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5" windowWidth="20115" windowHeight="7995" activeTab="1"/>
  </bookViews>
  <sheets>
    <sheet name="Instructions" sheetId="5" r:id="rId1"/>
    <sheet name="Input" sheetId="1" r:id="rId2"/>
    <sheet name="Data" sheetId="2" state="hidden" r:id="rId3"/>
    <sheet name="VelocityC" sheetId="4" state="hidden" r:id="rId4"/>
  </sheets>
  <calcPr calcId="125725" concurrentCalc="0"/>
</workbook>
</file>

<file path=xl/calcChain.xml><?xml version="1.0" encoding="utf-8"?>
<calcChain xmlns="http://schemas.openxmlformats.org/spreadsheetml/2006/main">
  <c r="E21" i="1"/>
  <c r="E19"/>
  <c r="E18"/>
  <c r="B17" i="4"/>
  <c r="C17"/>
  <c r="E25"/>
  <c r="F25"/>
  <c r="B16"/>
  <c r="B10"/>
  <c r="B8"/>
  <c r="I25"/>
  <c r="E26"/>
  <c r="F26"/>
  <c r="I26"/>
  <c r="E27"/>
  <c r="F27"/>
  <c r="I27"/>
  <c r="E28"/>
  <c r="F28"/>
  <c r="I28"/>
  <c r="E29"/>
  <c r="F29"/>
  <c r="I29"/>
  <c r="E30"/>
  <c r="F30"/>
  <c r="I30"/>
  <c r="E31"/>
  <c r="F31"/>
  <c r="I31"/>
  <c r="E32"/>
  <c r="F32"/>
  <c r="I32"/>
  <c r="E33"/>
  <c r="F33"/>
  <c r="I33"/>
  <c r="E34"/>
  <c r="F34"/>
  <c r="I34"/>
  <c r="E35"/>
  <c r="F35"/>
  <c r="I35"/>
  <c r="E36"/>
  <c r="F36"/>
  <c r="I36"/>
  <c r="E37"/>
  <c r="F37"/>
  <c r="I37"/>
  <c r="E38"/>
  <c r="F38"/>
  <c r="I38"/>
  <c r="E39"/>
  <c r="F39"/>
  <c r="I39"/>
  <c r="E40"/>
  <c r="F40"/>
  <c r="I40"/>
  <c r="E41"/>
  <c r="F41"/>
  <c r="I41"/>
  <c r="E42"/>
  <c r="F42"/>
  <c r="I42"/>
  <c r="E43"/>
  <c r="F43"/>
  <c r="I43"/>
  <c r="E44"/>
  <c r="F44"/>
  <c r="I44"/>
  <c r="E45"/>
  <c r="F45"/>
  <c r="I45"/>
  <c r="E46"/>
  <c r="F46"/>
  <c r="I46"/>
  <c r="E47"/>
  <c r="F47"/>
  <c r="I47"/>
  <c r="E48"/>
  <c r="F48"/>
  <c r="I48"/>
  <c r="E49"/>
  <c r="F49"/>
  <c r="I49"/>
  <c r="E50"/>
  <c r="F50"/>
  <c r="I50"/>
  <c r="E51"/>
  <c r="F51"/>
  <c r="I51"/>
  <c r="E52"/>
  <c r="F52"/>
  <c r="I52"/>
  <c r="E53"/>
  <c r="F53"/>
  <c r="I53"/>
  <c r="E54"/>
  <c r="F54"/>
  <c r="I54"/>
  <c r="E55"/>
  <c r="F55"/>
  <c r="I55"/>
  <c r="E56"/>
  <c r="F56"/>
  <c r="I56"/>
  <c r="E57"/>
  <c r="F57"/>
  <c r="I57"/>
  <c r="E58"/>
  <c r="F58"/>
  <c r="I58"/>
  <c r="E59"/>
  <c r="F59"/>
  <c r="I59"/>
  <c r="E60"/>
  <c r="F60"/>
  <c r="I60"/>
  <c r="E61"/>
  <c r="F61"/>
  <c r="I61"/>
  <c r="E62"/>
  <c r="F62"/>
  <c r="I62"/>
  <c r="E63"/>
  <c r="F63"/>
  <c r="I63"/>
  <c r="E64"/>
  <c r="F64"/>
  <c r="I64"/>
  <c r="E65"/>
  <c r="F65"/>
  <c r="I65"/>
  <c r="E66"/>
  <c r="F66"/>
  <c r="I66"/>
  <c r="E67"/>
  <c r="F67"/>
  <c r="I67"/>
  <c r="E68"/>
  <c r="F68"/>
  <c r="I68"/>
  <c r="E69"/>
  <c r="F69"/>
  <c r="I69"/>
  <c r="E70"/>
  <c r="F70"/>
  <c r="I70"/>
  <c r="E71"/>
  <c r="F71"/>
  <c r="I71"/>
  <c r="E72"/>
  <c r="F72"/>
  <c r="I72"/>
  <c r="E73"/>
  <c r="F73"/>
  <c r="I73"/>
  <c r="E74"/>
  <c r="F74"/>
  <c r="I74"/>
  <c r="E75"/>
  <c r="F75"/>
  <c r="I75"/>
  <c r="E76"/>
  <c r="F76"/>
  <c r="I76"/>
  <c r="E77"/>
  <c r="F77"/>
  <c r="I77"/>
  <c r="E78"/>
  <c r="F78"/>
  <c r="I78"/>
  <c r="E79"/>
  <c r="F79"/>
  <c r="I79"/>
  <c r="E80"/>
  <c r="F80"/>
  <c r="I80"/>
  <c r="E81"/>
  <c r="F81"/>
  <c r="I81"/>
  <c r="E82"/>
  <c r="F82"/>
  <c r="I82"/>
  <c r="E83"/>
  <c r="F83"/>
  <c r="I83"/>
  <c r="E84"/>
  <c r="F84"/>
  <c r="I84"/>
  <c r="E85"/>
  <c r="F85"/>
  <c r="I85"/>
  <c r="E86"/>
  <c r="F86"/>
  <c r="I86"/>
  <c r="E87"/>
  <c r="F87"/>
  <c r="I87"/>
  <c r="E88"/>
  <c r="F88"/>
  <c r="I88"/>
  <c r="E89"/>
  <c r="F89"/>
  <c r="I89"/>
  <c r="E90"/>
  <c r="F90"/>
  <c r="I90"/>
  <c r="E91"/>
  <c r="F91"/>
  <c r="I91"/>
  <c r="E92"/>
  <c r="F92"/>
  <c r="I92"/>
  <c r="E93"/>
  <c r="F93"/>
  <c r="I93"/>
  <c r="E94"/>
  <c r="F94"/>
  <c r="I94"/>
  <c r="E95"/>
  <c r="F95"/>
  <c r="I95"/>
  <c r="E96"/>
  <c r="F96"/>
  <c r="I96"/>
  <c r="E97"/>
  <c r="F97"/>
  <c r="I97"/>
  <c r="E98"/>
  <c r="F98"/>
  <c r="I98"/>
  <c r="E99"/>
  <c r="F99"/>
  <c r="I99"/>
  <c r="E100"/>
  <c r="F100"/>
  <c r="I100"/>
  <c r="E101"/>
  <c r="F101"/>
  <c r="I101"/>
  <c r="E102"/>
  <c r="F102"/>
  <c r="I102"/>
  <c r="E103"/>
  <c r="F103"/>
  <c r="I103"/>
  <c r="E104"/>
  <c r="F104"/>
  <c r="I104"/>
  <c r="E105"/>
  <c r="F105"/>
  <c r="I105"/>
  <c r="E106"/>
  <c r="F106"/>
  <c r="I106"/>
  <c r="E107"/>
  <c r="F107"/>
  <c r="I107"/>
  <c r="E108"/>
  <c r="F108"/>
  <c r="I108"/>
  <c r="E109"/>
  <c r="F109"/>
  <c r="I109"/>
  <c r="E110"/>
  <c r="F110"/>
  <c r="I110"/>
  <c r="E111"/>
  <c r="F111"/>
  <c r="I111"/>
  <c r="E112"/>
  <c r="F112"/>
  <c r="I112"/>
  <c r="E113"/>
  <c r="F113"/>
  <c r="I113"/>
  <c r="E114"/>
  <c r="F114"/>
  <c r="I114"/>
  <c r="E115"/>
  <c r="F115"/>
  <c r="I115"/>
  <c r="E116"/>
  <c r="F116"/>
  <c r="I116"/>
  <c r="E117"/>
  <c r="F117"/>
  <c r="I117"/>
  <c r="E118"/>
  <c r="F118"/>
  <c r="I118"/>
  <c r="E119"/>
  <c r="F119"/>
  <c r="I119"/>
  <c r="E120"/>
  <c r="F120"/>
  <c r="I120"/>
  <c r="E121"/>
  <c r="F121"/>
  <c r="I121"/>
  <c r="E122"/>
  <c r="F122"/>
  <c r="I122"/>
  <c r="E123"/>
  <c r="F123"/>
  <c r="I123"/>
  <c r="E124"/>
  <c r="F124"/>
  <c r="I124"/>
  <c r="E125"/>
  <c r="F125"/>
  <c r="I125"/>
  <c r="E126"/>
  <c r="F126"/>
  <c r="I126"/>
  <c r="E127"/>
  <c r="F127"/>
  <c r="I127"/>
  <c r="E128"/>
  <c r="F128"/>
  <c r="I128"/>
  <c r="E129"/>
  <c r="F129"/>
  <c r="I129"/>
  <c r="E130"/>
  <c r="F130"/>
  <c r="I130"/>
  <c r="E131"/>
  <c r="F131"/>
  <c r="I131"/>
  <c r="E132"/>
  <c r="F132"/>
  <c r="I132"/>
  <c r="E133"/>
  <c r="F133"/>
  <c r="I133"/>
  <c r="E134"/>
  <c r="F134"/>
  <c r="I134"/>
  <c r="E135"/>
  <c r="F135"/>
  <c r="I135"/>
  <c r="E136"/>
  <c r="F136"/>
  <c r="I136"/>
  <c r="E137"/>
  <c r="F137"/>
  <c r="I137"/>
  <c r="E138"/>
  <c r="F138"/>
  <c r="I138"/>
  <c r="E139"/>
  <c r="F139"/>
  <c r="I139"/>
  <c r="E140"/>
  <c r="F140"/>
  <c r="I140"/>
  <c r="E141"/>
  <c r="F141"/>
  <c r="I141"/>
  <c r="E142"/>
  <c r="F142"/>
  <c r="I142"/>
  <c r="E143"/>
  <c r="F143"/>
  <c r="I143"/>
  <c r="E144"/>
  <c r="F144"/>
  <c r="I144"/>
  <c r="E145"/>
  <c r="F145"/>
  <c r="I145"/>
  <c r="E146"/>
  <c r="F146"/>
  <c r="I146"/>
  <c r="E147"/>
  <c r="F147"/>
  <c r="I147"/>
  <c r="E148"/>
  <c r="F148"/>
  <c r="I148"/>
  <c r="E149"/>
  <c r="F149"/>
  <c r="I149"/>
  <c r="E150"/>
  <c r="F150"/>
  <c r="I150"/>
  <c r="E151"/>
  <c r="F151"/>
  <c r="I151"/>
  <c r="E152"/>
  <c r="F152"/>
  <c r="I152"/>
  <c r="E153"/>
  <c r="F153"/>
  <c r="I153"/>
  <c r="E154"/>
  <c r="F154"/>
  <c r="I154"/>
  <c r="E155"/>
  <c r="F155"/>
  <c r="I155"/>
  <c r="E156"/>
  <c r="F156"/>
  <c r="I156"/>
  <c r="E157"/>
  <c r="F157"/>
  <c r="I157"/>
  <c r="E158"/>
  <c r="F158"/>
  <c r="I158"/>
  <c r="E159"/>
  <c r="F159"/>
  <c r="I159"/>
  <c r="E160"/>
  <c r="F160"/>
  <c r="I160"/>
  <c r="E161"/>
  <c r="F161"/>
  <c r="I161"/>
  <c r="E162"/>
  <c r="F162"/>
  <c r="I162"/>
  <c r="E163"/>
  <c r="F163"/>
  <c r="I163"/>
  <c r="E164"/>
  <c r="F164"/>
  <c r="I164"/>
  <c r="E165"/>
  <c r="F165"/>
  <c r="I165"/>
  <c r="E166"/>
  <c r="F166"/>
  <c r="I166"/>
  <c r="E167"/>
  <c r="F167"/>
  <c r="I167"/>
  <c r="E168"/>
  <c r="F168"/>
  <c r="I168"/>
  <c r="E169"/>
  <c r="F169"/>
  <c r="I169"/>
  <c r="E170"/>
  <c r="F170"/>
  <c r="I170"/>
  <c r="E171"/>
  <c r="F171"/>
  <c r="I171"/>
  <c r="E172"/>
  <c r="F172"/>
  <c r="I172"/>
  <c r="E173"/>
  <c r="F173"/>
  <c r="I173"/>
  <c r="E174"/>
  <c r="F174"/>
  <c r="I174"/>
  <c r="E175"/>
  <c r="F175"/>
  <c r="I175"/>
  <c r="E176"/>
  <c r="F176"/>
  <c r="I176"/>
  <c r="E177"/>
  <c r="F177"/>
  <c r="I177"/>
  <c r="E178"/>
  <c r="F178"/>
  <c r="I178"/>
  <c r="E179"/>
  <c r="F179"/>
  <c r="I179"/>
  <c r="E180"/>
  <c r="F180"/>
  <c r="I180"/>
  <c r="E181"/>
  <c r="F181"/>
  <c r="I181"/>
  <c r="E182"/>
  <c r="F182"/>
  <c r="I182"/>
  <c r="E183"/>
  <c r="F183"/>
  <c r="I183"/>
  <c r="E184"/>
  <c r="F184"/>
  <c r="I184"/>
  <c r="E185"/>
  <c r="F185"/>
  <c r="I185"/>
  <c r="E186"/>
  <c r="F186"/>
  <c r="I186"/>
  <c r="E187"/>
  <c r="F187"/>
  <c r="I187"/>
  <c r="E188"/>
  <c r="F188"/>
  <c r="I188"/>
  <c r="E189"/>
  <c r="F189"/>
  <c r="I189"/>
  <c r="E190"/>
  <c r="F190"/>
  <c r="I190"/>
  <c r="E191"/>
  <c r="F191"/>
  <c r="I191"/>
  <c r="E192"/>
  <c r="F192"/>
  <c r="I192"/>
  <c r="E193"/>
  <c r="F193"/>
  <c r="I193"/>
  <c r="E194"/>
  <c r="F194"/>
  <c r="I194"/>
  <c r="E195"/>
  <c r="F195"/>
  <c r="I195"/>
  <c r="E196"/>
  <c r="F196"/>
  <c r="I196"/>
  <c r="E197"/>
  <c r="F197"/>
  <c r="I197"/>
  <c r="E198"/>
  <c r="F198"/>
  <c r="I198"/>
  <c r="E199"/>
  <c r="F199"/>
  <c r="I199"/>
  <c r="E200"/>
  <c r="F200"/>
  <c r="I200"/>
  <c r="E201"/>
  <c r="F201"/>
  <c r="I201"/>
  <c r="E202"/>
  <c r="F202"/>
  <c r="I202"/>
  <c r="E203"/>
  <c r="F203"/>
  <c r="I203"/>
  <c r="E204"/>
  <c r="F204"/>
  <c r="I204"/>
  <c r="E205"/>
  <c r="F205"/>
  <c r="I205"/>
  <c r="E206"/>
  <c r="F206"/>
  <c r="I206"/>
  <c r="E207"/>
  <c r="F207"/>
  <c r="I207"/>
  <c r="E208"/>
  <c r="F208"/>
  <c r="I208"/>
  <c r="E209"/>
  <c r="F209"/>
  <c r="I209"/>
  <c r="E210"/>
  <c r="F210"/>
  <c r="I210"/>
  <c r="E211"/>
  <c r="F211"/>
  <c r="I211"/>
  <c r="E212"/>
  <c r="F212"/>
  <c r="I212"/>
  <c r="E213"/>
  <c r="F213"/>
  <c r="I213"/>
  <c r="E214"/>
  <c r="F214"/>
  <c r="I214"/>
  <c r="E215"/>
  <c r="F215"/>
  <c r="I215"/>
  <c r="E216"/>
  <c r="F216"/>
  <c r="I216"/>
  <c r="E217"/>
  <c r="F217"/>
  <c r="I217"/>
  <c r="E218"/>
  <c r="F218"/>
  <c r="I218"/>
  <c r="E219"/>
  <c r="F219"/>
  <c r="I219"/>
  <c r="E220"/>
  <c r="F220"/>
  <c r="I220"/>
  <c r="E221"/>
  <c r="F221"/>
  <c r="I221"/>
  <c r="E222"/>
  <c r="F222"/>
  <c r="I222"/>
  <c r="E223"/>
  <c r="F223"/>
  <c r="I223"/>
  <c r="E224"/>
  <c r="F224"/>
  <c r="I224"/>
  <c r="E225"/>
  <c r="F225"/>
  <c r="I225"/>
  <c r="E226"/>
  <c r="F226"/>
  <c r="I226"/>
  <c r="E227"/>
  <c r="F227"/>
  <c r="I227"/>
  <c r="E228"/>
  <c r="F228"/>
  <c r="I228"/>
  <c r="E229"/>
  <c r="F229"/>
  <c r="I229"/>
  <c r="E230"/>
  <c r="F230"/>
  <c r="I230"/>
  <c r="E231"/>
  <c r="F231"/>
  <c r="I231"/>
  <c r="E232"/>
  <c r="F232"/>
  <c r="I232"/>
  <c r="E233"/>
  <c r="F233"/>
  <c r="I233"/>
  <c r="E234"/>
  <c r="F234"/>
  <c r="I234"/>
  <c r="E235"/>
  <c r="F235"/>
  <c r="I235"/>
  <c r="E236"/>
  <c r="F236"/>
  <c r="I236"/>
  <c r="E237"/>
  <c r="F237"/>
  <c r="I237"/>
  <c r="E238"/>
  <c r="F238"/>
  <c r="I238"/>
  <c r="E239"/>
  <c r="F239"/>
  <c r="I239"/>
  <c r="E240"/>
  <c r="F240"/>
  <c r="I240"/>
  <c r="E241"/>
  <c r="F241"/>
  <c r="I241"/>
  <c r="E242"/>
  <c r="F242"/>
  <c r="I242"/>
  <c r="E243"/>
  <c r="F243"/>
  <c r="I243"/>
  <c r="E244"/>
  <c r="F244"/>
  <c r="I244"/>
  <c r="E245"/>
  <c r="F245"/>
  <c r="I245"/>
  <c r="E246"/>
  <c r="F246"/>
  <c r="I246"/>
  <c r="E247"/>
  <c r="F247"/>
  <c r="I247"/>
  <c r="E248"/>
  <c r="F248"/>
  <c r="I248"/>
  <c r="E249"/>
  <c r="F249"/>
  <c r="I249"/>
  <c r="E250"/>
  <c r="F250"/>
  <c r="I250"/>
  <c r="E251"/>
  <c r="F251"/>
  <c r="I251"/>
  <c r="E252"/>
  <c r="F252"/>
  <c r="I252"/>
  <c r="E253"/>
  <c r="F253"/>
  <c r="I253"/>
  <c r="E254"/>
  <c r="F254"/>
  <c r="I254"/>
  <c r="E255"/>
  <c r="F255"/>
  <c r="I255"/>
  <c r="E256"/>
  <c r="F256"/>
  <c r="I256"/>
  <c r="E257"/>
  <c r="F257"/>
  <c r="I257"/>
  <c r="E258"/>
  <c r="F258"/>
  <c r="I258"/>
  <c r="E259"/>
  <c r="F259"/>
  <c r="I259"/>
  <c r="E260"/>
  <c r="F260"/>
  <c r="I260"/>
  <c r="E261"/>
  <c r="F261"/>
  <c r="I261"/>
  <c r="E262"/>
  <c r="F262"/>
  <c r="I262"/>
  <c r="E263"/>
  <c r="F263"/>
  <c r="I263"/>
  <c r="E264"/>
  <c r="F264"/>
  <c r="I264"/>
  <c r="E265"/>
  <c r="F265"/>
  <c r="I265"/>
  <c r="E266"/>
  <c r="F266"/>
  <c r="I266"/>
  <c r="E267"/>
  <c r="F267"/>
  <c r="I267"/>
  <c r="E268"/>
  <c r="F268"/>
  <c r="I268"/>
  <c r="E269"/>
  <c r="F269"/>
  <c r="I269"/>
  <c r="E270"/>
  <c r="F270"/>
  <c r="I270"/>
  <c r="E271"/>
  <c r="F271"/>
  <c r="I271"/>
  <c r="E272"/>
  <c r="F272"/>
  <c r="I272"/>
  <c r="E273"/>
  <c r="F273"/>
  <c r="I273"/>
  <c r="E274"/>
  <c r="F274"/>
  <c r="I274"/>
  <c r="E275"/>
  <c r="F275"/>
  <c r="I275"/>
  <c r="E276"/>
  <c r="F276"/>
  <c r="I276"/>
  <c r="E277"/>
  <c r="F277"/>
  <c r="I277"/>
  <c r="E278"/>
  <c r="F278"/>
  <c r="I278"/>
  <c r="E279"/>
  <c r="F279"/>
  <c r="I279"/>
  <c r="E280"/>
  <c r="F280"/>
  <c r="I280"/>
  <c r="E281"/>
  <c r="F281"/>
  <c r="I281"/>
  <c r="E282"/>
  <c r="F282"/>
  <c r="I282"/>
  <c r="E283"/>
  <c r="F283"/>
  <c r="I283"/>
  <c r="E284"/>
  <c r="F284"/>
  <c r="I284"/>
  <c r="E285"/>
  <c r="F285"/>
  <c r="I285"/>
  <c r="E286"/>
  <c r="F286"/>
  <c r="I286"/>
  <c r="E287"/>
  <c r="F287"/>
  <c r="I287"/>
  <c r="E288"/>
  <c r="F288"/>
  <c r="I288"/>
  <c r="E289"/>
  <c r="F289"/>
  <c r="I289"/>
  <c r="E290"/>
  <c r="F290"/>
  <c r="I290"/>
  <c r="E291"/>
  <c r="F291"/>
  <c r="I291"/>
  <c r="E292"/>
  <c r="F292"/>
  <c r="I292"/>
  <c r="E293"/>
  <c r="F293"/>
  <c r="I293"/>
  <c r="E294"/>
  <c r="F294"/>
  <c r="I294"/>
  <c r="E295"/>
  <c r="F295"/>
  <c r="I295"/>
  <c r="E296"/>
  <c r="F296"/>
  <c r="I296"/>
  <c r="E297"/>
  <c r="F297"/>
  <c r="I297"/>
  <c r="E298"/>
  <c r="F298"/>
  <c r="I298"/>
  <c r="E299"/>
  <c r="F299"/>
  <c r="I299"/>
  <c r="E300"/>
  <c r="F300"/>
  <c r="I300"/>
  <c r="E301"/>
  <c r="F301"/>
  <c r="I301"/>
  <c r="E302"/>
  <c r="F302"/>
  <c r="I302"/>
  <c r="E303"/>
  <c r="F303"/>
  <c r="I303"/>
  <c r="E304"/>
  <c r="F304"/>
  <c r="I304"/>
  <c r="E305"/>
  <c r="F305"/>
  <c r="I305"/>
  <c r="E306"/>
  <c r="F306"/>
  <c r="I306"/>
  <c r="E307"/>
  <c r="F307"/>
  <c r="I307"/>
  <c r="E308"/>
  <c r="F308"/>
  <c r="I308"/>
  <c r="E309"/>
  <c r="F309"/>
  <c r="I309"/>
  <c r="E310"/>
  <c r="F310"/>
  <c r="I310"/>
  <c r="E311"/>
  <c r="F311"/>
  <c r="I311"/>
  <c r="E312"/>
  <c r="F312"/>
  <c r="I312"/>
  <c r="E313"/>
  <c r="F313"/>
  <c r="I313"/>
  <c r="E314"/>
  <c r="F314"/>
  <c r="I314"/>
  <c r="E315"/>
  <c r="F315"/>
  <c r="I315"/>
  <c r="E316"/>
  <c r="F316"/>
  <c r="I316"/>
  <c r="E317"/>
  <c r="F317"/>
  <c r="I317"/>
  <c r="E318"/>
  <c r="F318"/>
  <c r="I318"/>
  <c r="E319"/>
  <c r="F319"/>
  <c r="I319"/>
  <c r="E320"/>
  <c r="F320"/>
  <c r="I320"/>
  <c r="E321"/>
  <c r="F321"/>
  <c r="I321"/>
  <c r="E322"/>
  <c r="F322"/>
  <c r="I322"/>
  <c r="E323"/>
  <c r="F323"/>
  <c r="I323"/>
  <c r="E324"/>
  <c r="F324"/>
  <c r="I324"/>
  <c r="E325"/>
  <c r="F325"/>
  <c r="I325"/>
  <c r="E326"/>
  <c r="F326"/>
  <c r="I326"/>
  <c r="E327"/>
  <c r="F327"/>
  <c r="I327"/>
  <c r="E328"/>
  <c r="F328"/>
  <c r="I328"/>
  <c r="E329"/>
  <c r="F329"/>
  <c r="I329"/>
  <c r="E330"/>
  <c r="F330"/>
  <c r="I330"/>
  <c r="E331"/>
  <c r="F331"/>
  <c r="I331"/>
  <c r="E332"/>
  <c r="F332"/>
  <c r="I332"/>
  <c r="E333"/>
  <c r="F333"/>
  <c r="I333"/>
  <c r="E334"/>
  <c r="F334"/>
  <c r="I334"/>
  <c r="E335"/>
  <c r="F335"/>
  <c r="I335"/>
  <c r="E336"/>
  <c r="F336"/>
  <c r="I336"/>
  <c r="E337"/>
  <c r="F337"/>
  <c r="I337"/>
  <c r="E338"/>
  <c r="F338"/>
  <c r="I338"/>
  <c r="E339"/>
  <c r="F339"/>
  <c r="I339"/>
  <c r="E340"/>
  <c r="F340"/>
  <c r="I340"/>
  <c r="E341"/>
  <c r="F341"/>
  <c r="I341"/>
  <c r="E342"/>
  <c r="F342"/>
  <c r="I342"/>
  <c r="E343"/>
  <c r="F343"/>
  <c r="I343"/>
  <c r="E344"/>
  <c r="F344"/>
  <c r="I344"/>
  <c r="E345"/>
  <c r="F345"/>
  <c r="I345"/>
  <c r="E346"/>
  <c r="F346"/>
  <c r="I346"/>
  <c r="E347"/>
  <c r="F347"/>
  <c r="I347"/>
  <c r="E348"/>
  <c r="F348"/>
  <c r="I348"/>
  <c r="E349"/>
  <c r="F349"/>
  <c r="I349"/>
  <c r="E350"/>
  <c r="F350"/>
  <c r="I350"/>
  <c r="E351"/>
  <c r="F351"/>
  <c r="I351"/>
  <c r="E352"/>
  <c r="F352"/>
  <c r="I352"/>
  <c r="E353"/>
  <c r="F353"/>
  <c r="I353"/>
  <c r="E354"/>
  <c r="F354"/>
  <c r="I354"/>
  <c r="E355"/>
  <c r="F355"/>
  <c r="I355"/>
  <c r="E356"/>
  <c r="F356"/>
  <c r="I356"/>
  <c r="E357"/>
  <c r="F357"/>
  <c r="I357"/>
  <c r="E358"/>
  <c r="F358"/>
  <c r="I358"/>
  <c r="E359"/>
  <c r="F359"/>
  <c r="I359"/>
  <c r="E360"/>
  <c r="F360"/>
  <c r="I360"/>
  <c r="E361"/>
  <c r="F361"/>
  <c r="I361"/>
  <c r="E362"/>
  <c r="F362"/>
  <c r="I362"/>
  <c r="E363"/>
  <c r="F363"/>
  <c r="I363"/>
  <c r="E364"/>
  <c r="F364"/>
  <c r="I364"/>
  <c r="E365"/>
  <c r="F365"/>
  <c r="I365"/>
  <c r="E366"/>
  <c r="F366"/>
  <c r="I366"/>
  <c r="E367"/>
  <c r="F367"/>
  <c r="I367"/>
  <c r="E368"/>
  <c r="F368"/>
  <c r="I368"/>
  <c r="E369"/>
  <c r="F369"/>
  <c r="I369"/>
  <c r="E370"/>
  <c r="F370"/>
  <c r="I370"/>
  <c r="E371"/>
  <c r="F371"/>
  <c r="I371"/>
  <c r="E372"/>
  <c r="F372"/>
  <c r="I372"/>
  <c r="E373"/>
  <c r="F373"/>
  <c r="I373"/>
  <c r="E374"/>
  <c r="F374"/>
  <c r="I374"/>
  <c r="E375"/>
  <c r="F375"/>
  <c r="I375"/>
  <c r="E376"/>
  <c r="F376"/>
  <c r="I376"/>
  <c r="E377"/>
  <c r="F377"/>
  <c r="I377"/>
  <c r="E378"/>
  <c r="F378"/>
  <c r="I378"/>
  <c r="E379"/>
  <c r="F379"/>
  <c r="I379"/>
  <c r="E380"/>
  <c r="F380"/>
  <c r="I380"/>
  <c r="E381"/>
  <c r="F381"/>
  <c r="I381"/>
  <c r="E382"/>
  <c r="F382"/>
  <c r="I382"/>
  <c r="E383"/>
  <c r="F383"/>
  <c r="I383"/>
  <c r="E384"/>
  <c r="F384"/>
  <c r="I384"/>
  <c r="E385"/>
  <c r="F385"/>
  <c r="I385"/>
  <c r="E386"/>
  <c r="F386"/>
  <c r="I386"/>
  <c r="E387"/>
  <c r="F387"/>
  <c r="I387"/>
  <c r="E388"/>
  <c r="F388"/>
  <c r="I388"/>
  <c r="E389"/>
  <c r="F389"/>
  <c r="I389"/>
  <c r="E390"/>
  <c r="F390"/>
  <c r="I390"/>
  <c r="E391"/>
  <c r="F391"/>
  <c r="I391"/>
  <c r="E392"/>
  <c r="F392"/>
  <c r="I392"/>
  <c r="E393"/>
  <c r="F393"/>
  <c r="I393"/>
  <c r="E394"/>
  <c r="F394"/>
  <c r="I394"/>
  <c r="E395"/>
  <c r="F395"/>
  <c r="I395"/>
  <c r="E396"/>
  <c r="F396"/>
  <c r="I396"/>
  <c r="E397"/>
  <c r="F397"/>
  <c r="I397"/>
  <c r="E398"/>
  <c r="F398"/>
  <c r="I398"/>
  <c r="E399"/>
  <c r="F399"/>
  <c r="I399"/>
  <c r="E400"/>
  <c r="F400"/>
  <c r="I400"/>
  <c r="E401"/>
  <c r="F401"/>
  <c r="I401"/>
  <c r="E402"/>
  <c r="F402"/>
  <c r="I402"/>
  <c r="E403"/>
  <c r="F403"/>
  <c r="I403"/>
  <c r="E404"/>
  <c r="F404"/>
  <c r="I404"/>
  <c r="E405"/>
  <c r="F405"/>
  <c r="I405"/>
  <c r="E406"/>
  <c r="F406"/>
  <c r="I406"/>
  <c r="E407"/>
  <c r="F407"/>
  <c r="I407"/>
  <c r="E408"/>
  <c r="F408"/>
  <c r="I408"/>
  <c r="E409"/>
  <c r="F409"/>
  <c r="I409"/>
  <c r="E410"/>
  <c r="F410"/>
  <c r="I410"/>
  <c r="E411"/>
  <c r="F411"/>
  <c r="I411"/>
  <c r="E412"/>
  <c r="F412"/>
  <c r="I412"/>
  <c r="E413"/>
  <c r="F413"/>
  <c r="I413"/>
  <c r="E414"/>
  <c r="F414"/>
  <c r="I414"/>
  <c r="E415"/>
  <c r="F415"/>
  <c r="I415"/>
  <c r="E416"/>
  <c r="F416"/>
  <c r="I416"/>
  <c r="E417"/>
  <c r="F417"/>
  <c r="I417"/>
  <c r="E418"/>
  <c r="F418"/>
  <c r="I418"/>
  <c r="E419"/>
  <c r="F419"/>
  <c r="I419"/>
  <c r="E420"/>
  <c r="F420"/>
  <c r="I420"/>
  <c r="E421"/>
  <c r="F421"/>
  <c r="I421"/>
  <c r="E422"/>
  <c r="F422"/>
  <c r="I422"/>
  <c r="E423"/>
  <c r="F423"/>
  <c r="I423"/>
  <c r="E424"/>
  <c r="F424"/>
  <c r="I424"/>
  <c r="E425"/>
  <c r="F425"/>
  <c r="I425"/>
  <c r="E426"/>
  <c r="F426"/>
  <c r="I426"/>
  <c r="E427"/>
  <c r="F427"/>
  <c r="I427"/>
  <c r="E428"/>
  <c r="F428"/>
  <c r="I428"/>
  <c r="G25"/>
  <c r="B6"/>
  <c r="B7"/>
  <c r="B9"/>
  <c r="B5"/>
  <c r="B3"/>
  <c r="B11"/>
  <c r="H25"/>
  <c r="C26"/>
  <c r="J25"/>
  <c r="G26"/>
  <c r="H26"/>
  <c r="C27"/>
  <c r="J26"/>
  <c r="G27"/>
  <c r="H27"/>
  <c r="C28"/>
  <c r="J27"/>
  <c r="G28"/>
  <c r="H28"/>
  <c r="C29"/>
  <c r="J28"/>
  <c r="G29"/>
  <c r="H29"/>
  <c r="C30"/>
  <c r="J29"/>
  <c r="G30"/>
  <c r="H30"/>
  <c r="C31"/>
  <c r="J30"/>
  <c r="G31"/>
  <c r="H31"/>
  <c r="C32"/>
  <c r="J31"/>
  <c r="G32"/>
  <c r="H32"/>
  <c r="C33"/>
  <c r="J32"/>
  <c r="G33"/>
  <c r="H33"/>
  <c r="C34"/>
  <c r="J33"/>
  <c r="G34"/>
  <c r="H34"/>
  <c r="C35"/>
  <c r="J34"/>
  <c r="G35"/>
  <c r="H35"/>
  <c r="C36"/>
  <c r="J35"/>
  <c r="G36"/>
  <c r="H36"/>
  <c r="C37"/>
  <c r="J36"/>
  <c r="G37"/>
  <c r="H37"/>
  <c r="C38"/>
  <c r="J37"/>
  <c r="G38"/>
  <c r="H38"/>
  <c r="C39"/>
  <c r="J38"/>
  <c r="G39"/>
  <c r="H39"/>
  <c r="C40"/>
  <c r="J39"/>
  <c r="G40"/>
  <c r="H40"/>
  <c r="C41"/>
  <c r="J40"/>
  <c r="G41"/>
  <c r="H41"/>
  <c r="C42"/>
  <c r="J41"/>
  <c r="G42"/>
  <c r="H42"/>
  <c r="C43"/>
  <c r="J42"/>
  <c r="G43"/>
  <c r="H43"/>
  <c r="C44"/>
  <c r="J43"/>
  <c r="G44"/>
  <c r="H44"/>
  <c r="C45"/>
  <c r="J44"/>
  <c r="G45"/>
  <c r="H45"/>
  <c r="C46"/>
  <c r="J45"/>
  <c r="G46"/>
  <c r="H46"/>
  <c r="C47"/>
  <c r="J46"/>
  <c r="G47"/>
  <c r="H47"/>
  <c r="C48"/>
  <c r="J47"/>
  <c r="G48"/>
  <c r="H48"/>
  <c r="C49"/>
  <c r="J48"/>
  <c r="G49"/>
  <c r="H49"/>
  <c r="C50"/>
  <c r="J49"/>
  <c r="G50"/>
  <c r="H50"/>
  <c r="C51"/>
  <c r="J50"/>
  <c r="G51"/>
  <c r="H51"/>
  <c r="C52"/>
  <c r="J51"/>
  <c r="G52"/>
  <c r="H52"/>
  <c r="C53"/>
  <c r="J52"/>
  <c r="G53"/>
  <c r="H53"/>
  <c r="C54"/>
  <c r="J53"/>
  <c r="G54"/>
  <c r="H54"/>
  <c r="C55"/>
  <c r="J54"/>
  <c r="G55"/>
  <c r="H55"/>
  <c r="C56"/>
  <c r="J55"/>
  <c r="G56"/>
  <c r="H56"/>
  <c r="C57"/>
  <c r="J56"/>
  <c r="G57"/>
  <c r="H57"/>
  <c r="C58"/>
  <c r="J57"/>
  <c r="G58"/>
  <c r="H58"/>
  <c r="C59"/>
  <c r="J58"/>
  <c r="G59"/>
  <c r="H59"/>
  <c r="C60"/>
  <c r="J59"/>
  <c r="G60"/>
  <c r="H60"/>
  <c r="C61"/>
  <c r="J60"/>
  <c r="G61"/>
  <c r="H61"/>
  <c r="C62"/>
  <c r="J61"/>
  <c r="G62"/>
  <c r="H62"/>
  <c r="C63"/>
  <c r="J62"/>
  <c r="G63"/>
  <c r="H63"/>
  <c r="C64"/>
  <c r="J63"/>
  <c r="G64"/>
  <c r="H64"/>
  <c r="C65"/>
  <c r="J64"/>
  <c r="G65"/>
  <c r="H65"/>
  <c r="C66"/>
  <c r="J65"/>
  <c r="G66"/>
  <c r="H66"/>
  <c r="C67"/>
  <c r="J66"/>
  <c r="G67"/>
  <c r="H67"/>
  <c r="C68"/>
  <c r="J67"/>
  <c r="G68"/>
  <c r="H68"/>
  <c r="C69"/>
  <c r="J68"/>
  <c r="G69"/>
  <c r="H69"/>
  <c r="C70"/>
  <c r="J69"/>
  <c r="G70"/>
  <c r="H70"/>
  <c r="C71"/>
  <c r="J70"/>
  <c r="G71"/>
  <c r="H71"/>
  <c r="C72"/>
  <c r="J71"/>
  <c r="G72"/>
  <c r="H72"/>
  <c r="C73"/>
  <c r="J72"/>
  <c r="G73"/>
  <c r="H73"/>
  <c r="C74"/>
  <c r="J73"/>
  <c r="G74"/>
  <c r="H74"/>
  <c r="C75"/>
  <c r="J74"/>
  <c r="G75"/>
  <c r="H75"/>
  <c r="C76"/>
  <c r="J75"/>
  <c r="G76"/>
  <c r="H76"/>
  <c r="C77"/>
  <c r="J76"/>
  <c r="G77"/>
  <c r="H77"/>
  <c r="C78"/>
  <c r="J77"/>
  <c r="G78"/>
  <c r="H78"/>
  <c r="C79"/>
  <c r="J78"/>
  <c r="G79"/>
  <c r="H79"/>
  <c r="C80"/>
  <c r="J79"/>
  <c r="G80"/>
  <c r="H80"/>
  <c r="C81"/>
  <c r="J80"/>
  <c r="G81"/>
  <c r="H81"/>
  <c r="C82"/>
  <c r="J81"/>
  <c r="G82"/>
  <c r="H82"/>
  <c r="C83"/>
  <c r="J82"/>
  <c r="G83"/>
  <c r="H83"/>
  <c r="C84"/>
  <c r="J83"/>
  <c r="G84"/>
  <c r="H84"/>
  <c r="C85"/>
  <c r="J84"/>
  <c r="G85"/>
  <c r="H85"/>
  <c r="C86"/>
  <c r="J85"/>
  <c r="G86"/>
  <c r="H86"/>
  <c r="C87"/>
  <c r="J86"/>
  <c r="G87"/>
  <c r="H87"/>
  <c r="C88"/>
  <c r="J87"/>
  <c r="G88"/>
  <c r="H88"/>
  <c r="C89"/>
  <c r="J88"/>
  <c r="G89"/>
  <c r="H89"/>
  <c r="C90"/>
  <c r="J89"/>
  <c r="G90"/>
  <c r="H90"/>
  <c r="C91"/>
  <c r="J90"/>
  <c r="G91"/>
  <c r="H91"/>
  <c r="C92"/>
  <c r="J91"/>
  <c r="G92"/>
  <c r="H92"/>
  <c r="C93"/>
  <c r="J92"/>
  <c r="G93"/>
  <c r="H93"/>
  <c r="C94"/>
  <c r="J93"/>
  <c r="G94"/>
  <c r="H94"/>
  <c r="C95"/>
  <c r="J94"/>
  <c r="G95"/>
  <c r="H95"/>
  <c r="C96"/>
  <c r="J95"/>
  <c r="G96"/>
  <c r="H96"/>
  <c r="C97"/>
  <c r="J96"/>
  <c r="G97"/>
  <c r="H97"/>
  <c r="C98"/>
  <c r="J97"/>
  <c r="G98"/>
  <c r="H98"/>
  <c r="C99"/>
  <c r="J98"/>
  <c r="G99"/>
  <c r="H99"/>
  <c r="C100"/>
  <c r="J99"/>
  <c r="G100"/>
  <c r="H100"/>
  <c r="C101"/>
  <c r="J100"/>
  <c r="G101"/>
  <c r="H101"/>
  <c r="C102"/>
  <c r="J101"/>
  <c r="G102"/>
  <c r="H102"/>
  <c r="C103"/>
  <c r="J102"/>
  <c r="G103"/>
  <c r="H103"/>
  <c r="C104"/>
  <c r="J103"/>
  <c r="G104"/>
  <c r="H104"/>
  <c r="C105"/>
  <c r="J104"/>
  <c r="G105"/>
  <c r="H105"/>
  <c r="C106"/>
  <c r="J105"/>
  <c r="G106"/>
  <c r="H106"/>
  <c r="C107"/>
  <c r="J106"/>
  <c r="G107"/>
  <c r="H107"/>
  <c r="C108"/>
  <c r="J107"/>
  <c r="G108"/>
  <c r="H108"/>
  <c r="C109"/>
  <c r="J108"/>
  <c r="G109"/>
  <c r="H109"/>
  <c r="C110"/>
  <c r="J109"/>
  <c r="G110"/>
  <c r="H110"/>
  <c r="C111"/>
  <c r="J110"/>
  <c r="G111"/>
  <c r="H111"/>
  <c r="C112"/>
  <c r="J111"/>
  <c r="G112"/>
  <c r="H112"/>
  <c r="C113"/>
  <c r="J112"/>
  <c r="G113"/>
  <c r="H113"/>
  <c r="C114"/>
  <c r="J113"/>
  <c r="G114"/>
  <c r="H114"/>
  <c r="C115"/>
  <c r="J114"/>
  <c r="G115"/>
  <c r="H115"/>
  <c r="C116"/>
  <c r="J115"/>
  <c r="G116"/>
  <c r="H116"/>
  <c r="C117"/>
  <c r="J116"/>
  <c r="G117"/>
  <c r="H117"/>
  <c r="C118"/>
  <c r="J117"/>
  <c r="G118"/>
  <c r="H118"/>
  <c r="C119"/>
  <c r="J118"/>
  <c r="G119"/>
  <c r="H119"/>
  <c r="C120"/>
  <c r="J119"/>
  <c r="G120"/>
  <c r="H120"/>
  <c r="C121"/>
  <c r="J120"/>
  <c r="G121"/>
  <c r="H121"/>
  <c r="C122"/>
  <c r="J121"/>
  <c r="G122"/>
  <c r="H122"/>
  <c r="C123"/>
  <c r="J122"/>
  <c r="G123"/>
  <c r="H123"/>
  <c r="C124"/>
  <c r="J123"/>
  <c r="G124"/>
  <c r="H124"/>
  <c r="C125"/>
  <c r="J124"/>
  <c r="G125"/>
  <c r="H125"/>
  <c r="C126"/>
  <c r="J125"/>
  <c r="G126"/>
  <c r="H126"/>
  <c r="C127"/>
  <c r="J126"/>
  <c r="G127"/>
  <c r="H127"/>
  <c r="C128"/>
  <c r="J127"/>
  <c r="G128"/>
  <c r="H128"/>
  <c r="C129"/>
  <c r="J128"/>
  <c r="G129"/>
  <c r="H129"/>
  <c r="C130"/>
  <c r="J129"/>
  <c r="G130"/>
  <c r="H130"/>
  <c r="C131"/>
  <c r="J130"/>
  <c r="G131"/>
  <c r="H131"/>
  <c r="C132"/>
  <c r="J131"/>
  <c r="G132"/>
  <c r="H132"/>
  <c r="C133"/>
  <c r="J132"/>
  <c r="G133"/>
  <c r="H133"/>
  <c r="C134"/>
  <c r="J133"/>
  <c r="G134"/>
  <c r="H134"/>
  <c r="C135"/>
  <c r="J134"/>
  <c r="G135"/>
  <c r="H135"/>
  <c r="C136"/>
  <c r="J135"/>
  <c r="G136"/>
  <c r="H136"/>
  <c r="C137"/>
  <c r="J136"/>
  <c r="G137"/>
  <c r="H137"/>
  <c r="C138"/>
  <c r="J137"/>
  <c r="G138"/>
  <c r="H138"/>
  <c r="C139"/>
  <c r="J138"/>
  <c r="G139"/>
  <c r="H139"/>
  <c r="C140"/>
  <c r="J139"/>
  <c r="G140"/>
  <c r="H140"/>
  <c r="C141"/>
  <c r="J140"/>
  <c r="G141"/>
  <c r="H141"/>
  <c r="C142"/>
  <c r="J141"/>
  <c r="G142"/>
  <c r="H142"/>
  <c r="C143"/>
  <c r="J142"/>
  <c r="G143"/>
  <c r="H143"/>
  <c r="C144"/>
  <c r="J143"/>
  <c r="G144"/>
  <c r="H144"/>
  <c r="C145"/>
  <c r="J144"/>
  <c r="G145"/>
  <c r="H145"/>
  <c r="C146"/>
  <c r="J145"/>
  <c r="G146"/>
  <c r="H146"/>
  <c r="C147"/>
  <c r="J146"/>
  <c r="G147"/>
  <c r="H147"/>
  <c r="C148"/>
  <c r="J147"/>
  <c r="G148"/>
  <c r="H148"/>
  <c r="C149"/>
  <c r="J148"/>
  <c r="G149"/>
  <c r="H149"/>
  <c r="C150"/>
  <c r="J149"/>
  <c r="G150"/>
  <c r="H150"/>
  <c r="C151"/>
  <c r="J150"/>
  <c r="G151"/>
  <c r="H151"/>
  <c r="C152"/>
  <c r="J151"/>
  <c r="G152"/>
  <c r="H152"/>
  <c r="C153"/>
  <c r="J152"/>
  <c r="G153"/>
  <c r="H153"/>
  <c r="C154"/>
  <c r="J153"/>
  <c r="G154"/>
  <c r="H154"/>
  <c r="C155"/>
  <c r="J154"/>
  <c r="G155"/>
  <c r="H155"/>
  <c r="C156"/>
  <c r="J155"/>
  <c r="G156"/>
  <c r="H156"/>
  <c r="C157"/>
  <c r="J156"/>
  <c r="G157"/>
  <c r="H157"/>
  <c r="C158"/>
  <c r="J157"/>
  <c r="G158"/>
  <c r="H158"/>
  <c r="C159"/>
  <c r="J158"/>
  <c r="G159"/>
  <c r="H159"/>
  <c r="C160"/>
  <c r="J159"/>
  <c r="G160"/>
  <c r="H160"/>
  <c r="C161"/>
  <c r="J160"/>
  <c r="G161"/>
  <c r="H161"/>
  <c r="C162"/>
  <c r="J161"/>
  <c r="G162"/>
  <c r="H162"/>
  <c r="C163"/>
  <c r="J162"/>
  <c r="G163"/>
  <c r="H163"/>
  <c r="C164"/>
  <c r="J163"/>
  <c r="G164"/>
  <c r="H164"/>
  <c r="C165"/>
  <c r="J164"/>
  <c r="G165"/>
  <c r="H165"/>
  <c r="C166"/>
  <c r="J165"/>
  <c r="G166"/>
  <c r="H166"/>
  <c r="C167"/>
  <c r="J166"/>
  <c r="G167"/>
  <c r="H167"/>
  <c r="C168"/>
  <c r="J167"/>
  <c r="G168"/>
  <c r="H168"/>
  <c r="C169"/>
  <c r="J168"/>
  <c r="G169"/>
  <c r="H169"/>
  <c r="C170"/>
  <c r="J169"/>
  <c r="G170"/>
  <c r="H170"/>
  <c r="C171"/>
  <c r="J170"/>
  <c r="G171"/>
  <c r="H171"/>
  <c r="C172"/>
  <c r="J171"/>
  <c r="G172"/>
  <c r="H172"/>
  <c r="C173"/>
  <c r="J172"/>
  <c r="G173"/>
  <c r="H173"/>
  <c r="C174"/>
  <c r="J173"/>
  <c r="G174"/>
  <c r="H174"/>
  <c r="C175"/>
  <c r="J174"/>
  <c r="G175"/>
  <c r="H175"/>
  <c r="C176"/>
  <c r="J175"/>
  <c r="G176"/>
  <c r="H176"/>
  <c r="C177"/>
  <c r="J176"/>
  <c r="G177"/>
  <c r="H177"/>
  <c r="C178"/>
  <c r="J177"/>
  <c r="G178"/>
  <c r="H178"/>
  <c r="C179"/>
  <c r="J178"/>
  <c r="G179"/>
  <c r="H179"/>
  <c r="C180"/>
  <c r="J179"/>
  <c r="G180"/>
  <c r="H180"/>
  <c r="C181"/>
  <c r="J180"/>
  <c r="G181"/>
  <c r="H181"/>
  <c r="C182"/>
  <c r="J181"/>
  <c r="G182"/>
  <c r="H182"/>
  <c r="C183"/>
  <c r="J182"/>
  <c r="G183"/>
  <c r="H183"/>
  <c r="C184"/>
  <c r="J183"/>
  <c r="G184"/>
  <c r="H184"/>
  <c r="C185"/>
  <c r="J184"/>
  <c r="G185"/>
  <c r="H185"/>
  <c r="C186"/>
  <c r="J185"/>
  <c r="G186"/>
  <c r="H186"/>
  <c r="C187"/>
  <c r="J186"/>
  <c r="G187"/>
  <c r="H187"/>
  <c r="C188"/>
  <c r="J187"/>
  <c r="G188"/>
  <c r="H188"/>
  <c r="C189"/>
  <c r="J188"/>
  <c r="G189"/>
  <c r="H189"/>
  <c r="C190"/>
  <c r="J189"/>
  <c r="G190"/>
  <c r="H190"/>
  <c r="C191"/>
  <c r="J190"/>
  <c r="G191"/>
  <c r="H191"/>
  <c r="C192"/>
  <c r="J191"/>
  <c r="G192"/>
  <c r="H192"/>
  <c r="C193"/>
  <c r="J192"/>
  <c r="G193"/>
  <c r="H193"/>
  <c r="C194"/>
  <c r="J193"/>
  <c r="G194"/>
  <c r="H194"/>
  <c r="C195"/>
  <c r="J194"/>
  <c r="G195"/>
  <c r="H195"/>
  <c r="C196"/>
  <c r="J195"/>
  <c r="G196"/>
  <c r="H196"/>
  <c r="C197"/>
  <c r="J196"/>
  <c r="G197"/>
  <c r="H197"/>
  <c r="C198"/>
  <c r="J197"/>
  <c r="G198"/>
  <c r="H198"/>
  <c r="C199"/>
  <c r="J198"/>
  <c r="G199"/>
  <c r="H199"/>
  <c r="C200"/>
  <c r="J199"/>
  <c r="G200"/>
  <c r="H200"/>
  <c r="C201"/>
  <c r="J200"/>
  <c r="G201"/>
  <c r="H201"/>
  <c r="C202"/>
  <c r="J201"/>
  <c r="G202"/>
  <c r="H202"/>
  <c r="C203"/>
  <c r="J202"/>
  <c r="G203"/>
  <c r="H203"/>
  <c r="C204"/>
  <c r="J203"/>
  <c r="G204"/>
  <c r="H204"/>
  <c r="C205"/>
  <c r="J204"/>
  <c r="G205"/>
  <c r="H205"/>
  <c r="C206"/>
  <c r="J205"/>
  <c r="G206"/>
  <c r="H206"/>
  <c r="C207"/>
  <c r="J206"/>
  <c r="G207"/>
  <c r="H207"/>
  <c r="C208"/>
  <c r="J207"/>
  <c r="G208"/>
  <c r="H208"/>
  <c r="C209"/>
  <c r="J208"/>
  <c r="G209"/>
  <c r="H209"/>
  <c r="C210"/>
  <c r="J209"/>
  <c r="G210"/>
  <c r="H210"/>
  <c r="C211"/>
  <c r="J210"/>
  <c r="G211"/>
  <c r="H211"/>
  <c r="C212"/>
  <c r="J211"/>
  <c r="G212"/>
  <c r="H212"/>
  <c r="C213"/>
  <c r="J212"/>
  <c r="G213"/>
  <c r="H213"/>
  <c r="C214"/>
  <c r="J213"/>
  <c r="G214"/>
  <c r="H214"/>
  <c r="C215"/>
  <c r="J214"/>
  <c r="G215"/>
  <c r="H215"/>
  <c r="C216"/>
  <c r="J215"/>
  <c r="G216"/>
  <c r="H216"/>
  <c r="C217"/>
  <c r="J216"/>
  <c r="G217"/>
  <c r="H217"/>
  <c r="C218"/>
  <c r="J217"/>
  <c r="G218"/>
  <c r="H218"/>
  <c r="C219"/>
  <c r="J218"/>
  <c r="G219"/>
  <c r="H219"/>
  <c r="C220"/>
  <c r="J219"/>
  <c r="G220"/>
  <c r="H220"/>
  <c r="C221"/>
  <c r="J220"/>
  <c r="G221"/>
  <c r="H221"/>
  <c r="C222"/>
  <c r="J221"/>
  <c r="G222"/>
  <c r="H222"/>
  <c r="C223"/>
  <c r="J222"/>
  <c r="G223"/>
  <c r="H223"/>
  <c r="C224"/>
  <c r="J223"/>
  <c r="G224"/>
  <c r="H224"/>
  <c r="C225"/>
  <c r="J224"/>
  <c r="G225"/>
  <c r="H225"/>
  <c r="C226"/>
  <c r="J225"/>
  <c r="G226"/>
  <c r="H226"/>
  <c r="C227"/>
  <c r="J226"/>
  <c r="G227"/>
  <c r="H227"/>
  <c r="C228"/>
  <c r="J227"/>
  <c r="G228"/>
  <c r="H228"/>
  <c r="C229"/>
  <c r="J228"/>
  <c r="G229"/>
  <c r="H229"/>
  <c r="C230"/>
  <c r="J229"/>
  <c r="G230"/>
  <c r="H230"/>
  <c r="C231"/>
  <c r="J230"/>
  <c r="G231"/>
  <c r="H231"/>
  <c r="C232"/>
  <c r="J231"/>
  <c r="G232"/>
  <c r="H232"/>
  <c r="C233"/>
  <c r="J232"/>
  <c r="G233"/>
  <c r="H233"/>
  <c r="C234"/>
  <c r="J233"/>
  <c r="G234"/>
  <c r="H234"/>
  <c r="C235"/>
  <c r="J234"/>
  <c r="G235"/>
  <c r="H235"/>
  <c r="C236"/>
  <c r="J235"/>
  <c r="G236"/>
  <c r="H236"/>
  <c r="C237"/>
  <c r="J236"/>
  <c r="G237"/>
  <c r="H237"/>
  <c r="C238"/>
  <c r="J237"/>
  <c r="G238"/>
  <c r="H238"/>
  <c r="C239"/>
  <c r="J238"/>
  <c r="G239"/>
  <c r="H239"/>
  <c r="C240"/>
  <c r="J239"/>
  <c r="G240"/>
  <c r="H240"/>
  <c r="C241"/>
  <c r="J240"/>
  <c r="G241"/>
  <c r="H241"/>
  <c r="C242"/>
  <c r="J241"/>
  <c r="G242"/>
  <c r="H242"/>
  <c r="C243"/>
  <c r="J242"/>
  <c r="G243"/>
  <c r="H243"/>
  <c r="C244"/>
  <c r="J243"/>
  <c r="G244"/>
  <c r="H244"/>
  <c r="C245"/>
  <c r="J244"/>
  <c r="G245"/>
  <c r="H245"/>
  <c r="C246"/>
  <c r="J245"/>
  <c r="G246"/>
  <c r="H246"/>
  <c r="C247"/>
  <c r="J246"/>
  <c r="G247"/>
  <c r="H247"/>
  <c r="C248"/>
  <c r="J247"/>
  <c r="G248"/>
  <c r="H248"/>
  <c r="C249"/>
  <c r="J248"/>
  <c r="G249"/>
  <c r="H249"/>
  <c r="C250"/>
  <c r="J249"/>
  <c r="G250"/>
  <c r="H250"/>
  <c r="C251"/>
  <c r="J250"/>
  <c r="G251"/>
  <c r="H251"/>
  <c r="C252"/>
  <c r="J251"/>
  <c r="G252"/>
  <c r="H252"/>
  <c r="C253"/>
  <c r="J252"/>
  <c r="G253"/>
  <c r="H253"/>
  <c r="C254"/>
  <c r="J253"/>
  <c r="G254"/>
  <c r="H254"/>
  <c r="C255"/>
  <c r="J254"/>
  <c r="G255"/>
  <c r="H255"/>
  <c r="C256"/>
  <c r="J255"/>
  <c r="G256"/>
  <c r="H256"/>
  <c r="C257"/>
  <c r="J256"/>
  <c r="G257"/>
  <c r="H257"/>
  <c r="C258"/>
  <c r="J257"/>
  <c r="G258"/>
  <c r="H258"/>
  <c r="C259"/>
  <c r="J258"/>
  <c r="G259"/>
  <c r="H259"/>
  <c r="C260"/>
  <c r="J259"/>
  <c r="G260"/>
  <c r="H260"/>
  <c r="C261"/>
  <c r="J260"/>
  <c r="G261"/>
  <c r="H261"/>
  <c r="C262"/>
  <c r="J261"/>
  <c r="G262"/>
  <c r="H262"/>
  <c r="C263"/>
  <c r="J262"/>
  <c r="G263"/>
  <c r="H263"/>
  <c r="C264"/>
  <c r="J263"/>
  <c r="G264"/>
  <c r="H264"/>
  <c r="C265"/>
  <c r="J264"/>
  <c r="G265"/>
  <c r="H265"/>
  <c r="C266"/>
  <c r="J265"/>
  <c r="G266"/>
  <c r="H266"/>
  <c r="C267"/>
  <c r="J266"/>
  <c r="G267"/>
  <c r="H267"/>
  <c r="C268"/>
  <c r="J267"/>
  <c r="G268"/>
  <c r="H268"/>
  <c r="C269"/>
  <c r="J268"/>
  <c r="G269"/>
  <c r="H269"/>
  <c r="C270"/>
  <c r="J269"/>
  <c r="G270"/>
  <c r="H270"/>
  <c r="C271"/>
  <c r="J270"/>
  <c r="G271"/>
  <c r="H271"/>
  <c r="C272"/>
  <c r="J271"/>
  <c r="G272"/>
  <c r="H272"/>
  <c r="C273"/>
  <c r="J272"/>
  <c r="G273"/>
  <c r="H273"/>
  <c r="C274"/>
  <c r="J273"/>
  <c r="G274"/>
  <c r="H274"/>
  <c r="C275"/>
  <c r="J274"/>
  <c r="G275"/>
  <c r="H275"/>
  <c r="C276"/>
  <c r="J275"/>
  <c r="G276"/>
  <c r="H276"/>
  <c r="C277"/>
  <c r="J276"/>
  <c r="G277"/>
  <c r="H277"/>
  <c r="C278"/>
  <c r="J277"/>
  <c r="G278"/>
  <c r="H278"/>
  <c r="C279"/>
  <c r="J278"/>
  <c r="G279"/>
  <c r="H279"/>
  <c r="C280"/>
  <c r="J279"/>
  <c r="G280"/>
  <c r="H280"/>
  <c r="C281"/>
  <c r="J280"/>
  <c r="G281"/>
  <c r="H281"/>
  <c r="C282"/>
  <c r="J281"/>
  <c r="G282"/>
  <c r="H282"/>
  <c r="C283"/>
  <c r="J282"/>
  <c r="G283"/>
  <c r="H283"/>
  <c r="C284"/>
  <c r="J283"/>
  <c r="G284"/>
  <c r="H284"/>
  <c r="C285"/>
  <c r="J284"/>
  <c r="G285"/>
  <c r="H285"/>
  <c r="C286"/>
  <c r="J285"/>
  <c r="G286"/>
  <c r="H286"/>
  <c r="C287"/>
  <c r="J286"/>
  <c r="G287"/>
  <c r="H287"/>
  <c r="C288"/>
  <c r="J287"/>
  <c r="G288"/>
  <c r="H288"/>
  <c r="C289"/>
  <c r="J288"/>
  <c r="G289"/>
  <c r="H289"/>
  <c r="C290"/>
  <c r="J289"/>
  <c r="G290"/>
  <c r="H290"/>
  <c r="C291"/>
  <c r="J290"/>
  <c r="G291"/>
  <c r="H291"/>
  <c r="C292"/>
  <c r="J291"/>
  <c r="G292"/>
  <c r="H292"/>
  <c r="C293"/>
  <c r="J292"/>
  <c r="G293"/>
  <c r="H293"/>
  <c r="C294"/>
  <c r="J293"/>
  <c r="G294"/>
  <c r="H294"/>
  <c r="C295"/>
  <c r="J294"/>
  <c r="G295"/>
  <c r="H295"/>
  <c r="C296"/>
  <c r="J295"/>
  <c r="G296"/>
  <c r="H296"/>
  <c r="C297"/>
  <c r="J296"/>
  <c r="G297"/>
  <c r="H297"/>
  <c r="C298"/>
  <c r="J297"/>
  <c r="G298"/>
  <c r="H298"/>
  <c r="C299"/>
  <c r="J298"/>
  <c r="G299"/>
  <c r="H299"/>
  <c r="C300"/>
  <c r="J299"/>
  <c r="G300"/>
  <c r="H300"/>
  <c r="C301"/>
  <c r="J300"/>
  <c r="G301"/>
  <c r="H301"/>
  <c r="C302"/>
  <c r="J301"/>
  <c r="G302"/>
  <c r="H302"/>
  <c r="C303"/>
  <c r="J302"/>
  <c r="G303"/>
  <c r="H303"/>
  <c r="C304"/>
  <c r="J303"/>
  <c r="G304"/>
  <c r="H304"/>
  <c r="C305"/>
  <c r="J304"/>
  <c r="G305"/>
  <c r="H305"/>
  <c r="C306"/>
  <c r="J305"/>
  <c r="G306"/>
  <c r="H306"/>
  <c r="C307"/>
  <c r="J306"/>
  <c r="G307"/>
  <c r="H307"/>
  <c r="C308"/>
  <c r="J307"/>
  <c r="G308"/>
  <c r="H308"/>
  <c r="C309"/>
  <c r="J308"/>
  <c r="G309"/>
  <c r="H309"/>
  <c r="C310"/>
  <c r="J309"/>
  <c r="G310"/>
  <c r="H310"/>
  <c r="C311"/>
  <c r="J310"/>
  <c r="G311"/>
  <c r="H311"/>
  <c r="C312"/>
  <c r="J311"/>
  <c r="G312"/>
  <c r="H312"/>
  <c r="C313"/>
  <c r="J312"/>
  <c r="G313"/>
  <c r="H313"/>
  <c r="C314"/>
  <c r="J313"/>
  <c r="G314"/>
  <c r="H314"/>
  <c r="C315"/>
  <c r="J314"/>
  <c r="G315"/>
  <c r="H315"/>
  <c r="C316"/>
  <c r="J315"/>
  <c r="G316"/>
  <c r="H316"/>
  <c r="C317"/>
  <c r="J316"/>
  <c r="G317"/>
  <c r="H317"/>
  <c r="C318"/>
  <c r="J317"/>
  <c r="G318"/>
  <c r="H318"/>
  <c r="C319"/>
  <c r="J318"/>
  <c r="G319"/>
  <c r="H319"/>
  <c r="C320"/>
  <c r="J319"/>
  <c r="G320"/>
  <c r="H320"/>
  <c r="C321"/>
  <c r="J320"/>
  <c r="G321"/>
  <c r="H321"/>
  <c r="C322"/>
  <c r="J321"/>
  <c r="G322"/>
  <c r="H322"/>
  <c r="C323"/>
  <c r="J322"/>
  <c r="G323"/>
  <c r="H323"/>
  <c r="C324"/>
  <c r="J323"/>
  <c r="G324"/>
  <c r="H324"/>
  <c r="C325"/>
  <c r="J324"/>
  <c r="G325"/>
  <c r="H325"/>
  <c r="C326"/>
  <c r="J325"/>
  <c r="G326"/>
  <c r="H326"/>
  <c r="C327"/>
  <c r="J326"/>
  <c r="G327"/>
  <c r="H327"/>
  <c r="C328"/>
  <c r="J327"/>
  <c r="G328"/>
  <c r="H328"/>
  <c r="C329"/>
  <c r="J328"/>
  <c r="G329"/>
  <c r="H329"/>
  <c r="C330"/>
  <c r="J329"/>
  <c r="G330"/>
  <c r="H330"/>
  <c r="C331"/>
  <c r="J330"/>
  <c r="G331"/>
  <c r="H331"/>
  <c r="C332"/>
  <c r="J331"/>
  <c r="G332"/>
  <c r="H332"/>
  <c r="C333"/>
  <c r="J332"/>
  <c r="G333"/>
  <c r="H333"/>
  <c r="C334"/>
  <c r="J333"/>
  <c r="G334"/>
  <c r="H334"/>
  <c r="C335"/>
  <c r="J334"/>
  <c r="G335"/>
  <c r="H335"/>
  <c r="C336"/>
  <c r="J335"/>
  <c r="G336"/>
  <c r="H336"/>
  <c r="C337"/>
  <c r="J336"/>
  <c r="G337"/>
  <c r="H337"/>
  <c r="C338"/>
  <c r="J337"/>
  <c r="G338"/>
  <c r="H338"/>
  <c r="C339"/>
  <c r="J338"/>
  <c r="G339"/>
  <c r="H339"/>
  <c r="C340"/>
  <c r="J339"/>
  <c r="G340"/>
  <c r="H340"/>
  <c r="C341"/>
  <c r="J340"/>
  <c r="G341"/>
  <c r="H341"/>
  <c r="C342"/>
  <c r="J341"/>
  <c r="G342"/>
  <c r="H342"/>
  <c r="C343"/>
  <c r="J342"/>
  <c r="G343"/>
  <c r="H343"/>
  <c r="C344"/>
  <c r="J343"/>
  <c r="G344"/>
  <c r="H344"/>
  <c r="C345"/>
  <c r="J344"/>
  <c r="G345"/>
  <c r="H345"/>
  <c r="C346"/>
  <c r="J345"/>
  <c r="G346"/>
  <c r="H346"/>
  <c r="C347"/>
  <c r="J346"/>
  <c r="G347"/>
  <c r="H347"/>
  <c r="C348"/>
  <c r="J347"/>
  <c r="G348"/>
  <c r="H348"/>
  <c r="C349"/>
  <c r="J348"/>
  <c r="G349"/>
  <c r="H349"/>
  <c r="C350"/>
  <c r="J349"/>
  <c r="G350"/>
  <c r="H350"/>
  <c r="C351"/>
  <c r="J350"/>
  <c r="G351"/>
  <c r="H351"/>
  <c r="C352"/>
  <c r="J351"/>
  <c r="G352"/>
  <c r="H352"/>
  <c r="C353"/>
  <c r="J352"/>
  <c r="G353"/>
  <c r="H353"/>
  <c r="C354"/>
  <c r="J353"/>
  <c r="G354"/>
  <c r="H354"/>
  <c r="C355"/>
  <c r="J354"/>
  <c r="G355"/>
  <c r="H355"/>
  <c r="C356"/>
  <c r="J355"/>
  <c r="G356"/>
  <c r="H356"/>
  <c r="C357"/>
  <c r="J356"/>
  <c r="G357"/>
  <c r="H357"/>
  <c r="C358"/>
  <c r="J357"/>
  <c r="G358"/>
  <c r="H358"/>
  <c r="C359"/>
  <c r="J358"/>
  <c r="G359"/>
  <c r="H359"/>
  <c r="C360"/>
  <c r="J359"/>
  <c r="G360"/>
  <c r="H360"/>
  <c r="C361"/>
  <c r="J360"/>
  <c r="G361"/>
  <c r="H361"/>
  <c r="C362"/>
  <c r="J361"/>
  <c r="G362"/>
  <c r="H362"/>
  <c r="C363"/>
  <c r="J362"/>
  <c r="G363"/>
  <c r="H363"/>
  <c r="C364"/>
  <c r="J363"/>
  <c r="G364"/>
  <c r="H364"/>
  <c r="C365"/>
  <c r="J364"/>
  <c r="G365"/>
  <c r="H365"/>
  <c r="C366"/>
  <c r="J365"/>
  <c r="G366"/>
  <c r="H366"/>
  <c r="C367"/>
  <c r="J366"/>
  <c r="G367"/>
  <c r="H367"/>
  <c r="C368"/>
  <c r="J367"/>
  <c r="G368"/>
  <c r="H368"/>
  <c r="C369"/>
  <c r="J368"/>
  <c r="G369"/>
  <c r="H369"/>
  <c r="C370"/>
  <c r="J369"/>
  <c r="G370"/>
  <c r="H370"/>
  <c r="C371"/>
  <c r="J370"/>
  <c r="G371"/>
  <c r="H371"/>
  <c r="C372"/>
  <c r="J371"/>
  <c r="G372"/>
  <c r="H372"/>
  <c r="C373"/>
  <c r="J372"/>
  <c r="G373"/>
  <c r="H373"/>
  <c r="C374"/>
  <c r="J373"/>
  <c r="G374"/>
  <c r="H374"/>
  <c r="C375"/>
  <c r="J374"/>
  <c r="G375"/>
  <c r="H375"/>
  <c r="C376"/>
  <c r="J375"/>
  <c r="G376"/>
  <c r="H376"/>
  <c r="C377"/>
  <c r="J376"/>
  <c r="G377"/>
  <c r="H377"/>
  <c r="C378"/>
  <c r="J377"/>
  <c r="G378"/>
  <c r="H378"/>
  <c r="C379"/>
  <c r="J378"/>
  <c r="G379"/>
  <c r="H379"/>
  <c r="C380"/>
  <c r="J379"/>
  <c r="G380"/>
  <c r="H380"/>
  <c r="C381"/>
  <c r="J380"/>
  <c r="G381"/>
  <c r="H381"/>
  <c r="C382"/>
  <c r="J381"/>
  <c r="G382"/>
  <c r="H382"/>
  <c r="C383"/>
  <c r="J382"/>
  <c r="G383"/>
  <c r="H383"/>
  <c r="C384"/>
  <c r="J383"/>
  <c r="G384"/>
  <c r="H384"/>
  <c r="C385"/>
  <c r="J384"/>
  <c r="G385"/>
  <c r="H385"/>
  <c r="C386"/>
  <c r="J385"/>
  <c r="G386"/>
  <c r="H386"/>
  <c r="C387"/>
  <c r="J386"/>
  <c r="G387"/>
  <c r="H387"/>
  <c r="C388"/>
  <c r="J387"/>
  <c r="G388"/>
  <c r="H388"/>
  <c r="C389"/>
  <c r="J388"/>
  <c r="G389"/>
  <c r="H389"/>
  <c r="C390"/>
  <c r="J389"/>
  <c r="G390"/>
  <c r="H390"/>
  <c r="C391"/>
  <c r="J390"/>
  <c r="G391"/>
  <c r="H391"/>
  <c r="C392"/>
  <c r="J391"/>
  <c r="G392"/>
  <c r="H392"/>
  <c r="C393"/>
  <c r="J392"/>
  <c r="G393"/>
  <c r="H393"/>
  <c r="C394"/>
  <c r="J393"/>
  <c r="G394"/>
  <c r="H394"/>
  <c r="C395"/>
  <c r="J394"/>
  <c r="G395"/>
  <c r="H395"/>
  <c r="C396"/>
  <c r="J395"/>
  <c r="G396"/>
  <c r="H396"/>
  <c r="C397"/>
  <c r="J396"/>
  <c r="G397"/>
  <c r="H397"/>
  <c r="C398"/>
  <c r="J397"/>
  <c r="G398"/>
  <c r="H398"/>
  <c r="C399"/>
  <c r="J398"/>
  <c r="G399"/>
  <c r="H399"/>
  <c r="C400"/>
  <c r="J399"/>
  <c r="G400"/>
  <c r="H400"/>
  <c r="C401"/>
  <c r="J400"/>
  <c r="G401"/>
  <c r="H401"/>
  <c r="C402"/>
  <c r="J401"/>
  <c r="G402"/>
  <c r="H402"/>
  <c r="C403"/>
  <c r="J402"/>
  <c r="G403"/>
  <c r="H403"/>
  <c r="C404"/>
  <c r="J403"/>
  <c r="G404"/>
  <c r="H404"/>
  <c r="C405"/>
  <c r="J404"/>
  <c r="G405"/>
  <c r="H405"/>
  <c r="C406"/>
  <c r="J405"/>
  <c r="G406"/>
  <c r="H406"/>
  <c r="C407"/>
  <c r="J406"/>
  <c r="G407"/>
  <c r="H407"/>
  <c r="C408"/>
  <c r="J407"/>
  <c r="G408"/>
  <c r="H408"/>
  <c r="C409"/>
  <c r="J408"/>
  <c r="G409"/>
  <c r="H409"/>
  <c r="C410"/>
  <c r="J409"/>
  <c r="G410"/>
  <c r="H410"/>
  <c r="C411"/>
  <c r="J410"/>
  <c r="G411"/>
  <c r="H411"/>
  <c r="C412"/>
  <c r="J411"/>
  <c r="G412"/>
  <c r="H412"/>
  <c r="C413"/>
  <c r="J412"/>
  <c r="G413"/>
  <c r="H413"/>
  <c r="C414"/>
  <c r="J413"/>
  <c r="G414"/>
  <c r="H414"/>
  <c r="C415"/>
  <c r="J414"/>
  <c r="G415"/>
  <c r="H415"/>
  <c r="C416"/>
  <c r="J415"/>
  <c r="G416"/>
  <c r="H416"/>
  <c r="C417"/>
  <c r="J416"/>
  <c r="G417"/>
  <c r="H417"/>
  <c r="C418"/>
  <c r="J417"/>
  <c r="G418"/>
  <c r="H418"/>
  <c r="C419"/>
  <c r="J418"/>
  <c r="G419"/>
  <c r="H419"/>
  <c r="C420"/>
  <c r="J419"/>
  <c r="G420"/>
  <c r="H420"/>
  <c r="C421"/>
  <c r="J420"/>
  <c r="G421"/>
  <c r="H421"/>
  <c r="C422"/>
  <c r="J421"/>
  <c r="G422"/>
  <c r="H422"/>
  <c r="C423"/>
  <c r="J422"/>
  <c r="G423"/>
  <c r="H423"/>
  <c r="C424"/>
  <c r="J423"/>
  <c r="G424"/>
  <c r="H424"/>
  <c r="C425"/>
  <c r="J424"/>
  <c r="G425"/>
  <c r="H425"/>
  <c r="C426"/>
  <c r="J425"/>
  <c r="G426"/>
  <c r="H426"/>
  <c r="C427"/>
  <c r="E429"/>
  <c r="F429"/>
  <c r="I429"/>
  <c r="E430"/>
  <c r="F430"/>
  <c r="I430"/>
  <c r="E431"/>
  <c r="F431"/>
  <c r="I431"/>
  <c r="E432"/>
  <c r="F432"/>
  <c r="I432"/>
  <c r="E433"/>
  <c r="F433"/>
  <c r="I433"/>
  <c r="E434"/>
  <c r="F434"/>
  <c r="I434"/>
  <c r="E435"/>
  <c r="F435"/>
  <c r="I435"/>
  <c r="E436"/>
  <c r="F436"/>
  <c r="I436"/>
  <c r="E437"/>
  <c r="F437"/>
  <c r="I437"/>
  <c r="E438"/>
  <c r="F438"/>
  <c r="I438"/>
  <c r="E439"/>
  <c r="F439"/>
  <c r="I439"/>
  <c r="E440"/>
  <c r="F440"/>
  <c r="I440"/>
  <c r="E441"/>
  <c r="F441"/>
  <c r="I441"/>
  <c r="E442"/>
  <c r="F442"/>
  <c r="I442"/>
  <c r="E443"/>
  <c r="F443"/>
  <c r="I443"/>
  <c r="E444"/>
  <c r="F444"/>
  <c r="I444"/>
  <c r="E445"/>
  <c r="F445"/>
  <c r="I445"/>
  <c r="E446"/>
  <c r="F446"/>
  <c r="I446"/>
  <c r="E447"/>
  <c r="F447"/>
  <c r="I447"/>
  <c r="E448"/>
  <c r="F448"/>
  <c r="I448"/>
  <c r="E449"/>
  <c r="F449"/>
  <c r="I449"/>
  <c r="E450"/>
  <c r="F450"/>
  <c r="I450"/>
  <c r="E451"/>
  <c r="F451"/>
  <c r="I451"/>
  <c r="E452"/>
  <c r="F452"/>
  <c r="I452"/>
  <c r="E453"/>
  <c r="F453"/>
  <c r="I453"/>
  <c r="E454"/>
  <c r="F454"/>
  <c r="I454"/>
  <c r="E455"/>
  <c r="F455"/>
  <c r="I455"/>
  <c r="E456"/>
  <c r="F456"/>
  <c r="I456"/>
  <c r="E457"/>
  <c r="F457"/>
  <c r="I457"/>
  <c r="E458"/>
  <c r="F458"/>
  <c r="I458"/>
  <c r="E459"/>
  <c r="F459"/>
  <c r="I459"/>
  <c r="E460"/>
  <c r="F460"/>
  <c r="I460"/>
  <c r="E461"/>
  <c r="F461"/>
  <c r="I461"/>
  <c r="E462"/>
  <c r="F462"/>
  <c r="I462"/>
  <c r="E463"/>
  <c r="F463"/>
  <c r="I463"/>
  <c r="E464"/>
  <c r="F464"/>
  <c r="I464"/>
  <c r="E465"/>
  <c r="F465"/>
  <c r="I465"/>
  <c r="E466"/>
  <c r="F466"/>
  <c r="I466"/>
  <c r="E467"/>
  <c r="F467"/>
  <c r="I467"/>
  <c r="E468"/>
  <c r="F468"/>
  <c r="I468"/>
  <c r="E469"/>
  <c r="F469"/>
  <c r="I469"/>
  <c r="E470"/>
  <c r="F470"/>
  <c r="I470"/>
  <c r="E471"/>
  <c r="F471"/>
  <c r="I471"/>
  <c r="E472"/>
  <c r="F472"/>
  <c r="I472"/>
  <c r="E473"/>
  <c r="F473"/>
  <c r="I473"/>
  <c r="E474"/>
  <c r="F474"/>
  <c r="I474"/>
  <c r="E475"/>
  <c r="F475"/>
  <c r="I475"/>
  <c r="E476"/>
  <c r="F476"/>
  <c r="I476"/>
  <c r="E477"/>
  <c r="F477"/>
  <c r="I477"/>
  <c r="E478"/>
  <c r="F478"/>
  <c r="I478"/>
  <c r="E479"/>
  <c r="F479"/>
  <c r="I479"/>
  <c r="E480"/>
  <c r="F480"/>
  <c r="I480"/>
  <c r="E481"/>
  <c r="F481"/>
  <c r="I481"/>
  <c r="E482"/>
  <c r="F482"/>
  <c r="I482"/>
  <c r="E483"/>
  <c r="F483"/>
  <c r="I483"/>
  <c r="E484"/>
  <c r="F484"/>
  <c r="I484"/>
  <c r="E485"/>
  <c r="F485"/>
  <c r="I485"/>
  <c r="E486"/>
  <c r="F486"/>
  <c r="I486"/>
  <c r="E487"/>
  <c r="F487"/>
  <c r="I487"/>
  <c r="E488"/>
  <c r="F488"/>
  <c r="I488"/>
  <c r="E489"/>
  <c r="F489"/>
  <c r="I489"/>
  <c r="E490"/>
  <c r="F490"/>
  <c r="I490"/>
  <c r="E491"/>
  <c r="F491"/>
  <c r="I491"/>
  <c r="E492"/>
  <c r="F492"/>
  <c r="I492"/>
  <c r="E493"/>
  <c r="F493"/>
  <c r="I493"/>
  <c r="E494"/>
  <c r="F494"/>
  <c r="I494"/>
  <c r="E495"/>
  <c r="F495"/>
  <c r="I495"/>
  <c r="E496"/>
  <c r="F496"/>
  <c r="I496"/>
  <c r="E497"/>
  <c r="F497"/>
  <c r="I497"/>
  <c r="E498"/>
  <c r="F498"/>
  <c r="I498"/>
  <c r="E499"/>
  <c r="F499"/>
  <c r="I499"/>
  <c r="E500"/>
  <c r="F500"/>
  <c r="I500"/>
  <c r="E501"/>
  <c r="F501"/>
  <c r="I501"/>
  <c r="E502"/>
  <c r="F502"/>
  <c r="I502"/>
  <c r="E503"/>
  <c r="F503"/>
  <c r="I503"/>
  <c r="E504"/>
  <c r="F504"/>
  <c r="I504"/>
  <c r="E505"/>
  <c r="F505"/>
  <c r="I505"/>
  <c r="E506"/>
  <c r="F506"/>
  <c r="I506"/>
  <c r="E507"/>
  <c r="F507"/>
  <c r="I507"/>
  <c r="E508"/>
  <c r="F508"/>
  <c r="I508"/>
  <c r="E509"/>
  <c r="F509"/>
  <c r="I509"/>
  <c r="E510"/>
  <c r="F510"/>
  <c r="I510"/>
  <c r="E511"/>
  <c r="F511"/>
  <c r="I511"/>
  <c r="E512"/>
  <c r="F512"/>
  <c r="I512"/>
  <c r="E513"/>
  <c r="F513"/>
  <c r="I513"/>
  <c r="E514"/>
  <c r="F514"/>
  <c r="I514"/>
  <c r="E515"/>
  <c r="F515"/>
  <c r="I515"/>
  <c r="E516"/>
  <c r="F516"/>
  <c r="I516"/>
  <c r="E517"/>
  <c r="F517"/>
  <c r="I517"/>
  <c r="E518"/>
  <c r="F518"/>
  <c r="I518"/>
  <c r="E519"/>
  <c r="F519"/>
  <c r="I519"/>
  <c r="E520"/>
  <c r="F520"/>
  <c r="I520"/>
  <c r="E521"/>
  <c r="F521"/>
  <c r="I521"/>
  <c r="E522"/>
  <c r="F522"/>
  <c r="I522"/>
  <c r="E523"/>
  <c r="F523"/>
  <c r="I523"/>
  <c r="E524"/>
  <c r="F524"/>
  <c r="I524"/>
  <c r="E525"/>
  <c r="F525"/>
  <c r="I525"/>
  <c r="E526"/>
  <c r="F526"/>
  <c r="I526"/>
  <c r="E527"/>
  <c r="F527"/>
  <c r="I527"/>
  <c r="E528"/>
  <c r="F528"/>
  <c r="I528"/>
  <c r="E529"/>
  <c r="F529"/>
  <c r="I529"/>
  <c r="E530"/>
  <c r="F530"/>
  <c r="I530"/>
  <c r="E531"/>
  <c r="F531"/>
  <c r="I531"/>
  <c r="E532"/>
  <c r="F532"/>
  <c r="I532"/>
  <c r="E533"/>
  <c r="F533"/>
  <c r="I533"/>
  <c r="E534"/>
  <c r="F534"/>
  <c r="I534"/>
  <c r="E535"/>
  <c r="F535"/>
  <c r="I535"/>
  <c r="E536"/>
  <c r="F536"/>
  <c r="I536"/>
  <c r="E537"/>
  <c r="F537"/>
  <c r="I537"/>
  <c r="E538"/>
  <c r="F538"/>
  <c r="I538"/>
  <c r="E539"/>
  <c r="F539"/>
  <c r="I539"/>
  <c r="E540"/>
  <c r="F540"/>
  <c r="I540"/>
  <c r="E541"/>
  <c r="F541"/>
  <c r="I541"/>
  <c r="E542"/>
  <c r="F542"/>
  <c r="I542"/>
  <c r="E543"/>
  <c r="F543"/>
  <c r="I543"/>
  <c r="E544"/>
  <c r="F544"/>
  <c r="I544"/>
  <c r="E545"/>
  <c r="F545"/>
  <c r="I545"/>
  <c r="E546"/>
  <c r="F546"/>
  <c r="I546"/>
  <c r="E547"/>
  <c r="F547"/>
  <c r="I547"/>
  <c r="E548"/>
  <c r="F548"/>
  <c r="I548"/>
  <c r="E549"/>
  <c r="F549"/>
  <c r="I549"/>
  <c r="E550"/>
  <c r="F550"/>
  <c r="I550"/>
  <c r="E551"/>
  <c r="F551"/>
  <c r="I551"/>
  <c r="E552"/>
  <c r="F552"/>
  <c r="I552"/>
  <c r="E553"/>
  <c r="F553"/>
  <c r="I553"/>
  <c r="E554"/>
  <c r="F554"/>
  <c r="I554"/>
  <c r="E555"/>
  <c r="F555"/>
  <c r="I555"/>
  <c r="E556"/>
  <c r="F556"/>
  <c r="I556"/>
  <c r="E557"/>
  <c r="F557"/>
  <c r="I557"/>
  <c r="E558"/>
  <c r="F558"/>
  <c r="I558"/>
  <c r="E559"/>
  <c r="F559"/>
  <c r="I559"/>
  <c r="E560"/>
  <c r="F560"/>
  <c r="I560"/>
  <c r="E561"/>
  <c r="F561"/>
  <c r="I561"/>
  <c r="E562"/>
  <c r="F562"/>
  <c r="I562"/>
  <c r="E563"/>
  <c r="F563"/>
  <c r="I563"/>
  <c r="E564"/>
  <c r="F564"/>
  <c r="I564"/>
  <c r="E565"/>
  <c r="F565"/>
  <c r="I565"/>
  <c r="E566"/>
  <c r="F566"/>
  <c r="I566"/>
  <c r="E567"/>
  <c r="F567"/>
  <c r="I567"/>
  <c r="E568"/>
  <c r="F568"/>
  <c r="I568"/>
  <c r="E569"/>
  <c r="F569"/>
  <c r="I569"/>
  <c r="E570"/>
  <c r="F570"/>
  <c r="I570"/>
  <c r="E571"/>
  <c r="F571"/>
  <c r="I571"/>
  <c r="E572"/>
  <c r="F572"/>
  <c r="I572"/>
  <c r="E573"/>
  <c r="F573"/>
  <c r="I573"/>
  <c r="E574"/>
  <c r="F574"/>
  <c r="I574"/>
  <c r="E575"/>
  <c r="F575"/>
  <c r="I575"/>
  <c r="E576"/>
  <c r="F576"/>
  <c r="I576"/>
  <c r="E577"/>
  <c r="F577"/>
  <c r="I577"/>
  <c r="E578"/>
  <c r="F578"/>
  <c r="I578"/>
  <c r="E579"/>
  <c r="F579"/>
  <c r="I579"/>
  <c r="E580"/>
  <c r="F580"/>
  <c r="I580"/>
  <c r="E581"/>
  <c r="F581"/>
  <c r="I581"/>
  <c r="E582"/>
  <c r="F582"/>
  <c r="I582"/>
  <c r="E583"/>
  <c r="F583"/>
  <c r="I583"/>
  <c r="E584"/>
  <c r="F584"/>
  <c r="I584"/>
  <c r="E585"/>
  <c r="F585"/>
  <c r="I585"/>
  <c r="E586"/>
  <c r="F586"/>
  <c r="I586"/>
  <c r="E587"/>
  <c r="F587"/>
  <c r="I587"/>
  <c r="E588"/>
  <c r="F588"/>
  <c r="I588"/>
  <c r="E589"/>
  <c r="F589"/>
  <c r="I589"/>
  <c r="E590"/>
  <c r="F590"/>
  <c r="I590"/>
  <c r="E591"/>
  <c r="F591"/>
  <c r="I591"/>
  <c r="E592"/>
  <c r="F592"/>
  <c r="I592"/>
  <c r="E593"/>
  <c r="F593"/>
  <c r="I593"/>
  <c r="E594"/>
  <c r="F594"/>
  <c r="I594"/>
  <c r="E595"/>
  <c r="F595"/>
  <c r="I595"/>
  <c r="E596"/>
  <c r="F596"/>
  <c r="I596"/>
  <c r="E597"/>
  <c r="F597"/>
  <c r="I597"/>
  <c r="E598"/>
  <c r="F598"/>
  <c r="I598"/>
  <c r="E599"/>
  <c r="F599"/>
  <c r="I599"/>
  <c r="E600"/>
  <c r="F600"/>
  <c r="I600"/>
  <c r="E601"/>
  <c r="F601"/>
  <c r="I601"/>
  <c r="E602"/>
  <c r="F602"/>
  <c r="I602"/>
  <c r="E603"/>
  <c r="F603"/>
  <c r="I603"/>
  <c r="E604"/>
  <c r="F604"/>
  <c r="I604"/>
  <c r="E605"/>
  <c r="F605"/>
  <c r="I605"/>
  <c r="E606"/>
  <c r="F606"/>
  <c r="I606"/>
  <c r="E607"/>
  <c r="F607"/>
  <c r="I607"/>
  <c r="E608"/>
  <c r="F608"/>
  <c r="I608"/>
  <c r="E609"/>
  <c r="F609"/>
  <c r="I609"/>
  <c r="E610"/>
  <c r="F610"/>
  <c r="I610"/>
  <c r="E611"/>
  <c r="F611"/>
  <c r="I611"/>
  <c r="E612"/>
  <c r="F612"/>
  <c r="I612"/>
  <c r="E613"/>
  <c r="F613"/>
  <c r="I613"/>
  <c r="E614"/>
  <c r="F614"/>
  <c r="I614"/>
  <c r="E615"/>
  <c r="F615"/>
  <c r="I615"/>
  <c r="E616"/>
  <c r="F616"/>
  <c r="I616"/>
  <c r="E617"/>
  <c r="F617"/>
  <c r="I617"/>
  <c r="E618"/>
  <c r="F618"/>
  <c r="I618"/>
  <c r="E619"/>
  <c r="F619"/>
  <c r="I619"/>
  <c r="E620"/>
  <c r="F620"/>
  <c r="I620"/>
  <c r="E621"/>
  <c r="F621"/>
  <c r="I621"/>
  <c r="E622"/>
  <c r="F622"/>
  <c r="I622"/>
  <c r="E623"/>
  <c r="F623"/>
  <c r="I623"/>
  <c r="E624"/>
  <c r="F624"/>
  <c r="I624"/>
  <c r="E625"/>
  <c r="F625"/>
  <c r="I625"/>
  <c r="E626"/>
  <c r="F626"/>
  <c r="I626"/>
  <c r="E627"/>
  <c r="F627"/>
  <c r="I627"/>
  <c r="E628"/>
  <c r="F628"/>
  <c r="I628"/>
  <c r="E629"/>
  <c r="F629"/>
  <c r="I629"/>
  <c r="E630"/>
  <c r="F630"/>
  <c r="I630"/>
  <c r="E631"/>
  <c r="F631"/>
  <c r="I631"/>
  <c r="E632"/>
  <c r="F632"/>
  <c r="I632"/>
  <c r="E633"/>
  <c r="F633"/>
  <c r="I633"/>
  <c r="E634"/>
  <c r="F634"/>
  <c r="I634"/>
  <c r="E635"/>
  <c r="F635"/>
  <c r="I635"/>
  <c r="E636"/>
  <c r="F636"/>
  <c r="I636"/>
  <c r="E637"/>
  <c r="F637"/>
  <c r="I637"/>
  <c r="E638"/>
  <c r="F638"/>
  <c r="I638"/>
  <c r="E639"/>
  <c r="F639"/>
  <c r="I639"/>
  <c r="E640"/>
  <c r="F640"/>
  <c r="I640"/>
  <c r="E641"/>
  <c r="F641"/>
  <c r="I641"/>
  <c r="E642"/>
  <c r="F642"/>
  <c r="I642"/>
  <c r="E643"/>
  <c r="F643"/>
  <c r="I643"/>
  <c r="E644"/>
  <c r="F644"/>
  <c r="I644"/>
  <c r="E645"/>
  <c r="F645"/>
  <c r="I645"/>
  <c r="E646"/>
  <c r="F646"/>
  <c r="I646"/>
  <c r="E647"/>
  <c r="F647"/>
  <c r="I647"/>
  <c r="E648"/>
  <c r="F648"/>
  <c r="I648"/>
  <c r="E649"/>
  <c r="F649"/>
  <c r="I649"/>
  <c r="E650"/>
  <c r="F650"/>
  <c r="I650"/>
  <c r="E651"/>
  <c r="F651"/>
  <c r="I651"/>
  <c r="E652"/>
  <c r="F652"/>
  <c r="I652"/>
  <c r="E653"/>
  <c r="F653"/>
  <c r="I653"/>
  <c r="E654"/>
  <c r="F654"/>
  <c r="I654"/>
  <c r="E655"/>
  <c r="F655"/>
  <c r="I655"/>
  <c r="E656"/>
  <c r="F656"/>
  <c r="I656"/>
  <c r="E657"/>
  <c r="F657"/>
  <c r="I657"/>
  <c r="E658"/>
  <c r="F658"/>
  <c r="I658"/>
  <c r="E659"/>
  <c r="F659"/>
  <c r="I659"/>
  <c r="E660"/>
  <c r="F660"/>
  <c r="I660"/>
  <c r="E661"/>
  <c r="F661"/>
  <c r="I661"/>
  <c r="E662"/>
  <c r="F662"/>
  <c r="I662"/>
  <c r="E663"/>
  <c r="F663"/>
  <c r="I663"/>
  <c r="E664"/>
  <c r="F664"/>
  <c r="I664"/>
  <c r="E665"/>
  <c r="F665"/>
  <c r="I665"/>
  <c r="E666"/>
  <c r="F666"/>
  <c r="I666"/>
  <c r="E667"/>
  <c r="F667"/>
  <c r="I667"/>
  <c r="E668"/>
  <c r="F668"/>
  <c r="I668"/>
  <c r="E669"/>
  <c r="F669"/>
  <c r="I669"/>
  <c r="E670"/>
  <c r="F670"/>
  <c r="I670"/>
  <c r="E671"/>
  <c r="F671"/>
  <c r="I671"/>
  <c r="E672"/>
  <c r="F672"/>
  <c r="I672"/>
  <c r="E673"/>
  <c r="F673"/>
  <c r="I673"/>
  <c r="E674"/>
  <c r="F674"/>
  <c r="I674"/>
  <c r="E675"/>
  <c r="F675"/>
  <c r="I675"/>
  <c r="E676"/>
  <c r="F676"/>
  <c r="I676"/>
  <c r="E677"/>
  <c r="F677"/>
  <c r="I677"/>
  <c r="E678"/>
  <c r="F678"/>
  <c r="I678"/>
  <c r="E679"/>
  <c r="F679"/>
  <c r="I679"/>
  <c r="E680"/>
  <c r="F680"/>
  <c r="I680"/>
  <c r="E681"/>
  <c r="F681"/>
  <c r="I681"/>
  <c r="E682"/>
  <c r="F682"/>
  <c r="I682"/>
  <c r="E683"/>
  <c r="F683"/>
  <c r="I683"/>
  <c r="E684"/>
  <c r="F684"/>
  <c r="I684"/>
  <c r="E685"/>
  <c r="F685"/>
  <c r="I685"/>
  <c r="E686"/>
  <c r="F686"/>
  <c r="I686"/>
  <c r="E687"/>
  <c r="F687"/>
  <c r="I687"/>
  <c r="E688"/>
  <c r="F688"/>
  <c r="I688"/>
  <c r="E689"/>
  <c r="F689"/>
  <c r="I689"/>
  <c r="E690"/>
  <c r="F690"/>
  <c r="I690"/>
  <c r="E691"/>
  <c r="F691"/>
  <c r="I691"/>
  <c r="E692"/>
  <c r="F692"/>
  <c r="I692"/>
  <c r="E693"/>
  <c r="F693"/>
  <c r="I693"/>
  <c r="E694"/>
  <c r="F694"/>
  <c r="I694"/>
  <c r="E695"/>
  <c r="F695"/>
  <c r="I695"/>
  <c r="E696"/>
  <c r="F696"/>
  <c r="I696"/>
  <c r="E697"/>
  <c r="F697"/>
  <c r="I697"/>
  <c r="E698"/>
  <c r="F698"/>
  <c r="I698"/>
  <c r="E699"/>
  <c r="F699"/>
  <c r="I699"/>
  <c r="E700"/>
  <c r="F700"/>
  <c r="I700"/>
  <c r="E701"/>
  <c r="F701"/>
  <c r="I701"/>
  <c r="E702"/>
  <c r="F702"/>
  <c r="I702"/>
  <c r="E703"/>
  <c r="F703"/>
  <c r="I703"/>
  <c r="E704"/>
  <c r="F704"/>
  <c r="I704"/>
  <c r="E705"/>
  <c r="F705"/>
  <c r="I705"/>
  <c r="E706"/>
  <c r="F706"/>
  <c r="I706"/>
  <c r="E707"/>
  <c r="F707"/>
  <c r="I707"/>
  <c r="E708"/>
  <c r="F708"/>
  <c r="I708"/>
  <c r="E709"/>
  <c r="F709"/>
  <c r="I709"/>
  <c r="E710"/>
  <c r="F710"/>
  <c r="I710"/>
  <c r="E711"/>
  <c r="F711"/>
  <c r="I711"/>
  <c r="E712"/>
  <c r="F712"/>
  <c r="I712"/>
  <c r="E713"/>
  <c r="F713"/>
  <c r="I713"/>
  <c r="E714"/>
  <c r="F714"/>
  <c r="I714"/>
  <c r="E715"/>
  <c r="F715"/>
  <c r="I715"/>
  <c r="E716"/>
  <c r="F716"/>
  <c r="I716"/>
  <c r="E717"/>
  <c r="F717"/>
  <c r="I717"/>
  <c r="E718"/>
  <c r="F718"/>
  <c r="I718"/>
  <c r="E719"/>
  <c r="F719"/>
  <c r="I719"/>
  <c r="E720"/>
  <c r="F720"/>
  <c r="I720"/>
  <c r="E721"/>
  <c r="F721"/>
  <c r="I721"/>
  <c r="E722"/>
  <c r="F722"/>
  <c r="I722"/>
  <c r="E723"/>
  <c r="F723"/>
  <c r="I723"/>
  <c r="E724"/>
  <c r="F724"/>
  <c r="I724"/>
  <c r="E725"/>
  <c r="F725"/>
  <c r="I725"/>
  <c r="E726"/>
  <c r="F726"/>
  <c r="I726"/>
  <c r="E727"/>
  <c r="F727"/>
  <c r="I727"/>
  <c r="E728"/>
  <c r="F728"/>
  <c r="I728"/>
  <c r="E729"/>
  <c r="F729"/>
  <c r="I729"/>
  <c r="E730"/>
  <c r="F730"/>
  <c r="I730"/>
  <c r="E731"/>
  <c r="F731"/>
  <c r="I731"/>
  <c r="E732"/>
  <c r="F732"/>
  <c r="I732"/>
  <c r="E733"/>
  <c r="F733"/>
  <c r="I733"/>
  <c r="E734"/>
  <c r="F734"/>
  <c r="I734"/>
  <c r="E735"/>
  <c r="F735"/>
  <c r="I735"/>
  <c r="E736"/>
  <c r="F736"/>
  <c r="I736"/>
  <c r="E737"/>
  <c r="F737"/>
  <c r="I737"/>
  <c r="E738"/>
  <c r="F738"/>
  <c r="I738"/>
  <c r="E739"/>
  <c r="F739"/>
  <c r="I739"/>
  <c r="E740"/>
  <c r="F740"/>
  <c r="I740"/>
  <c r="E741"/>
  <c r="F741"/>
  <c r="I741"/>
  <c r="E742"/>
  <c r="F742"/>
  <c r="I742"/>
  <c r="E743"/>
  <c r="F743"/>
  <c r="I743"/>
  <c r="E744"/>
  <c r="F744"/>
  <c r="I744"/>
  <c r="E745"/>
  <c r="F745"/>
  <c r="I745"/>
  <c r="E746"/>
  <c r="F746"/>
  <c r="I746"/>
  <c r="E747"/>
  <c r="F747"/>
  <c r="I747"/>
  <c r="E748"/>
  <c r="F748"/>
  <c r="I748"/>
  <c r="E749"/>
  <c r="F749"/>
  <c r="I749"/>
  <c r="E750"/>
  <c r="F750"/>
  <c r="I750"/>
  <c r="E751"/>
  <c r="F751"/>
  <c r="I751"/>
  <c r="E752"/>
  <c r="F752"/>
  <c r="I752"/>
  <c r="E753"/>
  <c r="F753"/>
  <c r="I753"/>
  <c r="E754"/>
  <c r="F754"/>
  <c r="I754"/>
  <c r="E755"/>
  <c r="F755"/>
  <c r="I755"/>
  <c r="E756"/>
  <c r="F756"/>
  <c r="I756"/>
  <c r="E757"/>
  <c r="F757"/>
  <c r="I757"/>
  <c r="E758"/>
  <c r="F758"/>
  <c r="I758"/>
  <c r="E759"/>
  <c r="F759"/>
  <c r="I759"/>
  <c r="E760"/>
  <c r="F760"/>
  <c r="I760"/>
  <c r="E761"/>
  <c r="F761"/>
  <c r="I761"/>
  <c r="E762"/>
  <c r="F762"/>
  <c r="I762"/>
  <c r="E763"/>
  <c r="F763"/>
  <c r="I763"/>
  <c r="E764"/>
  <c r="F764"/>
  <c r="I764"/>
  <c r="E765"/>
  <c r="F765"/>
  <c r="I765"/>
  <c r="E766"/>
  <c r="F766"/>
  <c r="I766"/>
  <c r="E767"/>
  <c r="F767"/>
  <c r="I767"/>
  <c r="E768"/>
  <c r="F768"/>
  <c r="I768"/>
  <c r="E769"/>
  <c r="F769"/>
  <c r="I769"/>
  <c r="E770"/>
  <c r="F770"/>
  <c r="I770"/>
  <c r="E771"/>
  <c r="F771"/>
  <c r="I771"/>
  <c r="E772"/>
  <c r="F772"/>
  <c r="I772"/>
  <c r="E773"/>
  <c r="F773"/>
  <c r="I773"/>
  <c r="E774"/>
  <c r="F774"/>
  <c r="I774"/>
  <c r="E775"/>
  <c r="F775"/>
  <c r="I775"/>
  <c r="E776"/>
  <c r="F776"/>
  <c r="I776"/>
  <c r="E777"/>
  <c r="F777"/>
  <c r="I777"/>
  <c r="E778"/>
  <c r="F778"/>
  <c r="I778"/>
  <c r="E779"/>
  <c r="F779"/>
  <c r="I779"/>
  <c r="E780"/>
  <c r="F780"/>
  <c r="I780"/>
  <c r="E781"/>
  <c r="F781"/>
  <c r="I781"/>
  <c r="E782"/>
  <c r="F782"/>
  <c r="I782"/>
  <c r="E783"/>
  <c r="F783"/>
  <c r="I783"/>
  <c r="E784"/>
  <c r="F784"/>
  <c r="I784"/>
  <c r="E785"/>
  <c r="F785"/>
  <c r="I785"/>
  <c r="E786"/>
  <c r="F786"/>
  <c r="I786"/>
  <c r="E787"/>
  <c r="F787"/>
  <c r="I787"/>
  <c r="E788"/>
  <c r="F788"/>
  <c r="I788"/>
  <c r="E789"/>
  <c r="F789"/>
  <c r="I789"/>
  <c r="E790"/>
  <c r="F790"/>
  <c r="I790"/>
  <c r="E791"/>
  <c r="F791"/>
  <c r="I791"/>
  <c r="E792"/>
  <c r="F792"/>
  <c r="I792"/>
  <c r="E793"/>
  <c r="F793"/>
  <c r="I793"/>
  <c r="E794"/>
  <c r="F794"/>
  <c r="I794"/>
  <c r="E795"/>
  <c r="F795"/>
  <c r="I795"/>
  <c r="E796"/>
  <c r="F796"/>
  <c r="I796"/>
  <c r="E797"/>
  <c r="F797"/>
  <c r="I797"/>
  <c r="E798"/>
  <c r="F798"/>
  <c r="I798"/>
  <c r="E799"/>
  <c r="F799"/>
  <c r="I799"/>
  <c r="E800"/>
  <c r="F800"/>
  <c r="I800"/>
  <c r="E801"/>
  <c r="F801"/>
  <c r="I801"/>
  <c r="E802"/>
  <c r="F802"/>
  <c r="I802"/>
  <c r="E803"/>
  <c r="F803"/>
  <c r="I803"/>
  <c r="E804"/>
  <c r="F804"/>
  <c r="I804"/>
  <c r="E805"/>
  <c r="F805"/>
  <c r="I805"/>
  <c r="E806"/>
  <c r="F806"/>
  <c r="I806"/>
  <c r="E807"/>
  <c r="F807"/>
  <c r="I807"/>
  <c r="E808"/>
  <c r="F808"/>
  <c r="I808"/>
  <c r="E809"/>
  <c r="F809"/>
  <c r="I809"/>
  <c r="E810"/>
  <c r="F810"/>
  <c r="I810"/>
  <c r="E811"/>
  <c r="F811"/>
  <c r="I811"/>
  <c r="E812"/>
  <c r="F812"/>
  <c r="I812"/>
  <c r="E813"/>
  <c r="F813"/>
  <c r="I813"/>
  <c r="E814"/>
  <c r="F814"/>
  <c r="I814"/>
  <c r="E815"/>
  <c r="F815"/>
  <c r="I815"/>
  <c r="E816"/>
  <c r="F816"/>
  <c r="I816"/>
  <c r="E817"/>
  <c r="F817"/>
  <c r="I817"/>
  <c r="E818"/>
  <c r="F818"/>
  <c r="I818"/>
  <c r="E819"/>
  <c r="F819"/>
  <c r="I819"/>
  <c r="E820"/>
  <c r="F820"/>
  <c r="I820"/>
  <c r="E821"/>
  <c r="F821"/>
  <c r="I821"/>
  <c r="E822"/>
  <c r="F822"/>
  <c r="I822"/>
  <c r="E823"/>
  <c r="F823"/>
  <c r="I823"/>
  <c r="E824"/>
  <c r="F824"/>
  <c r="I824"/>
  <c r="E825"/>
  <c r="F825"/>
  <c r="I825"/>
  <c r="E826"/>
  <c r="F826"/>
  <c r="I826"/>
  <c r="E827"/>
  <c r="F827"/>
  <c r="I827"/>
  <c r="E828"/>
  <c r="F828"/>
  <c r="I828"/>
  <c r="E829"/>
  <c r="F829"/>
  <c r="I829"/>
  <c r="E830"/>
  <c r="F830"/>
  <c r="I830"/>
  <c r="E831"/>
  <c r="F831"/>
  <c r="I831"/>
  <c r="J426"/>
  <c r="G427"/>
  <c r="H427"/>
  <c r="C428"/>
  <c r="J427"/>
  <c r="G428"/>
  <c r="H428"/>
  <c r="C429"/>
  <c r="J428"/>
  <c r="G429"/>
  <c r="H429"/>
  <c r="C430"/>
  <c r="J429"/>
  <c r="G430"/>
  <c r="H430"/>
  <c r="C431"/>
  <c r="J430"/>
  <c r="G431"/>
  <c r="H431"/>
  <c r="C432"/>
  <c r="J431"/>
  <c r="G432"/>
  <c r="H432"/>
  <c r="C433"/>
  <c r="J432"/>
  <c r="G433"/>
  <c r="H433"/>
  <c r="C434"/>
  <c r="J433"/>
  <c r="G434"/>
  <c r="H434"/>
  <c r="C435"/>
  <c r="J434"/>
  <c r="G435"/>
  <c r="H435"/>
  <c r="C436"/>
  <c r="J435"/>
  <c r="G436"/>
  <c r="H436"/>
  <c r="C437"/>
  <c r="J436"/>
  <c r="G437"/>
  <c r="H437"/>
  <c r="C438"/>
  <c r="J437"/>
  <c r="G438"/>
  <c r="H438"/>
  <c r="C439"/>
  <c r="J438"/>
  <c r="G439"/>
  <c r="H439"/>
  <c r="C440"/>
  <c r="J439"/>
  <c r="G440"/>
  <c r="H440"/>
  <c r="C441"/>
  <c r="J440"/>
  <c r="G441"/>
  <c r="H441"/>
  <c r="C442"/>
  <c r="J441"/>
  <c r="G442"/>
  <c r="H442"/>
  <c r="C443"/>
  <c r="J442"/>
  <c r="G443"/>
  <c r="H443"/>
  <c r="C444"/>
  <c r="J443"/>
  <c r="G444"/>
  <c r="H444"/>
  <c r="C445"/>
  <c r="J444"/>
  <c r="G445"/>
  <c r="H445"/>
  <c r="C446"/>
  <c r="J445"/>
  <c r="G446"/>
  <c r="H446"/>
  <c r="C447"/>
  <c r="J446"/>
  <c r="G447"/>
  <c r="H447"/>
  <c r="C448"/>
  <c r="J447"/>
  <c r="G448"/>
  <c r="H448"/>
  <c r="C449"/>
  <c r="J448"/>
  <c r="G449"/>
  <c r="H449"/>
  <c r="C450"/>
  <c r="J449"/>
  <c r="G450"/>
  <c r="H450"/>
  <c r="C451"/>
  <c r="J450"/>
  <c r="G451"/>
  <c r="H451"/>
  <c r="C452"/>
  <c r="J451"/>
  <c r="G452"/>
  <c r="H452"/>
  <c r="C453"/>
  <c r="J452"/>
  <c r="G453"/>
  <c r="H453"/>
  <c r="C454"/>
  <c r="J453"/>
  <c r="G454"/>
  <c r="H454"/>
  <c r="C455"/>
  <c r="J454"/>
  <c r="G455"/>
  <c r="H455"/>
  <c r="C456"/>
  <c r="J455"/>
  <c r="G456"/>
  <c r="H456"/>
  <c r="C457"/>
  <c r="J456"/>
  <c r="G457"/>
  <c r="H457"/>
  <c r="C458"/>
  <c r="J457"/>
  <c r="G458"/>
  <c r="H458"/>
  <c r="C459"/>
  <c r="J458"/>
  <c r="G459"/>
  <c r="H459"/>
  <c r="C460"/>
  <c r="J459"/>
  <c r="G460"/>
  <c r="H460"/>
  <c r="C461"/>
  <c r="J460"/>
  <c r="G461"/>
  <c r="H461"/>
  <c r="C462"/>
  <c r="J461"/>
  <c r="G462"/>
  <c r="H462"/>
  <c r="C463"/>
  <c r="J462"/>
  <c r="G463"/>
  <c r="H463"/>
  <c r="C464"/>
  <c r="J463"/>
  <c r="G464"/>
  <c r="H464"/>
  <c r="C465"/>
  <c r="J464"/>
  <c r="G465"/>
  <c r="H465"/>
  <c r="C466"/>
  <c r="J465"/>
  <c r="G466"/>
  <c r="H466"/>
  <c r="C467"/>
  <c r="J466"/>
  <c r="G467"/>
  <c r="H467"/>
  <c r="C468"/>
  <c r="J467"/>
  <c r="G468"/>
  <c r="H468"/>
  <c r="C469"/>
  <c r="J468"/>
  <c r="G469"/>
  <c r="H469"/>
  <c r="C470"/>
  <c r="J469"/>
  <c r="G470"/>
  <c r="H470"/>
  <c r="C471"/>
  <c r="J470"/>
  <c r="G471"/>
  <c r="H471"/>
  <c r="C472"/>
  <c r="J471"/>
  <c r="G472"/>
  <c r="H472"/>
  <c r="C473"/>
  <c r="J472"/>
  <c r="G473"/>
  <c r="H473"/>
  <c r="C474"/>
  <c r="J473"/>
  <c r="G474"/>
  <c r="H474"/>
  <c r="C475"/>
  <c r="J474"/>
  <c r="G475"/>
  <c r="H475"/>
  <c r="C476"/>
  <c r="J475"/>
  <c r="G476"/>
  <c r="H476"/>
  <c r="C477"/>
  <c r="J476"/>
  <c r="G477"/>
  <c r="H477"/>
  <c r="C478"/>
  <c r="J477"/>
  <c r="G478"/>
  <c r="H478"/>
  <c r="C479"/>
  <c r="J478"/>
  <c r="G479"/>
  <c r="H479"/>
  <c r="C480"/>
  <c r="J479"/>
  <c r="G480"/>
  <c r="H480"/>
  <c r="C481"/>
  <c r="J480"/>
  <c r="G481"/>
  <c r="H481"/>
  <c r="C482"/>
  <c r="J481"/>
  <c r="G482"/>
  <c r="H482"/>
  <c r="C483"/>
  <c r="J482"/>
  <c r="G483"/>
  <c r="H483"/>
  <c r="C484"/>
  <c r="J483"/>
  <c r="G484"/>
  <c r="H484"/>
  <c r="C485"/>
  <c r="J484"/>
  <c r="G485"/>
  <c r="H485"/>
  <c r="C486"/>
  <c r="J485"/>
  <c r="G486"/>
  <c r="H486"/>
  <c r="C487"/>
  <c r="J486"/>
  <c r="G487"/>
  <c r="H487"/>
  <c r="C488"/>
  <c r="J487"/>
  <c r="G488"/>
  <c r="H488"/>
  <c r="C489"/>
  <c r="J488"/>
  <c r="G489"/>
  <c r="H489"/>
  <c r="C490"/>
  <c r="J489"/>
  <c r="G490"/>
  <c r="H490"/>
  <c r="C491"/>
  <c r="J490"/>
  <c r="G491"/>
  <c r="H491"/>
  <c r="C492"/>
  <c r="J491"/>
  <c r="G492"/>
  <c r="H492"/>
  <c r="C493"/>
  <c r="J492"/>
  <c r="G493"/>
  <c r="H493"/>
  <c r="C494"/>
  <c r="J493"/>
  <c r="G494"/>
  <c r="H494"/>
  <c r="C495"/>
  <c r="J494"/>
  <c r="G495"/>
  <c r="H495"/>
  <c r="C496"/>
  <c r="J495"/>
  <c r="G496"/>
  <c r="H496"/>
  <c r="C497"/>
  <c r="J496"/>
  <c r="G497"/>
  <c r="H497"/>
  <c r="C498"/>
  <c r="J497"/>
  <c r="G498"/>
  <c r="H498"/>
  <c r="C499"/>
  <c r="J498"/>
  <c r="G499"/>
  <c r="H499"/>
  <c r="C500"/>
  <c r="J499"/>
  <c r="G500"/>
  <c r="H500"/>
  <c r="C501"/>
  <c r="J500"/>
  <c r="G501"/>
  <c r="H501"/>
  <c r="C502"/>
  <c r="J501"/>
  <c r="G502"/>
  <c r="H502"/>
  <c r="C503"/>
  <c r="J502"/>
  <c r="G503"/>
  <c r="H503"/>
  <c r="C504"/>
  <c r="J503"/>
  <c r="G504"/>
  <c r="H504"/>
  <c r="C505"/>
  <c r="J504"/>
  <c r="G505"/>
  <c r="H505"/>
  <c r="C506"/>
  <c r="J505"/>
  <c r="G506"/>
  <c r="H506"/>
  <c r="C507"/>
  <c r="J506"/>
  <c r="G507"/>
  <c r="H507"/>
  <c r="C508"/>
  <c r="J507"/>
  <c r="G508"/>
  <c r="H508"/>
  <c r="C509"/>
  <c r="J508"/>
  <c r="G509"/>
  <c r="H509"/>
  <c r="C510"/>
  <c r="J509"/>
  <c r="G510"/>
  <c r="H510"/>
  <c r="C511"/>
  <c r="J510"/>
  <c r="G511"/>
  <c r="H511"/>
  <c r="C512"/>
  <c r="J511"/>
  <c r="G512"/>
  <c r="H512"/>
  <c r="C513"/>
  <c r="J512"/>
  <c r="G513"/>
  <c r="H513"/>
  <c r="C514"/>
  <c r="J513"/>
  <c r="G514"/>
  <c r="H514"/>
  <c r="C515"/>
  <c r="J514"/>
  <c r="G515"/>
  <c r="H515"/>
  <c r="C516"/>
  <c r="J515"/>
  <c r="G516"/>
  <c r="H516"/>
  <c r="C517"/>
  <c r="J516"/>
  <c r="G517"/>
  <c r="H517"/>
  <c r="C518"/>
  <c r="J517"/>
  <c r="G518"/>
  <c r="H518"/>
  <c r="C519"/>
  <c r="J518"/>
  <c r="G519"/>
  <c r="H519"/>
  <c r="C520"/>
  <c r="J519"/>
  <c r="G520"/>
  <c r="H520"/>
  <c r="C521"/>
  <c r="J520"/>
  <c r="G521"/>
  <c r="H521"/>
  <c r="C522"/>
  <c r="J521"/>
  <c r="G522"/>
  <c r="H522"/>
  <c r="C523"/>
  <c r="J522"/>
  <c r="G523"/>
  <c r="H523"/>
  <c r="C524"/>
  <c r="J523"/>
  <c r="G524"/>
  <c r="H524"/>
  <c r="C525"/>
  <c r="J524"/>
  <c r="G525"/>
  <c r="H525"/>
  <c r="C526"/>
  <c r="J525"/>
  <c r="G526"/>
  <c r="H526"/>
  <c r="C527"/>
  <c r="J526"/>
  <c r="G527"/>
  <c r="H527"/>
  <c r="C528"/>
  <c r="J527"/>
  <c r="G528"/>
  <c r="H528"/>
  <c r="C529"/>
  <c r="J528"/>
  <c r="G529"/>
  <c r="H529"/>
  <c r="C530"/>
  <c r="J529"/>
  <c r="G530"/>
  <c r="H530"/>
  <c r="C531"/>
  <c r="J530"/>
  <c r="G531"/>
  <c r="H531"/>
  <c r="C532"/>
  <c r="J531"/>
  <c r="G532"/>
  <c r="H532"/>
  <c r="C533"/>
  <c r="J532"/>
  <c r="G533"/>
  <c r="H533"/>
  <c r="C534"/>
  <c r="J533"/>
  <c r="G534"/>
  <c r="H534"/>
  <c r="C535"/>
  <c r="J534"/>
  <c r="G535"/>
  <c r="H535"/>
  <c r="C536"/>
  <c r="J535"/>
  <c r="G536"/>
  <c r="H536"/>
  <c r="C537"/>
  <c r="J536"/>
  <c r="G537"/>
  <c r="H537"/>
  <c r="C538"/>
  <c r="J537"/>
  <c r="G538"/>
  <c r="H538"/>
  <c r="C539"/>
  <c r="J538"/>
  <c r="G539"/>
  <c r="H539"/>
  <c r="C540"/>
  <c r="J539"/>
  <c r="G540"/>
  <c r="H540"/>
  <c r="C541"/>
  <c r="J540"/>
  <c r="G541"/>
  <c r="H541"/>
  <c r="C542"/>
  <c r="J541"/>
  <c r="G542"/>
  <c r="H542"/>
  <c r="C543"/>
  <c r="J542"/>
  <c r="G543"/>
  <c r="H543"/>
  <c r="C544"/>
  <c r="J543"/>
  <c r="G544"/>
  <c r="H544"/>
  <c r="C545"/>
  <c r="J544"/>
  <c r="G545"/>
  <c r="H545"/>
  <c r="C546"/>
  <c r="J545"/>
  <c r="G546"/>
  <c r="H546"/>
  <c r="C547"/>
  <c r="J546"/>
  <c r="G547"/>
  <c r="H547"/>
  <c r="C548"/>
  <c r="J547"/>
  <c r="G548"/>
  <c r="H548"/>
  <c r="C549"/>
  <c r="J548"/>
  <c r="G549"/>
  <c r="H549"/>
  <c r="C550"/>
  <c r="J549"/>
  <c r="G550"/>
  <c r="H550"/>
  <c r="C551"/>
  <c r="J550"/>
  <c r="G551"/>
  <c r="H551"/>
  <c r="C552"/>
  <c r="J551"/>
  <c r="G552"/>
  <c r="H552"/>
  <c r="C553"/>
  <c r="J552"/>
  <c r="G553"/>
  <c r="H553"/>
  <c r="C554"/>
  <c r="J553"/>
  <c r="G554"/>
  <c r="H554"/>
  <c r="C555"/>
  <c r="J554"/>
  <c r="G555"/>
  <c r="H555"/>
  <c r="C556"/>
  <c r="J555"/>
  <c r="G556"/>
  <c r="H556"/>
  <c r="C557"/>
  <c r="J556"/>
  <c r="G557"/>
  <c r="H557"/>
  <c r="C558"/>
  <c r="J557"/>
  <c r="G558"/>
  <c r="H558"/>
  <c r="C559"/>
  <c r="J558"/>
  <c r="G559"/>
  <c r="H559"/>
  <c r="C560"/>
  <c r="J559"/>
  <c r="G560"/>
  <c r="H560"/>
  <c r="C561"/>
  <c r="J560"/>
  <c r="G561"/>
  <c r="H561"/>
  <c r="C562"/>
  <c r="J561"/>
  <c r="G562"/>
  <c r="H562"/>
  <c r="C563"/>
  <c r="J562"/>
  <c r="G563"/>
  <c r="H563"/>
  <c r="C564"/>
  <c r="J563"/>
  <c r="G564"/>
  <c r="H564"/>
  <c r="C565"/>
  <c r="J564"/>
  <c r="G565"/>
  <c r="H565"/>
  <c r="C566"/>
  <c r="J565"/>
  <c r="G566"/>
  <c r="H566"/>
  <c r="C567"/>
  <c r="J566"/>
  <c r="G567"/>
  <c r="H567"/>
  <c r="C568"/>
  <c r="J567"/>
  <c r="G568"/>
  <c r="H568"/>
  <c r="C569"/>
  <c r="J568"/>
  <c r="G569"/>
  <c r="H569"/>
  <c r="C570"/>
  <c r="J569"/>
  <c r="G570"/>
  <c r="H570"/>
  <c r="C571"/>
  <c r="J570"/>
  <c r="G571"/>
  <c r="H571"/>
  <c r="C572"/>
  <c r="J571"/>
  <c r="G572"/>
  <c r="H572"/>
  <c r="C573"/>
  <c r="J572"/>
  <c r="G573"/>
  <c r="H573"/>
  <c r="C574"/>
  <c r="J573"/>
  <c r="G574"/>
  <c r="H574"/>
  <c r="C575"/>
  <c r="J574"/>
  <c r="G575"/>
  <c r="H575"/>
  <c r="C576"/>
  <c r="J575"/>
  <c r="G576"/>
  <c r="H576"/>
  <c r="C577"/>
  <c r="J576"/>
  <c r="G577"/>
  <c r="H577"/>
  <c r="C578"/>
  <c r="J577"/>
  <c r="G578"/>
  <c r="H578"/>
  <c r="C579"/>
  <c r="J578"/>
  <c r="G579"/>
  <c r="H579"/>
  <c r="C580"/>
  <c r="J579"/>
  <c r="G580"/>
  <c r="H580"/>
  <c r="C581"/>
  <c r="J580"/>
  <c r="G581"/>
  <c r="H581"/>
  <c r="C582"/>
  <c r="J581"/>
  <c r="G582"/>
  <c r="H582"/>
  <c r="C583"/>
  <c r="J582"/>
  <c r="G583"/>
  <c r="H583"/>
  <c r="C584"/>
  <c r="J583"/>
  <c r="G584"/>
  <c r="H584"/>
  <c r="C585"/>
  <c r="J584"/>
  <c r="G585"/>
  <c r="H585"/>
  <c r="C586"/>
  <c r="J585"/>
  <c r="G586"/>
  <c r="H586"/>
  <c r="C587"/>
  <c r="J586"/>
  <c r="G587"/>
  <c r="H587"/>
  <c r="C588"/>
  <c r="J587"/>
  <c r="G588"/>
  <c r="H588"/>
  <c r="C589"/>
  <c r="J588"/>
  <c r="G589"/>
  <c r="H589"/>
  <c r="C590"/>
  <c r="J589"/>
  <c r="G590"/>
  <c r="H590"/>
  <c r="C591"/>
  <c r="J590"/>
  <c r="G591"/>
  <c r="H591"/>
  <c r="C592"/>
  <c r="J591"/>
  <c r="G592"/>
  <c r="H592"/>
  <c r="C593"/>
  <c r="J592"/>
  <c r="G593"/>
  <c r="H593"/>
  <c r="C594"/>
  <c r="J593"/>
  <c r="G594"/>
  <c r="H594"/>
  <c r="C595"/>
  <c r="J594"/>
  <c r="G595"/>
  <c r="H595"/>
  <c r="C596"/>
  <c r="J595"/>
  <c r="G596"/>
  <c r="H596"/>
  <c r="C597"/>
  <c r="J596"/>
  <c r="G597"/>
  <c r="H597"/>
  <c r="C598"/>
  <c r="J597"/>
  <c r="G598"/>
  <c r="H598"/>
  <c r="C599"/>
  <c r="J598"/>
  <c r="G599"/>
  <c r="H599"/>
  <c r="C600"/>
  <c r="J599"/>
  <c r="G600"/>
  <c r="H600"/>
  <c r="C601"/>
  <c r="J600"/>
  <c r="G601"/>
  <c r="H601"/>
  <c r="C602"/>
  <c r="J601"/>
  <c r="G602"/>
  <c r="H602"/>
  <c r="C603"/>
  <c r="J602"/>
  <c r="G603"/>
  <c r="H603"/>
  <c r="C604"/>
  <c r="J603"/>
  <c r="G604"/>
  <c r="H604"/>
  <c r="C605"/>
  <c r="J604"/>
  <c r="G605"/>
  <c r="H605"/>
  <c r="C606"/>
  <c r="J605"/>
  <c r="G606"/>
  <c r="H606"/>
  <c r="C607"/>
  <c r="J606"/>
  <c r="G607"/>
  <c r="H607"/>
  <c r="C608"/>
  <c r="J607"/>
  <c r="G608"/>
  <c r="H608"/>
  <c r="C609"/>
  <c r="J608"/>
  <c r="G609"/>
  <c r="H609"/>
  <c r="C610"/>
  <c r="J609"/>
  <c r="G610"/>
  <c r="H610"/>
  <c r="C611"/>
  <c r="J610"/>
  <c r="G611"/>
  <c r="H611"/>
  <c r="C612"/>
  <c r="J611"/>
  <c r="G612"/>
  <c r="H612"/>
  <c r="C613"/>
  <c r="J612"/>
  <c r="G613"/>
  <c r="H613"/>
  <c r="C614"/>
  <c r="J613"/>
  <c r="G614"/>
  <c r="H614"/>
  <c r="C615"/>
  <c r="J614"/>
  <c r="G615"/>
  <c r="H615"/>
  <c r="C616"/>
  <c r="J615"/>
  <c r="G616"/>
  <c r="H616"/>
  <c r="C617"/>
  <c r="J616"/>
  <c r="G617"/>
  <c r="H617"/>
  <c r="C618"/>
  <c r="J617"/>
  <c r="G618"/>
  <c r="H618"/>
  <c r="C619"/>
  <c r="J618"/>
  <c r="G619"/>
  <c r="H619"/>
  <c r="C620"/>
  <c r="J619"/>
  <c r="G620"/>
  <c r="H620"/>
  <c r="C621"/>
  <c r="J620"/>
  <c r="G621"/>
  <c r="H621"/>
  <c r="C622"/>
  <c r="J621"/>
  <c r="G622"/>
  <c r="H622"/>
  <c r="C623"/>
  <c r="J622"/>
  <c r="G623"/>
  <c r="H623"/>
  <c r="C624"/>
  <c r="J623"/>
  <c r="G624"/>
  <c r="H624"/>
  <c r="C625"/>
  <c r="J624"/>
  <c r="G625"/>
  <c r="H625"/>
  <c r="C626"/>
  <c r="J625"/>
  <c r="G626"/>
  <c r="H626"/>
  <c r="C627"/>
  <c r="J626"/>
  <c r="G627"/>
  <c r="H627"/>
  <c r="C628"/>
  <c r="J627"/>
  <c r="G628"/>
  <c r="H628"/>
  <c r="C629"/>
  <c r="J628"/>
  <c r="G629"/>
  <c r="H629"/>
  <c r="C630"/>
  <c r="J629"/>
  <c r="G630"/>
  <c r="H630"/>
  <c r="C631"/>
  <c r="J630"/>
  <c r="G631"/>
  <c r="H631"/>
  <c r="C632"/>
  <c r="J631"/>
  <c r="G632"/>
  <c r="H632"/>
  <c r="C633"/>
  <c r="J632"/>
  <c r="G633"/>
  <c r="H633"/>
  <c r="C634"/>
  <c r="J633"/>
  <c r="G634"/>
  <c r="H634"/>
  <c r="C635"/>
  <c r="J634"/>
  <c r="G635"/>
  <c r="H635"/>
  <c r="C636"/>
  <c r="J635"/>
  <c r="G636"/>
  <c r="H636"/>
  <c r="C637"/>
  <c r="J636"/>
  <c r="G637"/>
  <c r="H637"/>
  <c r="C638"/>
  <c r="J637"/>
  <c r="G638"/>
  <c r="H638"/>
  <c r="C639"/>
  <c r="J638"/>
  <c r="G639"/>
  <c r="H639"/>
  <c r="C640"/>
  <c r="J639"/>
  <c r="G640"/>
  <c r="H640"/>
  <c r="C641"/>
  <c r="J640"/>
  <c r="G641"/>
  <c r="H641"/>
  <c r="C642"/>
  <c r="J641"/>
  <c r="G642"/>
  <c r="H642"/>
  <c r="C643"/>
  <c r="J642"/>
  <c r="G643"/>
  <c r="H643"/>
  <c r="C644"/>
  <c r="J643"/>
  <c r="G644"/>
  <c r="H644"/>
  <c r="C645"/>
  <c r="J644"/>
  <c r="G645"/>
  <c r="H645"/>
  <c r="C646"/>
  <c r="J645"/>
  <c r="G646"/>
  <c r="H646"/>
  <c r="C647"/>
  <c r="J646"/>
  <c r="G647"/>
  <c r="H647"/>
  <c r="C648"/>
  <c r="J647"/>
  <c r="G648"/>
  <c r="H648"/>
  <c r="C649"/>
  <c r="J648"/>
  <c r="G649"/>
  <c r="H649"/>
  <c r="C650"/>
  <c r="J649"/>
  <c r="G650"/>
  <c r="H650"/>
  <c r="C651"/>
  <c r="J650"/>
  <c r="G651"/>
  <c r="H651"/>
  <c r="C652"/>
  <c r="J651"/>
  <c r="G652"/>
  <c r="H652"/>
  <c r="C653"/>
  <c r="J652"/>
  <c r="G653"/>
  <c r="H653"/>
  <c r="C654"/>
  <c r="J653"/>
  <c r="G654"/>
  <c r="H654"/>
  <c r="C655"/>
  <c r="J654"/>
  <c r="G655"/>
  <c r="H655"/>
  <c r="C656"/>
  <c r="J655"/>
  <c r="G656"/>
  <c r="H656"/>
  <c r="C657"/>
  <c r="J656"/>
  <c r="G657"/>
  <c r="H657"/>
  <c r="C658"/>
  <c r="J657"/>
  <c r="G658"/>
  <c r="H658"/>
  <c r="C659"/>
  <c r="J658"/>
  <c r="G659"/>
  <c r="H659"/>
  <c r="C660"/>
  <c r="J659"/>
  <c r="G660"/>
  <c r="H660"/>
  <c r="C661"/>
  <c r="J660"/>
  <c r="G661"/>
  <c r="H661"/>
  <c r="C662"/>
  <c r="J661"/>
  <c r="G662"/>
  <c r="H662"/>
  <c r="C663"/>
  <c r="J662"/>
  <c r="G663"/>
  <c r="H663"/>
  <c r="C664"/>
  <c r="J663"/>
  <c r="G664"/>
  <c r="H664"/>
  <c r="C665"/>
  <c r="J664"/>
  <c r="G665"/>
  <c r="H665"/>
  <c r="C666"/>
  <c r="J665"/>
  <c r="G666"/>
  <c r="H666"/>
  <c r="C667"/>
  <c r="J666"/>
  <c r="G667"/>
  <c r="H667"/>
  <c r="C668"/>
  <c r="J667"/>
  <c r="G668"/>
  <c r="H668"/>
  <c r="C669"/>
  <c r="J668"/>
  <c r="G669"/>
  <c r="H669"/>
  <c r="C670"/>
  <c r="J669"/>
  <c r="G670"/>
  <c r="H670"/>
  <c r="C671"/>
  <c r="J670"/>
  <c r="G671"/>
  <c r="H671"/>
  <c r="C672"/>
  <c r="J671"/>
  <c r="G672"/>
  <c r="H672"/>
  <c r="C673"/>
  <c r="J672"/>
  <c r="G673"/>
  <c r="H673"/>
  <c r="C674"/>
  <c r="J673"/>
  <c r="G674"/>
  <c r="H674"/>
  <c r="C675"/>
  <c r="J674"/>
  <c r="G675"/>
  <c r="H675"/>
  <c r="C676"/>
  <c r="J675"/>
  <c r="G676"/>
  <c r="H676"/>
  <c r="C677"/>
  <c r="J676"/>
  <c r="G677"/>
  <c r="H677"/>
  <c r="C678"/>
  <c r="J677"/>
  <c r="G678"/>
  <c r="H678"/>
  <c r="C679"/>
  <c r="J678"/>
  <c r="G679"/>
  <c r="H679"/>
  <c r="C680"/>
  <c r="J679"/>
  <c r="G680"/>
  <c r="H680"/>
  <c r="C681"/>
  <c r="J680"/>
  <c r="G681"/>
  <c r="H681"/>
  <c r="C682"/>
  <c r="J681"/>
  <c r="G682"/>
  <c r="H682"/>
  <c r="C683"/>
  <c r="J682"/>
  <c r="G683"/>
  <c r="H683"/>
  <c r="C684"/>
  <c r="J683"/>
  <c r="G684"/>
  <c r="H684"/>
  <c r="C685"/>
  <c r="J684"/>
  <c r="G685"/>
  <c r="H685"/>
  <c r="C686"/>
  <c r="J685"/>
  <c r="G686"/>
  <c r="H686"/>
  <c r="C687"/>
  <c r="J686"/>
  <c r="G687"/>
  <c r="H687"/>
  <c r="C688"/>
  <c r="J687"/>
  <c r="G688"/>
  <c r="H688"/>
  <c r="C689"/>
  <c r="J688"/>
  <c r="G689"/>
  <c r="H689"/>
  <c r="C690"/>
  <c r="J689"/>
  <c r="G690"/>
  <c r="H690"/>
  <c r="C691"/>
  <c r="J690"/>
  <c r="G691"/>
  <c r="H691"/>
  <c r="C692"/>
  <c r="J691"/>
  <c r="G692"/>
  <c r="H692"/>
  <c r="C693"/>
  <c r="J692"/>
  <c r="G693"/>
  <c r="H693"/>
  <c r="C694"/>
  <c r="J693"/>
  <c r="G694"/>
  <c r="H694"/>
  <c r="C695"/>
  <c r="J694"/>
  <c r="G695"/>
  <c r="H695"/>
  <c r="C696"/>
  <c r="J695"/>
  <c r="G696"/>
  <c r="H696"/>
  <c r="C697"/>
  <c r="J696"/>
  <c r="G697"/>
  <c r="H697"/>
  <c r="C698"/>
  <c r="J697"/>
  <c r="G698"/>
  <c r="H698"/>
  <c r="C699"/>
  <c r="J698"/>
  <c r="G699"/>
  <c r="H699"/>
  <c r="C700"/>
  <c r="J699"/>
  <c r="G700"/>
  <c r="H700"/>
  <c r="C701"/>
  <c r="J700"/>
  <c r="G701"/>
  <c r="H701"/>
  <c r="C702"/>
  <c r="J701"/>
  <c r="G702"/>
  <c r="H702"/>
  <c r="C703"/>
  <c r="J702"/>
  <c r="G703"/>
  <c r="H703"/>
  <c r="C704"/>
  <c r="J703"/>
  <c r="G704"/>
  <c r="H704"/>
  <c r="C705"/>
  <c r="J704"/>
  <c r="G705"/>
  <c r="H705"/>
  <c r="C706"/>
  <c r="J705"/>
  <c r="G706"/>
  <c r="H706"/>
  <c r="C707"/>
  <c r="J706"/>
  <c r="G707"/>
  <c r="H707"/>
  <c r="C708"/>
  <c r="J707"/>
  <c r="G708"/>
  <c r="H708"/>
  <c r="C709"/>
  <c r="J708"/>
  <c r="G709"/>
  <c r="H709"/>
  <c r="C710"/>
  <c r="J709"/>
  <c r="G710"/>
  <c r="H710"/>
  <c r="C711"/>
  <c r="J710"/>
  <c r="G711"/>
  <c r="H711"/>
  <c r="C712"/>
  <c r="J711"/>
  <c r="G712"/>
  <c r="H712"/>
  <c r="C713"/>
  <c r="J712"/>
  <c r="G713"/>
  <c r="H713"/>
  <c r="C714"/>
  <c r="J713"/>
  <c r="G714"/>
  <c r="H714"/>
  <c r="C715"/>
  <c r="J714"/>
  <c r="G715"/>
  <c r="H715"/>
  <c r="C716"/>
  <c r="J715"/>
  <c r="G716"/>
  <c r="H716"/>
  <c r="C717"/>
  <c r="J716"/>
  <c r="G717"/>
  <c r="H717"/>
  <c r="C718"/>
  <c r="J717"/>
  <c r="G718"/>
  <c r="H718"/>
  <c r="C719"/>
  <c r="J718"/>
  <c r="G719"/>
  <c r="H719"/>
  <c r="C720"/>
  <c r="J719"/>
  <c r="G720"/>
  <c r="H720"/>
  <c r="C721"/>
  <c r="J720"/>
  <c r="G721"/>
  <c r="H721"/>
  <c r="C722"/>
  <c r="J721"/>
  <c r="G722"/>
  <c r="H722"/>
  <c r="C723"/>
  <c r="J722"/>
  <c r="G723"/>
  <c r="H723"/>
  <c r="C724"/>
  <c r="J723"/>
  <c r="G724"/>
  <c r="H724"/>
  <c r="C725"/>
  <c r="J724"/>
  <c r="G725"/>
  <c r="H725"/>
  <c r="C726"/>
  <c r="J725"/>
  <c r="G726"/>
  <c r="H726"/>
  <c r="C727"/>
  <c r="J726"/>
  <c r="G727"/>
  <c r="H727"/>
  <c r="C728"/>
  <c r="J727"/>
  <c r="G728"/>
  <c r="H728"/>
  <c r="C729"/>
  <c r="J728"/>
  <c r="G729"/>
  <c r="H729"/>
  <c r="C730"/>
  <c r="J729"/>
  <c r="G730"/>
  <c r="H730"/>
  <c r="C731"/>
  <c r="J730"/>
  <c r="G731"/>
  <c r="H731"/>
  <c r="C732"/>
  <c r="J731"/>
  <c r="G732"/>
  <c r="H732"/>
  <c r="C733"/>
  <c r="J732"/>
  <c r="G733"/>
  <c r="H733"/>
  <c r="C734"/>
  <c r="J733"/>
  <c r="G734"/>
  <c r="H734"/>
  <c r="C735"/>
  <c r="J734"/>
  <c r="G735"/>
  <c r="H735"/>
  <c r="C736"/>
  <c r="J735"/>
  <c r="G736"/>
  <c r="H736"/>
  <c r="C737"/>
  <c r="J736"/>
  <c r="G737"/>
  <c r="H737"/>
  <c r="C738"/>
  <c r="J737"/>
  <c r="G738"/>
  <c r="H738"/>
  <c r="C739"/>
  <c r="J738"/>
  <c r="G739"/>
  <c r="H739"/>
  <c r="C740"/>
  <c r="J739"/>
  <c r="G740"/>
  <c r="H740"/>
  <c r="C741"/>
  <c r="J740"/>
  <c r="G741"/>
  <c r="H741"/>
  <c r="C742"/>
  <c r="J741"/>
  <c r="G742"/>
  <c r="H742"/>
  <c r="C743"/>
  <c r="J742"/>
  <c r="G743"/>
  <c r="H743"/>
  <c r="C744"/>
  <c r="J743"/>
  <c r="G744"/>
  <c r="H744"/>
  <c r="C745"/>
  <c r="J744"/>
  <c r="G745"/>
  <c r="H745"/>
  <c r="C746"/>
  <c r="J745"/>
  <c r="G746"/>
  <c r="H746"/>
  <c r="C747"/>
  <c r="J746"/>
  <c r="G747"/>
  <c r="H747"/>
  <c r="C748"/>
  <c r="J747"/>
  <c r="G748"/>
  <c r="H748"/>
  <c r="C749"/>
  <c r="J748"/>
  <c r="G749"/>
  <c r="H749"/>
  <c r="C750"/>
  <c r="J749"/>
  <c r="G750"/>
  <c r="H750"/>
  <c r="C751"/>
  <c r="J750"/>
  <c r="G751"/>
  <c r="H751"/>
  <c r="C752"/>
  <c r="J751"/>
  <c r="G752"/>
  <c r="H752"/>
  <c r="C753"/>
  <c r="J752"/>
  <c r="G753"/>
  <c r="H753"/>
  <c r="C754"/>
  <c r="J753"/>
  <c r="G754"/>
  <c r="H754"/>
  <c r="C755"/>
  <c r="J754"/>
  <c r="G755"/>
  <c r="H755"/>
  <c r="C756"/>
  <c r="J755"/>
  <c r="G756"/>
  <c r="H756"/>
  <c r="C757"/>
  <c r="J756"/>
  <c r="G757"/>
  <c r="H757"/>
  <c r="C758"/>
  <c r="J757"/>
  <c r="G758"/>
  <c r="H758"/>
  <c r="C759"/>
  <c r="J758"/>
  <c r="G759"/>
  <c r="H759"/>
  <c r="C760"/>
  <c r="J759"/>
  <c r="G760"/>
  <c r="H760"/>
  <c r="C761"/>
  <c r="J760"/>
  <c r="G761"/>
  <c r="H761"/>
  <c r="C762"/>
  <c r="J761"/>
  <c r="G762"/>
  <c r="H762"/>
  <c r="C763"/>
  <c r="J762"/>
  <c r="G763"/>
  <c r="H763"/>
  <c r="C764"/>
  <c r="J763"/>
  <c r="G764"/>
  <c r="H764"/>
  <c r="C765"/>
  <c r="J764"/>
  <c r="G765"/>
  <c r="H765"/>
  <c r="C766"/>
  <c r="J765"/>
  <c r="G766"/>
  <c r="H766"/>
  <c r="C767"/>
  <c r="J766"/>
  <c r="G767"/>
  <c r="H767"/>
  <c r="C768"/>
  <c r="J767"/>
  <c r="G768"/>
  <c r="H768"/>
  <c r="C769"/>
  <c r="J768"/>
  <c r="G769"/>
  <c r="H769"/>
  <c r="C770"/>
  <c r="J769"/>
  <c r="G770"/>
  <c r="H770"/>
  <c r="C771"/>
  <c r="J770"/>
  <c r="G771"/>
  <c r="H771"/>
  <c r="C772"/>
  <c r="J771"/>
  <c r="G772"/>
  <c r="H772"/>
  <c r="C773"/>
  <c r="J772"/>
  <c r="G773"/>
  <c r="H773"/>
  <c r="C774"/>
  <c r="J773"/>
  <c r="G774"/>
  <c r="H774"/>
  <c r="C775"/>
  <c r="J774"/>
  <c r="G775"/>
  <c r="H775"/>
  <c r="C776"/>
  <c r="J775"/>
  <c r="G776"/>
  <c r="H776"/>
  <c r="C777"/>
  <c r="J776"/>
  <c r="G777"/>
  <c r="H777"/>
  <c r="C778"/>
  <c r="J777"/>
  <c r="G778"/>
  <c r="H778"/>
  <c r="C779"/>
  <c r="J778"/>
  <c r="G779"/>
  <c r="H779"/>
  <c r="C780"/>
  <c r="J779"/>
  <c r="G780"/>
  <c r="H780"/>
  <c r="C781"/>
  <c r="J780"/>
  <c r="G781"/>
  <c r="H781"/>
  <c r="C782"/>
  <c r="J781"/>
  <c r="G782"/>
  <c r="H782"/>
  <c r="C783"/>
  <c r="J782"/>
  <c r="G783"/>
  <c r="H783"/>
  <c r="C784"/>
  <c r="J783"/>
  <c r="G784"/>
  <c r="H784"/>
  <c r="C785"/>
  <c r="J784"/>
  <c r="G785"/>
  <c r="H785"/>
  <c r="C786"/>
  <c r="J785"/>
  <c r="G786"/>
  <c r="H786"/>
  <c r="C787"/>
  <c r="J786"/>
  <c r="G787"/>
  <c r="H787"/>
  <c r="C788"/>
  <c r="J787"/>
  <c r="G788"/>
  <c r="H788"/>
  <c r="C789"/>
  <c r="J788"/>
  <c r="G789"/>
  <c r="H789"/>
  <c r="C790"/>
  <c r="J789"/>
  <c r="G790"/>
  <c r="H790"/>
  <c r="C791"/>
  <c r="J790"/>
  <c r="G791"/>
  <c r="H791"/>
  <c r="C792"/>
  <c r="J791"/>
  <c r="G792"/>
  <c r="H792"/>
  <c r="C793"/>
  <c r="J792"/>
  <c r="G793"/>
  <c r="H793"/>
  <c r="C794"/>
  <c r="J793"/>
  <c r="G794"/>
  <c r="H794"/>
  <c r="C795"/>
  <c r="J794"/>
  <c r="G795"/>
  <c r="H795"/>
  <c r="C796"/>
  <c r="J795"/>
  <c r="G796"/>
  <c r="H796"/>
  <c r="C797"/>
  <c r="J796"/>
  <c r="G797"/>
  <c r="H797"/>
  <c r="C798"/>
  <c r="J797"/>
  <c r="G798"/>
  <c r="H798"/>
  <c r="C799"/>
  <c r="J798"/>
  <c r="G799"/>
  <c r="H799"/>
  <c r="C800"/>
  <c r="J799"/>
  <c r="G800"/>
  <c r="H800"/>
  <c r="C801"/>
  <c r="J800"/>
  <c r="G801"/>
  <c r="H801"/>
  <c r="C802"/>
  <c r="J801"/>
  <c r="G802"/>
  <c r="H802"/>
  <c r="C803"/>
  <c r="J802"/>
  <c r="G803"/>
  <c r="H803"/>
  <c r="C804"/>
  <c r="J803"/>
  <c r="G804"/>
  <c r="H804"/>
  <c r="C805"/>
  <c r="J804"/>
  <c r="G805"/>
  <c r="H805"/>
  <c r="C806"/>
  <c r="J805"/>
  <c r="G806"/>
  <c r="H806"/>
  <c r="C807"/>
  <c r="J806"/>
  <c r="G807"/>
  <c r="H807"/>
  <c r="C808"/>
  <c r="J807"/>
  <c r="G808"/>
  <c r="H808"/>
  <c r="C809"/>
  <c r="J808"/>
  <c r="G809"/>
  <c r="H809"/>
  <c r="C810"/>
  <c r="J809"/>
  <c r="G810"/>
  <c r="H810"/>
  <c r="C811"/>
  <c r="J810"/>
  <c r="G811"/>
  <c r="H811"/>
  <c r="C812"/>
  <c r="J811"/>
  <c r="G812"/>
  <c r="H812"/>
  <c r="C813"/>
  <c r="J812"/>
  <c r="G813"/>
  <c r="H813"/>
  <c r="C814"/>
  <c r="J813"/>
  <c r="G814"/>
  <c r="H814"/>
  <c r="C815"/>
  <c r="J814"/>
  <c r="G815"/>
  <c r="H815"/>
  <c r="C816"/>
  <c r="J815"/>
  <c r="G816"/>
  <c r="H816"/>
  <c r="C817"/>
  <c r="J816"/>
  <c r="G817"/>
  <c r="H817"/>
  <c r="C818"/>
  <c r="J817"/>
  <c r="G818"/>
  <c r="H818"/>
  <c r="C819"/>
  <c r="J818"/>
  <c r="G819"/>
  <c r="H819"/>
  <c r="C820"/>
  <c r="J819"/>
  <c r="G820"/>
  <c r="H820"/>
  <c r="C821"/>
  <c r="J820"/>
  <c r="G821"/>
  <c r="H821"/>
  <c r="C822"/>
  <c r="J821"/>
  <c r="G822"/>
  <c r="H822"/>
  <c r="C823"/>
  <c r="J822"/>
  <c r="G823"/>
  <c r="H823"/>
  <c r="C824"/>
  <c r="J823"/>
  <c r="G824"/>
  <c r="H824"/>
  <c r="C825"/>
  <c r="J824"/>
  <c r="G825"/>
  <c r="H825"/>
  <c r="C826"/>
  <c r="J825"/>
  <c r="G826"/>
  <c r="H826"/>
  <c r="C827"/>
  <c r="J826"/>
  <c r="G827"/>
  <c r="H827"/>
  <c r="C828"/>
  <c r="J827"/>
  <c r="G828"/>
  <c r="H828"/>
  <c r="C829"/>
  <c r="J828"/>
  <c r="G829"/>
  <c r="H829"/>
  <c r="C830"/>
  <c r="E832"/>
  <c r="F832"/>
  <c r="I832"/>
  <c r="E833"/>
  <c r="F833"/>
  <c r="I833"/>
  <c r="E834"/>
  <c r="F834"/>
  <c r="I834"/>
  <c r="E835"/>
  <c r="F835"/>
  <c r="I835"/>
  <c r="E836"/>
  <c r="F836"/>
  <c r="I836"/>
  <c r="E837"/>
  <c r="F837"/>
  <c r="I837"/>
  <c r="E838"/>
  <c r="F838"/>
  <c r="I838"/>
  <c r="E839"/>
  <c r="F839"/>
  <c r="I839"/>
  <c r="E840"/>
  <c r="F840"/>
  <c r="I840"/>
  <c r="E841"/>
  <c r="F841"/>
  <c r="I841"/>
  <c r="E842"/>
  <c r="F842"/>
  <c r="I842"/>
  <c r="E843"/>
  <c r="F843"/>
  <c r="I843"/>
  <c r="E844"/>
  <c r="F844"/>
  <c r="I844"/>
  <c r="E845"/>
  <c r="F845"/>
  <c r="I845"/>
  <c r="E846"/>
  <c r="F846"/>
  <c r="I846"/>
  <c r="E847"/>
  <c r="F847"/>
  <c r="I847"/>
  <c r="E848"/>
  <c r="F848"/>
  <c r="I848"/>
  <c r="E849"/>
  <c r="F849"/>
  <c r="I849"/>
  <c r="E850"/>
  <c r="F850"/>
  <c r="I850"/>
  <c r="E851"/>
  <c r="F851"/>
  <c r="I851"/>
  <c r="E852"/>
  <c r="F852"/>
  <c r="I852"/>
  <c r="E853"/>
  <c r="F853"/>
  <c r="I853"/>
  <c r="E854"/>
  <c r="F854"/>
  <c r="I854"/>
  <c r="E855"/>
  <c r="F855"/>
  <c r="I855"/>
  <c r="E856"/>
  <c r="F856"/>
  <c r="I856"/>
  <c r="E857"/>
  <c r="F857"/>
  <c r="I857"/>
  <c r="E858"/>
  <c r="F858"/>
  <c r="I858"/>
  <c r="E859"/>
  <c r="F859"/>
  <c r="I859"/>
  <c r="E860"/>
  <c r="F860"/>
  <c r="I860"/>
  <c r="E861"/>
  <c r="F861"/>
  <c r="I861"/>
  <c r="E862"/>
  <c r="F862"/>
  <c r="I862"/>
  <c r="E863"/>
  <c r="F863"/>
  <c r="I863"/>
  <c r="E864"/>
  <c r="F864"/>
  <c r="I864"/>
  <c r="E865"/>
  <c r="F865"/>
  <c r="I865"/>
  <c r="E866"/>
  <c r="F866"/>
  <c r="I866"/>
  <c r="E867"/>
  <c r="F867"/>
  <c r="I867"/>
  <c r="E868"/>
  <c r="F868"/>
  <c r="I868"/>
  <c r="E869"/>
  <c r="F869"/>
  <c r="I869"/>
  <c r="E870"/>
  <c r="F870"/>
  <c r="I870"/>
  <c r="E871"/>
  <c r="F871"/>
  <c r="I871"/>
  <c r="E872"/>
  <c r="F872"/>
  <c r="I872"/>
  <c r="E873"/>
  <c r="F873"/>
  <c r="I873"/>
  <c r="E874"/>
  <c r="F874"/>
  <c r="I874"/>
  <c r="E875"/>
  <c r="F875"/>
  <c r="I875"/>
  <c r="E876"/>
  <c r="F876"/>
  <c r="I876"/>
  <c r="E877"/>
  <c r="F877"/>
  <c r="I877"/>
  <c r="E878"/>
  <c r="F878"/>
  <c r="I878"/>
  <c r="E879"/>
  <c r="F879"/>
  <c r="I879"/>
  <c r="E880"/>
  <c r="F880"/>
  <c r="I880"/>
  <c r="E881"/>
  <c r="F881"/>
  <c r="I881"/>
  <c r="E882"/>
  <c r="F882"/>
  <c r="I882"/>
  <c r="E883"/>
  <c r="F883"/>
  <c r="I883"/>
  <c r="E884"/>
  <c r="F884"/>
  <c r="I884"/>
  <c r="E885"/>
  <c r="F885"/>
  <c r="I885"/>
  <c r="E886"/>
  <c r="F886"/>
  <c r="I886"/>
  <c r="E887"/>
  <c r="F887"/>
  <c r="I887"/>
  <c r="E888"/>
  <c r="F888"/>
  <c r="I888"/>
  <c r="E889"/>
  <c r="F889"/>
  <c r="I889"/>
  <c r="E890"/>
  <c r="F890"/>
  <c r="I890"/>
  <c r="E891"/>
  <c r="F891"/>
  <c r="I891"/>
  <c r="E892"/>
  <c r="F892"/>
  <c r="I892"/>
  <c r="E893"/>
  <c r="F893"/>
  <c r="I893"/>
  <c r="E894"/>
  <c r="F894"/>
  <c r="I894"/>
  <c r="E895"/>
  <c r="F895"/>
  <c r="I895"/>
  <c r="E896"/>
  <c r="F896"/>
  <c r="I896"/>
  <c r="E897"/>
  <c r="F897"/>
  <c r="I897"/>
  <c r="E898"/>
  <c r="F898"/>
  <c r="I898"/>
  <c r="E899"/>
  <c r="F899"/>
  <c r="I899"/>
  <c r="E900"/>
  <c r="F900"/>
  <c r="I900"/>
  <c r="E901"/>
  <c r="F901"/>
  <c r="I901"/>
  <c r="E902"/>
  <c r="F902"/>
  <c r="I902"/>
  <c r="E903"/>
  <c r="F903"/>
  <c r="I903"/>
  <c r="E904"/>
  <c r="F904"/>
  <c r="I904"/>
  <c r="E905"/>
  <c r="F905"/>
  <c r="I905"/>
  <c r="E906"/>
  <c r="F906"/>
  <c r="I906"/>
  <c r="E907"/>
  <c r="F907"/>
  <c r="I907"/>
  <c r="E908"/>
  <c r="F908"/>
  <c r="I908"/>
  <c r="E909"/>
  <c r="F909"/>
  <c r="I909"/>
  <c r="E910"/>
  <c r="F910"/>
  <c r="I910"/>
  <c r="E911"/>
  <c r="F911"/>
  <c r="I911"/>
  <c r="E912"/>
  <c r="F912"/>
  <c r="I912"/>
  <c r="E913"/>
  <c r="F913"/>
  <c r="I913"/>
  <c r="E914"/>
  <c r="F914"/>
  <c r="I914"/>
  <c r="E915"/>
  <c r="F915"/>
  <c r="I915"/>
  <c r="E916"/>
  <c r="F916"/>
  <c r="I916"/>
  <c r="E917"/>
  <c r="F917"/>
  <c r="I917"/>
  <c r="E918"/>
  <c r="F918"/>
  <c r="I918"/>
  <c r="E919"/>
  <c r="F919"/>
  <c r="I919"/>
  <c r="E920"/>
  <c r="F920"/>
  <c r="I920"/>
  <c r="E921"/>
  <c r="F921"/>
  <c r="I921"/>
  <c r="E922"/>
  <c r="F922"/>
  <c r="I922"/>
  <c r="E923"/>
  <c r="F923"/>
  <c r="I923"/>
  <c r="E924"/>
  <c r="F924"/>
  <c r="I924"/>
  <c r="E925"/>
  <c r="F925"/>
  <c r="I925"/>
  <c r="E926"/>
  <c r="F926"/>
  <c r="I926"/>
  <c r="E927"/>
  <c r="F927"/>
  <c r="I927"/>
  <c r="E928"/>
  <c r="F928"/>
  <c r="I928"/>
  <c r="E929"/>
  <c r="F929"/>
  <c r="I929"/>
  <c r="E930"/>
  <c r="F930"/>
  <c r="I930"/>
  <c r="E931"/>
  <c r="F931"/>
  <c r="I931"/>
  <c r="E932"/>
  <c r="F932"/>
  <c r="I932"/>
  <c r="E933"/>
  <c r="F933"/>
  <c r="I933"/>
  <c r="E934"/>
  <c r="F934"/>
  <c r="I934"/>
  <c r="E935"/>
  <c r="F935"/>
  <c r="I935"/>
  <c r="E936"/>
  <c r="F936"/>
  <c r="I936"/>
  <c r="E937"/>
  <c r="F937"/>
  <c r="I937"/>
  <c r="E938"/>
  <c r="F938"/>
  <c r="I938"/>
  <c r="E939"/>
  <c r="F939"/>
  <c r="I939"/>
  <c r="E940"/>
  <c r="F940"/>
  <c r="I940"/>
  <c r="E941"/>
  <c r="F941"/>
  <c r="I941"/>
  <c r="E942"/>
  <c r="F942"/>
  <c r="I942"/>
  <c r="E943"/>
  <c r="F943"/>
  <c r="I943"/>
  <c r="E944"/>
  <c r="F944"/>
  <c r="I944"/>
  <c r="E945"/>
  <c r="F945"/>
  <c r="I945"/>
  <c r="E946"/>
  <c r="F946"/>
  <c r="I946"/>
  <c r="E947"/>
  <c r="F947"/>
  <c r="I947"/>
  <c r="E948"/>
  <c r="F948"/>
  <c r="I948"/>
  <c r="E949"/>
  <c r="F949"/>
  <c r="I949"/>
  <c r="E950"/>
  <c r="F950"/>
  <c r="I950"/>
  <c r="E951"/>
  <c r="F951"/>
  <c r="I951"/>
  <c r="E952"/>
  <c r="F952"/>
  <c r="I952"/>
  <c r="E953"/>
  <c r="F953"/>
  <c r="I953"/>
  <c r="E954"/>
  <c r="F954"/>
  <c r="I954"/>
  <c r="E955"/>
  <c r="F955"/>
  <c r="I955"/>
  <c r="E956"/>
  <c r="F956"/>
  <c r="I956"/>
  <c r="E957"/>
  <c r="F957"/>
  <c r="I957"/>
  <c r="E958"/>
  <c r="F958"/>
  <c r="I958"/>
  <c r="E959"/>
  <c r="F959"/>
  <c r="I959"/>
  <c r="E960"/>
  <c r="F960"/>
  <c r="I960"/>
  <c r="E961"/>
  <c r="F961"/>
  <c r="I961"/>
  <c r="E962"/>
  <c r="F962"/>
  <c r="I962"/>
  <c r="E963"/>
  <c r="F963"/>
  <c r="I963"/>
  <c r="E964"/>
  <c r="F964"/>
  <c r="I964"/>
  <c r="E965"/>
  <c r="F965"/>
  <c r="I965"/>
  <c r="E966"/>
  <c r="F966"/>
  <c r="I966"/>
  <c r="E967"/>
  <c r="F967"/>
  <c r="I967"/>
  <c r="E968"/>
  <c r="F968"/>
  <c r="I968"/>
  <c r="E969"/>
  <c r="F969"/>
  <c r="I969"/>
  <c r="E970"/>
  <c r="F970"/>
  <c r="I970"/>
  <c r="E971"/>
  <c r="F971"/>
  <c r="I971"/>
  <c r="E972"/>
  <c r="F972"/>
  <c r="I972"/>
  <c r="E973"/>
  <c r="F973"/>
  <c r="I973"/>
  <c r="E974"/>
  <c r="F974"/>
  <c r="I974"/>
  <c r="E975"/>
  <c r="F975"/>
  <c r="I975"/>
  <c r="E976"/>
  <c r="F976"/>
  <c r="I976"/>
  <c r="E977"/>
  <c r="F977"/>
  <c r="I977"/>
  <c r="E978"/>
  <c r="F978"/>
  <c r="I978"/>
  <c r="E979"/>
  <c r="F979"/>
  <c r="I979"/>
  <c r="E980"/>
  <c r="F980"/>
  <c r="I980"/>
  <c r="E981"/>
  <c r="F981"/>
  <c r="I981"/>
  <c r="E982"/>
  <c r="F982"/>
  <c r="I982"/>
  <c r="E983"/>
  <c r="F983"/>
  <c r="I983"/>
  <c r="E984"/>
  <c r="F984"/>
  <c r="I984"/>
  <c r="E985"/>
  <c r="F985"/>
  <c r="I985"/>
  <c r="E986"/>
  <c r="F986"/>
  <c r="I986"/>
  <c r="E987"/>
  <c r="F987"/>
  <c r="I987"/>
  <c r="E988"/>
  <c r="F988"/>
  <c r="I988"/>
  <c r="E989"/>
  <c r="F989"/>
  <c r="I989"/>
  <c r="E990"/>
  <c r="F990"/>
  <c r="I990"/>
  <c r="E991"/>
  <c r="F991"/>
  <c r="I991"/>
  <c r="E992"/>
  <c r="F992"/>
  <c r="I992"/>
  <c r="E993"/>
  <c r="F993"/>
  <c r="I993"/>
  <c r="E994"/>
  <c r="F994"/>
  <c r="I994"/>
  <c r="E995"/>
  <c r="F995"/>
  <c r="I995"/>
  <c r="E996"/>
  <c r="F996"/>
  <c r="I996"/>
  <c r="E997"/>
  <c r="F997"/>
  <c r="I997"/>
  <c r="E998"/>
  <c r="F998"/>
  <c r="I998"/>
  <c r="E999"/>
  <c r="F999"/>
  <c r="I999"/>
  <c r="E1000"/>
  <c r="F1000"/>
  <c r="I1000"/>
  <c r="E1001"/>
  <c r="F1001"/>
  <c r="I1001"/>
  <c r="E1002"/>
  <c r="F1002"/>
  <c r="I1002"/>
  <c r="E1003"/>
  <c r="F1003"/>
  <c r="I1003"/>
  <c r="E1004"/>
  <c r="F1004"/>
  <c r="I1004"/>
  <c r="E1005"/>
  <c r="F1005"/>
  <c r="I1005"/>
  <c r="E1006"/>
  <c r="F1006"/>
  <c r="I1006"/>
  <c r="E1007"/>
  <c r="F1007"/>
  <c r="I1007"/>
  <c r="E1008"/>
  <c r="F1008"/>
  <c r="I1008"/>
  <c r="E1009"/>
  <c r="F1009"/>
  <c r="I1009"/>
  <c r="E1010"/>
  <c r="F1010"/>
  <c r="I1010"/>
  <c r="E1011"/>
  <c r="F1011"/>
  <c r="I1011"/>
  <c r="E1012"/>
  <c r="F1012"/>
  <c r="I1012"/>
  <c r="E1013"/>
  <c r="F1013"/>
  <c r="I1013"/>
  <c r="E1014"/>
  <c r="F1014"/>
  <c r="I1014"/>
  <c r="E1015"/>
  <c r="F1015"/>
  <c r="I1015"/>
  <c r="E1016"/>
  <c r="F1016"/>
  <c r="I1016"/>
  <c r="E1017"/>
  <c r="F1017"/>
  <c r="I1017"/>
  <c r="E1018"/>
  <c r="F1018"/>
  <c r="I1018"/>
  <c r="E1019"/>
  <c r="F1019"/>
  <c r="I1019"/>
  <c r="E1020"/>
  <c r="F1020"/>
  <c r="I1020"/>
  <c r="E1021"/>
  <c r="F1021"/>
  <c r="I1021"/>
  <c r="E1022"/>
  <c r="F1022"/>
  <c r="I1022"/>
  <c r="E1023"/>
  <c r="F1023"/>
  <c r="I1023"/>
  <c r="E1024"/>
  <c r="F1024"/>
  <c r="I1024"/>
  <c r="E1025"/>
  <c r="F1025"/>
  <c r="I1025"/>
  <c r="E1026"/>
  <c r="F1026"/>
  <c r="I1026"/>
  <c r="E1027"/>
  <c r="F1027"/>
  <c r="I1027"/>
  <c r="E1028"/>
  <c r="F1028"/>
  <c r="I1028"/>
  <c r="E1029"/>
  <c r="F1029"/>
  <c r="I1029"/>
  <c r="E1030"/>
  <c r="F1030"/>
  <c r="I1030"/>
  <c r="E1031"/>
  <c r="F1031"/>
  <c r="I1031"/>
  <c r="E1032"/>
  <c r="F1032"/>
  <c r="I1032"/>
  <c r="E1033"/>
  <c r="F1033"/>
  <c r="I1033"/>
  <c r="E1034"/>
  <c r="F1034"/>
  <c r="I1034"/>
  <c r="E1035"/>
  <c r="F1035"/>
  <c r="I1035"/>
  <c r="E1036"/>
  <c r="F1036"/>
  <c r="I1036"/>
  <c r="E1037"/>
  <c r="F1037"/>
  <c r="I1037"/>
  <c r="E1038"/>
  <c r="F1038"/>
  <c r="I1038"/>
  <c r="E1039"/>
  <c r="F1039"/>
  <c r="I1039"/>
  <c r="E1040"/>
  <c r="F1040"/>
  <c r="I1040"/>
  <c r="E1041"/>
  <c r="F1041"/>
  <c r="I1041"/>
  <c r="E1042"/>
  <c r="F1042"/>
  <c r="I1042"/>
  <c r="E1043"/>
  <c r="F1043"/>
  <c r="I1043"/>
  <c r="E1044"/>
  <c r="F1044"/>
  <c r="I1044"/>
  <c r="E1045"/>
  <c r="F1045"/>
  <c r="I1045"/>
  <c r="E1046"/>
  <c r="F1046"/>
  <c r="I1046"/>
  <c r="E1047"/>
  <c r="F1047"/>
  <c r="I1047"/>
  <c r="E1048"/>
  <c r="F1048"/>
  <c r="I1048"/>
  <c r="E1049"/>
  <c r="F1049"/>
  <c r="I1049"/>
  <c r="E1050"/>
  <c r="F1050"/>
  <c r="I1050"/>
  <c r="E1051"/>
  <c r="F1051"/>
  <c r="I1051"/>
  <c r="E1052"/>
  <c r="F1052"/>
  <c r="I1052"/>
  <c r="E1053"/>
  <c r="F1053"/>
  <c r="I1053"/>
  <c r="E1054"/>
  <c r="F1054"/>
  <c r="I1054"/>
  <c r="E1055"/>
  <c r="F1055"/>
  <c r="I1055"/>
  <c r="E1056"/>
  <c r="F1056"/>
  <c r="I1056"/>
  <c r="E1057"/>
  <c r="F1057"/>
  <c r="I1057"/>
  <c r="E1058"/>
  <c r="F1058"/>
  <c r="I1058"/>
  <c r="E1059"/>
  <c r="F1059"/>
  <c r="I1059"/>
  <c r="E1060"/>
  <c r="F1060"/>
  <c r="I1060"/>
  <c r="E1061"/>
  <c r="F1061"/>
  <c r="I1061"/>
  <c r="E1062"/>
  <c r="F1062"/>
  <c r="I1062"/>
  <c r="E1063"/>
  <c r="F1063"/>
  <c r="I1063"/>
  <c r="E1064"/>
  <c r="F1064"/>
  <c r="I1064"/>
  <c r="E1065"/>
  <c r="F1065"/>
  <c r="I1065"/>
  <c r="E1066"/>
  <c r="F1066"/>
  <c r="I1066"/>
  <c r="E1067"/>
  <c r="F1067"/>
  <c r="I1067"/>
  <c r="E1068"/>
  <c r="F1068"/>
  <c r="I1068"/>
  <c r="E1069"/>
  <c r="F1069"/>
  <c r="I1069"/>
  <c r="E1070"/>
  <c r="F1070"/>
  <c r="I1070"/>
  <c r="E1071"/>
  <c r="F1071"/>
  <c r="I1071"/>
  <c r="E1072"/>
  <c r="F1072"/>
  <c r="I1072"/>
  <c r="E1073"/>
  <c r="F1073"/>
  <c r="I1073"/>
  <c r="E1074"/>
  <c r="F1074"/>
  <c r="I1074"/>
  <c r="E1075"/>
  <c r="F1075"/>
  <c r="I1075"/>
  <c r="E1076"/>
  <c r="F1076"/>
  <c r="I1076"/>
  <c r="E1077"/>
  <c r="F1077"/>
  <c r="I1077"/>
  <c r="E1078"/>
  <c r="F1078"/>
  <c r="I1078"/>
  <c r="E1079"/>
  <c r="F1079"/>
  <c r="I1079"/>
  <c r="E1080"/>
  <c r="F1080"/>
  <c r="I1080"/>
  <c r="E1081"/>
  <c r="F1081"/>
  <c r="I1081"/>
  <c r="E1082"/>
  <c r="F1082"/>
  <c r="I1082"/>
  <c r="E1083"/>
  <c r="F1083"/>
  <c r="I1083"/>
  <c r="E1084"/>
  <c r="F1084"/>
  <c r="I1084"/>
  <c r="E1085"/>
  <c r="F1085"/>
  <c r="I1085"/>
  <c r="E1086"/>
  <c r="F1086"/>
  <c r="I1086"/>
  <c r="E1087"/>
  <c r="F1087"/>
  <c r="I1087"/>
  <c r="E1088"/>
  <c r="F1088"/>
  <c r="I1088"/>
  <c r="E1089"/>
  <c r="F1089"/>
  <c r="I1089"/>
  <c r="E1090"/>
  <c r="F1090"/>
  <c r="I1090"/>
  <c r="E1091"/>
  <c r="F1091"/>
  <c r="I1091"/>
  <c r="E1092"/>
  <c r="F1092"/>
  <c r="I1092"/>
  <c r="E1093"/>
  <c r="F1093"/>
  <c r="I1093"/>
  <c r="E1094"/>
  <c r="F1094"/>
  <c r="I1094"/>
  <c r="E1095"/>
  <c r="F1095"/>
  <c r="I1095"/>
  <c r="E1096"/>
  <c r="F1096"/>
  <c r="I1096"/>
  <c r="E1097"/>
  <c r="F1097"/>
  <c r="I1097"/>
  <c r="E1098"/>
  <c r="F1098"/>
  <c r="I1098"/>
  <c r="E1099"/>
  <c r="F1099"/>
  <c r="I1099"/>
  <c r="E1100"/>
  <c r="F1100"/>
  <c r="I1100"/>
  <c r="E1101"/>
  <c r="F1101"/>
  <c r="I1101"/>
  <c r="E1102"/>
  <c r="F1102"/>
  <c r="I1102"/>
  <c r="E1103"/>
  <c r="F1103"/>
  <c r="I1103"/>
  <c r="E1104"/>
  <c r="F1104"/>
  <c r="I1104"/>
  <c r="E1105"/>
  <c r="F1105"/>
  <c r="I1105"/>
  <c r="E1106"/>
  <c r="F1106"/>
  <c r="I1106"/>
  <c r="E1107"/>
  <c r="F1107"/>
  <c r="I1107"/>
  <c r="E1108"/>
  <c r="F1108"/>
  <c r="I1108"/>
  <c r="E1109"/>
  <c r="F1109"/>
  <c r="I1109"/>
  <c r="E1110"/>
  <c r="F1110"/>
  <c r="I1110"/>
  <c r="E1111"/>
  <c r="F1111"/>
  <c r="I1111"/>
  <c r="E1112"/>
  <c r="F1112"/>
  <c r="I1112"/>
  <c r="E1113"/>
  <c r="F1113"/>
  <c r="I1113"/>
  <c r="E1114"/>
  <c r="F1114"/>
  <c r="I1114"/>
  <c r="E1115"/>
  <c r="F1115"/>
  <c r="I1115"/>
  <c r="E1116"/>
  <c r="F1116"/>
  <c r="I1116"/>
  <c r="E1117"/>
  <c r="F1117"/>
  <c r="I1117"/>
  <c r="E1118"/>
  <c r="F1118"/>
  <c r="I1118"/>
  <c r="E1119"/>
  <c r="F1119"/>
  <c r="I1119"/>
  <c r="E1120"/>
  <c r="F1120"/>
  <c r="I1120"/>
  <c r="E1121"/>
  <c r="F1121"/>
  <c r="I1121"/>
  <c r="E1122"/>
  <c r="F1122"/>
  <c r="I1122"/>
  <c r="E1123"/>
  <c r="F1123"/>
  <c r="I1123"/>
  <c r="E1124"/>
  <c r="F1124"/>
  <c r="I1124"/>
  <c r="E1125"/>
  <c r="F1125"/>
  <c r="I1125"/>
  <c r="E1126"/>
  <c r="F1126"/>
  <c r="I1126"/>
  <c r="E1127"/>
  <c r="F1127"/>
  <c r="I1127"/>
  <c r="E1128"/>
  <c r="F1128"/>
  <c r="I1128"/>
  <c r="E1129"/>
  <c r="F1129"/>
  <c r="I1129"/>
  <c r="E1130"/>
  <c r="F1130"/>
  <c r="I1130"/>
  <c r="E1131"/>
  <c r="F1131"/>
  <c r="I1131"/>
  <c r="E1132"/>
  <c r="F1132"/>
  <c r="I1132"/>
  <c r="E1133"/>
  <c r="F1133"/>
  <c r="I1133"/>
  <c r="E1134"/>
  <c r="F1134"/>
  <c r="I1134"/>
  <c r="E1135"/>
  <c r="F1135"/>
  <c r="I1135"/>
  <c r="E1136"/>
  <c r="F1136"/>
  <c r="I1136"/>
  <c r="E1137"/>
  <c r="F1137"/>
  <c r="I1137"/>
  <c r="E1138"/>
  <c r="F1138"/>
  <c r="I1138"/>
  <c r="E1139"/>
  <c r="F1139"/>
  <c r="I1139"/>
  <c r="E1140"/>
  <c r="F1140"/>
  <c r="I1140"/>
  <c r="E1141"/>
  <c r="F1141"/>
  <c r="I1141"/>
  <c r="E1142"/>
  <c r="F1142"/>
  <c r="I1142"/>
  <c r="E1143"/>
  <c r="F1143"/>
  <c r="I1143"/>
  <c r="E1144"/>
  <c r="F1144"/>
  <c r="I1144"/>
  <c r="E1145"/>
  <c r="F1145"/>
  <c r="I1145"/>
  <c r="E1146"/>
  <c r="F1146"/>
  <c r="I1146"/>
  <c r="E1147"/>
  <c r="F1147"/>
  <c r="I1147"/>
  <c r="E1148"/>
  <c r="F1148"/>
  <c r="I1148"/>
  <c r="E1149"/>
  <c r="F1149"/>
  <c r="I1149"/>
  <c r="E1150"/>
  <c r="F1150"/>
  <c r="I1150"/>
  <c r="E1151"/>
  <c r="F1151"/>
  <c r="I1151"/>
  <c r="E1152"/>
  <c r="F1152"/>
  <c r="I1152"/>
  <c r="E1153"/>
  <c r="F1153"/>
  <c r="I1153"/>
  <c r="E1154"/>
  <c r="F1154"/>
  <c r="I1154"/>
  <c r="E1155"/>
  <c r="F1155"/>
  <c r="I1155"/>
  <c r="E1156"/>
  <c r="F1156"/>
  <c r="I1156"/>
  <c r="E1157"/>
  <c r="F1157"/>
  <c r="I1157"/>
  <c r="E1158"/>
  <c r="F1158"/>
  <c r="I1158"/>
  <c r="E1159"/>
  <c r="F1159"/>
  <c r="I1159"/>
  <c r="E1160"/>
  <c r="F1160"/>
  <c r="I1160"/>
  <c r="E1161"/>
  <c r="F1161"/>
  <c r="I1161"/>
  <c r="E1162"/>
  <c r="F1162"/>
  <c r="I1162"/>
  <c r="E1163"/>
  <c r="F1163"/>
  <c r="I1163"/>
  <c r="E1164"/>
  <c r="F1164"/>
  <c r="I1164"/>
  <c r="E1165"/>
  <c r="F1165"/>
  <c r="I1165"/>
  <c r="E1166"/>
  <c r="F1166"/>
  <c r="I1166"/>
  <c r="E1167"/>
  <c r="F1167"/>
  <c r="I1167"/>
  <c r="E1168"/>
  <c r="F1168"/>
  <c r="I1168"/>
  <c r="E1169"/>
  <c r="F1169"/>
  <c r="I1169"/>
  <c r="E1170"/>
  <c r="F1170"/>
  <c r="I1170"/>
  <c r="E1171"/>
  <c r="F1171"/>
  <c r="I1171"/>
  <c r="E1172"/>
  <c r="F1172"/>
  <c r="I1172"/>
  <c r="E1173"/>
  <c r="F1173"/>
  <c r="I1173"/>
  <c r="E1174"/>
  <c r="F1174"/>
  <c r="I1174"/>
  <c r="E1175"/>
  <c r="F1175"/>
  <c r="I1175"/>
  <c r="E1176"/>
  <c r="F1176"/>
  <c r="I1176"/>
  <c r="E1177"/>
  <c r="F1177"/>
  <c r="I1177"/>
  <c r="E1178"/>
  <c r="F1178"/>
  <c r="I1178"/>
  <c r="E1179"/>
  <c r="F1179"/>
  <c r="I1179"/>
  <c r="E1180"/>
  <c r="F1180"/>
  <c r="I1180"/>
  <c r="E1181"/>
  <c r="F1181"/>
  <c r="I1181"/>
  <c r="E1182"/>
  <c r="F1182"/>
  <c r="I1182"/>
  <c r="E1183"/>
  <c r="F1183"/>
  <c r="I1183"/>
  <c r="E1184"/>
  <c r="F1184"/>
  <c r="I1184"/>
  <c r="E1185"/>
  <c r="F1185"/>
  <c r="I1185"/>
  <c r="E1186"/>
  <c r="F1186"/>
  <c r="I1186"/>
  <c r="E1187"/>
  <c r="F1187"/>
  <c r="I1187"/>
  <c r="E1188"/>
  <c r="F1188"/>
  <c r="I1188"/>
  <c r="E1189"/>
  <c r="F1189"/>
  <c r="I1189"/>
  <c r="E1190"/>
  <c r="F1190"/>
  <c r="I1190"/>
  <c r="E1191"/>
  <c r="F1191"/>
  <c r="I1191"/>
  <c r="E1192"/>
  <c r="F1192"/>
  <c r="I1192"/>
  <c r="E1193"/>
  <c r="F1193"/>
  <c r="I1193"/>
  <c r="E1194"/>
  <c r="F1194"/>
  <c r="I1194"/>
  <c r="E1195"/>
  <c r="F1195"/>
  <c r="I1195"/>
  <c r="E1196"/>
  <c r="F1196"/>
  <c r="I1196"/>
  <c r="E1197"/>
  <c r="F1197"/>
  <c r="I1197"/>
  <c r="E1198"/>
  <c r="F1198"/>
  <c r="I1198"/>
  <c r="E1199"/>
  <c r="F1199"/>
  <c r="I1199"/>
  <c r="E1200"/>
  <c r="F1200"/>
  <c r="I1200"/>
  <c r="E1201"/>
  <c r="F1201"/>
  <c r="I1201"/>
  <c r="E1202"/>
  <c r="F1202"/>
  <c r="I1202"/>
  <c r="E1203"/>
  <c r="F1203"/>
  <c r="I1203"/>
  <c r="E1204"/>
  <c r="F1204"/>
  <c r="I1204"/>
  <c r="E1205"/>
  <c r="F1205"/>
  <c r="I1205"/>
  <c r="E1206"/>
  <c r="F1206"/>
  <c r="I1206"/>
  <c r="E1207"/>
  <c r="F1207"/>
  <c r="I1207"/>
  <c r="E1208"/>
  <c r="F1208"/>
  <c r="I1208"/>
  <c r="E1209"/>
  <c r="F1209"/>
  <c r="I1209"/>
  <c r="E1210"/>
  <c r="F1210"/>
  <c r="I1210"/>
  <c r="E1211"/>
  <c r="F1211"/>
  <c r="I1211"/>
  <c r="E1212"/>
  <c r="F1212"/>
  <c r="I1212"/>
  <c r="E1213"/>
  <c r="F1213"/>
  <c r="I1213"/>
  <c r="E1214"/>
  <c r="F1214"/>
  <c r="I1214"/>
  <c r="E1215"/>
  <c r="F1215"/>
  <c r="I1215"/>
  <c r="E1216"/>
  <c r="F1216"/>
  <c r="I1216"/>
  <c r="E1217"/>
  <c r="F1217"/>
  <c r="I1217"/>
  <c r="E1218"/>
  <c r="F1218"/>
  <c r="I1218"/>
  <c r="E1219"/>
  <c r="F1219"/>
  <c r="I1219"/>
  <c r="E1220"/>
  <c r="F1220"/>
  <c r="I1220"/>
  <c r="E1221"/>
  <c r="F1221"/>
  <c r="I1221"/>
  <c r="E1222"/>
  <c r="F1222"/>
  <c r="I1222"/>
  <c r="E1223"/>
  <c r="F1223"/>
  <c r="I1223"/>
  <c r="E1224"/>
  <c r="F1224"/>
  <c r="I1224"/>
  <c r="E1225"/>
  <c r="F1225"/>
  <c r="I1225"/>
  <c r="E1226"/>
  <c r="F1226"/>
  <c r="I1226"/>
  <c r="E1227"/>
  <c r="F1227"/>
  <c r="I1227"/>
  <c r="E1228"/>
  <c r="F1228"/>
  <c r="I1228"/>
  <c r="E1229"/>
  <c r="F1229"/>
  <c r="I1229"/>
  <c r="E1230"/>
  <c r="F1230"/>
  <c r="I1230"/>
  <c r="E1231"/>
  <c r="F1231"/>
  <c r="I1231"/>
  <c r="E1232"/>
  <c r="F1232"/>
  <c r="I1232"/>
  <c r="E1233"/>
  <c r="F1233"/>
  <c r="I1233"/>
  <c r="E1234"/>
  <c r="F1234"/>
  <c r="I1234"/>
  <c r="E1235"/>
  <c r="F1235"/>
  <c r="I1235"/>
  <c r="E1236"/>
  <c r="F1236"/>
  <c r="I1236"/>
  <c r="E1237"/>
  <c r="F1237"/>
  <c r="I1237"/>
  <c r="E1238"/>
  <c r="F1238"/>
  <c r="I1238"/>
  <c r="E1239"/>
  <c r="F1239"/>
  <c r="I1239"/>
  <c r="E1240"/>
  <c r="F1240"/>
  <c r="I1240"/>
  <c r="E1241"/>
  <c r="F1241"/>
  <c r="I1241"/>
  <c r="E1242"/>
  <c r="F1242"/>
  <c r="I1242"/>
  <c r="E1243"/>
  <c r="F1243"/>
  <c r="I1243"/>
  <c r="E1244"/>
  <c r="F1244"/>
  <c r="I1244"/>
  <c r="E1245"/>
  <c r="F1245"/>
  <c r="I1245"/>
  <c r="E1246"/>
  <c r="F1246"/>
  <c r="I1246"/>
  <c r="E1247"/>
  <c r="F1247"/>
  <c r="I1247"/>
  <c r="E1248"/>
  <c r="F1248"/>
  <c r="I1248"/>
  <c r="E1249"/>
  <c r="F1249"/>
  <c r="I1249"/>
  <c r="E1250"/>
  <c r="F1250"/>
  <c r="I1250"/>
  <c r="E1251"/>
  <c r="F1251"/>
  <c r="I1251"/>
  <c r="E1252"/>
  <c r="F1252"/>
  <c r="I1252"/>
  <c r="E1253"/>
  <c r="F1253"/>
  <c r="I1253"/>
  <c r="E1254"/>
  <c r="F1254"/>
  <c r="I1254"/>
  <c r="E1255"/>
  <c r="F1255"/>
  <c r="I1255"/>
  <c r="E1256"/>
  <c r="F1256"/>
  <c r="I1256"/>
  <c r="E1257"/>
  <c r="F1257"/>
  <c r="I1257"/>
  <c r="E1258"/>
  <c r="F1258"/>
  <c r="I1258"/>
  <c r="E1259"/>
  <c r="F1259"/>
  <c r="I1259"/>
  <c r="E1260"/>
  <c r="F1260"/>
  <c r="I1260"/>
  <c r="E1261"/>
  <c r="F1261"/>
  <c r="I1261"/>
  <c r="E1262"/>
  <c r="F1262"/>
  <c r="I1262"/>
  <c r="E1263"/>
  <c r="F1263"/>
  <c r="I1263"/>
  <c r="E1264"/>
  <c r="F1264"/>
  <c r="I1264"/>
  <c r="E1265"/>
  <c r="F1265"/>
  <c r="I1265"/>
  <c r="E1266"/>
  <c r="F1266"/>
  <c r="I1266"/>
  <c r="E1267"/>
  <c r="F1267"/>
  <c r="I1267"/>
  <c r="E1268"/>
  <c r="F1268"/>
  <c r="I1268"/>
  <c r="E1269"/>
  <c r="F1269"/>
  <c r="I1269"/>
  <c r="E1270"/>
  <c r="F1270"/>
  <c r="I1270"/>
  <c r="E1271"/>
  <c r="F1271"/>
  <c r="I1271"/>
  <c r="E1272"/>
  <c r="F1272"/>
  <c r="I1272"/>
  <c r="E1273"/>
  <c r="F1273"/>
  <c r="I1273"/>
  <c r="E1274"/>
  <c r="F1274"/>
  <c r="I1274"/>
  <c r="E1275"/>
  <c r="F1275"/>
  <c r="I1275"/>
  <c r="E1276"/>
  <c r="F1276"/>
  <c r="I1276"/>
  <c r="E1277"/>
  <c r="F1277"/>
  <c r="I1277"/>
  <c r="E1278"/>
  <c r="F1278"/>
  <c r="I1278"/>
  <c r="E1279"/>
  <c r="F1279"/>
  <c r="I1279"/>
  <c r="E1280"/>
  <c r="F1280"/>
  <c r="I1280"/>
  <c r="E1281"/>
  <c r="F1281"/>
  <c r="I1281"/>
  <c r="E1282"/>
  <c r="F1282"/>
  <c r="I1282"/>
  <c r="E1283"/>
  <c r="F1283"/>
  <c r="I1283"/>
  <c r="E1284"/>
  <c r="F1284"/>
  <c r="I1284"/>
  <c r="E1285"/>
  <c r="F1285"/>
  <c r="I1285"/>
  <c r="E1286"/>
  <c r="F1286"/>
  <c r="I1286"/>
  <c r="E1287"/>
  <c r="F1287"/>
  <c r="I1287"/>
  <c r="E1288"/>
  <c r="F1288"/>
  <c r="I1288"/>
  <c r="E1289"/>
  <c r="F1289"/>
  <c r="I1289"/>
  <c r="E1290"/>
  <c r="F1290"/>
  <c r="I1290"/>
  <c r="E1291"/>
  <c r="F1291"/>
  <c r="I1291"/>
  <c r="E1292"/>
  <c r="F1292"/>
  <c r="I1292"/>
  <c r="E1293"/>
  <c r="F1293"/>
  <c r="I1293"/>
  <c r="E1294"/>
  <c r="F1294"/>
  <c r="I1294"/>
  <c r="E1295"/>
  <c r="F1295"/>
  <c r="I1295"/>
  <c r="E1296"/>
  <c r="F1296"/>
  <c r="I1296"/>
  <c r="E1297"/>
  <c r="F1297"/>
  <c r="I1297"/>
  <c r="E1298"/>
  <c r="F1298"/>
  <c r="I1298"/>
  <c r="E1299"/>
  <c r="F1299"/>
  <c r="I1299"/>
  <c r="E1300"/>
  <c r="F1300"/>
  <c r="I1300"/>
  <c r="E1301"/>
  <c r="F1301"/>
  <c r="I1301"/>
  <c r="E1302"/>
  <c r="F1302"/>
  <c r="I1302"/>
  <c r="E1303"/>
  <c r="F1303"/>
  <c r="I1303"/>
  <c r="E1304"/>
  <c r="F1304"/>
  <c r="I1304"/>
  <c r="E1305"/>
  <c r="F1305"/>
  <c r="I1305"/>
  <c r="E1306"/>
  <c r="F1306"/>
  <c r="I1306"/>
  <c r="E1307"/>
  <c r="F1307"/>
  <c r="I1307"/>
  <c r="E1308"/>
  <c r="F1308"/>
  <c r="I1308"/>
  <c r="E1309"/>
  <c r="F1309"/>
  <c r="I1309"/>
  <c r="E1310"/>
  <c r="F1310"/>
  <c r="I1310"/>
  <c r="E1311"/>
  <c r="F1311"/>
  <c r="I1311"/>
  <c r="E1312"/>
  <c r="F1312"/>
  <c r="I1312"/>
  <c r="E1313"/>
  <c r="F1313"/>
  <c r="I1313"/>
  <c r="E1314"/>
  <c r="F1314"/>
  <c r="I1314"/>
  <c r="E1315"/>
  <c r="F1315"/>
  <c r="I1315"/>
  <c r="E1316"/>
  <c r="F1316"/>
  <c r="I1316"/>
  <c r="E1317"/>
  <c r="F1317"/>
  <c r="I1317"/>
  <c r="E1318"/>
  <c r="F1318"/>
  <c r="I1318"/>
  <c r="E1319"/>
  <c r="F1319"/>
  <c r="I1319"/>
  <c r="E1320"/>
  <c r="F1320"/>
  <c r="I1320"/>
  <c r="E1321"/>
  <c r="F1321"/>
  <c r="I1321"/>
  <c r="E1322"/>
  <c r="F1322"/>
  <c r="I1322"/>
  <c r="E1323"/>
  <c r="F1323"/>
  <c r="I1323"/>
  <c r="E1324"/>
  <c r="F1324"/>
  <c r="I1324"/>
  <c r="E1325"/>
  <c r="F1325"/>
  <c r="I1325"/>
  <c r="E1326"/>
  <c r="F1326"/>
  <c r="I1326"/>
  <c r="E1327"/>
  <c r="F1327"/>
  <c r="I1327"/>
  <c r="E1328"/>
  <c r="F1328"/>
  <c r="I1328"/>
  <c r="E1329"/>
  <c r="F1329"/>
  <c r="I1329"/>
  <c r="E1330"/>
  <c r="F1330"/>
  <c r="I1330"/>
  <c r="E1331"/>
  <c r="F1331"/>
  <c r="I1331"/>
  <c r="E1332"/>
  <c r="F1332"/>
  <c r="I1332"/>
  <c r="E1333"/>
  <c r="F1333"/>
  <c r="I1333"/>
  <c r="E1334"/>
  <c r="F1334"/>
  <c r="I1334"/>
  <c r="E1335"/>
  <c r="F1335"/>
  <c r="I1335"/>
  <c r="E1336"/>
  <c r="F1336"/>
  <c r="I1336"/>
  <c r="E1337"/>
  <c r="F1337"/>
  <c r="I1337"/>
  <c r="E1338"/>
  <c r="F1338"/>
  <c r="I1338"/>
  <c r="E1339"/>
  <c r="F1339"/>
  <c r="I1339"/>
  <c r="E1340"/>
  <c r="F1340"/>
  <c r="I1340"/>
  <c r="E1341"/>
  <c r="F1341"/>
  <c r="I1341"/>
  <c r="E1342"/>
  <c r="F1342"/>
  <c r="I1342"/>
  <c r="E1343"/>
  <c r="F1343"/>
  <c r="I1343"/>
  <c r="E1344"/>
  <c r="F1344"/>
  <c r="I1344"/>
  <c r="E1345"/>
  <c r="F1345"/>
  <c r="I1345"/>
  <c r="E1346"/>
  <c r="F1346"/>
  <c r="I1346"/>
  <c r="E1347"/>
  <c r="F1347"/>
  <c r="I1347"/>
  <c r="E1348"/>
  <c r="F1348"/>
  <c r="I1348"/>
  <c r="E1349"/>
  <c r="F1349"/>
  <c r="I1349"/>
  <c r="E1350"/>
  <c r="F1350"/>
  <c r="I1350"/>
  <c r="E1351"/>
  <c r="F1351"/>
  <c r="I1351"/>
  <c r="E1352"/>
  <c r="F1352"/>
  <c r="I1352"/>
  <c r="E1353"/>
  <c r="F1353"/>
  <c r="I1353"/>
  <c r="E1354"/>
  <c r="F1354"/>
  <c r="I1354"/>
  <c r="E1355"/>
  <c r="F1355"/>
  <c r="I1355"/>
  <c r="E1356"/>
  <c r="F1356"/>
  <c r="I1356"/>
  <c r="E1357"/>
  <c r="F1357"/>
  <c r="I1357"/>
  <c r="E1358"/>
  <c r="F1358"/>
  <c r="I1358"/>
  <c r="E1359"/>
  <c r="F1359"/>
  <c r="I1359"/>
  <c r="E1360"/>
  <c r="F1360"/>
  <c r="I1360"/>
  <c r="E1361"/>
  <c r="F1361"/>
  <c r="I1361"/>
  <c r="E1362"/>
  <c r="F1362"/>
  <c r="I1362"/>
  <c r="E1363"/>
  <c r="F1363"/>
  <c r="I1363"/>
  <c r="E1364"/>
  <c r="F1364"/>
  <c r="I1364"/>
  <c r="E1365"/>
  <c r="F1365"/>
  <c r="I1365"/>
  <c r="E1366"/>
  <c r="F1366"/>
  <c r="I1366"/>
  <c r="E1367"/>
  <c r="F1367"/>
  <c r="I1367"/>
  <c r="E1368"/>
  <c r="F1368"/>
  <c r="I1368"/>
  <c r="J829"/>
  <c r="G830"/>
  <c r="H830"/>
  <c r="C831"/>
  <c r="J830"/>
  <c r="G831"/>
  <c r="H831"/>
  <c r="C832"/>
  <c r="J831"/>
  <c r="G832"/>
  <c r="H832"/>
  <c r="C833"/>
  <c r="J832"/>
  <c r="G833"/>
  <c r="H833"/>
  <c r="C834"/>
  <c r="J833"/>
  <c r="G834"/>
  <c r="H834"/>
  <c r="C835"/>
  <c r="J834"/>
  <c r="G835"/>
  <c r="H835"/>
  <c r="C836"/>
  <c r="J835"/>
  <c r="G836"/>
  <c r="H836"/>
  <c r="C837"/>
  <c r="J836"/>
  <c r="G837"/>
  <c r="H837"/>
  <c r="C838"/>
  <c r="J837"/>
  <c r="G838"/>
  <c r="H838"/>
  <c r="C839"/>
  <c r="J838"/>
  <c r="G839"/>
  <c r="H839"/>
  <c r="C840"/>
  <c r="J839"/>
  <c r="G840"/>
  <c r="H840"/>
  <c r="C841"/>
  <c r="J840"/>
  <c r="G841"/>
  <c r="H841"/>
  <c r="C842"/>
  <c r="J841"/>
  <c r="G842"/>
  <c r="H842"/>
  <c r="C843"/>
  <c r="J842"/>
  <c r="G843"/>
  <c r="H843"/>
  <c r="C844"/>
  <c r="J843"/>
  <c r="G844"/>
  <c r="H844"/>
  <c r="C845"/>
  <c r="J844"/>
  <c r="G845"/>
  <c r="H845"/>
  <c r="C846"/>
  <c r="J845"/>
  <c r="G846"/>
  <c r="H846"/>
  <c r="C847"/>
  <c r="J846"/>
  <c r="G847"/>
  <c r="H847"/>
  <c r="C848"/>
  <c r="J847"/>
  <c r="G848"/>
  <c r="H848"/>
  <c r="C849"/>
  <c r="J848"/>
  <c r="G849"/>
  <c r="H849"/>
  <c r="C850"/>
  <c r="J849"/>
  <c r="G850"/>
  <c r="H850"/>
  <c r="C851"/>
  <c r="J850"/>
  <c r="G851"/>
  <c r="H851"/>
  <c r="C852"/>
  <c r="J851"/>
  <c r="G852"/>
  <c r="H852"/>
  <c r="C853"/>
  <c r="J852"/>
  <c r="G853"/>
  <c r="H853"/>
  <c r="C854"/>
  <c r="J853"/>
  <c r="G854"/>
  <c r="H854"/>
  <c r="C855"/>
  <c r="J854"/>
  <c r="G855"/>
  <c r="H855"/>
  <c r="C856"/>
  <c r="J855"/>
  <c r="G856"/>
  <c r="H856"/>
  <c r="C857"/>
  <c r="J856"/>
  <c r="G857"/>
  <c r="H857"/>
  <c r="C858"/>
  <c r="J857"/>
  <c r="G858"/>
  <c r="H858"/>
  <c r="C859"/>
  <c r="J858"/>
  <c r="G859"/>
  <c r="H859"/>
  <c r="C860"/>
  <c r="J859"/>
  <c r="G860"/>
  <c r="H860"/>
  <c r="C861"/>
  <c r="J860"/>
  <c r="G861"/>
  <c r="H861"/>
  <c r="C862"/>
  <c r="J861"/>
  <c r="G862"/>
  <c r="H862"/>
  <c r="C863"/>
  <c r="J862"/>
  <c r="G863"/>
  <c r="H863"/>
  <c r="C864"/>
  <c r="J863"/>
  <c r="G864"/>
  <c r="H864"/>
  <c r="C865"/>
  <c r="J864"/>
  <c r="G865"/>
  <c r="H865"/>
  <c r="C866"/>
  <c r="J865"/>
  <c r="G866"/>
  <c r="H866"/>
  <c r="C867"/>
  <c r="J866"/>
  <c r="G867"/>
  <c r="H867"/>
  <c r="C868"/>
  <c r="J867"/>
  <c r="G868"/>
  <c r="H868"/>
  <c r="C869"/>
  <c r="J868"/>
  <c r="G869"/>
  <c r="H869"/>
  <c r="C870"/>
  <c r="J869"/>
  <c r="G870"/>
  <c r="H870"/>
  <c r="C871"/>
  <c r="J870"/>
  <c r="G871"/>
  <c r="H871"/>
  <c r="C872"/>
  <c r="J871"/>
  <c r="G872"/>
  <c r="H872"/>
  <c r="C873"/>
  <c r="J872"/>
  <c r="G873"/>
  <c r="H873"/>
  <c r="C874"/>
  <c r="J873"/>
  <c r="G874"/>
  <c r="H874"/>
  <c r="C875"/>
  <c r="J874"/>
  <c r="G875"/>
  <c r="H875"/>
  <c r="C876"/>
  <c r="J875"/>
  <c r="G876"/>
  <c r="H876"/>
  <c r="C877"/>
  <c r="J876"/>
  <c r="G877"/>
  <c r="H877"/>
  <c r="C878"/>
  <c r="J877"/>
  <c r="G878"/>
  <c r="H878"/>
  <c r="C879"/>
  <c r="J878"/>
  <c r="G879"/>
  <c r="H879"/>
  <c r="C880"/>
  <c r="J879"/>
  <c r="G880"/>
  <c r="H880"/>
  <c r="C881"/>
  <c r="J880"/>
  <c r="G881"/>
  <c r="H881"/>
  <c r="C882"/>
  <c r="J881"/>
  <c r="G882"/>
  <c r="H882"/>
  <c r="C883"/>
  <c r="J882"/>
  <c r="G883"/>
  <c r="H883"/>
  <c r="C884"/>
  <c r="J883"/>
  <c r="G884"/>
  <c r="H884"/>
  <c r="C885"/>
  <c r="J884"/>
  <c r="G885"/>
  <c r="H885"/>
  <c r="C886"/>
  <c r="J885"/>
  <c r="G886"/>
  <c r="H886"/>
  <c r="C887"/>
  <c r="J886"/>
  <c r="G887"/>
  <c r="H887"/>
  <c r="C888"/>
  <c r="J887"/>
  <c r="G888"/>
  <c r="H888"/>
  <c r="C889"/>
  <c r="J888"/>
  <c r="G889"/>
  <c r="H889"/>
  <c r="C890"/>
  <c r="J889"/>
  <c r="G890"/>
  <c r="H890"/>
  <c r="C891"/>
  <c r="J890"/>
  <c r="G891"/>
  <c r="H891"/>
  <c r="C892"/>
  <c r="J891"/>
  <c r="G892"/>
  <c r="H892"/>
  <c r="C893"/>
  <c r="J892"/>
  <c r="G893"/>
  <c r="H893"/>
  <c r="C894"/>
  <c r="J893"/>
  <c r="G894"/>
  <c r="H894"/>
  <c r="C895"/>
  <c r="J894"/>
  <c r="G895"/>
  <c r="H895"/>
  <c r="C896"/>
  <c r="J895"/>
  <c r="G896"/>
  <c r="H896"/>
  <c r="C897"/>
  <c r="J896"/>
  <c r="G897"/>
  <c r="H897"/>
  <c r="C898"/>
  <c r="J897"/>
  <c r="G898"/>
  <c r="H898"/>
  <c r="C899"/>
  <c r="J898"/>
  <c r="G899"/>
  <c r="H899"/>
  <c r="C900"/>
  <c r="J899"/>
  <c r="G900"/>
  <c r="H900"/>
  <c r="C901"/>
  <c r="J900"/>
  <c r="G901"/>
  <c r="H901"/>
  <c r="C902"/>
  <c r="J901"/>
  <c r="G902"/>
  <c r="H902"/>
  <c r="C903"/>
  <c r="J902"/>
  <c r="G903"/>
  <c r="H903"/>
  <c r="C904"/>
  <c r="J903"/>
  <c r="G904"/>
  <c r="H904"/>
  <c r="C905"/>
  <c r="J904"/>
  <c r="G905"/>
  <c r="H905"/>
  <c r="C906"/>
  <c r="J905"/>
  <c r="G906"/>
  <c r="H906"/>
  <c r="C907"/>
  <c r="J906"/>
  <c r="G907"/>
  <c r="H907"/>
  <c r="C908"/>
  <c r="J907"/>
  <c r="G908"/>
  <c r="H908"/>
  <c r="C909"/>
  <c r="J908"/>
  <c r="G909"/>
  <c r="H909"/>
  <c r="C910"/>
  <c r="J909"/>
  <c r="G910"/>
  <c r="H910"/>
  <c r="C911"/>
  <c r="J910"/>
  <c r="G911"/>
  <c r="H911"/>
  <c r="C912"/>
  <c r="J911"/>
  <c r="G912"/>
  <c r="H912"/>
  <c r="C913"/>
  <c r="J912"/>
  <c r="G913"/>
  <c r="H913"/>
  <c r="C914"/>
  <c r="J913"/>
  <c r="G914"/>
  <c r="H914"/>
  <c r="C915"/>
  <c r="J914"/>
  <c r="G915"/>
  <c r="H915"/>
  <c r="C916"/>
  <c r="J915"/>
  <c r="G916"/>
  <c r="H916"/>
  <c r="C917"/>
  <c r="J916"/>
  <c r="G917"/>
  <c r="H917"/>
  <c r="C918"/>
  <c r="J917"/>
  <c r="G918"/>
  <c r="H918"/>
  <c r="C919"/>
  <c r="J918"/>
  <c r="G919"/>
  <c r="H919"/>
  <c r="C920"/>
  <c r="J919"/>
  <c r="G920"/>
  <c r="H920"/>
  <c r="C921"/>
  <c r="J920"/>
  <c r="G921"/>
  <c r="H921"/>
  <c r="C922"/>
  <c r="J921"/>
  <c r="G922"/>
  <c r="H922"/>
  <c r="C923"/>
  <c r="J922"/>
  <c r="G923"/>
  <c r="H923"/>
  <c r="C924"/>
  <c r="J923"/>
  <c r="G924"/>
  <c r="H924"/>
  <c r="C925"/>
  <c r="J924"/>
  <c r="G925"/>
  <c r="H925"/>
  <c r="C926"/>
  <c r="J925"/>
  <c r="G926"/>
  <c r="H926"/>
  <c r="C927"/>
  <c r="J926"/>
  <c r="G927"/>
  <c r="H927"/>
  <c r="C928"/>
  <c r="J927"/>
  <c r="G928"/>
  <c r="H928"/>
  <c r="C929"/>
  <c r="J928"/>
  <c r="G929"/>
  <c r="H929"/>
  <c r="C930"/>
  <c r="J929"/>
  <c r="G930"/>
  <c r="H930"/>
  <c r="C931"/>
  <c r="J930"/>
  <c r="G931"/>
  <c r="H931"/>
  <c r="C932"/>
  <c r="J931"/>
  <c r="G932"/>
  <c r="H932"/>
  <c r="C933"/>
  <c r="J932"/>
  <c r="G933"/>
  <c r="H933"/>
  <c r="C934"/>
  <c r="J933"/>
  <c r="G934"/>
  <c r="H934"/>
  <c r="C935"/>
  <c r="J934"/>
  <c r="G935"/>
  <c r="H935"/>
  <c r="C936"/>
  <c r="J935"/>
  <c r="G936"/>
  <c r="H936"/>
  <c r="C937"/>
  <c r="J936"/>
  <c r="G937"/>
  <c r="H937"/>
  <c r="C938"/>
  <c r="J937"/>
  <c r="G938"/>
  <c r="H938"/>
  <c r="C939"/>
  <c r="J938"/>
  <c r="G939"/>
  <c r="H939"/>
  <c r="C940"/>
  <c r="J939"/>
  <c r="G940"/>
  <c r="H940"/>
  <c r="C941"/>
  <c r="J940"/>
  <c r="G941"/>
  <c r="H941"/>
  <c r="C942"/>
  <c r="J941"/>
  <c r="G942"/>
  <c r="H942"/>
  <c r="C943"/>
  <c r="J942"/>
  <c r="G943"/>
  <c r="H943"/>
  <c r="C944"/>
  <c r="J943"/>
  <c r="G944"/>
  <c r="H944"/>
  <c r="C945"/>
  <c r="J944"/>
  <c r="G945"/>
  <c r="H945"/>
  <c r="C946"/>
  <c r="J945"/>
  <c r="G946"/>
  <c r="H946"/>
  <c r="C947"/>
  <c r="J946"/>
  <c r="G947"/>
  <c r="H947"/>
  <c r="C948"/>
  <c r="J947"/>
  <c r="G948"/>
  <c r="H948"/>
  <c r="C949"/>
  <c r="J948"/>
  <c r="G949"/>
  <c r="H949"/>
  <c r="C950"/>
  <c r="J949"/>
  <c r="G950"/>
  <c r="H950"/>
  <c r="C951"/>
  <c r="J950"/>
  <c r="G951"/>
  <c r="H951"/>
  <c r="C952"/>
  <c r="J951"/>
  <c r="G952"/>
  <c r="H952"/>
  <c r="C953"/>
  <c r="J952"/>
  <c r="G953"/>
  <c r="H953"/>
  <c r="C954"/>
  <c r="J953"/>
  <c r="G954"/>
  <c r="H954"/>
  <c r="C955"/>
  <c r="J954"/>
  <c r="G955"/>
  <c r="H955"/>
  <c r="C956"/>
  <c r="J955"/>
  <c r="G956"/>
  <c r="H956"/>
  <c r="C957"/>
  <c r="J956"/>
  <c r="G957"/>
  <c r="H957"/>
  <c r="C958"/>
  <c r="J957"/>
  <c r="G958"/>
  <c r="H958"/>
  <c r="C959"/>
  <c r="J958"/>
  <c r="G959"/>
  <c r="H959"/>
  <c r="C960"/>
  <c r="J959"/>
  <c r="G960"/>
  <c r="H960"/>
  <c r="C961"/>
  <c r="J960"/>
  <c r="G961"/>
  <c r="H961"/>
  <c r="C962"/>
  <c r="J961"/>
  <c r="G962"/>
  <c r="H962"/>
  <c r="C963"/>
  <c r="J962"/>
  <c r="G963"/>
  <c r="H963"/>
  <c r="C964"/>
  <c r="J963"/>
  <c r="G964"/>
  <c r="H964"/>
  <c r="C965"/>
  <c r="J964"/>
  <c r="G965"/>
  <c r="H965"/>
  <c r="C966"/>
  <c r="J965"/>
  <c r="G966"/>
  <c r="H966"/>
  <c r="C967"/>
  <c r="J966"/>
  <c r="G967"/>
  <c r="H967"/>
  <c r="C968"/>
  <c r="J967"/>
  <c r="G968"/>
  <c r="H968"/>
  <c r="C969"/>
  <c r="J968"/>
  <c r="G969"/>
  <c r="H969"/>
  <c r="C970"/>
  <c r="J969"/>
  <c r="G970"/>
  <c r="H970"/>
  <c r="C971"/>
  <c r="J970"/>
  <c r="G971"/>
  <c r="H971"/>
  <c r="C972"/>
  <c r="J971"/>
  <c r="G972"/>
  <c r="H972"/>
  <c r="C973"/>
  <c r="J972"/>
  <c r="G973"/>
  <c r="H973"/>
  <c r="C974"/>
  <c r="J973"/>
  <c r="G974"/>
  <c r="H974"/>
  <c r="C975"/>
  <c r="J974"/>
  <c r="G975"/>
  <c r="H975"/>
  <c r="C976"/>
  <c r="J975"/>
  <c r="G976"/>
  <c r="H976"/>
  <c r="C977"/>
  <c r="J976"/>
  <c r="G977"/>
  <c r="H977"/>
  <c r="C978"/>
  <c r="J977"/>
  <c r="G978"/>
  <c r="H978"/>
  <c r="C979"/>
  <c r="J978"/>
  <c r="G979"/>
  <c r="H979"/>
  <c r="C980"/>
  <c r="J979"/>
  <c r="G980"/>
  <c r="H980"/>
  <c r="C981"/>
  <c r="J980"/>
  <c r="G981"/>
  <c r="H981"/>
  <c r="C982"/>
  <c r="J981"/>
  <c r="G982"/>
  <c r="H982"/>
  <c r="C983"/>
  <c r="J982"/>
  <c r="G983"/>
  <c r="H983"/>
  <c r="C984"/>
  <c r="J983"/>
  <c r="G984"/>
  <c r="H984"/>
  <c r="C985"/>
  <c r="J984"/>
  <c r="G985"/>
  <c r="H985"/>
  <c r="C986"/>
  <c r="J985"/>
  <c r="G986"/>
  <c r="H986"/>
  <c r="C987"/>
  <c r="J986"/>
  <c r="G987"/>
  <c r="H987"/>
  <c r="C988"/>
  <c r="J987"/>
  <c r="G988"/>
  <c r="H988"/>
  <c r="C989"/>
  <c r="J988"/>
  <c r="G989"/>
  <c r="H989"/>
  <c r="C990"/>
  <c r="J989"/>
  <c r="G990"/>
  <c r="H990"/>
  <c r="C991"/>
  <c r="J990"/>
  <c r="G991"/>
  <c r="H991"/>
  <c r="C992"/>
  <c r="J991"/>
  <c r="G992"/>
  <c r="H992"/>
  <c r="C993"/>
  <c r="J992"/>
  <c r="G993"/>
  <c r="H993"/>
  <c r="C994"/>
  <c r="J993"/>
  <c r="G994"/>
  <c r="H994"/>
  <c r="C995"/>
  <c r="J994"/>
  <c r="G995"/>
  <c r="H995"/>
  <c r="C996"/>
  <c r="J995"/>
  <c r="G996"/>
  <c r="H996"/>
  <c r="C997"/>
  <c r="J996"/>
  <c r="G997"/>
  <c r="H997"/>
  <c r="C998"/>
  <c r="J997"/>
  <c r="G998"/>
  <c r="H998"/>
  <c r="C999"/>
  <c r="J998"/>
  <c r="G999"/>
  <c r="H999"/>
  <c r="C1000"/>
  <c r="J999"/>
  <c r="G1000"/>
  <c r="H1000"/>
  <c r="C1001"/>
  <c r="J1000"/>
  <c r="G1001"/>
  <c r="H1001"/>
  <c r="C1002"/>
  <c r="J1001"/>
  <c r="G1002"/>
  <c r="H1002"/>
  <c r="C1003"/>
  <c r="J1002"/>
  <c r="G1003"/>
  <c r="H1003"/>
  <c r="C1004"/>
  <c r="J1003"/>
  <c r="G1004"/>
  <c r="H1004"/>
  <c r="C1005"/>
  <c r="J1004"/>
  <c r="G1005"/>
  <c r="H1005"/>
  <c r="C1006"/>
  <c r="J1005"/>
  <c r="G1006"/>
  <c r="H1006"/>
  <c r="C1007"/>
  <c r="J1006"/>
  <c r="G1007"/>
  <c r="H1007"/>
  <c r="C1008"/>
  <c r="J1007"/>
  <c r="G1008"/>
  <c r="H1008"/>
  <c r="C1009"/>
  <c r="J1008"/>
  <c r="G1009"/>
  <c r="H1009"/>
  <c r="C1010"/>
  <c r="J1009"/>
  <c r="G1010"/>
  <c r="H1010"/>
  <c r="C1011"/>
  <c r="J1010"/>
  <c r="G1011"/>
  <c r="H1011"/>
  <c r="C1012"/>
  <c r="J1011"/>
  <c r="G1012"/>
  <c r="H1012"/>
  <c r="C1013"/>
  <c r="J1012"/>
  <c r="G1013"/>
  <c r="H1013"/>
  <c r="C1014"/>
  <c r="J1013"/>
  <c r="G1014"/>
  <c r="H1014"/>
  <c r="C1015"/>
  <c r="J1014"/>
  <c r="G1015"/>
  <c r="H1015"/>
  <c r="C1016"/>
  <c r="J1015"/>
  <c r="G1016"/>
  <c r="H1016"/>
  <c r="C1017"/>
  <c r="J1016"/>
  <c r="G1017"/>
  <c r="H1017"/>
  <c r="C1018"/>
  <c r="J1017"/>
  <c r="G1018"/>
  <c r="H1018"/>
  <c r="C1019"/>
  <c r="J1018"/>
  <c r="G1019"/>
  <c r="H1019"/>
  <c r="C1020"/>
  <c r="J1019"/>
  <c r="G1020"/>
  <c r="H1020"/>
  <c r="C1021"/>
  <c r="J1020"/>
  <c r="G1021"/>
  <c r="H1021"/>
  <c r="C1022"/>
  <c r="J1021"/>
  <c r="G1022"/>
  <c r="H1022"/>
  <c r="C1023"/>
  <c r="J1022"/>
  <c r="G1023"/>
  <c r="H1023"/>
  <c r="C1024"/>
  <c r="J1023"/>
  <c r="G1024"/>
  <c r="H1024"/>
  <c r="C1025"/>
  <c r="J1024"/>
  <c r="G1025"/>
  <c r="H1025"/>
  <c r="C1026"/>
  <c r="J1025"/>
  <c r="G1026"/>
  <c r="H1026"/>
  <c r="C1027"/>
  <c r="J1026"/>
  <c r="G1027"/>
  <c r="H1027"/>
  <c r="C1028"/>
  <c r="J1027"/>
  <c r="G1028"/>
  <c r="H1028"/>
  <c r="C1029"/>
  <c r="J1028"/>
  <c r="G1029"/>
  <c r="H1029"/>
  <c r="C1030"/>
  <c r="J1029"/>
  <c r="G1030"/>
  <c r="H1030"/>
  <c r="C1031"/>
  <c r="J1030"/>
  <c r="G1031"/>
  <c r="H1031"/>
  <c r="C1032"/>
  <c r="J1031"/>
  <c r="G1032"/>
  <c r="H1032"/>
  <c r="C1033"/>
  <c r="J1032"/>
  <c r="G1033"/>
  <c r="H1033"/>
  <c r="C1034"/>
  <c r="J1033"/>
  <c r="G1034"/>
  <c r="H1034"/>
  <c r="C1035"/>
  <c r="J1034"/>
  <c r="G1035"/>
  <c r="H1035"/>
  <c r="C1036"/>
  <c r="J1035"/>
  <c r="G1036"/>
  <c r="H1036"/>
  <c r="C1037"/>
  <c r="J1036"/>
  <c r="G1037"/>
  <c r="H1037"/>
  <c r="C1038"/>
  <c r="J1037"/>
  <c r="G1038"/>
  <c r="H1038"/>
  <c r="C1039"/>
  <c r="J1038"/>
  <c r="G1039"/>
  <c r="H1039"/>
  <c r="C1040"/>
  <c r="J1039"/>
  <c r="G1040"/>
  <c r="H1040"/>
  <c r="C1041"/>
  <c r="J1040"/>
  <c r="G1041"/>
  <c r="H1041"/>
  <c r="C1042"/>
  <c r="J1041"/>
  <c r="G1042"/>
  <c r="H1042"/>
  <c r="C1043"/>
  <c r="J1042"/>
  <c r="G1043"/>
  <c r="H1043"/>
  <c r="C1044"/>
  <c r="J1043"/>
  <c r="G1044"/>
  <c r="H1044"/>
  <c r="C1045"/>
  <c r="J1044"/>
  <c r="G1045"/>
  <c r="H1045"/>
  <c r="C1046"/>
  <c r="J1045"/>
  <c r="G1046"/>
  <c r="H1046"/>
  <c r="C1047"/>
  <c r="J1046"/>
  <c r="G1047"/>
  <c r="H1047"/>
  <c r="C1048"/>
  <c r="J1047"/>
  <c r="G1048"/>
  <c r="H1048"/>
  <c r="C1049"/>
  <c r="J1048"/>
  <c r="G1049"/>
  <c r="H1049"/>
  <c r="C1050"/>
  <c r="J1049"/>
  <c r="G1050"/>
  <c r="H1050"/>
  <c r="C1051"/>
  <c r="J1050"/>
  <c r="G1051"/>
  <c r="H1051"/>
  <c r="C1052"/>
  <c r="J1051"/>
  <c r="G1052"/>
  <c r="H1052"/>
  <c r="C1053"/>
  <c r="J1052"/>
  <c r="G1053"/>
  <c r="H1053"/>
  <c r="C1054"/>
  <c r="J1053"/>
  <c r="G1054"/>
  <c r="H1054"/>
  <c r="C1055"/>
  <c r="J1054"/>
  <c r="G1055"/>
  <c r="H1055"/>
  <c r="C1056"/>
  <c r="J1055"/>
  <c r="G1056"/>
  <c r="H1056"/>
  <c r="C1057"/>
  <c r="J1056"/>
  <c r="G1057"/>
  <c r="H1057"/>
  <c r="C1058"/>
  <c r="J1057"/>
  <c r="G1058"/>
  <c r="H1058"/>
  <c r="C1059"/>
  <c r="J1058"/>
  <c r="G1059"/>
  <c r="H1059"/>
  <c r="C1060"/>
  <c r="J1059"/>
  <c r="G1060"/>
  <c r="H1060"/>
  <c r="C1061"/>
  <c r="J1060"/>
  <c r="G1061"/>
  <c r="H1061"/>
  <c r="C1062"/>
  <c r="J1061"/>
  <c r="G1062"/>
  <c r="H1062"/>
  <c r="C1063"/>
  <c r="J1062"/>
  <c r="G1063"/>
  <c r="H1063"/>
  <c r="C1064"/>
  <c r="J1063"/>
  <c r="G1064"/>
  <c r="H1064"/>
  <c r="C1065"/>
  <c r="J1064"/>
  <c r="G1065"/>
  <c r="H1065"/>
  <c r="C1066"/>
  <c r="J1065"/>
  <c r="G1066"/>
  <c r="H1066"/>
  <c r="C1067"/>
  <c r="J1066"/>
  <c r="G1067"/>
  <c r="H1067"/>
  <c r="C1068"/>
  <c r="J1067"/>
  <c r="G1068"/>
  <c r="H1068"/>
  <c r="C1069"/>
  <c r="J1068"/>
  <c r="G1069"/>
  <c r="H1069"/>
  <c r="C1070"/>
  <c r="J1069"/>
  <c r="G1070"/>
  <c r="H1070"/>
  <c r="C1071"/>
  <c r="J1070"/>
  <c r="G1071"/>
  <c r="H1071"/>
  <c r="C1072"/>
  <c r="J1071"/>
  <c r="G1072"/>
  <c r="H1072"/>
  <c r="C1073"/>
  <c r="J1072"/>
  <c r="G1073"/>
  <c r="H1073"/>
  <c r="C1074"/>
  <c r="J1073"/>
  <c r="G1074"/>
  <c r="H1074"/>
  <c r="C1075"/>
  <c r="J1074"/>
  <c r="G1075"/>
  <c r="H1075"/>
  <c r="C1076"/>
  <c r="J1075"/>
  <c r="G1076"/>
  <c r="H1076"/>
  <c r="C1077"/>
  <c r="J1076"/>
  <c r="G1077"/>
  <c r="H1077"/>
  <c r="C1078"/>
  <c r="J1077"/>
  <c r="G1078"/>
  <c r="H1078"/>
  <c r="C1079"/>
  <c r="J1078"/>
  <c r="G1079"/>
  <c r="H1079"/>
  <c r="C1080"/>
  <c r="J1079"/>
  <c r="G1080"/>
  <c r="H1080"/>
  <c r="C1081"/>
  <c r="J1080"/>
  <c r="G1081"/>
  <c r="H1081"/>
  <c r="C1082"/>
  <c r="J1081"/>
  <c r="G1082"/>
  <c r="H1082"/>
  <c r="C1083"/>
  <c r="J1082"/>
  <c r="G1083"/>
  <c r="H1083"/>
  <c r="C1084"/>
  <c r="J1083"/>
  <c r="G1084"/>
  <c r="H1084"/>
  <c r="C1085"/>
  <c r="J1084"/>
  <c r="G1085"/>
  <c r="H1085"/>
  <c r="C1086"/>
  <c r="J1085"/>
  <c r="G1086"/>
  <c r="H1086"/>
  <c r="C1087"/>
  <c r="J1086"/>
  <c r="G1087"/>
  <c r="H1087"/>
  <c r="C1088"/>
  <c r="J1087"/>
  <c r="G1088"/>
  <c r="H1088"/>
  <c r="C1089"/>
  <c r="J1088"/>
  <c r="G1089"/>
  <c r="H1089"/>
  <c r="C1090"/>
  <c r="J1089"/>
  <c r="G1090"/>
  <c r="H1090"/>
  <c r="C1091"/>
  <c r="J1090"/>
  <c r="G1091"/>
  <c r="H1091"/>
  <c r="C1092"/>
  <c r="J1091"/>
  <c r="G1092"/>
  <c r="H1092"/>
  <c r="C1093"/>
  <c r="J1092"/>
  <c r="G1093"/>
  <c r="H1093"/>
  <c r="C1094"/>
  <c r="J1093"/>
  <c r="G1094"/>
  <c r="H1094"/>
  <c r="C1095"/>
  <c r="J1094"/>
  <c r="G1095"/>
  <c r="H1095"/>
  <c r="C1096"/>
  <c r="J1095"/>
  <c r="G1096"/>
  <c r="H1096"/>
  <c r="C1097"/>
  <c r="J1096"/>
  <c r="G1097"/>
  <c r="H1097"/>
  <c r="C1098"/>
  <c r="J1097"/>
  <c r="G1098"/>
  <c r="H1098"/>
  <c r="C1099"/>
  <c r="J1098"/>
  <c r="G1099"/>
  <c r="H1099"/>
  <c r="C1100"/>
  <c r="J1099"/>
  <c r="G1100"/>
  <c r="H1100"/>
  <c r="C1101"/>
  <c r="J1100"/>
  <c r="G1101"/>
  <c r="H1101"/>
  <c r="C1102"/>
  <c r="J1101"/>
  <c r="G1102"/>
  <c r="H1102"/>
  <c r="C1103"/>
  <c r="J1102"/>
  <c r="G1103"/>
  <c r="H1103"/>
  <c r="C1104"/>
  <c r="J1103"/>
  <c r="G1104"/>
  <c r="H1104"/>
  <c r="C1105"/>
  <c r="J1104"/>
  <c r="G1105"/>
  <c r="H1105"/>
  <c r="C1106"/>
  <c r="J1105"/>
  <c r="G1106"/>
  <c r="H1106"/>
  <c r="C1107"/>
  <c r="J1106"/>
  <c r="G1107"/>
  <c r="H1107"/>
  <c r="C1108"/>
  <c r="J1107"/>
  <c r="G1108"/>
  <c r="H1108"/>
  <c r="C1109"/>
  <c r="J1108"/>
  <c r="G1109"/>
  <c r="H1109"/>
  <c r="C1110"/>
  <c r="J1109"/>
  <c r="G1110"/>
  <c r="H1110"/>
  <c r="C1111"/>
  <c r="J1110"/>
  <c r="G1111"/>
  <c r="H1111"/>
  <c r="C1112"/>
  <c r="J1111"/>
  <c r="G1112"/>
  <c r="H1112"/>
  <c r="C1113"/>
  <c r="J1112"/>
  <c r="G1113"/>
  <c r="H1113"/>
  <c r="C1114"/>
  <c r="J1113"/>
  <c r="G1114"/>
  <c r="H1114"/>
  <c r="C1115"/>
  <c r="J1114"/>
  <c r="G1115"/>
  <c r="H1115"/>
  <c r="C1116"/>
  <c r="J1115"/>
  <c r="G1116"/>
  <c r="H1116"/>
  <c r="C1117"/>
  <c r="J1116"/>
  <c r="G1117"/>
  <c r="H1117"/>
  <c r="C1118"/>
  <c r="J1117"/>
  <c r="G1118"/>
  <c r="H1118"/>
  <c r="C1119"/>
  <c r="J1118"/>
  <c r="G1119"/>
  <c r="H1119"/>
  <c r="C1120"/>
  <c r="J1119"/>
  <c r="G1120"/>
  <c r="H1120"/>
  <c r="C1121"/>
  <c r="J1120"/>
  <c r="G1121"/>
  <c r="H1121"/>
  <c r="C1122"/>
  <c r="J1121"/>
  <c r="G1122"/>
  <c r="H1122"/>
  <c r="C1123"/>
  <c r="J1122"/>
  <c r="G1123"/>
  <c r="H1123"/>
  <c r="C1124"/>
  <c r="J1123"/>
  <c r="G1124"/>
  <c r="H1124"/>
  <c r="C1125"/>
  <c r="J1124"/>
  <c r="G1125"/>
  <c r="H1125"/>
  <c r="C1126"/>
  <c r="J1125"/>
  <c r="G1126"/>
  <c r="H1126"/>
  <c r="C1127"/>
  <c r="J1126"/>
  <c r="G1127"/>
  <c r="H1127"/>
  <c r="C1128"/>
  <c r="J1127"/>
  <c r="G1128"/>
  <c r="H1128"/>
  <c r="C1129"/>
  <c r="J1128"/>
  <c r="G1129"/>
  <c r="H1129"/>
  <c r="C1130"/>
  <c r="J1129"/>
  <c r="G1130"/>
  <c r="H1130"/>
  <c r="C1131"/>
  <c r="J1130"/>
  <c r="G1131"/>
  <c r="H1131"/>
  <c r="C1132"/>
  <c r="J1131"/>
  <c r="G1132"/>
  <c r="H1132"/>
  <c r="C1133"/>
  <c r="J1132"/>
  <c r="G1133"/>
  <c r="H1133"/>
  <c r="C1134"/>
  <c r="J1133"/>
  <c r="G1134"/>
  <c r="H1134"/>
  <c r="C1135"/>
  <c r="J1134"/>
  <c r="G1135"/>
  <c r="H1135"/>
  <c r="C1136"/>
  <c r="J1135"/>
  <c r="G1136"/>
  <c r="H1136"/>
  <c r="C1137"/>
  <c r="J1136"/>
  <c r="G1137"/>
  <c r="H1137"/>
  <c r="C1138"/>
  <c r="J1137"/>
  <c r="G1138"/>
  <c r="H1138"/>
  <c r="C1139"/>
  <c r="J1138"/>
  <c r="G1139"/>
  <c r="H1139"/>
  <c r="C1140"/>
  <c r="J1139"/>
  <c r="G1140"/>
  <c r="H1140"/>
  <c r="C1141"/>
  <c r="J1140"/>
  <c r="G1141"/>
  <c r="H1141"/>
  <c r="C1142"/>
  <c r="J1141"/>
  <c r="G1142"/>
  <c r="H1142"/>
  <c r="C1143"/>
  <c r="J1142"/>
  <c r="G1143"/>
  <c r="H1143"/>
  <c r="C1144"/>
  <c r="J1143"/>
  <c r="G1144"/>
  <c r="H1144"/>
  <c r="C1145"/>
  <c r="J1144"/>
  <c r="G1145"/>
  <c r="H1145"/>
  <c r="C1146"/>
  <c r="J1145"/>
  <c r="G1146"/>
  <c r="H1146"/>
  <c r="C1147"/>
  <c r="J1146"/>
  <c r="G1147"/>
  <c r="H1147"/>
  <c r="C1148"/>
  <c r="J1147"/>
  <c r="G1148"/>
  <c r="H1148"/>
  <c r="C1149"/>
  <c r="J1148"/>
  <c r="G1149"/>
  <c r="H1149"/>
  <c r="C1150"/>
  <c r="J1149"/>
  <c r="G1150"/>
  <c r="H1150"/>
  <c r="C1151"/>
  <c r="J1150"/>
  <c r="G1151"/>
  <c r="H1151"/>
  <c r="C1152"/>
  <c r="J1151"/>
  <c r="G1152"/>
  <c r="H1152"/>
  <c r="C1153"/>
  <c r="J1152"/>
  <c r="G1153"/>
  <c r="H1153"/>
  <c r="C1154"/>
  <c r="J1153"/>
  <c r="G1154"/>
  <c r="H1154"/>
  <c r="C1155"/>
  <c r="J1154"/>
  <c r="G1155"/>
  <c r="H1155"/>
  <c r="C1156"/>
  <c r="J1155"/>
  <c r="G1156"/>
  <c r="H1156"/>
  <c r="C1157"/>
  <c r="J1156"/>
  <c r="G1157"/>
  <c r="H1157"/>
  <c r="C1158"/>
  <c r="J1157"/>
  <c r="G1158"/>
  <c r="H1158"/>
  <c r="C1159"/>
  <c r="J1158"/>
  <c r="G1159"/>
  <c r="H1159"/>
  <c r="C1160"/>
  <c r="J1159"/>
  <c r="G1160"/>
  <c r="H1160"/>
  <c r="C1161"/>
  <c r="J1160"/>
  <c r="G1161"/>
  <c r="H1161"/>
  <c r="C1162"/>
  <c r="J1161"/>
  <c r="G1162"/>
  <c r="H1162"/>
  <c r="C1163"/>
  <c r="J1162"/>
  <c r="G1163"/>
  <c r="H1163"/>
  <c r="C1164"/>
  <c r="J1163"/>
  <c r="G1164"/>
  <c r="H1164"/>
  <c r="C1165"/>
  <c r="J1164"/>
  <c r="G1165"/>
  <c r="H1165"/>
  <c r="C1166"/>
  <c r="J1165"/>
  <c r="G1166"/>
  <c r="H1166"/>
  <c r="C1167"/>
  <c r="J1166"/>
  <c r="G1167"/>
  <c r="H1167"/>
  <c r="C1168"/>
  <c r="J1167"/>
  <c r="G1168"/>
  <c r="H1168"/>
  <c r="C1169"/>
  <c r="J1168"/>
  <c r="G1169"/>
  <c r="H1169"/>
  <c r="C1170"/>
  <c r="J1169"/>
  <c r="G1170"/>
  <c r="H1170"/>
  <c r="C1171"/>
  <c r="J1170"/>
  <c r="G1171"/>
  <c r="H1171"/>
  <c r="C1172"/>
  <c r="J1171"/>
  <c r="G1172"/>
  <c r="H1172"/>
  <c r="C1173"/>
  <c r="J1172"/>
  <c r="G1173"/>
  <c r="H1173"/>
  <c r="C1174"/>
  <c r="J1173"/>
  <c r="G1174"/>
  <c r="H1174"/>
  <c r="C1175"/>
  <c r="J1174"/>
  <c r="G1175"/>
  <c r="H1175"/>
  <c r="C1176"/>
  <c r="J1175"/>
  <c r="G1176"/>
  <c r="H1176"/>
  <c r="C1177"/>
  <c r="J1176"/>
  <c r="G1177"/>
  <c r="H1177"/>
  <c r="C1178"/>
  <c r="J1177"/>
  <c r="G1178"/>
  <c r="H1178"/>
  <c r="C1179"/>
  <c r="J1178"/>
  <c r="G1179"/>
  <c r="H1179"/>
  <c r="C1180"/>
  <c r="J1179"/>
  <c r="G1180"/>
  <c r="H1180"/>
  <c r="C1181"/>
  <c r="J1180"/>
  <c r="G1181"/>
  <c r="H1181"/>
  <c r="C1182"/>
  <c r="J1181"/>
  <c r="G1182"/>
  <c r="H1182"/>
  <c r="C1183"/>
  <c r="J1182"/>
  <c r="G1183"/>
  <c r="H1183"/>
  <c r="C1184"/>
  <c r="J1183"/>
  <c r="G1184"/>
  <c r="H1184"/>
  <c r="C1185"/>
  <c r="J1184"/>
  <c r="G1185"/>
  <c r="H1185"/>
  <c r="C1186"/>
  <c r="J1185"/>
  <c r="G1186"/>
  <c r="H1186"/>
  <c r="C1187"/>
  <c r="J1186"/>
  <c r="G1187"/>
  <c r="H1187"/>
  <c r="C1188"/>
  <c r="J1187"/>
  <c r="G1188"/>
  <c r="H1188"/>
  <c r="C1189"/>
  <c r="J1188"/>
  <c r="G1189"/>
  <c r="H1189"/>
  <c r="C1190"/>
  <c r="J1189"/>
  <c r="G1190"/>
  <c r="H1190"/>
  <c r="C1191"/>
  <c r="J1190"/>
  <c r="G1191"/>
  <c r="H1191"/>
  <c r="C1192"/>
  <c r="J1191"/>
  <c r="G1192"/>
  <c r="H1192"/>
  <c r="C1193"/>
  <c r="J1192"/>
  <c r="G1193"/>
  <c r="H1193"/>
  <c r="C1194"/>
  <c r="J1193"/>
  <c r="G1194"/>
  <c r="H1194"/>
  <c r="C1195"/>
  <c r="J1194"/>
  <c r="G1195"/>
  <c r="H1195"/>
  <c r="C1196"/>
  <c r="J1195"/>
  <c r="G1196"/>
  <c r="H1196"/>
  <c r="C1197"/>
  <c r="J1196"/>
  <c r="G1197"/>
  <c r="H1197"/>
  <c r="C1198"/>
  <c r="J1197"/>
  <c r="G1198"/>
  <c r="H1198"/>
  <c r="C1199"/>
  <c r="J1198"/>
  <c r="G1199"/>
  <c r="H1199"/>
  <c r="C1200"/>
  <c r="J1199"/>
  <c r="G1200"/>
  <c r="H1200"/>
  <c r="C1201"/>
  <c r="J1200"/>
  <c r="G1201"/>
  <c r="H1201"/>
  <c r="C1202"/>
  <c r="J1201"/>
  <c r="G1202"/>
  <c r="H1202"/>
  <c r="C1203"/>
  <c r="J1202"/>
  <c r="G1203"/>
  <c r="H1203"/>
  <c r="C1204"/>
  <c r="J1203"/>
  <c r="G1204"/>
  <c r="H1204"/>
  <c r="C1205"/>
  <c r="J1204"/>
  <c r="G1205"/>
  <c r="H1205"/>
  <c r="C1206"/>
  <c r="J1205"/>
  <c r="G1206"/>
  <c r="H1206"/>
  <c r="C1207"/>
  <c r="J1206"/>
  <c r="G1207"/>
  <c r="H1207"/>
  <c r="C1208"/>
  <c r="J1207"/>
  <c r="G1208"/>
  <c r="H1208"/>
  <c r="C1209"/>
  <c r="J1208"/>
  <c r="G1209"/>
  <c r="H1209"/>
  <c r="C1210"/>
  <c r="J1209"/>
  <c r="G1210"/>
  <c r="H1210"/>
  <c r="C1211"/>
  <c r="J1210"/>
  <c r="G1211"/>
  <c r="H1211"/>
  <c r="C1212"/>
  <c r="J1211"/>
  <c r="G1212"/>
  <c r="H1212"/>
  <c r="C1213"/>
  <c r="J1212"/>
  <c r="G1213"/>
  <c r="H1213"/>
  <c r="C1214"/>
  <c r="J1213"/>
  <c r="G1214"/>
  <c r="H1214"/>
  <c r="C1215"/>
  <c r="J1214"/>
  <c r="G1215"/>
  <c r="H1215"/>
  <c r="C1216"/>
  <c r="J1215"/>
  <c r="G1216"/>
  <c r="H1216"/>
  <c r="C1217"/>
  <c r="J1216"/>
  <c r="G1217"/>
  <c r="H1217"/>
  <c r="C1218"/>
  <c r="J1217"/>
  <c r="G1218"/>
  <c r="H1218"/>
  <c r="C1219"/>
  <c r="J1218"/>
  <c r="G1219"/>
  <c r="H1219"/>
  <c r="C1220"/>
  <c r="J1219"/>
  <c r="G1220"/>
  <c r="H1220"/>
  <c r="C1221"/>
  <c r="J1220"/>
  <c r="G1221"/>
  <c r="H1221"/>
  <c r="C1222"/>
  <c r="J1221"/>
  <c r="G1222"/>
  <c r="H1222"/>
  <c r="C1223"/>
  <c r="J1222"/>
  <c r="G1223"/>
  <c r="H1223"/>
  <c r="C1224"/>
  <c r="J1223"/>
  <c r="G1224"/>
  <c r="H1224"/>
  <c r="C1225"/>
  <c r="J1224"/>
  <c r="G1225"/>
  <c r="H1225"/>
  <c r="C1226"/>
  <c r="J1225"/>
  <c r="G1226"/>
  <c r="H1226"/>
  <c r="C1227"/>
  <c r="J1226"/>
  <c r="G1227"/>
  <c r="H1227"/>
  <c r="C1228"/>
  <c r="J1227"/>
  <c r="G1228"/>
  <c r="H1228"/>
  <c r="C1229"/>
  <c r="J1228"/>
  <c r="G1229"/>
  <c r="H1229"/>
  <c r="C1230"/>
  <c r="J1229"/>
  <c r="G1230"/>
  <c r="H1230"/>
  <c r="C1231"/>
  <c r="J1230"/>
  <c r="G1231"/>
  <c r="H1231"/>
  <c r="C1232"/>
  <c r="J1231"/>
  <c r="G1232"/>
  <c r="H1232"/>
  <c r="C1233"/>
  <c r="J1232"/>
  <c r="G1233"/>
  <c r="H1233"/>
  <c r="C1234"/>
  <c r="J1233"/>
  <c r="G1234"/>
  <c r="H1234"/>
  <c r="C1235"/>
  <c r="J1234"/>
  <c r="G1235"/>
  <c r="H1235"/>
  <c r="C1236"/>
  <c r="J1235"/>
  <c r="G1236"/>
  <c r="H1236"/>
  <c r="C1237"/>
  <c r="J1236"/>
  <c r="G1237"/>
  <c r="H1237"/>
  <c r="C1238"/>
  <c r="J1237"/>
  <c r="G1238"/>
  <c r="H1238"/>
  <c r="C1239"/>
  <c r="J1238"/>
  <c r="G1239"/>
  <c r="H1239"/>
  <c r="C1240"/>
  <c r="J1239"/>
  <c r="G1240"/>
  <c r="H1240"/>
  <c r="C1241"/>
  <c r="J1240"/>
  <c r="G1241"/>
  <c r="H1241"/>
  <c r="C1242"/>
  <c r="J1241"/>
  <c r="G1242"/>
  <c r="H1242"/>
  <c r="C1243"/>
  <c r="J1242"/>
  <c r="G1243"/>
  <c r="H1243"/>
  <c r="C1244"/>
  <c r="J1243"/>
  <c r="G1244"/>
  <c r="H1244"/>
  <c r="C1245"/>
  <c r="J1244"/>
  <c r="G1245"/>
  <c r="H1245"/>
  <c r="C1246"/>
  <c r="J1245"/>
  <c r="G1246"/>
  <c r="H1246"/>
  <c r="C1247"/>
  <c r="J1246"/>
  <c r="G1247"/>
  <c r="H1247"/>
  <c r="C1248"/>
  <c r="J1247"/>
  <c r="G1248"/>
  <c r="H1248"/>
  <c r="C1249"/>
  <c r="J1248"/>
  <c r="G1249"/>
  <c r="H1249"/>
  <c r="C1250"/>
  <c r="J1249"/>
  <c r="G1250"/>
  <c r="H1250"/>
  <c r="C1251"/>
  <c r="J1250"/>
  <c r="G1251"/>
  <c r="H1251"/>
  <c r="C1252"/>
  <c r="J1251"/>
  <c r="G1252"/>
  <c r="H1252"/>
  <c r="C1253"/>
  <c r="J1252"/>
  <c r="G1253"/>
  <c r="H1253"/>
  <c r="C1254"/>
  <c r="J1253"/>
  <c r="G1254"/>
  <c r="H1254"/>
  <c r="C1255"/>
  <c r="J1254"/>
  <c r="G1255"/>
  <c r="H1255"/>
  <c r="C1256"/>
  <c r="J1255"/>
  <c r="G1256"/>
  <c r="H1256"/>
  <c r="C1257"/>
  <c r="J1256"/>
  <c r="G1257"/>
  <c r="H1257"/>
  <c r="C1258"/>
  <c r="J1257"/>
  <c r="G1258"/>
  <c r="H1258"/>
  <c r="C1259"/>
  <c r="J1258"/>
  <c r="G1259"/>
  <c r="H1259"/>
  <c r="C1260"/>
  <c r="J1259"/>
  <c r="G1260"/>
  <c r="H1260"/>
  <c r="C1261"/>
  <c r="J1260"/>
  <c r="G1261"/>
  <c r="H1261"/>
  <c r="C1262"/>
  <c r="J1261"/>
  <c r="G1262"/>
  <c r="H1262"/>
  <c r="C1263"/>
  <c r="J1262"/>
  <c r="G1263"/>
  <c r="H1263"/>
  <c r="C1264"/>
  <c r="J1263"/>
  <c r="G1264"/>
  <c r="H1264"/>
  <c r="C1265"/>
  <c r="J1264"/>
  <c r="G1265"/>
  <c r="H1265"/>
  <c r="C1266"/>
  <c r="J1265"/>
  <c r="G1266"/>
  <c r="H1266"/>
  <c r="C1267"/>
  <c r="J1266"/>
  <c r="G1267"/>
  <c r="H1267"/>
  <c r="C1268"/>
  <c r="J1267"/>
  <c r="G1268"/>
  <c r="H1268"/>
  <c r="C1269"/>
  <c r="J1268"/>
  <c r="G1269"/>
  <c r="H1269"/>
  <c r="C1270"/>
  <c r="J1269"/>
  <c r="G1270"/>
  <c r="H1270"/>
  <c r="C1271"/>
  <c r="J1270"/>
  <c r="G1271"/>
  <c r="H1271"/>
  <c r="C1272"/>
  <c r="J1271"/>
  <c r="G1272"/>
  <c r="H1272"/>
  <c r="C1273"/>
  <c r="J1272"/>
  <c r="G1273"/>
  <c r="H1273"/>
  <c r="C1274"/>
  <c r="J1273"/>
  <c r="G1274"/>
  <c r="H1274"/>
  <c r="C1275"/>
  <c r="J1274"/>
  <c r="G1275"/>
  <c r="H1275"/>
  <c r="C1276"/>
  <c r="J1275"/>
  <c r="G1276"/>
  <c r="H1276"/>
  <c r="C1277"/>
  <c r="J1276"/>
  <c r="G1277"/>
  <c r="H1277"/>
  <c r="C1278"/>
  <c r="J1277"/>
  <c r="G1278"/>
  <c r="H1278"/>
  <c r="C1279"/>
  <c r="J1278"/>
  <c r="G1279"/>
  <c r="H1279"/>
  <c r="C1280"/>
  <c r="J1279"/>
  <c r="G1280"/>
  <c r="H1280"/>
  <c r="C1281"/>
  <c r="J1280"/>
  <c r="G1281"/>
  <c r="H1281"/>
  <c r="C1282"/>
  <c r="J1281"/>
  <c r="G1282"/>
  <c r="H1282"/>
  <c r="C1283"/>
  <c r="J1282"/>
  <c r="G1283"/>
  <c r="H1283"/>
  <c r="C1284"/>
  <c r="J1283"/>
  <c r="G1284"/>
  <c r="H1284"/>
  <c r="C1285"/>
  <c r="J1284"/>
  <c r="G1285"/>
  <c r="H1285"/>
  <c r="C1286"/>
  <c r="J1285"/>
  <c r="G1286"/>
  <c r="H1286"/>
  <c r="C1287"/>
  <c r="J1286"/>
  <c r="G1287"/>
  <c r="H1287"/>
  <c r="C1288"/>
  <c r="J1287"/>
  <c r="G1288"/>
  <c r="H1288"/>
  <c r="C1289"/>
  <c r="J1288"/>
  <c r="G1289"/>
  <c r="H1289"/>
  <c r="C1290"/>
  <c r="J1289"/>
  <c r="G1290"/>
  <c r="H1290"/>
  <c r="C1291"/>
  <c r="J1290"/>
  <c r="G1291"/>
  <c r="H1291"/>
  <c r="C1292"/>
  <c r="J1291"/>
  <c r="G1292"/>
  <c r="H1292"/>
  <c r="C1293"/>
  <c r="J1292"/>
  <c r="G1293"/>
  <c r="H1293"/>
  <c r="C1294"/>
  <c r="J1293"/>
  <c r="G1294"/>
  <c r="H1294"/>
  <c r="C1295"/>
  <c r="J1294"/>
  <c r="G1295"/>
  <c r="H1295"/>
  <c r="C1296"/>
  <c r="J1295"/>
  <c r="G1296"/>
  <c r="H1296"/>
  <c r="C1297"/>
  <c r="J1296"/>
  <c r="G1297"/>
  <c r="H1297"/>
  <c r="C1298"/>
  <c r="J1297"/>
  <c r="G1298"/>
  <c r="H1298"/>
  <c r="C1299"/>
  <c r="J1298"/>
  <c r="G1299"/>
  <c r="H1299"/>
  <c r="C1300"/>
  <c r="J1299"/>
  <c r="G1300"/>
  <c r="H1300"/>
  <c r="C1301"/>
  <c r="J1300"/>
  <c r="G1301"/>
  <c r="H1301"/>
  <c r="C1302"/>
  <c r="J1301"/>
  <c r="G1302"/>
  <c r="H1302"/>
  <c r="C1303"/>
  <c r="J1302"/>
  <c r="G1303"/>
  <c r="H1303"/>
  <c r="C1304"/>
  <c r="J1303"/>
  <c r="G1304"/>
  <c r="H1304"/>
  <c r="C1305"/>
  <c r="J1304"/>
  <c r="G1305"/>
  <c r="H1305"/>
  <c r="C1306"/>
  <c r="J1305"/>
  <c r="G1306"/>
  <c r="H1306"/>
  <c r="C1307"/>
  <c r="J1306"/>
  <c r="G1307"/>
  <c r="H1307"/>
  <c r="C1308"/>
  <c r="J1307"/>
  <c r="G1308"/>
  <c r="H1308"/>
  <c r="C1309"/>
  <c r="J1308"/>
  <c r="G1309"/>
  <c r="H1309"/>
  <c r="C1310"/>
  <c r="J1309"/>
  <c r="G1310"/>
  <c r="H1310"/>
  <c r="C1311"/>
  <c r="J1310"/>
  <c r="G1311"/>
  <c r="H1311"/>
  <c r="C1312"/>
  <c r="J1311"/>
  <c r="G1312"/>
  <c r="H1312"/>
  <c r="C1313"/>
  <c r="J1312"/>
  <c r="G1313"/>
  <c r="H1313"/>
  <c r="C1314"/>
  <c r="J1313"/>
  <c r="G1314"/>
  <c r="H1314"/>
  <c r="C1315"/>
  <c r="J1314"/>
  <c r="G1315"/>
  <c r="H1315"/>
  <c r="C1316"/>
  <c r="J1315"/>
  <c r="G1316"/>
  <c r="H1316"/>
  <c r="C1317"/>
  <c r="J1316"/>
  <c r="G1317"/>
  <c r="H1317"/>
  <c r="C1318"/>
  <c r="J1317"/>
  <c r="G1318"/>
  <c r="H1318"/>
  <c r="C1319"/>
  <c r="J1318"/>
  <c r="G1319"/>
  <c r="H1319"/>
  <c r="C1320"/>
  <c r="J1319"/>
  <c r="G1320"/>
  <c r="H1320"/>
  <c r="C1321"/>
  <c r="J1320"/>
  <c r="G1321"/>
  <c r="H1321"/>
  <c r="C1322"/>
  <c r="J1321"/>
  <c r="G1322"/>
  <c r="H1322"/>
  <c r="C1323"/>
  <c r="J1322"/>
  <c r="G1323"/>
  <c r="H1323"/>
  <c r="C1324"/>
  <c r="J1323"/>
  <c r="G1324"/>
  <c r="H1324"/>
  <c r="C1325"/>
  <c r="J1324"/>
  <c r="G1325"/>
  <c r="H1325"/>
  <c r="C1326"/>
  <c r="J1325"/>
  <c r="G1326"/>
  <c r="H1326"/>
  <c r="C1327"/>
  <c r="J1326"/>
  <c r="G1327"/>
  <c r="H1327"/>
  <c r="C1328"/>
  <c r="J1327"/>
  <c r="G1328"/>
  <c r="H1328"/>
  <c r="C1329"/>
  <c r="J1328"/>
  <c r="G1329"/>
  <c r="H1329"/>
  <c r="C1330"/>
  <c r="J1329"/>
  <c r="G1330"/>
  <c r="H1330"/>
  <c r="C1331"/>
  <c r="J1330"/>
  <c r="G1331"/>
  <c r="H1331"/>
  <c r="C1332"/>
  <c r="J1331"/>
  <c r="G1332"/>
  <c r="H1332"/>
  <c r="C1333"/>
  <c r="J1332"/>
  <c r="G1333"/>
  <c r="H1333"/>
  <c r="C1334"/>
  <c r="J1333"/>
  <c r="G1334"/>
  <c r="H1334"/>
  <c r="C1335"/>
  <c r="J1334"/>
  <c r="G1335"/>
  <c r="H1335"/>
  <c r="C1336"/>
  <c r="J1335"/>
  <c r="G1336"/>
  <c r="H1336"/>
  <c r="C1337"/>
  <c r="J1336"/>
  <c r="G1337"/>
  <c r="H1337"/>
  <c r="C1338"/>
  <c r="J1337"/>
  <c r="G1338"/>
  <c r="H1338"/>
  <c r="C1339"/>
  <c r="J1338"/>
  <c r="G1339"/>
  <c r="H1339"/>
  <c r="C1340"/>
  <c r="J1339"/>
  <c r="G1340"/>
  <c r="H1340"/>
  <c r="C1341"/>
  <c r="J1340"/>
  <c r="G1341"/>
  <c r="H1341"/>
  <c r="C1342"/>
  <c r="J1341"/>
  <c r="G1342"/>
  <c r="H1342"/>
  <c r="C1343"/>
  <c r="J1342"/>
  <c r="G1343"/>
  <c r="H1343"/>
  <c r="C1344"/>
  <c r="J1343"/>
  <c r="G1344"/>
  <c r="H1344"/>
  <c r="C1345"/>
  <c r="J1344"/>
  <c r="G1345"/>
  <c r="H1345"/>
  <c r="C1346"/>
  <c r="J1345"/>
  <c r="G1346"/>
  <c r="H1346"/>
  <c r="C1347"/>
  <c r="J1346"/>
  <c r="G1347"/>
  <c r="H1347"/>
  <c r="C1348"/>
  <c r="J1347"/>
  <c r="G1348"/>
  <c r="H1348"/>
  <c r="C1349"/>
  <c r="J1348"/>
  <c r="G1349"/>
  <c r="H1349"/>
  <c r="C1350"/>
  <c r="J1349"/>
  <c r="G1350"/>
  <c r="H1350"/>
  <c r="C1351"/>
  <c r="J1350"/>
  <c r="G1351"/>
  <c r="H1351"/>
  <c r="C1352"/>
  <c r="J1351"/>
  <c r="G1352"/>
  <c r="H1352"/>
  <c r="C1353"/>
  <c r="J1352"/>
  <c r="G1353"/>
  <c r="H1353"/>
  <c r="C1354"/>
  <c r="J1353"/>
  <c r="G1354"/>
  <c r="H1354"/>
  <c r="C1355"/>
  <c r="J1354"/>
  <c r="G1355"/>
  <c r="H1355"/>
  <c r="C1356"/>
  <c r="J1355"/>
  <c r="G1356"/>
  <c r="H1356"/>
  <c r="C1357"/>
  <c r="J1356"/>
  <c r="G1357"/>
  <c r="H1357"/>
  <c r="C1358"/>
  <c r="J1357"/>
  <c r="G1358"/>
  <c r="H1358"/>
  <c r="C1359"/>
  <c r="J1358"/>
  <c r="G1359"/>
  <c r="H1359"/>
  <c r="C1360"/>
  <c r="J1359"/>
  <c r="G1360"/>
  <c r="H1360"/>
  <c r="C1361"/>
  <c r="J1360"/>
  <c r="G1361"/>
  <c r="H1361"/>
  <c r="C1362"/>
  <c r="J1361"/>
  <c r="G1362"/>
  <c r="H1362"/>
  <c r="C1363"/>
  <c r="J1362"/>
  <c r="G1363"/>
  <c r="H1363"/>
  <c r="C1364"/>
  <c r="J1363"/>
  <c r="G1364"/>
  <c r="H1364"/>
  <c r="C1365"/>
  <c r="J1364"/>
  <c r="G1365"/>
  <c r="H1365"/>
  <c r="C1366"/>
  <c r="J1365"/>
  <c r="G1366"/>
  <c r="H1366"/>
  <c r="C1367"/>
  <c r="E1369"/>
  <c r="F1369"/>
  <c r="I1369"/>
  <c r="E1370"/>
  <c r="F1370"/>
  <c r="I1370"/>
  <c r="E1371"/>
  <c r="F1371"/>
  <c r="I1371"/>
  <c r="E1372"/>
  <c r="F1372"/>
  <c r="I1372"/>
  <c r="E1373"/>
  <c r="F1373"/>
  <c r="I1373"/>
  <c r="E1374"/>
  <c r="F1374"/>
  <c r="I1374"/>
  <c r="E1375"/>
  <c r="F1375"/>
  <c r="I1375"/>
  <c r="E1376"/>
  <c r="F1376"/>
  <c r="I1376"/>
  <c r="E1377"/>
  <c r="F1377"/>
  <c r="I1377"/>
  <c r="E1378"/>
  <c r="F1378"/>
  <c r="I1378"/>
  <c r="E1379"/>
  <c r="F1379"/>
  <c r="I1379"/>
  <c r="E1380"/>
  <c r="F1380"/>
  <c r="I1380"/>
  <c r="E1381"/>
  <c r="F1381"/>
  <c r="I1381"/>
  <c r="E1382"/>
  <c r="F1382"/>
  <c r="I1382"/>
  <c r="E1383"/>
  <c r="F1383"/>
  <c r="I1383"/>
  <c r="E1384"/>
  <c r="F1384"/>
  <c r="I1384"/>
  <c r="E1385"/>
  <c r="F1385"/>
  <c r="I1385"/>
  <c r="E1386"/>
  <c r="F1386"/>
  <c r="I1386"/>
  <c r="E1387"/>
  <c r="F1387"/>
  <c r="I1387"/>
  <c r="E1388"/>
  <c r="F1388"/>
  <c r="I1388"/>
  <c r="E1389"/>
  <c r="F1389"/>
  <c r="I1389"/>
  <c r="E1390"/>
  <c r="F1390"/>
  <c r="I1390"/>
  <c r="E1391"/>
  <c r="F1391"/>
  <c r="I1391"/>
  <c r="E1392"/>
  <c r="F1392"/>
  <c r="I1392"/>
  <c r="E1393"/>
  <c r="F1393"/>
  <c r="I1393"/>
  <c r="E1394"/>
  <c r="F1394"/>
  <c r="I1394"/>
  <c r="E1395"/>
  <c r="F1395"/>
  <c r="I1395"/>
  <c r="E1396"/>
  <c r="F1396"/>
  <c r="I1396"/>
  <c r="E1397"/>
  <c r="F1397"/>
  <c r="I1397"/>
  <c r="E1398"/>
  <c r="F1398"/>
  <c r="I1398"/>
  <c r="E1399"/>
  <c r="F1399"/>
  <c r="I1399"/>
  <c r="E1400"/>
  <c r="F1400"/>
  <c r="I1400"/>
  <c r="E1401"/>
  <c r="F1401"/>
  <c r="I1401"/>
  <c r="E1402"/>
  <c r="F1402"/>
  <c r="I1402"/>
  <c r="E1403"/>
  <c r="F1403"/>
  <c r="I1403"/>
  <c r="E1404"/>
  <c r="F1404"/>
  <c r="I1404"/>
  <c r="E1405"/>
  <c r="F1405"/>
  <c r="I1405"/>
  <c r="E1406"/>
  <c r="F1406"/>
  <c r="I1406"/>
  <c r="E1407"/>
  <c r="F1407"/>
  <c r="I1407"/>
  <c r="E1408"/>
  <c r="F1408"/>
  <c r="I1408"/>
  <c r="E1409"/>
  <c r="F1409"/>
  <c r="I1409"/>
  <c r="E1410"/>
  <c r="F1410"/>
  <c r="I1410"/>
  <c r="E1411"/>
  <c r="F1411"/>
  <c r="I1411"/>
  <c r="E1412"/>
  <c r="F1412"/>
  <c r="I1412"/>
  <c r="E1413"/>
  <c r="F1413"/>
  <c r="I1413"/>
  <c r="E1414"/>
  <c r="F1414"/>
  <c r="I1414"/>
  <c r="E1415"/>
  <c r="F1415"/>
  <c r="I1415"/>
  <c r="E1416"/>
  <c r="F1416"/>
  <c r="I1416"/>
  <c r="E1417"/>
  <c r="F1417"/>
  <c r="I1417"/>
  <c r="E1418"/>
  <c r="F1418"/>
  <c r="I1418"/>
  <c r="E1419"/>
  <c r="F1419"/>
  <c r="I1419"/>
  <c r="E1420"/>
  <c r="F1420"/>
  <c r="I1420"/>
  <c r="E1421"/>
  <c r="F1421"/>
  <c r="I1421"/>
  <c r="E1422"/>
  <c r="F1422"/>
  <c r="I1422"/>
  <c r="E1423"/>
  <c r="F1423"/>
  <c r="I1423"/>
  <c r="E1424"/>
  <c r="F1424"/>
  <c r="I1424"/>
  <c r="E1425"/>
  <c r="F1425"/>
  <c r="I1425"/>
  <c r="E1426"/>
  <c r="F1426"/>
  <c r="I1426"/>
  <c r="E1427"/>
  <c r="F1427"/>
  <c r="I1427"/>
  <c r="E1428"/>
  <c r="F1428"/>
  <c r="I1428"/>
  <c r="E1429"/>
  <c r="F1429"/>
  <c r="I1429"/>
  <c r="E1430"/>
  <c r="F1430"/>
  <c r="I1430"/>
  <c r="E1431"/>
  <c r="F1431"/>
  <c r="I1431"/>
  <c r="E1432"/>
  <c r="F1432"/>
  <c r="I1432"/>
  <c r="E1433"/>
  <c r="F1433"/>
  <c r="I1433"/>
  <c r="E1434"/>
  <c r="F1434"/>
  <c r="I1434"/>
  <c r="E1435"/>
  <c r="F1435"/>
  <c r="I1435"/>
  <c r="E1436"/>
  <c r="F1436"/>
  <c r="I1436"/>
  <c r="E1437"/>
  <c r="F1437"/>
  <c r="I1437"/>
  <c r="E1438"/>
  <c r="F1438"/>
  <c r="I1438"/>
  <c r="E1439"/>
  <c r="F1439"/>
  <c r="I1439"/>
  <c r="E1440"/>
  <c r="F1440"/>
  <c r="I1440"/>
  <c r="E1441"/>
  <c r="F1441"/>
  <c r="I1441"/>
  <c r="E1442"/>
  <c r="F1442"/>
  <c r="I1442"/>
  <c r="E1443"/>
  <c r="F1443"/>
  <c r="I1443"/>
  <c r="E1444"/>
  <c r="F1444"/>
  <c r="I1444"/>
  <c r="E1445"/>
  <c r="F1445"/>
  <c r="I1445"/>
  <c r="E1446"/>
  <c r="F1446"/>
  <c r="I1446"/>
  <c r="E1447"/>
  <c r="F1447"/>
  <c r="I1447"/>
  <c r="E1448"/>
  <c r="F1448"/>
  <c r="I1448"/>
  <c r="E1449"/>
  <c r="F1449"/>
  <c r="I1449"/>
  <c r="E1450"/>
  <c r="F1450"/>
  <c r="I1450"/>
  <c r="E1451"/>
  <c r="F1451"/>
  <c r="I1451"/>
  <c r="E1452"/>
  <c r="F1452"/>
  <c r="I1452"/>
  <c r="E1453"/>
  <c r="F1453"/>
  <c r="I1453"/>
  <c r="E1454"/>
  <c r="F1454"/>
  <c r="I1454"/>
  <c r="E1455"/>
  <c r="F1455"/>
  <c r="I1455"/>
  <c r="E1456"/>
  <c r="F1456"/>
  <c r="I1456"/>
  <c r="E1457"/>
  <c r="F1457"/>
  <c r="I1457"/>
  <c r="E1458"/>
  <c r="F1458"/>
  <c r="I1458"/>
  <c r="E1459"/>
  <c r="F1459"/>
  <c r="I1459"/>
  <c r="E1460"/>
  <c r="F1460"/>
  <c r="I1460"/>
  <c r="E1461"/>
  <c r="F1461"/>
  <c r="I1461"/>
  <c r="E1462"/>
  <c r="F1462"/>
  <c r="I1462"/>
  <c r="E1463"/>
  <c r="F1463"/>
  <c r="I1463"/>
  <c r="E1464"/>
  <c r="F1464"/>
  <c r="I1464"/>
  <c r="E1465"/>
  <c r="F1465"/>
  <c r="I1465"/>
  <c r="E1466"/>
  <c r="F1466"/>
  <c r="I1466"/>
  <c r="E1467"/>
  <c r="F1467"/>
  <c r="I1467"/>
  <c r="E1468"/>
  <c r="F1468"/>
  <c r="I1468"/>
  <c r="E1469"/>
  <c r="F1469"/>
  <c r="I1469"/>
  <c r="E1470"/>
  <c r="F1470"/>
  <c r="I1470"/>
  <c r="E1471"/>
  <c r="F1471"/>
  <c r="I1471"/>
  <c r="E1472"/>
  <c r="F1472"/>
  <c r="I1472"/>
  <c r="E1473"/>
  <c r="F1473"/>
  <c r="I1473"/>
  <c r="E1474"/>
  <c r="F1474"/>
  <c r="I1474"/>
  <c r="E1475"/>
  <c r="F1475"/>
  <c r="I1475"/>
  <c r="E1476"/>
  <c r="F1476"/>
  <c r="I1476"/>
  <c r="E1477"/>
  <c r="F1477"/>
  <c r="I1477"/>
  <c r="E1478"/>
  <c r="F1478"/>
  <c r="I1478"/>
  <c r="E1479"/>
  <c r="F1479"/>
  <c r="I1479"/>
  <c r="E1480"/>
  <c r="F1480"/>
  <c r="I1480"/>
  <c r="E1481"/>
  <c r="F1481"/>
  <c r="I1481"/>
  <c r="E1482"/>
  <c r="F1482"/>
  <c r="I1482"/>
  <c r="E1483"/>
  <c r="F1483"/>
  <c r="I1483"/>
  <c r="E1484"/>
  <c r="F1484"/>
  <c r="I1484"/>
  <c r="E1485"/>
  <c r="F1485"/>
  <c r="I1485"/>
  <c r="E1486"/>
  <c r="F1486"/>
  <c r="I1486"/>
  <c r="E1487"/>
  <c r="F1487"/>
  <c r="I1487"/>
  <c r="E1488"/>
  <c r="F1488"/>
  <c r="I1488"/>
  <c r="E1489"/>
  <c r="F1489"/>
  <c r="I1489"/>
  <c r="E1490"/>
  <c r="F1490"/>
  <c r="I1490"/>
  <c r="E1491"/>
  <c r="F1491"/>
  <c r="I1491"/>
  <c r="E1492"/>
  <c r="F1492"/>
  <c r="I1492"/>
  <c r="E1493"/>
  <c r="F1493"/>
  <c r="I1493"/>
  <c r="E1494"/>
  <c r="F1494"/>
  <c r="I1494"/>
  <c r="E1495"/>
  <c r="F1495"/>
  <c r="I1495"/>
  <c r="E1496"/>
  <c r="F1496"/>
  <c r="I1496"/>
  <c r="E1497"/>
  <c r="F1497"/>
  <c r="I1497"/>
  <c r="E1498"/>
  <c r="F1498"/>
  <c r="I1498"/>
  <c r="E1499"/>
  <c r="F1499"/>
  <c r="I1499"/>
  <c r="E1500"/>
  <c r="F1500"/>
  <c r="I1500"/>
  <c r="E1501"/>
  <c r="F1501"/>
  <c r="I1501"/>
  <c r="E1502"/>
  <c r="F1502"/>
  <c r="I1502"/>
  <c r="J1366"/>
  <c r="G1367"/>
  <c r="H1367"/>
  <c r="C1368"/>
  <c r="J1367"/>
  <c r="G1368"/>
  <c r="H1368"/>
  <c r="C1369"/>
  <c r="J1368"/>
  <c r="G1369"/>
  <c r="H1369"/>
  <c r="C1370"/>
  <c r="J1369"/>
  <c r="G1370"/>
  <c r="H1370"/>
  <c r="C1371"/>
  <c r="J1370"/>
  <c r="G1371"/>
  <c r="H1371"/>
  <c r="C1372"/>
  <c r="J1371"/>
  <c r="G1372"/>
  <c r="H1372"/>
  <c r="C1373"/>
  <c r="J1372"/>
  <c r="G1373"/>
  <c r="H1373"/>
  <c r="C1374"/>
  <c r="J1373"/>
  <c r="G1374"/>
  <c r="H1374"/>
  <c r="C1375"/>
  <c r="J1374"/>
  <c r="G1375"/>
  <c r="H1375"/>
  <c r="C1376"/>
  <c r="J1375"/>
  <c r="G1376"/>
  <c r="H1376"/>
  <c r="C1377"/>
  <c r="J1376"/>
  <c r="G1377"/>
  <c r="H1377"/>
  <c r="C1378"/>
  <c r="J1377"/>
  <c r="G1378"/>
  <c r="H1378"/>
  <c r="C1379"/>
  <c r="J1378"/>
  <c r="G1379"/>
  <c r="H1379"/>
  <c r="C1380"/>
  <c r="J1379"/>
  <c r="G1380"/>
  <c r="H1380"/>
  <c r="C1381"/>
  <c r="J1380"/>
  <c r="G1381"/>
  <c r="H1381"/>
  <c r="C1382"/>
  <c r="J1381"/>
  <c r="G1382"/>
  <c r="H1382"/>
  <c r="C1383"/>
  <c r="J1382"/>
  <c r="G1383"/>
  <c r="H1383"/>
  <c r="C1384"/>
  <c r="J1383"/>
  <c r="G1384"/>
  <c r="H1384"/>
  <c r="C1385"/>
  <c r="J1384"/>
  <c r="G1385"/>
  <c r="H1385"/>
  <c r="C1386"/>
  <c r="J1385"/>
  <c r="G1386"/>
  <c r="H1386"/>
  <c r="C1387"/>
  <c r="J1386"/>
  <c r="G1387"/>
  <c r="H1387"/>
  <c r="C1388"/>
  <c r="J1387"/>
  <c r="G1388"/>
  <c r="H1388"/>
  <c r="C1389"/>
  <c r="J1388"/>
  <c r="G1389"/>
  <c r="H1389"/>
  <c r="C1390"/>
  <c r="J1389"/>
  <c r="G1390"/>
  <c r="H1390"/>
  <c r="C1391"/>
  <c r="J1390"/>
  <c r="G1391"/>
  <c r="H1391"/>
  <c r="C1392"/>
  <c r="J1391"/>
  <c r="G1392"/>
  <c r="H1392"/>
  <c r="C1393"/>
  <c r="J1392"/>
  <c r="G1393"/>
  <c r="H1393"/>
  <c r="C1394"/>
  <c r="J1393"/>
  <c r="G1394"/>
  <c r="H1394"/>
  <c r="C1395"/>
  <c r="J1394"/>
  <c r="G1395"/>
  <c r="H1395"/>
  <c r="C1396"/>
  <c r="J1395"/>
  <c r="G1396"/>
  <c r="H1396"/>
  <c r="C1397"/>
  <c r="J1396"/>
  <c r="G1397"/>
  <c r="H1397"/>
  <c r="C1398"/>
  <c r="J1397"/>
  <c r="G1398"/>
  <c r="H1398"/>
  <c r="C1399"/>
  <c r="J1398"/>
  <c r="G1399"/>
  <c r="H1399"/>
  <c r="C1400"/>
  <c r="J1399"/>
  <c r="G1400"/>
  <c r="H1400"/>
  <c r="C1401"/>
  <c r="J1400"/>
  <c r="G1401"/>
  <c r="H1401"/>
  <c r="C1402"/>
  <c r="J1401"/>
  <c r="G1402"/>
  <c r="H1402"/>
  <c r="C1403"/>
  <c r="J1402"/>
  <c r="G1403"/>
  <c r="H1403"/>
  <c r="C1404"/>
  <c r="J1403"/>
  <c r="G1404"/>
  <c r="H1404"/>
  <c r="C1405"/>
  <c r="J1404"/>
  <c r="G1405"/>
  <c r="H1405"/>
  <c r="C1406"/>
  <c r="J1405"/>
  <c r="G1406"/>
  <c r="H1406"/>
  <c r="C1407"/>
  <c r="J1406"/>
  <c r="G1407"/>
  <c r="H1407"/>
  <c r="C1408"/>
  <c r="J1407"/>
  <c r="G1408"/>
  <c r="H1408"/>
  <c r="C1409"/>
  <c r="J1408"/>
  <c r="G1409"/>
  <c r="H1409"/>
  <c r="C1410"/>
  <c r="J1409"/>
  <c r="G1410"/>
  <c r="H1410"/>
  <c r="C1411"/>
  <c r="J1410"/>
  <c r="G1411"/>
  <c r="H1411"/>
  <c r="C1412"/>
  <c r="J1411"/>
  <c r="G1412"/>
  <c r="H1412"/>
  <c r="C1413"/>
  <c r="J1412"/>
  <c r="G1413"/>
  <c r="H1413"/>
  <c r="C1414"/>
  <c r="J1413"/>
  <c r="G1414"/>
  <c r="H1414"/>
  <c r="C1415"/>
  <c r="J1414"/>
  <c r="G1415"/>
  <c r="H1415"/>
  <c r="C1416"/>
  <c r="J1415"/>
  <c r="G1416"/>
  <c r="H1416"/>
  <c r="C1417"/>
  <c r="J1416"/>
  <c r="G1417"/>
  <c r="H1417"/>
  <c r="C1418"/>
  <c r="J1417"/>
  <c r="G1418"/>
  <c r="H1418"/>
  <c r="C1419"/>
  <c r="J1418"/>
  <c r="G1419"/>
  <c r="H1419"/>
  <c r="C1420"/>
  <c r="J1419"/>
  <c r="G1420"/>
  <c r="H1420"/>
  <c r="C1421"/>
  <c r="J1420"/>
  <c r="G1421"/>
  <c r="H1421"/>
  <c r="C1422"/>
  <c r="J1421"/>
  <c r="G1422"/>
  <c r="H1422"/>
  <c r="C1423"/>
  <c r="J1422"/>
  <c r="G1423"/>
  <c r="H1423"/>
  <c r="C1424"/>
  <c r="J1423"/>
  <c r="G1424"/>
  <c r="H1424"/>
  <c r="C1425"/>
  <c r="J1424"/>
  <c r="G1425"/>
  <c r="H1425"/>
  <c r="C1426"/>
  <c r="J1425"/>
  <c r="G1426"/>
  <c r="H1426"/>
  <c r="C1427"/>
  <c r="J1426"/>
  <c r="G1427"/>
  <c r="H1427"/>
  <c r="C1428"/>
  <c r="J1427"/>
  <c r="G1428"/>
  <c r="H1428"/>
  <c r="C1429"/>
  <c r="J1428"/>
  <c r="G1429"/>
  <c r="H1429"/>
  <c r="C1430"/>
  <c r="J1429"/>
  <c r="G1430"/>
  <c r="H1430"/>
  <c r="C1431"/>
  <c r="J1430"/>
  <c r="G1431"/>
  <c r="H1431"/>
  <c r="C1432"/>
  <c r="J1431"/>
  <c r="G1432"/>
  <c r="H1432"/>
  <c r="C1433"/>
  <c r="J1432"/>
  <c r="G1433"/>
  <c r="H1433"/>
  <c r="C1434"/>
  <c r="J1433"/>
  <c r="G1434"/>
  <c r="H1434"/>
  <c r="C1435"/>
  <c r="J1434"/>
  <c r="G1435"/>
  <c r="H1435"/>
  <c r="C1436"/>
  <c r="J1435"/>
  <c r="G1436"/>
  <c r="H1436"/>
  <c r="C1437"/>
  <c r="J1436"/>
  <c r="G1437"/>
  <c r="H1437"/>
  <c r="C1438"/>
  <c r="J1437"/>
  <c r="G1438"/>
  <c r="H1438"/>
  <c r="C1439"/>
  <c r="J1438"/>
  <c r="G1439"/>
  <c r="H1439"/>
  <c r="C1440"/>
  <c r="J1439"/>
  <c r="G1440"/>
  <c r="H1440"/>
  <c r="C1441"/>
  <c r="J1440"/>
  <c r="G1441"/>
  <c r="H1441"/>
  <c r="C1442"/>
  <c r="J1441"/>
  <c r="G1442"/>
  <c r="H1442"/>
  <c r="C1443"/>
  <c r="J1442"/>
  <c r="G1443"/>
  <c r="H1443"/>
  <c r="C1444"/>
  <c r="J1443"/>
  <c r="G1444"/>
  <c r="H1444"/>
  <c r="C1445"/>
  <c r="J1444"/>
  <c r="G1445"/>
  <c r="H1445"/>
  <c r="C1446"/>
  <c r="J1445"/>
  <c r="G1446"/>
  <c r="H1446"/>
  <c r="C1447"/>
  <c r="J1446"/>
  <c r="G1447"/>
  <c r="H1447"/>
  <c r="C1448"/>
  <c r="J1447"/>
  <c r="G1448"/>
  <c r="H1448"/>
  <c r="C1449"/>
  <c r="J1448"/>
  <c r="G1449"/>
  <c r="H1449"/>
  <c r="C1450"/>
  <c r="J1449"/>
  <c r="G1450"/>
  <c r="H1450"/>
  <c r="C1451"/>
  <c r="J1450"/>
  <c r="G1451"/>
  <c r="H1451"/>
  <c r="C1452"/>
  <c r="J1451"/>
  <c r="G1452"/>
  <c r="H1452"/>
  <c r="C1453"/>
  <c r="J1452"/>
  <c r="G1453"/>
  <c r="H1453"/>
  <c r="C1454"/>
  <c r="J1453"/>
  <c r="G1454"/>
  <c r="H1454"/>
  <c r="C1455"/>
  <c r="J1454"/>
  <c r="G1455"/>
  <c r="H1455"/>
  <c r="C1456"/>
  <c r="J1455"/>
  <c r="G1456"/>
  <c r="H1456"/>
  <c r="C1457"/>
  <c r="J1456"/>
  <c r="G1457"/>
  <c r="H1457"/>
  <c r="C1458"/>
  <c r="J1457"/>
  <c r="G1458"/>
  <c r="H1458"/>
  <c r="C1459"/>
  <c r="J1458"/>
  <c r="G1459"/>
  <c r="H1459"/>
  <c r="C1460"/>
  <c r="J1459"/>
  <c r="G1460"/>
  <c r="H1460"/>
  <c r="C1461"/>
  <c r="J1460"/>
  <c r="G1461"/>
  <c r="H1461"/>
  <c r="C1462"/>
  <c r="J1461"/>
  <c r="G1462"/>
  <c r="H1462"/>
  <c r="C1463"/>
  <c r="J1462"/>
  <c r="G1463"/>
  <c r="H1463"/>
  <c r="C1464"/>
  <c r="J1463"/>
  <c r="G1464"/>
  <c r="H1464"/>
  <c r="C1465"/>
  <c r="J1464"/>
  <c r="G1465"/>
  <c r="H1465"/>
  <c r="C1466"/>
  <c r="J1465"/>
  <c r="G1466"/>
  <c r="H1466"/>
  <c r="C1467"/>
  <c r="J1466"/>
  <c r="G1467"/>
  <c r="H1467"/>
  <c r="C1468"/>
  <c r="J1467"/>
  <c r="G1468"/>
  <c r="H1468"/>
  <c r="C1469"/>
  <c r="J1468"/>
  <c r="G1469"/>
  <c r="H1469"/>
  <c r="C1470"/>
  <c r="J1469"/>
  <c r="G1470"/>
  <c r="H1470"/>
  <c r="C1471"/>
  <c r="J1470"/>
  <c r="G1471"/>
  <c r="H1471"/>
  <c r="C1472"/>
  <c r="J1471"/>
  <c r="G1472"/>
  <c r="H1472"/>
  <c r="C1473"/>
  <c r="J1472"/>
  <c r="G1473"/>
  <c r="H1473"/>
  <c r="C1474"/>
  <c r="J1473"/>
  <c r="G1474"/>
  <c r="H1474"/>
  <c r="C1475"/>
  <c r="J1474"/>
  <c r="G1475"/>
  <c r="H1475"/>
  <c r="C1476"/>
  <c r="J1475"/>
  <c r="G1476"/>
  <c r="H1476"/>
  <c r="C1477"/>
  <c r="J1476"/>
  <c r="G1477"/>
  <c r="H1477"/>
  <c r="C1478"/>
  <c r="J1477"/>
  <c r="G1478"/>
  <c r="H1478"/>
  <c r="C1479"/>
  <c r="J1478"/>
  <c r="G1479"/>
  <c r="H1479"/>
  <c r="C1480"/>
  <c r="J1479"/>
  <c r="G1480"/>
  <c r="H1480"/>
  <c r="C1481"/>
  <c r="J1480"/>
  <c r="G1481"/>
  <c r="H1481"/>
  <c r="C1482"/>
  <c r="J1481"/>
  <c r="G1482"/>
  <c r="H1482"/>
  <c r="C1483"/>
  <c r="J1482"/>
  <c r="G1483"/>
  <c r="H1483"/>
  <c r="C1484"/>
  <c r="J1483"/>
  <c r="G1484"/>
  <c r="H1484"/>
  <c r="C1485"/>
  <c r="J1484"/>
  <c r="G1485"/>
  <c r="H1485"/>
  <c r="C1486"/>
  <c r="J1485"/>
  <c r="G1486"/>
  <c r="H1486"/>
  <c r="C1487"/>
  <c r="J1486"/>
  <c r="G1487"/>
  <c r="H1487"/>
  <c r="C1488"/>
  <c r="J1487"/>
  <c r="G1488"/>
  <c r="H1488"/>
  <c r="C1489"/>
  <c r="J1488"/>
  <c r="G1489"/>
  <c r="H1489"/>
  <c r="C1490"/>
  <c r="J1489"/>
  <c r="G1490"/>
  <c r="H1490"/>
  <c r="C1491"/>
  <c r="J1490"/>
  <c r="G1491"/>
  <c r="H1491"/>
  <c r="C1492"/>
  <c r="J1491"/>
  <c r="G1492"/>
  <c r="H1492"/>
  <c r="C1493"/>
  <c r="J1492"/>
  <c r="G1493"/>
  <c r="H1493"/>
  <c r="C1494"/>
  <c r="J1493"/>
  <c r="G1494"/>
  <c r="H1494"/>
  <c r="C1495"/>
  <c r="J1494"/>
  <c r="G1495"/>
  <c r="H1495"/>
  <c r="C1496"/>
  <c r="J1495"/>
  <c r="G1496"/>
  <c r="H1496"/>
  <c r="C1497"/>
  <c r="J1496"/>
  <c r="G1497"/>
  <c r="H1497"/>
  <c r="C1498"/>
  <c r="J1497"/>
  <c r="G1498"/>
  <c r="H1498"/>
  <c r="C1499"/>
  <c r="J1498"/>
  <c r="G1499"/>
  <c r="H1499"/>
  <c r="C1500"/>
  <c r="J1499"/>
  <c r="G1500"/>
  <c r="H1500"/>
  <c r="C1501"/>
  <c r="J1500"/>
  <c r="G1501"/>
  <c r="H1501"/>
  <c r="C1502"/>
  <c r="B21"/>
  <c r="B6" i="1"/>
  <c r="D26" i="4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J1501"/>
  <c r="G1502"/>
  <c r="H1502"/>
  <c r="A70"/>
  <c r="B70"/>
  <c r="A71"/>
  <c r="B71"/>
  <c r="A72"/>
  <c r="B72"/>
  <c r="A73"/>
  <c r="B73"/>
  <c r="A74"/>
  <c r="B74"/>
  <c r="A75"/>
  <c r="B75"/>
  <c r="A76"/>
  <c r="B76"/>
  <c r="A77"/>
  <c r="B77"/>
  <c r="A78"/>
  <c r="B78"/>
  <c r="A79"/>
  <c r="B79"/>
  <c r="A80"/>
  <c r="B80"/>
  <c r="A81"/>
  <c r="B81"/>
  <c r="A82"/>
  <c r="B82"/>
  <c r="A83"/>
  <c r="B83"/>
  <c r="A84"/>
  <c r="B84"/>
  <c r="A85"/>
  <c r="B85"/>
  <c r="A86"/>
  <c r="B86"/>
  <c r="A87"/>
  <c r="B87"/>
  <c r="A88"/>
  <c r="B88"/>
  <c r="A89"/>
  <c r="B89"/>
  <c r="A90"/>
  <c r="B90"/>
  <c r="A91"/>
  <c r="B91"/>
  <c r="A92"/>
  <c r="B92"/>
  <c r="A93"/>
  <c r="B93"/>
  <c r="A94"/>
  <c r="B94"/>
  <c r="A95"/>
  <c r="B95"/>
  <c r="A96"/>
  <c r="B96"/>
  <c r="A97"/>
  <c r="B97"/>
  <c r="A98"/>
  <c r="B98"/>
  <c r="A99"/>
  <c r="B99"/>
  <c r="A100"/>
  <c r="B100"/>
  <c r="A101"/>
  <c r="B101"/>
  <c r="A102"/>
  <c r="B102"/>
  <c r="A103"/>
  <c r="B103"/>
  <c r="A104"/>
  <c r="B104"/>
  <c r="A105"/>
  <c r="B105"/>
  <c r="A106"/>
  <c r="B106"/>
  <c r="A107"/>
  <c r="B107"/>
  <c r="A108"/>
  <c r="B108"/>
  <c r="A109"/>
  <c r="B109"/>
  <c r="A110"/>
  <c r="B110"/>
  <c r="A111"/>
  <c r="B111"/>
  <c r="A112"/>
  <c r="B112"/>
  <c r="A113"/>
  <c r="B113"/>
  <c r="A114"/>
  <c r="B114"/>
  <c r="A115"/>
  <c r="B115"/>
  <c r="A116"/>
  <c r="B116"/>
  <c r="A117"/>
  <c r="B117"/>
  <c r="A118"/>
  <c r="B118"/>
  <c r="A119"/>
  <c r="B119"/>
  <c r="A120"/>
  <c r="B120"/>
  <c r="A121"/>
  <c r="B121"/>
  <c r="A122"/>
  <c r="B122"/>
  <c r="A123"/>
  <c r="B123"/>
  <c r="A124"/>
  <c r="B124"/>
  <c r="A125"/>
  <c r="B125"/>
  <c r="A126"/>
  <c r="B126"/>
  <c r="A127"/>
  <c r="B127"/>
  <c r="A128"/>
  <c r="B128"/>
  <c r="A129"/>
  <c r="B129"/>
  <c r="A130"/>
  <c r="B130"/>
  <c r="A131"/>
  <c r="B131"/>
  <c r="A132"/>
  <c r="B132"/>
  <c r="A133"/>
  <c r="B133"/>
  <c r="A134"/>
  <c r="B134"/>
  <c r="A135"/>
  <c r="B135"/>
  <c r="A136"/>
  <c r="B136"/>
  <c r="A137"/>
  <c r="B137"/>
  <c r="A138"/>
  <c r="B138"/>
  <c r="A139"/>
  <c r="B139"/>
  <c r="A140"/>
  <c r="B140"/>
  <c r="A141"/>
  <c r="B141"/>
  <c r="A142"/>
  <c r="B142"/>
  <c r="A143"/>
  <c r="B143"/>
  <c r="A144"/>
  <c r="B144"/>
  <c r="A145"/>
  <c r="B145"/>
  <c r="A146"/>
  <c r="B146"/>
  <c r="A147"/>
  <c r="B147"/>
  <c r="A148"/>
  <c r="B148"/>
  <c r="A149"/>
  <c r="B149"/>
  <c r="A150"/>
  <c r="B150"/>
  <c r="A151"/>
  <c r="B151"/>
  <c r="A152"/>
  <c r="B152"/>
  <c r="A153"/>
  <c r="B153"/>
  <c r="A154"/>
  <c r="B154"/>
  <c r="A155"/>
  <c r="B155"/>
  <c r="A156"/>
  <c r="B156"/>
  <c r="A157"/>
  <c r="B157"/>
  <c r="A158"/>
  <c r="B158"/>
  <c r="A159"/>
  <c r="B159"/>
  <c r="A160"/>
  <c r="B160"/>
  <c r="A161"/>
  <c r="B161"/>
  <c r="A162"/>
  <c r="B162"/>
  <c r="A163"/>
  <c r="B163"/>
  <c r="A164"/>
  <c r="B164"/>
  <c r="A165"/>
  <c r="B165"/>
  <c r="A166"/>
  <c r="B166"/>
  <c r="A167"/>
  <c r="B167"/>
  <c r="A168"/>
  <c r="B168"/>
  <c r="A169"/>
  <c r="B169"/>
  <c r="A170"/>
  <c r="B170"/>
  <c r="A171"/>
  <c r="B171"/>
  <c r="A172"/>
  <c r="B172"/>
  <c r="A173"/>
  <c r="B173"/>
  <c r="A174"/>
  <c r="B174"/>
  <c r="A175"/>
  <c r="B175"/>
  <c r="A176"/>
  <c r="B176"/>
  <c r="A177"/>
  <c r="B177"/>
  <c r="A178"/>
  <c r="B178"/>
  <c r="A179"/>
  <c r="B179"/>
  <c r="A180"/>
  <c r="B180"/>
  <c r="A181"/>
  <c r="B181"/>
  <c r="A182"/>
  <c r="B182"/>
  <c r="A183"/>
  <c r="B183"/>
  <c r="A184"/>
  <c r="B184"/>
  <c r="A185"/>
  <c r="B185"/>
  <c r="A186"/>
  <c r="B186"/>
  <c r="A187"/>
  <c r="B187"/>
  <c r="A188"/>
  <c r="B188"/>
  <c r="A189"/>
  <c r="B189"/>
  <c r="A190"/>
  <c r="B190"/>
  <c r="A191"/>
  <c r="B191"/>
  <c r="A192"/>
  <c r="B192"/>
  <c r="A193"/>
  <c r="B193"/>
  <c r="A194"/>
  <c r="B194"/>
  <c r="A195"/>
  <c r="B195"/>
  <c r="A196"/>
  <c r="B196"/>
  <c r="A197"/>
  <c r="B197"/>
  <c r="A198"/>
  <c r="B198"/>
  <c r="A199"/>
  <c r="B199"/>
  <c r="A200"/>
  <c r="B200"/>
  <c r="A201"/>
  <c r="B201"/>
  <c r="A202"/>
  <c r="B202"/>
  <c r="A203"/>
  <c r="B203"/>
  <c r="A204"/>
  <c r="B204"/>
  <c r="A205"/>
  <c r="B205"/>
  <c r="A206"/>
  <c r="B206"/>
  <c r="A207"/>
  <c r="B207"/>
  <c r="A208"/>
  <c r="B208"/>
  <c r="A209"/>
  <c r="B209"/>
  <c r="A210"/>
  <c r="B210"/>
  <c r="A211"/>
  <c r="B211"/>
  <c r="A212"/>
  <c r="B212"/>
  <c r="A213"/>
  <c r="B213"/>
  <c r="A214"/>
  <c r="B214"/>
  <c r="A215"/>
  <c r="B215"/>
  <c r="A216"/>
  <c r="B216"/>
  <c r="A217"/>
  <c r="B217"/>
  <c r="A218"/>
  <c r="B218"/>
  <c r="A219"/>
  <c r="B219"/>
  <c r="A220"/>
  <c r="B220"/>
  <c r="A221"/>
  <c r="B221"/>
  <c r="A222"/>
  <c r="B222"/>
  <c r="A223"/>
  <c r="B223"/>
  <c r="A224"/>
  <c r="B224"/>
  <c r="A225"/>
  <c r="B225"/>
  <c r="A226"/>
  <c r="B226"/>
  <c r="A227"/>
  <c r="B227"/>
  <c r="A228"/>
  <c r="B228"/>
  <c r="A229"/>
  <c r="B229"/>
  <c r="A230"/>
  <c r="B230"/>
  <c r="A231"/>
  <c r="B231"/>
  <c r="A232"/>
  <c r="B232"/>
  <c r="A233"/>
  <c r="B233"/>
  <c r="A234"/>
  <c r="B234"/>
  <c r="A235"/>
  <c r="B235"/>
  <c r="A236"/>
  <c r="B236"/>
  <c r="A237"/>
  <c r="B237"/>
  <c r="A238"/>
  <c r="B238"/>
  <c r="A239"/>
  <c r="B239"/>
  <c r="A240"/>
  <c r="B240"/>
  <c r="A241"/>
  <c r="B241"/>
  <c r="A242"/>
  <c r="B242"/>
  <c r="A243"/>
  <c r="B243"/>
  <c r="A244"/>
  <c r="B244"/>
  <c r="A245"/>
  <c r="B245"/>
  <c r="A246"/>
  <c r="B246"/>
  <c r="A247"/>
  <c r="B247"/>
  <c r="A248"/>
  <c r="B248"/>
  <c r="A249"/>
  <c r="B249"/>
  <c r="A250"/>
  <c r="B250"/>
  <c r="A251"/>
  <c r="B251"/>
  <c r="A252"/>
  <c r="B252"/>
  <c r="A253"/>
  <c r="B253"/>
  <c r="A254"/>
  <c r="B254"/>
  <c r="A255"/>
  <c r="B255"/>
  <c r="A256"/>
  <c r="B256"/>
  <c r="A257"/>
  <c r="B257"/>
  <c r="A258"/>
  <c r="B258"/>
  <c r="A259"/>
  <c r="B259"/>
  <c r="A260"/>
  <c r="B260"/>
  <c r="A261"/>
  <c r="B261"/>
  <c r="A262"/>
  <c r="B262"/>
  <c r="A263"/>
  <c r="B263"/>
  <c r="A264"/>
  <c r="B264"/>
  <c r="A265"/>
  <c r="B265"/>
  <c r="A266"/>
  <c r="B266"/>
  <c r="A267"/>
  <c r="B267"/>
  <c r="A268"/>
  <c r="B268"/>
  <c r="A269"/>
  <c r="B269"/>
  <c r="A270"/>
  <c r="B270"/>
  <c r="A271"/>
  <c r="B271"/>
  <c r="A272"/>
  <c r="B272"/>
  <c r="A273"/>
  <c r="B273"/>
  <c r="A274"/>
  <c r="B274"/>
  <c r="A275"/>
  <c r="B275"/>
  <c r="A276"/>
  <c r="B276"/>
  <c r="A277"/>
  <c r="B277"/>
  <c r="A278"/>
  <c r="B278"/>
  <c r="A279"/>
  <c r="B279"/>
  <c r="A280"/>
  <c r="B280"/>
  <c r="A281"/>
  <c r="B281"/>
  <c r="A282"/>
  <c r="B282"/>
  <c r="A283"/>
  <c r="B283"/>
  <c r="A284"/>
  <c r="B284"/>
  <c r="A285"/>
  <c r="B285"/>
  <c r="A286"/>
  <c r="B286"/>
  <c r="A287"/>
  <c r="B287"/>
  <c r="A288"/>
  <c r="B288"/>
  <c r="A289"/>
  <c r="B289"/>
  <c r="A290"/>
  <c r="B290"/>
  <c r="A291"/>
  <c r="B291"/>
  <c r="A292"/>
  <c r="B292"/>
  <c r="A293"/>
  <c r="B293"/>
  <c r="A294"/>
  <c r="B294"/>
  <c r="A295"/>
  <c r="B295"/>
  <c r="A296"/>
  <c r="B296"/>
  <c r="A297"/>
  <c r="B297"/>
  <c r="A298"/>
  <c r="B298"/>
  <c r="A299"/>
  <c r="B299"/>
  <c r="A300"/>
  <c r="B300"/>
  <c r="A301"/>
  <c r="B301"/>
  <c r="A302"/>
  <c r="B302"/>
  <c r="A303"/>
  <c r="B303"/>
  <c r="A304"/>
  <c r="B304"/>
  <c r="A305"/>
  <c r="B305"/>
  <c r="A306"/>
  <c r="B306"/>
  <c r="A307"/>
  <c r="B307"/>
  <c r="A308"/>
  <c r="B308"/>
  <c r="A309"/>
  <c r="B309"/>
  <c r="A310"/>
  <c r="B310"/>
  <c r="A311"/>
  <c r="B311"/>
  <c r="A312"/>
  <c r="B312"/>
  <c r="A313"/>
  <c r="B313"/>
  <c r="A314"/>
  <c r="B314"/>
  <c r="A315"/>
  <c r="B315"/>
  <c r="A316"/>
  <c r="B316"/>
  <c r="A317"/>
  <c r="B317"/>
  <c r="A318"/>
  <c r="B318"/>
  <c r="A319"/>
  <c r="B319"/>
  <c r="A320"/>
  <c r="B320"/>
  <c r="A321"/>
  <c r="B321"/>
  <c r="A322"/>
  <c r="B322"/>
  <c r="A323"/>
  <c r="B323"/>
  <c r="A324"/>
  <c r="B324"/>
  <c r="A325"/>
  <c r="B325"/>
  <c r="A326"/>
  <c r="B326"/>
  <c r="A327"/>
  <c r="B327"/>
  <c r="A328"/>
  <c r="B328"/>
  <c r="A329"/>
  <c r="B329"/>
  <c r="A330"/>
  <c r="B330"/>
  <c r="A331"/>
  <c r="B331"/>
  <c r="A332"/>
  <c r="B332"/>
  <c r="A333"/>
  <c r="B333"/>
  <c r="A334"/>
  <c r="B334"/>
  <c r="A335"/>
  <c r="B335"/>
  <c r="A336"/>
  <c r="B336"/>
  <c r="A337"/>
  <c r="B337"/>
  <c r="A338"/>
  <c r="B338"/>
  <c r="A339"/>
  <c r="B339"/>
  <c r="A340"/>
  <c r="B340"/>
  <c r="A341"/>
  <c r="B341"/>
  <c r="A342"/>
  <c r="B342"/>
  <c r="A343"/>
  <c r="B343"/>
  <c r="A344"/>
  <c r="B344"/>
  <c r="A345"/>
  <c r="B345"/>
  <c r="A346"/>
  <c r="B346"/>
  <c r="A347"/>
  <c r="B347"/>
  <c r="A348"/>
  <c r="B348"/>
  <c r="A349"/>
  <c r="B349"/>
  <c r="A350"/>
  <c r="B350"/>
  <c r="A351"/>
  <c r="B351"/>
  <c r="A352"/>
  <c r="B352"/>
  <c r="A353"/>
  <c r="B353"/>
  <c r="A354"/>
  <c r="B354"/>
  <c r="A355"/>
  <c r="B355"/>
  <c r="A356"/>
  <c r="B356"/>
  <c r="A357"/>
  <c r="B357"/>
  <c r="A358"/>
  <c r="B358"/>
  <c r="A359"/>
  <c r="B359"/>
  <c r="A360"/>
  <c r="B360"/>
  <c r="A361"/>
  <c r="B361"/>
  <c r="A362"/>
  <c r="B362"/>
  <c r="A363"/>
  <c r="B363"/>
  <c r="A364"/>
  <c r="B364"/>
  <c r="A365"/>
  <c r="B365"/>
  <c r="A366"/>
  <c r="B366"/>
  <c r="A367"/>
  <c r="B367"/>
  <c r="A368"/>
  <c r="B368"/>
  <c r="A369"/>
  <c r="B369"/>
  <c r="A370"/>
  <c r="B370"/>
  <c r="A371"/>
  <c r="B371"/>
  <c r="A372"/>
  <c r="B372"/>
  <c r="A373"/>
  <c r="B373"/>
  <c r="A374"/>
  <c r="B374"/>
  <c r="A375"/>
  <c r="B375"/>
  <c r="A376"/>
  <c r="B376"/>
  <c r="A377"/>
  <c r="B377"/>
  <c r="A378"/>
  <c r="B378"/>
  <c r="A379"/>
  <c r="B379"/>
  <c r="A380"/>
  <c r="B380"/>
  <c r="A381"/>
  <c r="B381"/>
  <c r="A382"/>
  <c r="B382"/>
  <c r="A383"/>
  <c r="B383"/>
  <c r="A384"/>
  <c r="B384"/>
  <c r="A385"/>
  <c r="B385"/>
  <c r="A386"/>
  <c r="B386"/>
  <c r="A387"/>
  <c r="B387"/>
  <c r="A388"/>
  <c r="B388"/>
  <c r="A389"/>
  <c r="B389"/>
  <c r="A390"/>
  <c r="B390"/>
  <c r="A391"/>
  <c r="B391"/>
  <c r="A392"/>
  <c r="B392"/>
  <c r="A393"/>
  <c r="B393"/>
  <c r="A394"/>
  <c r="B394"/>
  <c r="A395"/>
  <c r="B395"/>
  <c r="A396"/>
  <c r="B396"/>
  <c r="A397"/>
  <c r="B397"/>
  <c r="A398"/>
  <c r="B398"/>
  <c r="A399"/>
  <c r="B399"/>
  <c r="A400"/>
  <c r="B400"/>
  <c r="A401"/>
  <c r="B401"/>
  <c r="A402"/>
  <c r="B402"/>
  <c r="A403"/>
  <c r="B403"/>
  <c r="A404"/>
  <c r="B404"/>
  <c r="A405"/>
  <c r="B405"/>
  <c r="A406"/>
  <c r="B406"/>
  <c r="A407"/>
  <c r="B407"/>
  <c r="A408"/>
  <c r="B408"/>
  <c r="A409"/>
  <c r="B409"/>
  <c r="A410"/>
  <c r="B410"/>
  <c r="A411"/>
  <c r="B411"/>
  <c r="A412"/>
  <c r="B412"/>
  <c r="A413"/>
  <c r="B413"/>
  <c r="A414"/>
  <c r="B414"/>
  <c r="A415"/>
  <c r="B415"/>
  <c r="A416"/>
  <c r="B416"/>
  <c r="A417"/>
  <c r="B417"/>
  <c r="A418"/>
  <c r="B418"/>
  <c r="A419"/>
  <c r="B419"/>
  <c r="A420"/>
  <c r="B420"/>
  <c r="A421"/>
  <c r="B421"/>
  <c r="A422"/>
  <c r="B422"/>
  <c r="A423"/>
  <c r="B423"/>
  <c r="A424"/>
  <c r="B424"/>
  <c r="A425"/>
  <c r="B425"/>
  <c r="A426"/>
  <c r="B426"/>
  <c r="A427"/>
  <c r="B427"/>
  <c r="A428"/>
  <c r="B428"/>
  <c r="A429"/>
  <c r="B429"/>
  <c r="A430"/>
  <c r="B430"/>
  <c r="A431"/>
  <c r="B431"/>
  <c r="A432"/>
  <c r="B432"/>
  <c r="A433"/>
  <c r="B433"/>
  <c r="A434"/>
  <c r="B434"/>
  <c r="A435"/>
  <c r="B435"/>
  <c r="A436"/>
  <c r="B436"/>
  <c r="A437"/>
  <c r="B437"/>
  <c r="A438"/>
  <c r="B438"/>
  <c r="A439"/>
  <c r="B439"/>
  <c r="A440"/>
  <c r="B440"/>
  <c r="A441"/>
  <c r="B441"/>
  <c r="A442"/>
  <c r="B442"/>
  <c r="A443"/>
  <c r="B443"/>
  <c r="A444"/>
  <c r="B444"/>
  <c r="A445"/>
  <c r="B445"/>
  <c r="A446"/>
  <c r="B446"/>
  <c r="A447"/>
  <c r="B447"/>
  <c r="A448"/>
  <c r="B448"/>
  <c r="A449"/>
  <c r="B449"/>
  <c r="A450"/>
  <c r="B450"/>
  <c r="A451"/>
  <c r="B451"/>
  <c r="A452"/>
  <c r="B452"/>
  <c r="A453"/>
  <c r="B453"/>
  <c r="A454"/>
  <c r="B454"/>
  <c r="A455"/>
  <c r="B455"/>
  <c r="A456"/>
  <c r="B456"/>
  <c r="A457"/>
  <c r="B457"/>
  <c r="A458"/>
  <c r="B458"/>
  <c r="A459"/>
  <c r="B459"/>
  <c r="A460"/>
  <c r="B460"/>
  <c r="A461"/>
  <c r="B461"/>
  <c r="A462"/>
  <c r="B462"/>
  <c r="A463"/>
  <c r="B463"/>
  <c r="A464"/>
  <c r="B464"/>
  <c r="A465"/>
  <c r="B465"/>
  <c r="A466"/>
  <c r="B466"/>
  <c r="A467"/>
  <c r="B467"/>
  <c r="A468"/>
  <c r="B468"/>
  <c r="A469"/>
  <c r="B469"/>
  <c r="A470"/>
  <c r="B470"/>
  <c r="A471"/>
  <c r="B471"/>
  <c r="A472"/>
  <c r="B472"/>
  <c r="A473"/>
  <c r="B473"/>
  <c r="A474"/>
  <c r="B474"/>
  <c r="A475"/>
  <c r="B475"/>
  <c r="A476"/>
  <c r="B476"/>
  <c r="A477"/>
  <c r="B477"/>
  <c r="A478"/>
  <c r="B478"/>
  <c r="A479"/>
  <c r="B479"/>
  <c r="A480"/>
  <c r="B480"/>
  <c r="A481"/>
  <c r="B481"/>
  <c r="A482"/>
  <c r="B482"/>
  <c r="A483"/>
  <c r="B483"/>
  <c r="A484"/>
  <c r="B484"/>
  <c r="A485"/>
  <c r="B485"/>
  <c r="A486"/>
  <c r="B486"/>
  <c r="A487"/>
  <c r="B487"/>
  <c r="A488"/>
  <c r="B488"/>
  <c r="A489"/>
  <c r="B489"/>
  <c r="A490"/>
  <c r="B490"/>
  <c r="A491"/>
  <c r="B491"/>
  <c r="A492"/>
  <c r="B492"/>
  <c r="A493"/>
  <c r="B493"/>
  <c r="A494"/>
  <c r="B494"/>
  <c r="A495"/>
  <c r="B495"/>
  <c r="A496"/>
  <c r="B496"/>
  <c r="A497"/>
  <c r="B497"/>
  <c r="A498"/>
  <c r="B498"/>
  <c r="A499"/>
  <c r="B499"/>
  <c r="A500"/>
  <c r="B500"/>
  <c r="A501"/>
  <c r="B501"/>
  <c r="A502"/>
  <c r="B502"/>
  <c r="A503"/>
  <c r="B503"/>
  <c r="A504"/>
  <c r="B504"/>
  <c r="A505"/>
  <c r="B505"/>
  <c r="A506"/>
  <c r="B506"/>
  <c r="A507"/>
  <c r="B507"/>
  <c r="A508"/>
  <c r="B508"/>
  <c r="A509"/>
  <c r="B509"/>
  <c r="A510"/>
  <c r="B510"/>
  <c r="A511"/>
  <c r="B511"/>
  <c r="A512"/>
  <c r="B512"/>
  <c r="A513"/>
  <c r="B513"/>
  <c r="A514"/>
  <c r="B514"/>
  <c r="A515"/>
  <c r="B515"/>
  <c r="A516"/>
  <c r="B516"/>
  <c r="A517"/>
  <c r="B517"/>
  <c r="A518"/>
  <c r="B518"/>
  <c r="A519"/>
  <c r="B519"/>
  <c r="A520"/>
  <c r="B520"/>
  <c r="A521"/>
  <c r="B521"/>
  <c r="A522"/>
  <c r="B522"/>
  <c r="A523"/>
  <c r="B523"/>
  <c r="A524"/>
  <c r="B524"/>
  <c r="A525"/>
  <c r="B525"/>
  <c r="A526"/>
  <c r="B526"/>
  <c r="A527"/>
  <c r="B527"/>
  <c r="A528"/>
  <c r="B528"/>
  <c r="A529"/>
  <c r="B529"/>
  <c r="A530"/>
  <c r="B530"/>
  <c r="A531"/>
  <c r="B531"/>
  <c r="A532"/>
  <c r="B532"/>
  <c r="A533"/>
  <c r="B533"/>
  <c r="A534"/>
  <c r="B534"/>
  <c r="A535"/>
  <c r="B535"/>
  <c r="A536"/>
  <c r="B536"/>
  <c r="A537"/>
  <c r="B537"/>
  <c r="A538"/>
  <c r="B538"/>
  <c r="A539"/>
  <c r="B539"/>
  <c r="A540"/>
  <c r="B540"/>
  <c r="A541"/>
  <c r="B541"/>
  <c r="A542"/>
  <c r="B542"/>
  <c r="A543"/>
  <c r="B543"/>
  <c r="A544"/>
  <c r="B544"/>
  <c r="A545"/>
  <c r="B545"/>
  <c r="A546"/>
  <c r="B546"/>
  <c r="A547"/>
  <c r="B547"/>
  <c r="A548"/>
  <c r="B548"/>
  <c r="A549"/>
  <c r="B549"/>
  <c r="A550"/>
  <c r="B550"/>
  <c r="A551"/>
  <c r="B551"/>
  <c r="A552"/>
  <c r="B552"/>
  <c r="A553"/>
  <c r="B553"/>
  <c r="A554"/>
  <c r="B554"/>
  <c r="A555"/>
  <c r="B555"/>
  <c r="A556"/>
  <c r="B556"/>
  <c r="A557"/>
  <c r="B557"/>
  <c r="A558"/>
  <c r="B558"/>
  <c r="A559"/>
  <c r="B559"/>
  <c r="A560"/>
  <c r="B560"/>
  <c r="A561"/>
  <c r="B561"/>
  <c r="A562"/>
  <c r="B562"/>
  <c r="A563"/>
  <c r="B563"/>
  <c r="A564"/>
  <c r="B564"/>
  <c r="A565"/>
  <c r="B565"/>
  <c r="A566"/>
  <c r="B566"/>
  <c r="A567"/>
  <c r="B567"/>
  <c r="A568"/>
  <c r="B568"/>
  <c r="A569"/>
  <c r="B569"/>
  <c r="A570"/>
  <c r="B570"/>
  <c r="A571"/>
  <c r="B571"/>
  <c r="A572"/>
  <c r="B572"/>
  <c r="A573"/>
  <c r="B573"/>
  <c r="A574"/>
  <c r="B574"/>
  <c r="A575"/>
  <c r="B575"/>
  <c r="A576"/>
  <c r="B576"/>
  <c r="A577"/>
  <c r="B577"/>
  <c r="A578"/>
  <c r="B578"/>
  <c r="A579"/>
  <c r="B579"/>
  <c r="A580"/>
  <c r="B580"/>
  <c r="A581"/>
  <c r="B581"/>
  <c r="A582"/>
  <c r="B582"/>
  <c r="A583"/>
  <c r="B583"/>
  <c r="A584"/>
  <c r="B584"/>
  <c r="A585"/>
  <c r="B585"/>
  <c r="A586"/>
  <c r="B586"/>
  <c r="A587"/>
  <c r="B587"/>
  <c r="A588"/>
  <c r="B588"/>
  <c r="A589"/>
  <c r="B589"/>
  <c r="A590"/>
  <c r="B590"/>
  <c r="A591"/>
  <c r="B591"/>
  <c r="A592"/>
  <c r="B592"/>
  <c r="A593"/>
  <c r="B593"/>
  <c r="A594"/>
  <c r="B594"/>
  <c r="A595"/>
  <c r="B595"/>
  <c r="A596"/>
  <c r="B596"/>
  <c r="A597"/>
  <c r="B597"/>
  <c r="A598"/>
  <c r="B598"/>
  <c r="A599"/>
  <c r="B599"/>
  <c r="A600"/>
  <c r="B600"/>
  <c r="A601"/>
  <c r="B601"/>
  <c r="A602"/>
  <c r="B602"/>
  <c r="A603"/>
  <c r="B603"/>
  <c r="A604"/>
  <c r="B604"/>
  <c r="A605"/>
  <c r="B605"/>
  <c r="A606"/>
  <c r="B606"/>
  <c r="A607"/>
  <c r="B607"/>
  <c r="A608"/>
  <c r="B608"/>
  <c r="A609"/>
  <c r="B609"/>
  <c r="A610"/>
  <c r="B610"/>
  <c r="A611"/>
  <c r="B611"/>
  <c r="A612"/>
  <c r="B612"/>
  <c r="A613"/>
  <c r="B613"/>
  <c r="A614"/>
  <c r="B614"/>
  <c r="A615"/>
  <c r="B615"/>
  <c r="A616"/>
  <c r="B616"/>
  <c r="A617"/>
  <c r="B617"/>
  <c r="A618"/>
  <c r="B618"/>
  <c r="D618"/>
  <c r="A619"/>
  <c r="B619"/>
  <c r="D619"/>
  <c r="A620"/>
  <c r="B620"/>
  <c r="D620"/>
  <c r="A621"/>
  <c r="B621"/>
  <c r="D621"/>
  <c r="A622"/>
  <c r="B622"/>
  <c r="D622"/>
  <c r="A623"/>
  <c r="B623"/>
  <c r="D623"/>
  <c r="A624"/>
  <c r="B624"/>
  <c r="D624"/>
  <c r="A625"/>
  <c r="B625"/>
  <c r="D625"/>
  <c r="A626"/>
  <c r="B626"/>
  <c r="D626"/>
  <c r="A627"/>
  <c r="B627"/>
  <c r="D627"/>
  <c r="A628"/>
  <c r="B628"/>
  <c r="D628"/>
  <c r="A629"/>
  <c r="B629"/>
  <c r="D629"/>
  <c r="A630"/>
  <c r="B630"/>
  <c r="D630"/>
  <c r="A631"/>
  <c r="B631"/>
  <c r="D631"/>
  <c r="A632"/>
  <c r="B632"/>
  <c r="D632"/>
  <c r="A633"/>
  <c r="B633"/>
  <c r="D633"/>
  <c r="A634"/>
  <c r="B634"/>
  <c r="D634"/>
  <c r="A635"/>
  <c r="B635"/>
  <c r="D635"/>
  <c r="A636"/>
  <c r="B636"/>
  <c r="D636"/>
  <c r="A637"/>
  <c r="B637"/>
  <c r="D637"/>
  <c r="A638"/>
  <c r="B638"/>
  <c r="D638"/>
  <c r="A639"/>
  <c r="B639"/>
  <c r="D639"/>
  <c r="A640"/>
  <c r="B640"/>
  <c r="D640"/>
  <c r="A641"/>
  <c r="B641"/>
  <c r="D641"/>
  <c r="A642"/>
  <c r="B642"/>
  <c r="D642"/>
  <c r="A643"/>
  <c r="B643"/>
  <c r="D643"/>
  <c r="A644"/>
  <c r="B644"/>
  <c r="D644"/>
  <c r="A645"/>
  <c r="B645"/>
  <c r="D645"/>
  <c r="A646"/>
  <c r="B646"/>
  <c r="D646"/>
  <c r="A647"/>
  <c r="B647"/>
  <c r="D647"/>
  <c r="A648"/>
  <c r="B648"/>
  <c r="D648"/>
  <c r="A649"/>
  <c r="B649"/>
  <c r="D649"/>
  <c r="A650"/>
  <c r="B650"/>
  <c r="D650"/>
  <c r="A651"/>
  <c r="B651"/>
  <c r="D651"/>
  <c r="A652"/>
  <c r="B652"/>
  <c r="D652"/>
  <c r="A653"/>
  <c r="B653"/>
  <c r="D653"/>
  <c r="A654"/>
  <c r="B654"/>
  <c r="D654"/>
  <c r="A655"/>
  <c r="B655"/>
  <c r="D655"/>
  <c r="A656"/>
  <c r="B656"/>
  <c r="D656"/>
  <c r="A657"/>
  <c r="B657"/>
  <c r="D657"/>
  <c r="A658"/>
  <c r="B658"/>
  <c r="D658"/>
  <c r="A659"/>
  <c r="B659"/>
  <c r="D659"/>
  <c r="A660"/>
  <c r="B660"/>
  <c r="D660"/>
  <c r="A661"/>
  <c r="B661"/>
  <c r="D661"/>
  <c r="A662"/>
  <c r="B662"/>
  <c r="D662"/>
  <c r="A663"/>
  <c r="B663"/>
  <c r="D663"/>
  <c r="A664"/>
  <c r="B664"/>
  <c r="D664"/>
  <c r="A665"/>
  <c r="B665"/>
  <c r="D665"/>
  <c r="A666"/>
  <c r="B666"/>
  <c r="D666"/>
  <c r="A667"/>
  <c r="B667"/>
  <c r="D667"/>
  <c r="A668"/>
  <c r="B668"/>
  <c r="D668"/>
  <c r="A669"/>
  <c r="B669"/>
  <c r="D669"/>
  <c r="A670"/>
  <c r="B670"/>
  <c r="D670"/>
  <c r="A671"/>
  <c r="B671"/>
  <c r="D671"/>
  <c r="A672"/>
  <c r="B672"/>
  <c r="D672"/>
  <c r="A673"/>
  <c r="B673"/>
  <c r="D673"/>
  <c r="A674"/>
  <c r="B674"/>
  <c r="D674"/>
  <c r="A675"/>
  <c r="B675"/>
  <c r="D675"/>
  <c r="A676"/>
  <c r="B676"/>
  <c r="D676"/>
  <c r="A677"/>
  <c r="B677"/>
  <c r="D677"/>
  <c r="A678"/>
  <c r="B678"/>
  <c r="D678"/>
  <c r="A679"/>
  <c r="B679"/>
  <c r="D679"/>
  <c r="A680"/>
  <c r="B680"/>
  <c r="D680"/>
  <c r="A681"/>
  <c r="B681"/>
  <c r="D681"/>
  <c r="A682"/>
  <c r="B682"/>
  <c r="D682"/>
  <c r="A683"/>
  <c r="B683"/>
  <c r="D683"/>
  <c r="A684"/>
  <c r="B684"/>
  <c r="D684"/>
  <c r="A685"/>
  <c r="B685"/>
  <c r="D685"/>
  <c r="A686"/>
  <c r="B686"/>
  <c r="D686"/>
  <c r="A687"/>
  <c r="B687"/>
  <c r="D687"/>
  <c r="A688"/>
  <c r="B688"/>
  <c r="D688"/>
  <c r="A689"/>
  <c r="B689"/>
  <c r="D689"/>
  <c r="A690"/>
  <c r="B690"/>
  <c r="D690"/>
  <c r="A691"/>
  <c r="B691"/>
  <c r="D691"/>
  <c r="A692"/>
  <c r="B692"/>
  <c r="D692"/>
  <c r="A693"/>
  <c r="B693"/>
  <c r="D693"/>
  <c r="A694"/>
  <c r="B694"/>
  <c r="D694"/>
  <c r="A695"/>
  <c r="B695"/>
  <c r="D695"/>
  <c r="A696"/>
  <c r="B696"/>
  <c r="D696"/>
  <c r="A697"/>
  <c r="B697"/>
  <c r="D697"/>
  <c r="A698"/>
  <c r="B698"/>
  <c r="D698"/>
  <c r="A699"/>
  <c r="B699"/>
  <c r="D699"/>
  <c r="A700"/>
  <c r="B700"/>
  <c r="D700"/>
  <c r="A701"/>
  <c r="B701"/>
  <c r="D701"/>
  <c r="A702"/>
  <c r="B702"/>
  <c r="D702"/>
  <c r="A703"/>
  <c r="B703"/>
  <c r="D703"/>
  <c r="A704"/>
  <c r="B704"/>
  <c r="D704"/>
  <c r="A705"/>
  <c r="B705"/>
  <c r="D705"/>
  <c r="A706"/>
  <c r="B706"/>
  <c r="D706"/>
  <c r="A707"/>
  <c r="B707"/>
  <c r="D707"/>
  <c r="A708"/>
  <c r="B708"/>
  <c r="D708"/>
  <c r="A709"/>
  <c r="B709"/>
  <c r="D709"/>
  <c r="A710"/>
  <c r="B710"/>
  <c r="D710"/>
  <c r="A711"/>
  <c r="B711"/>
  <c r="D711"/>
  <c r="A712"/>
  <c r="B712"/>
  <c r="D712"/>
  <c r="A713"/>
  <c r="B713"/>
  <c r="D713"/>
  <c r="A714"/>
  <c r="B714"/>
  <c r="D714"/>
  <c r="A715"/>
  <c r="B715"/>
  <c r="D715"/>
  <c r="A716"/>
  <c r="B716"/>
  <c r="D716"/>
  <c r="A717"/>
  <c r="B717"/>
  <c r="D717"/>
  <c r="A718"/>
  <c r="B718"/>
  <c r="D718"/>
  <c r="A719"/>
  <c r="B719"/>
  <c r="D719"/>
  <c r="A720"/>
  <c r="B720"/>
  <c r="D720"/>
  <c r="A721"/>
  <c r="B721"/>
  <c r="D721"/>
  <c r="A722"/>
  <c r="B722"/>
  <c r="D722"/>
  <c r="A723"/>
  <c r="B723"/>
  <c r="D723"/>
  <c r="A724"/>
  <c r="B724"/>
  <c r="D724"/>
  <c r="A725"/>
  <c r="B725"/>
  <c r="D725"/>
  <c r="A726"/>
  <c r="B726"/>
  <c r="D726"/>
  <c r="A727"/>
  <c r="B727"/>
  <c r="D727"/>
  <c r="A728"/>
  <c r="B728"/>
  <c r="D728"/>
  <c r="A729"/>
  <c r="B729"/>
  <c r="D729"/>
  <c r="A730"/>
  <c r="B730"/>
  <c r="D730"/>
  <c r="A731"/>
  <c r="B731"/>
  <c r="D731"/>
  <c r="A732"/>
  <c r="B732"/>
  <c r="D732"/>
  <c r="A733"/>
  <c r="B733"/>
  <c r="D733"/>
  <c r="A734"/>
  <c r="B734"/>
  <c r="D734"/>
  <c r="A735"/>
  <c r="B735"/>
  <c r="D735"/>
  <c r="A736"/>
  <c r="B736"/>
  <c r="D736"/>
  <c r="A737"/>
  <c r="B737"/>
  <c r="D737"/>
  <c r="A738"/>
  <c r="B738"/>
  <c r="D738"/>
  <c r="A739"/>
  <c r="B739"/>
  <c r="D739"/>
  <c r="A740"/>
  <c r="B740"/>
  <c r="D740"/>
  <c r="A741"/>
  <c r="B741"/>
  <c r="D741"/>
  <c r="A742"/>
  <c r="B742"/>
  <c r="D742"/>
  <c r="A743"/>
  <c r="B743"/>
  <c r="D743"/>
  <c r="A744"/>
  <c r="B744"/>
  <c r="D744"/>
  <c r="A745"/>
  <c r="B745"/>
  <c r="D745"/>
  <c r="A746"/>
  <c r="B746"/>
  <c r="D746"/>
  <c r="A747"/>
  <c r="B747"/>
  <c r="D747"/>
  <c r="A748"/>
  <c r="B748"/>
  <c r="D748"/>
  <c r="A749"/>
  <c r="B749"/>
  <c r="D749"/>
  <c r="A750"/>
  <c r="B750"/>
  <c r="D750"/>
  <c r="A751"/>
  <c r="B751"/>
  <c r="D751"/>
  <c r="A752"/>
  <c r="B752"/>
  <c r="D752"/>
  <c r="A753"/>
  <c r="B753"/>
  <c r="D753"/>
  <c r="A754"/>
  <c r="B754"/>
  <c r="D754"/>
  <c r="A755"/>
  <c r="B755"/>
  <c r="D755"/>
  <c r="A756"/>
  <c r="B756"/>
  <c r="D756"/>
  <c r="A757"/>
  <c r="B757"/>
  <c r="D757"/>
  <c r="A758"/>
  <c r="B758"/>
  <c r="D758"/>
  <c r="A759"/>
  <c r="B759"/>
  <c r="D759"/>
  <c r="A760"/>
  <c r="B760"/>
  <c r="D760"/>
  <c r="A761"/>
  <c r="B761"/>
  <c r="D761"/>
  <c r="A762"/>
  <c r="B762"/>
  <c r="D762"/>
  <c r="A763"/>
  <c r="B763"/>
  <c r="D763"/>
  <c r="A764"/>
  <c r="B764"/>
  <c r="D764"/>
  <c r="A765"/>
  <c r="B765"/>
  <c r="D765"/>
  <c r="A766"/>
  <c r="B766"/>
  <c r="D766"/>
  <c r="A767"/>
  <c r="B767"/>
  <c r="D767"/>
  <c r="A768"/>
  <c r="B768"/>
  <c r="D768"/>
  <c r="A769"/>
  <c r="B769"/>
  <c r="D769"/>
  <c r="A770"/>
  <c r="B770"/>
  <c r="D770"/>
  <c r="A771"/>
  <c r="B771"/>
  <c r="D771"/>
  <c r="A772"/>
  <c r="B772"/>
  <c r="D772"/>
  <c r="A773"/>
  <c r="B773"/>
  <c r="D773"/>
  <c r="A774"/>
  <c r="B774"/>
  <c r="D774"/>
  <c r="A775"/>
  <c r="B775"/>
  <c r="D775"/>
  <c r="A776"/>
  <c r="B776"/>
  <c r="D776"/>
  <c r="A777"/>
  <c r="B777"/>
  <c r="D777"/>
  <c r="A778"/>
  <c r="B778"/>
  <c r="D778"/>
  <c r="A779"/>
  <c r="B779"/>
  <c r="D779"/>
  <c r="A780"/>
  <c r="B780"/>
  <c r="D780"/>
  <c r="A781"/>
  <c r="B781"/>
  <c r="D781"/>
  <c r="A782"/>
  <c r="B782"/>
  <c r="D782"/>
  <c r="A783"/>
  <c r="B783"/>
  <c r="D783"/>
  <c r="A784"/>
  <c r="B784"/>
  <c r="D784"/>
  <c r="A785"/>
  <c r="B785"/>
  <c r="D785"/>
  <c r="A786"/>
  <c r="B786"/>
  <c r="D786"/>
  <c r="A787"/>
  <c r="B787"/>
  <c r="D787"/>
  <c r="A788"/>
  <c r="B788"/>
  <c r="D788"/>
  <c r="A789"/>
  <c r="B789"/>
  <c r="D789"/>
  <c r="A790"/>
  <c r="B790"/>
  <c r="D790"/>
  <c r="A791"/>
  <c r="B791"/>
  <c r="D791"/>
  <c r="A792"/>
  <c r="B792"/>
  <c r="D792"/>
  <c r="A793"/>
  <c r="B793"/>
  <c r="D793"/>
  <c r="A794"/>
  <c r="B794"/>
  <c r="D794"/>
  <c r="A795"/>
  <c r="B795"/>
  <c r="D795"/>
  <c r="A796"/>
  <c r="B796"/>
  <c r="D796"/>
  <c r="A797"/>
  <c r="B797"/>
  <c r="D797"/>
  <c r="A798"/>
  <c r="B798"/>
  <c r="D798"/>
  <c r="A799"/>
  <c r="B799"/>
  <c r="D799"/>
  <c r="A800"/>
  <c r="B800"/>
  <c r="D800"/>
  <c r="A801"/>
  <c r="B801"/>
  <c r="D801"/>
  <c r="A802"/>
  <c r="B802"/>
  <c r="D802"/>
  <c r="A803"/>
  <c r="B803"/>
  <c r="D803"/>
  <c r="A804"/>
  <c r="B804"/>
  <c r="D804"/>
  <c r="A805"/>
  <c r="B805"/>
  <c r="D805"/>
  <c r="A806"/>
  <c r="B806"/>
  <c r="D806"/>
  <c r="A807"/>
  <c r="B807"/>
  <c r="D807"/>
  <c r="A808"/>
  <c r="B808"/>
  <c r="D808"/>
  <c r="A809"/>
  <c r="B809"/>
  <c r="D809"/>
  <c r="A810"/>
  <c r="B810"/>
  <c r="D810"/>
  <c r="A811"/>
  <c r="B811"/>
  <c r="D811"/>
  <c r="A812"/>
  <c r="B812"/>
  <c r="D812"/>
  <c r="A813"/>
  <c r="B813"/>
  <c r="D813"/>
  <c r="A814"/>
  <c r="B814"/>
  <c r="D814"/>
  <c r="A815"/>
  <c r="B815"/>
  <c r="D815"/>
  <c r="A816"/>
  <c r="B816"/>
  <c r="D816"/>
  <c r="A817"/>
  <c r="B817"/>
  <c r="D817"/>
  <c r="A818"/>
  <c r="B818"/>
  <c r="D818"/>
  <c r="A819"/>
  <c r="B819"/>
  <c r="D819"/>
  <c r="A820"/>
  <c r="B820"/>
  <c r="D820"/>
  <c r="A821"/>
  <c r="B821"/>
  <c r="D821"/>
  <c r="A822"/>
  <c r="B822"/>
  <c r="D822"/>
  <c r="A823"/>
  <c r="B823"/>
  <c r="D823"/>
  <c r="A824"/>
  <c r="B824"/>
  <c r="D824"/>
  <c r="A825"/>
  <c r="B825"/>
  <c r="D825"/>
  <c r="A826"/>
  <c r="B826"/>
  <c r="D826"/>
  <c r="A827"/>
  <c r="B827"/>
  <c r="D827"/>
  <c r="A828"/>
  <c r="B828"/>
  <c r="D828"/>
  <c r="A829"/>
  <c r="B829"/>
  <c r="D829"/>
  <c r="A830"/>
  <c r="B830"/>
  <c r="D830"/>
  <c r="A831"/>
  <c r="B831"/>
  <c r="D831"/>
  <c r="A832"/>
  <c r="B832"/>
  <c r="D832"/>
  <c r="A833"/>
  <c r="B833"/>
  <c r="D833"/>
  <c r="A834"/>
  <c r="B834"/>
  <c r="D834"/>
  <c r="A835"/>
  <c r="B835"/>
  <c r="D835"/>
  <c r="A836"/>
  <c r="B836"/>
  <c r="D836"/>
  <c r="A837"/>
  <c r="B837"/>
  <c r="D837"/>
  <c r="A838"/>
  <c r="B838"/>
  <c r="D838"/>
  <c r="A839"/>
  <c r="B839"/>
  <c r="D839"/>
  <c r="A840"/>
  <c r="B840"/>
  <c r="D840"/>
  <c r="A841"/>
  <c r="B841"/>
  <c r="D841"/>
  <c r="A842"/>
  <c r="B842"/>
  <c r="D842"/>
  <c r="A843"/>
  <c r="B843"/>
  <c r="D843"/>
  <c r="A844"/>
  <c r="B844"/>
  <c r="D844"/>
  <c r="A845"/>
  <c r="B845"/>
  <c r="D845"/>
  <c r="A846"/>
  <c r="B846"/>
  <c r="D846"/>
  <c r="A847"/>
  <c r="B847"/>
  <c r="D847"/>
  <c r="A848"/>
  <c r="B848"/>
  <c r="D848"/>
  <c r="A849"/>
  <c r="B849"/>
  <c r="D849"/>
  <c r="A850"/>
  <c r="B850"/>
  <c r="D850"/>
  <c r="A851"/>
  <c r="B851"/>
  <c r="D851"/>
  <c r="A852"/>
  <c r="B852"/>
  <c r="D852"/>
  <c r="A853"/>
  <c r="B853"/>
  <c r="D853"/>
  <c r="A854"/>
  <c r="B854"/>
  <c r="D854"/>
  <c r="A855"/>
  <c r="B855"/>
  <c r="D855"/>
  <c r="A856"/>
  <c r="B856"/>
  <c r="D856"/>
  <c r="A857"/>
  <c r="B857"/>
  <c r="D857"/>
  <c r="A858"/>
  <c r="B858"/>
  <c r="D858"/>
  <c r="A859"/>
  <c r="B859"/>
  <c r="D859"/>
  <c r="A860"/>
  <c r="B860"/>
  <c r="D860"/>
  <c r="A861"/>
  <c r="B861"/>
  <c r="D861"/>
  <c r="A862"/>
  <c r="B862"/>
  <c r="D862"/>
  <c r="A863"/>
  <c r="B863"/>
  <c r="D863"/>
  <c r="A864"/>
  <c r="B864"/>
  <c r="D864"/>
  <c r="A865"/>
  <c r="B865"/>
  <c r="D865"/>
  <c r="A866"/>
  <c r="B866"/>
  <c r="D866"/>
  <c r="A867"/>
  <c r="B867"/>
  <c r="D867"/>
  <c r="A868"/>
  <c r="B868"/>
  <c r="D868"/>
  <c r="A869"/>
  <c r="B869"/>
  <c r="D869"/>
  <c r="A870"/>
  <c r="B870"/>
  <c r="D870"/>
  <c r="A871"/>
  <c r="B871"/>
  <c r="D871"/>
  <c r="A872"/>
  <c r="B872"/>
  <c r="D872"/>
  <c r="A873"/>
  <c r="B873"/>
  <c r="D873"/>
  <c r="A874"/>
  <c r="B874"/>
  <c r="D874"/>
  <c r="A875"/>
  <c r="B875"/>
  <c r="D875"/>
  <c r="A876"/>
  <c r="B876"/>
  <c r="D876"/>
  <c r="A877"/>
  <c r="B877"/>
  <c r="D877"/>
  <c r="A878"/>
  <c r="B878"/>
  <c r="D878"/>
  <c r="A879"/>
  <c r="B879"/>
  <c r="D879"/>
  <c r="A880"/>
  <c r="B880"/>
  <c r="D880"/>
  <c r="A881"/>
  <c r="B881"/>
  <c r="D881"/>
  <c r="A882"/>
  <c r="B882"/>
  <c r="D882"/>
  <c r="A883"/>
  <c r="B883"/>
  <c r="D883"/>
  <c r="A884"/>
  <c r="B884"/>
  <c r="D884"/>
  <c r="A885"/>
  <c r="B885"/>
  <c r="D885"/>
  <c r="A886"/>
  <c r="B886"/>
  <c r="D886"/>
  <c r="A887"/>
  <c r="B887"/>
  <c r="D887"/>
  <c r="A888"/>
  <c r="B888"/>
  <c r="D888"/>
  <c r="A889"/>
  <c r="B889"/>
  <c r="D889"/>
  <c r="A890"/>
  <c r="B890"/>
  <c r="D890"/>
  <c r="A891"/>
  <c r="B891"/>
  <c r="D891"/>
  <c r="A892"/>
  <c r="B892"/>
  <c r="D892"/>
  <c r="A893"/>
  <c r="B893"/>
  <c r="D893"/>
  <c r="A894"/>
  <c r="B894"/>
  <c r="D894"/>
  <c r="A895"/>
  <c r="B895"/>
  <c r="D895"/>
  <c r="A896"/>
  <c r="B896"/>
  <c r="D896"/>
  <c r="A897"/>
  <c r="B897"/>
  <c r="D897"/>
  <c r="A898"/>
  <c r="B898"/>
  <c r="D898"/>
  <c r="A899"/>
  <c r="B899"/>
  <c r="D899"/>
  <c r="A900"/>
  <c r="B900"/>
  <c r="D900"/>
  <c r="A901"/>
  <c r="B901"/>
  <c r="D901"/>
  <c r="A902"/>
  <c r="B902"/>
  <c r="D902"/>
  <c r="A903"/>
  <c r="B903"/>
  <c r="D903"/>
  <c r="A904"/>
  <c r="B904"/>
  <c r="D904"/>
  <c r="A905"/>
  <c r="B905"/>
  <c r="D905"/>
  <c r="A906"/>
  <c r="B906"/>
  <c r="D906"/>
  <c r="A907"/>
  <c r="B907"/>
  <c r="D907"/>
  <c r="A908"/>
  <c r="B908"/>
  <c r="D908"/>
  <c r="A909"/>
  <c r="B909"/>
  <c r="D909"/>
  <c r="A910"/>
  <c r="B910"/>
  <c r="D910"/>
  <c r="A911"/>
  <c r="B911"/>
  <c r="D911"/>
  <c r="A912"/>
  <c r="B912"/>
  <c r="D912"/>
  <c r="A913"/>
  <c r="B913"/>
  <c r="D913"/>
  <c r="A914"/>
  <c r="B914"/>
  <c r="D914"/>
  <c r="A915"/>
  <c r="B915"/>
  <c r="D915"/>
  <c r="A916"/>
  <c r="B916"/>
  <c r="D916"/>
  <c r="A917"/>
  <c r="B917"/>
  <c r="D917"/>
  <c r="A918"/>
  <c r="B918"/>
  <c r="D918"/>
  <c r="A919"/>
  <c r="B919"/>
  <c r="D919"/>
  <c r="A920"/>
  <c r="B920"/>
  <c r="D920"/>
  <c r="A921"/>
  <c r="B921"/>
  <c r="D921"/>
  <c r="A922"/>
  <c r="B922"/>
  <c r="D922"/>
  <c r="A923"/>
  <c r="B923"/>
  <c r="D923"/>
  <c r="A924"/>
  <c r="B924"/>
  <c r="D924"/>
  <c r="A925"/>
  <c r="B925"/>
  <c r="D925"/>
  <c r="A926"/>
  <c r="B926"/>
  <c r="D926"/>
  <c r="A927"/>
  <c r="B927"/>
  <c r="D927"/>
  <c r="A928"/>
  <c r="B928"/>
  <c r="D928"/>
  <c r="A929"/>
  <c r="B929"/>
  <c r="D929"/>
  <c r="A930"/>
  <c r="B930"/>
  <c r="D930"/>
  <c r="A931"/>
  <c r="B931"/>
  <c r="D931"/>
  <c r="A932"/>
  <c r="B932"/>
  <c r="D932"/>
  <c r="A933"/>
  <c r="B933"/>
  <c r="D933"/>
  <c r="A934"/>
  <c r="B934"/>
  <c r="D934"/>
  <c r="A935"/>
  <c r="B935"/>
  <c r="D935"/>
  <c r="A936"/>
  <c r="B936"/>
  <c r="D936"/>
  <c r="A937"/>
  <c r="B937"/>
  <c r="D937"/>
  <c r="A938"/>
  <c r="B938"/>
  <c r="D938"/>
  <c r="A939"/>
  <c r="B939"/>
  <c r="D939"/>
  <c r="A940"/>
  <c r="B940"/>
  <c r="D940"/>
  <c r="A941"/>
  <c r="B941"/>
  <c r="D941"/>
  <c r="A942"/>
  <c r="B942"/>
  <c r="D942"/>
  <c r="A943"/>
  <c r="B943"/>
  <c r="D943"/>
  <c r="A944"/>
  <c r="B944"/>
  <c r="D944"/>
  <c r="A945"/>
  <c r="B945"/>
  <c r="D945"/>
  <c r="A946"/>
  <c r="B946"/>
  <c r="D946"/>
  <c r="A947"/>
  <c r="B947"/>
  <c r="D947"/>
  <c r="A948"/>
  <c r="B948"/>
  <c r="D948"/>
  <c r="A949"/>
  <c r="B949"/>
  <c r="D949"/>
  <c r="A950"/>
  <c r="B950"/>
  <c r="D950"/>
  <c r="A951"/>
  <c r="B951"/>
  <c r="D951"/>
  <c r="A952"/>
  <c r="B952"/>
  <c r="D952"/>
  <c r="A953"/>
  <c r="B953"/>
  <c r="D953"/>
  <c r="A954"/>
  <c r="B954"/>
  <c r="D954"/>
  <c r="A955"/>
  <c r="B955"/>
  <c r="D955"/>
  <c r="A956"/>
  <c r="B956"/>
  <c r="D956"/>
  <c r="A957"/>
  <c r="B957"/>
  <c r="D957"/>
  <c r="A958"/>
  <c r="B958"/>
  <c r="D958"/>
  <c r="A959"/>
  <c r="B959"/>
  <c r="D959"/>
  <c r="A960"/>
  <c r="B960"/>
  <c r="D960"/>
  <c r="A961"/>
  <c r="B961"/>
  <c r="D961"/>
  <c r="A962"/>
  <c r="B962"/>
  <c r="D962"/>
  <c r="A963"/>
  <c r="B963"/>
  <c r="D963"/>
  <c r="A964"/>
  <c r="B964"/>
  <c r="D964"/>
  <c r="A965"/>
  <c r="B965"/>
  <c r="D965"/>
  <c r="A966"/>
  <c r="B966"/>
  <c r="D966"/>
  <c r="A967"/>
  <c r="B967"/>
  <c r="D967"/>
  <c r="A968"/>
  <c r="B968"/>
  <c r="D968"/>
  <c r="A969"/>
  <c r="B969"/>
  <c r="D969"/>
  <c r="A970"/>
  <c r="B970"/>
  <c r="D970"/>
  <c r="A971"/>
  <c r="B971"/>
  <c r="D971"/>
  <c r="A972"/>
  <c r="B972"/>
  <c r="D972"/>
  <c r="A973"/>
  <c r="B973"/>
  <c r="D973"/>
  <c r="A974"/>
  <c r="B974"/>
  <c r="D974"/>
  <c r="A975"/>
  <c r="B975"/>
  <c r="D975"/>
  <c r="A976"/>
  <c r="B976"/>
  <c r="D976"/>
  <c r="A977"/>
  <c r="B977"/>
  <c r="D977"/>
  <c r="A978"/>
  <c r="B978"/>
  <c r="D978"/>
  <c r="A979"/>
  <c r="B979"/>
  <c r="D979"/>
  <c r="A980"/>
  <c r="B980"/>
  <c r="D980"/>
  <c r="A981"/>
  <c r="B981"/>
  <c r="D981"/>
  <c r="A982"/>
  <c r="B982"/>
  <c r="D982"/>
  <c r="A983"/>
  <c r="B983"/>
  <c r="D983"/>
  <c r="A984"/>
  <c r="B984"/>
  <c r="D984"/>
  <c r="A985"/>
  <c r="B985"/>
  <c r="D985"/>
  <c r="A986"/>
  <c r="B986"/>
  <c r="D986"/>
  <c r="A987"/>
  <c r="B987"/>
  <c r="D987"/>
  <c r="A988"/>
  <c r="B988"/>
  <c r="D988"/>
  <c r="A989"/>
  <c r="B989"/>
  <c r="D989"/>
  <c r="A990"/>
  <c r="B990"/>
  <c r="D990"/>
  <c r="A991"/>
  <c r="B991"/>
  <c r="D991"/>
  <c r="A992"/>
  <c r="B992"/>
  <c r="D992"/>
  <c r="A993"/>
  <c r="B993"/>
  <c r="D993"/>
  <c r="A994"/>
  <c r="B994"/>
  <c r="D994"/>
  <c r="A995"/>
  <c r="B995"/>
  <c r="D995"/>
  <c r="A996"/>
  <c r="B996"/>
  <c r="D996"/>
  <c r="A997"/>
  <c r="B997"/>
  <c r="D997"/>
  <c r="A998"/>
  <c r="B998"/>
  <c r="D998"/>
  <c r="A999"/>
  <c r="B999"/>
  <c r="D999"/>
  <c r="A1000"/>
  <c r="B1000"/>
  <c r="D1000"/>
  <c r="A1001"/>
  <c r="B1001"/>
  <c r="D1001"/>
  <c r="A1002"/>
  <c r="B1002"/>
  <c r="D1002"/>
  <c r="A1003"/>
  <c r="B1003"/>
  <c r="D1003"/>
  <c r="A1004"/>
  <c r="B1004"/>
  <c r="D1004"/>
  <c r="A1005"/>
  <c r="B1005"/>
  <c r="D1005"/>
  <c r="A1006"/>
  <c r="B1006"/>
  <c r="D1006"/>
  <c r="A1007"/>
  <c r="B1007"/>
  <c r="D1007"/>
  <c r="A1008"/>
  <c r="B1008"/>
  <c r="D1008"/>
  <c r="A1009"/>
  <c r="B1009"/>
  <c r="D1009"/>
  <c r="A1010"/>
  <c r="B1010"/>
  <c r="D1010"/>
  <c r="A1011"/>
  <c r="B1011"/>
  <c r="D1011"/>
  <c r="A1012"/>
  <c r="B1012"/>
  <c r="D1012"/>
  <c r="A1013"/>
  <c r="B1013"/>
  <c r="D1013"/>
  <c r="A1014"/>
  <c r="B1014"/>
  <c r="D1014"/>
  <c r="A1015"/>
  <c r="B1015"/>
  <c r="D1015"/>
  <c r="A1016"/>
  <c r="B1016"/>
  <c r="D1016"/>
  <c r="A1017"/>
  <c r="B1017"/>
  <c r="D1017"/>
  <c r="A1018"/>
  <c r="B1018"/>
  <c r="D1018"/>
  <c r="A1019"/>
  <c r="B1019"/>
  <c r="D1019"/>
  <c r="A1020"/>
  <c r="B1020"/>
  <c r="D1020"/>
  <c r="A1021"/>
  <c r="B1021"/>
  <c r="D1021"/>
  <c r="A1022"/>
  <c r="B1022"/>
  <c r="D1022"/>
  <c r="A1023"/>
  <c r="B1023"/>
  <c r="D1023"/>
  <c r="A1024"/>
  <c r="B1024"/>
  <c r="D1024"/>
  <c r="A1025"/>
  <c r="B1025"/>
  <c r="D1025"/>
  <c r="A1026"/>
  <c r="B1026"/>
  <c r="D1026"/>
  <c r="A1027"/>
  <c r="B1027"/>
  <c r="D1027"/>
  <c r="A1028"/>
  <c r="B1028"/>
  <c r="D1028"/>
  <c r="A1029"/>
  <c r="B1029"/>
  <c r="D1029"/>
  <c r="A1030"/>
  <c r="B1030"/>
  <c r="D1030"/>
  <c r="A1031"/>
  <c r="B1031"/>
  <c r="D1031"/>
  <c r="A1032"/>
  <c r="B1032"/>
  <c r="D1032"/>
  <c r="A1033"/>
  <c r="B1033"/>
  <c r="D1033"/>
  <c r="A1034"/>
  <c r="B1034"/>
  <c r="D1034"/>
  <c r="A1035"/>
  <c r="B1035"/>
  <c r="D1035"/>
  <c r="A1036"/>
  <c r="B1036"/>
  <c r="D1036"/>
  <c r="A1037"/>
  <c r="B1037"/>
  <c r="D1037"/>
  <c r="A1038"/>
  <c r="B1038"/>
  <c r="D1038"/>
  <c r="A1039"/>
  <c r="B1039"/>
  <c r="D1039"/>
  <c r="A1040"/>
  <c r="B1040"/>
  <c r="D1040"/>
  <c r="A1041"/>
  <c r="B1041"/>
  <c r="D1041"/>
  <c r="A1042"/>
  <c r="B1042"/>
  <c r="D1042"/>
  <c r="A1043"/>
  <c r="B1043"/>
  <c r="D1043"/>
  <c r="A1044"/>
  <c r="B1044"/>
  <c r="D1044"/>
  <c r="A1045"/>
  <c r="B1045"/>
  <c r="D1045"/>
  <c r="A1046"/>
  <c r="B1046"/>
  <c r="D1046"/>
  <c r="A1047"/>
  <c r="B1047"/>
  <c r="D1047"/>
  <c r="A1048"/>
  <c r="B1048"/>
  <c r="D1048"/>
  <c r="A1049"/>
  <c r="B1049"/>
  <c r="D1049"/>
  <c r="A1050"/>
  <c r="B1050"/>
  <c r="D1050"/>
  <c r="A1051"/>
  <c r="B1051"/>
  <c r="D1051"/>
  <c r="A1052"/>
  <c r="B1052"/>
  <c r="D1052"/>
  <c r="A1053"/>
  <c r="B1053"/>
  <c r="D1053"/>
  <c r="A1054"/>
  <c r="B1054"/>
  <c r="D1054"/>
  <c r="A1055"/>
  <c r="B1055"/>
  <c r="D1055"/>
  <c r="A1056"/>
  <c r="B1056"/>
  <c r="D1056"/>
  <c r="A1057"/>
  <c r="B1057"/>
  <c r="D1057"/>
  <c r="A1058"/>
  <c r="B1058"/>
  <c r="D1058"/>
  <c r="A1059"/>
  <c r="B1059"/>
  <c r="D1059"/>
  <c r="A1060"/>
  <c r="B1060"/>
  <c r="D1060"/>
  <c r="A1061"/>
  <c r="B1061"/>
  <c r="D1061"/>
  <c r="A1062"/>
  <c r="B1062"/>
  <c r="D1062"/>
  <c r="A1063"/>
  <c r="B1063"/>
  <c r="D1063"/>
  <c r="A1064"/>
  <c r="B1064"/>
  <c r="D1064"/>
  <c r="A1065"/>
  <c r="B1065"/>
  <c r="D1065"/>
  <c r="A1066"/>
  <c r="B1066"/>
  <c r="D1066"/>
  <c r="A1067"/>
  <c r="B1067"/>
  <c r="D1067"/>
  <c r="A1068"/>
  <c r="B1068"/>
  <c r="D1068"/>
  <c r="A1069"/>
  <c r="B1069"/>
  <c r="D1069"/>
  <c r="A1070"/>
  <c r="B1070"/>
  <c r="D1070"/>
  <c r="A1071"/>
  <c r="B1071"/>
  <c r="D1071"/>
  <c r="A1072"/>
  <c r="B1072"/>
  <c r="D1072"/>
  <c r="A1073"/>
  <c r="B1073"/>
  <c r="D1073"/>
  <c r="A1074"/>
  <c r="B1074"/>
  <c r="D1074"/>
  <c r="A1075"/>
  <c r="B1075"/>
  <c r="D1075"/>
  <c r="A1076"/>
  <c r="B1076"/>
  <c r="D1076"/>
  <c r="A1077"/>
  <c r="B1077"/>
  <c r="D1077"/>
  <c r="A1078"/>
  <c r="B1078"/>
  <c r="D1078"/>
  <c r="A1079"/>
  <c r="B1079"/>
  <c r="D1079"/>
  <c r="A1080"/>
  <c r="B1080"/>
  <c r="D1080"/>
  <c r="A1081"/>
  <c r="B1081"/>
  <c r="D1081"/>
  <c r="A1082"/>
  <c r="B1082"/>
  <c r="D1082"/>
  <c r="A1083"/>
  <c r="B1083"/>
  <c r="D1083"/>
  <c r="A1084"/>
  <c r="B1084"/>
  <c r="D1084"/>
  <c r="A1085"/>
  <c r="B1085"/>
  <c r="D1085"/>
  <c r="A1086"/>
  <c r="B1086"/>
  <c r="D1086"/>
  <c r="A1087"/>
  <c r="B1087"/>
  <c r="D1087"/>
  <c r="A1088"/>
  <c r="B1088"/>
  <c r="D1088"/>
  <c r="A1089"/>
  <c r="B1089"/>
  <c r="D1089"/>
  <c r="A1090"/>
  <c r="B1090"/>
  <c r="D1090"/>
  <c r="A1091"/>
  <c r="B1091"/>
  <c r="D1091"/>
  <c r="A1092"/>
  <c r="B1092"/>
  <c r="D1092"/>
  <c r="A1093"/>
  <c r="B1093"/>
  <c r="D1093"/>
  <c r="A1094"/>
  <c r="B1094"/>
  <c r="D1094"/>
  <c r="A1095"/>
  <c r="B1095"/>
  <c r="D1095"/>
  <c r="A1096"/>
  <c r="B1096"/>
  <c r="D1096"/>
  <c r="A1097"/>
  <c r="B1097"/>
  <c r="D1097"/>
  <c r="A1098"/>
  <c r="B1098"/>
  <c r="D1098"/>
  <c r="A1099"/>
  <c r="B1099"/>
  <c r="D1099"/>
  <c r="A1100"/>
  <c r="B1100"/>
  <c r="D1100"/>
  <c r="A1101"/>
  <c r="B1101"/>
  <c r="D1101"/>
  <c r="A1102"/>
  <c r="B1102"/>
  <c r="D1102"/>
  <c r="A1103"/>
  <c r="B1103"/>
  <c r="D1103"/>
  <c r="A1104"/>
  <c r="B1104"/>
  <c r="D1104"/>
  <c r="A1105"/>
  <c r="B1105"/>
  <c r="D1105"/>
  <c r="A1106"/>
  <c r="B1106"/>
  <c r="D1106"/>
  <c r="A1107"/>
  <c r="B1107"/>
  <c r="D1107"/>
  <c r="A1108"/>
  <c r="B1108"/>
  <c r="D1108"/>
  <c r="A1109"/>
  <c r="B1109"/>
  <c r="D1109"/>
  <c r="A1110"/>
  <c r="B1110"/>
  <c r="D1110"/>
  <c r="A1111"/>
  <c r="B1111"/>
  <c r="D1111"/>
  <c r="A1112"/>
  <c r="B1112"/>
  <c r="D1112"/>
  <c r="A1113"/>
  <c r="B1113"/>
  <c r="D1113"/>
  <c r="A1114"/>
  <c r="B1114"/>
  <c r="D1114"/>
  <c r="A1115"/>
  <c r="B1115"/>
  <c r="D1115"/>
  <c r="A1116"/>
  <c r="B1116"/>
  <c r="D1116"/>
  <c r="A1117"/>
  <c r="B1117"/>
  <c r="D1117"/>
  <c r="A1118"/>
  <c r="B1118"/>
  <c r="D1118"/>
  <c r="A1119"/>
  <c r="B1119"/>
  <c r="D1119"/>
  <c r="A1120"/>
  <c r="B1120"/>
  <c r="D1120"/>
  <c r="A1121"/>
  <c r="B1121"/>
  <c r="D1121"/>
  <c r="A1122"/>
  <c r="B1122"/>
  <c r="D1122"/>
  <c r="A1123"/>
  <c r="B1123"/>
  <c r="D1123"/>
  <c r="A1124"/>
  <c r="B1124"/>
  <c r="D1124"/>
  <c r="A1125"/>
  <c r="B1125"/>
  <c r="D1125"/>
  <c r="A1126"/>
  <c r="B1126"/>
  <c r="D1126"/>
  <c r="A1127"/>
  <c r="B1127"/>
  <c r="D1127"/>
  <c r="A1128"/>
  <c r="B1128"/>
  <c r="D1128"/>
  <c r="A1129"/>
  <c r="B1129"/>
  <c r="D1129"/>
  <c r="A1130"/>
  <c r="B1130"/>
  <c r="D1130"/>
  <c r="A1131"/>
  <c r="B1131"/>
  <c r="D1131"/>
  <c r="A1132"/>
  <c r="B1132"/>
  <c r="D1132"/>
  <c r="A1133"/>
  <c r="B1133"/>
  <c r="D1133"/>
  <c r="A1134"/>
  <c r="B1134"/>
  <c r="D1134"/>
  <c r="A1135"/>
  <c r="B1135"/>
  <c r="D1135"/>
  <c r="A1136"/>
  <c r="B1136"/>
  <c r="D1136"/>
  <c r="A1137"/>
  <c r="B1137"/>
  <c r="D1137"/>
  <c r="A1138"/>
  <c r="B1138"/>
  <c r="D1138"/>
  <c r="A1139"/>
  <c r="B1139"/>
  <c r="D1139"/>
  <c r="A1140"/>
  <c r="B1140"/>
  <c r="D1140"/>
  <c r="A1141"/>
  <c r="B1141"/>
  <c r="D1141"/>
  <c r="A1142"/>
  <c r="B1142"/>
  <c r="D1142"/>
  <c r="A1143"/>
  <c r="B1143"/>
  <c r="D1143"/>
  <c r="A1144"/>
  <c r="B1144"/>
  <c r="D1144"/>
  <c r="A1145"/>
  <c r="B1145"/>
  <c r="D1145"/>
  <c r="A1146"/>
  <c r="B1146"/>
  <c r="D1146"/>
  <c r="A1147"/>
  <c r="B1147"/>
  <c r="D1147"/>
  <c r="A1148"/>
  <c r="B1148"/>
  <c r="D1148"/>
  <c r="A1149"/>
  <c r="B1149"/>
  <c r="D1149"/>
  <c r="A1150"/>
  <c r="B1150"/>
  <c r="D1150"/>
  <c r="A1151"/>
  <c r="B1151"/>
  <c r="D1151"/>
  <c r="A1152"/>
  <c r="B1152"/>
  <c r="D1152"/>
  <c r="A1153"/>
  <c r="B1153"/>
  <c r="D1153"/>
  <c r="A1154"/>
  <c r="B1154"/>
  <c r="D1154"/>
  <c r="A1155"/>
  <c r="B1155"/>
  <c r="D1155"/>
  <c r="A1156"/>
  <c r="B1156"/>
  <c r="D1156"/>
  <c r="A1157"/>
  <c r="B1157"/>
  <c r="D1157"/>
  <c r="A1158"/>
  <c r="B1158"/>
  <c r="D1158"/>
  <c r="A1159"/>
  <c r="B1159"/>
  <c r="D1159"/>
  <c r="A1160"/>
  <c r="B1160"/>
  <c r="D1160"/>
  <c r="A1161"/>
  <c r="B1161"/>
  <c r="D1161"/>
  <c r="A1162"/>
  <c r="B1162"/>
  <c r="D1162"/>
  <c r="A1163"/>
  <c r="B1163"/>
  <c r="D1163"/>
  <c r="A1164"/>
  <c r="B1164"/>
  <c r="D1164"/>
  <c r="A1165"/>
  <c r="B1165"/>
  <c r="D1165"/>
  <c r="A1166"/>
  <c r="B1166"/>
  <c r="D1166"/>
  <c r="A1167"/>
  <c r="B1167"/>
  <c r="D1167"/>
  <c r="A1168"/>
  <c r="B1168"/>
  <c r="D1168"/>
  <c r="A1169"/>
  <c r="B1169"/>
  <c r="D1169"/>
  <c r="A1170"/>
  <c r="B1170"/>
  <c r="D1170"/>
  <c r="A1171"/>
  <c r="B1171"/>
  <c r="D1171"/>
  <c r="A1172"/>
  <c r="B1172"/>
  <c r="D1172"/>
  <c r="A1173"/>
  <c r="B1173"/>
  <c r="D1173"/>
  <c r="A1174"/>
  <c r="B1174"/>
  <c r="D1174"/>
  <c r="A1175"/>
  <c r="B1175"/>
  <c r="D1175"/>
  <c r="A1176"/>
  <c r="B1176"/>
  <c r="D1176"/>
  <c r="A1177"/>
  <c r="B1177"/>
  <c r="D1177"/>
  <c r="A1178"/>
  <c r="B1178"/>
  <c r="D1178"/>
  <c r="A1179"/>
  <c r="B1179"/>
  <c r="D1179"/>
  <c r="A1180"/>
  <c r="B1180"/>
  <c r="D1180"/>
  <c r="A1181"/>
  <c r="B1181"/>
  <c r="D1181"/>
  <c r="A1182"/>
  <c r="B1182"/>
  <c r="D1182"/>
  <c r="A1183"/>
  <c r="B1183"/>
  <c r="D1183"/>
  <c r="A1184"/>
  <c r="B1184"/>
  <c r="D1184"/>
  <c r="A1185"/>
  <c r="B1185"/>
  <c r="D1185"/>
  <c r="A1186"/>
  <c r="B1186"/>
  <c r="D1186"/>
  <c r="A1187"/>
  <c r="B1187"/>
  <c r="D1187"/>
  <c r="A1188"/>
  <c r="B1188"/>
  <c r="D1188"/>
  <c r="A1189"/>
  <c r="B1189"/>
  <c r="D1189"/>
  <c r="A1190"/>
  <c r="B1190"/>
  <c r="D1190"/>
  <c r="A1191"/>
  <c r="B1191"/>
  <c r="D1191"/>
  <c r="A1192"/>
  <c r="B1192"/>
  <c r="D1192"/>
  <c r="A1193"/>
  <c r="B1193"/>
  <c r="D1193"/>
  <c r="A1194"/>
  <c r="B1194"/>
  <c r="D1194"/>
  <c r="A1195"/>
  <c r="B1195"/>
  <c r="D1195"/>
  <c r="A1196"/>
  <c r="B1196"/>
  <c r="D1196"/>
  <c r="A1197"/>
  <c r="B1197"/>
  <c r="D1197"/>
  <c r="A1198"/>
  <c r="B1198"/>
  <c r="D1198"/>
  <c r="A1199"/>
  <c r="B1199"/>
  <c r="D1199"/>
  <c r="A1200"/>
  <c r="B1200"/>
  <c r="D1200"/>
  <c r="A1201"/>
  <c r="B1201"/>
  <c r="D1201"/>
  <c r="A1202"/>
  <c r="B1202"/>
  <c r="D1202"/>
  <c r="A1203"/>
  <c r="B1203"/>
  <c r="D1203"/>
  <c r="A1204"/>
  <c r="B1204"/>
  <c r="D1204"/>
  <c r="A1205"/>
  <c r="B1205"/>
  <c r="D1205"/>
  <c r="A1206"/>
  <c r="B1206"/>
  <c r="D1206"/>
  <c r="A1207"/>
  <c r="B1207"/>
  <c r="D1207"/>
  <c r="A1208"/>
  <c r="B1208"/>
  <c r="D1208"/>
  <c r="A1209"/>
  <c r="B1209"/>
  <c r="D1209"/>
  <c r="A1210"/>
  <c r="B1210"/>
  <c r="D1210"/>
  <c r="A1211"/>
  <c r="B1211"/>
  <c r="D1211"/>
  <c r="A1212"/>
  <c r="B1212"/>
  <c r="D1212"/>
  <c r="A1213"/>
  <c r="B1213"/>
  <c r="D1213"/>
  <c r="A1214"/>
  <c r="B1214"/>
  <c r="D1214"/>
  <c r="A1215"/>
  <c r="B1215"/>
  <c r="D1215"/>
  <c r="A1216"/>
  <c r="B1216"/>
  <c r="D1216"/>
  <c r="A1217"/>
  <c r="B1217"/>
  <c r="D1217"/>
  <c r="A1218"/>
  <c r="B1218"/>
  <c r="D1218"/>
  <c r="A1219"/>
  <c r="B1219"/>
  <c r="D1219"/>
  <c r="A1220"/>
  <c r="B1220"/>
  <c r="D1220"/>
  <c r="A1221"/>
  <c r="B1221"/>
  <c r="D1221"/>
  <c r="A1222"/>
  <c r="B1222"/>
  <c r="D1222"/>
  <c r="A1223"/>
  <c r="B1223"/>
  <c r="D1223"/>
  <c r="A1224"/>
  <c r="B1224"/>
  <c r="D1224"/>
  <c r="A1225"/>
  <c r="B1225"/>
  <c r="D1225"/>
  <c r="A1226"/>
  <c r="B1226"/>
  <c r="D1226"/>
  <c r="A1227"/>
  <c r="B1227"/>
  <c r="D1227"/>
  <c r="A1228"/>
  <c r="B1228"/>
  <c r="D1228"/>
  <c r="A1229"/>
  <c r="B1229"/>
  <c r="D1229"/>
  <c r="A1230"/>
  <c r="B1230"/>
  <c r="D1230"/>
  <c r="A1231"/>
  <c r="B1231"/>
  <c r="D1231"/>
  <c r="A1232"/>
  <c r="B1232"/>
  <c r="D1232"/>
  <c r="A1233"/>
  <c r="B1233"/>
  <c r="D1233"/>
  <c r="A1234"/>
  <c r="B1234"/>
  <c r="D1234"/>
  <c r="A1235"/>
  <c r="B1235"/>
  <c r="D1235"/>
  <c r="A1236"/>
  <c r="B1236"/>
  <c r="D1236"/>
  <c r="A1237"/>
  <c r="B1237"/>
  <c r="D1237"/>
  <c r="A1238"/>
  <c r="B1238"/>
  <c r="D1238"/>
  <c r="A1239"/>
  <c r="B1239"/>
  <c r="D1239"/>
  <c r="A1240"/>
  <c r="B1240"/>
  <c r="D1240"/>
  <c r="A1241"/>
  <c r="B1241"/>
  <c r="D1241"/>
  <c r="A1242"/>
  <c r="B1242"/>
  <c r="D1242"/>
  <c r="A1243"/>
  <c r="B1243"/>
  <c r="D1243"/>
  <c r="A1244"/>
  <c r="B1244"/>
  <c r="D1244"/>
  <c r="A1245"/>
  <c r="B1245"/>
  <c r="D1245"/>
  <c r="A1246"/>
  <c r="B1246"/>
  <c r="D1246"/>
  <c r="A1247"/>
  <c r="B1247"/>
  <c r="D1247"/>
  <c r="A1248"/>
  <c r="B1248"/>
  <c r="D1248"/>
  <c r="A1249"/>
  <c r="B1249"/>
  <c r="D1249"/>
  <c r="A1250"/>
  <c r="B1250"/>
  <c r="D1250"/>
  <c r="A1251"/>
  <c r="B1251"/>
  <c r="D1251"/>
  <c r="A1252"/>
  <c r="B1252"/>
  <c r="D1252"/>
  <c r="A1253"/>
  <c r="B1253"/>
  <c r="D1253"/>
  <c r="A1254"/>
  <c r="B1254"/>
  <c r="D1254"/>
  <c r="A1255"/>
  <c r="B1255"/>
  <c r="D1255"/>
  <c r="A1256"/>
  <c r="B1256"/>
  <c r="D1256"/>
  <c r="A1257"/>
  <c r="B1257"/>
  <c r="D1257"/>
  <c r="A1258"/>
  <c r="B1258"/>
  <c r="D1258"/>
  <c r="A1259"/>
  <c r="B1259"/>
  <c r="D1259"/>
  <c r="A1260"/>
  <c r="B1260"/>
  <c r="D1260"/>
  <c r="A1261"/>
  <c r="B1261"/>
  <c r="D1261"/>
  <c r="A1262"/>
  <c r="B1262"/>
  <c r="D1262"/>
  <c r="A1263"/>
  <c r="B1263"/>
  <c r="D1263"/>
  <c r="A1264"/>
  <c r="B1264"/>
  <c r="D1264"/>
  <c r="A1265"/>
  <c r="B1265"/>
  <c r="D1265"/>
  <c r="A1266"/>
  <c r="B1266"/>
  <c r="D1266"/>
  <c r="A1267"/>
  <c r="B1267"/>
  <c r="D1267"/>
  <c r="A1268"/>
  <c r="B1268"/>
  <c r="D1268"/>
  <c r="A1269"/>
  <c r="B1269"/>
  <c r="D1269"/>
  <c r="A1270"/>
  <c r="B1270"/>
  <c r="D1270"/>
  <c r="A1271"/>
  <c r="B1271"/>
  <c r="D1271"/>
  <c r="A1272"/>
  <c r="B1272"/>
  <c r="D1272"/>
  <c r="A1273"/>
  <c r="B1273"/>
  <c r="D1273"/>
  <c r="A1274"/>
  <c r="B1274"/>
  <c r="D1274"/>
  <c r="A1275"/>
  <c r="B1275"/>
  <c r="D1275"/>
  <c r="A1276"/>
  <c r="B1276"/>
  <c r="D1276"/>
  <c r="A1277"/>
  <c r="B1277"/>
  <c r="D1277"/>
  <c r="A1278"/>
  <c r="B1278"/>
  <c r="D1278"/>
  <c r="A1279"/>
  <c r="B1279"/>
  <c r="D1279"/>
  <c r="A1280"/>
  <c r="B1280"/>
  <c r="D1280"/>
  <c r="A1281"/>
  <c r="B1281"/>
  <c r="D1281"/>
  <c r="A1282"/>
  <c r="B1282"/>
  <c r="D1282"/>
  <c r="A1283"/>
  <c r="B1283"/>
  <c r="D1283"/>
  <c r="A1284"/>
  <c r="B1284"/>
  <c r="D1284"/>
  <c r="A1285"/>
  <c r="B1285"/>
  <c r="D1285"/>
  <c r="A1286"/>
  <c r="B1286"/>
  <c r="D1286"/>
  <c r="A1287"/>
  <c r="B1287"/>
  <c r="D1287"/>
  <c r="A1288"/>
  <c r="B1288"/>
  <c r="D1288"/>
  <c r="A1289"/>
  <c r="B1289"/>
  <c r="D1289"/>
  <c r="A1290"/>
  <c r="B1290"/>
  <c r="D1290"/>
  <c r="A1291"/>
  <c r="B1291"/>
  <c r="D1291"/>
  <c r="A1292"/>
  <c r="B1292"/>
  <c r="D1292"/>
  <c r="A1293"/>
  <c r="B1293"/>
  <c r="D1293"/>
  <c r="A1294"/>
  <c r="B1294"/>
  <c r="D1294"/>
  <c r="A1295"/>
  <c r="B1295"/>
  <c r="D1295"/>
  <c r="A1296"/>
  <c r="B1296"/>
  <c r="D1296"/>
  <c r="A1297"/>
  <c r="B1297"/>
  <c r="D1297"/>
  <c r="A1298"/>
  <c r="B1298"/>
  <c r="D1298"/>
  <c r="A1299"/>
  <c r="B1299"/>
  <c r="D1299"/>
  <c r="A1300"/>
  <c r="B1300"/>
  <c r="D1300"/>
  <c r="A1301"/>
  <c r="B1301"/>
  <c r="D1301"/>
  <c r="A1302"/>
  <c r="B1302"/>
  <c r="D1302"/>
  <c r="A1303"/>
  <c r="B1303"/>
  <c r="D1303"/>
  <c r="A1304"/>
  <c r="B1304"/>
  <c r="D1304"/>
  <c r="A1305"/>
  <c r="B1305"/>
  <c r="D1305"/>
  <c r="A1306"/>
  <c r="B1306"/>
  <c r="D1306"/>
  <c r="A1307"/>
  <c r="B1307"/>
  <c r="D1307"/>
  <c r="A1308"/>
  <c r="B1308"/>
  <c r="D1308"/>
  <c r="A1309"/>
  <c r="B1309"/>
  <c r="D1309"/>
  <c r="A1310"/>
  <c r="B1310"/>
  <c r="D1310"/>
  <c r="A1311"/>
  <c r="B1311"/>
  <c r="D1311"/>
  <c r="A1312"/>
  <c r="B1312"/>
  <c r="D1312"/>
  <c r="A1313"/>
  <c r="B1313"/>
  <c r="D1313"/>
  <c r="A1314"/>
  <c r="B1314"/>
  <c r="D1314"/>
  <c r="A1315"/>
  <c r="B1315"/>
  <c r="D1315"/>
  <c r="A1316"/>
  <c r="B1316"/>
  <c r="D1316"/>
  <c r="A1317"/>
  <c r="B1317"/>
  <c r="D1317"/>
  <c r="A1318"/>
  <c r="B1318"/>
  <c r="D1318"/>
  <c r="A1319"/>
  <c r="B1319"/>
  <c r="D1319"/>
  <c r="A1320"/>
  <c r="B1320"/>
  <c r="D1320"/>
  <c r="A1321"/>
  <c r="B1321"/>
  <c r="D1321"/>
  <c r="A1322"/>
  <c r="B1322"/>
  <c r="D1322"/>
  <c r="A1323"/>
  <c r="B1323"/>
  <c r="D1323"/>
  <c r="A1324"/>
  <c r="B1324"/>
  <c r="D1324"/>
  <c r="A1325"/>
  <c r="B1325"/>
  <c r="D1325"/>
  <c r="A1326"/>
  <c r="B1326"/>
  <c r="D1326"/>
  <c r="A1327"/>
  <c r="B1327"/>
  <c r="D1327"/>
  <c r="A1328"/>
  <c r="B1328"/>
  <c r="D1328"/>
  <c r="A1329"/>
  <c r="B1329"/>
  <c r="D1329"/>
  <c r="A1330"/>
  <c r="B1330"/>
  <c r="D1330"/>
  <c r="A1331"/>
  <c r="B1331"/>
  <c r="D1331"/>
  <c r="A1332"/>
  <c r="B1332"/>
  <c r="D1332"/>
  <c r="A1333"/>
  <c r="B1333"/>
  <c r="D1333"/>
  <c r="A1334"/>
  <c r="B1334"/>
  <c r="D1334"/>
  <c r="A1335"/>
  <c r="B1335"/>
  <c r="D1335"/>
  <c r="A1336"/>
  <c r="B1336"/>
  <c r="D1336"/>
  <c r="A1337"/>
  <c r="B1337"/>
  <c r="D1337"/>
  <c r="A1338"/>
  <c r="B1338"/>
  <c r="D1338"/>
  <c r="A1339"/>
  <c r="B1339"/>
  <c r="D1339"/>
  <c r="A1340"/>
  <c r="B1340"/>
  <c r="D1340"/>
  <c r="A1341"/>
  <c r="B1341"/>
  <c r="D1341"/>
  <c r="A1342"/>
  <c r="B1342"/>
  <c r="D1342"/>
  <c r="A1343"/>
  <c r="B1343"/>
  <c r="D1343"/>
  <c r="A1344"/>
  <c r="B1344"/>
  <c r="D1344"/>
  <c r="A1345"/>
  <c r="B1345"/>
  <c r="D1345"/>
  <c r="A1346"/>
  <c r="B1346"/>
  <c r="D1346"/>
  <c r="A1347"/>
  <c r="B1347"/>
  <c r="D1347"/>
  <c r="A1348"/>
  <c r="B1348"/>
  <c r="D1348"/>
  <c r="A1349"/>
  <c r="B1349"/>
  <c r="D1349"/>
  <c r="A1350"/>
  <c r="B1350"/>
  <c r="D1350"/>
  <c r="A1351"/>
  <c r="B1351"/>
  <c r="D1351"/>
  <c r="A1352"/>
  <c r="B1352"/>
  <c r="D1352"/>
  <c r="A1353"/>
  <c r="B1353"/>
  <c r="D1353"/>
  <c r="A1354"/>
  <c r="B1354"/>
  <c r="D1354"/>
  <c r="A1355"/>
  <c r="B1355"/>
  <c r="D1355"/>
  <c r="A1356"/>
  <c r="B1356"/>
  <c r="D1356"/>
  <c r="A1357"/>
  <c r="B1357"/>
  <c r="D1357"/>
  <c r="A1358"/>
  <c r="B1358"/>
  <c r="D1358"/>
  <c r="A1359"/>
  <c r="B1359"/>
  <c r="D1359"/>
  <c r="A1360"/>
  <c r="B1360"/>
  <c r="D1360"/>
  <c r="A1361"/>
  <c r="B1361"/>
  <c r="D1361"/>
  <c r="A1362"/>
  <c r="B1362"/>
  <c r="D1362"/>
  <c r="A1363"/>
  <c r="B1363"/>
  <c r="D1363"/>
  <c r="A1364"/>
  <c r="B1364"/>
  <c r="D1364"/>
  <c r="A1365"/>
  <c r="B1365"/>
  <c r="D1365"/>
  <c r="A1366"/>
  <c r="B1366"/>
  <c r="D1366"/>
  <c r="A1367"/>
  <c r="B1367"/>
  <c r="D1367"/>
  <c r="A1368"/>
  <c r="B1368"/>
  <c r="D1368"/>
  <c r="A1369"/>
  <c r="B1369"/>
  <c r="D1369"/>
  <c r="A1370"/>
  <c r="B1370"/>
  <c r="D1370"/>
  <c r="A1371"/>
  <c r="B1371"/>
  <c r="D1371"/>
  <c r="A1372"/>
  <c r="B1372"/>
  <c r="D1372"/>
  <c r="A1373"/>
  <c r="B1373"/>
  <c r="D1373"/>
  <c r="A1374"/>
  <c r="B1374"/>
  <c r="D1374"/>
  <c r="A1375"/>
  <c r="B1375"/>
  <c r="D1375"/>
  <c r="A1376"/>
  <c r="B1376"/>
  <c r="D1376"/>
  <c r="A1377"/>
  <c r="B1377"/>
  <c r="D1377"/>
  <c r="A1378"/>
  <c r="B1378"/>
  <c r="D1378"/>
  <c r="A1379"/>
  <c r="B1379"/>
  <c r="D1379"/>
  <c r="A1380"/>
  <c r="B1380"/>
  <c r="D1380"/>
  <c r="A1381"/>
  <c r="B1381"/>
  <c r="D1381"/>
  <c r="A1382"/>
  <c r="B1382"/>
  <c r="D1382"/>
  <c r="A1383"/>
  <c r="B1383"/>
  <c r="D1383"/>
  <c r="A1384"/>
  <c r="B1384"/>
  <c r="D1384"/>
  <c r="A1385"/>
  <c r="B1385"/>
  <c r="D1385"/>
  <c r="A1386"/>
  <c r="B1386"/>
  <c r="D1386"/>
  <c r="A1387"/>
  <c r="B1387"/>
  <c r="D1387"/>
  <c r="A1388"/>
  <c r="B1388"/>
  <c r="D1388"/>
  <c r="A1389"/>
  <c r="B1389"/>
  <c r="D1389"/>
  <c r="A1390"/>
  <c r="B1390"/>
  <c r="D1390"/>
  <c r="A1391"/>
  <c r="B1391"/>
  <c r="D1391"/>
  <c r="A1392"/>
  <c r="B1392"/>
  <c r="D1392"/>
  <c r="A1393"/>
  <c r="B1393"/>
  <c r="D1393"/>
  <c r="A1394"/>
  <c r="B1394"/>
  <c r="D1394"/>
  <c r="A1395"/>
  <c r="B1395"/>
  <c r="D1395"/>
  <c r="A1396"/>
  <c r="B1396"/>
  <c r="D1396"/>
  <c r="A1397"/>
  <c r="B1397"/>
  <c r="D1397"/>
  <c r="A1398"/>
  <c r="B1398"/>
  <c r="D1398"/>
  <c r="A1399"/>
  <c r="B1399"/>
  <c r="D1399"/>
  <c r="A1400"/>
  <c r="B1400"/>
  <c r="D1400"/>
  <c r="A1401"/>
  <c r="B1401"/>
  <c r="D1401"/>
  <c r="A1402"/>
  <c r="B1402"/>
  <c r="D1402"/>
  <c r="A1403"/>
  <c r="B1403"/>
  <c r="D1403"/>
  <c r="A1404"/>
  <c r="B1404"/>
  <c r="D1404"/>
  <c r="A1405"/>
  <c r="B1405"/>
  <c r="D1405"/>
  <c r="A1406"/>
  <c r="B1406"/>
  <c r="D1406"/>
  <c r="A1407"/>
  <c r="B1407"/>
  <c r="D1407"/>
  <c r="A1408"/>
  <c r="B1408"/>
  <c r="D1408"/>
  <c r="A1409"/>
  <c r="B1409"/>
  <c r="D1409"/>
  <c r="A1410"/>
  <c r="B1410"/>
  <c r="D1410"/>
  <c r="A1411"/>
  <c r="B1411"/>
  <c r="D1411"/>
  <c r="A1412"/>
  <c r="B1412"/>
  <c r="D1412"/>
  <c r="A1413"/>
  <c r="B1413"/>
  <c r="D1413"/>
  <c r="A1414"/>
  <c r="B1414"/>
  <c r="D1414"/>
  <c r="A1415"/>
  <c r="B1415"/>
  <c r="D1415"/>
  <c r="A1416"/>
  <c r="B1416"/>
  <c r="D1416"/>
  <c r="A1417"/>
  <c r="B1417"/>
  <c r="D1417"/>
  <c r="A1418"/>
  <c r="B1418"/>
  <c r="D1418"/>
  <c r="A1419"/>
  <c r="B1419"/>
  <c r="D1419"/>
  <c r="A1420"/>
  <c r="B1420"/>
  <c r="D1420"/>
  <c r="A1421"/>
  <c r="B1421"/>
  <c r="D1421"/>
  <c r="A1422"/>
  <c r="B1422"/>
  <c r="D1422"/>
  <c r="A1423"/>
  <c r="B1423"/>
  <c r="D1423"/>
  <c r="A1424"/>
  <c r="B1424"/>
  <c r="D1424"/>
  <c r="A1425"/>
  <c r="B1425"/>
  <c r="D1425"/>
  <c r="A1426"/>
  <c r="B1426"/>
  <c r="D1426"/>
  <c r="A1427"/>
  <c r="B1427"/>
  <c r="D1427"/>
  <c r="A1428"/>
  <c r="B1428"/>
  <c r="D1428"/>
  <c r="A1429"/>
  <c r="B1429"/>
  <c r="D1429"/>
  <c r="A1430"/>
  <c r="B1430"/>
  <c r="D1430"/>
  <c r="A1431"/>
  <c r="B1431"/>
  <c r="D1431"/>
  <c r="A1432"/>
  <c r="B1432"/>
  <c r="D1432"/>
  <c r="A1433"/>
  <c r="B1433"/>
  <c r="D1433"/>
  <c r="A1434"/>
  <c r="B1434"/>
  <c r="D1434"/>
  <c r="A1435"/>
  <c r="B1435"/>
  <c r="D1435"/>
  <c r="A1436"/>
  <c r="B1436"/>
  <c r="D1436"/>
  <c r="A1437"/>
  <c r="B1437"/>
  <c r="D1437"/>
  <c r="A1438"/>
  <c r="B1438"/>
  <c r="D1438"/>
  <c r="A1439"/>
  <c r="B1439"/>
  <c r="D1439"/>
  <c r="A1440"/>
  <c r="B1440"/>
  <c r="D1440"/>
  <c r="A1441"/>
  <c r="B1441"/>
  <c r="D1441"/>
  <c r="A1442"/>
  <c r="B1442"/>
  <c r="D1442"/>
  <c r="A1443"/>
  <c r="B1443"/>
  <c r="D1443"/>
  <c r="A1444"/>
  <c r="B1444"/>
  <c r="D1444"/>
  <c r="A1445"/>
  <c r="B1445"/>
  <c r="D1445"/>
  <c r="A1446"/>
  <c r="B1446"/>
  <c r="D1446"/>
  <c r="A1447"/>
  <c r="B1447"/>
  <c r="D1447"/>
  <c r="A1448"/>
  <c r="B1448"/>
  <c r="D1448"/>
  <c r="A1449"/>
  <c r="B1449"/>
  <c r="D1449"/>
  <c r="A1450"/>
  <c r="B1450"/>
  <c r="D1450"/>
  <c r="A1451"/>
  <c r="B1451"/>
  <c r="D1451"/>
  <c r="A1452"/>
  <c r="B1452"/>
  <c r="D1452"/>
  <c r="A1453"/>
  <c r="B1453"/>
  <c r="D1453"/>
  <c r="A1454"/>
  <c r="B1454"/>
  <c r="D1454"/>
  <c r="A1455"/>
  <c r="B1455"/>
  <c r="D1455"/>
  <c r="A1456"/>
  <c r="B1456"/>
  <c r="D1456"/>
  <c r="A1457"/>
  <c r="B1457"/>
  <c r="D1457"/>
  <c r="A1458"/>
  <c r="B1458"/>
  <c r="D1458"/>
  <c r="A1459"/>
  <c r="B1459"/>
  <c r="D1459"/>
  <c r="A1460"/>
  <c r="B1460"/>
  <c r="D1460"/>
  <c r="A1461"/>
  <c r="B1461"/>
  <c r="D1461"/>
  <c r="A1462"/>
  <c r="B1462"/>
  <c r="D1462"/>
  <c r="A1463"/>
  <c r="B1463"/>
  <c r="D1463"/>
  <c r="A1464"/>
  <c r="B1464"/>
  <c r="D1464"/>
  <c r="A1465"/>
  <c r="B1465"/>
  <c r="D1465"/>
  <c r="A1466"/>
  <c r="B1466"/>
  <c r="D1466"/>
  <c r="A1467"/>
  <c r="B1467"/>
  <c r="D1467"/>
  <c r="A1468"/>
  <c r="B1468"/>
  <c r="D1468"/>
  <c r="A1469"/>
  <c r="B1469"/>
  <c r="D1469"/>
  <c r="A1470"/>
  <c r="B1470"/>
  <c r="D1470"/>
  <c r="A1471"/>
  <c r="B1471"/>
  <c r="D1471"/>
  <c r="A1472"/>
  <c r="B1472"/>
  <c r="D1472"/>
  <c r="A1473"/>
  <c r="B1473"/>
  <c r="D1473"/>
  <c r="A1474"/>
  <c r="B1474"/>
  <c r="D1474"/>
  <c r="A1475"/>
  <c r="B1475"/>
  <c r="D1475"/>
  <c r="A1476"/>
  <c r="B1476"/>
  <c r="D1476"/>
  <c r="A1477"/>
  <c r="B1477"/>
  <c r="D1477"/>
  <c r="A1478"/>
  <c r="B1478"/>
  <c r="D1478"/>
  <c r="A1479"/>
  <c r="B1479"/>
  <c r="D1479"/>
  <c r="A1480"/>
  <c r="B1480"/>
  <c r="D1480"/>
  <c r="A1481"/>
  <c r="B1481"/>
  <c r="D1481"/>
  <c r="A1482"/>
  <c r="B1482"/>
  <c r="D1482"/>
  <c r="A1483"/>
  <c r="B1483"/>
  <c r="D1483"/>
  <c r="A1484"/>
  <c r="B1484"/>
  <c r="D1484"/>
  <c r="A1485"/>
  <c r="B1485"/>
  <c r="D1485"/>
  <c r="A1486"/>
  <c r="B1486"/>
  <c r="D1486"/>
  <c r="A1487"/>
  <c r="B1487"/>
  <c r="D1487"/>
  <c r="A1488"/>
  <c r="B1488"/>
  <c r="D1488"/>
  <c r="A1489"/>
  <c r="B1489"/>
  <c r="D1489"/>
  <c r="A1490"/>
  <c r="B1490"/>
  <c r="D1490"/>
  <c r="A1491"/>
  <c r="B1491"/>
  <c r="D1491"/>
  <c r="A1492"/>
  <c r="B1492"/>
  <c r="D1492"/>
  <c r="A1493"/>
  <c r="B1493"/>
  <c r="D1493"/>
  <c r="A1494"/>
  <c r="B1494"/>
  <c r="D1494"/>
  <c r="A1495"/>
  <c r="B1495"/>
  <c r="D1495"/>
  <c r="A1496"/>
  <c r="B1496"/>
  <c r="D1496"/>
  <c r="A1497"/>
  <c r="B1497"/>
  <c r="D1497"/>
  <c r="A1498"/>
  <c r="B1498"/>
  <c r="D1498"/>
  <c r="A1499"/>
  <c r="B1499"/>
  <c r="D1499"/>
  <c r="A1500"/>
  <c r="B1500"/>
  <c r="D1500"/>
  <c r="A1501"/>
  <c r="B1501"/>
  <c r="D1501"/>
  <c r="A1502"/>
  <c r="B1502"/>
  <c r="D1502"/>
  <c r="J1502"/>
  <c r="D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B46"/>
  <c r="A47"/>
  <c r="B47"/>
  <c r="A48"/>
  <c r="B48"/>
  <c r="A49"/>
  <c r="B49"/>
  <c r="A50"/>
  <c r="B50"/>
  <c r="A51"/>
  <c r="B51"/>
  <c r="A52"/>
  <c r="B52"/>
  <c r="A53"/>
  <c r="B53"/>
  <c r="A54"/>
  <c r="B54"/>
  <c r="A55"/>
  <c r="B55"/>
  <c r="A56"/>
  <c r="B56"/>
  <c r="A57"/>
  <c r="B57"/>
  <c r="A58"/>
  <c r="B58"/>
  <c r="A59"/>
  <c r="B59"/>
  <c r="A60"/>
  <c r="B60"/>
  <c r="A61"/>
  <c r="B61"/>
  <c r="A62"/>
  <c r="B62"/>
  <c r="A63"/>
  <c r="B63"/>
  <c r="A64"/>
  <c r="B64"/>
  <c r="A65"/>
  <c r="B65"/>
  <c r="A66"/>
  <c r="B66"/>
  <c r="A67"/>
  <c r="B67"/>
  <c r="A68"/>
  <c r="B68"/>
  <c r="A69"/>
  <c r="B69"/>
  <c r="C2" i="2"/>
  <c r="G2"/>
  <c r="C3"/>
  <c r="D2"/>
  <c r="H2"/>
  <c r="D3"/>
  <c r="I2"/>
  <c r="G3"/>
  <c r="C4"/>
  <c r="H3"/>
  <c r="D4"/>
  <c r="I3"/>
  <c r="G4"/>
  <c r="H4"/>
  <c r="C5"/>
  <c r="D5"/>
  <c r="I4"/>
  <c r="G5"/>
  <c r="H5"/>
  <c r="C6"/>
  <c r="D6"/>
  <c r="I5"/>
  <c r="G6"/>
  <c r="H6"/>
  <c r="C7"/>
  <c r="D7"/>
  <c r="I6"/>
  <c r="G7"/>
  <c r="H7"/>
  <c r="C8"/>
  <c r="D8"/>
  <c r="I7"/>
  <c r="G8"/>
  <c r="H8"/>
  <c r="C9"/>
  <c r="D9"/>
  <c r="I8"/>
  <c r="G9"/>
  <c r="H9"/>
  <c r="C10"/>
  <c r="D10"/>
  <c r="I9"/>
  <c r="G10"/>
  <c r="H10"/>
  <c r="C11"/>
  <c r="D11"/>
  <c r="I10"/>
  <c r="G11"/>
  <c r="H11"/>
  <c r="C12"/>
  <c r="D12"/>
  <c r="I11"/>
  <c r="G12"/>
  <c r="H12"/>
  <c r="C13"/>
  <c r="D13"/>
  <c r="I12"/>
  <c r="G13"/>
  <c r="H13"/>
  <c r="C14"/>
  <c r="D14"/>
  <c r="I13"/>
  <c r="G14"/>
  <c r="H14"/>
  <c r="C15"/>
  <c r="D15"/>
  <c r="I14"/>
  <c r="G15"/>
  <c r="H15"/>
  <c r="C16"/>
  <c r="D16"/>
  <c r="I15"/>
  <c r="G16"/>
  <c r="H16"/>
  <c r="C17"/>
  <c r="D17"/>
  <c r="I16"/>
  <c r="G17"/>
  <c r="H17"/>
  <c r="C18"/>
  <c r="D18"/>
  <c r="I17"/>
  <c r="G18"/>
  <c r="H18"/>
  <c r="C19"/>
  <c r="D19"/>
  <c r="I18"/>
  <c r="G19"/>
  <c r="H19"/>
  <c r="C20"/>
  <c r="D20"/>
  <c r="I19"/>
  <c r="G20"/>
  <c r="H20"/>
  <c r="C21"/>
  <c r="D21"/>
  <c r="I20"/>
  <c r="G21"/>
  <c r="H21"/>
  <c r="C22"/>
  <c r="D22"/>
  <c r="I21"/>
  <c r="G22"/>
  <c r="H22"/>
  <c r="C23"/>
  <c r="D23"/>
  <c r="I22"/>
  <c r="G23"/>
  <c r="H23"/>
  <c r="C24"/>
  <c r="D24"/>
  <c r="I23"/>
  <c r="G24"/>
  <c r="H24"/>
  <c r="C25"/>
  <c r="D25"/>
  <c r="I24"/>
  <c r="G25"/>
  <c r="H25"/>
  <c r="C26"/>
  <c r="D26"/>
  <c r="I25"/>
  <c r="G26"/>
  <c r="H26"/>
  <c r="C27"/>
  <c r="D27"/>
  <c r="I26"/>
  <c r="G27"/>
  <c r="H27"/>
  <c r="C28"/>
  <c r="D28"/>
  <c r="I27"/>
  <c r="G28"/>
  <c r="H28"/>
  <c r="C29"/>
  <c r="D29"/>
  <c r="I28"/>
  <c r="G29"/>
  <c r="H29"/>
  <c r="C30"/>
  <c r="D30"/>
  <c r="I29"/>
  <c r="G30"/>
  <c r="H30"/>
  <c r="C31"/>
  <c r="D31"/>
  <c r="I30"/>
  <c r="G31"/>
  <c r="H31"/>
  <c r="C32"/>
  <c r="D32"/>
  <c r="I31"/>
  <c r="G32"/>
  <c r="H32"/>
  <c r="C33"/>
  <c r="D33"/>
  <c r="I32"/>
  <c r="G33"/>
  <c r="H33"/>
  <c r="C34"/>
  <c r="D34"/>
  <c r="I33"/>
  <c r="G34"/>
  <c r="H34"/>
  <c r="C35"/>
  <c r="D35"/>
  <c r="I34"/>
  <c r="G35"/>
  <c r="H35"/>
  <c r="C36"/>
  <c r="D36"/>
  <c r="I35"/>
  <c r="G36"/>
  <c r="H36"/>
  <c r="C37"/>
  <c r="D37"/>
  <c r="I36"/>
  <c r="G37"/>
  <c r="H37"/>
  <c r="C38"/>
  <c r="D38"/>
  <c r="I37"/>
  <c r="G38"/>
  <c r="H38"/>
  <c r="C39"/>
  <c r="D39"/>
  <c r="I38"/>
  <c r="G39"/>
  <c r="H39"/>
  <c r="C40"/>
  <c r="D40"/>
  <c r="I39"/>
  <c r="G40"/>
  <c r="H40"/>
  <c r="C41"/>
  <c r="D41"/>
  <c r="I40"/>
  <c r="G41"/>
  <c r="H41"/>
  <c r="C42"/>
  <c r="D42"/>
  <c r="I41"/>
  <c r="G42"/>
  <c r="H42"/>
  <c r="C43"/>
  <c r="D43"/>
  <c r="I42"/>
  <c r="G43"/>
  <c r="H43"/>
  <c r="C44"/>
  <c r="D44"/>
  <c r="I43"/>
  <c r="G44"/>
  <c r="H44"/>
  <c r="C45"/>
  <c r="D45"/>
  <c r="I44"/>
  <c r="G45"/>
  <c r="H45"/>
  <c r="C46"/>
  <c r="D46"/>
  <c r="I45"/>
  <c r="G46"/>
  <c r="H46"/>
  <c r="C47"/>
  <c r="D47"/>
  <c r="I46"/>
  <c r="G47"/>
  <c r="H47"/>
  <c r="C48"/>
  <c r="D48"/>
  <c r="I47"/>
  <c r="G48"/>
  <c r="H48"/>
  <c r="C49"/>
  <c r="D49"/>
  <c r="I48"/>
  <c r="G49"/>
  <c r="H49"/>
  <c r="C50"/>
  <c r="D50"/>
  <c r="I49"/>
  <c r="G50"/>
  <c r="H50"/>
  <c r="C51"/>
  <c r="D51"/>
  <c r="I50"/>
  <c r="G51"/>
  <c r="H51"/>
  <c r="C52"/>
  <c r="D52"/>
  <c r="I51"/>
  <c r="G52"/>
  <c r="H52"/>
  <c r="C53"/>
  <c r="D53"/>
  <c r="I52"/>
  <c r="G53"/>
  <c r="H53"/>
  <c r="C54"/>
  <c r="D54"/>
  <c r="I53"/>
  <c r="G54"/>
  <c r="H54"/>
  <c r="C55"/>
  <c r="D55"/>
  <c r="I54"/>
  <c r="G55"/>
  <c r="H55"/>
  <c r="C56"/>
  <c r="D56"/>
  <c r="I55"/>
  <c r="G56"/>
  <c r="H56"/>
  <c r="C57"/>
  <c r="D57"/>
  <c r="I56"/>
  <c r="G57"/>
  <c r="H57"/>
  <c r="C58"/>
  <c r="D58"/>
  <c r="I57"/>
  <c r="G58"/>
  <c r="H58"/>
  <c r="C59"/>
  <c r="D59"/>
  <c r="I58"/>
  <c r="G59"/>
  <c r="H59"/>
  <c r="C60"/>
  <c r="D60"/>
  <c r="I59"/>
  <c r="G60"/>
  <c r="H60"/>
  <c r="C61"/>
  <c r="D61"/>
  <c r="I60"/>
  <c r="G61"/>
  <c r="H61"/>
  <c r="C62"/>
  <c r="D62"/>
  <c r="I61"/>
  <c r="G62"/>
  <c r="H62"/>
  <c r="C63"/>
  <c r="D63"/>
  <c r="I62"/>
  <c r="G63"/>
  <c r="H63"/>
  <c r="C64"/>
  <c r="D64"/>
  <c r="I63"/>
  <c r="G64"/>
  <c r="H64"/>
  <c r="C65"/>
  <c r="D65"/>
  <c r="I64"/>
  <c r="G65"/>
  <c r="H65"/>
  <c r="C66"/>
  <c r="D66"/>
  <c r="I65"/>
  <c r="G66"/>
  <c r="H66"/>
  <c r="C67"/>
  <c r="D67"/>
  <c r="I66"/>
  <c r="G67"/>
  <c r="H67"/>
  <c r="C68"/>
  <c r="D68"/>
  <c r="I67"/>
  <c r="G68"/>
  <c r="H68"/>
  <c r="C69"/>
  <c r="D69"/>
  <c r="I68"/>
  <c r="G69"/>
  <c r="H69"/>
  <c r="C70"/>
  <c r="D70"/>
  <c r="I69"/>
  <c r="G70"/>
  <c r="H70"/>
  <c r="C71"/>
  <c r="D71"/>
  <c r="I70"/>
  <c r="G71"/>
  <c r="H71"/>
  <c r="C72"/>
  <c r="D72"/>
  <c r="I71"/>
  <c r="G72"/>
  <c r="H72"/>
  <c r="C73"/>
  <c r="D73"/>
  <c r="I72"/>
  <c r="G73"/>
  <c r="H73"/>
  <c r="C74"/>
  <c r="D74"/>
  <c r="I73"/>
  <c r="G74"/>
  <c r="H74"/>
  <c r="C75"/>
  <c r="D75"/>
  <c r="I74"/>
  <c r="G75"/>
  <c r="H75"/>
  <c r="C76"/>
  <c r="D76"/>
  <c r="I75"/>
  <c r="G76"/>
  <c r="H76"/>
  <c r="C77"/>
  <c r="D77"/>
  <c r="I76"/>
  <c r="G77"/>
  <c r="H77"/>
  <c r="C78"/>
  <c r="D78"/>
  <c r="I77"/>
  <c r="G78"/>
  <c r="H78"/>
  <c r="C79"/>
  <c r="D79"/>
  <c r="I78"/>
  <c r="G79"/>
  <c r="H79"/>
  <c r="C80"/>
  <c r="D80"/>
  <c r="I79"/>
  <c r="G80"/>
  <c r="H80"/>
  <c r="C81"/>
  <c r="D81"/>
  <c r="I80"/>
  <c r="G81"/>
  <c r="H81"/>
  <c r="C82"/>
  <c r="D82"/>
  <c r="I81"/>
  <c r="G82"/>
  <c r="H82"/>
  <c r="C83"/>
  <c r="D83"/>
  <c r="I82"/>
  <c r="G83"/>
  <c r="H83"/>
  <c r="C84"/>
  <c r="D84"/>
  <c r="I83"/>
  <c r="G84"/>
  <c r="H84"/>
  <c r="C85"/>
  <c r="D85"/>
  <c r="I84"/>
  <c r="G85"/>
  <c r="H85"/>
  <c r="C86"/>
  <c r="D86"/>
  <c r="I85"/>
  <c r="G86"/>
  <c r="H86"/>
  <c r="C87"/>
  <c r="D87"/>
  <c r="I86"/>
  <c r="G87"/>
  <c r="H87"/>
  <c r="C88"/>
  <c r="D88"/>
  <c r="I87"/>
  <c r="G88"/>
  <c r="H88"/>
  <c r="C89"/>
  <c r="D89"/>
  <c r="I88"/>
  <c r="G89"/>
  <c r="H89"/>
  <c r="C90"/>
  <c r="D90"/>
  <c r="I89"/>
  <c r="G90"/>
  <c r="H90"/>
  <c r="C91"/>
  <c r="D91"/>
  <c r="I90"/>
  <c r="G91"/>
  <c r="H91"/>
  <c r="C92"/>
  <c r="D92"/>
  <c r="I91"/>
  <c r="G92"/>
  <c r="H92"/>
  <c r="C93"/>
  <c r="D93"/>
  <c r="I92"/>
  <c r="G93"/>
  <c r="H93"/>
  <c r="C94"/>
  <c r="D94"/>
  <c r="I93"/>
  <c r="G94"/>
  <c r="H94"/>
  <c r="C95"/>
  <c r="D95"/>
  <c r="I94"/>
  <c r="G95"/>
  <c r="H95"/>
  <c r="C96"/>
  <c r="D96"/>
  <c r="I95"/>
  <c r="G96"/>
  <c r="H96"/>
  <c r="C97"/>
  <c r="D97"/>
  <c r="I96"/>
  <c r="G97"/>
  <c r="H97"/>
  <c r="C98"/>
  <c r="D98"/>
  <c r="I97"/>
  <c r="G98"/>
  <c r="H98"/>
  <c r="C99"/>
  <c r="D99"/>
  <c r="I98"/>
  <c r="G99"/>
  <c r="H99"/>
  <c r="C100"/>
  <c r="D100"/>
  <c r="I99"/>
  <c r="G100"/>
  <c r="H100"/>
  <c r="C101"/>
  <c r="D101"/>
  <c r="I100"/>
  <c r="G101"/>
  <c r="H101"/>
  <c r="C102"/>
  <c r="D102"/>
  <c r="I101"/>
  <c r="G102"/>
  <c r="H102"/>
  <c r="C103"/>
  <c r="D103"/>
  <c r="I102"/>
  <c r="G103"/>
  <c r="H103"/>
  <c r="C104"/>
  <c r="D104"/>
  <c r="I103"/>
  <c r="G104"/>
  <c r="H104"/>
  <c r="C105"/>
  <c r="D105"/>
  <c r="I104"/>
  <c r="G105"/>
  <c r="H105"/>
  <c r="C106"/>
  <c r="D106"/>
  <c r="I105"/>
  <c r="G106"/>
  <c r="H106"/>
  <c r="C107"/>
  <c r="D107"/>
  <c r="I106"/>
  <c r="G107"/>
  <c r="H107"/>
  <c r="C108"/>
  <c r="D108"/>
  <c r="I107"/>
  <c r="G108"/>
  <c r="H108"/>
  <c r="C109"/>
  <c r="D109"/>
  <c r="I108"/>
  <c r="G109"/>
  <c r="H109"/>
  <c r="C110"/>
  <c r="D110"/>
  <c r="I109"/>
  <c r="G110"/>
  <c r="H110"/>
  <c r="C111"/>
  <c r="D111"/>
  <c r="I110"/>
  <c r="G111"/>
  <c r="H111"/>
  <c r="C112"/>
  <c r="D112"/>
  <c r="I111"/>
  <c r="G112"/>
  <c r="H112"/>
  <c r="C113"/>
  <c r="D113"/>
  <c r="I112"/>
  <c r="G113"/>
  <c r="H113"/>
  <c r="C114"/>
  <c r="D114"/>
  <c r="I113"/>
  <c r="G114"/>
  <c r="H114"/>
  <c r="C115"/>
  <c r="D115"/>
  <c r="I114"/>
  <c r="G115"/>
  <c r="H115"/>
  <c r="C116"/>
  <c r="D116"/>
  <c r="I115"/>
  <c r="G116"/>
  <c r="H116"/>
  <c r="C117"/>
  <c r="D117"/>
  <c r="I116"/>
  <c r="G117"/>
  <c r="H117"/>
  <c r="C118"/>
  <c r="D118"/>
  <c r="I117"/>
  <c r="G118"/>
  <c r="H118"/>
  <c r="C119"/>
  <c r="D119"/>
  <c r="I118"/>
  <c r="G119"/>
  <c r="H119"/>
  <c r="C120"/>
  <c r="D120"/>
  <c r="I119"/>
  <c r="G120"/>
  <c r="H120"/>
  <c r="C121"/>
  <c r="D121"/>
  <c r="I120"/>
  <c r="G121"/>
  <c r="H121"/>
  <c r="C122"/>
  <c r="D122"/>
  <c r="I121"/>
  <c r="G122"/>
  <c r="H122"/>
  <c r="C123"/>
  <c r="D123"/>
  <c r="I122"/>
  <c r="G123"/>
  <c r="H123"/>
  <c r="C124"/>
  <c r="D124"/>
  <c r="I123"/>
  <c r="G124"/>
  <c r="H124"/>
  <c r="C125"/>
  <c r="D125"/>
  <c r="I124"/>
  <c r="G125"/>
  <c r="H125"/>
  <c r="C126"/>
  <c r="D126"/>
  <c r="I125"/>
  <c r="G126"/>
  <c r="H126"/>
  <c r="C127"/>
  <c r="D127"/>
  <c r="I126"/>
  <c r="G127"/>
  <c r="H127"/>
  <c r="C128"/>
  <c r="D128"/>
  <c r="I127"/>
  <c r="G128"/>
  <c r="H128"/>
  <c r="C129"/>
  <c r="D129"/>
  <c r="I128"/>
  <c r="G129"/>
  <c r="H129"/>
  <c r="C130"/>
  <c r="D130"/>
  <c r="I129"/>
  <c r="G130"/>
  <c r="H130"/>
  <c r="C131"/>
  <c r="D131"/>
  <c r="I130"/>
  <c r="G131"/>
  <c r="H131"/>
  <c r="C132"/>
  <c r="D132"/>
  <c r="I131"/>
  <c r="G132"/>
  <c r="H132"/>
  <c r="C133"/>
  <c r="D133"/>
  <c r="I132"/>
  <c r="G133"/>
  <c r="H133"/>
  <c r="C134"/>
  <c r="D134"/>
  <c r="I133"/>
  <c r="G134"/>
  <c r="H134"/>
  <c r="C135"/>
  <c r="D135"/>
  <c r="I134"/>
  <c r="G135"/>
  <c r="H135"/>
  <c r="C136"/>
  <c r="D136"/>
  <c r="I135"/>
  <c r="G136"/>
  <c r="H136"/>
  <c r="C137"/>
  <c r="D137"/>
  <c r="I136"/>
  <c r="G137"/>
  <c r="H137"/>
  <c r="C138"/>
  <c r="D138"/>
  <c r="I137"/>
  <c r="G138"/>
  <c r="H138"/>
  <c r="C139"/>
  <c r="D139"/>
  <c r="I138"/>
  <c r="G139"/>
  <c r="H139"/>
  <c r="C140"/>
  <c r="D140"/>
  <c r="I139"/>
  <c r="G140"/>
  <c r="H140"/>
  <c r="C141"/>
  <c r="D141"/>
  <c r="I140"/>
  <c r="G141"/>
  <c r="H141"/>
  <c r="C142"/>
  <c r="D142"/>
  <c r="I141"/>
  <c r="G142"/>
  <c r="H142"/>
  <c r="C143"/>
  <c r="D143"/>
  <c r="I142"/>
  <c r="G143"/>
  <c r="H143"/>
  <c r="C144"/>
  <c r="D144"/>
  <c r="I143"/>
  <c r="G144"/>
  <c r="H144"/>
  <c r="C145"/>
  <c r="D145"/>
  <c r="I144"/>
  <c r="G145"/>
  <c r="H145"/>
  <c r="C146"/>
  <c r="D146"/>
  <c r="I145"/>
  <c r="G146"/>
  <c r="H146"/>
  <c r="C147"/>
  <c r="D147"/>
  <c r="I146"/>
  <c r="G147"/>
  <c r="H147"/>
  <c r="C148"/>
  <c r="D148"/>
  <c r="I147"/>
  <c r="G148"/>
  <c r="H148"/>
  <c r="C149"/>
  <c r="D149"/>
  <c r="I148"/>
  <c r="G149"/>
  <c r="H149"/>
  <c r="C150"/>
  <c r="D150"/>
  <c r="I149"/>
  <c r="G150"/>
  <c r="H150"/>
  <c r="C151"/>
  <c r="D151"/>
  <c r="I150"/>
  <c r="G151"/>
  <c r="H151"/>
  <c r="C152"/>
  <c r="D152"/>
  <c r="I151"/>
  <c r="G152"/>
  <c r="H152"/>
  <c r="C153"/>
  <c r="D153"/>
  <c r="I152"/>
  <c r="G153"/>
  <c r="H153"/>
  <c r="C154"/>
  <c r="D154"/>
  <c r="I153"/>
  <c r="G154"/>
  <c r="H154"/>
  <c r="C155"/>
  <c r="D155"/>
  <c r="I154"/>
  <c r="G155"/>
  <c r="H155"/>
  <c r="C156"/>
  <c r="D156"/>
  <c r="I155"/>
  <c r="G156"/>
  <c r="H156"/>
  <c r="C157"/>
  <c r="D157"/>
  <c r="I156"/>
  <c r="G157"/>
  <c r="H157"/>
  <c r="C158"/>
  <c r="D158"/>
  <c r="I157"/>
  <c r="G158"/>
  <c r="H158"/>
  <c r="C159"/>
  <c r="D159"/>
  <c r="I158"/>
  <c r="G159"/>
  <c r="H159"/>
  <c r="C160"/>
  <c r="D160"/>
  <c r="I159"/>
  <c r="G160"/>
  <c r="H160"/>
  <c r="C161"/>
  <c r="D161"/>
  <c r="I160"/>
  <c r="G161"/>
  <c r="H161"/>
  <c r="C162"/>
  <c r="D162"/>
  <c r="I161"/>
  <c r="G162"/>
  <c r="H162"/>
  <c r="C163"/>
  <c r="D163"/>
  <c r="I162"/>
  <c r="G163"/>
  <c r="H163"/>
  <c r="C164"/>
  <c r="D164"/>
  <c r="I163"/>
  <c r="G164"/>
  <c r="H164"/>
  <c r="C165"/>
  <c r="D165"/>
  <c r="I164"/>
  <c r="G165"/>
  <c r="H165"/>
  <c r="C166"/>
  <c r="D166"/>
  <c r="I165"/>
  <c r="G166"/>
  <c r="H166"/>
  <c r="C167"/>
  <c r="D167"/>
  <c r="I166"/>
  <c r="G167"/>
  <c r="H167"/>
  <c r="C168"/>
  <c r="D168"/>
  <c r="I167"/>
  <c r="G168"/>
  <c r="H168"/>
  <c r="C169"/>
  <c r="D169"/>
  <c r="I168"/>
  <c r="G169"/>
  <c r="H169"/>
  <c r="C170"/>
  <c r="D170"/>
  <c r="I169"/>
  <c r="G170"/>
  <c r="H170"/>
  <c r="C171"/>
  <c r="D171"/>
  <c r="I170"/>
  <c r="G171"/>
  <c r="H171"/>
  <c r="C172"/>
  <c r="D172"/>
  <c r="I171"/>
  <c r="G172"/>
  <c r="H172"/>
  <c r="C173"/>
  <c r="D173"/>
  <c r="I172"/>
  <c r="G173"/>
  <c r="H173"/>
  <c r="C174"/>
  <c r="D174"/>
  <c r="I173"/>
  <c r="G174"/>
  <c r="H174"/>
  <c r="C175"/>
  <c r="D175"/>
  <c r="I174"/>
  <c r="G175"/>
  <c r="H175"/>
  <c r="C176"/>
  <c r="D176"/>
  <c r="I175"/>
  <c r="G176"/>
  <c r="H176"/>
  <c r="C177"/>
  <c r="D177"/>
  <c r="I176"/>
  <c r="G177"/>
  <c r="H177"/>
  <c r="C178"/>
  <c r="D178"/>
  <c r="I177"/>
  <c r="G178"/>
  <c r="H178"/>
  <c r="C179"/>
  <c r="D179"/>
  <c r="I178"/>
  <c r="G179"/>
  <c r="H179"/>
  <c r="C180"/>
  <c r="D180"/>
  <c r="I179"/>
  <c r="G180"/>
  <c r="H180"/>
  <c r="C181"/>
  <c r="D181"/>
  <c r="I180"/>
  <c r="G181"/>
  <c r="H181"/>
  <c r="C182"/>
  <c r="D182"/>
  <c r="I181"/>
  <c r="G182"/>
  <c r="H182"/>
  <c r="C183"/>
  <c r="D183"/>
  <c r="I182"/>
  <c r="G183"/>
  <c r="H183"/>
  <c r="C184"/>
  <c r="D184"/>
  <c r="I183"/>
  <c r="G184"/>
  <c r="H184"/>
  <c r="C185"/>
  <c r="D185"/>
  <c r="I184"/>
  <c r="G185"/>
  <c r="H185"/>
  <c r="C186"/>
  <c r="D186"/>
  <c r="I185"/>
  <c r="G186"/>
  <c r="H186"/>
  <c r="C187"/>
  <c r="D187"/>
  <c r="I186"/>
  <c r="G187"/>
  <c r="H187"/>
  <c r="C188"/>
  <c r="D188"/>
  <c r="I187"/>
  <c r="G188"/>
  <c r="H188"/>
  <c r="C189"/>
  <c r="D189"/>
  <c r="I188"/>
  <c r="G189"/>
  <c r="H189"/>
  <c r="C190"/>
  <c r="D190"/>
  <c r="I189"/>
  <c r="G190"/>
  <c r="H190"/>
  <c r="C191"/>
  <c r="D191"/>
  <c r="I190"/>
  <c r="G191"/>
  <c r="H191"/>
  <c r="C192"/>
  <c r="D192"/>
  <c r="I191"/>
  <c r="G192"/>
  <c r="H192"/>
  <c r="C193"/>
  <c r="D193"/>
  <c r="I192"/>
  <c r="G193"/>
  <c r="H193"/>
  <c r="C194"/>
  <c r="D194"/>
  <c r="I193"/>
  <c r="G194"/>
  <c r="H194"/>
  <c r="C195"/>
  <c r="D195"/>
  <c r="I194"/>
  <c r="G195"/>
  <c r="H195"/>
  <c r="C196"/>
  <c r="D196"/>
  <c r="I195"/>
  <c r="G196"/>
  <c r="H196"/>
  <c r="C197"/>
  <c r="D197"/>
  <c r="I196"/>
  <c r="G197"/>
  <c r="H197"/>
  <c r="C198"/>
  <c r="D198"/>
  <c r="I197"/>
  <c r="G198"/>
  <c r="H198"/>
  <c r="C199"/>
  <c r="D199"/>
  <c r="I198"/>
  <c r="G199"/>
  <c r="H199"/>
  <c r="C200"/>
  <c r="D200"/>
  <c r="I199"/>
  <c r="G200"/>
  <c r="H200"/>
  <c r="C201"/>
  <c r="D201"/>
  <c r="I200"/>
  <c r="G201"/>
  <c r="H201"/>
  <c r="C202"/>
  <c r="D202"/>
  <c r="I201"/>
  <c r="G202"/>
  <c r="H202"/>
  <c r="C203"/>
  <c r="D203"/>
  <c r="I202"/>
  <c r="G203"/>
  <c r="H203"/>
  <c r="C204"/>
  <c r="D204"/>
  <c r="I203"/>
  <c r="G204"/>
  <c r="H204"/>
  <c r="C205"/>
  <c r="D205"/>
  <c r="I204"/>
  <c r="G205"/>
  <c r="H205"/>
  <c r="C206"/>
  <c r="D206"/>
  <c r="I205"/>
  <c r="G206"/>
  <c r="H206"/>
  <c r="C207"/>
  <c r="D207"/>
  <c r="I206"/>
  <c r="G207"/>
  <c r="H207"/>
  <c r="C208"/>
  <c r="D208"/>
  <c r="I207"/>
  <c r="G208"/>
  <c r="H208"/>
  <c r="C209"/>
  <c r="D209"/>
  <c r="I208"/>
  <c r="G209"/>
  <c r="H209"/>
  <c r="C210"/>
  <c r="D210"/>
  <c r="I209"/>
  <c r="G210"/>
  <c r="H210"/>
  <c r="C211"/>
  <c r="D211"/>
  <c r="I210"/>
  <c r="G211"/>
  <c r="H211"/>
  <c r="C212"/>
  <c r="D212"/>
  <c r="I211"/>
  <c r="G212"/>
  <c r="H212"/>
  <c r="C213"/>
  <c r="D213"/>
  <c r="I212"/>
  <c r="G213"/>
  <c r="H213"/>
  <c r="C214"/>
  <c r="D214"/>
  <c r="I213"/>
  <c r="G214"/>
  <c r="H214"/>
  <c r="C215"/>
  <c r="D215"/>
  <c r="I214"/>
  <c r="G215"/>
  <c r="H215"/>
  <c r="C216"/>
  <c r="D216"/>
  <c r="I215"/>
  <c r="G216"/>
  <c r="H216"/>
  <c r="C217"/>
  <c r="D217"/>
  <c r="I216"/>
  <c r="G217"/>
  <c r="H217"/>
  <c r="C218"/>
  <c r="D218"/>
  <c r="I217"/>
  <c r="G218"/>
  <c r="H218"/>
  <c r="C219"/>
  <c r="D219"/>
  <c r="I218"/>
  <c r="G219"/>
  <c r="H219"/>
  <c r="C220"/>
  <c r="D220"/>
  <c r="I219"/>
  <c r="G220"/>
  <c r="H220"/>
  <c r="C221"/>
  <c r="D221"/>
  <c r="I220"/>
  <c r="G221"/>
  <c r="H221"/>
  <c r="C222"/>
  <c r="D222"/>
  <c r="I221"/>
  <c r="G222"/>
  <c r="H222"/>
  <c r="C223"/>
  <c r="D223"/>
  <c r="I222"/>
  <c r="G223"/>
  <c r="H223"/>
  <c r="C224"/>
  <c r="D224"/>
  <c r="I223"/>
  <c r="G224"/>
  <c r="H224"/>
  <c r="C225"/>
  <c r="D225"/>
  <c r="I224"/>
  <c r="G225"/>
  <c r="H225"/>
  <c r="C226"/>
  <c r="D226"/>
  <c r="I225"/>
  <c r="G226"/>
  <c r="H226"/>
  <c r="C227"/>
  <c r="D227"/>
  <c r="I226"/>
  <c r="G227"/>
  <c r="H227"/>
  <c r="C228"/>
  <c r="D228"/>
  <c r="I227"/>
  <c r="G228"/>
  <c r="H228"/>
  <c r="C229"/>
  <c r="D229"/>
  <c r="I228"/>
  <c r="G229"/>
  <c r="H229"/>
  <c r="C230"/>
  <c r="D230"/>
  <c r="I229"/>
  <c r="G230"/>
  <c r="H230"/>
  <c r="C231"/>
  <c r="D231"/>
  <c r="I230"/>
  <c r="G231"/>
  <c r="H231"/>
  <c r="C232"/>
  <c r="D232"/>
  <c r="I231"/>
  <c r="G232"/>
  <c r="H232"/>
  <c r="C233"/>
  <c r="D233"/>
  <c r="I232"/>
  <c r="G233"/>
  <c r="H233"/>
  <c r="C234"/>
  <c r="D234"/>
  <c r="I233"/>
  <c r="G234"/>
  <c r="H234"/>
  <c r="C235"/>
  <c r="D235"/>
  <c r="I234"/>
  <c r="G235"/>
  <c r="H235"/>
  <c r="C236"/>
  <c r="D236"/>
  <c r="I235"/>
  <c r="G236"/>
  <c r="H236"/>
  <c r="C237"/>
  <c r="D237"/>
  <c r="I236"/>
  <c r="G237"/>
  <c r="H237"/>
  <c r="C238"/>
  <c r="D238"/>
  <c r="I237"/>
  <c r="G238"/>
  <c r="H238"/>
  <c r="C239"/>
  <c r="D239"/>
  <c r="I238"/>
  <c r="G239"/>
  <c r="H239"/>
  <c r="C240"/>
  <c r="D240"/>
  <c r="I239"/>
  <c r="G240"/>
  <c r="H240"/>
  <c r="C241"/>
  <c r="D241"/>
  <c r="I240"/>
  <c r="G241"/>
  <c r="H241"/>
  <c r="C242"/>
  <c r="D242"/>
  <c r="I241"/>
  <c r="G242"/>
  <c r="H242"/>
  <c r="C243"/>
  <c r="D243"/>
  <c r="I242"/>
  <c r="G243"/>
  <c r="H243"/>
  <c r="C244"/>
  <c r="D244"/>
  <c r="I243"/>
  <c r="G244"/>
  <c r="H244"/>
  <c r="C245"/>
  <c r="D245"/>
  <c r="I244"/>
  <c r="G245"/>
  <c r="H245"/>
  <c r="C246"/>
  <c r="D246"/>
  <c r="I245"/>
  <c r="G246"/>
  <c r="H246"/>
  <c r="C247"/>
  <c r="D247"/>
  <c r="I246"/>
  <c r="G247"/>
  <c r="H247"/>
  <c r="C248"/>
  <c r="D248"/>
  <c r="I247"/>
  <c r="G248"/>
  <c r="H248"/>
  <c r="C249"/>
  <c r="D249"/>
  <c r="I248"/>
  <c r="G249"/>
  <c r="H249"/>
  <c r="C250"/>
  <c r="D250"/>
  <c r="I249"/>
  <c r="G250"/>
  <c r="H250"/>
  <c r="C251"/>
  <c r="D251"/>
  <c r="I250"/>
  <c r="G251"/>
  <c r="H251"/>
  <c r="C252"/>
  <c r="D252"/>
  <c r="I251"/>
  <c r="G252"/>
  <c r="H252"/>
  <c r="C253"/>
  <c r="D253"/>
  <c r="I252"/>
  <c r="G253"/>
  <c r="H253"/>
  <c r="C254"/>
  <c r="D254"/>
  <c r="I253"/>
  <c r="G254"/>
  <c r="H254"/>
  <c r="C255"/>
  <c r="D255"/>
  <c r="I254"/>
  <c r="G255"/>
  <c r="H255"/>
  <c r="C256"/>
  <c r="D256"/>
  <c r="I255"/>
  <c r="G256"/>
  <c r="H256"/>
  <c r="C257"/>
  <c r="D257"/>
  <c r="I256"/>
  <c r="G257"/>
  <c r="H257"/>
  <c r="C258"/>
  <c r="D258"/>
  <c r="I257"/>
  <c r="G258"/>
  <c r="H258"/>
  <c r="C259"/>
  <c r="D259"/>
  <c r="I258"/>
  <c r="G259"/>
  <c r="H259"/>
  <c r="C260"/>
  <c r="D260"/>
  <c r="I259"/>
  <c r="G260"/>
  <c r="H260"/>
  <c r="C261"/>
  <c r="D261"/>
  <c r="I260"/>
  <c r="G261"/>
  <c r="H261"/>
  <c r="C262"/>
  <c r="D262"/>
  <c r="I261"/>
  <c r="G262"/>
  <c r="H262"/>
  <c r="C263"/>
  <c r="D263"/>
  <c r="I262"/>
  <c r="G263"/>
  <c r="H263"/>
  <c r="C264"/>
  <c r="D264"/>
  <c r="I263"/>
  <c r="G264"/>
  <c r="H264"/>
  <c r="C265"/>
  <c r="D265"/>
  <c r="I264"/>
  <c r="G265"/>
  <c r="H265"/>
  <c r="C266"/>
  <c r="D266"/>
  <c r="I265"/>
  <c r="G266"/>
  <c r="H266"/>
  <c r="C267"/>
  <c r="D267"/>
  <c r="I266"/>
  <c r="G267"/>
  <c r="H267"/>
  <c r="C268"/>
  <c r="D268"/>
  <c r="I267"/>
  <c r="G268"/>
  <c r="H268"/>
  <c r="C269"/>
  <c r="D269"/>
  <c r="I268"/>
  <c r="G269"/>
  <c r="H269"/>
  <c r="C270"/>
  <c r="D270"/>
  <c r="I269"/>
  <c r="G270"/>
  <c r="H270"/>
  <c r="C271"/>
  <c r="D271"/>
  <c r="I270"/>
  <c r="G271"/>
  <c r="H271"/>
  <c r="C272"/>
  <c r="D272"/>
  <c r="I271"/>
  <c r="G272"/>
  <c r="H272"/>
  <c r="C273"/>
  <c r="D273"/>
  <c r="I272"/>
  <c r="G273"/>
  <c r="H273"/>
  <c r="C274"/>
  <c r="D274"/>
  <c r="I273"/>
  <c r="G274"/>
  <c r="H274"/>
  <c r="C275"/>
  <c r="D275"/>
  <c r="I274"/>
  <c r="G275"/>
  <c r="H275"/>
  <c r="C276"/>
  <c r="D276"/>
  <c r="I275"/>
  <c r="G276"/>
  <c r="H276"/>
  <c r="C277"/>
  <c r="D277"/>
  <c r="I276"/>
  <c r="G277"/>
  <c r="H277"/>
  <c r="C278"/>
  <c r="D278"/>
  <c r="I277"/>
  <c r="G278"/>
  <c r="H278"/>
  <c r="C279"/>
  <c r="D279"/>
  <c r="I278"/>
  <c r="G279"/>
  <c r="H279"/>
  <c r="C280"/>
  <c r="D280"/>
  <c r="I279"/>
  <c r="G280"/>
  <c r="H280"/>
  <c r="C281"/>
  <c r="D281"/>
  <c r="I280"/>
  <c r="G281"/>
  <c r="H281"/>
  <c r="C282"/>
  <c r="D282"/>
  <c r="I281"/>
  <c r="G282"/>
  <c r="H282"/>
  <c r="C283"/>
  <c r="D283"/>
  <c r="I282"/>
  <c r="G283"/>
  <c r="H283"/>
  <c r="C284"/>
  <c r="D284"/>
  <c r="I283"/>
  <c r="G284"/>
  <c r="H284"/>
  <c r="C285"/>
  <c r="D285"/>
  <c r="I284"/>
  <c r="G285"/>
  <c r="H285"/>
  <c r="C286"/>
  <c r="D286"/>
  <c r="I285"/>
  <c r="G286"/>
  <c r="H286"/>
  <c r="C287"/>
  <c r="D287"/>
  <c r="I286"/>
  <c r="G287"/>
  <c r="H287"/>
  <c r="C288"/>
  <c r="D288"/>
  <c r="I287"/>
  <c r="G288"/>
  <c r="H288"/>
  <c r="C289"/>
  <c r="D289"/>
  <c r="I288"/>
  <c r="G289"/>
  <c r="H289"/>
  <c r="C290"/>
  <c r="D290"/>
  <c r="I289"/>
  <c r="G290"/>
  <c r="H290"/>
  <c r="C291"/>
  <c r="D291"/>
  <c r="I290"/>
  <c r="G291"/>
  <c r="H291"/>
  <c r="C292"/>
  <c r="D292"/>
  <c r="I291"/>
  <c r="G292"/>
  <c r="H292"/>
  <c r="C293"/>
  <c r="D293"/>
  <c r="I292"/>
  <c r="G293"/>
  <c r="H293"/>
  <c r="C294"/>
  <c r="D294"/>
  <c r="I293"/>
  <c r="G294"/>
  <c r="H294"/>
  <c r="C295"/>
  <c r="D295"/>
  <c r="I294"/>
  <c r="G295"/>
  <c r="H295"/>
  <c r="C296"/>
  <c r="D296"/>
  <c r="I295"/>
  <c r="G296"/>
  <c r="H296"/>
  <c r="C297"/>
  <c r="D297"/>
  <c r="I296"/>
  <c r="G297"/>
  <c r="H297"/>
  <c r="C298"/>
  <c r="D298"/>
  <c r="I297"/>
  <c r="G298"/>
  <c r="H298"/>
  <c r="C299"/>
  <c r="D299"/>
  <c r="I298"/>
  <c r="G299"/>
  <c r="H299"/>
  <c r="C300"/>
  <c r="D300"/>
  <c r="I299"/>
  <c r="G300"/>
  <c r="H300"/>
  <c r="C301"/>
  <c r="D301"/>
  <c r="I300"/>
  <c r="G301"/>
  <c r="H301"/>
  <c r="C302"/>
  <c r="D302"/>
  <c r="I301"/>
  <c r="G302"/>
  <c r="H302"/>
  <c r="C303"/>
  <c r="D303"/>
  <c r="I302"/>
  <c r="G303"/>
  <c r="H303"/>
  <c r="C304"/>
  <c r="D304"/>
  <c r="I303"/>
  <c r="G304"/>
  <c r="H304"/>
  <c r="C305"/>
  <c r="D305"/>
  <c r="I304"/>
  <c r="G305"/>
  <c r="H305"/>
  <c r="C306"/>
  <c r="D306"/>
  <c r="I305"/>
  <c r="G306"/>
  <c r="H306"/>
  <c r="C307"/>
  <c r="D307"/>
  <c r="I306"/>
  <c r="G307"/>
  <c r="H307"/>
  <c r="C308"/>
  <c r="D308"/>
  <c r="I307"/>
  <c r="G308"/>
  <c r="H308"/>
  <c r="C309"/>
  <c r="D309"/>
  <c r="I308"/>
  <c r="G309"/>
  <c r="H309"/>
  <c r="C310"/>
  <c r="D310"/>
  <c r="I309"/>
  <c r="G310"/>
  <c r="H310"/>
  <c r="C311"/>
  <c r="D311"/>
  <c r="I310"/>
  <c r="G311"/>
  <c r="H311"/>
  <c r="C312"/>
  <c r="D312"/>
  <c r="I311"/>
  <c r="G312"/>
  <c r="H312"/>
  <c r="C313"/>
  <c r="D313"/>
  <c r="I312"/>
  <c r="G313"/>
  <c r="H313"/>
  <c r="C314"/>
  <c r="D314"/>
  <c r="I313"/>
  <c r="G314"/>
  <c r="H314"/>
  <c r="C315"/>
  <c r="D315"/>
  <c r="I314"/>
  <c r="G315"/>
  <c r="H315"/>
  <c r="C316"/>
  <c r="D316"/>
  <c r="I315"/>
  <c r="G316"/>
  <c r="H316"/>
  <c r="C317"/>
  <c r="D317"/>
  <c r="I316"/>
  <c r="G317"/>
  <c r="H317"/>
  <c r="C318"/>
  <c r="D318"/>
  <c r="I317"/>
  <c r="G318"/>
  <c r="H318"/>
  <c r="C319"/>
  <c r="D319"/>
  <c r="I318"/>
  <c r="G319"/>
  <c r="H319"/>
  <c r="C320"/>
  <c r="D320"/>
  <c r="I319"/>
  <c r="G320"/>
  <c r="H320"/>
  <c r="C321"/>
  <c r="D321"/>
  <c r="I320"/>
  <c r="G321"/>
  <c r="H321"/>
  <c r="C322"/>
  <c r="D322"/>
  <c r="I321"/>
  <c r="G322"/>
  <c r="H322"/>
  <c r="C323"/>
  <c r="D323"/>
  <c r="I322"/>
  <c r="G323"/>
  <c r="H323"/>
  <c r="C324"/>
  <c r="D324"/>
  <c r="I323"/>
  <c r="G324"/>
  <c r="H324"/>
  <c r="C325"/>
  <c r="D325"/>
  <c r="I324"/>
  <c r="G325"/>
  <c r="H325"/>
  <c r="C326"/>
  <c r="D326"/>
  <c r="I325"/>
  <c r="G326"/>
  <c r="H326"/>
  <c r="C327"/>
  <c r="D327"/>
  <c r="I326"/>
  <c r="G327"/>
  <c r="H327"/>
  <c r="C328"/>
  <c r="D328"/>
  <c r="I327"/>
  <c r="G328"/>
  <c r="H328"/>
  <c r="C329"/>
  <c r="D329"/>
  <c r="I328"/>
  <c r="G329"/>
  <c r="H329"/>
  <c r="C330"/>
  <c r="D330"/>
  <c r="I329"/>
  <c r="G330"/>
  <c r="H330"/>
  <c r="C331"/>
  <c r="D331"/>
  <c r="I330"/>
  <c r="G331"/>
  <c r="H331"/>
  <c r="C332"/>
  <c r="D332"/>
  <c r="I331"/>
  <c r="G332"/>
  <c r="H332"/>
  <c r="C333"/>
  <c r="D333"/>
  <c r="I332"/>
  <c r="G333"/>
  <c r="H333"/>
  <c r="C334"/>
  <c r="D334"/>
  <c r="I333"/>
  <c r="G334"/>
  <c r="H334"/>
  <c r="C335"/>
  <c r="D335"/>
  <c r="I334"/>
  <c r="G335"/>
  <c r="H335"/>
  <c r="C336"/>
  <c r="D336"/>
  <c r="I335"/>
  <c r="G336"/>
  <c r="H336"/>
  <c r="C337"/>
  <c r="D337"/>
  <c r="I336"/>
  <c r="G337"/>
  <c r="H337"/>
  <c r="C338"/>
  <c r="D338"/>
  <c r="I337"/>
  <c r="G338"/>
  <c r="H338"/>
  <c r="C339"/>
  <c r="D339"/>
  <c r="I338"/>
  <c r="G339"/>
  <c r="H339"/>
  <c r="C340"/>
  <c r="D340"/>
  <c r="I339"/>
  <c r="G340"/>
  <c r="H340"/>
  <c r="C341"/>
  <c r="D341"/>
  <c r="I340"/>
  <c r="G341"/>
  <c r="H341"/>
  <c r="C342"/>
  <c r="D342"/>
  <c r="I341"/>
  <c r="G342"/>
  <c r="H342"/>
  <c r="C343"/>
  <c r="D343"/>
  <c r="I342"/>
  <c r="G343"/>
  <c r="H343"/>
  <c r="C344"/>
  <c r="D344"/>
  <c r="I343"/>
  <c r="G344"/>
  <c r="H344"/>
  <c r="C345"/>
  <c r="D345"/>
  <c r="I344"/>
  <c r="G345"/>
  <c r="H345"/>
  <c r="C346"/>
  <c r="D346"/>
  <c r="I345"/>
  <c r="G346"/>
  <c r="H346"/>
  <c r="C347"/>
  <c r="D347"/>
  <c r="I346"/>
  <c r="G347"/>
  <c r="H347"/>
  <c r="C348"/>
  <c r="D348"/>
  <c r="I347"/>
  <c r="G348"/>
  <c r="H348"/>
  <c r="C349"/>
  <c r="D349"/>
  <c r="I348"/>
  <c r="G349"/>
  <c r="H349"/>
  <c r="C350"/>
  <c r="D350"/>
  <c r="I349"/>
  <c r="G350"/>
  <c r="H350"/>
  <c r="C351"/>
  <c r="D351"/>
  <c r="I350"/>
  <c r="G351"/>
  <c r="H351"/>
  <c r="C352"/>
  <c r="D352"/>
  <c r="I351"/>
  <c r="G352"/>
  <c r="H352"/>
  <c r="C353"/>
  <c r="D353"/>
  <c r="I352"/>
  <c r="G353"/>
  <c r="H353"/>
  <c r="C354"/>
  <c r="D354"/>
  <c r="I353"/>
  <c r="G354"/>
  <c r="H354"/>
  <c r="C355"/>
  <c r="D355"/>
  <c r="I354"/>
  <c r="G355"/>
  <c r="H355"/>
  <c r="C356"/>
  <c r="D356"/>
  <c r="I355"/>
  <c r="G356"/>
  <c r="H356"/>
  <c r="C357"/>
  <c r="D357"/>
  <c r="I356"/>
  <c r="G357"/>
  <c r="H357"/>
  <c r="C358"/>
  <c r="D358"/>
  <c r="I357"/>
  <c r="G358"/>
  <c r="H358"/>
  <c r="C359"/>
  <c r="D359"/>
  <c r="I358"/>
  <c r="G359"/>
  <c r="H359"/>
  <c r="C360"/>
  <c r="D360"/>
  <c r="I359"/>
  <c r="G360"/>
  <c r="H360"/>
  <c r="C361"/>
  <c r="D361"/>
  <c r="I360"/>
  <c r="G361"/>
  <c r="H361"/>
  <c r="C362"/>
  <c r="D362"/>
  <c r="I361"/>
  <c r="G362"/>
  <c r="H362"/>
  <c r="C363"/>
  <c r="D363"/>
  <c r="I362"/>
  <c r="G363"/>
  <c r="H363"/>
  <c r="C364"/>
  <c r="D364"/>
  <c r="I363"/>
  <c r="G364"/>
  <c r="H364"/>
  <c r="C365"/>
  <c r="D365"/>
  <c r="I364"/>
  <c r="G365"/>
  <c r="H365"/>
  <c r="C366"/>
  <c r="D366"/>
  <c r="I365"/>
  <c r="G366"/>
  <c r="H366"/>
  <c r="C367"/>
  <c r="D367"/>
  <c r="I366"/>
  <c r="G367"/>
  <c r="H367"/>
  <c r="C368"/>
  <c r="D368"/>
  <c r="I367"/>
  <c r="G368"/>
  <c r="H368"/>
  <c r="C369"/>
  <c r="D369"/>
  <c r="I368"/>
  <c r="G369"/>
  <c r="H369"/>
  <c r="C370"/>
  <c r="D370"/>
  <c r="I369"/>
  <c r="G370"/>
  <c r="H370"/>
  <c r="C371"/>
  <c r="D371"/>
  <c r="I370"/>
  <c r="G371"/>
  <c r="H371"/>
  <c r="C372"/>
  <c r="D372"/>
  <c r="I371"/>
  <c r="G372"/>
  <c r="H372"/>
  <c r="C373"/>
  <c r="D373"/>
  <c r="I372"/>
  <c r="G373"/>
  <c r="H373"/>
  <c r="C374"/>
  <c r="D374"/>
  <c r="I373"/>
  <c r="G374"/>
  <c r="H374"/>
  <c r="C375"/>
  <c r="D375"/>
  <c r="I374"/>
  <c r="G375"/>
  <c r="H375"/>
  <c r="C376"/>
  <c r="D376"/>
  <c r="I375"/>
  <c r="G376"/>
  <c r="H376"/>
  <c r="C377"/>
  <c r="D377"/>
  <c r="I376"/>
  <c r="G377"/>
  <c r="H377"/>
  <c r="C378"/>
  <c r="D378"/>
  <c r="I377"/>
  <c r="G378"/>
  <c r="H378"/>
  <c r="C379"/>
  <c r="D379"/>
  <c r="I378"/>
  <c r="G379"/>
  <c r="H379"/>
  <c r="C380"/>
  <c r="D380"/>
  <c r="I379"/>
  <c r="G380"/>
  <c r="H380"/>
  <c r="C381"/>
  <c r="D381"/>
  <c r="I380"/>
  <c r="G381"/>
  <c r="H381"/>
  <c r="C382"/>
  <c r="D382"/>
  <c r="I381"/>
  <c r="G382"/>
  <c r="H382"/>
  <c r="C383"/>
  <c r="D383"/>
  <c r="I382"/>
  <c r="G383"/>
  <c r="H383"/>
  <c r="C384"/>
  <c r="D384"/>
  <c r="I383"/>
  <c r="G384"/>
  <c r="H384"/>
  <c r="C385"/>
  <c r="D385"/>
  <c r="I384"/>
  <c r="G385"/>
  <c r="H385"/>
  <c r="C386"/>
  <c r="D386"/>
  <c r="I385"/>
  <c r="G386"/>
  <c r="H386"/>
  <c r="C387"/>
  <c r="D387"/>
  <c r="I386"/>
  <c r="G387"/>
  <c r="H387"/>
  <c r="C388"/>
  <c r="D388"/>
  <c r="I387"/>
  <c r="G388"/>
  <c r="H388"/>
  <c r="C389"/>
  <c r="D389"/>
  <c r="I388"/>
  <c r="G389"/>
  <c r="H389"/>
  <c r="C390"/>
  <c r="D390"/>
  <c r="I389"/>
  <c r="G390"/>
  <c r="H390"/>
  <c r="C391"/>
  <c r="D391"/>
  <c r="I390"/>
  <c r="G391"/>
  <c r="H391"/>
  <c r="C392"/>
  <c r="D392"/>
  <c r="I391"/>
  <c r="G392"/>
  <c r="H392"/>
  <c r="C393"/>
  <c r="D393"/>
  <c r="I392"/>
  <c r="G393"/>
  <c r="H393"/>
  <c r="C394"/>
  <c r="D394"/>
  <c r="I393"/>
  <c r="G394"/>
  <c r="H394"/>
  <c r="C395"/>
  <c r="D395"/>
  <c r="I394"/>
  <c r="G395"/>
  <c r="H395"/>
  <c r="C396"/>
  <c r="D396"/>
  <c r="I395"/>
  <c r="G396"/>
  <c r="H396"/>
  <c r="C397"/>
  <c r="D397"/>
  <c r="I396"/>
  <c r="G397"/>
  <c r="H397"/>
  <c r="C398"/>
  <c r="D398"/>
  <c r="I397"/>
  <c r="G398"/>
  <c r="H398"/>
  <c r="C399"/>
  <c r="D399"/>
  <c r="I398"/>
  <c r="G399"/>
  <c r="H399"/>
  <c r="C400"/>
  <c r="D400"/>
  <c r="I399"/>
  <c r="G400"/>
  <c r="H400"/>
  <c r="C401"/>
  <c r="D401"/>
  <c r="I400"/>
  <c r="G401"/>
  <c r="H401"/>
  <c r="C402"/>
  <c r="D402"/>
  <c r="I401"/>
  <c r="G402"/>
  <c r="H402"/>
  <c r="C403"/>
  <c r="D403"/>
  <c r="I402"/>
  <c r="G403"/>
  <c r="H403"/>
  <c r="C404"/>
  <c r="D404"/>
  <c r="I403"/>
  <c r="G404"/>
  <c r="H404"/>
  <c r="C405"/>
  <c r="D405"/>
  <c r="I404"/>
  <c r="G405"/>
  <c r="H405"/>
  <c r="C406"/>
  <c r="D406"/>
  <c r="I405"/>
  <c r="G406"/>
  <c r="H406"/>
  <c r="C407"/>
  <c r="D407"/>
  <c r="I406"/>
  <c r="G407"/>
  <c r="H407"/>
  <c r="C408"/>
  <c r="D408"/>
  <c r="I407"/>
  <c r="G408"/>
  <c r="H408"/>
  <c r="C409"/>
  <c r="D409"/>
  <c r="I408"/>
  <c r="G409"/>
  <c r="H409"/>
  <c r="C410"/>
  <c r="D410"/>
  <c r="I409"/>
  <c r="G410"/>
  <c r="H410"/>
  <c r="C411"/>
  <c r="D411"/>
  <c r="I410"/>
  <c r="G411"/>
  <c r="H411"/>
  <c r="C412"/>
  <c r="D412"/>
  <c r="I411"/>
  <c r="G412"/>
  <c r="H412"/>
  <c r="C413"/>
  <c r="D413"/>
  <c r="I412"/>
  <c r="G413"/>
  <c r="H413"/>
  <c r="C414"/>
  <c r="D414"/>
  <c r="I413"/>
  <c r="G414"/>
  <c r="H414"/>
  <c r="C415"/>
  <c r="D415"/>
  <c r="I414"/>
  <c r="G415"/>
  <c r="H415"/>
  <c r="C416"/>
  <c r="D416"/>
  <c r="I415"/>
  <c r="G416"/>
  <c r="H416"/>
  <c r="C417"/>
  <c r="D417"/>
  <c r="I416"/>
  <c r="G417"/>
  <c r="H417"/>
  <c r="C418"/>
  <c r="D418"/>
  <c r="I417"/>
  <c r="G418"/>
  <c r="H418"/>
  <c r="C419"/>
  <c r="D419"/>
  <c r="I418"/>
  <c r="G419"/>
  <c r="H419"/>
  <c r="C420"/>
  <c r="D420"/>
  <c r="I419"/>
  <c r="G420"/>
  <c r="H420"/>
  <c r="C421"/>
  <c r="D421"/>
  <c r="I420"/>
  <c r="G421"/>
  <c r="H421"/>
  <c r="C422"/>
  <c r="D422"/>
  <c r="I421"/>
  <c r="G422"/>
  <c r="H422"/>
  <c r="C423"/>
  <c r="D423"/>
  <c r="I422"/>
  <c r="G423"/>
  <c r="H423"/>
  <c r="C424"/>
  <c r="D424"/>
  <c r="I423"/>
  <c r="G424"/>
  <c r="H424"/>
  <c r="C425"/>
  <c r="D425"/>
  <c r="I424"/>
  <c r="G425"/>
  <c r="H425"/>
  <c r="C426"/>
  <c r="D426"/>
  <c r="I425"/>
  <c r="G426"/>
  <c r="H426"/>
  <c r="C427"/>
  <c r="D427"/>
  <c r="I426"/>
  <c r="G427"/>
  <c r="H427"/>
  <c r="C428"/>
  <c r="D428"/>
  <c r="I427"/>
  <c r="G428"/>
  <c r="H428"/>
  <c r="C429"/>
  <c r="D429"/>
  <c r="I428"/>
  <c r="G429"/>
  <c r="H429"/>
  <c r="C430"/>
  <c r="D430"/>
  <c r="I429"/>
  <c r="G430"/>
  <c r="H430"/>
  <c r="C431"/>
  <c r="D431"/>
  <c r="I430"/>
  <c r="G431"/>
  <c r="H431"/>
  <c r="C432"/>
  <c r="D432"/>
  <c r="I431"/>
  <c r="G432"/>
  <c r="H432"/>
  <c r="C433"/>
  <c r="D433"/>
  <c r="I432"/>
  <c r="G433"/>
  <c r="H433"/>
  <c r="C434"/>
  <c r="D434"/>
  <c r="I433"/>
  <c r="G434"/>
  <c r="H434"/>
  <c r="C435"/>
  <c r="D435"/>
  <c r="I434"/>
  <c r="G435"/>
  <c r="H435"/>
  <c r="C436"/>
  <c r="D436"/>
  <c r="I435"/>
  <c r="G436"/>
  <c r="H436"/>
  <c r="C437"/>
  <c r="D437"/>
  <c r="I436"/>
  <c r="G437"/>
  <c r="H437"/>
  <c r="C438"/>
  <c r="D438"/>
  <c r="I437"/>
  <c r="G438"/>
  <c r="H438"/>
  <c r="C439"/>
  <c r="D439"/>
  <c r="I438"/>
  <c r="G439"/>
  <c r="H439"/>
  <c r="C440"/>
  <c r="D440"/>
  <c r="I439"/>
  <c r="G440"/>
  <c r="H440"/>
  <c r="C441"/>
  <c r="D441"/>
  <c r="I440"/>
  <c r="G441"/>
  <c r="H441"/>
  <c r="C442"/>
  <c r="D442"/>
  <c r="I441"/>
  <c r="G442"/>
  <c r="H442"/>
  <c r="C443"/>
  <c r="D443"/>
  <c r="I442"/>
  <c r="G443"/>
  <c r="H443"/>
  <c r="C444"/>
  <c r="D444"/>
  <c r="I443"/>
  <c r="G444"/>
  <c r="H444"/>
  <c r="C445"/>
  <c r="D445"/>
  <c r="I444"/>
  <c r="G445"/>
  <c r="H445"/>
  <c r="C446"/>
  <c r="D446"/>
  <c r="I445"/>
  <c r="G446"/>
  <c r="H446"/>
  <c r="C447"/>
  <c r="D447"/>
  <c r="I446"/>
  <c r="G447"/>
  <c r="H447"/>
  <c r="C448"/>
  <c r="D448"/>
  <c r="I447"/>
  <c r="G448"/>
  <c r="H448"/>
  <c r="C449"/>
  <c r="D449"/>
  <c r="I448"/>
  <c r="G449"/>
  <c r="H449"/>
  <c r="C450"/>
  <c r="D450"/>
  <c r="I449"/>
  <c r="G450"/>
  <c r="H450"/>
  <c r="C451"/>
  <c r="D451"/>
  <c r="I450"/>
  <c r="G451"/>
  <c r="H451"/>
  <c r="C452"/>
  <c r="D452"/>
  <c r="I451"/>
  <c r="G452"/>
  <c r="H452"/>
  <c r="C453"/>
  <c r="D453"/>
  <c r="I452"/>
  <c r="G453"/>
  <c r="H453"/>
  <c r="C454"/>
  <c r="D454"/>
  <c r="I453"/>
  <c r="G454"/>
  <c r="H454"/>
  <c r="C455"/>
  <c r="D455"/>
  <c r="I454"/>
  <c r="G455"/>
  <c r="H455"/>
  <c r="C456"/>
  <c r="D456"/>
  <c r="I455"/>
  <c r="G456"/>
  <c r="H456"/>
  <c r="C457"/>
  <c r="D457"/>
  <c r="I456"/>
  <c r="G457"/>
  <c r="H457"/>
  <c r="C458"/>
  <c r="D458"/>
  <c r="I457"/>
  <c r="G458"/>
  <c r="H458"/>
  <c r="C459"/>
  <c r="D459"/>
  <c r="I458"/>
  <c r="G459"/>
  <c r="H459"/>
  <c r="C460"/>
  <c r="D460"/>
  <c r="I459"/>
  <c r="G460"/>
  <c r="H460"/>
  <c r="C461"/>
  <c r="D461"/>
  <c r="I460"/>
  <c r="G461"/>
  <c r="H461"/>
  <c r="C462"/>
  <c r="D462"/>
  <c r="I461"/>
  <c r="G462"/>
  <c r="H462"/>
  <c r="C463"/>
  <c r="D463"/>
  <c r="I462"/>
  <c r="G463"/>
  <c r="H463"/>
  <c r="C464"/>
  <c r="D464"/>
  <c r="I463"/>
  <c r="G464"/>
  <c r="H464"/>
  <c r="C465"/>
  <c r="D465"/>
  <c r="I464"/>
  <c r="G465"/>
  <c r="H465"/>
  <c r="C466"/>
  <c r="D466"/>
  <c r="I465"/>
  <c r="G466"/>
  <c r="H466"/>
  <c r="C467"/>
  <c r="D467"/>
  <c r="I466"/>
  <c r="G467"/>
  <c r="H467"/>
  <c r="C468"/>
  <c r="D468"/>
  <c r="I467"/>
  <c r="G468"/>
  <c r="H468"/>
  <c r="C469"/>
  <c r="D469"/>
  <c r="I468"/>
  <c r="G469"/>
  <c r="H469"/>
  <c r="C470"/>
  <c r="D470"/>
  <c r="I469"/>
  <c r="G470"/>
  <c r="H470"/>
  <c r="C471"/>
  <c r="D471"/>
  <c r="I470"/>
  <c r="G471"/>
  <c r="H471"/>
  <c r="C472"/>
  <c r="D472"/>
  <c r="I471"/>
  <c r="G472"/>
  <c r="H472"/>
  <c r="C473"/>
  <c r="D473"/>
  <c r="I472"/>
  <c r="G473"/>
  <c r="H473"/>
  <c r="C474"/>
  <c r="D474"/>
  <c r="I473"/>
  <c r="G474"/>
  <c r="H474"/>
  <c r="C475"/>
  <c r="D475"/>
  <c r="I474"/>
  <c r="G475"/>
  <c r="H475"/>
  <c r="C476"/>
  <c r="D476"/>
  <c r="I475"/>
  <c r="G476"/>
  <c r="H476"/>
  <c r="C477"/>
  <c r="D477"/>
  <c r="I476"/>
  <c r="G477"/>
  <c r="H477"/>
  <c r="C478"/>
  <c r="D478"/>
  <c r="I477"/>
  <c r="G478"/>
  <c r="H478"/>
  <c r="C479"/>
  <c r="D479"/>
  <c r="I478"/>
  <c r="G479"/>
  <c r="H479"/>
  <c r="C480"/>
  <c r="D480"/>
  <c r="I479"/>
  <c r="G480"/>
  <c r="H480"/>
  <c r="C481"/>
  <c r="D481"/>
  <c r="I480"/>
  <c r="G481"/>
  <c r="H481"/>
  <c r="C482"/>
  <c r="D482"/>
  <c r="I481"/>
  <c r="G482"/>
  <c r="H482"/>
  <c r="C483"/>
  <c r="D483"/>
  <c r="I482"/>
  <c r="G483"/>
  <c r="H483"/>
  <c r="C484"/>
  <c r="D484"/>
  <c r="I483"/>
  <c r="G484"/>
  <c r="H484"/>
  <c r="C485"/>
  <c r="D485"/>
  <c r="I484"/>
  <c r="G485"/>
  <c r="H485"/>
  <c r="C486"/>
  <c r="D486"/>
  <c r="I485"/>
  <c r="G486"/>
  <c r="H486"/>
  <c r="C487"/>
  <c r="D487"/>
  <c r="I486"/>
  <c r="G487"/>
  <c r="H487"/>
  <c r="C488"/>
  <c r="D488"/>
  <c r="I487"/>
  <c r="G488"/>
  <c r="H488"/>
  <c r="C489"/>
  <c r="D489"/>
  <c r="I488"/>
  <c r="G489"/>
  <c r="H489"/>
  <c r="C490"/>
  <c r="D490"/>
  <c r="I489"/>
  <c r="G490"/>
  <c r="H490"/>
  <c r="C491"/>
  <c r="D491"/>
  <c r="I490"/>
  <c r="G491"/>
  <c r="H491"/>
  <c r="C492"/>
  <c r="D492"/>
  <c r="I491"/>
  <c r="G492"/>
  <c r="H492"/>
  <c r="C493"/>
  <c r="D493"/>
  <c r="I492"/>
  <c r="G493"/>
  <c r="H493"/>
  <c r="C494"/>
  <c r="D494"/>
  <c r="I493"/>
  <c r="G494"/>
  <c r="H494"/>
  <c r="C495"/>
  <c r="D495"/>
  <c r="I494"/>
  <c r="G495"/>
  <c r="H495"/>
  <c r="C496"/>
  <c r="D496"/>
  <c r="I495"/>
  <c r="G496"/>
  <c r="H496"/>
  <c r="C497"/>
  <c r="D497"/>
  <c r="I496"/>
  <c r="G497"/>
  <c r="H497"/>
  <c r="C498"/>
  <c r="D498"/>
  <c r="I497"/>
  <c r="G498"/>
  <c r="H498"/>
  <c r="C499"/>
  <c r="D499"/>
  <c r="I498"/>
  <c r="G499"/>
  <c r="H499"/>
  <c r="C500"/>
  <c r="D500"/>
  <c r="I499"/>
  <c r="G500"/>
  <c r="H500"/>
  <c r="C501"/>
  <c r="D501"/>
  <c r="I500"/>
  <c r="G501"/>
  <c r="H501"/>
  <c r="C502"/>
  <c r="D502"/>
  <c r="I501"/>
  <c r="G502"/>
  <c r="H502"/>
  <c r="C503"/>
  <c r="D503"/>
  <c r="I502"/>
  <c r="G503"/>
  <c r="H503"/>
  <c r="C504"/>
  <c r="D504"/>
  <c r="I503"/>
  <c r="G504"/>
  <c r="H504"/>
  <c r="C505"/>
  <c r="D505"/>
  <c r="I504"/>
  <c r="G505"/>
  <c r="H505"/>
  <c r="C506"/>
  <c r="D506"/>
  <c r="I505"/>
  <c r="G506"/>
  <c r="H506"/>
  <c r="C507"/>
  <c r="D507"/>
  <c r="I506"/>
  <c r="G507"/>
  <c r="H507"/>
  <c r="C508"/>
  <c r="D508"/>
  <c r="I507"/>
  <c r="G508"/>
  <c r="H508"/>
  <c r="C509"/>
  <c r="D509"/>
  <c r="I508"/>
  <c r="G509"/>
  <c r="H509"/>
  <c r="C510"/>
  <c r="D510"/>
  <c r="I509"/>
  <c r="G510"/>
  <c r="H510"/>
  <c r="C511"/>
  <c r="D511"/>
  <c r="I510"/>
  <c r="G511"/>
  <c r="H511"/>
  <c r="C512"/>
  <c r="D512"/>
  <c r="I511"/>
  <c r="G512"/>
  <c r="H512"/>
  <c r="C513"/>
  <c r="D513"/>
  <c r="I512"/>
  <c r="G513"/>
  <c r="H513"/>
  <c r="C514"/>
  <c r="D514"/>
  <c r="I513"/>
  <c r="G514"/>
  <c r="H514"/>
  <c r="C515"/>
  <c r="D515"/>
  <c r="I514"/>
  <c r="G515"/>
  <c r="H515"/>
  <c r="C516"/>
  <c r="D516"/>
  <c r="I515"/>
  <c r="G516"/>
  <c r="H516"/>
  <c r="C517"/>
  <c r="D517"/>
  <c r="I516"/>
  <c r="G517"/>
  <c r="H517"/>
  <c r="C518"/>
  <c r="D518"/>
  <c r="I517"/>
  <c r="G518"/>
  <c r="H518"/>
  <c r="C519"/>
  <c r="D519"/>
  <c r="I518"/>
  <c r="G519"/>
  <c r="H519"/>
  <c r="C520"/>
  <c r="D520"/>
  <c r="I519"/>
  <c r="G520"/>
  <c r="H520"/>
  <c r="C521"/>
  <c r="D521"/>
  <c r="I520"/>
  <c r="G521"/>
  <c r="H521"/>
  <c r="C522"/>
  <c r="D522"/>
  <c r="I521"/>
  <c r="G522"/>
  <c r="H522"/>
  <c r="C523"/>
  <c r="D523"/>
  <c r="I522"/>
  <c r="G523"/>
  <c r="H523"/>
  <c r="C524"/>
  <c r="D524"/>
  <c r="I523"/>
  <c r="G524"/>
  <c r="H524"/>
  <c r="C525"/>
  <c r="D525"/>
  <c r="I524"/>
  <c r="G525"/>
  <c r="H525"/>
  <c r="C526"/>
  <c r="D526"/>
  <c r="I525"/>
  <c r="G526"/>
  <c r="H526"/>
  <c r="C527"/>
  <c r="D527"/>
  <c r="I526"/>
  <c r="G527"/>
  <c r="H527"/>
  <c r="C528"/>
  <c r="D528"/>
  <c r="I527"/>
  <c r="G528"/>
  <c r="H528"/>
  <c r="C529"/>
  <c r="D529"/>
  <c r="I528"/>
  <c r="G529"/>
  <c r="H529"/>
  <c r="C530"/>
  <c r="D530"/>
  <c r="I529"/>
  <c r="G530"/>
  <c r="H530"/>
  <c r="C531"/>
  <c r="D531"/>
  <c r="I530"/>
  <c r="G531"/>
  <c r="H531"/>
  <c r="C532"/>
  <c r="D532"/>
  <c r="I531"/>
  <c r="G532"/>
  <c r="H532"/>
  <c r="C533"/>
  <c r="D533"/>
  <c r="I532"/>
  <c r="G533"/>
  <c r="H533"/>
  <c r="C534"/>
  <c r="D534"/>
  <c r="I533"/>
  <c r="G534"/>
  <c r="H534"/>
  <c r="C535"/>
  <c r="D535"/>
  <c r="I534"/>
  <c r="G535"/>
  <c r="H535"/>
  <c r="C536"/>
  <c r="D536"/>
  <c r="I535"/>
  <c r="G536"/>
  <c r="H536"/>
  <c r="C537"/>
  <c r="D537"/>
  <c r="I536"/>
  <c r="G537"/>
  <c r="H537"/>
  <c r="C538"/>
  <c r="D538"/>
  <c r="I537"/>
  <c r="G538"/>
  <c r="H538"/>
  <c r="C539"/>
  <c r="D539"/>
  <c r="I538"/>
  <c r="G539"/>
  <c r="H539"/>
  <c r="C540"/>
  <c r="D540"/>
  <c r="I539"/>
  <c r="G540"/>
  <c r="H540"/>
  <c r="C541"/>
  <c r="D541"/>
  <c r="I540"/>
  <c r="G541"/>
  <c r="H541"/>
  <c r="C542"/>
  <c r="D542"/>
  <c r="I541"/>
  <c r="G542"/>
  <c r="H542"/>
  <c r="C543"/>
  <c r="D543"/>
  <c r="I542"/>
  <c r="G543"/>
  <c r="H543"/>
  <c r="C544"/>
  <c r="D544"/>
  <c r="I543"/>
  <c r="G544"/>
  <c r="H544"/>
  <c r="C545"/>
  <c r="D545"/>
  <c r="I544"/>
  <c r="G545"/>
  <c r="H545"/>
  <c r="C546"/>
  <c r="D546"/>
  <c r="I545"/>
  <c r="G546"/>
  <c r="H546"/>
  <c r="C547"/>
  <c r="D547"/>
  <c r="I546"/>
  <c r="G547"/>
  <c r="H547"/>
  <c r="C548"/>
  <c r="D548"/>
  <c r="I547"/>
  <c r="G548"/>
  <c r="H548"/>
  <c r="C549"/>
  <c r="D549"/>
  <c r="I548"/>
  <c r="G549"/>
  <c r="H549"/>
  <c r="C550"/>
  <c r="D550"/>
  <c r="I549"/>
  <c r="G550"/>
  <c r="H550"/>
  <c r="C551"/>
  <c r="D551"/>
  <c r="I550"/>
  <c r="G551"/>
  <c r="H551"/>
  <c r="C552"/>
  <c r="D552"/>
  <c r="I551"/>
  <c r="G552"/>
  <c r="H552"/>
  <c r="C553"/>
  <c r="D553"/>
  <c r="I552"/>
  <c r="G553"/>
  <c r="H553"/>
  <c r="C554"/>
  <c r="D554"/>
  <c r="I553"/>
  <c r="G554"/>
  <c r="H554"/>
  <c r="C555"/>
  <c r="D555"/>
  <c r="I554"/>
  <c r="G555"/>
  <c r="H555"/>
  <c r="C556"/>
  <c r="D556"/>
  <c r="I555"/>
  <c r="G556"/>
  <c r="H556"/>
  <c r="C557"/>
  <c r="D557"/>
  <c r="I556"/>
  <c r="G557"/>
  <c r="H557"/>
  <c r="C558"/>
  <c r="D558"/>
  <c r="I557"/>
  <c r="G558"/>
  <c r="H558"/>
  <c r="C559"/>
  <c r="D559"/>
  <c r="I558"/>
  <c r="G559"/>
  <c r="H559"/>
  <c r="C560"/>
  <c r="D560"/>
  <c r="I559"/>
  <c r="G560"/>
  <c r="H560"/>
  <c r="C561"/>
  <c r="D561"/>
  <c r="I560"/>
  <c r="G561"/>
  <c r="H561"/>
  <c r="C562"/>
  <c r="D562"/>
  <c r="I561"/>
  <c r="G562"/>
  <c r="H562"/>
  <c r="C563"/>
  <c r="D563"/>
  <c r="I562"/>
  <c r="G563"/>
  <c r="H563"/>
  <c r="C564"/>
  <c r="D564"/>
  <c r="I563"/>
  <c r="G564"/>
  <c r="H564"/>
  <c r="C565"/>
  <c r="D565"/>
  <c r="I564"/>
  <c r="G565"/>
  <c r="H565"/>
  <c r="C566"/>
  <c r="D566"/>
  <c r="I565"/>
  <c r="G566"/>
  <c r="H566"/>
  <c r="C567"/>
  <c r="D567"/>
  <c r="I566"/>
  <c r="G567"/>
  <c r="H567"/>
  <c r="C568"/>
  <c r="D568"/>
  <c r="I567"/>
  <c r="G568"/>
  <c r="H568"/>
  <c r="C569"/>
  <c r="D569"/>
  <c r="I568"/>
  <c r="G569"/>
  <c r="H569"/>
  <c r="C570"/>
  <c r="D570"/>
  <c r="I569"/>
  <c r="G570"/>
  <c r="H570"/>
  <c r="C571"/>
  <c r="D571"/>
  <c r="I570"/>
  <c r="G571"/>
  <c r="H571"/>
  <c r="C572"/>
  <c r="D572"/>
  <c r="I571"/>
  <c r="G572"/>
  <c r="H572"/>
  <c r="C573"/>
  <c r="D573"/>
  <c r="I572"/>
  <c r="G573"/>
  <c r="H573"/>
  <c r="C574"/>
  <c r="D574"/>
  <c r="I573"/>
  <c r="G574"/>
  <c r="H574"/>
  <c r="C575"/>
  <c r="D575"/>
  <c r="I574"/>
  <c r="G575"/>
  <c r="H575"/>
  <c r="C576"/>
  <c r="D576"/>
  <c r="I575"/>
  <c r="G576"/>
  <c r="H576"/>
  <c r="C577"/>
  <c r="D577"/>
  <c r="I576"/>
  <c r="G577"/>
  <c r="H577"/>
  <c r="C578"/>
  <c r="D578"/>
  <c r="I577"/>
  <c r="G578"/>
  <c r="H578"/>
  <c r="C579"/>
  <c r="D579"/>
  <c r="I578"/>
  <c r="G579"/>
  <c r="H579"/>
  <c r="C580"/>
  <c r="D580"/>
  <c r="I579"/>
  <c r="G580"/>
  <c r="H580"/>
  <c r="C581"/>
  <c r="D581"/>
  <c r="I580"/>
  <c r="G581"/>
  <c r="H581"/>
  <c r="C582"/>
  <c r="D582"/>
  <c r="I581"/>
  <c r="G582"/>
  <c r="H582"/>
  <c r="C583"/>
  <c r="D583"/>
  <c r="I582"/>
  <c r="G583"/>
  <c r="H583"/>
  <c r="C584"/>
  <c r="D584"/>
  <c r="I583"/>
  <c r="G584"/>
  <c r="H584"/>
  <c r="C585"/>
  <c r="D585"/>
  <c r="I584"/>
  <c r="G585"/>
  <c r="H585"/>
  <c r="C586"/>
  <c r="D586"/>
  <c r="I585"/>
  <c r="G586"/>
  <c r="H586"/>
  <c r="C587"/>
  <c r="D587"/>
  <c r="I586"/>
  <c r="G587"/>
  <c r="H587"/>
  <c r="C588"/>
  <c r="D588"/>
  <c r="I587"/>
  <c r="G588"/>
  <c r="H588"/>
  <c r="C589"/>
  <c r="D589"/>
  <c r="I588"/>
  <c r="G589"/>
  <c r="H589"/>
  <c r="C590"/>
  <c r="D590"/>
  <c r="I589"/>
  <c r="G590"/>
  <c r="H590"/>
  <c r="C591"/>
  <c r="D591"/>
  <c r="I590"/>
  <c r="G591"/>
  <c r="H591"/>
  <c r="C592"/>
  <c r="D592"/>
  <c r="I591"/>
  <c r="G592"/>
  <c r="H592"/>
  <c r="C593"/>
  <c r="D593"/>
  <c r="I592"/>
  <c r="G593"/>
  <c r="H593"/>
  <c r="C594"/>
  <c r="D594"/>
  <c r="I593"/>
  <c r="G594"/>
  <c r="H594"/>
  <c r="C595"/>
  <c r="D595"/>
  <c r="I594"/>
  <c r="G595"/>
  <c r="H595"/>
  <c r="C596"/>
  <c r="D596"/>
  <c r="I595"/>
  <c r="G596"/>
  <c r="H596"/>
  <c r="C597"/>
  <c r="D597"/>
  <c r="I596"/>
  <c r="G597"/>
  <c r="H597"/>
  <c r="C598"/>
  <c r="D598"/>
  <c r="I597"/>
  <c r="G598"/>
  <c r="H598"/>
  <c r="C599"/>
  <c r="D599"/>
  <c r="I598"/>
  <c r="G599"/>
  <c r="H599"/>
  <c r="C600"/>
  <c r="D600"/>
  <c r="I599"/>
  <c r="G600"/>
  <c r="H600"/>
  <c r="C601"/>
  <c r="D601"/>
  <c r="I600"/>
  <c r="G601"/>
  <c r="H601"/>
  <c r="C602"/>
  <c r="D602"/>
  <c r="I601"/>
  <c r="G602"/>
  <c r="H602"/>
  <c r="C603"/>
  <c r="D603"/>
  <c r="I602"/>
  <c r="G603"/>
  <c r="H603"/>
  <c r="C604"/>
  <c r="D604"/>
  <c r="I603"/>
  <c r="G604"/>
  <c r="H604"/>
  <c r="C605"/>
  <c r="D605"/>
  <c r="I604"/>
  <c r="G605"/>
  <c r="H605"/>
  <c r="C606"/>
  <c r="D606"/>
  <c r="I605"/>
  <c r="G606"/>
  <c r="H606"/>
  <c r="C607"/>
  <c r="D607"/>
  <c r="I606"/>
  <c r="G607"/>
  <c r="H607"/>
  <c r="C608"/>
  <c r="D608"/>
  <c r="I607"/>
  <c r="G608"/>
  <c r="H608"/>
  <c r="C609"/>
  <c r="D609"/>
  <c r="I608"/>
  <c r="G609"/>
  <c r="H609"/>
  <c r="C610"/>
  <c r="D610"/>
  <c r="I609"/>
  <c r="G610"/>
  <c r="H610"/>
  <c r="C611"/>
  <c r="D611"/>
  <c r="I610"/>
  <c r="G611"/>
  <c r="H611"/>
  <c r="C612"/>
  <c r="D612"/>
  <c r="I611"/>
  <c r="G612"/>
  <c r="H612"/>
  <c r="C613"/>
  <c r="D613"/>
  <c r="I612"/>
  <c r="G613"/>
  <c r="H613"/>
  <c r="C614"/>
  <c r="D614"/>
  <c r="I613"/>
  <c r="G614"/>
  <c r="H614"/>
  <c r="C615"/>
  <c r="D615"/>
  <c r="I614"/>
  <c r="G615"/>
  <c r="H615"/>
  <c r="C616"/>
  <c r="D616"/>
  <c r="I615"/>
  <c r="G616"/>
  <c r="H616"/>
  <c r="C617"/>
  <c r="D617"/>
  <c r="I616"/>
  <c r="G617"/>
  <c r="H617"/>
  <c r="C618"/>
  <c r="D618"/>
  <c r="I617"/>
  <c r="G618"/>
  <c r="H618"/>
  <c r="C619"/>
  <c r="D619"/>
  <c r="I618"/>
  <c r="G619"/>
  <c r="H619"/>
  <c r="C620"/>
  <c r="D620"/>
  <c r="I619"/>
  <c r="G620"/>
  <c r="H620"/>
  <c r="C621"/>
  <c r="D621"/>
  <c r="I620"/>
  <c r="G621"/>
  <c r="H621"/>
  <c r="C622"/>
  <c r="D622"/>
  <c r="I621"/>
  <c r="G622"/>
  <c r="H622"/>
  <c r="C623"/>
  <c r="D623"/>
  <c r="I622"/>
  <c r="G623"/>
  <c r="H623"/>
  <c r="C624"/>
  <c r="D624"/>
  <c r="I623"/>
  <c r="G624"/>
  <c r="H624"/>
  <c r="C625"/>
  <c r="D625"/>
  <c r="I624"/>
  <c r="G625"/>
  <c r="H625"/>
  <c r="C626"/>
  <c r="D626"/>
  <c r="I625"/>
  <c r="G626"/>
  <c r="H626"/>
  <c r="C627"/>
  <c r="D627"/>
  <c r="I626"/>
  <c r="G627"/>
  <c r="H627"/>
  <c r="C628"/>
  <c r="D628"/>
  <c r="I627"/>
  <c r="G628"/>
  <c r="H628"/>
  <c r="C629"/>
  <c r="D629"/>
  <c r="I628"/>
  <c r="G629"/>
  <c r="H629"/>
  <c r="C630"/>
  <c r="D630"/>
  <c r="I629"/>
  <c r="G630"/>
  <c r="H630"/>
  <c r="C631"/>
  <c r="D631"/>
  <c r="I630"/>
  <c r="G631"/>
  <c r="H631"/>
  <c r="C632"/>
  <c r="D632"/>
  <c r="I631"/>
  <c r="G632"/>
  <c r="H632"/>
  <c r="C633"/>
  <c r="D633"/>
  <c r="I632"/>
  <c r="G633"/>
  <c r="H633"/>
  <c r="C634"/>
  <c r="D634"/>
  <c r="I633"/>
  <c r="G634"/>
  <c r="H634"/>
  <c r="C635"/>
  <c r="D635"/>
  <c r="I634"/>
  <c r="G635"/>
  <c r="H635"/>
  <c r="C636"/>
  <c r="D636"/>
  <c r="I635"/>
  <c r="G636"/>
  <c r="H636"/>
  <c r="C637"/>
  <c r="D637"/>
  <c r="I636"/>
  <c r="G637"/>
  <c r="H637"/>
  <c r="C638"/>
  <c r="D638"/>
  <c r="I637"/>
  <c r="G638"/>
  <c r="H638"/>
  <c r="C639"/>
  <c r="D639"/>
  <c r="I638"/>
  <c r="G639"/>
  <c r="H639"/>
  <c r="C640"/>
  <c r="D640"/>
  <c r="I639"/>
  <c r="G640"/>
  <c r="H640"/>
  <c r="C641"/>
  <c r="D641"/>
  <c r="I640"/>
  <c r="G641"/>
  <c r="H641"/>
  <c r="C642"/>
  <c r="D642"/>
  <c r="I641"/>
  <c r="G642"/>
  <c r="H642"/>
  <c r="C643"/>
  <c r="D643"/>
  <c r="I642"/>
  <c r="G643"/>
  <c r="H643"/>
  <c r="C644"/>
  <c r="D644"/>
  <c r="I643"/>
  <c r="G644"/>
  <c r="H644"/>
  <c r="C645"/>
  <c r="D645"/>
  <c r="I644"/>
  <c r="G645"/>
  <c r="H645"/>
  <c r="C646"/>
  <c r="D646"/>
  <c r="I645"/>
  <c r="G646"/>
  <c r="H646"/>
  <c r="C647"/>
  <c r="D647"/>
  <c r="I646"/>
  <c r="G647"/>
  <c r="H647"/>
  <c r="C648"/>
  <c r="D648"/>
  <c r="I647"/>
  <c r="G648"/>
  <c r="H648"/>
  <c r="C649"/>
  <c r="D649"/>
  <c r="I648"/>
  <c r="G649"/>
  <c r="H649"/>
  <c r="C650"/>
  <c r="D650"/>
  <c r="I649"/>
  <c r="G650"/>
  <c r="H650"/>
  <c r="C651"/>
  <c r="D651"/>
  <c r="I650"/>
  <c r="G651"/>
  <c r="H651"/>
  <c r="C652"/>
  <c r="D652"/>
  <c r="I651"/>
  <c r="G652"/>
  <c r="H652"/>
  <c r="C653"/>
  <c r="D653"/>
  <c r="I652"/>
  <c r="G653"/>
  <c r="H653"/>
  <c r="C654"/>
  <c r="D654"/>
  <c r="I653"/>
  <c r="G654"/>
  <c r="H654"/>
  <c r="C655"/>
  <c r="D655"/>
  <c r="I654"/>
  <c r="G655"/>
  <c r="H655"/>
  <c r="C656"/>
  <c r="D656"/>
  <c r="I655"/>
  <c r="G656"/>
  <c r="H656"/>
  <c r="C657"/>
  <c r="D657"/>
  <c r="I656"/>
  <c r="G657"/>
  <c r="H657"/>
  <c r="C658"/>
  <c r="D658"/>
  <c r="I657"/>
  <c r="G658"/>
  <c r="H658"/>
  <c r="C659"/>
  <c r="D659"/>
  <c r="I658"/>
  <c r="G659"/>
  <c r="H659"/>
  <c r="C660"/>
  <c r="D660"/>
  <c r="I659"/>
  <c r="G660"/>
  <c r="H660"/>
  <c r="C661"/>
  <c r="D661"/>
  <c r="I660"/>
  <c r="G661"/>
  <c r="H661"/>
  <c r="C662"/>
  <c r="D662"/>
  <c r="I661"/>
  <c r="G662"/>
  <c r="H662"/>
  <c r="C663"/>
  <c r="D663"/>
  <c r="I662"/>
  <c r="G663"/>
  <c r="H663"/>
  <c r="C664"/>
  <c r="D664"/>
  <c r="I663"/>
  <c r="G664"/>
  <c r="H664"/>
  <c r="C665"/>
  <c r="D665"/>
  <c r="I664"/>
  <c r="G665"/>
  <c r="H665"/>
  <c r="C666"/>
  <c r="D666"/>
  <c r="I665"/>
  <c r="G666"/>
  <c r="H666"/>
  <c r="C667"/>
  <c r="D667"/>
  <c r="I666"/>
  <c r="G667"/>
  <c r="H667"/>
  <c r="C668"/>
  <c r="D668"/>
  <c r="I667"/>
  <c r="G668"/>
  <c r="H668"/>
  <c r="C669"/>
  <c r="D669"/>
  <c r="I668"/>
  <c r="G669"/>
  <c r="H669"/>
  <c r="C670"/>
  <c r="D670"/>
  <c r="I669"/>
  <c r="G670"/>
  <c r="H670"/>
  <c r="C671"/>
  <c r="D671"/>
  <c r="I670"/>
  <c r="G671"/>
  <c r="H671"/>
  <c r="C672"/>
  <c r="D672"/>
  <c r="I671"/>
  <c r="G672"/>
  <c r="H672"/>
  <c r="C673"/>
  <c r="D673"/>
  <c r="I672"/>
  <c r="G673"/>
  <c r="H673"/>
  <c r="C674"/>
  <c r="D674"/>
  <c r="I673"/>
  <c r="G674"/>
  <c r="H674"/>
  <c r="C675"/>
  <c r="D675"/>
  <c r="I674"/>
  <c r="G675"/>
  <c r="H675"/>
  <c r="C676"/>
  <c r="D676"/>
  <c r="I675"/>
  <c r="G676"/>
  <c r="H676"/>
  <c r="C677"/>
  <c r="D677"/>
  <c r="I676"/>
  <c r="G677"/>
  <c r="H677"/>
  <c r="C678"/>
  <c r="D678"/>
  <c r="I677"/>
  <c r="G678"/>
  <c r="H678"/>
  <c r="C679"/>
  <c r="D679"/>
  <c r="I678"/>
  <c r="G679"/>
  <c r="H679"/>
  <c r="C680"/>
  <c r="D680"/>
  <c r="I679"/>
  <c r="G680"/>
  <c r="H680"/>
  <c r="C681"/>
  <c r="D681"/>
  <c r="I680"/>
  <c r="G681"/>
  <c r="H681"/>
  <c r="C682"/>
  <c r="D682"/>
  <c r="I681"/>
  <c r="G682"/>
  <c r="H682"/>
  <c r="C683"/>
  <c r="D683"/>
  <c r="I682"/>
  <c r="G683"/>
  <c r="H683"/>
  <c r="C684"/>
  <c r="D684"/>
  <c r="I683"/>
  <c r="G684"/>
  <c r="H684"/>
  <c r="C685"/>
  <c r="D685"/>
  <c r="I684"/>
  <c r="G685"/>
  <c r="H685"/>
  <c r="C686"/>
  <c r="D686"/>
  <c r="I685"/>
  <c r="G686"/>
  <c r="H686"/>
  <c r="C687"/>
  <c r="D687"/>
  <c r="I686"/>
  <c r="G687"/>
  <c r="H687"/>
  <c r="C688"/>
  <c r="D688"/>
  <c r="I687"/>
  <c r="G688"/>
  <c r="H688"/>
  <c r="C689"/>
  <c r="D689"/>
  <c r="I688"/>
  <c r="G689"/>
  <c r="H689"/>
  <c r="C690"/>
  <c r="D690"/>
  <c r="I689"/>
  <c r="G690"/>
  <c r="H690"/>
  <c r="C691"/>
  <c r="D691"/>
  <c r="I690"/>
  <c r="G691"/>
  <c r="H691"/>
  <c r="C692"/>
  <c r="D692"/>
  <c r="I691"/>
  <c r="G692"/>
  <c r="H692"/>
  <c r="C693"/>
  <c r="D693"/>
  <c r="I692"/>
  <c r="G693"/>
  <c r="H693"/>
  <c r="C694"/>
  <c r="D694"/>
  <c r="I693"/>
  <c r="G694"/>
  <c r="H694"/>
  <c r="C695"/>
  <c r="D695"/>
  <c r="I694"/>
  <c r="G695"/>
  <c r="H695"/>
  <c r="C696"/>
  <c r="D696"/>
  <c r="I695"/>
  <c r="G696"/>
  <c r="H696"/>
  <c r="C697"/>
  <c r="D697"/>
  <c r="I696"/>
  <c r="G697"/>
  <c r="H697"/>
  <c r="C698"/>
  <c r="D698"/>
  <c r="I697"/>
  <c r="G698"/>
  <c r="H698"/>
  <c r="C699"/>
  <c r="D699"/>
  <c r="I698"/>
  <c r="G699"/>
  <c r="H699"/>
  <c r="C700"/>
  <c r="D700"/>
  <c r="I699"/>
  <c r="G700"/>
  <c r="H700"/>
  <c r="C701"/>
  <c r="D701"/>
  <c r="I700"/>
  <c r="G701"/>
  <c r="H701"/>
  <c r="C702"/>
  <c r="D702"/>
  <c r="I701"/>
  <c r="G702"/>
  <c r="H702"/>
  <c r="C703"/>
  <c r="D703"/>
  <c r="I702"/>
  <c r="G703"/>
  <c r="H703"/>
  <c r="C704"/>
  <c r="D704"/>
  <c r="I703"/>
  <c r="G704"/>
  <c r="H704"/>
  <c r="C705"/>
  <c r="D705"/>
  <c r="I704"/>
  <c r="G705"/>
  <c r="H705"/>
  <c r="C706"/>
  <c r="D706"/>
  <c r="I705"/>
  <c r="G706"/>
  <c r="H706"/>
  <c r="C707"/>
  <c r="D707"/>
  <c r="I706"/>
  <c r="G707"/>
  <c r="H707"/>
  <c r="C708"/>
  <c r="D708"/>
  <c r="I707"/>
  <c r="G708"/>
  <c r="H708"/>
  <c r="C709"/>
  <c r="D709"/>
  <c r="I708"/>
  <c r="G709"/>
  <c r="H709"/>
  <c r="C710"/>
  <c r="D710"/>
  <c r="I709"/>
  <c r="G710"/>
  <c r="H710"/>
  <c r="C711"/>
  <c r="D711"/>
  <c r="I710"/>
  <c r="G711"/>
  <c r="H711"/>
  <c r="C712"/>
  <c r="D712"/>
  <c r="I711"/>
  <c r="G712"/>
  <c r="H712"/>
  <c r="C713"/>
  <c r="D713"/>
  <c r="I712"/>
  <c r="G713"/>
  <c r="H713"/>
  <c r="C714"/>
  <c r="D714"/>
  <c r="I713"/>
  <c r="G714"/>
  <c r="H714"/>
  <c r="C715"/>
  <c r="D715"/>
  <c r="I714"/>
  <c r="G715"/>
  <c r="H715"/>
  <c r="C716"/>
  <c r="D716"/>
  <c r="I715"/>
  <c r="G716"/>
  <c r="H716"/>
  <c r="C717"/>
  <c r="D717"/>
  <c r="I716"/>
  <c r="G717"/>
  <c r="H717"/>
  <c r="C718"/>
  <c r="D718"/>
  <c r="I717"/>
  <c r="G718"/>
  <c r="H718"/>
  <c r="C719"/>
  <c r="D719"/>
  <c r="I718"/>
  <c r="G719"/>
  <c r="H719"/>
  <c r="C720"/>
  <c r="D720"/>
  <c r="I719"/>
  <c r="G720"/>
  <c r="H720"/>
  <c r="C721"/>
  <c r="D721"/>
  <c r="I720"/>
  <c r="G721"/>
  <c r="H721"/>
  <c r="C722"/>
  <c r="D722"/>
  <c r="I721"/>
  <c r="G722"/>
  <c r="H722"/>
  <c r="C723"/>
  <c r="D723"/>
  <c r="I722"/>
  <c r="G723"/>
  <c r="H723"/>
  <c r="C724"/>
  <c r="D724"/>
  <c r="I723"/>
  <c r="G724"/>
  <c r="H724"/>
  <c r="C725"/>
  <c r="D725"/>
  <c r="I724"/>
  <c r="G725"/>
  <c r="H725"/>
  <c r="C726"/>
  <c r="D726"/>
  <c r="I725"/>
  <c r="G726"/>
  <c r="H726"/>
  <c r="C727"/>
  <c r="D727"/>
  <c r="I726"/>
  <c r="G727"/>
  <c r="H727"/>
  <c r="C728"/>
  <c r="D728"/>
  <c r="I727"/>
  <c r="G728"/>
  <c r="H728"/>
  <c r="C729"/>
  <c r="D729"/>
  <c r="I728"/>
  <c r="G729"/>
  <c r="H729"/>
  <c r="C730"/>
  <c r="D730"/>
  <c r="I729"/>
  <c r="G730"/>
  <c r="H730"/>
  <c r="C731"/>
  <c r="D731"/>
  <c r="I730"/>
  <c r="G731"/>
  <c r="H731"/>
  <c r="C732"/>
  <c r="D732"/>
  <c r="I731"/>
  <c r="G732"/>
  <c r="H732"/>
  <c r="C733"/>
  <c r="D733"/>
  <c r="I732"/>
  <c r="G733"/>
  <c r="H733"/>
  <c r="C734"/>
  <c r="D734"/>
  <c r="I733"/>
  <c r="G734"/>
  <c r="H734"/>
  <c r="C735"/>
  <c r="D735"/>
  <c r="I734"/>
  <c r="G735"/>
  <c r="H735"/>
  <c r="C736"/>
  <c r="D736"/>
  <c r="I735"/>
  <c r="G736"/>
  <c r="H736"/>
  <c r="C737"/>
  <c r="D737"/>
  <c r="I736"/>
  <c r="G737"/>
  <c r="H737"/>
  <c r="C738"/>
  <c r="D738"/>
  <c r="I737"/>
  <c r="G738"/>
  <c r="H738"/>
  <c r="C739"/>
  <c r="D739"/>
  <c r="I738"/>
  <c r="G739"/>
  <c r="H739"/>
  <c r="C740"/>
  <c r="D740"/>
  <c r="I739"/>
  <c r="G740"/>
  <c r="H740"/>
  <c r="C741"/>
  <c r="D741"/>
  <c r="I740"/>
  <c r="G741"/>
  <c r="H741"/>
  <c r="C742"/>
  <c r="D742"/>
  <c r="I741"/>
  <c r="G742"/>
  <c r="H742"/>
  <c r="C743"/>
  <c r="D743"/>
  <c r="I742"/>
  <c r="G743"/>
  <c r="H743"/>
  <c r="C744"/>
  <c r="D744"/>
  <c r="I743"/>
  <c r="G744"/>
  <c r="H744"/>
  <c r="C745"/>
  <c r="D745"/>
  <c r="I744"/>
  <c r="G745"/>
  <c r="H745"/>
  <c r="C746"/>
  <c r="D746"/>
  <c r="I745"/>
  <c r="G746"/>
  <c r="H746"/>
  <c r="C747"/>
  <c r="D747"/>
  <c r="I746"/>
  <c r="G747"/>
  <c r="H747"/>
  <c r="C748"/>
  <c r="D748"/>
  <c r="I747"/>
  <c r="G748"/>
  <c r="H748"/>
  <c r="C749"/>
  <c r="D749"/>
  <c r="I748"/>
  <c r="G749"/>
  <c r="H749"/>
  <c r="C750"/>
  <c r="D750"/>
  <c r="I749"/>
  <c r="G750"/>
  <c r="H750"/>
  <c r="C751"/>
  <c r="D751"/>
  <c r="I750"/>
  <c r="G751"/>
  <c r="H751"/>
  <c r="C752"/>
  <c r="D752"/>
  <c r="I751"/>
  <c r="G752"/>
  <c r="H752"/>
  <c r="C753"/>
  <c r="D753"/>
  <c r="I752"/>
  <c r="G753"/>
  <c r="H753"/>
  <c r="C754"/>
  <c r="D754"/>
  <c r="I753"/>
  <c r="G754"/>
  <c r="H754"/>
  <c r="C755"/>
  <c r="D755"/>
  <c r="I754"/>
  <c r="G755"/>
  <c r="H755"/>
  <c r="C756"/>
  <c r="D756"/>
  <c r="I755"/>
  <c r="G756"/>
  <c r="H756"/>
  <c r="C757"/>
  <c r="D757"/>
  <c r="I756"/>
  <c r="G757"/>
  <c r="H757"/>
  <c r="C758"/>
  <c r="D758"/>
  <c r="I757"/>
  <c r="G758"/>
  <c r="H758"/>
  <c r="C759"/>
  <c r="D759"/>
  <c r="I758"/>
  <c r="G759"/>
  <c r="H759"/>
  <c r="C760"/>
  <c r="D760"/>
  <c r="I759"/>
  <c r="G760"/>
  <c r="H760"/>
  <c r="C761"/>
  <c r="D761"/>
  <c r="I760"/>
  <c r="G761"/>
  <c r="H761"/>
  <c r="C762"/>
  <c r="D762"/>
  <c r="I761"/>
  <c r="G762"/>
  <c r="H762"/>
  <c r="C763"/>
  <c r="D763"/>
  <c r="I762"/>
  <c r="G763"/>
  <c r="H763"/>
  <c r="C764"/>
  <c r="D764"/>
  <c r="I763"/>
  <c r="G764"/>
  <c r="H764"/>
  <c r="C765"/>
  <c r="D765"/>
  <c r="I764"/>
  <c r="G765"/>
  <c r="H765"/>
  <c r="C766"/>
  <c r="D766"/>
  <c r="I765"/>
  <c r="G766"/>
  <c r="H766"/>
  <c r="C767"/>
  <c r="D767"/>
  <c r="I766"/>
  <c r="G767"/>
  <c r="H767"/>
  <c r="C768"/>
  <c r="D768"/>
  <c r="I767"/>
  <c r="G768"/>
  <c r="H768"/>
  <c r="C769"/>
  <c r="D769"/>
  <c r="I768"/>
  <c r="G769"/>
  <c r="H769"/>
  <c r="C770"/>
  <c r="D770"/>
  <c r="I769"/>
  <c r="G770"/>
  <c r="H770"/>
  <c r="C771"/>
  <c r="D771"/>
  <c r="I770"/>
  <c r="G771"/>
  <c r="H771"/>
  <c r="C772"/>
  <c r="D772"/>
  <c r="I771"/>
  <c r="G772"/>
  <c r="H772"/>
  <c r="C773"/>
  <c r="D773"/>
  <c r="I772"/>
  <c r="G773"/>
  <c r="H773"/>
  <c r="C774"/>
  <c r="D774"/>
  <c r="I773"/>
  <c r="G774"/>
  <c r="H774"/>
  <c r="C775"/>
  <c r="D775"/>
  <c r="I774"/>
  <c r="G775"/>
  <c r="H775"/>
  <c r="C776"/>
  <c r="D776"/>
  <c r="I775"/>
  <c r="G776"/>
  <c r="H776"/>
  <c r="C777"/>
  <c r="D777"/>
  <c r="I776"/>
  <c r="G777"/>
  <c r="H777"/>
  <c r="C778"/>
  <c r="D778"/>
  <c r="I777"/>
  <c r="G778"/>
  <c r="H778"/>
  <c r="C779"/>
  <c r="D779"/>
  <c r="I778"/>
  <c r="G779"/>
  <c r="H779"/>
  <c r="C780"/>
  <c r="D780"/>
  <c r="I779"/>
  <c r="G780"/>
  <c r="H780"/>
  <c r="C781"/>
  <c r="D781"/>
  <c r="I780"/>
  <c r="G781"/>
  <c r="H781"/>
  <c r="C782"/>
  <c r="D782"/>
  <c r="I781"/>
  <c r="G782"/>
  <c r="H782"/>
  <c r="C783"/>
  <c r="D783"/>
  <c r="I782"/>
  <c r="G783"/>
  <c r="H783"/>
  <c r="C784"/>
  <c r="D784"/>
  <c r="I783"/>
  <c r="G784"/>
  <c r="H784"/>
  <c r="C785"/>
  <c r="D785"/>
  <c r="I784"/>
  <c r="G785"/>
  <c r="H785"/>
  <c r="C786"/>
  <c r="D786"/>
  <c r="I785"/>
  <c r="G786"/>
  <c r="H786"/>
  <c r="C787"/>
  <c r="D787"/>
  <c r="I786"/>
  <c r="G787"/>
  <c r="H787"/>
  <c r="C788"/>
  <c r="D788"/>
  <c r="I787"/>
  <c r="G788"/>
  <c r="H788"/>
  <c r="C789"/>
  <c r="D789"/>
  <c r="I788"/>
  <c r="G789"/>
  <c r="H789"/>
  <c r="C790"/>
  <c r="D790"/>
  <c r="I789"/>
  <c r="G790"/>
  <c r="H790"/>
  <c r="C791"/>
  <c r="D791"/>
  <c r="I790"/>
  <c r="G791"/>
  <c r="H791"/>
  <c r="C792"/>
  <c r="D792"/>
  <c r="I791"/>
  <c r="G792"/>
  <c r="H792"/>
  <c r="C793"/>
  <c r="D793"/>
  <c r="I792"/>
  <c r="G793"/>
  <c r="H793"/>
  <c r="C794"/>
  <c r="D794"/>
  <c r="I793"/>
  <c r="G794"/>
  <c r="H794"/>
  <c r="C795"/>
  <c r="D795"/>
  <c r="I794"/>
  <c r="G795"/>
  <c r="H795"/>
  <c r="C796"/>
  <c r="D796"/>
  <c r="I795"/>
  <c r="G796"/>
  <c r="H796"/>
  <c r="C797"/>
  <c r="D797"/>
  <c r="I796"/>
  <c r="G797"/>
  <c r="H797"/>
  <c r="C798"/>
  <c r="D798"/>
  <c r="I797"/>
  <c r="G798"/>
  <c r="H798"/>
  <c r="C799"/>
  <c r="D799"/>
  <c r="I798"/>
  <c r="G799"/>
  <c r="H799"/>
  <c r="C800"/>
  <c r="D800"/>
  <c r="I799"/>
  <c r="G800"/>
  <c r="H800"/>
  <c r="C801"/>
  <c r="D801"/>
  <c r="I800"/>
  <c r="G801"/>
  <c r="H801"/>
  <c r="C802"/>
  <c r="D802"/>
  <c r="I801"/>
  <c r="G802"/>
  <c r="H802"/>
  <c r="C803"/>
  <c r="D803"/>
  <c r="I802"/>
  <c r="G803"/>
  <c r="H803"/>
  <c r="C804"/>
  <c r="D804"/>
  <c r="I803"/>
  <c r="G804"/>
  <c r="H804"/>
  <c r="C805"/>
  <c r="D805"/>
  <c r="I804"/>
  <c r="G805"/>
  <c r="H805"/>
  <c r="C806"/>
  <c r="D806"/>
  <c r="I805"/>
  <c r="G806"/>
  <c r="H806"/>
  <c r="C807"/>
  <c r="D807"/>
  <c r="I806"/>
  <c r="G807"/>
  <c r="H807"/>
  <c r="C808"/>
  <c r="D808"/>
  <c r="I807"/>
  <c r="G808"/>
  <c r="H808"/>
  <c r="C809"/>
  <c r="D809"/>
  <c r="I808"/>
  <c r="G809"/>
  <c r="H809"/>
  <c r="C810"/>
  <c r="D810"/>
  <c r="I809"/>
  <c r="G810"/>
  <c r="H810"/>
  <c r="C811"/>
  <c r="D811"/>
  <c r="I810"/>
  <c r="G811"/>
  <c r="H811"/>
  <c r="C812"/>
  <c r="D812"/>
  <c r="I811"/>
  <c r="G812"/>
  <c r="H812"/>
  <c r="C813"/>
  <c r="D813"/>
  <c r="I812"/>
  <c r="G813"/>
  <c r="H813"/>
  <c r="C814"/>
  <c r="D814"/>
  <c r="I813"/>
  <c r="G814"/>
  <c r="H814"/>
  <c r="C815"/>
  <c r="D815"/>
  <c r="I814"/>
  <c r="G815"/>
  <c r="H815"/>
  <c r="C816"/>
  <c r="D816"/>
  <c r="I815"/>
  <c r="G816"/>
  <c r="H816"/>
  <c r="C817"/>
  <c r="D817"/>
  <c r="I816"/>
  <c r="G817"/>
  <c r="H817"/>
  <c r="C818"/>
  <c r="D818"/>
  <c r="I817"/>
  <c r="G818"/>
  <c r="H818"/>
  <c r="C819"/>
  <c r="D819"/>
  <c r="I818"/>
  <c r="G819"/>
  <c r="H819"/>
  <c r="C820"/>
  <c r="D820"/>
  <c r="I819"/>
  <c r="G820"/>
  <c r="H820"/>
  <c r="C821"/>
  <c r="D821"/>
  <c r="I820"/>
  <c r="G821"/>
  <c r="H821"/>
  <c r="C822"/>
  <c r="D822"/>
  <c r="I821"/>
  <c r="G822"/>
  <c r="H822"/>
  <c r="C823"/>
  <c r="D823"/>
  <c r="I822"/>
  <c r="G823"/>
  <c r="H823"/>
  <c r="C824"/>
  <c r="D824"/>
  <c r="I823"/>
  <c r="G824"/>
  <c r="H824"/>
  <c r="C825"/>
  <c r="D825"/>
  <c r="I824"/>
  <c r="G825"/>
  <c r="H825"/>
  <c r="C826"/>
  <c r="D826"/>
  <c r="I825"/>
  <c r="G826"/>
  <c r="H826"/>
  <c r="C827"/>
  <c r="D827"/>
  <c r="I826"/>
  <c r="G827"/>
  <c r="H827"/>
  <c r="C828"/>
  <c r="D828"/>
  <c r="I827"/>
  <c r="G828"/>
  <c r="H828"/>
  <c r="C829"/>
  <c r="D829"/>
  <c r="I828"/>
  <c r="G829"/>
  <c r="H829"/>
  <c r="C830"/>
  <c r="D830"/>
  <c r="I829"/>
  <c r="G830"/>
  <c r="H830"/>
  <c r="C831"/>
  <c r="D831"/>
  <c r="I830"/>
  <c r="G831"/>
  <c r="H831"/>
  <c r="C832"/>
  <c r="D832"/>
  <c r="I831"/>
  <c r="G832"/>
  <c r="H832"/>
  <c r="C833"/>
  <c r="D833"/>
  <c r="I832"/>
  <c r="G833"/>
  <c r="H833"/>
  <c r="C834"/>
  <c r="D834"/>
  <c r="I833"/>
  <c r="G834"/>
  <c r="H834"/>
  <c r="C835"/>
  <c r="D835"/>
  <c r="I834"/>
  <c r="G835"/>
  <c r="H835"/>
  <c r="C836"/>
  <c r="D836"/>
  <c r="I835"/>
  <c r="G836"/>
  <c r="H836"/>
  <c r="C837"/>
  <c r="D837"/>
  <c r="I836"/>
  <c r="G837"/>
  <c r="H837"/>
  <c r="C838"/>
  <c r="D838"/>
  <c r="I837"/>
  <c r="G838"/>
  <c r="H838"/>
  <c r="C839"/>
  <c r="D839"/>
  <c r="I838"/>
  <c r="G839"/>
  <c r="H839"/>
  <c r="C840"/>
  <c r="D840"/>
  <c r="I839"/>
  <c r="G840"/>
  <c r="H840"/>
  <c r="C841"/>
  <c r="D841"/>
  <c r="I840"/>
  <c r="G841"/>
  <c r="H841"/>
  <c r="C842"/>
  <c r="D842"/>
  <c r="I841"/>
  <c r="G842"/>
  <c r="H842"/>
  <c r="C843"/>
  <c r="D843"/>
  <c r="I842"/>
  <c r="G843"/>
  <c r="H843"/>
  <c r="C844"/>
  <c r="D844"/>
  <c r="I843"/>
  <c r="G844"/>
  <c r="H844"/>
  <c r="C845"/>
  <c r="D845"/>
  <c r="I844"/>
  <c r="G845"/>
  <c r="H845"/>
  <c r="C846"/>
  <c r="D846"/>
  <c r="I845"/>
  <c r="G846"/>
  <c r="H846"/>
  <c r="C847"/>
  <c r="D847"/>
  <c r="I846"/>
  <c r="G847"/>
  <c r="H847"/>
  <c r="C848"/>
  <c r="D848"/>
  <c r="I847"/>
  <c r="G848"/>
  <c r="H848"/>
  <c r="C849"/>
  <c r="D849"/>
  <c r="I848"/>
  <c r="G849"/>
  <c r="H849"/>
  <c r="C850"/>
  <c r="D850"/>
  <c r="I849"/>
  <c r="G850"/>
  <c r="H850"/>
  <c r="C851"/>
  <c r="D851"/>
  <c r="I850"/>
  <c r="G851"/>
  <c r="H851"/>
  <c r="C852"/>
  <c r="D852"/>
  <c r="I851"/>
  <c r="G852"/>
  <c r="H852"/>
  <c r="C853"/>
  <c r="D853"/>
  <c r="I852"/>
  <c r="G853"/>
  <c r="H853"/>
  <c r="C854"/>
  <c r="D854"/>
  <c r="I853"/>
  <c r="G854"/>
  <c r="H854"/>
  <c r="C855"/>
  <c r="D855"/>
  <c r="I854"/>
  <c r="G855"/>
  <c r="H855"/>
  <c r="C856"/>
  <c r="D856"/>
  <c r="I855"/>
  <c r="G856"/>
  <c r="H856"/>
  <c r="C857"/>
  <c r="D857"/>
  <c r="I856"/>
  <c r="G857"/>
  <c r="H857"/>
  <c r="C858"/>
  <c r="D858"/>
  <c r="I857"/>
  <c r="G858"/>
  <c r="H858"/>
  <c r="C859"/>
  <c r="D859"/>
  <c r="I858"/>
  <c r="G859"/>
  <c r="H859"/>
  <c r="C860"/>
  <c r="D860"/>
  <c r="I859"/>
  <c r="G860"/>
  <c r="H860"/>
  <c r="C861"/>
  <c r="D861"/>
  <c r="I860"/>
  <c r="G861"/>
  <c r="H861"/>
  <c r="C862"/>
  <c r="D862"/>
  <c r="I861"/>
  <c r="G862"/>
  <c r="H862"/>
  <c r="C863"/>
  <c r="D863"/>
  <c r="I862"/>
  <c r="G863"/>
  <c r="H863"/>
  <c r="C864"/>
  <c r="D864"/>
  <c r="I863"/>
  <c r="G864"/>
  <c r="H864"/>
  <c r="C865"/>
  <c r="D865"/>
  <c r="I864"/>
  <c r="G865"/>
  <c r="H865"/>
  <c r="C866"/>
  <c r="D866"/>
  <c r="I865"/>
  <c r="G866"/>
  <c r="H866"/>
  <c r="C867"/>
  <c r="D867"/>
  <c r="I866"/>
  <c r="G867"/>
  <c r="H867"/>
  <c r="C868"/>
  <c r="D868"/>
  <c r="I867"/>
  <c r="G868"/>
  <c r="H868"/>
  <c r="C869"/>
  <c r="D869"/>
  <c r="I868"/>
  <c r="G869"/>
  <c r="H869"/>
  <c r="C870"/>
  <c r="D870"/>
  <c r="I869"/>
  <c r="G870"/>
  <c r="H870"/>
  <c r="C871"/>
  <c r="D871"/>
  <c r="I870"/>
  <c r="G871"/>
  <c r="H871"/>
  <c r="C872"/>
  <c r="D872"/>
  <c r="I871"/>
  <c r="G872"/>
  <c r="H872"/>
  <c r="C873"/>
  <c r="D873"/>
  <c r="I872"/>
  <c r="G873"/>
  <c r="H873"/>
  <c r="C874"/>
  <c r="D874"/>
  <c r="I873"/>
  <c r="G874"/>
  <c r="H874"/>
  <c r="C875"/>
  <c r="D875"/>
  <c r="I874"/>
  <c r="G875"/>
  <c r="H875"/>
  <c r="C876"/>
  <c r="D876"/>
  <c r="I875"/>
  <c r="G876"/>
  <c r="H876"/>
  <c r="C877"/>
  <c r="D877"/>
  <c r="I876"/>
  <c r="G877"/>
  <c r="H877"/>
  <c r="C878"/>
  <c r="D878"/>
  <c r="I877"/>
  <c r="G878"/>
  <c r="H878"/>
  <c r="C879"/>
  <c r="D879"/>
  <c r="I878"/>
  <c r="G879"/>
  <c r="H879"/>
  <c r="C880"/>
  <c r="D880"/>
  <c r="I879"/>
  <c r="G880"/>
  <c r="H880"/>
  <c r="C881"/>
  <c r="D881"/>
  <c r="I880"/>
  <c r="G881"/>
  <c r="H881"/>
  <c r="C882"/>
  <c r="D882"/>
  <c r="I881"/>
  <c r="G882"/>
  <c r="H882"/>
  <c r="C883"/>
  <c r="D883"/>
  <c r="I882"/>
  <c r="G883"/>
  <c r="H883"/>
  <c r="C884"/>
  <c r="D884"/>
  <c r="I883"/>
  <c r="G884"/>
  <c r="H884"/>
  <c r="C885"/>
  <c r="D885"/>
  <c r="I884"/>
  <c r="G885"/>
  <c r="H885"/>
  <c r="C886"/>
  <c r="D886"/>
  <c r="I885"/>
  <c r="G886"/>
  <c r="H886"/>
  <c r="C887"/>
  <c r="D887"/>
  <c r="I886"/>
  <c r="G887"/>
  <c r="H887"/>
  <c r="C888"/>
  <c r="D888"/>
  <c r="I887"/>
  <c r="G888"/>
  <c r="H888"/>
  <c r="C889"/>
  <c r="D889"/>
  <c r="I888"/>
  <c r="G889"/>
  <c r="H889"/>
  <c r="C890"/>
  <c r="D890"/>
  <c r="I889"/>
  <c r="G890"/>
  <c r="H890"/>
  <c r="C891"/>
  <c r="D891"/>
  <c r="I890"/>
  <c r="G891"/>
  <c r="H891"/>
  <c r="C892"/>
  <c r="D892"/>
  <c r="I891"/>
  <c r="G892"/>
  <c r="H892"/>
  <c r="C893"/>
  <c r="D893"/>
  <c r="I892"/>
  <c r="G893"/>
  <c r="H893"/>
  <c r="C894"/>
  <c r="D894"/>
  <c r="I893"/>
  <c r="G894"/>
  <c r="H894"/>
  <c r="C895"/>
  <c r="D895"/>
  <c r="I894"/>
  <c r="G895"/>
  <c r="H895"/>
  <c r="C896"/>
  <c r="D896"/>
  <c r="I895"/>
  <c r="G896"/>
  <c r="H896"/>
  <c r="C897"/>
  <c r="D897"/>
  <c r="I896"/>
  <c r="G897"/>
  <c r="H897"/>
  <c r="C898"/>
  <c r="D898"/>
  <c r="I897"/>
  <c r="G898"/>
  <c r="H898"/>
  <c r="C899"/>
  <c r="D899"/>
  <c r="I898"/>
  <c r="G899"/>
  <c r="H899"/>
  <c r="C900"/>
  <c r="D900"/>
  <c r="I899"/>
  <c r="G900"/>
  <c r="H900"/>
  <c r="C901"/>
  <c r="D901"/>
  <c r="I900"/>
  <c r="G901"/>
  <c r="H901"/>
  <c r="C902"/>
  <c r="D902"/>
  <c r="I901"/>
  <c r="G902"/>
  <c r="H902"/>
  <c r="C903"/>
  <c r="D903"/>
  <c r="I902"/>
  <c r="G903"/>
  <c r="H903"/>
  <c r="C904"/>
  <c r="D904"/>
  <c r="I903"/>
  <c r="G904"/>
  <c r="H904"/>
  <c r="C905"/>
  <c r="D905"/>
  <c r="I904"/>
  <c r="G905"/>
  <c r="H905"/>
  <c r="C906"/>
  <c r="D906"/>
  <c r="I905"/>
  <c r="G906"/>
  <c r="H906"/>
  <c r="C907"/>
  <c r="D907"/>
  <c r="I906"/>
  <c r="G907"/>
  <c r="H907"/>
  <c r="C908"/>
  <c r="D908"/>
  <c r="I907"/>
  <c r="G908"/>
  <c r="H908"/>
  <c r="C909"/>
  <c r="D909"/>
  <c r="I908"/>
  <c r="G909"/>
  <c r="H909"/>
  <c r="C910"/>
  <c r="D910"/>
  <c r="I909"/>
  <c r="G910"/>
  <c r="H910"/>
  <c r="C911"/>
  <c r="D911"/>
  <c r="I910"/>
  <c r="G911"/>
  <c r="H911"/>
  <c r="C912"/>
  <c r="D912"/>
  <c r="I911"/>
  <c r="G912"/>
  <c r="H912"/>
  <c r="C913"/>
  <c r="D913"/>
  <c r="I912"/>
  <c r="G913"/>
  <c r="H913"/>
  <c r="C914"/>
  <c r="D914"/>
  <c r="I913"/>
  <c r="G914"/>
  <c r="H914"/>
  <c r="C915"/>
  <c r="D915"/>
  <c r="I914"/>
  <c r="G915"/>
  <c r="H915"/>
  <c r="C916"/>
  <c r="D916"/>
  <c r="I915"/>
  <c r="G916"/>
  <c r="H916"/>
  <c r="C917"/>
  <c r="D917"/>
  <c r="I916"/>
  <c r="G917"/>
  <c r="H917"/>
  <c r="C918"/>
  <c r="D918"/>
  <c r="I917"/>
  <c r="G918"/>
  <c r="H918"/>
  <c r="C919"/>
  <c r="D919"/>
  <c r="I918"/>
  <c r="G919"/>
  <c r="H919"/>
  <c r="C920"/>
  <c r="D920"/>
  <c r="I919"/>
  <c r="G920"/>
  <c r="H920"/>
  <c r="C921"/>
  <c r="D921"/>
  <c r="I920"/>
  <c r="G921"/>
  <c r="H921"/>
  <c r="C922"/>
  <c r="D922"/>
  <c r="I921"/>
  <c r="G922"/>
  <c r="H922"/>
  <c r="C923"/>
  <c r="D923"/>
  <c r="I922"/>
  <c r="G923"/>
  <c r="H923"/>
  <c r="C924"/>
  <c r="D924"/>
  <c r="I923"/>
  <c r="G924"/>
  <c r="H924"/>
  <c r="C925"/>
  <c r="D925"/>
  <c r="I924"/>
  <c r="G925"/>
  <c r="H925"/>
  <c r="C926"/>
  <c r="D926"/>
  <c r="I925"/>
  <c r="G926"/>
  <c r="H926"/>
  <c r="C927"/>
  <c r="D927"/>
  <c r="I926"/>
  <c r="G927"/>
  <c r="H927"/>
  <c r="C928"/>
  <c r="D928"/>
  <c r="I927"/>
  <c r="G928"/>
  <c r="H928"/>
  <c r="C929"/>
  <c r="D929"/>
  <c r="I928"/>
  <c r="G929"/>
  <c r="H929"/>
  <c r="C930"/>
  <c r="D930"/>
  <c r="I929"/>
  <c r="G930"/>
  <c r="H930"/>
  <c r="C931"/>
  <c r="D931"/>
  <c r="I930"/>
  <c r="G931"/>
  <c r="H931"/>
  <c r="C932"/>
  <c r="D932"/>
  <c r="I931"/>
  <c r="G932"/>
  <c r="H932"/>
  <c r="C933"/>
  <c r="D933"/>
  <c r="I932"/>
  <c r="G933"/>
  <c r="H933"/>
  <c r="C934"/>
  <c r="D934"/>
  <c r="I933"/>
  <c r="G934"/>
  <c r="H934"/>
  <c r="C935"/>
  <c r="D935"/>
  <c r="I934"/>
  <c r="G935"/>
  <c r="H935"/>
  <c r="C936"/>
  <c r="D936"/>
  <c r="I935"/>
  <c r="G936"/>
  <c r="H936"/>
  <c r="C937"/>
  <c r="D937"/>
  <c r="I936"/>
  <c r="G937"/>
  <c r="H937"/>
  <c r="C938"/>
  <c r="D938"/>
  <c r="I937"/>
  <c r="G938"/>
  <c r="H938"/>
  <c r="C939"/>
  <c r="D939"/>
  <c r="I938"/>
  <c r="G939"/>
  <c r="H939"/>
  <c r="C940"/>
  <c r="D940"/>
  <c r="I939"/>
  <c r="G940"/>
  <c r="H940"/>
  <c r="C941"/>
  <c r="D941"/>
  <c r="I940"/>
  <c r="G941"/>
  <c r="H941"/>
  <c r="C942"/>
  <c r="D942"/>
  <c r="I941"/>
  <c r="G942"/>
  <c r="H942"/>
  <c r="C943"/>
  <c r="D943"/>
  <c r="I942"/>
  <c r="G943"/>
  <c r="H943"/>
  <c r="C944"/>
  <c r="D944"/>
  <c r="I943"/>
  <c r="G944"/>
  <c r="H944"/>
  <c r="C945"/>
  <c r="D945"/>
  <c r="I944"/>
  <c r="G945"/>
  <c r="H945"/>
  <c r="C946"/>
  <c r="D946"/>
  <c r="I945"/>
  <c r="G946"/>
  <c r="H946"/>
  <c r="C947"/>
  <c r="D947"/>
  <c r="I946"/>
  <c r="G947"/>
  <c r="H947"/>
  <c r="C948"/>
  <c r="D948"/>
  <c r="I947"/>
  <c r="G948"/>
  <c r="H948"/>
  <c r="C949"/>
  <c r="D949"/>
  <c r="I948"/>
  <c r="G949"/>
  <c r="H949"/>
  <c r="C950"/>
  <c r="D950"/>
  <c r="I949"/>
  <c r="G950"/>
  <c r="H950"/>
  <c r="C951"/>
  <c r="D951"/>
  <c r="I950"/>
  <c r="G951"/>
  <c r="H951"/>
  <c r="C952"/>
  <c r="D952"/>
  <c r="I951"/>
  <c r="G952"/>
  <c r="H952"/>
  <c r="C953"/>
  <c r="D953"/>
  <c r="I952"/>
  <c r="G953"/>
  <c r="H953"/>
  <c r="C954"/>
  <c r="D954"/>
  <c r="I953"/>
  <c r="G954"/>
  <c r="H954"/>
  <c r="C955"/>
  <c r="D955"/>
  <c r="I954"/>
  <c r="G955"/>
  <c r="H955"/>
  <c r="C956"/>
  <c r="D956"/>
  <c r="I955"/>
  <c r="G956"/>
  <c r="H956"/>
  <c r="C957"/>
  <c r="D957"/>
  <c r="I956"/>
  <c r="G957"/>
  <c r="H957"/>
  <c r="C958"/>
  <c r="D958"/>
  <c r="I957"/>
  <c r="G958"/>
  <c r="H958"/>
  <c r="C959"/>
  <c r="D959"/>
  <c r="I958"/>
  <c r="G959"/>
  <c r="H959"/>
  <c r="C960"/>
  <c r="D960"/>
  <c r="I959"/>
  <c r="G960"/>
  <c r="H960"/>
  <c r="C961"/>
  <c r="D961"/>
  <c r="I960"/>
  <c r="G961"/>
  <c r="H961"/>
  <c r="C962"/>
  <c r="D962"/>
  <c r="I961"/>
  <c r="G962"/>
  <c r="H962"/>
  <c r="C963"/>
  <c r="D963"/>
  <c r="I962"/>
  <c r="G963"/>
  <c r="H963"/>
  <c r="C964"/>
  <c r="D964"/>
  <c r="I963"/>
  <c r="G964"/>
  <c r="H964"/>
  <c r="C965"/>
  <c r="D965"/>
  <c r="I964"/>
  <c r="G965"/>
  <c r="H965"/>
  <c r="C966"/>
  <c r="D966"/>
  <c r="I965"/>
  <c r="G966"/>
  <c r="H966"/>
  <c r="C967"/>
  <c r="D967"/>
  <c r="I966"/>
  <c r="G967"/>
  <c r="H967"/>
  <c r="C968"/>
  <c r="D968"/>
  <c r="I967"/>
  <c r="G968"/>
  <c r="H968"/>
  <c r="C969"/>
  <c r="D969"/>
  <c r="I968"/>
  <c r="G969"/>
  <c r="H969"/>
  <c r="C970"/>
  <c r="D970"/>
  <c r="I969"/>
  <c r="G970"/>
  <c r="H970"/>
  <c r="C971"/>
  <c r="D971"/>
  <c r="I970"/>
  <c r="G971"/>
  <c r="H971"/>
  <c r="C972"/>
  <c r="D972"/>
  <c r="I971"/>
  <c r="G972"/>
  <c r="H972"/>
  <c r="C973"/>
  <c r="D973"/>
  <c r="I972"/>
  <c r="G973"/>
  <c r="H973"/>
  <c r="C974"/>
  <c r="D974"/>
  <c r="I973"/>
  <c r="G974"/>
  <c r="H974"/>
  <c r="C975"/>
  <c r="D975"/>
  <c r="I974"/>
  <c r="G975"/>
  <c r="H975"/>
  <c r="C976"/>
  <c r="D976"/>
  <c r="I975"/>
  <c r="G976"/>
  <c r="H976"/>
  <c r="C977"/>
  <c r="D977"/>
  <c r="I976"/>
  <c r="G977"/>
  <c r="H977"/>
  <c r="C978"/>
  <c r="D978"/>
  <c r="I977"/>
  <c r="G978"/>
  <c r="H978"/>
  <c r="C979"/>
  <c r="D979"/>
  <c r="I978"/>
  <c r="G979"/>
  <c r="H979"/>
  <c r="C980"/>
  <c r="D980"/>
  <c r="I979"/>
  <c r="G980"/>
  <c r="H980"/>
  <c r="C981"/>
  <c r="D981"/>
  <c r="I980"/>
  <c r="G981"/>
  <c r="H981"/>
  <c r="C982"/>
  <c r="D982"/>
  <c r="I981"/>
  <c r="G982"/>
  <c r="H982"/>
  <c r="C983"/>
  <c r="D983"/>
  <c r="I982"/>
  <c r="G983"/>
  <c r="H983"/>
  <c r="C984"/>
  <c r="D984"/>
  <c r="I983"/>
  <c r="G984"/>
  <c r="H984"/>
  <c r="C985"/>
  <c r="D985"/>
  <c r="I984"/>
  <c r="G985"/>
  <c r="H985"/>
  <c r="C986"/>
  <c r="D986"/>
  <c r="I985"/>
  <c r="G986"/>
  <c r="H986"/>
  <c r="C987"/>
  <c r="D987"/>
  <c r="I986"/>
  <c r="G987"/>
  <c r="H987"/>
  <c r="C988"/>
  <c r="D988"/>
  <c r="I987"/>
  <c r="G988"/>
  <c r="H988"/>
  <c r="C989"/>
  <c r="D989"/>
  <c r="I988"/>
  <c r="G989"/>
  <c r="H989"/>
  <c r="C990"/>
  <c r="D990"/>
  <c r="I989"/>
  <c r="G990"/>
  <c r="H990"/>
  <c r="C991"/>
  <c r="D991"/>
  <c r="I990"/>
  <c r="G991"/>
  <c r="H991"/>
  <c r="C992"/>
  <c r="D992"/>
  <c r="I991"/>
  <c r="G992"/>
  <c r="H992"/>
  <c r="C993"/>
  <c r="D993"/>
  <c r="I992"/>
  <c r="G993"/>
  <c r="H993"/>
  <c r="C994"/>
  <c r="D994"/>
  <c r="I993"/>
  <c r="G994"/>
  <c r="H994"/>
  <c r="C995"/>
  <c r="D995"/>
  <c r="I994"/>
  <c r="G995"/>
  <c r="H995"/>
  <c r="C996"/>
  <c r="D996"/>
  <c r="I995"/>
  <c r="G996"/>
  <c r="H996"/>
  <c r="C997"/>
  <c r="D997"/>
  <c r="I996"/>
  <c r="G997"/>
  <c r="H997"/>
  <c r="C998"/>
  <c r="D998"/>
  <c r="I997"/>
  <c r="G998"/>
  <c r="H998"/>
  <c r="C999"/>
  <c r="D999"/>
  <c r="I998"/>
  <c r="G999"/>
  <c r="H999"/>
  <c r="C1000"/>
  <c r="D1000"/>
  <c r="I999"/>
  <c r="G1000"/>
  <c r="H1000"/>
  <c r="C1001"/>
  <c r="D1001"/>
  <c r="I1000"/>
  <c r="G1001"/>
  <c r="H1001"/>
  <c r="C1002"/>
  <c r="D1002"/>
  <c r="I1001"/>
  <c r="G1002"/>
  <c r="H1002"/>
  <c r="C1003"/>
  <c r="D1003"/>
  <c r="I1002"/>
  <c r="G1003"/>
  <c r="H1003"/>
  <c r="C1004"/>
  <c r="D1004"/>
  <c r="I1003"/>
  <c r="G1004"/>
  <c r="H1004"/>
  <c r="C1005"/>
  <c r="D1005"/>
  <c r="I1004"/>
  <c r="G1005"/>
  <c r="H1005"/>
  <c r="C1006"/>
  <c r="D1006"/>
  <c r="I1005"/>
  <c r="G1006"/>
  <c r="H1006"/>
  <c r="C1007"/>
  <c r="D1007"/>
  <c r="I1006"/>
  <c r="G1007"/>
  <c r="H1007"/>
  <c r="C1008"/>
  <c r="D1008"/>
  <c r="I1007"/>
  <c r="G1008"/>
  <c r="H1008"/>
  <c r="C1009"/>
  <c r="D1009"/>
  <c r="I1008"/>
  <c r="G1009"/>
  <c r="H1009"/>
  <c r="C1010"/>
  <c r="D1010"/>
  <c r="I1009"/>
  <c r="G1010"/>
  <c r="H1010"/>
  <c r="C1011"/>
  <c r="D1011"/>
  <c r="I1010"/>
  <c r="G1011"/>
  <c r="H1011"/>
  <c r="C1012"/>
  <c r="D1012"/>
  <c r="I1011"/>
  <c r="G1012"/>
  <c r="H1012"/>
  <c r="C1013"/>
  <c r="D1013"/>
  <c r="I1012"/>
  <c r="G1013"/>
  <c r="H1013"/>
  <c r="C1014"/>
  <c r="D1014"/>
  <c r="I1013"/>
  <c r="G1014"/>
  <c r="H1014"/>
  <c r="C1015"/>
  <c r="D1015"/>
  <c r="I1014"/>
  <c r="G1015"/>
  <c r="H1015"/>
  <c r="C1016"/>
  <c r="D1016"/>
  <c r="I1015"/>
  <c r="G1016"/>
  <c r="H1016"/>
  <c r="C1017"/>
  <c r="D1017"/>
  <c r="I1016"/>
  <c r="G1017"/>
  <c r="H1017"/>
  <c r="C1018"/>
  <c r="D1018"/>
  <c r="I1017"/>
  <c r="G1018"/>
  <c r="H1018"/>
  <c r="C1019"/>
  <c r="D1019"/>
  <c r="I1018"/>
  <c r="G1019"/>
  <c r="H1019"/>
  <c r="C1020"/>
  <c r="D1020"/>
  <c r="I1019"/>
  <c r="G1020"/>
  <c r="H1020"/>
  <c r="C1021"/>
  <c r="D1021"/>
  <c r="I1020"/>
  <c r="G1021"/>
  <c r="H1021"/>
  <c r="C1022"/>
  <c r="D1022"/>
  <c r="I1021"/>
  <c r="G1022"/>
  <c r="H1022"/>
  <c r="C1023"/>
  <c r="D1023"/>
  <c r="I1022"/>
  <c r="G1023"/>
  <c r="H1023"/>
  <c r="C1024"/>
  <c r="D1024"/>
  <c r="I1023"/>
  <c r="G1024"/>
  <c r="H1024"/>
  <c r="C1025"/>
  <c r="D1025"/>
  <c r="I1024"/>
  <c r="G1025"/>
  <c r="H1025"/>
  <c r="C1026"/>
  <c r="D1026"/>
  <c r="I1025"/>
  <c r="G1026"/>
  <c r="H1026"/>
  <c r="C1027"/>
  <c r="D1027"/>
  <c r="I1026"/>
  <c r="G1027"/>
  <c r="H1027"/>
  <c r="C1028"/>
  <c r="D1028"/>
  <c r="I1027"/>
  <c r="G1028"/>
  <c r="H1028"/>
  <c r="C1029"/>
  <c r="D1029"/>
  <c r="I1028"/>
  <c r="G1029"/>
  <c r="H1029"/>
  <c r="C1030"/>
  <c r="D1030"/>
  <c r="I1029"/>
  <c r="G1030"/>
  <c r="H1030"/>
  <c r="C1031"/>
  <c r="D1031"/>
  <c r="I1030"/>
  <c r="G1031"/>
  <c r="H1031"/>
  <c r="C1032"/>
  <c r="D1032"/>
  <c r="I1031"/>
  <c r="G1032"/>
  <c r="H1032"/>
  <c r="C1033"/>
  <c r="D1033"/>
  <c r="I1032"/>
  <c r="G1033"/>
  <c r="H1033"/>
  <c r="C1034"/>
  <c r="D1034"/>
  <c r="I1033"/>
  <c r="G1034"/>
  <c r="H1034"/>
  <c r="C1035"/>
  <c r="D1035"/>
  <c r="I1034"/>
  <c r="G1035"/>
  <c r="H1035"/>
  <c r="C1036"/>
  <c r="D1036"/>
  <c r="I1035"/>
  <c r="G1036"/>
  <c r="H1036"/>
  <c r="C1037"/>
  <c r="D1037"/>
  <c r="I1036"/>
  <c r="G1037"/>
  <c r="H1037"/>
  <c r="C1038"/>
  <c r="D1038"/>
  <c r="I1037"/>
  <c r="G1038"/>
  <c r="H1038"/>
  <c r="C1039"/>
  <c r="D1039"/>
  <c r="I1038"/>
  <c r="G1039"/>
  <c r="H1039"/>
  <c r="C1040"/>
  <c r="D1040"/>
  <c r="I1039"/>
  <c r="G1040"/>
  <c r="H1040"/>
  <c r="C1041"/>
  <c r="D1041"/>
  <c r="I1040"/>
  <c r="G1041"/>
  <c r="H1041"/>
  <c r="C1042"/>
  <c r="D1042"/>
  <c r="I1041"/>
  <c r="G1042"/>
  <c r="H1042"/>
  <c r="C1043"/>
  <c r="D1043"/>
  <c r="I1042"/>
  <c r="G1043"/>
  <c r="H1043"/>
  <c r="C1044"/>
  <c r="D1044"/>
  <c r="I1043"/>
  <c r="G1044"/>
  <c r="H1044"/>
  <c r="C1045"/>
  <c r="D1045"/>
  <c r="I1044"/>
  <c r="G1045"/>
  <c r="H1045"/>
  <c r="C1046"/>
  <c r="D1046"/>
  <c r="I1045"/>
  <c r="G1046"/>
  <c r="H1046"/>
  <c r="C1047"/>
  <c r="D1047"/>
  <c r="I1046"/>
  <c r="G1047"/>
  <c r="H1047"/>
  <c r="C1048"/>
  <c r="D1048"/>
  <c r="I1047"/>
  <c r="G1048"/>
  <c r="H1048"/>
  <c r="C1049"/>
  <c r="D1049"/>
  <c r="I1048"/>
  <c r="G1049"/>
  <c r="H1049"/>
  <c r="C1050"/>
  <c r="D1050"/>
  <c r="I1049"/>
  <c r="G1050"/>
  <c r="H1050"/>
  <c r="C1051"/>
  <c r="D1051"/>
  <c r="I1050"/>
  <c r="G1051"/>
  <c r="H1051"/>
  <c r="C1052"/>
  <c r="D1052"/>
  <c r="I1051"/>
  <c r="G1052"/>
  <c r="H1052"/>
  <c r="C1053"/>
  <c r="D1053"/>
  <c r="I1052"/>
  <c r="G1053"/>
  <c r="H1053"/>
  <c r="C1054"/>
  <c r="D1054"/>
  <c r="I1053"/>
  <c r="G1054"/>
  <c r="H1054"/>
  <c r="C1055"/>
  <c r="D1055"/>
  <c r="I1054"/>
  <c r="G1055"/>
  <c r="H1055"/>
  <c r="C1056"/>
  <c r="D1056"/>
  <c r="I1055"/>
  <c r="G1056"/>
  <c r="H1056"/>
  <c r="C1057"/>
  <c r="D1057"/>
  <c r="I1056"/>
  <c r="G1057"/>
  <c r="H1057"/>
  <c r="C1058"/>
  <c r="D1058"/>
  <c r="I1057"/>
  <c r="G1058"/>
  <c r="H1058"/>
  <c r="C1059"/>
  <c r="D1059"/>
  <c r="I1058"/>
  <c r="G1059"/>
  <c r="H1059"/>
  <c r="C1060"/>
  <c r="D1060"/>
  <c r="I1059"/>
  <c r="G1060"/>
  <c r="H1060"/>
  <c r="C1061"/>
  <c r="D1061"/>
  <c r="I1060"/>
  <c r="G1061"/>
  <c r="H1061"/>
  <c r="C1062"/>
  <c r="D1062"/>
  <c r="I1061"/>
  <c r="G1062"/>
  <c r="H1062"/>
  <c r="C1063"/>
  <c r="D1063"/>
  <c r="I1062"/>
  <c r="G1063"/>
  <c r="H1063"/>
  <c r="C1064"/>
  <c r="D1064"/>
  <c r="I1063"/>
  <c r="G1064"/>
  <c r="H1064"/>
  <c r="C1065"/>
  <c r="D1065"/>
  <c r="I1064"/>
  <c r="G1065"/>
  <c r="H1065"/>
  <c r="C1066"/>
  <c r="D1066"/>
  <c r="I1065"/>
  <c r="G1066"/>
  <c r="H1066"/>
  <c r="C1067"/>
  <c r="D1067"/>
  <c r="I1066"/>
  <c r="G1067"/>
  <c r="H1067"/>
  <c r="C1068"/>
  <c r="D1068"/>
  <c r="I1067"/>
  <c r="G1068"/>
  <c r="H1068"/>
  <c r="C1069"/>
  <c r="D1069"/>
  <c r="I1068"/>
  <c r="G1069"/>
  <c r="H1069"/>
  <c r="C1070"/>
  <c r="D1070"/>
  <c r="I1069"/>
  <c r="G1070"/>
  <c r="H1070"/>
  <c r="C1071"/>
  <c r="D1071"/>
  <c r="I1070"/>
  <c r="G1071"/>
  <c r="H1071"/>
  <c r="C1072"/>
  <c r="D1072"/>
  <c r="I1071"/>
  <c r="G1072"/>
  <c r="H1072"/>
  <c r="C1073"/>
  <c r="D1073"/>
  <c r="I1072"/>
  <c r="G1073"/>
  <c r="H1073"/>
  <c r="C1074"/>
  <c r="D1074"/>
  <c r="I1073"/>
  <c r="G1074"/>
  <c r="H1074"/>
  <c r="C1075"/>
  <c r="D1075"/>
  <c r="I1074"/>
  <c r="G1075"/>
  <c r="H1075"/>
  <c r="C1076"/>
  <c r="D1076"/>
  <c r="I1075"/>
  <c r="G1076"/>
  <c r="H1076"/>
  <c r="C1077"/>
  <c r="D1077"/>
  <c r="I1076"/>
  <c r="G1077"/>
  <c r="H1077"/>
  <c r="C1078"/>
  <c r="D1078"/>
  <c r="I1077"/>
  <c r="G1078"/>
  <c r="H1078"/>
  <c r="C1079"/>
  <c r="D1079"/>
  <c r="I1078"/>
  <c r="G1079"/>
  <c r="H1079"/>
  <c r="C1080"/>
  <c r="D1080"/>
  <c r="I1079"/>
  <c r="G1080"/>
  <c r="H1080"/>
  <c r="C1081"/>
  <c r="D1081"/>
  <c r="I1080"/>
  <c r="G1081"/>
  <c r="H1081"/>
  <c r="C1082"/>
  <c r="D1082"/>
  <c r="I1081"/>
  <c r="G1082"/>
  <c r="H1082"/>
  <c r="C1083"/>
  <c r="D1083"/>
  <c r="I1082"/>
  <c r="G1083"/>
  <c r="H1083"/>
  <c r="C1084"/>
  <c r="D1084"/>
  <c r="I1083"/>
  <c r="G1084"/>
  <c r="H1084"/>
  <c r="C1085"/>
  <c r="D1085"/>
  <c r="I1084"/>
  <c r="G1085"/>
  <c r="H1085"/>
  <c r="C1086"/>
  <c r="D1086"/>
  <c r="I1085"/>
  <c r="G1086"/>
  <c r="H1086"/>
  <c r="C1087"/>
  <c r="D1087"/>
  <c r="I1086"/>
  <c r="G1087"/>
  <c r="H1087"/>
  <c r="C1088"/>
  <c r="D1088"/>
  <c r="I1087"/>
  <c r="G1088"/>
  <c r="H1088"/>
  <c r="C1089"/>
  <c r="D1089"/>
  <c r="I1088"/>
  <c r="G1089"/>
  <c r="H1089"/>
  <c r="C1090"/>
  <c r="D1090"/>
  <c r="I1089"/>
  <c r="G1090"/>
  <c r="H1090"/>
  <c r="C1091"/>
  <c r="D1091"/>
  <c r="I1090"/>
  <c r="G1091"/>
  <c r="H1091"/>
  <c r="C1092"/>
  <c r="D1092"/>
  <c r="I1091"/>
  <c r="G1092"/>
  <c r="H1092"/>
  <c r="C1093"/>
  <c r="D1093"/>
  <c r="I1092"/>
  <c r="G1093"/>
  <c r="H1093"/>
  <c r="C1094"/>
  <c r="D1094"/>
  <c r="I1093"/>
  <c r="G1094"/>
  <c r="H1094"/>
  <c r="C1095"/>
  <c r="D1095"/>
  <c r="I1094"/>
  <c r="G1095"/>
  <c r="H1095"/>
  <c r="C1096"/>
  <c r="D1096"/>
  <c r="I1095"/>
  <c r="G1096"/>
  <c r="H1096"/>
  <c r="C1097"/>
  <c r="D1097"/>
  <c r="I1096"/>
  <c r="G1097"/>
  <c r="H1097"/>
  <c r="C1098"/>
  <c r="D1098"/>
  <c r="I1097"/>
  <c r="G1098"/>
  <c r="H1098"/>
  <c r="C1099"/>
  <c r="D1099"/>
  <c r="I1098"/>
  <c r="G1099"/>
  <c r="H1099"/>
  <c r="C1100"/>
  <c r="D1100"/>
  <c r="I1099"/>
  <c r="G1100"/>
  <c r="H1100"/>
  <c r="C1101"/>
  <c r="D1101"/>
  <c r="I1100"/>
  <c r="G1101"/>
  <c r="H1101"/>
  <c r="C1102"/>
  <c r="D1102"/>
  <c r="I1101"/>
  <c r="G1102"/>
  <c r="H1102"/>
  <c r="C1103"/>
  <c r="D1103"/>
  <c r="I1102"/>
  <c r="G1103"/>
  <c r="H1103"/>
  <c r="C1104"/>
  <c r="D1104"/>
  <c r="I1103"/>
  <c r="G1104"/>
  <c r="H1104"/>
  <c r="C1105"/>
  <c r="D1105"/>
  <c r="I1104"/>
  <c r="G1105"/>
  <c r="H1105"/>
  <c r="C1106"/>
  <c r="D1106"/>
  <c r="I1105"/>
  <c r="G1106"/>
  <c r="H1106"/>
  <c r="C1107"/>
  <c r="D1107"/>
  <c r="I1106"/>
  <c r="G1107"/>
  <c r="H1107"/>
  <c r="C1108"/>
  <c r="D1108"/>
  <c r="I1107"/>
  <c r="G1108"/>
  <c r="H1108"/>
  <c r="C1109"/>
  <c r="D1109"/>
  <c r="I1108"/>
  <c r="G1109"/>
  <c r="H1109"/>
  <c r="C1110"/>
  <c r="D1110"/>
  <c r="I1109"/>
  <c r="G1110"/>
  <c r="H1110"/>
  <c r="C1111"/>
  <c r="D1111"/>
  <c r="I1110"/>
  <c r="G1111"/>
  <c r="H1111"/>
  <c r="C1112"/>
  <c r="D1112"/>
  <c r="I1111"/>
  <c r="G1112"/>
  <c r="H1112"/>
  <c r="C1113"/>
  <c r="D1113"/>
  <c r="I1112"/>
  <c r="G1113"/>
  <c r="H1113"/>
  <c r="C1114"/>
  <c r="D1114"/>
  <c r="I1113"/>
  <c r="G1114"/>
  <c r="H1114"/>
  <c r="C1115"/>
  <c r="D1115"/>
  <c r="I1114"/>
  <c r="G1115"/>
  <c r="H1115"/>
  <c r="C1116"/>
  <c r="D1116"/>
  <c r="I1115"/>
  <c r="G1116"/>
  <c r="H1116"/>
  <c r="C1117"/>
  <c r="D1117"/>
  <c r="I1116"/>
  <c r="G1117"/>
  <c r="H1117"/>
  <c r="C1118"/>
  <c r="D1118"/>
  <c r="I1117"/>
  <c r="G1118"/>
  <c r="H1118"/>
  <c r="C1119"/>
  <c r="D1119"/>
  <c r="I1118"/>
  <c r="G1119"/>
  <c r="H1119"/>
  <c r="C1120"/>
  <c r="D1120"/>
  <c r="I1119"/>
  <c r="G1120"/>
  <c r="H1120"/>
  <c r="C1121"/>
  <c r="D1121"/>
  <c r="I1120"/>
  <c r="G1121"/>
  <c r="H1121"/>
  <c r="C1122"/>
  <c r="D1122"/>
  <c r="I1121"/>
  <c r="G1122"/>
  <c r="H1122"/>
  <c r="C1123"/>
  <c r="D1123"/>
  <c r="I1122"/>
  <c r="G1123"/>
  <c r="H1123"/>
  <c r="C1124"/>
  <c r="D1124"/>
  <c r="I1123"/>
  <c r="G1124"/>
  <c r="H1124"/>
  <c r="C1125"/>
  <c r="D1125"/>
  <c r="I1124"/>
  <c r="G1125"/>
  <c r="H1125"/>
  <c r="C1126"/>
  <c r="D1126"/>
  <c r="I1125"/>
  <c r="G1126"/>
  <c r="H1126"/>
  <c r="C1127"/>
  <c r="D1127"/>
  <c r="I1126"/>
  <c r="G1127"/>
  <c r="H1127"/>
  <c r="C1128"/>
  <c r="D1128"/>
  <c r="I1127"/>
  <c r="G1128"/>
  <c r="H1128"/>
  <c r="C1129"/>
  <c r="D1129"/>
  <c r="I1128"/>
  <c r="G1129"/>
  <c r="H1129"/>
  <c r="C1130"/>
  <c r="D1130"/>
  <c r="I1129"/>
  <c r="G1130"/>
  <c r="H1130"/>
  <c r="C1131"/>
  <c r="D1131"/>
  <c r="I1130"/>
  <c r="G1131"/>
  <c r="H1131"/>
  <c r="C1132"/>
  <c r="D1132"/>
  <c r="I1131"/>
  <c r="G1132"/>
  <c r="H1132"/>
  <c r="C1133"/>
  <c r="D1133"/>
  <c r="I1132"/>
  <c r="G1133"/>
  <c r="H1133"/>
  <c r="C1134"/>
  <c r="D1134"/>
  <c r="I1133"/>
  <c r="G1134"/>
  <c r="H1134"/>
  <c r="C1135"/>
  <c r="D1135"/>
  <c r="I1134"/>
  <c r="G1135"/>
  <c r="H1135"/>
  <c r="C1136"/>
  <c r="D1136"/>
  <c r="I1135"/>
  <c r="G1136"/>
  <c r="H1136"/>
  <c r="C1137"/>
  <c r="D1137"/>
  <c r="I1136"/>
  <c r="G1137"/>
  <c r="H1137"/>
  <c r="C1138"/>
  <c r="D1138"/>
  <c r="I1137"/>
  <c r="G1138"/>
  <c r="H1138"/>
  <c r="C1139"/>
  <c r="D1139"/>
  <c r="I1138"/>
  <c r="G1139"/>
  <c r="H1139"/>
  <c r="C1140"/>
  <c r="D1140"/>
  <c r="I1139"/>
  <c r="G1140"/>
  <c r="H1140"/>
  <c r="C1141"/>
  <c r="D1141"/>
  <c r="I1140"/>
  <c r="G1141"/>
  <c r="H1141"/>
  <c r="C1142"/>
  <c r="D1142"/>
  <c r="I1141"/>
  <c r="G1142"/>
  <c r="H1142"/>
  <c r="C1143"/>
  <c r="D1143"/>
  <c r="I1142"/>
  <c r="G1143"/>
  <c r="H1143"/>
  <c r="C1144"/>
  <c r="D1144"/>
  <c r="I1143"/>
  <c r="G1144"/>
  <c r="H1144"/>
  <c r="C1145"/>
  <c r="D1145"/>
  <c r="I1144"/>
  <c r="G1145"/>
  <c r="H1145"/>
  <c r="C1146"/>
  <c r="D1146"/>
  <c r="I1145"/>
  <c r="G1146"/>
  <c r="H1146"/>
  <c r="C1147"/>
  <c r="D1147"/>
  <c r="I1146"/>
  <c r="G1147"/>
  <c r="H1147"/>
  <c r="C1148"/>
  <c r="D1148"/>
  <c r="I1147"/>
  <c r="G1148"/>
  <c r="H1148"/>
  <c r="C1149"/>
  <c r="D1149"/>
  <c r="I1148"/>
  <c r="G1149"/>
  <c r="H1149"/>
  <c r="C1150"/>
  <c r="D1150"/>
  <c r="I1149"/>
  <c r="G1150"/>
  <c r="H1150"/>
  <c r="C1151"/>
  <c r="D1151"/>
  <c r="I1150"/>
  <c r="G1151"/>
  <c r="H1151"/>
  <c r="C1152"/>
  <c r="D1152"/>
  <c r="I1151"/>
  <c r="G1152"/>
  <c r="H1152"/>
  <c r="C1153"/>
  <c r="D1153"/>
  <c r="I1152"/>
  <c r="G1153"/>
  <c r="H1153"/>
  <c r="C1154"/>
  <c r="D1154"/>
  <c r="I1153"/>
  <c r="G1154"/>
  <c r="H1154"/>
  <c r="C1155"/>
  <c r="D1155"/>
  <c r="I1154"/>
  <c r="G1155"/>
  <c r="H1155"/>
  <c r="C1156"/>
  <c r="D1156"/>
  <c r="I1155"/>
  <c r="G1156"/>
  <c r="H1156"/>
  <c r="C1157"/>
  <c r="D1157"/>
  <c r="I1156"/>
  <c r="G1157"/>
  <c r="H1157"/>
  <c r="C1158"/>
  <c r="D1158"/>
  <c r="I1157"/>
  <c r="G1158"/>
  <c r="H1158"/>
  <c r="C1159"/>
  <c r="D1159"/>
  <c r="I1158"/>
  <c r="G1159"/>
  <c r="H1159"/>
  <c r="C1160"/>
  <c r="D1160"/>
  <c r="I1159"/>
  <c r="G1160"/>
  <c r="H1160"/>
  <c r="C1161"/>
  <c r="D1161"/>
  <c r="I1160"/>
  <c r="G1161"/>
  <c r="H1161"/>
  <c r="C1162"/>
  <c r="D1162"/>
  <c r="I1161"/>
  <c r="G1162"/>
  <c r="H1162"/>
  <c r="C1163"/>
  <c r="D1163"/>
  <c r="I1162"/>
  <c r="G1163"/>
  <c r="H1163"/>
  <c r="C1164"/>
  <c r="D1164"/>
  <c r="I1163"/>
  <c r="G1164"/>
  <c r="H1164"/>
  <c r="C1165"/>
  <c r="D1165"/>
  <c r="I1164"/>
  <c r="G1165"/>
  <c r="H1165"/>
  <c r="C1166"/>
  <c r="D1166"/>
  <c r="I1165"/>
  <c r="G1166"/>
  <c r="H1166"/>
  <c r="C1167"/>
  <c r="D1167"/>
  <c r="I1166"/>
  <c r="G1167"/>
  <c r="H1167"/>
  <c r="C1168"/>
  <c r="D1168"/>
  <c r="I1167"/>
  <c r="G1168"/>
  <c r="H1168"/>
  <c r="C1169"/>
  <c r="D1169"/>
  <c r="I1168"/>
  <c r="G1169"/>
  <c r="H1169"/>
  <c r="C1170"/>
  <c r="D1170"/>
  <c r="I1169"/>
  <c r="G1170"/>
  <c r="H1170"/>
  <c r="C1171"/>
  <c r="D1171"/>
  <c r="I1170"/>
  <c r="G1171"/>
  <c r="H1171"/>
  <c r="C1172"/>
  <c r="D1172"/>
  <c r="I1171"/>
  <c r="G1172"/>
  <c r="H1172"/>
  <c r="C1173"/>
  <c r="D1173"/>
  <c r="I1172"/>
  <c r="G1173"/>
  <c r="H1173"/>
  <c r="C1174"/>
  <c r="D1174"/>
  <c r="I1173"/>
  <c r="G1174"/>
  <c r="H1174"/>
  <c r="C1175"/>
  <c r="D1175"/>
  <c r="I1174"/>
  <c r="G1175"/>
  <c r="H1175"/>
  <c r="C1176"/>
  <c r="D1176"/>
  <c r="I1175"/>
  <c r="G1176"/>
  <c r="H1176"/>
  <c r="C1177"/>
  <c r="D1177"/>
  <c r="I1176"/>
  <c r="G1177"/>
  <c r="H1177"/>
  <c r="C1178"/>
  <c r="D1178"/>
  <c r="I1177"/>
  <c r="G1178"/>
  <c r="H1178"/>
  <c r="C1179"/>
  <c r="D1179"/>
  <c r="I1178"/>
  <c r="G1179"/>
  <c r="H1179"/>
  <c r="C1180"/>
  <c r="D1180"/>
  <c r="I1179"/>
  <c r="G1180"/>
  <c r="H1180"/>
  <c r="C1181"/>
  <c r="D1181"/>
  <c r="I1180"/>
  <c r="G1181"/>
  <c r="H1181"/>
  <c r="C1182"/>
  <c r="D1182"/>
  <c r="I1181"/>
  <c r="G1182"/>
  <c r="H1182"/>
  <c r="C1183"/>
  <c r="D1183"/>
  <c r="I1182"/>
  <c r="G1183"/>
  <c r="H1183"/>
  <c r="C1184"/>
  <c r="D1184"/>
  <c r="I1183"/>
  <c r="G1184"/>
  <c r="H1184"/>
  <c r="C1185"/>
  <c r="D1185"/>
  <c r="I1184"/>
  <c r="G1185"/>
  <c r="H1185"/>
  <c r="C1186"/>
  <c r="D1186"/>
  <c r="I1185"/>
  <c r="G1186"/>
  <c r="H1186"/>
  <c r="C1187"/>
  <c r="D1187"/>
  <c r="I1186"/>
  <c r="G1187"/>
  <c r="H1187"/>
  <c r="C1188"/>
  <c r="D1188"/>
  <c r="I1187"/>
  <c r="G1188"/>
  <c r="H1188"/>
  <c r="C1189"/>
  <c r="D1189"/>
  <c r="I1188"/>
  <c r="G1189"/>
  <c r="H1189"/>
  <c r="C1190"/>
  <c r="D1190"/>
  <c r="I1189"/>
  <c r="G1190"/>
  <c r="H1190"/>
  <c r="C1191"/>
  <c r="D1191"/>
  <c r="I1190"/>
  <c r="G1191"/>
  <c r="H1191"/>
  <c r="C1192"/>
  <c r="D1192"/>
  <c r="I1191"/>
  <c r="G1192"/>
  <c r="H1192"/>
  <c r="C1193"/>
  <c r="D1193"/>
  <c r="I1192"/>
  <c r="G1193"/>
  <c r="H1193"/>
  <c r="C1194"/>
  <c r="D1194"/>
  <c r="I1193"/>
  <c r="G1194"/>
  <c r="H1194"/>
  <c r="C1195"/>
  <c r="D1195"/>
  <c r="I1194"/>
  <c r="G1195"/>
  <c r="H1195"/>
  <c r="C1196"/>
  <c r="D1196"/>
  <c r="I1195"/>
  <c r="G1196"/>
  <c r="H1196"/>
  <c r="C1197"/>
  <c r="D1197"/>
  <c r="I1196"/>
  <c r="G1197"/>
  <c r="H1197"/>
  <c r="C1198"/>
  <c r="D1198"/>
  <c r="I1197"/>
  <c r="G1198"/>
  <c r="H1198"/>
  <c r="C1199"/>
  <c r="D1199"/>
  <c r="I1198"/>
  <c r="G1199"/>
  <c r="H1199"/>
  <c r="C1200"/>
  <c r="D1200"/>
  <c r="I1199"/>
  <c r="G1200"/>
  <c r="H1200"/>
  <c r="C1201"/>
  <c r="D1201"/>
  <c r="I1200"/>
  <c r="G1201"/>
  <c r="H1201"/>
  <c r="C1202"/>
  <c r="D1202"/>
  <c r="I1201"/>
  <c r="G1202"/>
  <c r="H1202"/>
  <c r="C1203"/>
  <c r="D1203"/>
  <c r="I1202"/>
  <c r="G1203"/>
  <c r="H1203"/>
  <c r="C1204"/>
  <c r="D1204"/>
  <c r="I1203"/>
  <c r="G1204"/>
  <c r="H1204"/>
  <c r="C1205"/>
  <c r="D1205"/>
  <c r="I1204"/>
  <c r="G1205"/>
  <c r="H1205"/>
  <c r="C1206"/>
  <c r="D1206"/>
  <c r="I1205"/>
  <c r="G1206"/>
  <c r="H1206"/>
  <c r="C1207"/>
  <c r="D1207"/>
  <c r="I1206"/>
  <c r="G1207"/>
  <c r="H1207"/>
  <c r="C1208"/>
  <c r="D1208"/>
  <c r="I1207"/>
  <c r="G1208"/>
  <c r="H1208"/>
  <c r="C1209"/>
  <c r="D1209"/>
  <c r="I1208"/>
  <c r="G1209"/>
  <c r="H1209"/>
  <c r="C1210"/>
  <c r="D1210"/>
  <c r="I1209"/>
  <c r="G1210"/>
  <c r="H1210"/>
  <c r="C1211"/>
  <c r="D1211"/>
  <c r="I1210"/>
  <c r="G1211"/>
  <c r="H1211"/>
  <c r="C1212"/>
  <c r="D1212"/>
  <c r="I1211"/>
  <c r="G1212"/>
  <c r="H1212"/>
  <c r="C1213"/>
  <c r="D1213"/>
  <c r="I1212"/>
  <c r="G1213"/>
  <c r="H1213"/>
  <c r="C1214"/>
  <c r="D1214"/>
  <c r="I1213"/>
  <c r="G1214"/>
  <c r="H1214"/>
  <c r="C1215"/>
  <c r="D1215"/>
  <c r="I1214"/>
  <c r="G1215"/>
  <c r="H1215"/>
  <c r="C1216"/>
  <c r="D1216"/>
  <c r="I1215"/>
  <c r="G1216"/>
  <c r="H1216"/>
  <c r="C1217"/>
  <c r="D1217"/>
  <c r="I1216"/>
  <c r="G1217"/>
  <c r="H1217"/>
  <c r="C1218"/>
  <c r="D1218"/>
  <c r="I1217"/>
  <c r="G1218"/>
  <c r="H1218"/>
  <c r="C1219"/>
  <c r="D1219"/>
  <c r="I1218"/>
  <c r="G1219"/>
  <c r="H1219"/>
  <c r="C1220"/>
  <c r="D1220"/>
  <c r="I1219"/>
  <c r="G1220"/>
  <c r="H1220"/>
  <c r="C1221"/>
  <c r="D1221"/>
  <c r="I1220"/>
  <c r="G1221"/>
  <c r="H1221"/>
  <c r="C1222"/>
  <c r="D1222"/>
  <c r="I1221"/>
  <c r="G1222"/>
  <c r="H1222"/>
  <c r="C1223"/>
  <c r="D1223"/>
  <c r="I1222"/>
  <c r="G1223"/>
  <c r="H1223"/>
  <c r="C1224"/>
  <c r="D1224"/>
  <c r="I1223"/>
  <c r="G1224"/>
  <c r="H1224"/>
  <c r="C1225"/>
  <c r="D1225"/>
  <c r="I1224"/>
  <c r="G1225"/>
  <c r="H1225"/>
  <c r="C1226"/>
  <c r="D1226"/>
  <c r="I1225"/>
  <c r="G1226"/>
  <c r="H1226"/>
  <c r="C1227"/>
  <c r="D1227"/>
  <c r="I1226"/>
  <c r="G1227"/>
  <c r="H1227"/>
  <c r="C1228"/>
  <c r="D1228"/>
  <c r="I1227"/>
  <c r="G1228"/>
  <c r="H1228"/>
  <c r="C1229"/>
  <c r="D1229"/>
  <c r="I1228"/>
  <c r="G1229"/>
  <c r="H1229"/>
  <c r="C1230"/>
  <c r="D1230"/>
  <c r="I1229"/>
  <c r="G1230"/>
  <c r="H1230"/>
  <c r="C1231"/>
  <c r="D1231"/>
  <c r="I1230"/>
  <c r="G1231"/>
  <c r="H1231"/>
  <c r="C1232"/>
  <c r="D1232"/>
  <c r="I1231"/>
  <c r="G1232"/>
  <c r="H1232"/>
  <c r="C1233"/>
  <c r="D1233"/>
  <c r="I1232"/>
  <c r="G1233"/>
  <c r="H1233"/>
  <c r="C1234"/>
  <c r="D1234"/>
  <c r="I1233"/>
  <c r="G1234"/>
  <c r="H1234"/>
  <c r="C1235"/>
  <c r="D1235"/>
  <c r="I1234"/>
  <c r="G1235"/>
  <c r="H1235"/>
  <c r="C1236"/>
  <c r="D1236"/>
  <c r="I1235"/>
  <c r="G1236"/>
  <c r="H1236"/>
  <c r="C1237"/>
  <c r="D1237"/>
  <c r="I1236"/>
  <c r="G1237"/>
  <c r="H1237"/>
  <c r="C1238"/>
  <c r="D1238"/>
  <c r="I1237"/>
  <c r="G1238"/>
  <c r="H1238"/>
  <c r="C1239"/>
  <c r="D1239"/>
  <c r="I1238"/>
  <c r="G1239"/>
  <c r="H1239"/>
  <c r="C1240"/>
  <c r="D1240"/>
  <c r="I1239"/>
  <c r="G1240"/>
  <c r="H1240"/>
  <c r="C1241"/>
  <c r="D1241"/>
  <c r="I1240"/>
  <c r="G1241"/>
  <c r="H1241"/>
  <c r="C1242"/>
  <c r="D1242"/>
  <c r="I1241"/>
  <c r="G1242"/>
  <c r="H1242"/>
  <c r="C1243"/>
  <c r="D1243"/>
  <c r="I1242"/>
  <c r="G1243"/>
  <c r="H1243"/>
  <c r="C1244"/>
  <c r="D1244"/>
  <c r="I1243"/>
  <c r="G1244"/>
  <c r="H1244"/>
  <c r="C1245"/>
  <c r="D1245"/>
  <c r="I1244"/>
  <c r="G1245"/>
  <c r="H1245"/>
  <c r="C1246"/>
  <c r="D1246"/>
  <c r="I1245"/>
  <c r="G1246"/>
  <c r="H1246"/>
  <c r="C1247"/>
  <c r="D1247"/>
  <c r="I1246"/>
  <c r="G1247"/>
  <c r="H1247"/>
  <c r="C1248"/>
  <c r="D1248"/>
  <c r="I1247"/>
  <c r="G1248"/>
  <c r="H1248"/>
  <c r="C1249"/>
  <c r="D1249"/>
  <c r="I1248"/>
  <c r="G1249"/>
  <c r="H1249"/>
  <c r="C1250"/>
  <c r="D1250"/>
  <c r="I1249"/>
  <c r="G1250"/>
  <c r="H1250"/>
  <c r="C1251"/>
  <c r="D1251"/>
  <c r="I1250"/>
  <c r="G1251"/>
  <c r="H1251"/>
  <c r="C1252"/>
  <c r="D1252"/>
  <c r="I1251"/>
  <c r="G1252"/>
  <c r="H1252"/>
  <c r="C1253"/>
  <c r="D1253"/>
  <c r="I1252"/>
  <c r="G1253"/>
  <c r="H1253"/>
  <c r="C1254"/>
  <c r="D1254"/>
  <c r="I1253"/>
  <c r="G1254"/>
  <c r="H1254"/>
  <c r="C1255"/>
  <c r="D1255"/>
  <c r="I1254"/>
  <c r="G1255"/>
  <c r="H1255"/>
  <c r="C1256"/>
  <c r="D1256"/>
  <c r="I1255"/>
  <c r="G1256"/>
  <c r="H1256"/>
  <c r="C1257"/>
  <c r="D1257"/>
  <c r="I1256"/>
  <c r="G1257"/>
  <c r="H1257"/>
  <c r="C1258"/>
  <c r="D1258"/>
  <c r="I1257"/>
  <c r="G1258"/>
  <c r="H1258"/>
  <c r="C1259"/>
  <c r="D1259"/>
  <c r="I1258"/>
  <c r="G1259"/>
  <c r="H1259"/>
  <c r="C1260"/>
  <c r="D1260"/>
  <c r="I1259"/>
  <c r="G1260"/>
  <c r="H1260"/>
  <c r="C1261"/>
  <c r="D1261"/>
  <c r="I1260"/>
  <c r="G1261"/>
  <c r="H1261"/>
  <c r="C1262"/>
  <c r="D1262"/>
  <c r="I1261"/>
  <c r="G1262"/>
  <c r="H1262"/>
  <c r="C1263"/>
  <c r="D1263"/>
  <c r="I1262"/>
  <c r="G1263"/>
  <c r="H1263"/>
  <c r="C1264"/>
  <c r="D1264"/>
  <c r="I1263"/>
  <c r="G1264"/>
  <c r="H1264"/>
  <c r="C1265"/>
  <c r="D1265"/>
  <c r="I1264"/>
  <c r="G1265"/>
  <c r="H1265"/>
  <c r="C1266"/>
  <c r="D1266"/>
  <c r="I1265"/>
  <c r="G1266"/>
  <c r="H1266"/>
  <c r="C1267"/>
  <c r="D1267"/>
  <c r="I1266"/>
  <c r="G1267"/>
  <c r="H1267"/>
  <c r="C1268"/>
  <c r="D1268"/>
  <c r="I1267"/>
  <c r="G1268"/>
  <c r="H1268"/>
  <c r="C1269"/>
  <c r="D1269"/>
  <c r="I1268"/>
  <c r="G1269"/>
  <c r="H1269"/>
  <c r="C1270"/>
  <c r="D1270"/>
  <c r="I1269"/>
  <c r="G1270"/>
  <c r="H1270"/>
  <c r="C1271"/>
  <c r="D1271"/>
  <c r="I1270"/>
  <c r="G1271"/>
  <c r="H1271"/>
  <c r="C1272"/>
  <c r="D1272"/>
  <c r="I1271"/>
  <c r="G1272"/>
  <c r="H1272"/>
  <c r="C1273"/>
  <c r="D1273"/>
  <c r="I1272"/>
  <c r="G1273"/>
  <c r="H1273"/>
  <c r="C1274"/>
  <c r="D1274"/>
  <c r="I1273"/>
  <c r="G1274"/>
  <c r="H1274"/>
  <c r="C1275"/>
  <c r="D1275"/>
  <c r="I1274"/>
  <c r="G1275"/>
  <c r="H1275"/>
  <c r="C1276"/>
  <c r="D1276"/>
  <c r="I1275"/>
  <c r="G1276"/>
  <c r="H1276"/>
  <c r="C1277"/>
  <c r="D1277"/>
  <c r="I1276"/>
  <c r="G1277"/>
  <c r="H1277"/>
  <c r="C1278"/>
  <c r="D1278"/>
  <c r="I1277"/>
  <c r="G1278"/>
  <c r="H1278"/>
  <c r="C1279"/>
  <c r="D1279"/>
  <c r="I1278"/>
  <c r="G1279"/>
  <c r="H1279"/>
  <c r="C1280"/>
  <c r="D1280"/>
  <c r="I1279"/>
  <c r="G1280"/>
  <c r="H1280"/>
  <c r="C1281"/>
  <c r="D1281"/>
  <c r="I1280"/>
  <c r="G1281"/>
  <c r="H1281"/>
  <c r="C1282"/>
  <c r="D1282"/>
  <c r="I1281"/>
  <c r="G1282"/>
  <c r="H1282"/>
  <c r="C1283"/>
  <c r="D1283"/>
  <c r="I1282"/>
  <c r="G1283"/>
  <c r="H1283"/>
  <c r="C1284"/>
  <c r="D1284"/>
  <c r="I1283"/>
  <c r="G1284"/>
  <c r="H1284"/>
  <c r="C1285"/>
  <c r="D1285"/>
  <c r="I1284"/>
  <c r="G1285"/>
  <c r="H1285"/>
  <c r="C1286"/>
  <c r="D1286"/>
  <c r="I1285"/>
  <c r="G1286"/>
  <c r="H1286"/>
  <c r="C1287"/>
  <c r="D1287"/>
  <c r="I1286"/>
  <c r="G1287"/>
  <c r="H1287"/>
  <c r="C1288"/>
  <c r="D1288"/>
  <c r="I1287"/>
  <c r="G1288"/>
  <c r="H1288"/>
  <c r="C1289"/>
  <c r="D1289"/>
  <c r="I1288"/>
  <c r="G1289"/>
  <c r="H1289"/>
  <c r="C1290"/>
  <c r="D1290"/>
  <c r="I1289"/>
  <c r="G1290"/>
  <c r="H1290"/>
  <c r="C1291"/>
  <c r="D1291"/>
  <c r="I1290"/>
  <c r="G1291"/>
  <c r="H1291"/>
  <c r="C1292"/>
  <c r="D1292"/>
  <c r="I1291"/>
  <c r="G1292"/>
  <c r="H1292"/>
  <c r="C1293"/>
  <c r="D1293"/>
  <c r="I1292"/>
  <c r="G1293"/>
  <c r="H1293"/>
  <c r="C1294"/>
  <c r="D1294"/>
  <c r="I1293"/>
  <c r="G1294"/>
  <c r="H1294"/>
  <c r="C1295"/>
  <c r="D1295"/>
  <c r="I1294"/>
  <c r="G1295"/>
  <c r="H1295"/>
  <c r="C1296"/>
  <c r="D1296"/>
  <c r="I1295"/>
  <c r="G1296"/>
  <c r="H1296"/>
  <c r="C1297"/>
  <c r="D1297"/>
  <c r="I1296"/>
  <c r="G1297"/>
  <c r="H1297"/>
  <c r="C1298"/>
  <c r="D1298"/>
  <c r="I1297"/>
  <c r="G1298"/>
  <c r="H1298"/>
  <c r="C1299"/>
  <c r="D1299"/>
  <c r="I1298"/>
  <c r="G1299"/>
  <c r="H1299"/>
  <c r="C1300"/>
  <c r="D1300"/>
  <c r="I1299"/>
  <c r="G1300"/>
  <c r="H1300"/>
  <c r="C1301"/>
  <c r="D1301"/>
  <c r="I1300"/>
  <c r="G1301"/>
  <c r="H1301"/>
  <c r="C1302"/>
  <c r="D1302"/>
  <c r="I1301"/>
  <c r="G1302"/>
  <c r="H1302"/>
  <c r="C1303"/>
  <c r="D1303"/>
  <c r="I1302"/>
  <c r="G1303"/>
  <c r="H1303"/>
  <c r="C1304"/>
  <c r="D1304"/>
  <c r="I1303"/>
  <c r="G1304"/>
  <c r="H1304"/>
  <c r="C1305"/>
  <c r="D1305"/>
  <c r="I1304"/>
  <c r="G1305"/>
  <c r="H1305"/>
  <c r="C1306"/>
  <c r="D1306"/>
  <c r="I1305"/>
  <c r="G1306"/>
  <c r="H1306"/>
  <c r="C1307"/>
  <c r="D1307"/>
  <c r="I1306"/>
  <c r="G1307"/>
  <c r="H1307"/>
  <c r="C1308"/>
  <c r="D1308"/>
  <c r="I1307"/>
  <c r="G1308"/>
  <c r="H1308"/>
  <c r="C1309"/>
  <c r="D1309"/>
  <c r="I1308"/>
  <c r="G1309"/>
  <c r="H1309"/>
  <c r="C1310"/>
  <c r="D1310"/>
  <c r="I1309"/>
  <c r="G1310"/>
  <c r="H1310"/>
  <c r="C1311"/>
  <c r="D1311"/>
  <c r="I1310"/>
  <c r="G1311"/>
  <c r="H1311"/>
  <c r="C1312"/>
  <c r="D1312"/>
  <c r="I1311"/>
  <c r="G1312"/>
  <c r="H1312"/>
  <c r="C1313"/>
  <c r="D1313"/>
  <c r="I1312"/>
  <c r="G1313"/>
  <c r="H1313"/>
  <c r="C1314"/>
  <c r="D1314"/>
  <c r="I1313"/>
  <c r="G1314"/>
  <c r="H1314"/>
  <c r="C1315"/>
  <c r="D1315"/>
  <c r="I1314"/>
  <c r="G1315"/>
  <c r="H1315"/>
  <c r="C1316"/>
  <c r="D1316"/>
  <c r="I1315"/>
  <c r="G1316"/>
  <c r="H1316"/>
  <c r="C1317"/>
  <c r="D1317"/>
  <c r="I1316"/>
  <c r="G1317"/>
  <c r="H1317"/>
  <c r="C1318"/>
  <c r="D1318"/>
  <c r="I1317"/>
  <c r="G1318"/>
  <c r="H1318"/>
  <c r="C1319"/>
  <c r="D1319"/>
  <c r="I1318"/>
  <c r="G1319"/>
  <c r="H1319"/>
  <c r="C1320"/>
  <c r="D1320"/>
  <c r="I1319"/>
  <c r="G1320"/>
  <c r="H1320"/>
  <c r="C1321"/>
  <c r="D1321"/>
  <c r="I1320"/>
  <c r="G1321"/>
  <c r="H1321"/>
  <c r="C1322"/>
  <c r="D1322"/>
  <c r="I1321"/>
  <c r="G1322"/>
  <c r="H1322"/>
  <c r="C1323"/>
  <c r="D1323"/>
  <c r="I1322"/>
  <c r="G1323"/>
  <c r="H1323"/>
  <c r="C1324"/>
  <c r="D1324"/>
  <c r="I1323"/>
  <c r="G1324"/>
  <c r="H1324"/>
  <c r="C1325"/>
  <c r="D1325"/>
  <c r="I1324"/>
  <c r="G1325"/>
  <c r="H1325"/>
  <c r="C1326"/>
  <c r="D1326"/>
  <c r="I1325"/>
  <c r="G1326"/>
  <c r="H1326"/>
  <c r="C1327"/>
  <c r="D1327"/>
  <c r="I1326"/>
  <c r="G1327"/>
  <c r="H1327"/>
  <c r="C1328"/>
  <c r="D1328"/>
  <c r="I1327"/>
  <c r="G1328"/>
  <c r="H1328"/>
  <c r="C1329"/>
  <c r="D1329"/>
  <c r="I1328"/>
  <c r="G1329"/>
  <c r="H1329"/>
  <c r="C1330"/>
  <c r="D1330"/>
  <c r="I1329"/>
  <c r="G1330"/>
  <c r="H1330"/>
  <c r="C1331"/>
  <c r="D1331"/>
  <c r="I1330"/>
  <c r="G1331"/>
  <c r="H1331"/>
  <c r="C1332"/>
  <c r="D1332"/>
  <c r="I1331"/>
  <c r="G1332"/>
  <c r="H1332"/>
  <c r="C1333"/>
  <c r="D1333"/>
  <c r="I1332"/>
  <c r="G1333"/>
  <c r="H1333"/>
  <c r="C1334"/>
  <c r="D1334"/>
  <c r="I1333"/>
  <c r="G1334"/>
  <c r="H1334"/>
  <c r="C1335"/>
  <c r="D1335"/>
  <c r="I1334"/>
  <c r="G1335"/>
  <c r="H1335"/>
  <c r="C1336"/>
  <c r="D1336"/>
  <c r="I1335"/>
  <c r="G1336"/>
  <c r="H1336"/>
  <c r="C1337"/>
  <c r="D1337"/>
  <c r="I1336"/>
  <c r="G1337"/>
  <c r="H1337"/>
  <c r="C1338"/>
  <c r="D1338"/>
  <c r="I1337"/>
  <c r="G1338"/>
  <c r="H1338"/>
  <c r="C1339"/>
  <c r="D1339"/>
  <c r="I1338"/>
  <c r="G1339"/>
  <c r="H1339"/>
  <c r="C1340"/>
  <c r="D1340"/>
  <c r="I1339"/>
  <c r="G1340"/>
  <c r="H1340"/>
  <c r="C1341"/>
  <c r="D1341"/>
  <c r="I1340"/>
  <c r="G1341"/>
  <c r="H1341"/>
  <c r="C1342"/>
  <c r="D1342"/>
  <c r="I1341"/>
  <c r="G1342"/>
  <c r="H1342"/>
  <c r="C1343"/>
  <c r="D1343"/>
  <c r="I1342"/>
  <c r="G1343"/>
  <c r="H1343"/>
  <c r="C1344"/>
  <c r="D1344"/>
  <c r="I1343"/>
  <c r="G1344"/>
  <c r="H1344"/>
  <c r="C1345"/>
  <c r="D1345"/>
  <c r="I1344"/>
  <c r="G1345"/>
  <c r="H1345"/>
  <c r="C1346"/>
  <c r="D1346"/>
  <c r="I1345"/>
  <c r="G1346"/>
  <c r="H1346"/>
  <c r="C1347"/>
  <c r="D1347"/>
  <c r="I1346"/>
  <c r="G1347"/>
  <c r="H1347"/>
  <c r="C1348"/>
  <c r="D1348"/>
  <c r="I1347"/>
  <c r="G1348"/>
  <c r="H1348"/>
  <c r="C1349"/>
  <c r="D1349"/>
  <c r="I1348"/>
  <c r="G1349"/>
  <c r="H1349"/>
  <c r="C1350"/>
  <c r="D1350"/>
  <c r="I1349"/>
  <c r="G1350"/>
  <c r="H1350"/>
  <c r="C1351"/>
  <c r="D1351"/>
  <c r="I1350"/>
  <c r="G1351"/>
  <c r="H1351"/>
  <c r="C1352"/>
  <c r="D1352"/>
  <c r="I1351"/>
  <c r="G1352"/>
  <c r="H1352"/>
  <c r="C1353"/>
  <c r="D1353"/>
  <c r="I1352"/>
  <c r="G1353"/>
  <c r="H1353"/>
  <c r="C1354"/>
  <c r="D1354"/>
  <c r="I1353"/>
  <c r="G1354"/>
  <c r="H1354"/>
  <c r="C1355"/>
  <c r="D1355"/>
  <c r="I1354"/>
  <c r="G1355"/>
  <c r="H1355"/>
  <c r="C1356"/>
  <c r="D1356"/>
  <c r="I1355"/>
  <c r="G1356"/>
  <c r="H1356"/>
  <c r="C1357"/>
  <c r="D1357"/>
  <c r="I1356"/>
  <c r="G1357"/>
  <c r="H1357"/>
  <c r="C1358"/>
  <c r="D1358"/>
  <c r="I1357"/>
  <c r="G1358"/>
  <c r="H1358"/>
  <c r="C1359"/>
  <c r="D1359"/>
  <c r="I1358"/>
  <c r="G1359"/>
  <c r="H1359"/>
  <c r="C1360"/>
  <c r="D1360"/>
  <c r="I1359"/>
  <c r="G1360"/>
  <c r="H1360"/>
  <c r="C1361"/>
  <c r="D1361"/>
  <c r="I1360"/>
  <c r="G1361"/>
  <c r="H1361"/>
  <c r="C1362"/>
  <c r="D1362"/>
  <c r="I1361"/>
  <c r="G1362"/>
  <c r="H1362"/>
  <c r="C1363"/>
  <c r="D1363"/>
  <c r="I1362"/>
  <c r="G1363"/>
  <c r="H1363"/>
  <c r="C1364"/>
  <c r="D1364"/>
  <c r="I1363"/>
  <c r="G1364"/>
  <c r="H1364"/>
  <c r="C1365"/>
  <c r="D1365"/>
  <c r="I1364"/>
  <c r="G1365"/>
  <c r="H1365"/>
  <c r="C1366"/>
  <c r="D1366"/>
  <c r="I1365"/>
  <c r="G1366"/>
  <c r="H1366"/>
  <c r="C1367"/>
  <c r="D1367"/>
  <c r="I1366"/>
  <c r="G1367"/>
  <c r="H1367"/>
  <c r="C1368"/>
  <c r="D1368"/>
  <c r="I1367"/>
  <c r="G1368"/>
  <c r="H1368"/>
  <c r="C1369"/>
  <c r="D1369"/>
  <c r="I1368"/>
  <c r="G1369"/>
  <c r="H1369"/>
  <c r="C1370"/>
  <c r="D1370"/>
  <c r="I1369"/>
  <c r="G1370"/>
  <c r="H1370"/>
  <c r="C1371"/>
  <c r="D1371"/>
  <c r="I1370"/>
  <c r="G1371"/>
  <c r="H1371"/>
  <c r="C1372"/>
  <c r="D1372"/>
  <c r="I1371"/>
  <c r="G1372"/>
  <c r="H1372"/>
  <c r="C1373"/>
  <c r="D1373"/>
  <c r="I1372"/>
  <c r="G1373"/>
  <c r="H1373"/>
  <c r="C1374"/>
  <c r="D1374"/>
  <c r="I1373"/>
  <c r="G1374"/>
  <c r="H1374"/>
  <c r="C1375"/>
  <c r="D1375"/>
  <c r="I1374"/>
  <c r="G1375"/>
  <c r="H1375"/>
  <c r="C1376"/>
  <c r="D1376"/>
  <c r="I1375"/>
  <c r="G1376"/>
  <c r="H1376"/>
  <c r="C1377"/>
  <c r="D1377"/>
  <c r="I1376"/>
  <c r="G1377"/>
  <c r="H1377"/>
  <c r="C1378"/>
  <c r="D1378"/>
  <c r="I1377"/>
  <c r="G1378"/>
  <c r="H1378"/>
  <c r="C1379"/>
  <c r="D1379"/>
  <c r="I1378"/>
  <c r="G1379"/>
  <c r="H1379"/>
  <c r="C1380"/>
  <c r="D1380"/>
  <c r="I1379"/>
  <c r="G1380"/>
  <c r="H1380"/>
  <c r="C1381"/>
  <c r="D1381"/>
  <c r="I1380"/>
  <c r="G1381"/>
  <c r="H1381"/>
  <c r="C1382"/>
  <c r="D1382"/>
  <c r="I1381"/>
  <c r="G1382"/>
  <c r="H1382"/>
  <c r="C1383"/>
  <c r="D1383"/>
  <c r="I1382"/>
  <c r="G1383"/>
  <c r="H1383"/>
  <c r="C1384"/>
  <c r="D1384"/>
  <c r="I1383"/>
  <c r="G1384"/>
  <c r="H1384"/>
  <c r="C1385"/>
  <c r="D1385"/>
  <c r="I1384"/>
  <c r="G1385"/>
  <c r="H1385"/>
  <c r="C1386"/>
  <c r="D1386"/>
  <c r="I1385"/>
  <c r="G1386"/>
  <c r="H1386"/>
  <c r="C1387"/>
  <c r="D1387"/>
  <c r="I1386"/>
  <c r="G1387"/>
  <c r="H1387"/>
  <c r="C1388"/>
  <c r="D1388"/>
  <c r="I1387"/>
  <c r="G1388"/>
  <c r="H1388"/>
  <c r="C1389"/>
  <c r="D1389"/>
  <c r="I1388"/>
  <c r="G1389"/>
  <c r="H1389"/>
  <c r="C1390"/>
  <c r="D1390"/>
  <c r="I1389"/>
  <c r="G1390"/>
  <c r="H1390"/>
  <c r="C1391"/>
  <c r="D1391"/>
  <c r="I1390"/>
  <c r="G1391"/>
  <c r="H1391"/>
  <c r="C1392"/>
  <c r="D1392"/>
  <c r="I1391"/>
  <c r="G1392"/>
  <c r="H1392"/>
  <c r="C1393"/>
  <c r="D1393"/>
  <c r="I1392"/>
  <c r="G1393"/>
  <c r="H1393"/>
  <c r="C1394"/>
  <c r="D1394"/>
  <c r="I1393"/>
  <c r="G1394"/>
  <c r="H1394"/>
  <c r="C1395"/>
  <c r="D1395"/>
  <c r="I1394"/>
  <c r="G1395"/>
  <c r="H1395"/>
  <c r="C1396"/>
  <c r="D1396"/>
  <c r="I1395"/>
  <c r="G1396"/>
  <c r="H1396"/>
  <c r="C1397"/>
  <c r="D1397"/>
  <c r="I1396"/>
  <c r="G1397"/>
  <c r="H1397"/>
  <c r="C1398"/>
  <c r="D1398"/>
  <c r="I1397"/>
  <c r="G1398"/>
  <c r="H1398"/>
  <c r="C1399"/>
  <c r="D1399"/>
  <c r="I1398"/>
  <c r="G1399"/>
  <c r="H1399"/>
  <c r="C1400"/>
  <c r="D1400"/>
  <c r="I1399"/>
  <c r="G1400"/>
  <c r="H1400"/>
  <c r="C1401"/>
  <c r="D1401"/>
  <c r="I1400"/>
  <c r="G1401"/>
  <c r="H1401"/>
  <c r="C1402"/>
  <c r="D1402"/>
  <c r="I1401"/>
  <c r="G1402"/>
  <c r="H1402"/>
  <c r="C1403"/>
  <c r="D1403"/>
  <c r="I1402"/>
  <c r="G1403"/>
  <c r="H1403"/>
  <c r="C1404"/>
  <c r="D1404"/>
  <c r="I1403"/>
  <c r="G1404"/>
  <c r="H1404"/>
  <c r="C1405"/>
  <c r="D1405"/>
  <c r="I1404"/>
  <c r="G1405"/>
  <c r="H1405"/>
  <c r="C1406"/>
  <c r="D1406"/>
  <c r="I1405"/>
  <c r="G1406"/>
  <c r="H1406"/>
  <c r="C1407"/>
  <c r="D1407"/>
  <c r="I1406"/>
  <c r="G1407"/>
  <c r="H1407"/>
  <c r="C1408"/>
  <c r="D1408"/>
  <c r="I1407"/>
  <c r="G1408"/>
  <c r="H1408"/>
  <c r="C1409"/>
  <c r="D1409"/>
  <c r="I1408"/>
  <c r="G1409"/>
  <c r="H1409"/>
  <c r="C1410"/>
  <c r="D1410"/>
  <c r="I1409"/>
  <c r="G1410"/>
  <c r="H1410"/>
  <c r="C1411"/>
  <c r="D1411"/>
  <c r="I1410"/>
  <c r="G1411"/>
  <c r="H1411"/>
  <c r="C1412"/>
  <c r="D1412"/>
  <c r="I1411"/>
  <c r="G1412"/>
  <c r="H1412"/>
  <c r="C1413"/>
  <c r="D1413"/>
  <c r="I1412"/>
  <c r="G1413"/>
  <c r="H1413"/>
  <c r="C1414"/>
  <c r="D1414"/>
  <c r="I1413"/>
  <c r="G1414"/>
  <c r="H1414"/>
  <c r="C1415"/>
  <c r="D1415"/>
  <c r="I1414"/>
  <c r="G1415"/>
  <c r="H1415"/>
  <c r="C1416"/>
  <c r="D1416"/>
  <c r="I1415"/>
  <c r="G1416"/>
  <c r="H1416"/>
  <c r="C1417"/>
  <c r="D1417"/>
  <c r="I1416"/>
  <c r="G1417"/>
  <c r="H1417"/>
  <c r="C1418"/>
  <c r="D1418"/>
  <c r="I1417"/>
  <c r="G1418"/>
  <c r="H1418"/>
  <c r="C1419"/>
  <c r="D1419"/>
  <c r="I1418"/>
  <c r="G1419"/>
  <c r="H1419"/>
  <c r="C1420"/>
  <c r="D1420"/>
  <c r="I1419"/>
  <c r="G1420"/>
  <c r="H1420"/>
  <c r="C1421"/>
  <c r="D1421"/>
  <c r="I1420"/>
  <c r="G1421"/>
  <c r="H1421"/>
  <c r="C1422"/>
  <c r="D1422"/>
  <c r="I1421"/>
  <c r="G1422"/>
  <c r="H1422"/>
  <c r="C1423"/>
  <c r="D1423"/>
  <c r="I1422"/>
  <c r="G1423"/>
  <c r="H1423"/>
  <c r="C1424"/>
  <c r="D1424"/>
  <c r="I1423"/>
  <c r="G1424"/>
  <c r="H1424"/>
  <c r="C1425"/>
  <c r="D1425"/>
  <c r="I1424"/>
  <c r="G1425"/>
  <c r="H1425"/>
  <c r="C1426"/>
  <c r="D1426"/>
  <c r="I1425"/>
  <c r="G1426"/>
  <c r="H1426"/>
  <c r="C1427"/>
  <c r="D1427"/>
  <c r="I1426"/>
  <c r="G1427"/>
  <c r="H1427"/>
  <c r="C1428"/>
  <c r="D1428"/>
  <c r="I1427"/>
  <c r="G1428"/>
  <c r="H1428"/>
  <c r="C1429"/>
  <c r="D1429"/>
  <c r="I1428"/>
  <c r="G1429"/>
  <c r="H1429"/>
  <c r="C1430"/>
  <c r="D1430"/>
  <c r="I1429"/>
  <c r="G1430"/>
  <c r="H1430"/>
  <c r="C1431"/>
  <c r="D1431"/>
  <c r="I1430"/>
  <c r="G1431"/>
  <c r="H1431"/>
  <c r="C1432"/>
  <c r="D1432"/>
  <c r="I1431"/>
  <c r="G1432"/>
  <c r="H1432"/>
  <c r="C1433"/>
  <c r="D1433"/>
  <c r="I1432"/>
  <c r="G1433"/>
  <c r="H1433"/>
  <c r="C1434"/>
  <c r="D1434"/>
  <c r="I1433"/>
  <c r="G1434"/>
  <c r="H1434"/>
  <c r="C1435"/>
  <c r="D1435"/>
  <c r="I1434"/>
  <c r="G1435"/>
  <c r="H1435"/>
  <c r="C1436"/>
  <c r="D1436"/>
  <c r="I1435"/>
  <c r="G1436"/>
  <c r="H1436"/>
  <c r="C1437"/>
  <c r="D1437"/>
  <c r="I1436"/>
  <c r="G1437"/>
  <c r="H1437"/>
  <c r="C1438"/>
  <c r="D1438"/>
  <c r="I1437"/>
  <c r="G1438"/>
  <c r="H1438"/>
  <c r="C1439"/>
  <c r="D1439"/>
  <c r="I1438"/>
  <c r="G1439"/>
  <c r="H1439"/>
  <c r="C1440"/>
  <c r="D1440"/>
  <c r="I1439"/>
  <c r="G1440"/>
  <c r="H1440"/>
  <c r="C1441"/>
  <c r="D1441"/>
  <c r="I1440"/>
  <c r="G1441"/>
  <c r="H1441"/>
  <c r="C1442"/>
  <c r="D1442"/>
  <c r="I1441"/>
  <c r="G1442"/>
  <c r="H1442"/>
  <c r="C1443"/>
  <c r="D1443"/>
  <c r="I1442"/>
  <c r="G1443"/>
  <c r="H1443"/>
  <c r="C1444"/>
  <c r="D1444"/>
  <c r="I1443"/>
  <c r="G1444"/>
  <c r="H1444"/>
  <c r="C1445"/>
  <c r="D1445"/>
  <c r="I1444"/>
  <c r="G1445"/>
  <c r="H1445"/>
  <c r="C1446"/>
  <c r="D1446"/>
  <c r="I1445"/>
  <c r="G1446"/>
  <c r="H1446"/>
  <c r="C1447"/>
  <c r="D1447"/>
  <c r="I1446"/>
  <c r="G1447"/>
  <c r="H1447"/>
  <c r="C1448"/>
  <c r="D1448"/>
  <c r="I1447"/>
  <c r="G1448"/>
  <c r="H1448"/>
  <c r="C1449"/>
  <c r="D1449"/>
  <c r="I1448"/>
  <c r="G1449"/>
  <c r="H1449"/>
  <c r="C1450"/>
  <c r="D1450"/>
  <c r="I1449"/>
  <c r="G1450"/>
  <c r="H1450"/>
  <c r="C1451"/>
  <c r="D1451"/>
  <c r="I1450"/>
  <c r="G1451"/>
  <c r="H1451"/>
  <c r="C1452"/>
  <c r="D1452"/>
  <c r="I1451"/>
  <c r="G1452"/>
  <c r="H1452"/>
  <c r="C1453"/>
  <c r="D1453"/>
  <c r="I1452"/>
  <c r="G1453"/>
  <c r="H1453"/>
  <c r="C1454"/>
  <c r="D1454"/>
  <c r="I1453"/>
  <c r="G1454"/>
  <c r="H1454"/>
  <c r="C1455"/>
  <c r="D1455"/>
  <c r="I1454"/>
  <c r="G1455"/>
  <c r="H1455"/>
  <c r="C1456"/>
  <c r="D1456"/>
  <c r="I1455"/>
  <c r="G1456"/>
  <c r="H1456"/>
  <c r="C1457"/>
  <c r="D1457"/>
  <c r="I1456"/>
  <c r="G1457"/>
  <c r="H1457"/>
  <c r="C1458"/>
  <c r="D1458"/>
  <c r="I1457"/>
  <c r="G1458"/>
  <c r="H1458"/>
  <c r="C1459"/>
  <c r="D1459"/>
  <c r="I1458"/>
  <c r="G1459"/>
  <c r="H1459"/>
  <c r="C1460"/>
  <c r="D1460"/>
  <c r="I1459"/>
  <c r="G1460"/>
  <c r="H1460"/>
  <c r="C1461"/>
  <c r="D1461"/>
  <c r="I1460"/>
  <c r="G1461"/>
  <c r="H1461"/>
  <c r="C1462"/>
  <c r="D1462"/>
  <c r="I1461"/>
  <c r="G1462"/>
  <c r="H1462"/>
  <c r="C1463"/>
  <c r="D1463"/>
  <c r="I1462"/>
  <c r="G1463"/>
  <c r="H1463"/>
  <c r="C1464"/>
  <c r="D1464"/>
  <c r="I1463"/>
  <c r="G1464"/>
  <c r="H1464"/>
  <c r="C1465"/>
  <c r="D1465"/>
  <c r="I1464"/>
  <c r="G1465"/>
  <c r="H1465"/>
  <c r="C1466"/>
  <c r="D1466"/>
  <c r="I1465"/>
  <c r="G1466"/>
  <c r="H1466"/>
  <c r="C1467"/>
  <c r="D1467"/>
  <c r="I1466"/>
  <c r="G1467"/>
  <c r="H1467"/>
  <c r="C1468"/>
  <c r="D1468"/>
  <c r="I1467"/>
  <c r="G1468"/>
  <c r="H1468"/>
  <c r="C1469"/>
  <c r="D1469"/>
  <c r="I1468"/>
  <c r="G1469"/>
  <c r="H1469"/>
  <c r="C1470"/>
  <c r="D1470"/>
  <c r="I1469"/>
  <c r="G1470"/>
  <c r="H1470"/>
  <c r="C1471"/>
  <c r="D1471"/>
  <c r="I1470"/>
  <c r="G1471"/>
  <c r="H1471"/>
  <c r="C1472"/>
  <c r="D1472"/>
  <c r="I1471"/>
  <c r="G1472"/>
  <c r="H1472"/>
  <c r="C1473"/>
  <c r="D1473"/>
  <c r="I1472"/>
  <c r="G1473"/>
  <c r="H1473"/>
  <c r="C1474"/>
  <c r="D1474"/>
  <c r="I1473"/>
  <c r="G1474"/>
  <c r="H1474"/>
  <c r="C1475"/>
  <c r="D1475"/>
  <c r="I1474"/>
  <c r="G1475"/>
  <c r="H1475"/>
  <c r="C1476"/>
  <c r="D1476"/>
  <c r="I1475"/>
  <c r="G1476"/>
  <c r="H1476"/>
  <c r="C1477"/>
  <c r="D1477"/>
  <c r="I1476"/>
  <c r="G1477"/>
  <c r="H1477"/>
  <c r="C1478"/>
  <c r="D1478"/>
  <c r="I1477"/>
  <c r="G1478"/>
  <c r="H1478"/>
  <c r="C1479"/>
  <c r="D1479"/>
  <c r="I1478"/>
  <c r="G1479"/>
  <c r="H1479"/>
  <c r="C1480"/>
  <c r="D1480"/>
  <c r="I1479"/>
  <c r="G1480"/>
  <c r="H1480"/>
  <c r="C1481"/>
  <c r="D1481"/>
  <c r="I1480"/>
  <c r="G1481"/>
  <c r="H1481"/>
  <c r="C1482"/>
  <c r="D1482"/>
  <c r="I1481"/>
  <c r="G1482"/>
  <c r="H1482"/>
  <c r="C1483"/>
  <c r="D1483"/>
  <c r="I1482"/>
  <c r="G1483"/>
  <c r="H1483"/>
  <c r="C1484"/>
  <c r="D1484"/>
  <c r="I1483"/>
  <c r="G1484"/>
  <c r="H1484"/>
  <c r="C1485"/>
  <c r="D1485"/>
  <c r="I1484"/>
  <c r="G1485"/>
  <c r="H1485"/>
  <c r="C1486"/>
  <c r="D1486"/>
  <c r="I1485"/>
  <c r="G1486"/>
  <c r="H1486"/>
  <c r="C1487"/>
  <c r="D1487"/>
  <c r="I1486"/>
  <c r="G1487"/>
  <c r="H1487"/>
  <c r="C1488"/>
  <c r="D1488"/>
  <c r="I1487"/>
  <c r="G1488"/>
  <c r="H1488"/>
  <c r="C1489"/>
  <c r="D1489"/>
  <c r="I1488"/>
  <c r="G1489"/>
  <c r="H1489"/>
  <c r="C1490"/>
  <c r="D1490"/>
  <c r="I1489"/>
  <c r="G1490"/>
  <c r="H1490"/>
  <c r="C1491"/>
  <c r="D1491"/>
  <c r="I1490"/>
  <c r="G1491"/>
  <c r="H1491"/>
  <c r="C1492"/>
  <c r="D1492"/>
  <c r="I1491"/>
  <c r="G1492"/>
  <c r="H1492"/>
  <c r="C1493"/>
  <c r="D1493"/>
  <c r="I1492"/>
  <c r="G1493"/>
  <c r="H1493"/>
  <c r="C1494"/>
  <c r="D1494"/>
  <c r="I1493"/>
  <c r="G1494"/>
  <c r="H1494"/>
  <c r="C1495"/>
  <c r="D1495"/>
  <c r="I1494"/>
  <c r="G1495"/>
  <c r="H1495"/>
  <c r="C1496"/>
  <c r="D1496"/>
  <c r="I1495"/>
  <c r="G1496"/>
  <c r="H1496"/>
  <c r="C1497"/>
  <c r="D1497"/>
  <c r="I1496"/>
  <c r="G1497"/>
  <c r="H1497"/>
  <c r="C1498"/>
  <c r="D1498"/>
  <c r="I1497"/>
  <c r="G1498"/>
  <c r="H1498"/>
  <c r="C1499"/>
  <c r="D1499"/>
  <c r="I1498"/>
  <c r="G1499"/>
  <c r="H1499"/>
  <c r="C1500"/>
  <c r="D1500"/>
  <c r="I1499"/>
  <c r="G1500"/>
  <c r="H1500"/>
  <c r="C1501"/>
  <c r="D1501"/>
  <c r="I1500"/>
  <c r="G1501"/>
  <c r="H1501"/>
  <c r="C1502"/>
  <c r="D1502"/>
  <c r="I1501"/>
  <c r="G1502"/>
  <c r="H1502"/>
  <c r="C1503"/>
  <c r="D1503"/>
  <c r="I1502"/>
  <c r="G1503"/>
  <c r="H1503"/>
  <c r="C1504"/>
  <c r="D1504"/>
  <c r="I1503"/>
  <c r="G1504"/>
  <c r="H1504"/>
  <c r="C1505"/>
  <c r="D1505"/>
  <c r="I1504"/>
  <c r="G1505"/>
  <c r="H1505"/>
  <c r="C1506"/>
  <c r="D1506"/>
  <c r="I1505"/>
  <c r="G1506"/>
  <c r="H1506"/>
  <c r="C1507"/>
  <c r="D1507"/>
  <c r="I1506"/>
  <c r="G1507"/>
  <c r="H1507"/>
  <c r="C1508"/>
  <c r="D1508"/>
  <c r="I1507"/>
  <c r="G1508"/>
  <c r="H1508"/>
  <c r="C1509"/>
  <c r="D1509"/>
  <c r="I1508"/>
  <c r="G1509"/>
  <c r="H1509"/>
  <c r="C1510"/>
  <c r="D1510"/>
  <c r="I1509"/>
  <c r="G1510"/>
  <c r="H1510"/>
  <c r="C1511"/>
  <c r="D1511"/>
  <c r="I1510"/>
  <c r="G1511"/>
  <c r="H1511"/>
  <c r="C1512"/>
  <c r="D1512"/>
  <c r="I1511"/>
  <c r="G1512"/>
  <c r="H1512"/>
  <c r="C1513"/>
  <c r="D1513"/>
  <c r="I1512"/>
  <c r="G1513"/>
  <c r="H1513"/>
  <c r="C1514"/>
  <c r="D1514"/>
  <c r="I1513"/>
  <c r="G1514"/>
  <c r="H1514"/>
  <c r="C1515"/>
  <c r="D1515"/>
  <c r="I1514"/>
  <c r="G1515"/>
  <c r="H1515"/>
  <c r="C1516"/>
  <c r="D1516"/>
  <c r="I1515"/>
  <c r="G1516"/>
  <c r="H1516"/>
  <c r="C1517"/>
  <c r="D1517"/>
  <c r="I1516"/>
  <c r="G1517"/>
  <c r="H1517"/>
  <c r="C1518"/>
  <c r="D1518"/>
  <c r="I1517"/>
  <c r="G1518"/>
  <c r="H1518"/>
  <c r="C1519"/>
  <c r="D1519"/>
  <c r="I1518"/>
  <c r="G1519"/>
  <c r="H1519"/>
  <c r="C1520"/>
  <c r="D1520"/>
  <c r="I1519"/>
  <c r="G1520"/>
  <c r="H1520"/>
  <c r="C1521"/>
  <c r="D1521"/>
  <c r="I1520"/>
  <c r="G1521"/>
  <c r="H1521"/>
  <c r="C1522"/>
  <c r="D1522"/>
  <c r="I1521"/>
  <c r="G1522"/>
  <c r="H1522"/>
  <c r="C1523"/>
  <c r="D1523"/>
  <c r="I1522"/>
  <c r="G1523"/>
  <c r="H1523"/>
  <c r="C1524"/>
  <c r="D1524"/>
  <c r="I1523"/>
  <c r="G1524"/>
  <c r="H1524"/>
  <c r="C1525"/>
  <c r="D1525"/>
  <c r="I1524"/>
  <c r="G1525"/>
  <c r="H1525"/>
  <c r="C1526"/>
  <c r="D1526"/>
  <c r="I1525"/>
  <c r="G1526"/>
  <c r="H1526"/>
  <c r="C1527"/>
  <c r="D1527"/>
  <c r="I1526"/>
  <c r="G1527"/>
  <c r="H1527"/>
  <c r="C1528"/>
  <c r="D1528"/>
  <c r="I1527"/>
  <c r="G1528"/>
  <c r="H1528"/>
  <c r="C1529"/>
  <c r="D1529"/>
  <c r="I1528"/>
  <c r="G1529"/>
  <c r="H1529"/>
  <c r="C1530"/>
  <c r="D1530"/>
  <c r="I1529"/>
  <c r="G1530"/>
  <c r="H1530"/>
  <c r="C1531"/>
  <c r="D1531"/>
  <c r="I1530"/>
  <c r="G1531"/>
  <c r="H1531"/>
  <c r="C1532"/>
  <c r="D1532"/>
  <c r="I1531"/>
  <c r="G1532"/>
  <c r="H1532"/>
  <c r="C1533"/>
  <c r="D1533"/>
  <c r="I1532"/>
  <c r="G1533"/>
  <c r="H1533"/>
  <c r="C1534"/>
  <c r="D1534"/>
  <c r="I1533"/>
  <c r="G1534"/>
  <c r="H1534"/>
  <c r="C1535"/>
  <c r="D1535"/>
  <c r="I1534"/>
  <c r="G1535"/>
  <c r="H1535"/>
  <c r="C1536"/>
  <c r="D1536"/>
  <c r="I1535"/>
  <c r="G1536"/>
  <c r="H1536"/>
  <c r="C1537"/>
  <c r="D1537"/>
  <c r="I1536"/>
  <c r="G1537"/>
  <c r="H1537"/>
  <c r="C1538"/>
  <c r="D1538"/>
  <c r="I1537"/>
  <c r="G1538"/>
  <c r="H1538"/>
  <c r="C1539"/>
  <c r="D1539"/>
  <c r="I1538"/>
  <c r="G1539"/>
  <c r="H1539"/>
  <c r="C1540"/>
  <c r="D1540"/>
  <c r="I1539"/>
  <c r="G1540"/>
  <c r="H1540"/>
  <c r="C1541"/>
  <c r="D1541"/>
  <c r="I1540"/>
  <c r="G1541"/>
  <c r="H1541"/>
  <c r="C1542"/>
  <c r="D1542"/>
  <c r="I1541"/>
  <c r="G1542"/>
  <c r="H1542"/>
  <c r="C1543"/>
  <c r="D1543"/>
  <c r="I1542"/>
  <c r="G1543"/>
  <c r="H1543"/>
  <c r="C1544"/>
  <c r="D1544"/>
  <c r="I1543"/>
  <c r="G1544"/>
  <c r="H1544"/>
  <c r="C1545"/>
  <c r="D1545"/>
  <c r="I1544"/>
  <c r="G1545"/>
  <c r="H1545"/>
  <c r="C1546"/>
  <c r="D1546"/>
  <c r="I1545"/>
  <c r="G1546"/>
  <c r="H1546"/>
  <c r="C1547"/>
  <c r="D1547"/>
  <c r="I1546"/>
  <c r="G1547"/>
  <c r="H1547"/>
  <c r="C1548"/>
  <c r="D1548"/>
  <c r="I1547"/>
  <c r="G1548"/>
  <c r="H1548"/>
  <c r="C1549"/>
  <c r="D1549"/>
  <c r="I1548"/>
  <c r="G1549"/>
  <c r="H1549"/>
  <c r="C1550"/>
  <c r="D1550"/>
  <c r="I1549"/>
  <c r="G1550"/>
  <c r="H1550"/>
  <c r="C1551"/>
  <c r="D1551"/>
  <c r="I1550"/>
  <c r="G1551"/>
  <c r="H1551"/>
  <c r="C1552"/>
  <c r="D1552"/>
  <c r="I1551"/>
  <c r="G1552"/>
  <c r="H1552"/>
  <c r="C1553"/>
  <c r="D1553"/>
  <c r="I1552"/>
  <c r="G1553"/>
  <c r="H1553"/>
  <c r="C1554"/>
  <c r="D1554"/>
  <c r="I1553"/>
  <c r="G1554"/>
  <c r="H1554"/>
  <c r="C1555"/>
  <c r="D1555"/>
  <c r="I1554"/>
  <c r="G1555"/>
  <c r="H1555"/>
  <c r="C1556"/>
  <c r="D1556"/>
  <c r="I1555"/>
  <c r="G1556"/>
  <c r="H1556"/>
  <c r="C1557"/>
  <c r="D1557"/>
  <c r="I1556"/>
  <c r="G1557"/>
  <c r="H1557"/>
  <c r="C1558"/>
  <c r="D1558"/>
  <c r="I1557"/>
  <c r="G1558"/>
  <c r="H1558"/>
  <c r="C1559"/>
  <c r="D1559"/>
  <c r="I1558"/>
  <c r="G1559"/>
  <c r="H1559"/>
  <c r="C1560"/>
  <c r="D1560"/>
  <c r="I1559"/>
  <c r="G1560"/>
  <c r="H1560"/>
  <c r="C1561"/>
  <c r="D1561"/>
  <c r="I1560"/>
  <c r="G1561"/>
  <c r="H1561"/>
  <c r="C1562"/>
  <c r="D1562"/>
  <c r="I1561"/>
  <c r="G1562"/>
  <c r="H1562"/>
  <c r="C1563"/>
  <c r="D1563"/>
  <c r="I1562"/>
  <c r="G1563"/>
  <c r="H1563"/>
  <c r="C1564"/>
  <c r="D1564"/>
  <c r="I1563"/>
  <c r="G1564"/>
  <c r="H1564"/>
  <c r="C1565"/>
  <c r="D1565"/>
  <c r="I1564"/>
  <c r="G1565"/>
  <c r="H1565"/>
  <c r="C1566"/>
  <c r="D1566"/>
  <c r="I1565"/>
  <c r="G1566"/>
  <c r="H1566"/>
  <c r="C1567"/>
  <c r="D1567"/>
  <c r="I1566"/>
  <c r="G1567"/>
  <c r="H1567"/>
  <c r="C1568"/>
  <c r="D1568"/>
  <c r="I1567"/>
  <c r="G1568"/>
  <c r="H1568"/>
  <c r="C1569"/>
  <c r="D1569"/>
  <c r="I1568"/>
  <c r="G1569"/>
  <c r="H1569"/>
  <c r="C1570"/>
  <c r="D1570"/>
  <c r="I1569"/>
  <c r="G1570"/>
  <c r="H1570"/>
  <c r="C1571"/>
  <c r="D1571"/>
  <c r="I1570"/>
  <c r="G1571"/>
  <c r="H1571"/>
  <c r="C1572"/>
  <c r="D1572"/>
  <c r="I1571"/>
  <c r="G1572"/>
  <c r="H1572"/>
  <c r="C1573"/>
  <c r="D1573"/>
  <c r="I1572"/>
  <c r="G1573"/>
  <c r="H1573"/>
  <c r="C1574"/>
  <c r="D1574"/>
  <c r="I1573"/>
  <c r="G1574"/>
  <c r="H1574"/>
  <c r="C1575"/>
  <c r="D1575"/>
  <c r="I1574"/>
  <c r="G1575"/>
  <c r="H1575"/>
  <c r="C1576"/>
  <c r="D1576"/>
  <c r="I1575"/>
  <c r="G1576"/>
  <c r="H1576"/>
  <c r="C1577"/>
  <c r="D1577"/>
  <c r="I1576"/>
  <c r="G1577"/>
  <c r="H1577"/>
  <c r="C1578"/>
  <c r="D1578"/>
  <c r="I1577"/>
  <c r="G1578"/>
  <c r="H1578"/>
  <c r="C1579"/>
  <c r="D1579"/>
  <c r="I1578"/>
  <c r="G1579"/>
  <c r="H1579"/>
  <c r="C1580"/>
  <c r="D1580"/>
  <c r="I1579"/>
  <c r="G1580"/>
  <c r="H1580"/>
  <c r="C1581"/>
  <c r="D1581"/>
  <c r="I1580"/>
  <c r="G1581"/>
  <c r="H1581"/>
  <c r="C1582"/>
  <c r="D1582"/>
  <c r="I1581"/>
  <c r="G1582"/>
  <c r="H1582"/>
  <c r="C1583"/>
  <c r="D1583"/>
  <c r="I1582"/>
  <c r="G1583"/>
  <c r="H1583"/>
  <c r="C1584"/>
  <c r="D1584"/>
  <c r="I1583"/>
  <c r="G1584"/>
  <c r="H1584"/>
  <c r="C1585"/>
  <c r="D1585"/>
  <c r="I1584"/>
  <c r="G1585"/>
  <c r="H1585"/>
  <c r="C1586"/>
  <c r="D1586"/>
  <c r="I1585"/>
  <c r="G1586"/>
  <c r="H1586"/>
  <c r="C1587"/>
  <c r="D1587"/>
  <c r="I1586"/>
  <c r="G1587"/>
  <c r="H1587"/>
  <c r="C1588"/>
  <c r="D1588"/>
  <c r="I1587"/>
  <c r="G1588"/>
  <c r="H1588"/>
  <c r="C1589"/>
  <c r="D1589"/>
  <c r="I1588"/>
  <c r="G1589"/>
  <c r="H1589"/>
  <c r="C1590"/>
  <c r="D1590"/>
  <c r="I1589"/>
  <c r="G1590"/>
  <c r="H1590"/>
  <c r="C1591"/>
  <c r="D1591"/>
  <c r="I1590"/>
  <c r="G1591"/>
  <c r="H1591"/>
  <c r="C1592"/>
  <c r="D1592"/>
  <c r="I1591"/>
  <c r="G1592"/>
  <c r="H1592"/>
  <c r="C1593"/>
  <c r="D1593"/>
  <c r="I1592"/>
  <c r="G1593"/>
  <c r="H1593"/>
  <c r="C1594"/>
  <c r="D1594"/>
  <c r="I1593"/>
  <c r="G1594"/>
  <c r="H1594"/>
  <c r="C1595"/>
  <c r="D1595"/>
  <c r="I1594"/>
  <c r="G1595"/>
  <c r="H1595"/>
  <c r="C1596"/>
  <c r="D1596"/>
  <c r="I1595"/>
  <c r="G1596"/>
  <c r="H1596"/>
  <c r="C1597"/>
  <c r="D1597"/>
  <c r="I1596"/>
  <c r="G1597"/>
  <c r="H1597"/>
  <c r="C1598"/>
  <c r="D1598"/>
  <c r="I1597"/>
  <c r="G1598"/>
  <c r="H1598"/>
  <c r="C1599"/>
  <c r="D1599"/>
  <c r="I1598"/>
  <c r="G1599"/>
  <c r="H1599"/>
  <c r="C1600"/>
  <c r="D1600"/>
  <c r="I1599"/>
  <c r="G1600"/>
  <c r="H1600"/>
  <c r="C1601"/>
  <c r="D1601"/>
  <c r="I1600"/>
  <c r="G1601"/>
  <c r="H1601"/>
  <c r="C1602"/>
  <c r="D1602"/>
  <c r="I1601"/>
  <c r="G1602"/>
  <c r="H1602"/>
  <c r="C1603"/>
  <c r="D1603"/>
  <c r="I1602"/>
  <c r="G1603"/>
  <c r="H1603"/>
  <c r="C1604"/>
  <c r="D1604"/>
  <c r="I1603"/>
  <c r="G1604"/>
  <c r="H1604"/>
  <c r="C1605"/>
  <c r="D1605"/>
  <c r="I1604"/>
  <c r="G1605"/>
  <c r="H1605"/>
  <c r="C1606"/>
  <c r="D1606"/>
  <c r="I1605"/>
  <c r="G1606"/>
  <c r="H1606"/>
  <c r="C1607"/>
  <c r="D1607"/>
  <c r="I1606"/>
  <c r="G1607"/>
  <c r="H1607"/>
  <c r="C1608"/>
  <c r="D1608"/>
  <c r="I1607"/>
  <c r="G1608"/>
  <c r="H1608"/>
  <c r="C1609"/>
  <c r="D1609"/>
  <c r="I1608"/>
  <c r="G1609"/>
  <c r="H1609"/>
  <c r="C1610"/>
  <c r="D1610"/>
  <c r="I1609"/>
  <c r="G1610"/>
  <c r="H1610"/>
  <c r="C1611"/>
  <c r="D1611"/>
  <c r="I1610"/>
  <c r="G1611"/>
  <c r="H1611"/>
  <c r="C1612"/>
  <c r="D1612"/>
  <c r="I1611"/>
  <c r="G1612"/>
  <c r="H1612"/>
  <c r="C1613"/>
  <c r="D1613"/>
  <c r="I1612"/>
  <c r="G1613"/>
  <c r="H1613"/>
  <c r="C1614"/>
  <c r="D1614"/>
  <c r="I1613"/>
  <c r="G1614"/>
  <c r="H1614"/>
  <c r="C1615"/>
  <c r="D1615"/>
  <c r="I1614"/>
  <c r="G1615"/>
  <c r="H1615"/>
  <c r="C1616"/>
  <c r="D1616"/>
  <c r="I1615"/>
  <c r="G1616"/>
  <c r="H1616"/>
  <c r="C1617"/>
  <c r="D1617"/>
  <c r="I1616"/>
  <c r="G1617"/>
  <c r="H1617"/>
  <c r="C1618"/>
  <c r="D1618"/>
  <c r="I1617"/>
  <c r="G1618"/>
  <c r="H1618"/>
  <c r="C1619"/>
  <c r="D1619"/>
  <c r="I1618"/>
  <c r="G1619"/>
  <c r="H1619"/>
  <c r="C1620"/>
  <c r="D1620"/>
  <c r="I1619"/>
  <c r="G1620"/>
  <c r="H1620"/>
  <c r="C1621"/>
  <c r="D1621"/>
  <c r="I1620"/>
  <c r="G1621"/>
  <c r="H1621"/>
  <c r="C1622"/>
  <c r="D1622"/>
  <c r="I1621"/>
  <c r="G1622"/>
  <c r="H1622"/>
  <c r="C1623"/>
  <c r="D1623"/>
  <c r="I1622"/>
  <c r="G1623"/>
  <c r="H1623"/>
  <c r="C1624"/>
  <c r="D1624"/>
  <c r="I1623"/>
  <c r="G1624"/>
  <c r="H1624"/>
  <c r="C1625"/>
  <c r="D1625"/>
  <c r="I1624"/>
  <c r="G1625"/>
  <c r="H1625"/>
  <c r="C1626"/>
  <c r="D1626"/>
  <c r="I1625"/>
  <c r="G1626"/>
  <c r="H1626"/>
  <c r="C1627"/>
  <c r="D1627"/>
  <c r="I1626"/>
  <c r="G1627"/>
  <c r="H1627"/>
  <c r="C1628"/>
  <c r="D1628"/>
  <c r="I1627"/>
  <c r="G1628"/>
  <c r="H1628"/>
  <c r="C1629"/>
  <c r="D1629"/>
  <c r="I1628"/>
  <c r="G1629"/>
  <c r="H1629"/>
  <c r="C1630"/>
  <c r="D1630"/>
  <c r="I1629"/>
  <c r="G1630"/>
  <c r="H1630"/>
  <c r="C1631"/>
  <c r="D1631"/>
  <c r="I1630"/>
  <c r="G1631"/>
  <c r="H1631"/>
  <c r="C1632"/>
  <c r="D1632"/>
  <c r="I1631"/>
  <c r="G1632"/>
  <c r="H1632"/>
  <c r="C1633"/>
  <c r="D1633"/>
  <c r="I1632"/>
  <c r="G1633"/>
  <c r="H1633"/>
  <c r="C1634"/>
  <c r="D1634"/>
  <c r="I1633"/>
  <c r="G1634"/>
  <c r="H1634"/>
  <c r="C1635"/>
  <c r="D1635"/>
  <c r="I1634"/>
  <c r="G1635"/>
  <c r="H1635"/>
  <c r="C1636"/>
  <c r="D1636"/>
  <c r="I1635"/>
  <c r="G1636"/>
  <c r="H1636"/>
  <c r="C1637"/>
  <c r="D1637"/>
  <c r="I1636"/>
  <c r="G1637"/>
  <c r="H1637"/>
  <c r="C1638"/>
  <c r="D1638"/>
  <c r="I1637"/>
  <c r="G1638"/>
  <c r="H1638"/>
  <c r="C1639"/>
  <c r="D1639"/>
  <c r="I1638"/>
  <c r="G1639"/>
  <c r="H1639"/>
  <c r="C1640"/>
  <c r="D1640"/>
  <c r="I1639"/>
  <c r="G1640"/>
  <c r="H1640"/>
  <c r="C1641"/>
  <c r="D1641"/>
  <c r="I1640"/>
  <c r="G1641"/>
  <c r="H1641"/>
  <c r="C1642"/>
  <c r="D1642"/>
  <c r="I1641"/>
  <c r="G1642"/>
  <c r="H1642"/>
  <c r="C1643"/>
  <c r="D1643"/>
  <c r="I1642"/>
  <c r="G1643"/>
  <c r="H1643"/>
  <c r="C1644"/>
  <c r="D1644"/>
  <c r="I1643"/>
  <c r="G1644"/>
  <c r="H1644"/>
  <c r="C1645"/>
  <c r="D1645"/>
  <c r="I1644"/>
  <c r="G1645"/>
  <c r="H1645"/>
  <c r="C1646"/>
  <c r="D1646"/>
  <c r="I1645"/>
  <c r="G1646"/>
  <c r="H1646"/>
  <c r="C1647"/>
  <c r="D1647"/>
  <c r="I1646"/>
  <c r="G1647"/>
  <c r="H1647"/>
  <c r="C1648"/>
  <c r="D1648"/>
  <c r="I1647"/>
  <c r="G1648"/>
  <c r="H1648"/>
  <c r="C1649"/>
  <c r="D1649"/>
  <c r="I1648"/>
  <c r="G1649"/>
  <c r="H1649"/>
  <c r="C1650"/>
  <c r="D1650"/>
  <c r="I1649"/>
  <c r="G1650"/>
  <c r="H1650"/>
  <c r="C1651"/>
  <c r="D1651"/>
  <c r="I1650"/>
  <c r="G1651"/>
  <c r="H1651"/>
  <c r="C1652"/>
  <c r="D1652"/>
  <c r="I1651"/>
  <c r="G1652"/>
  <c r="H1652"/>
  <c r="C1653"/>
  <c r="D1653"/>
  <c r="I1652"/>
  <c r="G1653"/>
  <c r="H1653"/>
  <c r="C1654"/>
  <c r="D1654"/>
  <c r="I1653"/>
  <c r="G1654"/>
  <c r="H1654"/>
  <c r="C1655"/>
  <c r="D1655"/>
  <c r="I1654"/>
  <c r="G1655"/>
  <c r="H1655"/>
  <c r="C1656"/>
  <c r="D1656"/>
  <c r="I1655"/>
  <c r="G1656"/>
  <c r="H1656"/>
  <c r="C1657"/>
  <c r="D1657"/>
  <c r="I1656"/>
  <c r="G1657"/>
  <c r="H1657"/>
  <c r="C1658"/>
  <c r="D1658"/>
  <c r="I1657"/>
  <c r="G1658"/>
  <c r="H1658"/>
  <c r="C1659"/>
  <c r="D1659"/>
  <c r="I1658"/>
  <c r="G1659"/>
  <c r="H1659"/>
  <c r="C1660"/>
  <c r="D1660"/>
  <c r="I1659"/>
  <c r="G1660"/>
  <c r="H1660"/>
  <c r="C1661"/>
  <c r="D1661"/>
  <c r="I1660"/>
  <c r="G1661"/>
  <c r="H1661"/>
  <c r="C1662"/>
  <c r="D1662"/>
  <c r="I1661"/>
  <c r="G1662"/>
  <c r="H1662"/>
  <c r="C1663"/>
  <c r="D1663"/>
  <c r="I1662"/>
  <c r="G1663"/>
  <c r="H1663"/>
  <c r="C1664"/>
  <c r="D1664"/>
  <c r="I1663"/>
  <c r="G1664"/>
  <c r="H1664"/>
  <c r="C1665"/>
  <c r="D1665"/>
  <c r="I1664"/>
  <c r="G1665"/>
  <c r="H1665"/>
  <c r="C1666"/>
  <c r="D1666"/>
  <c r="I1665"/>
  <c r="G1666"/>
  <c r="H1666"/>
  <c r="C1667"/>
  <c r="D1667"/>
  <c r="I1666"/>
  <c r="G1667"/>
  <c r="H1667"/>
  <c r="C1668"/>
  <c r="D1668"/>
  <c r="I1667"/>
  <c r="G1668"/>
  <c r="H1668"/>
  <c r="C1669"/>
  <c r="D1669"/>
  <c r="I1668"/>
  <c r="G1669"/>
  <c r="H1669"/>
  <c r="C1670"/>
  <c r="D1670"/>
  <c r="I1669"/>
  <c r="G1670"/>
  <c r="H1670"/>
  <c r="C1671"/>
  <c r="D1671"/>
  <c r="I1670"/>
  <c r="G1671"/>
  <c r="H1671"/>
  <c r="C1672"/>
  <c r="D1672"/>
  <c r="I1671"/>
  <c r="G1672"/>
  <c r="H1672"/>
  <c r="C1673"/>
  <c r="D1673"/>
  <c r="I1672"/>
  <c r="G1673"/>
  <c r="H1673"/>
  <c r="C1674"/>
  <c r="D1674"/>
  <c r="I1673"/>
  <c r="G1674"/>
  <c r="H1674"/>
  <c r="C1675"/>
  <c r="D1675"/>
  <c r="I1674"/>
  <c r="G1675"/>
  <c r="H1675"/>
  <c r="C1676"/>
  <c r="D1676"/>
  <c r="I1675"/>
  <c r="G1676"/>
  <c r="H1676"/>
  <c r="C1677"/>
  <c r="D1677"/>
  <c r="I1676"/>
  <c r="G1677"/>
  <c r="H1677"/>
  <c r="C1678"/>
  <c r="D1678"/>
  <c r="I1677"/>
  <c r="G1678"/>
  <c r="H1678"/>
  <c r="C1679"/>
  <c r="D1679"/>
  <c r="I1678"/>
  <c r="G1679"/>
  <c r="H1679"/>
  <c r="C1680"/>
  <c r="D1680"/>
  <c r="I1679"/>
  <c r="G1680"/>
  <c r="H1680"/>
  <c r="C1681"/>
  <c r="D1681"/>
  <c r="I1680"/>
  <c r="G1681"/>
  <c r="H1681"/>
  <c r="C1682"/>
  <c r="D1682"/>
  <c r="I1681"/>
  <c r="G1682"/>
  <c r="H1682"/>
  <c r="C1683"/>
  <c r="D1683"/>
  <c r="I1682"/>
  <c r="G1683"/>
  <c r="H1683"/>
  <c r="C1684"/>
  <c r="D1684"/>
  <c r="I1683"/>
  <c r="G1684"/>
  <c r="H1684"/>
  <c r="C1685"/>
  <c r="D1685"/>
  <c r="I1684"/>
  <c r="G1685"/>
  <c r="H1685"/>
  <c r="C1686"/>
  <c r="D1686"/>
  <c r="I1685"/>
  <c r="G1686"/>
  <c r="H1686"/>
  <c r="C1687"/>
  <c r="D1687"/>
  <c r="I1686"/>
  <c r="G1687"/>
  <c r="H1687"/>
  <c r="C1688"/>
  <c r="D1688"/>
  <c r="I1687"/>
  <c r="G1688"/>
  <c r="H1688"/>
  <c r="C1689"/>
  <c r="D1689"/>
  <c r="I1688"/>
  <c r="G1689"/>
  <c r="H1689"/>
  <c r="C1690"/>
  <c r="D1690"/>
  <c r="I1689"/>
  <c r="G1690"/>
  <c r="H1690"/>
  <c r="C1691"/>
  <c r="D1691"/>
  <c r="I1690"/>
  <c r="G1691"/>
  <c r="H1691"/>
  <c r="C1692"/>
  <c r="D1692"/>
  <c r="I1691"/>
  <c r="G1692"/>
  <c r="H1692"/>
  <c r="C1693"/>
  <c r="D1693"/>
  <c r="I1692"/>
  <c r="G1693"/>
  <c r="H1693"/>
  <c r="C1694"/>
  <c r="D1694"/>
  <c r="I1693"/>
  <c r="G1694"/>
  <c r="H1694"/>
  <c r="C1695"/>
  <c r="D1695"/>
  <c r="I1694"/>
  <c r="G1695"/>
  <c r="H1695"/>
  <c r="C1696"/>
  <c r="D1696"/>
  <c r="I1695"/>
  <c r="G1696"/>
  <c r="H1696"/>
  <c r="C1697"/>
  <c r="D1697"/>
  <c r="I1696"/>
  <c r="G1697"/>
  <c r="H1697"/>
  <c r="C1698"/>
  <c r="D1698"/>
  <c r="I1697"/>
  <c r="G1698"/>
  <c r="H1698"/>
  <c r="C1699"/>
  <c r="D1699"/>
  <c r="I1698"/>
  <c r="G1699"/>
  <c r="H1699"/>
  <c r="C1700"/>
  <c r="D1700"/>
  <c r="I1699"/>
  <c r="G1700"/>
  <c r="H1700"/>
  <c r="C1701"/>
  <c r="D1701"/>
  <c r="I1700"/>
  <c r="G1701"/>
  <c r="H1701"/>
  <c r="C1702"/>
  <c r="D1702"/>
  <c r="I1701"/>
  <c r="G1702"/>
  <c r="H1702"/>
  <c r="C1703"/>
  <c r="D1703"/>
  <c r="I1702"/>
  <c r="G1703"/>
  <c r="H1703"/>
  <c r="C1704"/>
  <c r="D1704"/>
  <c r="I1703"/>
  <c r="G1704"/>
  <c r="H1704"/>
  <c r="C1705"/>
  <c r="D1705"/>
  <c r="I1704"/>
  <c r="G1705"/>
  <c r="H1705"/>
  <c r="C1706"/>
  <c r="D1706"/>
  <c r="I1705"/>
  <c r="G1706"/>
  <c r="H1706"/>
  <c r="C1707"/>
  <c r="D1707"/>
  <c r="I1706"/>
  <c r="G1707"/>
  <c r="H1707"/>
  <c r="C1708"/>
  <c r="D1708"/>
  <c r="I1707"/>
  <c r="G1708"/>
  <c r="H1708"/>
  <c r="C1709"/>
  <c r="D1709"/>
  <c r="I1708"/>
  <c r="G1709"/>
  <c r="H1709"/>
  <c r="C1710"/>
  <c r="D1710"/>
  <c r="I1709"/>
  <c r="G1710"/>
  <c r="H1710"/>
  <c r="C1711"/>
  <c r="D1711"/>
  <c r="I1710"/>
  <c r="G1711"/>
  <c r="H1711"/>
  <c r="C1712"/>
  <c r="D1712"/>
  <c r="I1711"/>
  <c r="G1712"/>
  <c r="H1712"/>
  <c r="C1713"/>
  <c r="D1713"/>
  <c r="I1712"/>
  <c r="G1713"/>
  <c r="H1713"/>
  <c r="C1714"/>
  <c r="D1714"/>
  <c r="I1713"/>
  <c r="G1714"/>
  <c r="H1714"/>
  <c r="C1715"/>
  <c r="D1715"/>
  <c r="I1714"/>
  <c r="G1715"/>
  <c r="H1715"/>
  <c r="C1716"/>
  <c r="D1716"/>
  <c r="I1715"/>
  <c r="G1716"/>
  <c r="H1716"/>
  <c r="C1717"/>
  <c r="D1717"/>
  <c r="I1716"/>
  <c r="G1717"/>
  <c r="H1717"/>
  <c r="C1718"/>
  <c r="D1718"/>
  <c r="I1717"/>
  <c r="G1718"/>
  <c r="H1718"/>
  <c r="C1719"/>
  <c r="D1719"/>
  <c r="I1718"/>
  <c r="G1719"/>
  <c r="H1719"/>
  <c r="C1720"/>
  <c r="D1720"/>
  <c r="I1719"/>
  <c r="G1720"/>
  <c r="H1720"/>
  <c r="C1721"/>
  <c r="D1721"/>
  <c r="I1720"/>
  <c r="G1721"/>
  <c r="H1721"/>
  <c r="C1722"/>
  <c r="D1722"/>
  <c r="I1721"/>
  <c r="G1722"/>
  <c r="H1722"/>
  <c r="C1723"/>
  <c r="D1723"/>
  <c r="I1722"/>
  <c r="G1723"/>
  <c r="H1723"/>
  <c r="C1724"/>
  <c r="D1724"/>
  <c r="I1723"/>
  <c r="G1724"/>
  <c r="H1724"/>
  <c r="C1725"/>
  <c r="D1725"/>
  <c r="I1724"/>
  <c r="G1725"/>
  <c r="H1725"/>
  <c r="C1726"/>
  <c r="D1726"/>
  <c r="I1725"/>
  <c r="G1726"/>
  <c r="H1726"/>
  <c r="C1727"/>
  <c r="D1727"/>
  <c r="I1726"/>
  <c r="G1727"/>
  <c r="H1727"/>
  <c r="C1728"/>
  <c r="D1728"/>
  <c r="I1727"/>
  <c r="G1728"/>
  <c r="H1728"/>
  <c r="C1729"/>
  <c r="D1729"/>
  <c r="I1728"/>
  <c r="G1729"/>
  <c r="H1729"/>
  <c r="C1730"/>
  <c r="D1730"/>
  <c r="I1729"/>
  <c r="G1730"/>
  <c r="H1730"/>
  <c r="C1731"/>
  <c r="D1731"/>
  <c r="I1730"/>
  <c r="G1731"/>
  <c r="H1731"/>
  <c r="C1732"/>
  <c r="D1732"/>
  <c r="I1731"/>
  <c r="G1732"/>
  <c r="H1732"/>
  <c r="C1733"/>
  <c r="D1733"/>
  <c r="I1732"/>
  <c r="G1733"/>
  <c r="H1733"/>
  <c r="C1734"/>
  <c r="D1734"/>
  <c r="I1733"/>
  <c r="G1734"/>
  <c r="H1734"/>
  <c r="C1735"/>
  <c r="D1735"/>
  <c r="I1734"/>
  <c r="G1735"/>
  <c r="H1735"/>
  <c r="C1736"/>
  <c r="D1736"/>
  <c r="I1735"/>
  <c r="G1736"/>
  <c r="H1736"/>
  <c r="C1737"/>
  <c r="D1737"/>
  <c r="I1736"/>
  <c r="G1737"/>
  <c r="H1737"/>
  <c r="C1738"/>
  <c r="D1738"/>
  <c r="I1737"/>
  <c r="G1738"/>
  <c r="H1738"/>
  <c r="C1739"/>
  <c r="D1739"/>
  <c r="I1738"/>
  <c r="G1739"/>
  <c r="H1739"/>
  <c r="C1740"/>
  <c r="D1740"/>
  <c r="I1739"/>
  <c r="G1740"/>
  <c r="H1740"/>
  <c r="C1741"/>
  <c r="D1741"/>
  <c r="I1740"/>
  <c r="G1741"/>
  <c r="H1741"/>
  <c r="C1742"/>
  <c r="D1742"/>
  <c r="I1741"/>
  <c r="G1742"/>
  <c r="H1742"/>
  <c r="C1743"/>
  <c r="D1743"/>
  <c r="I1742"/>
  <c r="G1743"/>
  <c r="H1743"/>
  <c r="C1744"/>
  <c r="D1744"/>
  <c r="I1743"/>
  <c r="G1744"/>
  <c r="H1744"/>
  <c r="C1745"/>
  <c r="D1745"/>
  <c r="I1744"/>
  <c r="G1745"/>
  <c r="H1745"/>
  <c r="C1746"/>
  <c r="D1746"/>
  <c r="I1745"/>
  <c r="G1746"/>
  <c r="H1746"/>
  <c r="C1747"/>
  <c r="D1747"/>
  <c r="I1746"/>
  <c r="G1747"/>
  <c r="H1747"/>
  <c r="C1748"/>
  <c r="D1748"/>
  <c r="I1747"/>
  <c r="G1748"/>
  <c r="H1748"/>
  <c r="C1749"/>
  <c r="D1749"/>
  <c r="I1748"/>
  <c r="G1749"/>
  <c r="H1749"/>
  <c r="C1750"/>
  <c r="D1750"/>
  <c r="I1749"/>
  <c r="G1750"/>
  <c r="H1750"/>
  <c r="C1751"/>
  <c r="D1751"/>
  <c r="I1750"/>
  <c r="G1751"/>
  <c r="H1751"/>
  <c r="C1752"/>
  <c r="D1752"/>
  <c r="I1751"/>
  <c r="G1752"/>
  <c r="H1752"/>
  <c r="C1753"/>
  <c r="D1753"/>
  <c r="I1752"/>
  <c r="G1753"/>
  <c r="H1753"/>
  <c r="C1754"/>
  <c r="D1754"/>
  <c r="I1753"/>
  <c r="G1754"/>
  <c r="H1754"/>
  <c r="C1755"/>
  <c r="D1755"/>
  <c r="I1754"/>
  <c r="G1755"/>
  <c r="H1755"/>
  <c r="C1756"/>
  <c r="D1756"/>
  <c r="I1755"/>
  <c r="G1756"/>
  <c r="H1756"/>
  <c r="C1757"/>
  <c r="D1757"/>
  <c r="I1756"/>
  <c r="G1757"/>
  <c r="H1757"/>
  <c r="C1758"/>
  <c r="D1758"/>
  <c r="I1757"/>
  <c r="G1758"/>
  <c r="H1758"/>
  <c r="C1759"/>
  <c r="D1759"/>
  <c r="I1758"/>
  <c r="G1759"/>
  <c r="H1759"/>
  <c r="C1760"/>
  <c r="D1760"/>
  <c r="I1759"/>
  <c r="G1760"/>
  <c r="H1760"/>
  <c r="C1761"/>
  <c r="D1761"/>
  <c r="I1760"/>
  <c r="G1761"/>
  <c r="H1761"/>
  <c r="C1762"/>
  <c r="D1762"/>
  <c r="I1761"/>
  <c r="G1762"/>
  <c r="H1762"/>
  <c r="C1763"/>
  <c r="D1763"/>
  <c r="I1762"/>
  <c r="G1763"/>
  <c r="H1763"/>
  <c r="C1764"/>
  <c r="D1764"/>
  <c r="I1763"/>
  <c r="G1764"/>
  <c r="H1764"/>
  <c r="C1765"/>
  <c r="D1765"/>
  <c r="I1764"/>
  <c r="G1765"/>
  <c r="H1765"/>
  <c r="C1766"/>
  <c r="D1766"/>
  <c r="I1765"/>
  <c r="G1766"/>
  <c r="H1766"/>
  <c r="C1767"/>
  <c r="D1767"/>
  <c r="I1766"/>
  <c r="G1767"/>
  <c r="H1767"/>
  <c r="C1768"/>
  <c r="D1768"/>
  <c r="I1767"/>
  <c r="G1768"/>
  <c r="H1768"/>
  <c r="C1769"/>
  <c r="D1769"/>
  <c r="I1768"/>
  <c r="G1769"/>
  <c r="H1769"/>
  <c r="C1770"/>
  <c r="D1770"/>
  <c r="I1769"/>
  <c r="G1770"/>
  <c r="H1770"/>
  <c r="C1771"/>
  <c r="D1771"/>
  <c r="I1770"/>
  <c r="G1771"/>
  <c r="H1771"/>
  <c r="C1772"/>
  <c r="D1772"/>
  <c r="I1771"/>
  <c r="G1772"/>
  <c r="H1772"/>
  <c r="C1773"/>
  <c r="D1773"/>
  <c r="I1772"/>
  <c r="G1773"/>
  <c r="H1773"/>
  <c r="C1774"/>
  <c r="D1774"/>
  <c r="I1773"/>
  <c r="G1774"/>
  <c r="H1774"/>
  <c r="C1775"/>
  <c r="D1775"/>
  <c r="I1774"/>
  <c r="G1775"/>
  <c r="H1775"/>
  <c r="C1776"/>
  <c r="D1776"/>
  <c r="I1775"/>
  <c r="G1776"/>
  <c r="H1776"/>
  <c r="C1777"/>
  <c r="D1777"/>
  <c r="I1776"/>
  <c r="G1777"/>
  <c r="H1777"/>
  <c r="C1778"/>
  <c r="D1778"/>
  <c r="I1777"/>
  <c r="G1778"/>
  <c r="H1778"/>
  <c r="C1779"/>
  <c r="D1779"/>
  <c r="I1778"/>
  <c r="G1779"/>
  <c r="H1779"/>
  <c r="C1780"/>
  <c r="D1780"/>
  <c r="I1779"/>
  <c r="G1780"/>
  <c r="H1780"/>
  <c r="C1781"/>
  <c r="D1781"/>
  <c r="I1780"/>
  <c r="G1781"/>
  <c r="H1781"/>
  <c r="C1782"/>
  <c r="D1782"/>
  <c r="I1781"/>
  <c r="G1782"/>
  <c r="H1782"/>
  <c r="C1783"/>
  <c r="D1783"/>
  <c r="I1782"/>
  <c r="G1783"/>
  <c r="H1783"/>
  <c r="C1784"/>
  <c r="D1784"/>
  <c r="I1783"/>
  <c r="G1784"/>
  <c r="H1784"/>
  <c r="C1785"/>
  <c r="D1785"/>
  <c r="I1784"/>
  <c r="G1785"/>
  <c r="H1785"/>
  <c r="C1786"/>
  <c r="D1786"/>
  <c r="I1785"/>
  <c r="G1786"/>
  <c r="H1786"/>
  <c r="C1787"/>
  <c r="D1787"/>
  <c r="I1786"/>
  <c r="G1787"/>
  <c r="H1787"/>
  <c r="C1788"/>
  <c r="D1788"/>
  <c r="I1787"/>
  <c r="G1788"/>
  <c r="H1788"/>
  <c r="C1789"/>
  <c r="D1789"/>
  <c r="I1788"/>
  <c r="G1789"/>
  <c r="H1789"/>
  <c r="C1790"/>
  <c r="D1790"/>
  <c r="I1789"/>
  <c r="G1790"/>
  <c r="H1790"/>
  <c r="C1791"/>
  <c r="D1791"/>
  <c r="I1790"/>
  <c r="G1791"/>
  <c r="H1791"/>
  <c r="C1792"/>
  <c r="D1792"/>
  <c r="I1791"/>
  <c r="G1792"/>
  <c r="H1792"/>
  <c r="C1793"/>
  <c r="D1793"/>
  <c r="I1792"/>
  <c r="G1793"/>
  <c r="H1793"/>
  <c r="C1794"/>
  <c r="D1794"/>
  <c r="I1793"/>
  <c r="G1794"/>
  <c r="H1794"/>
  <c r="C1795"/>
  <c r="D1795"/>
  <c r="I1794"/>
  <c r="G1795"/>
  <c r="H1795"/>
  <c r="C1796"/>
  <c r="D1796"/>
  <c r="I1795"/>
  <c r="G1796"/>
  <c r="H1796"/>
  <c r="C1797"/>
  <c r="D1797"/>
  <c r="I1796"/>
  <c r="G1797"/>
  <c r="H1797"/>
  <c r="C1798"/>
  <c r="D1798"/>
  <c r="I1797"/>
  <c r="G1798"/>
  <c r="H1798"/>
  <c r="C1799"/>
  <c r="D1799"/>
  <c r="I1798"/>
  <c r="G1799"/>
  <c r="H1799"/>
  <c r="C1800"/>
  <c r="D1800"/>
  <c r="I1799"/>
  <c r="G1800"/>
  <c r="H1800"/>
  <c r="C1801"/>
  <c r="D1801"/>
  <c r="I1800"/>
  <c r="G1801"/>
  <c r="H1801"/>
  <c r="C1802"/>
  <c r="D1802"/>
  <c r="I1801"/>
  <c r="G1802"/>
  <c r="H1802"/>
  <c r="C1803"/>
  <c r="D1803"/>
  <c r="I1802"/>
  <c r="G1803"/>
  <c r="H1803"/>
  <c r="C1804"/>
  <c r="D1804"/>
  <c r="I1803"/>
  <c r="G1804"/>
  <c r="H1804"/>
  <c r="C1805"/>
  <c r="D1805"/>
  <c r="I1804"/>
  <c r="G1805"/>
  <c r="H1805"/>
  <c r="C1806"/>
  <c r="D1806"/>
  <c r="I1805"/>
  <c r="G1806"/>
  <c r="H1806"/>
  <c r="C1807"/>
  <c r="D1807"/>
  <c r="I1806"/>
  <c r="G1807"/>
  <c r="H1807"/>
  <c r="C1808"/>
  <c r="D1808"/>
  <c r="I1807"/>
  <c r="G1808"/>
  <c r="H1808"/>
  <c r="C1809"/>
  <c r="D1809"/>
  <c r="I1808"/>
  <c r="G1809"/>
  <c r="H1809"/>
  <c r="C1810"/>
  <c r="D1810"/>
  <c r="I1809"/>
  <c r="G1810"/>
  <c r="H1810"/>
  <c r="C1811"/>
  <c r="D1811"/>
  <c r="I1810"/>
  <c r="G1811"/>
  <c r="H1811"/>
  <c r="C1812"/>
  <c r="D1812"/>
  <c r="I1811"/>
  <c r="G1812"/>
  <c r="H1812"/>
  <c r="C1813"/>
  <c r="D1813"/>
  <c r="I1812"/>
  <c r="G1813"/>
  <c r="H1813"/>
  <c r="C1814"/>
  <c r="D1814"/>
  <c r="I1813"/>
  <c r="G1814"/>
  <c r="H1814"/>
  <c r="C1815"/>
  <c r="D1815"/>
  <c r="I1814"/>
  <c r="G1815"/>
  <c r="H1815"/>
  <c r="C1816"/>
  <c r="D1816"/>
  <c r="I1815"/>
  <c r="G1816"/>
  <c r="H1816"/>
  <c r="C1817"/>
  <c r="D1817"/>
  <c r="I1816"/>
  <c r="G1817"/>
  <c r="H1817"/>
  <c r="C1818"/>
  <c r="D1818"/>
  <c r="I1817"/>
  <c r="G1818"/>
  <c r="H1818"/>
  <c r="C1819"/>
  <c r="D1819"/>
  <c r="I1818"/>
  <c r="G1819"/>
  <c r="H1819"/>
  <c r="C1820"/>
  <c r="D1820"/>
  <c r="I1819"/>
  <c r="G1820"/>
  <c r="H1820"/>
  <c r="C1821"/>
  <c r="D1821"/>
  <c r="I1820"/>
  <c r="G1821"/>
  <c r="H1821"/>
  <c r="C1822"/>
  <c r="D1822"/>
  <c r="I1821"/>
  <c r="G1822"/>
  <c r="H1822"/>
  <c r="C1823"/>
  <c r="D1823"/>
  <c r="I1822"/>
  <c r="G1823"/>
  <c r="H1823"/>
  <c r="C1824"/>
  <c r="D1824"/>
  <c r="I1823"/>
  <c r="G1824"/>
  <c r="H1824"/>
  <c r="C1825"/>
  <c r="D1825"/>
  <c r="I1824"/>
  <c r="G1825"/>
  <c r="H1825"/>
  <c r="C1826"/>
  <c r="D1826"/>
  <c r="I1825"/>
  <c r="G1826"/>
  <c r="H1826"/>
  <c r="C1827"/>
  <c r="D1827"/>
  <c r="I1826"/>
  <c r="G1827"/>
  <c r="H1827"/>
  <c r="C1828"/>
  <c r="D1828"/>
  <c r="I1827"/>
  <c r="G1828"/>
  <c r="H1828"/>
  <c r="C1829"/>
  <c r="D1829"/>
  <c r="I1828"/>
  <c r="G1829"/>
  <c r="H1829"/>
  <c r="C1830"/>
  <c r="D1830"/>
  <c r="I1829"/>
  <c r="G1830"/>
  <c r="H1830"/>
  <c r="C1831"/>
  <c r="D1831"/>
  <c r="I1830"/>
  <c r="G1831"/>
  <c r="H1831"/>
  <c r="C1832"/>
  <c r="D1832"/>
  <c r="I1831"/>
  <c r="G1832"/>
  <c r="H1832"/>
  <c r="C1833"/>
  <c r="D1833"/>
  <c r="I1832"/>
  <c r="G1833"/>
  <c r="H1833"/>
  <c r="C1834"/>
  <c r="D1834"/>
  <c r="I1833"/>
  <c r="G1834"/>
  <c r="H1834"/>
  <c r="C1835"/>
  <c r="D1835"/>
  <c r="I1834"/>
  <c r="G1835"/>
  <c r="H1835"/>
  <c r="C1836"/>
  <c r="D1836"/>
  <c r="I1835"/>
  <c r="G1836"/>
  <c r="H1836"/>
  <c r="C1837"/>
  <c r="D1837"/>
  <c r="I1836"/>
  <c r="G1837"/>
  <c r="H1837"/>
  <c r="C1838"/>
  <c r="D1838"/>
  <c r="I1837"/>
  <c r="G1838"/>
  <c r="H1838"/>
  <c r="C1839"/>
  <c r="D1839"/>
  <c r="I1838"/>
  <c r="G1839"/>
  <c r="H1839"/>
  <c r="C1840"/>
  <c r="D1840"/>
  <c r="I1839"/>
  <c r="G1840"/>
  <c r="H1840"/>
  <c r="C1841"/>
  <c r="D1841"/>
  <c r="I1840"/>
  <c r="G1841"/>
  <c r="H1841"/>
  <c r="C1842"/>
  <c r="D1842"/>
  <c r="I1841"/>
  <c r="G1842"/>
  <c r="H1842"/>
  <c r="C1843"/>
  <c r="D1843"/>
  <c r="I1842"/>
  <c r="G1843"/>
  <c r="H1843"/>
  <c r="C1844"/>
  <c r="D1844"/>
  <c r="I1843"/>
  <c r="G1844"/>
  <c r="H1844"/>
  <c r="C1845"/>
  <c r="D1845"/>
  <c r="I1844"/>
  <c r="G1845"/>
  <c r="H1845"/>
  <c r="C1846"/>
  <c r="D1846"/>
  <c r="I1845"/>
  <c r="G1846"/>
  <c r="H1846"/>
  <c r="C1847"/>
  <c r="D1847"/>
  <c r="I1846"/>
  <c r="G1847"/>
  <c r="H1847"/>
  <c r="C1848"/>
  <c r="D1848"/>
  <c r="I1847"/>
  <c r="G1848"/>
  <c r="H1848"/>
  <c r="C1849"/>
  <c r="D1849"/>
  <c r="I1848"/>
  <c r="G1849"/>
  <c r="H1849"/>
  <c r="C1850"/>
  <c r="D1850"/>
  <c r="I1849"/>
  <c r="G1850"/>
  <c r="H1850"/>
  <c r="C1851"/>
  <c r="D1851"/>
  <c r="I1850"/>
  <c r="G1851"/>
  <c r="H1851"/>
  <c r="C1852"/>
  <c r="D1852"/>
  <c r="I1851"/>
  <c r="G1852"/>
  <c r="H1852"/>
  <c r="C1853"/>
  <c r="D1853"/>
  <c r="I1852"/>
  <c r="G1853"/>
  <c r="H1853"/>
  <c r="C1854"/>
  <c r="D1854"/>
  <c r="I1853"/>
  <c r="G1854"/>
  <c r="H1854"/>
  <c r="C1855"/>
  <c r="D1855"/>
  <c r="I1854"/>
  <c r="G1855"/>
  <c r="H1855"/>
  <c r="C1856"/>
  <c r="D1856"/>
  <c r="I1855"/>
  <c r="G1856"/>
  <c r="H1856"/>
  <c r="C1857"/>
  <c r="D1857"/>
  <c r="I1856"/>
  <c r="G1857"/>
  <c r="H1857"/>
  <c r="C1858"/>
  <c r="D1858"/>
  <c r="I1857"/>
  <c r="G1858"/>
  <c r="H1858"/>
  <c r="C1859"/>
  <c r="D1859"/>
  <c r="I1858"/>
  <c r="G1859"/>
  <c r="H1859"/>
  <c r="C1860"/>
  <c r="D1860"/>
  <c r="I1859"/>
  <c r="G1860"/>
  <c r="H1860"/>
  <c r="C1861"/>
  <c r="D1861"/>
  <c r="I1860"/>
  <c r="G1861"/>
  <c r="H1861"/>
  <c r="C1862"/>
  <c r="D1862"/>
  <c r="I1861"/>
  <c r="G1862"/>
  <c r="H1862"/>
  <c r="C1863"/>
  <c r="D1863"/>
  <c r="I1862"/>
  <c r="G1863"/>
  <c r="H1863"/>
  <c r="C1864"/>
  <c r="D1864"/>
  <c r="I1863"/>
  <c r="G1864"/>
  <c r="H1864"/>
  <c r="C1865"/>
  <c r="D1865"/>
  <c r="I1864"/>
  <c r="G1865"/>
  <c r="H1865"/>
  <c r="C1866"/>
  <c r="D1866"/>
  <c r="I1865"/>
  <c r="G1866"/>
  <c r="H1866"/>
  <c r="C1867"/>
  <c r="D1867"/>
  <c r="I1866"/>
  <c r="G1867"/>
  <c r="H1867"/>
  <c r="C1868"/>
  <c r="D1868"/>
  <c r="I1867"/>
  <c r="G1868"/>
  <c r="H1868"/>
  <c r="C1869"/>
  <c r="D1869"/>
  <c r="I1868"/>
  <c r="G1869"/>
  <c r="H1869"/>
  <c r="C1870"/>
  <c r="D1870"/>
  <c r="I1869"/>
  <c r="G1870"/>
  <c r="H1870"/>
  <c r="C1871"/>
  <c r="D1871"/>
  <c r="I1870"/>
  <c r="G1871"/>
  <c r="H1871"/>
  <c r="C1872"/>
  <c r="D1872"/>
  <c r="I1871"/>
  <c r="G1872"/>
  <c r="H1872"/>
  <c r="C1873"/>
  <c r="D1873"/>
  <c r="I1872"/>
  <c r="G1873"/>
  <c r="H1873"/>
  <c r="C1874"/>
  <c r="D1874"/>
  <c r="I1873"/>
  <c r="G1874"/>
  <c r="H1874"/>
  <c r="C1875"/>
  <c r="D1875"/>
  <c r="I1874"/>
  <c r="G1875"/>
  <c r="H1875"/>
  <c r="C1876"/>
  <c r="D1876"/>
  <c r="I1875"/>
  <c r="G1876"/>
  <c r="H1876"/>
  <c r="C1877"/>
  <c r="D1877"/>
  <c r="I1876"/>
  <c r="G1877"/>
  <c r="H1877"/>
  <c r="C1878"/>
  <c r="D1878"/>
  <c r="I1877"/>
  <c r="G1878"/>
  <c r="H1878"/>
  <c r="C1879"/>
  <c r="D1879"/>
  <c r="I1878"/>
  <c r="G1879"/>
  <c r="H1879"/>
  <c r="C1880"/>
  <c r="D1880"/>
  <c r="I1879"/>
  <c r="G1880"/>
  <c r="H1880"/>
  <c r="C1881"/>
  <c r="D1881"/>
  <c r="I1880"/>
  <c r="G1881"/>
  <c r="H1881"/>
  <c r="C1882"/>
  <c r="D1882"/>
  <c r="I1881"/>
  <c r="G1882"/>
  <c r="H1882"/>
  <c r="C1883"/>
  <c r="D1883"/>
  <c r="I1882"/>
  <c r="G1883"/>
  <c r="H1883"/>
  <c r="C1884"/>
  <c r="D1884"/>
  <c r="I1883"/>
  <c r="G1884"/>
  <c r="H1884"/>
  <c r="C1885"/>
  <c r="D1885"/>
  <c r="I1884"/>
  <c r="G1885"/>
  <c r="H1885"/>
  <c r="C1886"/>
  <c r="D1886"/>
  <c r="I1885"/>
  <c r="G1886"/>
  <c r="H1886"/>
  <c r="C1887"/>
  <c r="D1887"/>
  <c r="I1886"/>
  <c r="G1887"/>
  <c r="H1887"/>
  <c r="C1888"/>
  <c r="D1888"/>
  <c r="I1887"/>
  <c r="G1888"/>
  <c r="H1888"/>
  <c r="C1889"/>
  <c r="D1889"/>
  <c r="I1888"/>
  <c r="G1889"/>
  <c r="H1889"/>
  <c r="C1890"/>
  <c r="D1890"/>
  <c r="I1889"/>
  <c r="G1890"/>
  <c r="H1890"/>
  <c r="C1891"/>
  <c r="D1891"/>
  <c r="I1890"/>
  <c r="G1891"/>
  <c r="H1891"/>
  <c r="C1892"/>
  <c r="D1892"/>
  <c r="I1891"/>
  <c r="G1892"/>
  <c r="H1892"/>
  <c r="C1893"/>
  <c r="D1893"/>
  <c r="I1892"/>
  <c r="G1893"/>
  <c r="H1893"/>
  <c r="C1894"/>
  <c r="D1894"/>
  <c r="I1893"/>
  <c r="G1894"/>
  <c r="H1894"/>
  <c r="C1895"/>
  <c r="D1895"/>
  <c r="I1894"/>
  <c r="G1895"/>
  <c r="H1895"/>
  <c r="C1896"/>
  <c r="D1896"/>
  <c r="I1895"/>
  <c r="G1896"/>
  <c r="H1896"/>
  <c r="C1897"/>
  <c r="D1897"/>
  <c r="I1896"/>
  <c r="G1897"/>
  <c r="H1897"/>
  <c r="C1898"/>
  <c r="D1898"/>
  <c r="I1897"/>
  <c r="G1898"/>
  <c r="H1898"/>
  <c r="C1899"/>
  <c r="D1899"/>
  <c r="I1898"/>
  <c r="G1899"/>
  <c r="H1899"/>
  <c r="C1900"/>
  <c r="D1900"/>
  <c r="I1899"/>
  <c r="G1900"/>
  <c r="H1900"/>
  <c r="C1901"/>
  <c r="D1901"/>
  <c r="I1900"/>
  <c r="G1901"/>
  <c r="H1901"/>
  <c r="C1902"/>
  <c r="D1902"/>
  <c r="I1901"/>
  <c r="G1902"/>
  <c r="H1902"/>
  <c r="C1903"/>
  <c r="D1903"/>
  <c r="I1902"/>
  <c r="G1903"/>
  <c r="H1903"/>
  <c r="C1904"/>
  <c r="D1904"/>
  <c r="I1903"/>
  <c r="G1904"/>
  <c r="H1904"/>
  <c r="C1905"/>
  <c r="D1905"/>
  <c r="I1904"/>
  <c r="G1905"/>
  <c r="H1905"/>
  <c r="C1906"/>
  <c r="D1906"/>
  <c r="I1905"/>
  <c r="G1906"/>
  <c r="H1906"/>
  <c r="C1907"/>
  <c r="D1907"/>
  <c r="I1906"/>
  <c r="G1907"/>
  <c r="H1907"/>
  <c r="C1908"/>
  <c r="D1908"/>
  <c r="I1907"/>
  <c r="G1908"/>
  <c r="H1908"/>
  <c r="C1909"/>
  <c r="D1909"/>
  <c r="I1908"/>
  <c r="G1909"/>
  <c r="H1909"/>
  <c r="C1910"/>
  <c r="D1910"/>
  <c r="I1909"/>
  <c r="G1910"/>
  <c r="H1910"/>
  <c r="C1911"/>
  <c r="D1911"/>
  <c r="I1910"/>
  <c r="G1911"/>
  <c r="H1911"/>
  <c r="C1912"/>
  <c r="D1912"/>
  <c r="I1911"/>
  <c r="G1912"/>
  <c r="H1912"/>
  <c r="C1913"/>
  <c r="D1913"/>
  <c r="I1912"/>
  <c r="G1913"/>
  <c r="H1913"/>
  <c r="C1914"/>
  <c r="D1914"/>
  <c r="I1913"/>
  <c r="G1914"/>
  <c r="H1914"/>
  <c r="C1915"/>
  <c r="D1915"/>
  <c r="I1914"/>
  <c r="G1915"/>
  <c r="H1915"/>
  <c r="C1916"/>
  <c r="D1916"/>
  <c r="I1915"/>
  <c r="G1916"/>
  <c r="H1916"/>
  <c r="C1917"/>
  <c r="D1917"/>
  <c r="I1916"/>
  <c r="G1917"/>
  <c r="H1917"/>
  <c r="C1918"/>
  <c r="D1918"/>
  <c r="I1917"/>
  <c r="G1918"/>
  <c r="H1918"/>
  <c r="C1919"/>
  <c r="D1919"/>
  <c r="I1918"/>
  <c r="G1919"/>
  <c r="H1919"/>
  <c r="C1920"/>
  <c r="D1920"/>
  <c r="I1919"/>
  <c r="G1920"/>
  <c r="H1920"/>
  <c r="C1921"/>
  <c r="D1921"/>
  <c r="I1920"/>
  <c r="G1921"/>
  <c r="H1921"/>
  <c r="C1922"/>
  <c r="D1922"/>
  <c r="I1921"/>
  <c r="G1922"/>
  <c r="H1922"/>
  <c r="C1923"/>
  <c r="D1923"/>
  <c r="I1922"/>
  <c r="G1923"/>
  <c r="H1923"/>
  <c r="C1924"/>
  <c r="D1924"/>
  <c r="I1923"/>
  <c r="G1924"/>
  <c r="H1924"/>
  <c r="C1925"/>
  <c r="D1925"/>
  <c r="I1924"/>
  <c r="G1925"/>
  <c r="H1925"/>
  <c r="C1926"/>
  <c r="D1926"/>
  <c r="I1925"/>
  <c r="G1926"/>
  <c r="H1926"/>
  <c r="C1927"/>
  <c r="D1927"/>
  <c r="I1926"/>
  <c r="G1927"/>
  <c r="H1927"/>
  <c r="C1928"/>
  <c r="D1928"/>
  <c r="I1927"/>
  <c r="G1928"/>
  <c r="H1928"/>
  <c r="C1929"/>
  <c r="D1929"/>
  <c r="I1928"/>
  <c r="G1929"/>
  <c r="H1929"/>
  <c r="C1930"/>
  <c r="D1930"/>
  <c r="I1929"/>
  <c r="G1930"/>
  <c r="H1930"/>
  <c r="C1931"/>
  <c r="D1931"/>
  <c r="I1930"/>
  <c r="G1931"/>
  <c r="H1931"/>
  <c r="C1932"/>
  <c r="D1932"/>
  <c r="I1931"/>
  <c r="G1932"/>
  <c r="H1932"/>
  <c r="C1933"/>
  <c r="D1933"/>
  <c r="I1932"/>
  <c r="G1933"/>
  <c r="H1933"/>
  <c r="C1934"/>
  <c r="D1934"/>
  <c r="I1933"/>
  <c r="G1934"/>
  <c r="H1934"/>
  <c r="C1935"/>
  <c r="D1935"/>
  <c r="I1934"/>
  <c r="G1935"/>
  <c r="H1935"/>
  <c r="C1936"/>
  <c r="D1936"/>
  <c r="I1935"/>
  <c r="G1936"/>
  <c r="H1936"/>
  <c r="C1937"/>
  <c r="D1937"/>
  <c r="I1936"/>
  <c r="G1937"/>
  <c r="H1937"/>
  <c r="C1938"/>
  <c r="D1938"/>
  <c r="I1937"/>
  <c r="G1938"/>
  <c r="H1938"/>
  <c r="C1939"/>
  <c r="D1939"/>
  <c r="I1938"/>
  <c r="G1939"/>
  <c r="H1939"/>
  <c r="C1940"/>
  <c r="D1940"/>
  <c r="I1939"/>
  <c r="G1940"/>
  <c r="H1940"/>
  <c r="C1941"/>
  <c r="D1941"/>
  <c r="I1940"/>
  <c r="G1941"/>
  <c r="H1941"/>
  <c r="C1942"/>
  <c r="D1942"/>
  <c r="I1941"/>
  <c r="G1942"/>
  <c r="H1942"/>
  <c r="C1943"/>
  <c r="D1943"/>
  <c r="I1942"/>
  <c r="G1943"/>
  <c r="H1943"/>
  <c r="C1944"/>
  <c r="D1944"/>
  <c r="I1943"/>
  <c r="G1944"/>
  <c r="H1944"/>
  <c r="C1945"/>
  <c r="D1945"/>
  <c r="I1944"/>
  <c r="G1945"/>
  <c r="H1945"/>
  <c r="C1946"/>
  <c r="D1946"/>
  <c r="I1945"/>
  <c r="G1946"/>
  <c r="H1946"/>
  <c r="C1947"/>
  <c r="D1947"/>
  <c r="I1946"/>
  <c r="G1947"/>
  <c r="H1947"/>
  <c r="C1948"/>
  <c r="D1948"/>
  <c r="I1947"/>
  <c r="G1948"/>
  <c r="H1948"/>
  <c r="C1949"/>
  <c r="D1949"/>
  <c r="I1948"/>
  <c r="G1949"/>
  <c r="H1949"/>
  <c r="C1950"/>
  <c r="D1950"/>
  <c r="I1949"/>
  <c r="G1950"/>
  <c r="H1950"/>
  <c r="C1951"/>
  <c r="D1951"/>
  <c r="I1950"/>
  <c r="G1951"/>
  <c r="H1951"/>
  <c r="C1952"/>
  <c r="D1952"/>
  <c r="I1951"/>
  <c r="G1952"/>
  <c r="H1952"/>
  <c r="C1953"/>
  <c r="D1953"/>
  <c r="I1952"/>
  <c r="G1953"/>
  <c r="H1953"/>
  <c r="C1954"/>
  <c r="D1954"/>
  <c r="I1953"/>
  <c r="G1954"/>
  <c r="H1954"/>
  <c r="C1955"/>
  <c r="D1955"/>
  <c r="I1954"/>
  <c r="G1955"/>
  <c r="H1955"/>
  <c r="C1956"/>
  <c r="D1956"/>
  <c r="I1955"/>
  <c r="G1956"/>
  <c r="H1956"/>
  <c r="C1957"/>
  <c r="D1957"/>
  <c r="I1956"/>
  <c r="G1957"/>
  <c r="H1957"/>
  <c r="C1958"/>
  <c r="D1958"/>
  <c r="I1957"/>
  <c r="G1958"/>
  <c r="H1958"/>
  <c r="C1959"/>
  <c r="D1959"/>
  <c r="I1958"/>
  <c r="G1959"/>
  <c r="H1959"/>
  <c r="C1960"/>
  <c r="D1960"/>
  <c r="I1959"/>
  <c r="G1960"/>
  <c r="H1960"/>
  <c r="C1961"/>
  <c r="D1961"/>
  <c r="I1960"/>
  <c r="G1961"/>
  <c r="H1961"/>
  <c r="C1962"/>
  <c r="D1962"/>
  <c r="I1961"/>
  <c r="G1962"/>
  <c r="H1962"/>
  <c r="C1963"/>
  <c r="D1963"/>
  <c r="I1962"/>
  <c r="G1963"/>
  <c r="H1963"/>
  <c r="C1964"/>
  <c r="D1964"/>
  <c r="I1963"/>
  <c r="G1964"/>
  <c r="H1964"/>
  <c r="C1965"/>
  <c r="D1965"/>
  <c r="I1964"/>
  <c r="G1965"/>
  <c r="H1965"/>
  <c r="C1966"/>
  <c r="D1966"/>
  <c r="I1965"/>
  <c r="G1966"/>
  <c r="H1966"/>
  <c r="C1967"/>
  <c r="D1967"/>
  <c r="I1966"/>
  <c r="G1967"/>
  <c r="H1967"/>
  <c r="C1968"/>
  <c r="D1968"/>
  <c r="I1967"/>
  <c r="G1968"/>
  <c r="H1968"/>
  <c r="C1969"/>
  <c r="D1969"/>
  <c r="I1968"/>
  <c r="G1969"/>
  <c r="H1969"/>
  <c r="C1970"/>
  <c r="D1970"/>
  <c r="I1969"/>
  <c r="G1970"/>
  <c r="H1970"/>
  <c r="C1971"/>
  <c r="D1971"/>
  <c r="I1970"/>
  <c r="G1971"/>
  <c r="H1971"/>
  <c r="C1972"/>
  <c r="D1972"/>
  <c r="I1971"/>
  <c r="G1972"/>
  <c r="H1972"/>
  <c r="C1973"/>
  <c r="D1973"/>
  <c r="I1972"/>
  <c r="G1973"/>
  <c r="H1973"/>
  <c r="C1974"/>
  <c r="D1974"/>
  <c r="I1973"/>
  <c r="G1974"/>
  <c r="H1974"/>
  <c r="C1975"/>
  <c r="D1975"/>
  <c r="I1974"/>
  <c r="G1975"/>
  <c r="H1975"/>
  <c r="C1976"/>
  <c r="D1976"/>
  <c r="I1975"/>
  <c r="G1976"/>
  <c r="H1976"/>
  <c r="C1977"/>
  <c r="D1977"/>
  <c r="I1976"/>
  <c r="G1977"/>
  <c r="H1977"/>
  <c r="C1978"/>
  <c r="D1978"/>
  <c r="I1977"/>
  <c r="G1978"/>
  <c r="H1978"/>
  <c r="C1979"/>
  <c r="D1979"/>
  <c r="I1978"/>
  <c r="G1979"/>
  <c r="H1979"/>
  <c r="C1980"/>
  <c r="D1980"/>
  <c r="I1979"/>
  <c r="G1980"/>
  <c r="H1980"/>
  <c r="C1981"/>
  <c r="D1981"/>
  <c r="I1980"/>
  <c r="G1981"/>
  <c r="H1981"/>
  <c r="C1982"/>
  <c r="D1982"/>
  <c r="I1981"/>
  <c r="G1982"/>
  <c r="H1982"/>
  <c r="C1983"/>
  <c r="D1983"/>
  <c r="I1982"/>
  <c r="G1983"/>
  <c r="H1983"/>
  <c r="C1984"/>
  <c r="D1984"/>
  <c r="I1983"/>
  <c r="G1984"/>
  <c r="H1984"/>
  <c r="C1985"/>
  <c r="D1985"/>
  <c r="I1984"/>
  <c r="G1985"/>
  <c r="H1985"/>
  <c r="C1986"/>
  <c r="D1986"/>
  <c r="I1985"/>
  <c r="G1986"/>
  <c r="H1986"/>
  <c r="C1987"/>
  <c r="D1987"/>
  <c r="I1986"/>
  <c r="G1987"/>
  <c r="H1987"/>
  <c r="C1988"/>
  <c r="D1988"/>
  <c r="I1987"/>
  <c r="G1988"/>
  <c r="H1988"/>
  <c r="C1989"/>
  <c r="D1989"/>
  <c r="I1988"/>
  <c r="G1989"/>
  <c r="H1989"/>
  <c r="C1990"/>
  <c r="D1990"/>
  <c r="I1989"/>
  <c r="G1990"/>
  <c r="H1990"/>
  <c r="C1991"/>
  <c r="D1991"/>
  <c r="I1990"/>
  <c r="G1991"/>
  <c r="H1991"/>
  <c r="C1992"/>
  <c r="D1992"/>
  <c r="I1991"/>
  <c r="G1992"/>
  <c r="H1992"/>
  <c r="C1993"/>
  <c r="D1993"/>
  <c r="I1992"/>
  <c r="G1993"/>
  <c r="H1993"/>
  <c r="C1994"/>
  <c r="D1994"/>
  <c r="I1993"/>
  <c r="G1994"/>
  <c r="H1994"/>
  <c r="C1995"/>
  <c r="D1995"/>
  <c r="I1994"/>
  <c r="G1995"/>
  <c r="H1995"/>
  <c r="C1996"/>
  <c r="D1996"/>
  <c r="I1995"/>
  <c r="G1996"/>
  <c r="H1996"/>
  <c r="C1997"/>
  <c r="D1997"/>
  <c r="I1996"/>
  <c r="G1997"/>
  <c r="H1997"/>
  <c r="C1998"/>
  <c r="D1998"/>
  <c r="I1997"/>
  <c r="G1998"/>
  <c r="H1998"/>
  <c r="C1999"/>
  <c r="D1999"/>
  <c r="I1998"/>
  <c r="G1999"/>
  <c r="H1999"/>
  <c r="C2000"/>
  <c r="D2000"/>
  <c r="I1999"/>
  <c r="G2000"/>
  <c r="H2000"/>
  <c r="C2001"/>
  <c r="D2001"/>
  <c r="I2000"/>
  <c r="G2001"/>
  <c r="H2001"/>
  <c r="C2002"/>
  <c r="D2002"/>
  <c r="I2001"/>
  <c r="G2002"/>
  <c r="H2002"/>
  <c r="C2003"/>
  <c r="D2003"/>
  <c r="I2002"/>
  <c r="G2003"/>
  <c r="H2003"/>
  <c r="C2004"/>
  <c r="D2004"/>
  <c r="I2003"/>
  <c r="G2004"/>
  <c r="H2004"/>
  <c r="C2005"/>
  <c r="D2005"/>
  <c r="I2004"/>
  <c r="G2005"/>
  <c r="H2005"/>
  <c r="C2006"/>
  <c r="D2006"/>
  <c r="I2005"/>
  <c r="G2006"/>
  <c r="H2006"/>
  <c r="C2007"/>
  <c r="D2007"/>
  <c r="I2006"/>
  <c r="G2007"/>
  <c r="H2007"/>
  <c r="C2008"/>
  <c r="D2008"/>
  <c r="I2007"/>
  <c r="G2008"/>
  <c r="H2008"/>
  <c r="C2009"/>
  <c r="D2009"/>
  <c r="I2008"/>
  <c r="G2009"/>
  <c r="H2009"/>
  <c r="C2010"/>
  <c r="D2010"/>
  <c r="I2009"/>
  <c r="G2010"/>
  <c r="H2010"/>
  <c r="C2011"/>
  <c r="D2011"/>
  <c r="I2010"/>
  <c r="G2011"/>
  <c r="H2011"/>
  <c r="C2012"/>
  <c r="D2012"/>
  <c r="I2011"/>
  <c r="G2012"/>
  <c r="H2012"/>
  <c r="C2013"/>
  <c r="D2013"/>
  <c r="I2012"/>
  <c r="G2013"/>
  <c r="H2013"/>
  <c r="C2014"/>
  <c r="D2014"/>
  <c r="I2013"/>
  <c r="G2014"/>
  <c r="H2014"/>
  <c r="C2015"/>
  <c r="D2015"/>
  <c r="I2014"/>
  <c r="G2015"/>
  <c r="H2015"/>
  <c r="C2016"/>
  <c r="D2016"/>
  <c r="I2015"/>
  <c r="G2016"/>
  <c r="H2016"/>
  <c r="C2017"/>
  <c r="D2017"/>
  <c r="I2016"/>
  <c r="G2017"/>
  <c r="H2017"/>
  <c r="C2018"/>
  <c r="D2018"/>
  <c r="I2017"/>
  <c r="G2018"/>
  <c r="H2018"/>
  <c r="C2019"/>
  <c r="D2019"/>
  <c r="I2018"/>
  <c r="G2019"/>
  <c r="H2019"/>
  <c r="C2020"/>
  <c r="D2020"/>
  <c r="I2019"/>
  <c r="G2020"/>
  <c r="H2020"/>
  <c r="C2021"/>
  <c r="D2021"/>
  <c r="I2020"/>
  <c r="G2021"/>
  <c r="H2021"/>
  <c r="C2022"/>
  <c r="D2022"/>
  <c r="I2021"/>
  <c r="G2022"/>
  <c r="H2022"/>
  <c r="C2023"/>
  <c r="D2023"/>
  <c r="I2022"/>
  <c r="G2023"/>
  <c r="H2023"/>
  <c r="C2024"/>
  <c r="D2024"/>
  <c r="I2023"/>
  <c r="G2024"/>
  <c r="H2024"/>
  <c r="C2025"/>
  <c r="D2025"/>
  <c r="I2024"/>
  <c r="G2025"/>
  <c r="H2025"/>
  <c r="C2026"/>
  <c r="D2026"/>
  <c r="I2025"/>
  <c r="G2026"/>
  <c r="H2026"/>
  <c r="C2027"/>
  <c r="D2027"/>
  <c r="I2026"/>
  <c r="G2027"/>
  <c r="H2027"/>
  <c r="C2028"/>
  <c r="D2028"/>
  <c r="I2027"/>
  <c r="G2028"/>
  <c r="H2028"/>
  <c r="C2029"/>
  <c r="D2029"/>
  <c r="I2028"/>
  <c r="G2029"/>
  <c r="H2029"/>
  <c r="C2030"/>
  <c r="D2030"/>
  <c r="I2029"/>
  <c r="G2030"/>
  <c r="H2030"/>
  <c r="C2031"/>
  <c r="D2031"/>
  <c r="I2030"/>
  <c r="G2031"/>
  <c r="H2031"/>
  <c r="C2032"/>
  <c r="D2032"/>
  <c r="I2031"/>
  <c r="G2032"/>
  <c r="H2032"/>
  <c r="C2033"/>
  <c r="D2033"/>
  <c r="I2032"/>
  <c r="G2033"/>
  <c r="H2033"/>
  <c r="C2034"/>
  <c r="D2034"/>
  <c r="I2033"/>
  <c r="G2034"/>
  <c r="H2034"/>
  <c r="C2035"/>
  <c r="D2035"/>
  <c r="I2034"/>
  <c r="G2035"/>
  <c r="H2035"/>
  <c r="C2036"/>
  <c r="D2036"/>
  <c r="I2035"/>
  <c r="G2036"/>
  <c r="H2036"/>
  <c r="C2037"/>
  <c r="D2037"/>
  <c r="I2036"/>
  <c r="G2037"/>
  <c r="H2037"/>
  <c r="C2038"/>
  <c r="D2038"/>
  <c r="I2037"/>
  <c r="G2038"/>
  <c r="H2038"/>
  <c r="C2039"/>
  <c r="D2039"/>
  <c r="I2038"/>
  <c r="G2039"/>
  <c r="H2039"/>
  <c r="C2040"/>
  <c r="D2040"/>
  <c r="I2039"/>
  <c r="G2040"/>
  <c r="H2040"/>
  <c r="C2041"/>
  <c r="D2041"/>
  <c r="I2040"/>
  <c r="G2041"/>
  <c r="H2041"/>
  <c r="C2042"/>
  <c r="D2042"/>
  <c r="I2041"/>
  <c r="G2042"/>
  <c r="H2042"/>
  <c r="C2043"/>
  <c r="D2043"/>
  <c r="I2042"/>
  <c r="G2043"/>
  <c r="H2043"/>
  <c r="C2044"/>
  <c r="D2044"/>
  <c r="I2043"/>
  <c r="G2044"/>
  <c r="H2044"/>
  <c r="C2045"/>
  <c r="D2045"/>
  <c r="I2044"/>
  <c r="G2045"/>
  <c r="H2045"/>
  <c r="C2046"/>
  <c r="D2046"/>
  <c r="I2045"/>
  <c r="G2046"/>
  <c r="H2046"/>
  <c r="C2047"/>
  <c r="D2047"/>
  <c r="I2046"/>
  <c r="G2047"/>
  <c r="H2047"/>
  <c r="C2048"/>
  <c r="D2048"/>
  <c r="I2047"/>
  <c r="G2048"/>
  <c r="H2048"/>
  <c r="C2049"/>
  <c r="D2049"/>
  <c r="I2048"/>
  <c r="G2049"/>
  <c r="H2049"/>
  <c r="C2050"/>
  <c r="D2050"/>
  <c r="I2049"/>
  <c r="G2050"/>
  <c r="H2050"/>
  <c r="C2051"/>
  <c r="D2051"/>
  <c r="I2050"/>
  <c r="G2051"/>
  <c r="H2051"/>
  <c r="C2052"/>
  <c r="D2052"/>
  <c r="I2051"/>
  <c r="G2052"/>
  <c r="H2052"/>
  <c r="C2053"/>
  <c r="D2053"/>
  <c r="I2052"/>
  <c r="G2053"/>
  <c r="H2053"/>
  <c r="C2054"/>
  <c r="D2054"/>
  <c r="I2053"/>
  <c r="G2054"/>
  <c r="H2054"/>
  <c r="C2055"/>
  <c r="D2055"/>
  <c r="I2054"/>
  <c r="G2055"/>
  <c r="H2055"/>
  <c r="C2056"/>
  <c r="D2056"/>
  <c r="I2055"/>
  <c r="G2056"/>
  <c r="H2056"/>
  <c r="C2057"/>
  <c r="D2057"/>
  <c r="I2056"/>
  <c r="G2057"/>
  <c r="H2057"/>
  <c r="C2058"/>
  <c r="D2058"/>
  <c r="I2057"/>
  <c r="G2058"/>
  <c r="H2058"/>
  <c r="C2059"/>
  <c r="D2059"/>
  <c r="I2058"/>
  <c r="G2059"/>
  <c r="H2059"/>
  <c r="C2060"/>
  <c r="D2060"/>
  <c r="I2059"/>
  <c r="G2060"/>
  <c r="H2060"/>
  <c r="C2061"/>
  <c r="D2061"/>
  <c r="I2060"/>
  <c r="G2061"/>
  <c r="H2061"/>
  <c r="C2062"/>
  <c r="D2062"/>
  <c r="I2061"/>
  <c r="G2062"/>
  <c r="H2062"/>
  <c r="C2063"/>
  <c r="D2063"/>
  <c r="I2062"/>
  <c r="G2063"/>
  <c r="H2063"/>
  <c r="C2064"/>
  <c r="D2064"/>
  <c r="I2063"/>
  <c r="G2064"/>
  <c r="H2064"/>
  <c r="C2065"/>
  <c r="D2065"/>
  <c r="I2064"/>
  <c r="G2065"/>
  <c r="H2065"/>
  <c r="C2066"/>
  <c r="D2066"/>
  <c r="I2065"/>
  <c r="G2066"/>
  <c r="H2066"/>
  <c r="C2067"/>
  <c r="D2067"/>
  <c r="I2066"/>
  <c r="G2067"/>
  <c r="H2067"/>
  <c r="C2068"/>
  <c r="D2068"/>
  <c r="I2067"/>
  <c r="G2068"/>
  <c r="H2068"/>
  <c r="C2069"/>
  <c r="D2069"/>
  <c r="I2068"/>
  <c r="G2069"/>
  <c r="H2069"/>
  <c r="C2070"/>
  <c r="D2070"/>
  <c r="I2069"/>
  <c r="G2070"/>
  <c r="H2070"/>
  <c r="C2071"/>
  <c r="D2071"/>
  <c r="I2070"/>
  <c r="G2071"/>
  <c r="H2071"/>
  <c r="C2072"/>
  <c r="D2072"/>
  <c r="I2071"/>
  <c r="G2072"/>
  <c r="H2072"/>
  <c r="C2073"/>
  <c r="D2073"/>
  <c r="I2072"/>
  <c r="G2073"/>
  <c r="H2073"/>
  <c r="C2074"/>
  <c r="D2074"/>
  <c r="I2073"/>
  <c r="G2074"/>
  <c r="H2074"/>
  <c r="C2075"/>
  <c r="D2075"/>
  <c r="I2074"/>
  <c r="G2075"/>
  <c r="H2075"/>
  <c r="C2076"/>
  <c r="D2076"/>
  <c r="I2075"/>
  <c r="G2076"/>
  <c r="H2076"/>
  <c r="C2077"/>
  <c r="D2077"/>
  <c r="I2076"/>
  <c r="G2077"/>
  <c r="H2077"/>
  <c r="C2078"/>
  <c r="D2078"/>
  <c r="I2077"/>
  <c r="G2078"/>
  <c r="H2078"/>
  <c r="C2079"/>
  <c r="D2079"/>
  <c r="I2078"/>
  <c r="G2079"/>
  <c r="H2079"/>
  <c r="C2080"/>
  <c r="D2080"/>
  <c r="I2079"/>
  <c r="G2080"/>
  <c r="H2080"/>
  <c r="C2081"/>
  <c r="D2081"/>
  <c r="I2080"/>
  <c r="G2081"/>
  <c r="H2081"/>
  <c r="C2082"/>
  <c r="D2082"/>
  <c r="I2081"/>
  <c r="G2082"/>
  <c r="H2082"/>
  <c r="C2083"/>
  <c r="D2083"/>
  <c r="I2082"/>
  <c r="G2083"/>
  <c r="H2083"/>
  <c r="C2084"/>
  <c r="D2084"/>
  <c r="I2083"/>
  <c r="G2084"/>
  <c r="H2084"/>
  <c r="C2085"/>
  <c r="D2085"/>
  <c r="I2084"/>
  <c r="G2085"/>
  <c r="H2085"/>
  <c r="C2086"/>
  <c r="D2086"/>
  <c r="I2085"/>
  <c r="G2086"/>
  <c r="H2086"/>
  <c r="C2087"/>
  <c r="D2087"/>
  <c r="I2086"/>
  <c r="G2087"/>
  <c r="H2087"/>
  <c r="C2088"/>
  <c r="D2088"/>
  <c r="I2087"/>
  <c r="G2088"/>
  <c r="H2088"/>
  <c r="C2089"/>
  <c r="D2089"/>
  <c r="I2088"/>
  <c r="G2089"/>
  <c r="H2089"/>
  <c r="C2090"/>
  <c r="D2090"/>
  <c r="I2089"/>
  <c r="G2090"/>
  <c r="H2090"/>
  <c r="C2091"/>
  <c r="D2091"/>
  <c r="I2090"/>
  <c r="G2091"/>
  <c r="H2091"/>
  <c r="C2092"/>
  <c r="D2092"/>
  <c r="I2091"/>
  <c r="G2092"/>
  <c r="H2092"/>
  <c r="C2093"/>
  <c r="D2093"/>
  <c r="I2092"/>
  <c r="G2093"/>
  <c r="H2093"/>
  <c r="C2094"/>
  <c r="D2094"/>
  <c r="I2093"/>
  <c r="G2094"/>
  <c r="H2094"/>
  <c r="C2095"/>
  <c r="D2095"/>
  <c r="I2094"/>
  <c r="G2095"/>
  <c r="H2095"/>
  <c r="C2096"/>
  <c r="D2096"/>
  <c r="I2095"/>
  <c r="G2096"/>
  <c r="H2096"/>
  <c r="C2097"/>
  <c r="D2097"/>
  <c r="I2096"/>
  <c r="G2097"/>
  <c r="H2097"/>
  <c r="C2098"/>
  <c r="D2098"/>
  <c r="I2097"/>
  <c r="G2098"/>
  <c r="H2098"/>
  <c r="C2099"/>
  <c r="D2099"/>
  <c r="I2098"/>
  <c r="G2099"/>
  <c r="H2099"/>
  <c r="C2100"/>
  <c r="D2100"/>
  <c r="I2099"/>
  <c r="G2100"/>
  <c r="H2100"/>
  <c r="C2101"/>
  <c r="D2101"/>
  <c r="I2100"/>
  <c r="G2101"/>
  <c r="H2101"/>
  <c r="C2102"/>
  <c r="D2102"/>
  <c r="I2101"/>
  <c r="G2102"/>
  <c r="H2102"/>
  <c r="C2103"/>
  <c r="D2103"/>
  <c r="I2102"/>
  <c r="G2103"/>
  <c r="H2103"/>
  <c r="C2104"/>
  <c r="D2104"/>
  <c r="I2103"/>
  <c r="G2104"/>
  <c r="H2104"/>
  <c r="C2105"/>
  <c r="D2105"/>
  <c r="I2104"/>
  <c r="G2105"/>
  <c r="H2105"/>
  <c r="C2106"/>
  <c r="D2106"/>
  <c r="I2105"/>
  <c r="G2106"/>
  <c r="H2106"/>
  <c r="C2107"/>
  <c r="D2107"/>
  <c r="I2106"/>
  <c r="G2107"/>
  <c r="H2107"/>
  <c r="C2108"/>
  <c r="D2108"/>
  <c r="I2107"/>
  <c r="G2108"/>
  <c r="H2108"/>
  <c r="C2109"/>
  <c r="D2109"/>
  <c r="I2108"/>
  <c r="G2109"/>
  <c r="H2109"/>
  <c r="C2110"/>
  <c r="D2110"/>
  <c r="I2109"/>
  <c r="G2110"/>
  <c r="H2110"/>
  <c r="C2111"/>
  <c r="D2111"/>
  <c r="I2110"/>
  <c r="G2111"/>
  <c r="H2111"/>
  <c r="C2112"/>
  <c r="D2112"/>
  <c r="I2111"/>
  <c r="G2112"/>
  <c r="H2112"/>
  <c r="C2113"/>
  <c r="D2113"/>
  <c r="I2112"/>
  <c r="G2113"/>
  <c r="H2113"/>
  <c r="C2114"/>
  <c r="D2114"/>
  <c r="I2113"/>
  <c r="G2114"/>
  <c r="H2114"/>
  <c r="C2115"/>
  <c r="D2115"/>
  <c r="I2114"/>
  <c r="G2115"/>
  <c r="H2115"/>
  <c r="C2116"/>
  <c r="D2116"/>
  <c r="I2115"/>
  <c r="G2116"/>
  <c r="H2116"/>
  <c r="C2117"/>
  <c r="D2117"/>
  <c r="I2116"/>
  <c r="G2117"/>
  <c r="H2117"/>
  <c r="C2118"/>
  <c r="D2118"/>
  <c r="I2117"/>
  <c r="G2118"/>
  <c r="H2118"/>
  <c r="C2119"/>
  <c r="D2119"/>
  <c r="I2118"/>
  <c r="G2119"/>
  <c r="H2119"/>
  <c r="C2120"/>
  <c r="D2120"/>
  <c r="I2119"/>
  <c r="G2120"/>
  <c r="H2120"/>
  <c r="C2121"/>
  <c r="D2121"/>
  <c r="I2120"/>
  <c r="G2121"/>
  <c r="H2121"/>
  <c r="C2122"/>
  <c r="D2122"/>
  <c r="I2121"/>
  <c r="G2122"/>
  <c r="H2122"/>
  <c r="C2123"/>
  <c r="D2123"/>
  <c r="I2122"/>
  <c r="G2123"/>
  <c r="H2123"/>
  <c r="C2124"/>
  <c r="D2124"/>
  <c r="I2123"/>
  <c r="G2124"/>
  <c r="H2124"/>
  <c r="C2125"/>
  <c r="D2125"/>
  <c r="I2124"/>
  <c r="G2125"/>
  <c r="H2125"/>
  <c r="C2126"/>
  <c r="D2126"/>
  <c r="I2125"/>
  <c r="G2126"/>
  <c r="H2126"/>
  <c r="C2127"/>
  <c r="D2127"/>
  <c r="I2126"/>
  <c r="G2127"/>
  <c r="H2127"/>
  <c r="C2128"/>
  <c r="D2128"/>
  <c r="I2127"/>
  <c r="G2128"/>
  <c r="H2128"/>
  <c r="C2129"/>
  <c r="D2129"/>
  <c r="I2128"/>
  <c r="G2129"/>
  <c r="H2129"/>
  <c r="C2130"/>
  <c r="D2130"/>
  <c r="I2129"/>
  <c r="G2130"/>
  <c r="H2130"/>
  <c r="C2131"/>
  <c r="D2131"/>
  <c r="I2130"/>
  <c r="G2131"/>
  <c r="H2131"/>
  <c r="C2132"/>
  <c r="D2132"/>
  <c r="I2131"/>
  <c r="G2132"/>
  <c r="H2132"/>
  <c r="C2133"/>
  <c r="D2133"/>
  <c r="I2132"/>
  <c r="G2133"/>
  <c r="H2133"/>
  <c r="C2134"/>
  <c r="D2134"/>
  <c r="I2133"/>
  <c r="G2134"/>
  <c r="H2134"/>
  <c r="C2135"/>
  <c r="D2135"/>
  <c r="I2134"/>
  <c r="G2135"/>
  <c r="H2135"/>
  <c r="C2136"/>
  <c r="D2136"/>
  <c r="I2135"/>
  <c r="G2136"/>
  <c r="H2136"/>
  <c r="C2137"/>
  <c r="D2137"/>
  <c r="I2136"/>
  <c r="G2137"/>
  <c r="H2137"/>
  <c r="C2138"/>
  <c r="D2138"/>
  <c r="I2137"/>
  <c r="G2138"/>
  <c r="H2138"/>
  <c r="C2139"/>
  <c r="D2139"/>
  <c r="I2138"/>
  <c r="G2139"/>
  <c r="H2139"/>
  <c r="C2140"/>
  <c r="D2140"/>
  <c r="I2139"/>
  <c r="G2140"/>
  <c r="H2140"/>
  <c r="C2141"/>
  <c r="D2141"/>
  <c r="I2140"/>
  <c r="G2141"/>
  <c r="H2141"/>
  <c r="C2142"/>
  <c r="D2142"/>
  <c r="I2141"/>
  <c r="G2142"/>
  <c r="H2142"/>
  <c r="C2143"/>
  <c r="D2143"/>
  <c r="I2142"/>
  <c r="G2143"/>
  <c r="H2143"/>
  <c r="C2144"/>
  <c r="D2144"/>
  <c r="I2143"/>
  <c r="G2144"/>
  <c r="H2144"/>
  <c r="C2145"/>
  <c r="D2145"/>
  <c r="I2144"/>
  <c r="G2145"/>
  <c r="H2145"/>
  <c r="C2146"/>
  <c r="D2146"/>
  <c r="I2145"/>
  <c r="G2146"/>
  <c r="H2146"/>
  <c r="C2147"/>
  <c r="D2147"/>
  <c r="I2146"/>
  <c r="G2147"/>
  <c r="H2147"/>
  <c r="C2148"/>
  <c r="D2148"/>
  <c r="I2147"/>
  <c r="G2148"/>
  <c r="H2148"/>
  <c r="C2149"/>
  <c r="D2149"/>
  <c r="I2148"/>
  <c r="G2149"/>
  <c r="H2149"/>
  <c r="C2150"/>
  <c r="D2150"/>
  <c r="I2149"/>
  <c r="G2150"/>
  <c r="H2150"/>
  <c r="C2151"/>
  <c r="D2151"/>
  <c r="I2150"/>
  <c r="G2151"/>
  <c r="H2151"/>
  <c r="C2152"/>
  <c r="D2152"/>
  <c r="I2151"/>
  <c r="G2152"/>
  <c r="H2152"/>
  <c r="C2153"/>
  <c r="D2153"/>
  <c r="I2152"/>
  <c r="G2153"/>
  <c r="H2153"/>
  <c r="C2154"/>
  <c r="D2154"/>
  <c r="I2153"/>
  <c r="G2154"/>
  <c r="H2154"/>
  <c r="C2155"/>
  <c r="D2155"/>
  <c r="I2154"/>
  <c r="G2155"/>
  <c r="H2155"/>
  <c r="C2156"/>
  <c r="D2156"/>
  <c r="I2155"/>
  <c r="G2156"/>
  <c r="H2156"/>
  <c r="C2157"/>
  <c r="D2157"/>
  <c r="I2156"/>
  <c r="G2157"/>
  <c r="H2157"/>
  <c r="C2158"/>
  <c r="D2158"/>
  <c r="I2157"/>
  <c r="G2158"/>
  <c r="H2158"/>
  <c r="C2159"/>
  <c r="D2159"/>
  <c r="I2158"/>
  <c r="G2159"/>
  <c r="H2159"/>
  <c r="C2160"/>
  <c r="D2160"/>
  <c r="I2159"/>
  <c r="G2160"/>
  <c r="H2160"/>
  <c r="C2161"/>
  <c r="D2161"/>
  <c r="I2160"/>
  <c r="G2161"/>
  <c r="H2161"/>
  <c r="C2162"/>
  <c r="D2162"/>
  <c r="I2161"/>
  <c r="G2162"/>
  <c r="H2162"/>
  <c r="C2163"/>
  <c r="D2163"/>
  <c r="I2162"/>
  <c r="G2163"/>
  <c r="H2163"/>
  <c r="C2164"/>
  <c r="D2164"/>
  <c r="I2163"/>
  <c r="G2164"/>
  <c r="H2164"/>
  <c r="C2165"/>
  <c r="D2165"/>
  <c r="I2164"/>
  <c r="G2165"/>
  <c r="H2165"/>
  <c r="C2166"/>
  <c r="D2166"/>
  <c r="I2165"/>
  <c r="G2166"/>
  <c r="H2166"/>
  <c r="C2167"/>
  <c r="D2167"/>
  <c r="I2166"/>
  <c r="G2167"/>
  <c r="H2167"/>
  <c r="C2168"/>
  <c r="D2168"/>
  <c r="I2167"/>
  <c r="G2168"/>
  <c r="H2168"/>
  <c r="C2169"/>
  <c r="D2169"/>
  <c r="I2168"/>
  <c r="G2169"/>
  <c r="H2169"/>
  <c r="C2170"/>
  <c r="D2170"/>
  <c r="I2169"/>
  <c r="G2170"/>
  <c r="H2170"/>
  <c r="C2171"/>
  <c r="D2171"/>
  <c r="I2170"/>
  <c r="G2171"/>
  <c r="H2171"/>
  <c r="C2172"/>
  <c r="D2172"/>
  <c r="I2171"/>
  <c r="G2172"/>
  <c r="H2172"/>
  <c r="C2173"/>
  <c r="D2173"/>
  <c r="I2172"/>
  <c r="G2173"/>
  <c r="H2173"/>
  <c r="C2174"/>
  <c r="D2174"/>
  <c r="I2173"/>
  <c r="G2174"/>
  <c r="H2174"/>
  <c r="C2175"/>
  <c r="D2175"/>
  <c r="I2174"/>
  <c r="G2175"/>
  <c r="H2175"/>
  <c r="C2176"/>
  <c r="D2176"/>
  <c r="I2175"/>
  <c r="G2176"/>
  <c r="H2176"/>
  <c r="C2177"/>
  <c r="D2177"/>
  <c r="I2176"/>
  <c r="G2177"/>
  <c r="H2177"/>
  <c r="C2178"/>
  <c r="D2178"/>
  <c r="I2177"/>
  <c r="G2178"/>
  <c r="H2178"/>
  <c r="C2179"/>
  <c r="D2179"/>
  <c r="I2178"/>
  <c r="G2179"/>
  <c r="H2179"/>
  <c r="C2180"/>
  <c r="D2180"/>
  <c r="I2179"/>
  <c r="G2180"/>
  <c r="H2180"/>
  <c r="C2181"/>
  <c r="D2181"/>
  <c r="I2180"/>
  <c r="G2181"/>
  <c r="H2181"/>
  <c r="C2182"/>
  <c r="D2182"/>
  <c r="I2181"/>
  <c r="G2182"/>
  <c r="H2182"/>
  <c r="C2183"/>
  <c r="D2183"/>
  <c r="I2182"/>
  <c r="G2183"/>
  <c r="H2183"/>
  <c r="C2184"/>
  <c r="D2184"/>
  <c r="I2183"/>
  <c r="G2184"/>
  <c r="H2184"/>
  <c r="C2185"/>
  <c r="D2185"/>
  <c r="I2184"/>
  <c r="G2185"/>
  <c r="H2185"/>
  <c r="C2186"/>
  <c r="D2186"/>
  <c r="I2185"/>
  <c r="G2186"/>
  <c r="H2186"/>
  <c r="C2187"/>
  <c r="D2187"/>
  <c r="I2186"/>
  <c r="G2187"/>
  <c r="H2187"/>
  <c r="C2188"/>
  <c r="D2188"/>
  <c r="I2187"/>
  <c r="G2188"/>
  <c r="H2188"/>
  <c r="C2189"/>
  <c r="D2189"/>
  <c r="I2188"/>
  <c r="G2189"/>
  <c r="H2189"/>
  <c r="C2190"/>
  <c r="D2190"/>
  <c r="I2189"/>
  <c r="G2190"/>
  <c r="H2190"/>
  <c r="C2191"/>
  <c r="D2191"/>
  <c r="I2190"/>
  <c r="G2191"/>
  <c r="H2191"/>
  <c r="C2192"/>
  <c r="D2192"/>
  <c r="I2191"/>
  <c r="G2192"/>
  <c r="H2192"/>
  <c r="C2193"/>
  <c r="D2193"/>
  <c r="I2192"/>
  <c r="G2193"/>
  <c r="H2193"/>
  <c r="C2194"/>
  <c r="D2194"/>
  <c r="I2193"/>
  <c r="G2194"/>
  <c r="H2194"/>
  <c r="C2195"/>
  <c r="D2195"/>
  <c r="I2194"/>
  <c r="G2195"/>
  <c r="H2195"/>
  <c r="C2196"/>
  <c r="D2196"/>
  <c r="I2195"/>
  <c r="G2196"/>
  <c r="H2196"/>
  <c r="C2197"/>
  <c r="D2197"/>
  <c r="I2196"/>
  <c r="G2197"/>
  <c r="H2197"/>
  <c r="C2198"/>
  <c r="D2198"/>
  <c r="I2197"/>
  <c r="G2198"/>
  <c r="H2198"/>
  <c r="C2199"/>
  <c r="D2199"/>
  <c r="I2198"/>
  <c r="G2199"/>
  <c r="H2199"/>
  <c r="C2200"/>
  <c r="D2200"/>
  <c r="I2199"/>
  <c r="G2200"/>
  <c r="H2200"/>
  <c r="C2201"/>
  <c r="D2201"/>
  <c r="I2200"/>
  <c r="G2201"/>
  <c r="H2201"/>
  <c r="C2202"/>
  <c r="D2202"/>
  <c r="I2201"/>
  <c r="G2202"/>
  <c r="H2202"/>
  <c r="C2203"/>
  <c r="D2203"/>
  <c r="I2202"/>
  <c r="G2203"/>
  <c r="H2203"/>
  <c r="C2204"/>
  <c r="D2204"/>
  <c r="I2203"/>
  <c r="G2204"/>
  <c r="H2204"/>
  <c r="C2205"/>
  <c r="D2205"/>
  <c r="I2204"/>
  <c r="G2205"/>
  <c r="H2205"/>
  <c r="C2206"/>
  <c r="D2206"/>
  <c r="I2205"/>
  <c r="G2206"/>
  <c r="H2206"/>
  <c r="C2207"/>
  <c r="D2207"/>
  <c r="I2206"/>
  <c r="G2207"/>
  <c r="H2207"/>
  <c r="C2208"/>
  <c r="D2208"/>
  <c r="I2207"/>
  <c r="G2208"/>
  <c r="H2208"/>
  <c r="C2209"/>
  <c r="D2209"/>
  <c r="I2208"/>
  <c r="G2209"/>
  <c r="H2209"/>
  <c r="C2210"/>
  <c r="D2210"/>
  <c r="I2209"/>
  <c r="G2210"/>
  <c r="H2210"/>
  <c r="C2211"/>
  <c r="D2211"/>
  <c r="I2210"/>
  <c r="G2211"/>
  <c r="H2211"/>
  <c r="C2212"/>
  <c r="D2212"/>
  <c r="I2211"/>
  <c r="G2212"/>
  <c r="H2212"/>
  <c r="C2213"/>
  <c r="D2213"/>
  <c r="I2212"/>
  <c r="G2213"/>
  <c r="H2213"/>
  <c r="C2214"/>
  <c r="D2214"/>
  <c r="I2213"/>
  <c r="G2214"/>
  <c r="H2214"/>
  <c r="C2215"/>
  <c r="D2215"/>
  <c r="I2214"/>
  <c r="G2215"/>
  <c r="H2215"/>
  <c r="C2216"/>
  <c r="D2216"/>
  <c r="I2215"/>
  <c r="G2216"/>
  <c r="H2216"/>
  <c r="C2217"/>
  <c r="D2217"/>
  <c r="I2216"/>
  <c r="G2217"/>
  <c r="H2217"/>
  <c r="C2218"/>
  <c r="D2218"/>
  <c r="I2217"/>
  <c r="G2218"/>
  <c r="H2218"/>
  <c r="C2219"/>
  <c r="D2219"/>
  <c r="I2218"/>
  <c r="G2219"/>
  <c r="H2219"/>
  <c r="C2220"/>
  <c r="D2220"/>
  <c r="I2219"/>
  <c r="G2220"/>
  <c r="H2220"/>
  <c r="C2221"/>
  <c r="D2221"/>
  <c r="I2220"/>
  <c r="G2221"/>
  <c r="H2221"/>
  <c r="C2222"/>
  <c r="D2222"/>
  <c r="I2221"/>
  <c r="G2222"/>
  <c r="H2222"/>
  <c r="C2223"/>
  <c r="D2223"/>
  <c r="I2222"/>
  <c r="G2223"/>
  <c r="H2223"/>
  <c r="C2224"/>
  <c r="D2224"/>
  <c r="I2223"/>
  <c r="G2224"/>
  <c r="H2224"/>
  <c r="C2225"/>
  <c r="D2225"/>
  <c r="I2224"/>
  <c r="G2225"/>
  <c r="H2225"/>
  <c r="C2226"/>
  <c r="D2226"/>
  <c r="I2225"/>
  <c r="G2226"/>
  <c r="H2226"/>
  <c r="C2227"/>
  <c r="D2227"/>
  <c r="I2226"/>
  <c r="G2227"/>
  <c r="H2227"/>
  <c r="C2228"/>
  <c r="D2228"/>
  <c r="I2227"/>
  <c r="G2228"/>
  <c r="H2228"/>
  <c r="C2229"/>
  <c r="D2229"/>
  <c r="I2228"/>
  <c r="G2229"/>
  <c r="H2229"/>
  <c r="C2230"/>
  <c r="D2230"/>
  <c r="I2229"/>
  <c r="G2230"/>
  <c r="H2230"/>
  <c r="C2231"/>
  <c r="D2231"/>
  <c r="I2230"/>
  <c r="G2231"/>
  <c r="H2231"/>
  <c r="C2232"/>
  <c r="D2232"/>
  <c r="I2231"/>
  <c r="G2232"/>
  <c r="H2232"/>
  <c r="C2233"/>
  <c r="D2233"/>
  <c r="I2232"/>
  <c r="G2233"/>
  <c r="H2233"/>
  <c r="C2234"/>
  <c r="D2234"/>
  <c r="I2233"/>
  <c r="G2234"/>
  <c r="H2234"/>
  <c r="C2235"/>
  <c r="D2235"/>
  <c r="I2234"/>
  <c r="G2235"/>
  <c r="H2235"/>
  <c r="C2236"/>
  <c r="D2236"/>
  <c r="I2235"/>
  <c r="G2236"/>
  <c r="H2236"/>
  <c r="C2237"/>
  <c r="D2237"/>
  <c r="I2236"/>
  <c r="G2237"/>
  <c r="H2237"/>
  <c r="C2238"/>
  <c r="D2238"/>
  <c r="I2237"/>
  <c r="G2238"/>
  <c r="H2238"/>
  <c r="C2239"/>
  <c r="D2239"/>
  <c r="I2238"/>
  <c r="G2239"/>
  <c r="H2239"/>
  <c r="C2240"/>
  <c r="D2240"/>
  <c r="I2239"/>
  <c r="G2240"/>
  <c r="H2240"/>
  <c r="C2241"/>
  <c r="D2241"/>
  <c r="I2240"/>
  <c r="G2241"/>
  <c r="H2241"/>
  <c r="C2242"/>
  <c r="D2242"/>
  <c r="I2241"/>
  <c r="G2242"/>
  <c r="H2242"/>
  <c r="C2243"/>
  <c r="D2243"/>
  <c r="I2242"/>
  <c r="G2243"/>
  <c r="H2243"/>
  <c r="C2244"/>
  <c r="D2244"/>
  <c r="I2243"/>
  <c r="G2244"/>
  <c r="H2244"/>
  <c r="C2245"/>
  <c r="D2245"/>
  <c r="I2244"/>
  <c r="G2245"/>
  <c r="H2245"/>
  <c r="C2246"/>
  <c r="D2246"/>
  <c r="I2245"/>
  <c r="G2246"/>
  <c r="H2246"/>
  <c r="C2247"/>
  <c r="D2247"/>
  <c r="I2246"/>
  <c r="G2247"/>
  <c r="H2247"/>
  <c r="C2248"/>
  <c r="D2248"/>
  <c r="I2247"/>
  <c r="G2248"/>
  <c r="H2248"/>
  <c r="C2249"/>
  <c r="D2249"/>
  <c r="I2248"/>
  <c r="G2249"/>
  <c r="H2249"/>
  <c r="C2250"/>
  <c r="D2250"/>
  <c r="I2249"/>
  <c r="G2250"/>
  <c r="H2250"/>
  <c r="C2251"/>
  <c r="D2251"/>
  <c r="I2250"/>
  <c r="G2251"/>
  <c r="H2251"/>
  <c r="C2252"/>
  <c r="D2252"/>
  <c r="I2251"/>
  <c r="G2252"/>
  <c r="H2252"/>
  <c r="C2253"/>
  <c r="D2253"/>
  <c r="I2252"/>
  <c r="G2253"/>
  <c r="H2253"/>
  <c r="C2254"/>
  <c r="D2254"/>
  <c r="I2253"/>
  <c r="G2254"/>
  <c r="H2254"/>
  <c r="C2255"/>
  <c r="D2255"/>
  <c r="I2254"/>
  <c r="G2255"/>
  <c r="H2255"/>
  <c r="C2256"/>
  <c r="D2256"/>
  <c r="I2255"/>
  <c r="G2256"/>
  <c r="H2256"/>
  <c r="C2257"/>
  <c r="D2257"/>
  <c r="I2256"/>
  <c r="G2257"/>
  <c r="H2257"/>
  <c r="C2258"/>
  <c r="D2258"/>
  <c r="I2257"/>
  <c r="G2258"/>
  <c r="H2258"/>
  <c r="C2259"/>
  <c r="D2259"/>
  <c r="I2258"/>
  <c r="G2259"/>
  <c r="H2259"/>
  <c r="C2260"/>
  <c r="D2260"/>
  <c r="I2259"/>
  <c r="G2260"/>
  <c r="H2260"/>
  <c r="C2261"/>
  <c r="D2261"/>
  <c r="I2260"/>
  <c r="G2261"/>
  <c r="H2261"/>
  <c r="C2262"/>
  <c r="D2262"/>
  <c r="I2261"/>
  <c r="G2262"/>
  <c r="H2262"/>
  <c r="C2263"/>
  <c r="D2263"/>
  <c r="I2262"/>
  <c r="G2263"/>
  <c r="H2263"/>
  <c r="C2264"/>
  <c r="D2264"/>
  <c r="I2263"/>
  <c r="G2264"/>
  <c r="H2264"/>
  <c r="C2265"/>
  <c r="D2265"/>
  <c r="I2264"/>
  <c r="G2265"/>
  <c r="H2265"/>
  <c r="C2266"/>
  <c r="D2266"/>
  <c r="I2265"/>
  <c r="G2266"/>
  <c r="H2266"/>
  <c r="C2267"/>
  <c r="D2267"/>
  <c r="I2266"/>
  <c r="G2267"/>
  <c r="H2267"/>
  <c r="C2268"/>
  <c r="D2268"/>
  <c r="I2267"/>
  <c r="G2268"/>
  <c r="H2268"/>
  <c r="C2269"/>
  <c r="D2269"/>
  <c r="I2268"/>
  <c r="G2269"/>
  <c r="H2269"/>
  <c r="C2270"/>
  <c r="D2270"/>
  <c r="I2269"/>
  <c r="G2270"/>
  <c r="H2270"/>
  <c r="C2271"/>
  <c r="D2271"/>
  <c r="I2270"/>
  <c r="G2271"/>
  <c r="H2271"/>
  <c r="C2272"/>
  <c r="D2272"/>
  <c r="I2271"/>
  <c r="G2272"/>
  <c r="H2272"/>
  <c r="C2273"/>
  <c r="D2273"/>
  <c r="I2272"/>
  <c r="G2273"/>
  <c r="H2273"/>
  <c r="C2274"/>
  <c r="D2274"/>
  <c r="I2273"/>
  <c r="G2274"/>
  <c r="H2274"/>
  <c r="C2275"/>
  <c r="D2275"/>
  <c r="I2274"/>
  <c r="G2275"/>
  <c r="H2275"/>
  <c r="C2276"/>
  <c r="D2276"/>
  <c r="I2275"/>
  <c r="G2276"/>
  <c r="H2276"/>
  <c r="C2277"/>
  <c r="D2277"/>
  <c r="I2276"/>
  <c r="G2277"/>
  <c r="H2277"/>
  <c r="C2278"/>
  <c r="D2278"/>
  <c r="I2277"/>
  <c r="G2278"/>
  <c r="H2278"/>
  <c r="C2279"/>
  <c r="D2279"/>
  <c r="I2278"/>
  <c r="G2279"/>
  <c r="H2279"/>
  <c r="C2280"/>
  <c r="D2280"/>
  <c r="I2279"/>
  <c r="G2280"/>
  <c r="H2280"/>
  <c r="C2281"/>
  <c r="D2281"/>
  <c r="I2280"/>
  <c r="G2281"/>
  <c r="H2281"/>
  <c r="C2282"/>
  <c r="D2282"/>
  <c r="I2281"/>
  <c r="G2282"/>
  <c r="H2282"/>
  <c r="C2283"/>
  <c r="D2283"/>
  <c r="I2282"/>
  <c r="G2283"/>
  <c r="H2283"/>
  <c r="C2284"/>
  <c r="D2284"/>
  <c r="I2283"/>
  <c r="G2284"/>
  <c r="H2284"/>
  <c r="C2285"/>
  <c r="D2285"/>
  <c r="I2284"/>
  <c r="G2285"/>
  <c r="H2285"/>
  <c r="C2286"/>
  <c r="D2286"/>
  <c r="I2285"/>
  <c r="G2286"/>
  <c r="H2286"/>
  <c r="C2287"/>
  <c r="D2287"/>
  <c r="I2286"/>
  <c r="G2287"/>
  <c r="H2287"/>
  <c r="C2288"/>
  <c r="D2288"/>
  <c r="I2287"/>
  <c r="G2288"/>
  <c r="H2288"/>
  <c r="C2289"/>
  <c r="D2289"/>
  <c r="I2288"/>
  <c r="G2289"/>
  <c r="H2289"/>
  <c r="C2290"/>
  <c r="D2290"/>
  <c r="I2289"/>
  <c r="G2290"/>
  <c r="H2290"/>
  <c r="C2291"/>
  <c r="D2291"/>
  <c r="I2290"/>
  <c r="G2291"/>
  <c r="H2291"/>
  <c r="C2292"/>
  <c r="D2292"/>
  <c r="I2291"/>
  <c r="G2292"/>
  <c r="H2292"/>
  <c r="C2293"/>
  <c r="D2293"/>
  <c r="I2292"/>
  <c r="G2293"/>
  <c r="H2293"/>
  <c r="C2294"/>
  <c r="D2294"/>
  <c r="I2293"/>
  <c r="G2294"/>
  <c r="H2294"/>
  <c r="C2295"/>
  <c r="D2295"/>
  <c r="I2294"/>
  <c r="G2295"/>
  <c r="H2295"/>
  <c r="C2296"/>
  <c r="D2296"/>
  <c r="I2295"/>
  <c r="G2296"/>
  <c r="H2296"/>
  <c r="C2297"/>
  <c r="D2297"/>
  <c r="I2296"/>
  <c r="G2297"/>
  <c r="H2297"/>
  <c r="C2298"/>
  <c r="D2298"/>
  <c r="I2297"/>
  <c r="G2298"/>
  <c r="H2298"/>
  <c r="C2299"/>
  <c r="D2299"/>
  <c r="I2298"/>
  <c r="G2299"/>
  <c r="H2299"/>
  <c r="C2300"/>
  <c r="D2300"/>
  <c r="I2299"/>
  <c r="G2300"/>
  <c r="H2300"/>
  <c r="C2301"/>
  <c r="D2301"/>
  <c r="I2300"/>
  <c r="G2301"/>
  <c r="H2301"/>
  <c r="C2302"/>
  <c r="D2302"/>
  <c r="I2301"/>
  <c r="G2302"/>
  <c r="H2302"/>
  <c r="C2303"/>
  <c r="D2303"/>
  <c r="I2302"/>
  <c r="G2303"/>
  <c r="H2303"/>
  <c r="C2304"/>
  <c r="D2304"/>
  <c r="I2303"/>
  <c r="G2304"/>
  <c r="H2304"/>
  <c r="C2305"/>
  <c r="D2305"/>
  <c r="I2304"/>
  <c r="G2305"/>
  <c r="H2305"/>
  <c r="C2306"/>
  <c r="D2306"/>
  <c r="I2305"/>
  <c r="G2306"/>
  <c r="H2306"/>
  <c r="C2307"/>
  <c r="D2307"/>
  <c r="I2306"/>
  <c r="G2307"/>
  <c r="H2307"/>
  <c r="C2308"/>
  <c r="D2308"/>
  <c r="I2307"/>
  <c r="G2308"/>
  <c r="H2308"/>
  <c r="C2309"/>
  <c r="D2309"/>
  <c r="I2308"/>
  <c r="G2309"/>
  <c r="H2309"/>
  <c r="C2310"/>
  <c r="D2310"/>
  <c r="I2309"/>
  <c r="G2310"/>
  <c r="H2310"/>
  <c r="C2311"/>
  <c r="D2311"/>
  <c r="I2310"/>
  <c r="G2311"/>
  <c r="H2311"/>
  <c r="C2312"/>
  <c r="D2312"/>
  <c r="I2311"/>
  <c r="G2312"/>
  <c r="H2312"/>
  <c r="C2313"/>
  <c r="D2313"/>
  <c r="I2312"/>
  <c r="G2313"/>
  <c r="H2313"/>
  <c r="C2314"/>
  <c r="D2314"/>
  <c r="I2313"/>
  <c r="G2314"/>
  <c r="H2314"/>
  <c r="C2315"/>
  <c r="D2315"/>
  <c r="I2314"/>
  <c r="G2315"/>
  <c r="H2315"/>
  <c r="C2316"/>
  <c r="D2316"/>
  <c r="I2315"/>
  <c r="G2316"/>
  <c r="H2316"/>
  <c r="C2317"/>
  <c r="D2317"/>
  <c r="I2316"/>
  <c r="G2317"/>
  <c r="H2317"/>
  <c r="C2318"/>
  <c r="D2318"/>
  <c r="I2317"/>
  <c r="G2318"/>
  <c r="H2318"/>
  <c r="C2319"/>
  <c r="D2319"/>
  <c r="I2318"/>
  <c r="G2319"/>
  <c r="H2319"/>
  <c r="C2320"/>
  <c r="D2320"/>
  <c r="I2319"/>
  <c r="G2320"/>
  <c r="H2320"/>
  <c r="C2321"/>
  <c r="D2321"/>
  <c r="I2320"/>
  <c r="G2321"/>
  <c r="H2321"/>
  <c r="C2322"/>
  <c r="D2322"/>
  <c r="I2321"/>
  <c r="G2322"/>
  <c r="H2322"/>
  <c r="C2323"/>
  <c r="D2323"/>
  <c r="I2322"/>
  <c r="G2323"/>
  <c r="H2323"/>
  <c r="C2324"/>
  <c r="D2324"/>
  <c r="I2323"/>
  <c r="G2324"/>
  <c r="H2324"/>
  <c r="C2325"/>
  <c r="D2325"/>
  <c r="I2324"/>
  <c r="G2325"/>
  <c r="H2325"/>
  <c r="C2326"/>
  <c r="D2326"/>
  <c r="I2325"/>
  <c r="G2326"/>
  <c r="H2326"/>
  <c r="C2327"/>
  <c r="D2327"/>
  <c r="I2326"/>
  <c r="G2327"/>
  <c r="H2327"/>
  <c r="C2328"/>
  <c r="D2328"/>
  <c r="I2327"/>
  <c r="G2328"/>
  <c r="H2328"/>
  <c r="C2329"/>
  <c r="D2329"/>
  <c r="I2328"/>
  <c r="G2329"/>
  <c r="H2329"/>
  <c r="C2330"/>
  <c r="D2330"/>
  <c r="I2329"/>
  <c r="G2330"/>
  <c r="H2330"/>
  <c r="C2331"/>
  <c r="D2331"/>
  <c r="I2330"/>
  <c r="G2331"/>
  <c r="H2331"/>
  <c r="C2332"/>
  <c r="D2332"/>
  <c r="I2331"/>
  <c r="G2332"/>
  <c r="H2332"/>
  <c r="C2333"/>
  <c r="D2333"/>
  <c r="I2332"/>
  <c r="G2333"/>
  <c r="H2333"/>
  <c r="C2334"/>
  <c r="D2334"/>
  <c r="I2333"/>
  <c r="G2334"/>
  <c r="H2334"/>
  <c r="C2335"/>
  <c r="D2335"/>
  <c r="I2334"/>
  <c r="G2335"/>
  <c r="H2335"/>
  <c r="C2336"/>
  <c r="D2336"/>
  <c r="I2335"/>
  <c r="G2336"/>
  <c r="H2336"/>
  <c r="C2337"/>
  <c r="D2337"/>
  <c r="I2336"/>
  <c r="G2337"/>
  <c r="H2337"/>
  <c r="C2338"/>
  <c r="D2338"/>
  <c r="I2337"/>
  <c r="G2338"/>
  <c r="H2338"/>
  <c r="C2339"/>
  <c r="D2339"/>
  <c r="I2338"/>
  <c r="G2339"/>
  <c r="H2339"/>
  <c r="C2340"/>
  <c r="D2340"/>
  <c r="I2339"/>
  <c r="G2340"/>
  <c r="H2340"/>
  <c r="C2341"/>
  <c r="D2341"/>
  <c r="I2340"/>
  <c r="G2341"/>
  <c r="H2341"/>
  <c r="C2342"/>
  <c r="D2342"/>
  <c r="I2341"/>
  <c r="G2342"/>
  <c r="H2342"/>
  <c r="C2343"/>
  <c r="D2343"/>
  <c r="I2342"/>
  <c r="G2343"/>
  <c r="H2343"/>
  <c r="C2344"/>
  <c r="D2344"/>
  <c r="I2343"/>
  <c r="G2344"/>
  <c r="H2344"/>
  <c r="C2345"/>
  <c r="D2345"/>
  <c r="I2344"/>
  <c r="G2345"/>
  <c r="H2345"/>
  <c r="C2346"/>
  <c r="D2346"/>
  <c r="I2345"/>
  <c r="G2346"/>
  <c r="H2346"/>
  <c r="C2347"/>
  <c r="D2347"/>
  <c r="I2346"/>
  <c r="G2347"/>
  <c r="H2347"/>
  <c r="C2348"/>
  <c r="D2348"/>
  <c r="I2347"/>
  <c r="G2348"/>
  <c r="H2348"/>
  <c r="C2349"/>
  <c r="D2349"/>
  <c r="I2348"/>
  <c r="G2349"/>
  <c r="H2349"/>
  <c r="C2350"/>
  <c r="D2350"/>
  <c r="I2349"/>
  <c r="G2350"/>
  <c r="H2350"/>
  <c r="C2351"/>
  <c r="D2351"/>
  <c r="I2350"/>
  <c r="G2351"/>
  <c r="H2351"/>
  <c r="C2352"/>
  <c r="D2352"/>
  <c r="I2351"/>
  <c r="G2352"/>
  <c r="H2352"/>
  <c r="C2353"/>
  <c r="D2353"/>
  <c r="I2352"/>
  <c r="G2353"/>
  <c r="H2353"/>
  <c r="C2354"/>
  <c r="D2354"/>
  <c r="I2353"/>
  <c r="G2354"/>
  <c r="H2354"/>
  <c r="C2355"/>
  <c r="D2355"/>
  <c r="I2354"/>
  <c r="G2355"/>
  <c r="H2355"/>
  <c r="C2356"/>
  <c r="D2356"/>
  <c r="I2355"/>
  <c r="G2356"/>
  <c r="H2356"/>
  <c r="C2357"/>
  <c r="D2357"/>
  <c r="I2356"/>
  <c r="G2357"/>
  <c r="H2357"/>
  <c r="C2358"/>
  <c r="D2358"/>
  <c r="I2357"/>
  <c r="G2358"/>
  <c r="H2358"/>
  <c r="C2359"/>
  <c r="D2359"/>
  <c r="I2358"/>
  <c r="G2359"/>
  <c r="H2359"/>
  <c r="C2360"/>
  <c r="D2360"/>
  <c r="I2359"/>
  <c r="G2360"/>
  <c r="H2360"/>
  <c r="C2361"/>
  <c r="D2361"/>
  <c r="I2360"/>
  <c r="G2361"/>
  <c r="H2361"/>
  <c r="C2362"/>
  <c r="D2362"/>
  <c r="I2361"/>
  <c r="G2362"/>
  <c r="H2362"/>
  <c r="C2363"/>
  <c r="D2363"/>
  <c r="I2362"/>
  <c r="G2363"/>
  <c r="H2363"/>
  <c r="C2364"/>
  <c r="D2364"/>
  <c r="I2363"/>
  <c r="G2364"/>
  <c r="H2364"/>
  <c r="C2365"/>
  <c r="D2365"/>
  <c r="I2364"/>
  <c r="G2365"/>
  <c r="H2365"/>
  <c r="C2366"/>
  <c r="D2366"/>
  <c r="I2365"/>
  <c r="G2366"/>
  <c r="H2366"/>
  <c r="C2367"/>
  <c r="D2367"/>
  <c r="I2366"/>
  <c r="G2367"/>
  <c r="H2367"/>
  <c r="C2368"/>
  <c r="D2368"/>
  <c r="I2367"/>
  <c r="G2368"/>
  <c r="H2368"/>
  <c r="C2369"/>
  <c r="D2369"/>
  <c r="I2368"/>
  <c r="G2369"/>
  <c r="H2369"/>
  <c r="C2370"/>
  <c r="D2370"/>
  <c r="I2369"/>
  <c r="G2370"/>
  <c r="H2370"/>
  <c r="C2371"/>
  <c r="D2371"/>
  <c r="I2370"/>
  <c r="G2371"/>
  <c r="H2371"/>
  <c r="C2372"/>
  <c r="D2372"/>
  <c r="I2371"/>
  <c r="G2372"/>
  <c r="H2372"/>
  <c r="C2373"/>
  <c r="D2373"/>
  <c r="I2372"/>
  <c r="G2373"/>
  <c r="H2373"/>
  <c r="C2374"/>
  <c r="D2374"/>
  <c r="I2373"/>
  <c r="G2374"/>
  <c r="H2374"/>
  <c r="C2375"/>
  <c r="D2375"/>
  <c r="I2374"/>
  <c r="G2375"/>
  <c r="H2375"/>
  <c r="C2376"/>
  <c r="D2376"/>
  <c r="I2375"/>
  <c r="G2376"/>
  <c r="H2376"/>
  <c r="C2377"/>
  <c r="D2377"/>
  <c r="I2376"/>
  <c r="G2377"/>
  <c r="H2377"/>
  <c r="C2378"/>
  <c r="D2378"/>
  <c r="I2377"/>
  <c r="G2378"/>
  <c r="H2378"/>
  <c r="C2379"/>
  <c r="D2379"/>
  <c r="I2378"/>
  <c r="G2379"/>
  <c r="H2379"/>
  <c r="C2380"/>
  <c r="D2380"/>
  <c r="I2379"/>
  <c r="G2380"/>
  <c r="H2380"/>
  <c r="C2381"/>
  <c r="D2381"/>
  <c r="I2380"/>
  <c r="G2381"/>
  <c r="H2381"/>
  <c r="C2382"/>
  <c r="D2382"/>
  <c r="I2381"/>
  <c r="G2382"/>
  <c r="H2382"/>
  <c r="C2383"/>
  <c r="D2383"/>
  <c r="I2382"/>
  <c r="G2383"/>
  <c r="H2383"/>
  <c r="C2384"/>
  <c r="D2384"/>
  <c r="I2383"/>
  <c r="G2384"/>
  <c r="H2384"/>
  <c r="C2385"/>
  <c r="D2385"/>
  <c r="I2384"/>
  <c r="G2385"/>
  <c r="H2385"/>
  <c r="C2386"/>
  <c r="D2386"/>
  <c r="I2385"/>
  <c r="G2386"/>
  <c r="H2386"/>
  <c r="C2387"/>
  <c r="D2387"/>
  <c r="I2386"/>
  <c r="G2387"/>
  <c r="H2387"/>
  <c r="C2388"/>
  <c r="D2388"/>
  <c r="I2387"/>
  <c r="G2388"/>
  <c r="H2388"/>
  <c r="C2389"/>
  <c r="D2389"/>
  <c r="I2388"/>
  <c r="G2389"/>
  <c r="H2389"/>
  <c r="C2390"/>
  <c r="D2390"/>
  <c r="I2389"/>
  <c r="G2390"/>
  <c r="H2390"/>
  <c r="C2391"/>
  <c r="D2391"/>
  <c r="I2390"/>
  <c r="G2391"/>
  <c r="H2391"/>
  <c r="C2392"/>
  <c r="D2392"/>
  <c r="I2391"/>
  <c r="G2392"/>
  <c r="H2392"/>
  <c r="C2393"/>
  <c r="D2393"/>
  <c r="I2392"/>
  <c r="G2393"/>
  <c r="H2393"/>
  <c r="C2394"/>
  <c r="D2394"/>
  <c r="I2393"/>
  <c r="G2394"/>
  <c r="H2394"/>
  <c r="C2395"/>
  <c r="D2395"/>
  <c r="I2394"/>
  <c r="G2395"/>
  <c r="H2395"/>
  <c r="C2396"/>
  <c r="D2396"/>
  <c r="I2395"/>
  <c r="G2396"/>
  <c r="H2396"/>
  <c r="C2397"/>
  <c r="D2397"/>
  <c r="I2396"/>
  <c r="G2397"/>
  <c r="H2397"/>
  <c r="C2398"/>
  <c r="D2398"/>
  <c r="I2397"/>
  <c r="G2398"/>
  <c r="H2398"/>
  <c r="C2399"/>
  <c r="D2399"/>
  <c r="I2398"/>
  <c r="G2399"/>
  <c r="H2399"/>
  <c r="C2400"/>
  <c r="D2400"/>
  <c r="I2399"/>
  <c r="G2400"/>
  <c r="H2400"/>
  <c r="C2401"/>
  <c r="D2401"/>
  <c r="I2400"/>
  <c r="G2401"/>
  <c r="H2401"/>
  <c r="C2402"/>
  <c r="D2402"/>
  <c r="I2401"/>
  <c r="G2402"/>
  <c r="H2402"/>
  <c r="C2403"/>
  <c r="D2403"/>
  <c r="I2402"/>
  <c r="G2403"/>
  <c r="H2403"/>
  <c r="C2404"/>
  <c r="D2404"/>
  <c r="I2403"/>
  <c r="G2404"/>
  <c r="H2404"/>
  <c r="C2405"/>
  <c r="D2405"/>
  <c r="I2404"/>
  <c r="G2405"/>
  <c r="H2405"/>
  <c r="C2406"/>
  <c r="D2406"/>
  <c r="I2405"/>
  <c r="G2406"/>
  <c r="H2406"/>
  <c r="C2407"/>
  <c r="D2407"/>
  <c r="I2406"/>
  <c r="G2407"/>
  <c r="H2407"/>
  <c r="C2408"/>
  <c r="D2408"/>
  <c r="I2407"/>
  <c r="G2408"/>
  <c r="H2408"/>
  <c r="C2409"/>
  <c r="D2409"/>
  <c r="I2408"/>
  <c r="G2409"/>
  <c r="H2409"/>
  <c r="C2410"/>
  <c r="D2410"/>
  <c r="I2409"/>
  <c r="G2410"/>
  <c r="H2410"/>
  <c r="C2411"/>
  <c r="D2411"/>
  <c r="I2410"/>
  <c r="G2411"/>
  <c r="H2411"/>
  <c r="C2412"/>
  <c r="D2412"/>
  <c r="I2411"/>
  <c r="G2412"/>
  <c r="H2412"/>
  <c r="C2413"/>
  <c r="D2413"/>
  <c r="I2412"/>
  <c r="G2413"/>
  <c r="H2413"/>
  <c r="C2414"/>
  <c r="D2414"/>
  <c r="I2413"/>
  <c r="G2414"/>
  <c r="H2414"/>
  <c r="C2415"/>
  <c r="D2415"/>
  <c r="I2414"/>
  <c r="G2415"/>
  <c r="H2415"/>
  <c r="C2416"/>
  <c r="D2416"/>
  <c r="I2415"/>
  <c r="G2416"/>
  <c r="H2416"/>
  <c r="C2417"/>
  <c r="D2417"/>
  <c r="I2416"/>
  <c r="G2417"/>
  <c r="H2417"/>
  <c r="C2418"/>
  <c r="D2418"/>
  <c r="I2417"/>
  <c r="G2418"/>
  <c r="H2418"/>
  <c r="C2419"/>
  <c r="D2419"/>
  <c r="I2418"/>
  <c r="G2419"/>
  <c r="H2419"/>
  <c r="C2420"/>
  <c r="D2420"/>
  <c r="I2419"/>
  <c r="G2420"/>
  <c r="H2420"/>
  <c r="C2421"/>
  <c r="D2421"/>
  <c r="I2420"/>
  <c r="G2421"/>
  <c r="H2421"/>
  <c r="C2422"/>
  <c r="D2422"/>
  <c r="I2421"/>
  <c r="G2422"/>
  <c r="H2422"/>
  <c r="C2423"/>
  <c r="D2423"/>
  <c r="I2422"/>
  <c r="G2423"/>
  <c r="H2423"/>
  <c r="C2424"/>
  <c r="D2424"/>
  <c r="I2423"/>
  <c r="G2424"/>
  <c r="H2424"/>
  <c r="C2425"/>
  <c r="D2425"/>
  <c r="I2424"/>
  <c r="G2425"/>
  <c r="H2425"/>
  <c r="C2426"/>
  <c r="D2426"/>
  <c r="I2425"/>
  <c r="G2426"/>
  <c r="H2426"/>
  <c r="C2427"/>
  <c r="D2427"/>
  <c r="I2426"/>
  <c r="G2427"/>
  <c r="H2427"/>
  <c r="C2428"/>
  <c r="D2428"/>
  <c r="I2427"/>
  <c r="G2428"/>
  <c r="H2428"/>
  <c r="C2429"/>
  <c r="D2429"/>
  <c r="I2428"/>
  <c r="G2429"/>
  <c r="H2429"/>
  <c r="C2430"/>
  <c r="D2430"/>
  <c r="I2429"/>
  <c r="G2430"/>
  <c r="H2430"/>
  <c r="C2431"/>
  <c r="D2431"/>
  <c r="I2430"/>
  <c r="G2431"/>
  <c r="H2431"/>
  <c r="C2432"/>
  <c r="D2432"/>
  <c r="I2431"/>
  <c r="G2432"/>
  <c r="H2432"/>
  <c r="C2433"/>
  <c r="D2433"/>
  <c r="I2432"/>
  <c r="G2433"/>
  <c r="H2433"/>
  <c r="C2434"/>
  <c r="D2434"/>
  <c r="I2433"/>
  <c r="G2434"/>
  <c r="H2434"/>
  <c r="C2435"/>
  <c r="D2435"/>
  <c r="I2434"/>
  <c r="G2435"/>
  <c r="H2435"/>
  <c r="C2436"/>
  <c r="D2436"/>
  <c r="I2435"/>
  <c r="G2436"/>
  <c r="H2436"/>
  <c r="C2437"/>
  <c r="D2437"/>
  <c r="I2436"/>
  <c r="G2437"/>
  <c r="H2437"/>
  <c r="C2438"/>
  <c r="D2438"/>
  <c r="I2437"/>
  <c r="G2438"/>
  <c r="H2438"/>
  <c r="C2439"/>
  <c r="D2439"/>
  <c r="I2438"/>
  <c r="G2439"/>
  <c r="H2439"/>
  <c r="C2440"/>
  <c r="D2440"/>
  <c r="I2439"/>
  <c r="G2440"/>
  <c r="H2440"/>
  <c r="C2441"/>
  <c r="D2441"/>
  <c r="I2440"/>
  <c r="G2441"/>
  <c r="H2441"/>
  <c r="C2442"/>
  <c r="D2442"/>
  <c r="I2441"/>
  <c r="G2442"/>
  <c r="H2442"/>
  <c r="C2443"/>
  <c r="D2443"/>
  <c r="I2442"/>
  <c r="G2443"/>
  <c r="H2443"/>
  <c r="C2444"/>
  <c r="D2444"/>
  <c r="I2443"/>
  <c r="G2444"/>
  <c r="H2444"/>
  <c r="C2445"/>
  <c r="D2445"/>
  <c r="I2444"/>
  <c r="G2445"/>
  <c r="H2445"/>
  <c r="C2446"/>
  <c r="D2446"/>
  <c r="I2445"/>
  <c r="G2446"/>
  <c r="H2446"/>
  <c r="C2447"/>
  <c r="D2447"/>
  <c r="I2446"/>
  <c r="G2447"/>
  <c r="H2447"/>
  <c r="C2448"/>
  <c r="D2448"/>
  <c r="I2447"/>
  <c r="G2448"/>
  <c r="H2448"/>
  <c r="C2449"/>
  <c r="D2449"/>
  <c r="I2448"/>
  <c r="G2449"/>
  <c r="H2449"/>
  <c r="C2450"/>
  <c r="D2450"/>
  <c r="I2449"/>
  <c r="G2450"/>
  <c r="H2450"/>
  <c r="C2451"/>
  <c r="D2451"/>
  <c r="I2450"/>
  <c r="G2451"/>
  <c r="H2451"/>
  <c r="C2452"/>
  <c r="D2452"/>
  <c r="I2451"/>
  <c r="G2452"/>
  <c r="H2452"/>
  <c r="C2453"/>
  <c r="D2453"/>
  <c r="I2452"/>
  <c r="G2453"/>
  <c r="H2453"/>
  <c r="C2454"/>
  <c r="D2454"/>
  <c r="I2453"/>
  <c r="G2454"/>
  <c r="H2454"/>
  <c r="C2455"/>
  <c r="D2455"/>
  <c r="I2454"/>
  <c r="G2455"/>
  <c r="H2455"/>
  <c r="C2456"/>
  <c r="D2456"/>
  <c r="I2455"/>
  <c r="G2456"/>
  <c r="H2456"/>
  <c r="C2457"/>
  <c r="D2457"/>
  <c r="I2456"/>
  <c r="G2457"/>
  <c r="H2457"/>
  <c r="C2458"/>
  <c r="D2458"/>
  <c r="I2457"/>
  <c r="G2458"/>
  <c r="H2458"/>
  <c r="C2459"/>
  <c r="D2459"/>
  <c r="I2458"/>
  <c r="G2459"/>
  <c r="H2459"/>
  <c r="C2460"/>
  <c r="D2460"/>
  <c r="I2459"/>
  <c r="G2460"/>
  <c r="H2460"/>
  <c r="C2461"/>
  <c r="D2461"/>
  <c r="I2460"/>
  <c r="G2461"/>
  <c r="H2461"/>
  <c r="C2462"/>
  <c r="D2462"/>
  <c r="I2461"/>
  <c r="G2462"/>
  <c r="H2462"/>
  <c r="C2463"/>
  <c r="D2463"/>
  <c r="I2462"/>
  <c r="G2463"/>
  <c r="H2463"/>
  <c r="C2464"/>
  <c r="D2464"/>
  <c r="I2463"/>
  <c r="G2464"/>
  <c r="H2464"/>
  <c r="C2465"/>
  <c r="D2465"/>
  <c r="I2464"/>
  <c r="G2465"/>
  <c r="H2465"/>
  <c r="C2466"/>
  <c r="D2466"/>
  <c r="I2465"/>
  <c r="G2466"/>
  <c r="H2466"/>
  <c r="C2467"/>
  <c r="D2467"/>
  <c r="I2466"/>
  <c r="G2467"/>
  <c r="H2467"/>
  <c r="C2468"/>
  <c r="D2468"/>
  <c r="I2467"/>
  <c r="G2468"/>
  <c r="H2468"/>
  <c r="C2469"/>
  <c r="D2469"/>
  <c r="I2468"/>
  <c r="G2469"/>
  <c r="H2469"/>
  <c r="C2470"/>
  <c r="D2470"/>
  <c r="I2469"/>
  <c r="G2470"/>
  <c r="H2470"/>
  <c r="C2471"/>
  <c r="D2471"/>
  <c r="I2470"/>
  <c r="G2471"/>
  <c r="H2471"/>
  <c r="C2472"/>
  <c r="D2472"/>
  <c r="I2471"/>
  <c r="G2472"/>
  <c r="H2472"/>
  <c r="C2473"/>
  <c r="D2473"/>
  <c r="I2472"/>
  <c r="G2473"/>
  <c r="H2473"/>
  <c r="C2474"/>
  <c r="D2474"/>
  <c r="I2473"/>
  <c r="G2474"/>
  <c r="H2474"/>
  <c r="C2475"/>
  <c r="D2475"/>
  <c r="I2474"/>
  <c r="G2475"/>
  <c r="H2475"/>
  <c r="C2476"/>
  <c r="D2476"/>
  <c r="I2475"/>
  <c r="G2476"/>
  <c r="H2476"/>
  <c r="C2477"/>
  <c r="D2477"/>
  <c r="I2476"/>
  <c r="G2477"/>
  <c r="H2477"/>
  <c r="C2478"/>
  <c r="D2478"/>
  <c r="I2477"/>
  <c r="G2478"/>
  <c r="H2478"/>
  <c r="C2479"/>
  <c r="D2479"/>
  <c r="I2478"/>
  <c r="G2479"/>
  <c r="H2479"/>
  <c r="C2480"/>
  <c r="D2480"/>
  <c r="I2479"/>
  <c r="G2480"/>
  <c r="H2480"/>
  <c r="C2481"/>
  <c r="D2481"/>
  <c r="I2480"/>
  <c r="G2481"/>
  <c r="H2481"/>
  <c r="C2482"/>
  <c r="D2482"/>
  <c r="I2481"/>
  <c r="G2482"/>
  <c r="H2482"/>
  <c r="C2483"/>
  <c r="D2483"/>
  <c r="I2482"/>
  <c r="G2483"/>
  <c r="H2483"/>
  <c r="C2484"/>
  <c r="D2484"/>
  <c r="I2483"/>
  <c r="G2484"/>
  <c r="H2484"/>
  <c r="C2485"/>
  <c r="D2485"/>
  <c r="I2484"/>
  <c r="G2485"/>
  <c r="H2485"/>
  <c r="C2486"/>
  <c r="D2486"/>
  <c r="I2485"/>
  <c r="G2486"/>
  <c r="H2486"/>
  <c r="C2487"/>
  <c r="D2487"/>
  <c r="I2486"/>
  <c r="G2487"/>
  <c r="H2487"/>
  <c r="C2488"/>
  <c r="D2488"/>
  <c r="I2487"/>
  <c r="G2488"/>
  <c r="H2488"/>
  <c r="C2489"/>
  <c r="D2489"/>
  <c r="I2488"/>
  <c r="G2489"/>
  <c r="H2489"/>
  <c r="C2490"/>
  <c r="D2490"/>
  <c r="I2489"/>
  <c r="G2490"/>
  <c r="H2490"/>
  <c r="C2491"/>
  <c r="D2491"/>
  <c r="I2490"/>
  <c r="G2491"/>
  <c r="H2491"/>
  <c r="C2492"/>
  <c r="D2492"/>
  <c r="I2491"/>
  <c r="G2492"/>
  <c r="H2492"/>
  <c r="C2493"/>
  <c r="D2493"/>
  <c r="I2492"/>
  <c r="G2493"/>
  <c r="H2493"/>
  <c r="C2494"/>
  <c r="D2494"/>
  <c r="I2493"/>
  <c r="G2494"/>
  <c r="H2494"/>
  <c r="C2495"/>
  <c r="D2495"/>
  <c r="I2494"/>
  <c r="G2495"/>
  <c r="H2495"/>
  <c r="C2496"/>
  <c r="D2496"/>
  <c r="I2495"/>
  <c r="G2496"/>
  <c r="H2496"/>
  <c r="C2497"/>
  <c r="D2497"/>
  <c r="I2496"/>
  <c r="G2497"/>
  <c r="H2497"/>
  <c r="C2498"/>
  <c r="D2498"/>
  <c r="I2497"/>
  <c r="G2498"/>
  <c r="H2498"/>
  <c r="C2499"/>
  <c r="D2499"/>
  <c r="I2498"/>
  <c r="G2499"/>
  <c r="H2499"/>
  <c r="C2500"/>
  <c r="D2500"/>
  <c r="I2499"/>
  <c r="G2500"/>
  <c r="H2500"/>
  <c r="C2501"/>
  <c r="D2501"/>
  <c r="I2500"/>
  <c r="G2501"/>
  <c r="H2501"/>
  <c r="C2502"/>
  <c r="D2502"/>
  <c r="I2501"/>
  <c r="G2502"/>
  <c r="H2502"/>
  <c r="C2503"/>
  <c r="D2503"/>
  <c r="I2502"/>
  <c r="G2503"/>
  <c r="H2503"/>
  <c r="C2504"/>
  <c r="D2504"/>
  <c r="I2503"/>
  <c r="G2504"/>
  <c r="H2504"/>
  <c r="C2505"/>
  <c r="D2505"/>
  <c r="I2504"/>
  <c r="G2505"/>
  <c r="H2505"/>
  <c r="C2506"/>
  <c r="D2506"/>
  <c r="I2505"/>
  <c r="G2506"/>
  <c r="H2506"/>
  <c r="C2507"/>
  <c r="D2507"/>
  <c r="I2506"/>
  <c r="G2507"/>
  <c r="H2507"/>
  <c r="C2508"/>
  <c r="D2508"/>
  <c r="I2507"/>
  <c r="G2508"/>
  <c r="H2508"/>
  <c r="C2509"/>
  <c r="D2509"/>
  <c r="I2508"/>
  <c r="G2509"/>
  <c r="H2509"/>
  <c r="C2510"/>
  <c r="D2510"/>
  <c r="I2509"/>
  <c r="G2510"/>
  <c r="H2510"/>
  <c r="C2511"/>
  <c r="D2511"/>
  <c r="I2510"/>
  <c r="G2511"/>
  <c r="H2511"/>
  <c r="C2512"/>
  <c r="D2512"/>
  <c r="I2511"/>
  <c r="G2512"/>
  <c r="H2512"/>
  <c r="C2513"/>
  <c r="D2513"/>
  <c r="I2512"/>
  <c r="G2513"/>
  <c r="H2513"/>
  <c r="C2514"/>
  <c r="D2514"/>
  <c r="I2513"/>
  <c r="G2514"/>
  <c r="H2514"/>
  <c r="C2515"/>
  <c r="D2515"/>
  <c r="I2514"/>
  <c r="G2515"/>
  <c r="H2515"/>
  <c r="C2516"/>
  <c r="D2516"/>
  <c r="I2515"/>
  <c r="G2516"/>
  <c r="H2516"/>
  <c r="C2517"/>
  <c r="D2517"/>
  <c r="I2516"/>
  <c r="G2517"/>
  <c r="H2517"/>
  <c r="C2518"/>
  <c r="D2518"/>
  <c r="I2517"/>
  <c r="G2518"/>
  <c r="H2518"/>
  <c r="C2519"/>
  <c r="D2519"/>
  <c r="I2518"/>
  <c r="G2519"/>
  <c r="H2519"/>
  <c r="C2520"/>
  <c r="D2520"/>
  <c r="I2519"/>
  <c r="G2520"/>
  <c r="H2520"/>
  <c r="C2521"/>
  <c r="D2521"/>
  <c r="I2520"/>
  <c r="G2521"/>
  <c r="H2521"/>
  <c r="C2522"/>
  <c r="D2522"/>
  <c r="I2521"/>
  <c r="G2522"/>
  <c r="H2522"/>
  <c r="C2523"/>
  <c r="D2523"/>
  <c r="I2522"/>
  <c r="G2523"/>
  <c r="H2523"/>
  <c r="C2524"/>
  <c r="D2524"/>
  <c r="I2523"/>
  <c r="G2524"/>
  <c r="H2524"/>
  <c r="C2525"/>
  <c r="D2525"/>
  <c r="I2524"/>
  <c r="G2525"/>
  <c r="H2525"/>
  <c r="C2526"/>
  <c r="D2526"/>
  <c r="I2525"/>
  <c r="G2526"/>
  <c r="H2526"/>
  <c r="C2527"/>
  <c r="D2527"/>
  <c r="I2526"/>
  <c r="G2527"/>
  <c r="H2527"/>
  <c r="C2528"/>
  <c r="D2528"/>
  <c r="I2527"/>
  <c r="G2528"/>
  <c r="H2528"/>
  <c r="C2529"/>
  <c r="D2529"/>
  <c r="I2528"/>
  <c r="G2529"/>
  <c r="H2529"/>
  <c r="C2530"/>
  <c r="D2530"/>
  <c r="I2529"/>
  <c r="G2530"/>
  <c r="H2530"/>
  <c r="C2531"/>
  <c r="D2531"/>
  <c r="I2530"/>
  <c r="G2531"/>
  <c r="H2531"/>
  <c r="C2532"/>
  <c r="D2532"/>
  <c r="I2531"/>
  <c r="G2532"/>
  <c r="H2532"/>
  <c r="C2533"/>
  <c r="D2533"/>
  <c r="I2532"/>
  <c r="G2533"/>
  <c r="H2533"/>
  <c r="C2534"/>
  <c r="D2534"/>
  <c r="I2533"/>
  <c r="G2534"/>
  <c r="H2534"/>
  <c r="C2535"/>
  <c r="D2535"/>
  <c r="I2534"/>
  <c r="G2535"/>
  <c r="H2535"/>
  <c r="C2536"/>
  <c r="D2536"/>
  <c r="I2535"/>
  <c r="G2536"/>
  <c r="H2536"/>
  <c r="C2537"/>
  <c r="D2537"/>
  <c r="I2536"/>
  <c r="G2537"/>
  <c r="H2537"/>
  <c r="C2538"/>
  <c r="D2538"/>
  <c r="I2537"/>
  <c r="G2538"/>
  <c r="H2538"/>
  <c r="C2539"/>
  <c r="D2539"/>
  <c r="I2538"/>
  <c r="G2539"/>
  <c r="H2539"/>
  <c r="C2540"/>
  <c r="D2540"/>
  <c r="I2539"/>
  <c r="G2540"/>
  <c r="H2540"/>
  <c r="C2541"/>
  <c r="D2541"/>
  <c r="I2540"/>
  <c r="G2541"/>
  <c r="H2541"/>
  <c r="C2542"/>
  <c r="D2542"/>
  <c r="I2541"/>
  <c r="G2542"/>
  <c r="H2542"/>
  <c r="C2543"/>
  <c r="D2543"/>
  <c r="I2542"/>
  <c r="G2543"/>
  <c r="H2543"/>
  <c r="C2544"/>
  <c r="D2544"/>
  <c r="I2543"/>
  <c r="G2544"/>
  <c r="H2544"/>
  <c r="C2545"/>
  <c r="D2545"/>
  <c r="I2544"/>
  <c r="G2545"/>
  <c r="H2545"/>
  <c r="C2546"/>
  <c r="D2546"/>
  <c r="I2545"/>
  <c r="G2546"/>
  <c r="H2546"/>
  <c r="C2547"/>
  <c r="D2547"/>
  <c r="I2546"/>
  <c r="G2547"/>
  <c r="H2547"/>
  <c r="C2548"/>
  <c r="D2548"/>
  <c r="I2547"/>
  <c r="G2548"/>
  <c r="H2548"/>
  <c r="C2549"/>
  <c r="D2549"/>
  <c r="I2548"/>
  <c r="G2549"/>
  <c r="H2549"/>
  <c r="C2550"/>
  <c r="D2550"/>
  <c r="I2549"/>
  <c r="G2550"/>
  <c r="H2550"/>
  <c r="C2551"/>
  <c r="D2551"/>
  <c r="I2550"/>
  <c r="G2551"/>
  <c r="H2551"/>
  <c r="C2552"/>
  <c r="D2552"/>
  <c r="I2551"/>
  <c r="G2552"/>
  <c r="H2552"/>
  <c r="C2553"/>
  <c r="D2553"/>
  <c r="I2552"/>
  <c r="G2553"/>
  <c r="H2553"/>
  <c r="C2554"/>
  <c r="D2554"/>
  <c r="I2553"/>
  <c r="G2554"/>
  <c r="H2554"/>
  <c r="C2555"/>
  <c r="D2555"/>
  <c r="I2554"/>
  <c r="G2555"/>
  <c r="H2555"/>
  <c r="C2556"/>
  <c r="D2556"/>
  <c r="I2555"/>
  <c r="G2556"/>
  <c r="H2556"/>
  <c r="C2557"/>
  <c r="D2557"/>
  <c r="I2556"/>
  <c r="G2557"/>
  <c r="H2557"/>
  <c r="C2558"/>
  <c r="D2558"/>
  <c r="I2557"/>
  <c r="G2558"/>
  <c r="H2558"/>
  <c r="C2559"/>
  <c r="D2559"/>
  <c r="I2558"/>
  <c r="G2559"/>
  <c r="H2559"/>
  <c r="C2560"/>
  <c r="D2560"/>
  <c r="I2559"/>
  <c r="G2560"/>
  <c r="H2560"/>
  <c r="C2561"/>
  <c r="D2561"/>
  <c r="I2560"/>
  <c r="G2561"/>
  <c r="H2561"/>
  <c r="C2562"/>
  <c r="D2562"/>
  <c r="I2561"/>
  <c r="G2562"/>
  <c r="H2562"/>
  <c r="C2563"/>
  <c r="D2563"/>
  <c r="I2562"/>
  <c r="G2563"/>
  <c r="H2563"/>
  <c r="C2564"/>
  <c r="D2564"/>
  <c r="I2563"/>
  <c r="G2564"/>
  <c r="H2564"/>
  <c r="C2565"/>
  <c r="D2565"/>
  <c r="I2564"/>
  <c r="G2565"/>
  <c r="H2565"/>
  <c r="C2566"/>
  <c r="D2566"/>
  <c r="I2565"/>
  <c r="G2566"/>
  <c r="H2566"/>
  <c r="C2567"/>
  <c r="D2567"/>
  <c r="I2566"/>
  <c r="G2567"/>
  <c r="H2567"/>
  <c r="C2568"/>
  <c r="D2568"/>
  <c r="I2567"/>
  <c r="G2568"/>
  <c r="H2568"/>
  <c r="C2569"/>
  <c r="D2569"/>
  <c r="I2568"/>
  <c r="G2569"/>
  <c r="H2569"/>
  <c r="C2570"/>
  <c r="D2570"/>
  <c r="I2569"/>
  <c r="G2570"/>
  <c r="H2570"/>
  <c r="C2571"/>
  <c r="D2571"/>
  <c r="I2570"/>
  <c r="G2571"/>
  <c r="H2571"/>
  <c r="C2572"/>
  <c r="D2572"/>
  <c r="I2571"/>
  <c r="G2572"/>
  <c r="H2572"/>
  <c r="C2573"/>
  <c r="D2573"/>
  <c r="I2572"/>
  <c r="G2573"/>
  <c r="H2573"/>
  <c r="C2574"/>
  <c r="D2574"/>
  <c r="I2573"/>
  <c r="G2574"/>
  <c r="H2574"/>
  <c r="C2575"/>
  <c r="D2575"/>
  <c r="I2574"/>
  <c r="G2575"/>
  <c r="H2575"/>
  <c r="C2576"/>
  <c r="D2576"/>
  <c r="I2575"/>
  <c r="G2576"/>
  <c r="H2576"/>
  <c r="C2577"/>
  <c r="D2577"/>
  <c r="I2576"/>
  <c r="G2577"/>
  <c r="H2577"/>
  <c r="C2578"/>
  <c r="D2578"/>
  <c r="I2577"/>
  <c r="G2578"/>
  <c r="H2578"/>
  <c r="C2579"/>
  <c r="D2579"/>
  <c r="I2578"/>
  <c r="G2579"/>
  <c r="H2579"/>
  <c r="C2580"/>
  <c r="D2580"/>
  <c r="I2579"/>
  <c r="G2580"/>
  <c r="H2580"/>
  <c r="C2581"/>
  <c r="D2581"/>
  <c r="I2580"/>
  <c r="G2581"/>
  <c r="H2581"/>
  <c r="C2582"/>
  <c r="D2582"/>
  <c r="I2581"/>
  <c r="G2582"/>
  <c r="H2582"/>
  <c r="C2583"/>
  <c r="D2583"/>
  <c r="I2582"/>
  <c r="G2583"/>
  <c r="H2583"/>
  <c r="C2584"/>
  <c r="D2584"/>
  <c r="I2583"/>
  <c r="G2584"/>
  <c r="H2584"/>
  <c r="C2585"/>
  <c r="D2585"/>
  <c r="I2584"/>
  <c r="G2585"/>
  <c r="H2585"/>
  <c r="C2586"/>
  <c r="D2586"/>
  <c r="I2585"/>
  <c r="G2586"/>
  <c r="H2586"/>
  <c r="C2587"/>
  <c r="D2587"/>
  <c r="I2586"/>
  <c r="G2587"/>
  <c r="H2587"/>
  <c r="C2588"/>
  <c r="D2588"/>
  <c r="I2587"/>
  <c r="G2588"/>
  <c r="H2588"/>
  <c r="C2589"/>
  <c r="D2589"/>
  <c r="I2588"/>
  <c r="G2589"/>
  <c r="H2589"/>
  <c r="C2590"/>
  <c r="D2590"/>
  <c r="I2589"/>
  <c r="G2590"/>
  <c r="H2590"/>
  <c r="C2591"/>
  <c r="D2591"/>
  <c r="I2590"/>
  <c r="G2591"/>
  <c r="H2591"/>
  <c r="C2592"/>
  <c r="D2592"/>
  <c r="I2591"/>
  <c r="G2592"/>
  <c r="H2592"/>
  <c r="C2593"/>
  <c r="D2593"/>
  <c r="I2592"/>
  <c r="G2593"/>
  <c r="H2593"/>
  <c r="C2594"/>
  <c r="D2594"/>
  <c r="I2593"/>
  <c r="G2594"/>
  <c r="H2594"/>
  <c r="C2595"/>
  <c r="D2595"/>
  <c r="I2594"/>
  <c r="G2595"/>
  <c r="H2595"/>
  <c r="C2596"/>
  <c r="D2596"/>
  <c r="I2595"/>
  <c r="G2596"/>
  <c r="H2596"/>
  <c r="C2597"/>
  <c r="D2597"/>
  <c r="I2596"/>
  <c r="G2597"/>
  <c r="H2597"/>
  <c r="C2598"/>
  <c r="D2598"/>
  <c r="I2597"/>
  <c r="G2598"/>
  <c r="H2598"/>
  <c r="C2599"/>
  <c r="D2599"/>
  <c r="I2598"/>
  <c r="G2599"/>
  <c r="H2599"/>
  <c r="C2600"/>
  <c r="D2600"/>
  <c r="I2599"/>
  <c r="G2600"/>
  <c r="H2600"/>
  <c r="C2601"/>
  <c r="D2601"/>
  <c r="I2600"/>
  <c r="G2601"/>
  <c r="H2601"/>
  <c r="C2602"/>
  <c r="D2602"/>
  <c r="I2601"/>
  <c r="G2602"/>
  <c r="H2602"/>
  <c r="C2603"/>
  <c r="D2603"/>
  <c r="I2602"/>
  <c r="G2603"/>
  <c r="H2603"/>
  <c r="C2604"/>
  <c r="D2604"/>
  <c r="I2603"/>
  <c r="G2604"/>
  <c r="H2604"/>
  <c r="C2605"/>
  <c r="D2605"/>
  <c r="I2604"/>
  <c r="G2605"/>
  <c r="H2605"/>
  <c r="C2606"/>
  <c r="D2606"/>
  <c r="I2605"/>
  <c r="G2606"/>
  <c r="H2606"/>
  <c r="C2607"/>
  <c r="D2607"/>
  <c r="I2606"/>
  <c r="G2607"/>
  <c r="H2607"/>
  <c r="C2608"/>
  <c r="D2608"/>
  <c r="I2607"/>
  <c r="G2608"/>
  <c r="H2608"/>
  <c r="C2609"/>
  <c r="D2609"/>
  <c r="I2608"/>
  <c r="G2609"/>
  <c r="H2609"/>
  <c r="C2610"/>
  <c r="D2610"/>
  <c r="I2609"/>
  <c r="G2610"/>
  <c r="H2610"/>
  <c r="C2611"/>
  <c r="D2611"/>
  <c r="I2610"/>
  <c r="G2611"/>
  <c r="H2611"/>
  <c r="C2612"/>
  <c r="D2612"/>
  <c r="I2611"/>
  <c r="G2612"/>
  <c r="H2612"/>
  <c r="C2613"/>
  <c r="D2613"/>
  <c r="I2612"/>
  <c r="G2613"/>
  <c r="H2613"/>
  <c r="C2614"/>
  <c r="D2614"/>
  <c r="I2613"/>
  <c r="G2614"/>
  <c r="H2614"/>
  <c r="C2615"/>
  <c r="D2615"/>
  <c r="I2614"/>
  <c r="G2615"/>
  <c r="H2615"/>
  <c r="C2616"/>
  <c r="D2616"/>
  <c r="I2615"/>
  <c r="G2616"/>
  <c r="H2616"/>
  <c r="C2617"/>
  <c r="D2617"/>
  <c r="I2616"/>
  <c r="G2617"/>
  <c r="H2617"/>
  <c r="C2618"/>
  <c r="D2618"/>
  <c r="I2617"/>
  <c r="G2618"/>
  <c r="H2618"/>
  <c r="C2619"/>
  <c r="D2619"/>
  <c r="I2618"/>
  <c r="G2619"/>
  <c r="H2619"/>
  <c r="C2620"/>
  <c r="D2620"/>
  <c r="I2619"/>
  <c r="G2620"/>
  <c r="H2620"/>
  <c r="C2621"/>
  <c r="D2621"/>
  <c r="I2620"/>
  <c r="G2621"/>
  <c r="H2621"/>
  <c r="C2622"/>
  <c r="D2622"/>
  <c r="I2621"/>
  <c r="G2622"/>
  <c r="H2622"/>
  <c r="C2623"/>
  <c r="D2623"/>
  <c r="I2622"/>
  <c r="G2623"/>
  <c r="H2623"/>
  <c r="C2624"/>
  <c r="D2624"/>
  <c r="I2623"/>
  <c r="G2624"/>
  <c r="H2624"/>
  <c r="C2625"/>
  <c r="D2625"/>
  <c r="I2624"/>
  <c r="G2625"/>
  <c r="H2625"/>
  <c r="C2626"/>
  <c r="D2626"/>
  <c r="I2625"/>
  <c r="G2626"/>
  <c r="H2626"/>
  <c r="C2627"/>
  <c r="D2627"/>
  <c r="I2626"/>
  <c r="G2627"/>
  <c r="H2627"/>
  <c r="C2628"/>
  <c r="D2628"/>
  <c r="I2627"/>
  <c r="G2628"/>
  <c r="H2628"/>
  <c r="C2629"/>
  <c r="D2629"/>
  <c r="I2628"/>
  <c r="G2629"/>
  <c r="H2629"/>
  <c r="C2630"/>
  <c r="D2630"/>
  <c r="I2629"/>
  <c r="G2630"/>
  <c r="H2630"/>
  <c r="C2631"/>
  <c r="D2631"/>
  <c r="I2630"/>
  <c r="G2631"/>
  <c r="H2631"/>
  <c r="C2632"/>
  <c r="D2632"/>
  <c r="I2631"/>
  <c r="G2632"/>
  <c r="H2632"/>
  <c r="C2633"/>
  <c r="D2633"/>
  <c r="I2632"/>
  <c r="G2633"/>
  <c r="H2633"/>
  <c r="C2634"/>
  <c r="D2634"/>
  <c r="I2633"/>
  <c r="G2634"/>
  <c r="H2634"/>
  <c r="C2635"/>
  <c r="D2635"/>
  <c r="I2634"/>
  <c r="G2635"/>
  <c r="H2635"/>
  <c r="C2636"/>
  <c r="D2636"/>
  <c r="I2635"/>
  <c r="G2636"/>
  <c r="H2636"/>
  <c r="C2637"/>
  <c r="D2637"/>
  <c r="I2636"/>
  <c r="G2637"/>
  <c r="H2637"/>
  <c r="C2638"/>
  <c r="D2638"/>
  <c r="I2637"/>
  <c r="G2638"/>
  <c r="H2638"/>
  <c r="C2639"/>
  <c r="D2639"/>
  <c r="I2638"/>
  <c r="G2639"/>
  <c r="H2639"/>
  <c r="C2640"/>
  <c r="D2640"/>
  <c r="I2639"/>
  <c r="G2640"/>
  <c r="H2640"/>
  <c r="C2641"/>
  <c r="D2641"/>
  <c r="I2640"/>
  <c r="G2641"/>
  <c r="H2641"/>
  <c r="C2642"/>
  <c r="D2642"/>
  <c r="I2641"/>
  <c r="G2642"/>
  <c r="H2642"/>
  <c r="C2643"/>
  <c r="D2643"/>
  <c r="I2642"/>
  <c r="G2643"/>
  <c r="H2643"/>
  <c r="C2644"/>
  <c r="D2644"/>
  <c r="I2643"/>
  <c r="G2644"/>
  <c r="H2644"/>
  <c r="C2645"/>
  <c r="D2645"/>
  <c r="I2644"/>
  <c r="G2645"/>
  <c r="H2645"/>
  <c r="C2646"/>
  <c r="D2646"/>
  <c r="I2645"/>
  <c r="G2646"/>
  <c r="H2646"/>
  <c r="C2647"/>
  <c r="D2647"/>
  <c r="I2646"/>
  <c r="G2647"/>
  <c r="H2647"/>
  <c r="C2648"/>
  <c r="D2648"/>
  <c r="I2647"/>
  <c r="G2648"/>
  <c r="H2648"/>
  <c r="C2649"/>
  <c r="D2649"/>
  <c r="I2648"/>
  <c r="G2649"/>
  <c r="H2649"/>
  <c r="C2650"/>
  <c r="D2650"/>
  <c r="I2649"/>
  <c r="G2650"/>
  <c r="H2650"/>
  <c r="C2651"/>
  <c r="D2651"/>
  <c r="I2650"/>
  <c r="G2651"/>
  <c r="H2651"/>
  <c r="C2652"/>
  <c r="D2652"/>
  <c r="I2651"/>
  <c r="G2652"/>
  <c r="H2652"/>
  <c r="C2653"/>
  <c r="D2653"/>
  <c r="I2652"/>
  <c r="G2653"/>
  <c r="H2653"/>
  <c r="C2654"/>
  <c r="D2654"/>
  <c r="I2653"/>
  <c r="G2654"/>
  <c r="H2654"/>
  <c r="C2655"/>
  <c r="D2655"/>
  <c r="I2654"/>
  <c r="G2655"/>
  <c r="H2655"/>
  <c r="C2656"/>
  <c r="D2656"/>
  <c r="I2655"/>
  <c r="G2656"/>
  <c r="H2656"/>
  <c r="C2657"/>
  <c r="D2657"/>
  <c r="I2656"/>
  <c r="G2657"/>
  <c r="H2657"/>
  <c r="C2658"/>
  <c r="D2658"/>
  <c r="I2657"/>
  <c r="G2658"/>
  <c r="H2658"/>
  <c r="C2659"/>
  <c r="D2659"/>
  <c r="I2658"/>
  <c r="G2659"/>
  <c r="H2659"/>
  <c r="C2660"/>
  <c r="D2660"/>
  <c r="I2659"/>
  <c r="G2660"/>
  <c r="H2660"/>
  <c r="C2661"/>
  <c r="D2661"/>
  <c r="I2660"/>
  <c r="G2661"/>
  <c r="H2661"/>
  <c r="C2662"/>
  <c r="D2662"/>
  <c r="I2661"/>
  <c r="G2662"/>
  <c r="H2662"/>
  <c r="C2663"/>
  <c r="D2663"/>
  <c r="I2662"/>
  <c r="G2663"/>
  <c r="H2663"/>
  <c r="C2664"/>
  <c r="D2664"/>
  <c r="I2663"/>
  <c r="G2664"/>
  <c r="H2664"/>
  <c r="C2665"/>
  <c r="D2665"/>
  <c r="I2664"/>
  <c r="G2665"/>
  <c r="H2665"/>
  <c r="C2666"/>
  <c r="D2666"/>
  <c r="I2665"/>
  <c r="G2666"/>
  <c r="H2666"/>
  <c r="C2667"/>
  <c r="D2667"/>
  <c r="I2666"/>
  <c r="G2667"/>
  <c r="H2667"/>
  <c r="C2668"/>
  <c r="D2668"/>
  <c r="I2667"/>
  <c r="G2668"/>
  <c r="H2668"/>
  <c r="C2669"/>
  <c r="D2669"/>
  <c r="I2668"/>
  <c r="G2669"/>
  <c r="H2669"/>
  <c r="C2670"/>
  <c r="D2670"/>
  <c r="I2669"/>
  <c r="G2670"/>
  <c r="H2670"/>
  <c r="C2671"/>
  <c r="D2671"/>
  <c r="I2670"/>
  <c r="G2671"/>
  <c r="H2671"/>
  <c r="C2672"/>
  <c r="D2672"/>
  <c r="I2671"/>
  <c r="G2672"/>
  <c r="H2672"/>
  <c r="C2673"/>
  <c r="D2673"/>
  <c r="I2672"/>
  <c r="G2673"/>
  <c r="H2673"/>
  <c r="C2674"/>
  <c r="D2674"/>
  <c r="I2673"/>
  <c r="G2674"/>
  <c r="H2674"/>
  <c r="C2675"/>
  <c r="D2675"/>
  <c r="I2674"/>
  <c r="G2675"/>
  <c r="H2675"/>
  <c r="C2676"/>
  <c r="D2676"/>
  <c r="I2675"/>
  <c r="G2676"/>
  <c r="H2676"/>
  <c r="C2677"/>
  <c r="D2677"/>
  <c r="I2676"/>
  <c r="G2677"/>
  <c r="H2677"/>
  <c r="C2678"/>
  <c r="D2678"/>
  <c r="I2677"/>
  <c r="G2678"/>
  <c r="H2678"/>
  <c r="C2679"/>
  <c r="D2679"/>
  <c r="I2678"/>
  <c r="G2679"/>
  <c r="H2679"/>
  <c r="C2680"/>
  <c r="D2680"/>
  <c r="I2679"/>
  <c r="G2680"/>
  <c r="H2680"/>
  <c r="C2681"/>
  <c r="D2681"/>
  <c r="I2680"/>
  <c r="G2681"/>
  <c r="H2681"/>
  <c r="C2682"/>
  <c r="D2682"/>
  <c r="I2681"/>
  <c r="G2682"/>
  <c r="H2682"/>
  <c r="C2683"/>
  <c r="D2683"/>
  <c r="I2682"/>
  <c r="G2683"/>
  <c r="H2683"/>
  <c r="C2684"/>
  <c r="D2684"/>
  <c r="I2683"/>
  <c r="G2684"/>
  <c r="H2684"/>
  <c r="C2685"/>
  <c r="D2685"/>
  <c r="I2684"/>
  <c r="G2685"/>
  <c r="H2685"/>
  <c r="C2686"/>
  <c r="D2686"/>
  <c r="I2685"/>
  <c r="G2686"/>
  <c r="H2686"/>
  <c r="C2687"/>
  <c r="D2687"/>
  <c r="I2686"/>
  <c r="G2687"/>
  <c r="H2687"/>
  <c r="C2688"/>
  <c r="D2688"/>
  <c r="I2687"/>
  <c r="G2688"/>
  <c r="H2688"/>
  <c r="C2689"/>
  <c r="D2689"/>
  <c r="I2688"/>
  <c r="G2689"/>
  <c r="H2689"/>
  <c r="C2690"/>
  <c r="D2690"/>
  <c r="I2689"/>
  <c r="G2690"/>
  <c r="H2690"/>
  <c r="C2691"/>
  <c r="D2691"/>
  <c r="I2690"/>
  <c r="G2691"/>
  <c r="H2691"/>
  <c r="C2692"/>
  <c r="D2692"/>
  <c r="I2691"/>
  <c r="G2692"/>
  <c r="H2692"/>
  <c r="C2693"/>
  <c r="D2693"/>
  <c r="I2692"/>
  <c r="G2693"/>
  <c r="H2693"/>
  <c r="C2694"/>
  <c r="D2694"/>
  <c r="I2693"/>
  <c r="G2694"/>
  <c r="H2694"/>
  <c r="C2695"/>
  <c r="D2695"/>
  <c r="I2694"/>
  <c r="G2695"/>
  <c r="H2695"/>
  <c r="C2696"/>
  <c r="D2696"/>
  <c r="I2695"/>
  <c r="G2696"/>
  <c r="H2696"/>
  <c r="C2697"/>
  <c r="D2697"/>
  <c r="I2696"/>
  <c r="G2697"/>
  <c r="H2697"/>
  <c r="C2698"/>
  <c r="D2698"/>
  <c r="I2697"/>
  <c r="G2698"/>
  <c r="H2698"/>
  <c r="C2699"/>
  <c r="D2699"/>
  <c r="I2698"/>
  <c r="G2699"/>
  <c r="H2699"/>
  <c r="C2700"/>
  <c r="D2700"/>
  <c r="I2699"/>
  <c r="G2700"/>
  <c r="H2700"/>
  <c r="C2701"/>
  <c r="D2701"/>
  <c r="I2700"/>
  <c r="G2701"/>
  <c r="H2701"/>
  <c r="C2702"/>
  <c r="D2702"/>
  <c r="I2701"/>
  <c r="G2702"/>
  <c r="H2702"/>
  <c r="C2703"/>
  <c r="D2703"/>
  <c r="I2702"/>
  <c r="G2703"/>
  <c r="H2703"/>
  <c r="C2704"/>
  <c r="D2704"/>
  <c r="I2703"/>
  <c r="G2704"/>
  <c r="H2704"/>
  <c r="C2705"/>
  <c r="D2705"/>
  <c r="I2704"/>
  <c r="G2705"/>
  <c r="H2705"/>
  <c r="C2706"/>
  <c r="D2706"/>
  <c r="I2705"/>
  <c r="G2706"/>
  <c r="H2706"/>
  <c r="C2707"/>
  <c r="D2707"/>
  <c r="I2706"/>
  <c r="G2707"/>
  <c r="H2707"/>
  <c r="C2708"/>
  <c r="D2708"/>
  <c r="I2707"/>
  <c r="G2708"/>
  <c r="H2708"/>
  <c r="C2709"/>
  <c r="D2709"/>
  <c r="I2708"/>
  <c r="G2709"/>
  <c r="H2709"/>
  <c r="C2710"/>
  <c r="D2710"/>
  <c r="I2709"/>
  <c r="G2710"/>
  <c r="H2710"/>
  <c r="C2711"/>
  <c r="D2711"/>
  <c r="I2710"/>
  <c r="G2711"/>
  <c r="H2711"/>
  <c r="C2712"/>
  <c r="D2712"/>
  <c r="I2711"/>
  <c r="G2712"/>
  <c r="H2712"/>
  <c r="C2713"/>
  <c r="D2713"/>
  <c r="I2712"/>
  <c r="G2713"/>
  <c r="H2713"/>
  <c r="C2714"/>
  <c r="D2714"/>
  <c r="I2713"/>
  <c r="G2714"/>
  <c r="H2714"/>
  <c r="C2715"/>
  <c r="D2715"/>
  <c r="I2714"/>
  <c r="G2715"/>
  <c r="H2715"/>
  <c r="C2716"/>
  <c r="D2716"/>
  <c r="I2715"/>
  <c r="G2716"/>
  <c r="H2716"/>
  <c r="C2717"/>
  <c r="D2717"/>
  <c r="I2716"/>
  <c r="G2717"/>
  <c r="H2717"/>
  <c r="C2718"/>
  <c r="D2718"/>
  <c r="I2717"/>
  <c r="G2718"/>
  <c r="H2718"/>
  <c r="C2719"/>
  <c r="D2719"/>
  <c r="I2718"/>
  <c r="G2719"/>
  <c r="H2719"/>
  <c r="C2720"/>
  <c r="D2720"/>
  <c r="I2719"/>
  <c r="G2720"/>
  <c r="H2720"/>
  <c r="C2721"/>
  <c r="D2721"/>
  <c r="I2720"/>
  <c r="G2721"/>
  <c r="H2721"/>
  <c r="C2722"/>
  <c r="D2722"/>
  <c r="I2721"/>
  <c r="G2722"/>
  <c r="H2722"/>
  <c r="C2723"/>
  <c r="D2723"/>
  <c r="I2722"/>
  <c r="G2723"/>
  <c r="H2723"/>
  <c r="C2724"/>
  <c r="D2724"/>
  <c r="I2723"/>
  <c r="G2724"/>
  <c r="H2724"/>
  <c r="C2725"/>
  <c r="D2725"/>
  <c r="I2724"/>
  <c r="G2725"/>
  <c r="H2725"/>
  <c r="C2726"/>
  <c r="D2726"/>
  <c r="I2725"/>
  <c r="G2726"/>
  <c r="H2726"/>
  <c r="C2727"/>
  <c r="D2727"/>
  <c r="I2726"/>
  <c r="G2727"/>
  <c r="H2727"/>
  <c r="C2728"/>
  <c r="D2728"/>
  <c r="I2727"/>
  <c r="G2728"/>
  <c r="H2728"/>
  <c r="C2729"/>
  <c r="D2729"/>
  <c r="I2728"/>
  <c r="G2729"/>
  <c r="H2729"/>
  <c r="C2730"/>
  <c r="D2730"/>
  <c r="I2729"/>
  <c r="G2730"/>
  <c r="H2730"/>
  <c r="C2731"/>
  <c r="D2731"/>
  <c r="I2730"/>
  <c r="G2731"/>
  <c r="H2731"/>
  <c r="C2732"/>
  <c r="D2732"/>
  <c r="I2731"/>
  <c r="G2732"/>
  <c r="H2732"/>
  <c r="C2733"/>
  <c r="D2733"/>
  <c r="I2732"/>
  <c r="G2733"/>
  <c r="H2733"/>
  <c r="C2734"/>
  <c r="D2734"/>
  <c r="I2733"/>
  <c r="G2734"/>
  <c r="H2734"/>
  <c r="C2735"/>
  <c r="D2735"/>
  <c r="I2734"/>
  <c r="G2735"/>
  <c r="H2735"/>
  <c r="C2736"/>
  <c r="D2736"/>
  <c r="I2735"/>
  <c r="G2736"/>
  <c r="H2736"/>
  <c r="C2737"/>
  <c r="D2737"/>
  <c r="I2736"/>
  <c r="G2737"/>
  <c r="H2737"/>
  <c r="C2738"/>
  <c r="D2738"/>
  <c r="I2737"/>
  <c r="G2738"/>
  <c r="H2738"/>
  <c r="C2739"/>
  <c r="D2739"/>
  <c r="I2738"/>
  <c r="G2739"/>
  <c r="H2739"/>
  <c r="C2740"/>
  <c r="D2740"/>
  <c r="I2739"/>
  <c r="G2740"/>
  <c r="H2740"/>
  <c r="C2741"/>
  <c r="D2741"/>
  <c r="I2740"/>
  <c r="G2741"/>
  <c r="H2741"/>
  <c r="C2742"/>
  <c r="D2742"/>
  <c r="I2741"/>
  <c r="G2742"/>
  <c r="H2742"/>
  <c r="C2743"/>
  <c r="D2743"/>
  <c r="I2742"/>
  <c r="G2743"/>
  <c r="H2743"/>
  <c r="C2744"/>
  <c r="D2744"/>
  <c r="I2743"/>
  <c r="G2744"/>
  <c r="H2744"/>
  <c r="C2745"/>
  <c r="D2745"/>
  <c r="I2744"/>
  <c r="G2745"/>
  <c r="H2745"/>
  <c r="C2746"/>
  <c r="D2746"/>
  <c r="I2745"/>
  <c r="G2746"/>
  <c r="H2746"/>
  <c r="C2747"/>
  <c r="D2747"/>
  <c r="I2746"/>
  <c r="G2747"/>
  <c r="H2747"/>
  <c r="C2748"/>
  <c r="D2748"/>
  <c r="I2747"/>
  <c r="G2748"/>
  <c r="H2748"/>
  <c r="C2749"/>
  <c r="D2749"/>
  <c r="I2748"/>
  <c r="G2749"/>
  <c r="H2749"/>
  <c r="C2750"/>
  <c r="D2750"/>
  <c r="I2749"/>
  <c r="G2750"/>
  <c r="H2750"/>
  <c r="C2751"/>
  <c r="D2751"/>
  <c r="I2750"/>
  <c r="G2751"/>
  <c r="H2751"/>
  <c r="C2752"/>
  <c r="D2752"/>
  <c r="I2751"/>
  <c r="G2752"/>
  <c r="H2752"/>
  <c r="C2753"/>
  <c r="D2753"/>
  <c r="I2752"/>
  <c r="G2753"/>
  <c r="H2753"/>
  <c r="C2754"/>
  <c r="D2754"/>
  <c r="I2753"/>
  <c r="G2754"/>
  <c r="H2754"/>
  <c r="C2755"/>
  <c r="D2755"/>
  <c r="I2754"/>
  <c r="G2755"/>
  <c r="H2755"/>
  <c r="C2756"/>
  <c r="D2756"/>
  <c r="I2755"/>
  <c r="G2756"/>
  <c r="H2756"/>
  <c r="C2757"/>
  <c r="D2757"/>
  <c r="I2756"/>
  <c r="G2757"/>
  <c r="H2757"/>
  <c r="C2758"/>
  <c r="D2758"/>
  <c r="I2757"/>
  <c r="G2758"/>
  <c r="H2758"/>
  <c r="C2759"/>
  <c r="D2759"/>
  <c r="I2758"/>
  <c r="G2759"/>
  <c r="H2759"/>
  <c r="C2760"/>
  <c r="D2760"/>
  <c r="I2759"/>
  <c r="G2760"/>
  <c r="H2760"/>
  <c r="C2761"/>
  <c r="D2761"/>
  <c r="I2760"/>
  <c r="G2761"/>
  <c r="H2761"/>
  <c r="C2762"/>
  <c r="D2762"/>
  <c r="I2761"/>
  <c r="G2762"/>
  <c r="H2762"/>
  <c r="C2763"/>
  <c r="D2763"/>
  <c r="I2762"/>
  <c r="G2763"/>
  <c r="H2763"/>
  <c r="C2764"/>
  <c r="D2764"/>
  <c r="I2763"/>
  <c r="G2764"/>
  <c r="H2764"/>
  <c r="C2765"/>
  <c r="D2765"/>
  <c r="I2764"/>
  <c r="G2765"/>
  <c r="H2765"/>
  <c r="C2766"/>
  <c r="D2766"/>
  <c r="I2765"/>
  <c r="G2766"/>
  <c r="H2766"/>
  <c r="C2767"/>
  <c r="D2767"/>
  <c r="I2766"/>
  <c r="G2767"/>
  <c r="H2767"/>
  <c r="C2768"/>
  <c r="D2768"/>
  <c r="I2767"/>
  <c r="G2768"/>
  <c r="H2768"/>
  <c r="C2769"/>
  <c r="D2769"/>
  <c r="I2768"/>
  <c r="G2769"/>
  <c r="H2769"/>
  <c r="C2770"/>
  <c r="D2770"/>
  <c r="I2769"/>
  <c r="G2770"/>
  <c r="H2770"/>
  <c r="C2771"/>
  <c r="D2771"/>
  <c r="I2770"/>
  <c r="G2771"/>
  <c r="H2771"/>
  <c r="C2772"/>
  <c r="D2772"/>
  <c r="I2771"/>
  <c r="G2772"/>
  <c r="H2772"/>
  <c r="C2773"/>
  <c r="D2773"/>
  <c r="I2772"/>
  <c r="G2773"/>
  <c r="H2773"/>
  <c r="C2774"/>
  <c r="D2774"/>
  <c r="I2773"/>
  <c r="G2774"/>
  <c r="H2774"/>
  <c r="C2775"/>
  <c r="D2775"/>
  <c r="I2774"/>
  <c r="G2775"/>
  <c r="H2775"/>
  <c r="C2776"/>
  <c r="D2776"/>
  <c r="I2775"/>
  <c r="G2776"/>
  <c r="H2776"/>
  <c r="C2777"/>
  <c r="D2777"/>
  <c r="I2776"/>
  <c r="G2777"/>
  <c r="H2777"/>
  <c r="C2778"/>
  <c r="D2778"/>
  <c r="I2777"/>
  <c r="G2778"/>
  <c r="H2778"/>
  <c r="C2779"/>
  <c r="D2779"/>
  <c r="I2778"/>
  <c r="G2779"/>
  <c r="H2779"/>
  <c r="C2780"/>
  <c r="D2780"/>
  <c r="I2779"/>
  <c r="G2780"/>
  <c r="H2780"/>
  <c r="C2781"/>
  <c r="D2781"/>
  <c r="I2780"/>
  <c r="G2781"/>
  <c r="H2781"/>
  <c r="C2782"/>
  <c r="D2782"/>
  <c r="I2781"/>
  <c r="G2782"/>
  <c r="H2782"/>
  <c r="C2783"/>
  <c r="D2783"/>
  <c r="I2782"/>
  <c r="G2783"/>
  <c r="H2783"/>
  <c r="C2784"/>
  <c r="D2784"/>
  <c r="I2783"/>
  <c r="G2784"/>
  <c r="H2784"/>
  <c r="C2785"/>
  <c r="D2785"/>
  <c r="I2784"/>
  <c r="G2785"/>
  <c r="H2785"/>
  <c r="C2786"/>
  <c r="D2786"/>
  <c r="I2785"/>
  <c r="G2786"/>
  <c r="H2786"/>
  <c r="C2787"/>
  <c r="D2787"/>
  <c r="I2786"/>
  <c r="G2787"/>
  <c r="H2787"/>
  <c r="C2788"/>
  <c r="D2788"/>
  <c r="I2787"/>
  <c r="G2788"/>
  <c r="H2788"/>
  <c r="C2789"/>
  <c r="D2789"/>
  <c r="I2788"/>
  <c r="G2789"/>
  <c r="H2789"/>
  <c r="C2790"/>
  <c r="D2790"/>
  <c r="I2789"/>
  <c r="G2790"/>
  <c r="H2790"/>
  <c r="C2791"/>
  <c r="D2791"/>
  <c r="I2790"/>
  <c r="G2791"/>
  <c r="H2791"/>
  <c r="C2792"/>
  <c r="D2792"/>
  <c r="I2791"/>
  <c r="G2792"/>
  <c r="H2792"/>
  <c r="C2793"/>
  <c r="D2793"/>
  <c r="I2792"/>
  <c r="G2793"/>
  <c r="H2793"/>
  <c r="C2794"/>
  <c r="D2794"/>
  <c r="I2793"/>
  <c r="G2794"/>
  <c r="H2794"/>
  <c r="C2795"/>
  <c r="D2795"/>
  <c r="I2794"/>
  <c r="G2795"/>
  <c r="H2795"/>
  <c r="C2796"/>
  <c r="D2796"/>
  <c r="I2795"/>
  <c r="G2796"/>
  <c r="H2796"/>
  <c r="C2797"/>
  <c r="D2797"/>
  <c r="I2796"/>
  <c r="G2797"/>
  <c r="H2797"/>
  <c r="C2798"/>
  <c r="D2798"/>
  <c r="I2797"/>
  <c r="G2798"/>
  <c r="H2798"/>
  <c r="C2799"/>
  <c r="D2799"/>
  <c r="I2798"/>
  <c r="G2799"/>
  <c r="H2799"/>
  <c r="C2800"/>
  <c r="D2800"/>
  <c r="I2799"/>
  <c r="G2800"/>
  <c r="H2800"/>
  <c r="C2801"/>
  <c r="D2801"/>
  <c r="I2800"/>
  <c r="G2801"/>
  <c r="H2801"/>
  <c r="C2802"/>
  <c r="D2802"/>
  <c r="I2801"/>
  <c r="G2802"/>
  <c r="H2802"/>
  <c r="C2803"/>
  <c r="D2803"/>
  <c r="I2802"/>
  <c r="G2803"/>
  <c r="H2803"/>
  <c r="C2804"/>
  <c r="D2804"/>
  <c r="I2803"/>
  <c r="G2804"/>
  <c r="H2804"/>
  <c r="C2805"/>
  <c r="D2805"/>
  <c r="I2804"/>
  <c r="G2805"/>
  <c r="H2805"/>
  <c r="C2806"/>
  <c r="D2806"/>
  <c r="I2805"/>
  <c r="G2806"/>
  <c r="H2806"/>
  <c r="C2807"/>
  <c r="D2807"/>
  <c r="I2806"/>
  <c r="G2807"/>
  <c r="H2807"/>
  <c r="C2808"/>
  <c r="D2808"/>
  <c r="I2807"/>
  <c r="G2808"/>
  <c r="H2808"/>
  <c r="C2809"/>
  <c r="D2809"/>
  <c r="I2808"/>
  <c r="G2809"/>
  <c r="H2809"/>
  <c r="C2810"/>
  <c r="D2810"/>
  <c r="I2809"/>
  <c r="G2810"/>
  <c r="H2810"/>
  <c r="C2811"/>
  <c r="D2811"/>
  <c r="I2810"/>
  <c r="G2811"/>
  <c r="H2811"/>
  <c r="C2812"/>
  <c r="D2812"/>
  <c r="I2811"/>
  <c r="G2812"/>
  <c r="H2812"/>
  <c r="C2813"/>
  <c r="D2813"/>
  <c r="I2812"/>
  <c r="G2813"/>
  <c r="H2813"/>
  <c r="C2814"/>
  <c r="D2814"/>
  <c r="I2813"/>
  <c r="G2814"/>
  <c r="H2814"/>
  <c r="C2815"/>
  <c r="D2815"/>
  <c r="I2814"/>
  <c r="G2815"/>
  <c r="H2815"/>
  <c r="C2816"/>
  <c r="D2816"/>
  <c r="I2815"/>
  <c r="G2816"/>
  <c r="H2816"/>
  <c r="C2817"/>
  <c r="D2817"/>
  <c r="I2816"/>
  <c r="G2817"/>
  <c r="H2817"/>
  <c r="C2818"/>
  <c r="D2818"/>
  <c r="I2817"/>
  <c r="G2818"/>
  <c r="H2818"/>
  <c r="C2819"/>
  <c r="D2819"/>
  <c r="I2818"/>
  <c r="G2819"/>
  <c r="H2819"/>
  <c r="C2820"/>
  <c r="D2820"/>
  <c r="I2819"/>
  <c r="G2820"/>
  <c r="H2820"/>
  <c r="C2821"/>
  <c r="D2821"/>
  <c r="I2820"/>
  <c r="G2821"/>
  <c r="H2821"/>
  <c r="C2822"/>
  <c r="D2822"/>
  <c r="I2821"/>
  <c r="G2822"/>
  <c r="H2822"/>
  <c r="C2823"/>
  <c r="D2823"/>
  <c r="I2822"/>
  <c r="G2823"/>
  <c r="H2823"/>
  <c r="C2824"/>
  <c r="D2824"/>
  <c r="I2823"/>
  <c r="G2824"/>
  <c r="H2824"/>
  <c r="C2825"/>
  <c r="D2825"/>
  <c r="I2824"/>
  <c r="G2825"/>
  <c r="H2825"/>
  <c r="C2826"/>
  <c r="D2826"/>
  <c r="I2825"/>
  <c r="G2826"/>
  <c r="H2826"/>
  <c r="C2827"/>
  <c r="D2827"/>
  <c r="I2826"/>
  <c r="G2827"/>
  <c r="H2827"/>
  <c r="C2828"/>
  <c r="D2828"/>
  <c r="I2827"/>
  <c r="G2828"/>
  <c r="H2828"/>
  <c r="C2829"/>
  <c r="D2829"/>
  <c r="I2828"/>
  <c r="G2829"/>
  <c r="H2829"/>
  <c r="C2830"/>
  <c r="D2830"/>
  <c r="I2829"/>
  <c r="G2830"/>
  <c r="H2830"/>
  <c r="C2831"/>
  <c r="D2831"/>
  <c r="I2830"/>
  <c r="G2831"/>
  <c r="H2831"/>
  <c r="C2832"/>
  <c r="D2832"/>
  <c r="I2831"/>
  <c r="G2832"/>
  <c r="H2832"/>
  <c r="C2833"/>
  <c r="D2833"/>
  <c r="I2832"/>
  <c r="G2833"/>
  <c r="H2833"/>
  <c r="C2834"/>
  <c r="D2834"/>
  <c r="I2833"/>
  <c r="G2834"/>
  <c r="H2834"/>
  <c r="C2835"/>
  <c r="D2835"/>
  <c r="I2834"/>
  <c r="G2835"/>
  <c r="H2835"/>
  <c r="C2836"/>
  <c r="D2836"/>
  <c r="I2835"/>
  <c r="G2836"/>
  <c r="H2836"/>
  <c r="C2837"/>
  <c r="D2837"/>
  <c r="I2836"/>
  <c r="G2837"/>
  <c r="H2837"/>
  <c r="C2838"/>
  <c r="D2838"/>
  <c r="I2837"/>
  <c r="G2838"/>
  <c r="H2838"/>
  <c r="C2839"/>
  <c r="D2839"/>
  <c r="I2838"/>
  <c r="G2839"/>
  <c r="H2839"/>
  <c r="C2840"/>
  <c r="D2840"/>
  <c r="I2839"/>
  <c r="G2840"/>
  <c r="H2840"/>
  <c r="C2841"/>
  <c r="D2841"/>
  <c r="I2840"/>
  <c r="G2841"/>
  <c r="H2841"/>
  <c r="C2842"/>
  <c r="D2842"/>
  <c r="I2841"/>
  <c r="G2842"/>
  <c r="H2842"/>
  <c r="C2843"/>
  <c r="D2843"/>
  <c r="I2842"/>
  <c r="G2843"/>
  <c r="H2843"/>
  <c r="C2844"/>
  <c r="D2844"/>
  <c r="I2843"/>
  <c r="G2844"/>
  <c r="H2844"/>
  <c r="C2845"/>
  <c r="D2845"/>
  <c r="I2844"/>
  <c r="G2845"/>
  <c r="H2845"/>
  <c r="C2846"/>
  <c r="D2846"/>
  <c r="I2845"/>
  <c r="G2846"/>
  <c r="H2846"/>
  <c r="C2847"/>
  <c r="D2847"/>
  <c r="I2846"/>
  <c r="G2847"/>
  <c r="H2847"/>
  <c r="C2848"/>
  <c r="D2848"/>
  <c r="I2847"/>
  <c r="G2848"/>
  <c r="H2848"/>
  <c r="C2849"/>
  <c r="D2849"/>
  <c r="I2848"/>
  <c r="G2849"/>
  <c r="H2849"/>
  <c r="C2850"/>
  <c r="D2850"/>
  <c r="I2849"/>
  <c r="G2850"/>
  <c r="H2850"/>
  <c r="C2851"/>
  <c r="D2851"/>
  <c r="I2850"/>
  <c r="G2851"/>
  <c r="H2851"/>
  <c r="C2852"/>
  <c r="D2852"/>
  <c r="I2851"/>
  <c r="G2852"/>
  <c r="H2852"/>
  <c r="C2853"/>
  <c r="D2853"/>
  <c r="I2852"/>
  <c r="G2853"/>
  <c r="H2853"/>
  <c r="C2854"/>
  <c r="D2854"/>
  <c r="I2853"/>
  <c r="G2854"/>
  <c r="H2854"/>
  <c r="C2855"/>
  <c r="D2855"/>
  <c r="I2854"/>
  <c r="G2855"/>
  <c r="H2855"/>
  <c r="C2856"/>
  <c r="D2856"/>
  <c r="I2855"/>
  <c r="G2856"/>
  <c r="H2856"/>
  <c r="C2857"/>
  <c r="D2857"/>
  <c r="I2856"/>
  <c r="G2857"/>
  <c r="H2857"/>
  <c r="C2858"/>
  <c r="D2858"/>
  <c r="I2857"/>
  <c r="G2858"/>
  <c r="H2858"/>
  <c r="C2859"/>
  <c r="D2859"/>
  <c r="I2858"/>
  <c r="G2859"/>
  <c r="H2859"/>
  <c r="C2860"/>
  <c r="D2860"/>
  <c r="I2859"/>
  <c r="G2860"/>
  <c r="H2860"/>
  <c r="C2861"/>
  <c r="D2861"/>
  <c r="I2860"/>
  <c r="G2861"/>
  <c r="H2861"/>
  <c r="C2862"/>
  <c r="D2862"/>
  <c r="I2861"/>
  <c r="G2862"/>
  <c r="H2862"/>
  <c r="C2863"/>
  <c r="D2863"/>
  <c r="I2862"/>
  <c r="G2863"/>
  <c r="H2863"/>
  <c r="C2864"/>
  <c r="D2864"/>
  <c r="I2863"/>
  <c r="G2864"/>
  <c r="H2864"/>
  <c r="C2865"/>
  <c r="D2865"/>
  <c r="I2864"/>
  <c r="G2865"/>
  <c r="H2865"/>
  <c r="C2866"/>
  <c r="D2866"/>
  <c r="I2865"/>
  <c r="G2866"/>
  <c r="H2866"/>
  <c r="C2867"/>
  <c r="D2867"/>
  <c r="I2866"/>
  <c r="G2867"/>
  <c r="H2867"/>
  <c r="C2868"/>
  <c r="D2868"/>
  <c r="I2867"/>
  <c r="G2868"/>
  <c r="H2868"/>
  <c r="C2869"/>
  <c r="D2869"/>
  <c r="I2868"/>
  <c r="G2869"/>
  <c r="H2869"/>
  <c r="C2870"/>
  <c r="D2870"/>
  <c r="I2869"/>
  <c r="G2870"/>
  <c r="H2870"/>
  <c r="C2871"/>
  <c r="D2871"/>
  <c r="I2870"/>
  <c r="G2871"/>
  <c r="H2871"/>
  <c r="C2872"/>
  <c r="D2872"/>
  <c r="I2871"/>
  <c r="G2872"/>
  <c r="H2872"/>
  <c r="C2873"/>
  <c r="D2873"/>
  <c r="I2872"/>
  <c r="G2873"/>
  <c r="H2873"/>
  <c r="C2874"/>
  <c r="D2874"/>
  <c r="I2873"/>
  <c r="G2874"/>
  <c r="H2874"/>
  <c r="C2875"/>
  <c r="D2875"/>
  <c r="I2874"/>
  <c r="G2875"/>
  <c r="H2875"/>
  <c r="C2876"/>
  <c r="D2876"/>
  <c r="I2875"/>
  <c r="G2876"/>
  <c r="H2876"/>
  <c r="C2877"/>
  <c r="D2877"/>
  <c r="I2876"/>
  <c r="G2877"/>
  <c r="H2877"/>
  <c r="C2878"/>
  <c r="D2878"/>
  <c r="I2877"/>
  <c r="G2878"/>
  <c r="H2878"/>
  <c r="C2879"/>
  <c r="D2879"/>
  <c r="I2878"/>
  <c r="G2879"/>
  <c r="H2879"/>
  <c r="C2880"/>
  <c r="D2880"/>
  <c r="I2879"/>
  <c r="G2880"/>
  <c r="H2880"/>
  <c r="C2881"/>
  <c r="D2881"/>
  <c r="I2880"/>
  <c r="G2881"/>
  <c r="H2881"/>
  <c r="C2882"/>
  <c r="D2882"/>
  <c r="I2881"/>
  <c r="G2882"/>
  <c r="H2882"/>
  <c r="C2883"/>
  <c r="D2883"/>
  <c r="I2882"/>
  <c r="G2883"/>
  <c r="H2883"/>
  <c r="C2884"/>
  <c r="D2884"/>
  <c r="I2883"/>
  <c r="G2884"/>
  <c r="H2884"/>
  <c r="C2885"/>
  <c r="D2885"/>
  <c r="I2884"/>
  <c r="G2885"/>
  <c r="H2885"/>
  <c r="C2886"/>
  <c r="D2886"/>
  <c r="I2885"/>
  <c r="G2886"/>
  <c r="H2886"/>
  <c r="C2887"/>
  <c r="D2887"/>
  <c r="I2886"/>
  <c r="G2887"/>
  <c r="H2887"/>
  <c r="C2888"/>
  <c r="D2888"/>
  <c r="I2887"/>
  <c r="G2888"/>
  <c r="H2888"/>
  <c r="C2889"/>
  <c r="D2889"/>
  <c r="I2888"/>
  <c r="G2889"/>
  <c r="H2889"/>
  <c r="C2890"/>
  <c r="D2890"/>
  <c r="I2889"/>
  <c r="G2890"/>
  <c r="H2890"/>
  <c r="C2891"/>
  <c r="D2891"/>
  <c r="I2890"/>
  <c r="G2891"/>
  <c r="H2891"/>
  <c r="C2892"/>
  <c r="D2892"/>
  <c r="I2891"/>
  <c r="G2892"/>
  <c r="H2892"/>
  <c r="C2893"/>
  <c r="D2893"/>
  <c r="I2892"/>
  <c r="G2893"/>
  <c r="H2893"/>
  <c r="C2894"/>
  <c r="D2894"/>
  <c r="I2893"/>
  <c r="G2894"/>
  <c r="H2894"/>
  <c r="C2895"/>
  <c r="D2895"/>
  <c r="I2894"/>
  <c r="G2895"/>
  <c r="H2895"/>
  <c r="C2896"/>
  <c r="D2896"/>
  <c r="I2895"/>
  <c r="G2896"/>
  <c r="H2896"/>
  <c r="C2897"/>
  <c r="D2897"/>
  <c r="I2896"/>
  <c r="G2897"/>
  <c r="H2897"/>
  <c r="C2898"/>
  <c r="D2898"/>
  <c r="I2897"/>
  <c r="G2898"/>
  <c r="H2898"/>
  <c r="C2899"/>
  <c r="D2899"/>
  <c r="I2898"/>
  <c r="G2899"/>
  <c r="H2899"/>
  <c r="C2900"/>
  <c r="D2900"/>
  <c r="I2899"/>
  <c r="G2900"/>
  <c r="H2900"/>
  <c r="C2901"/>
  <c r="D2901"/>
  <c r="I2900"/>
  <c r="G2901"/>
  <c r="H2901"/>
  <c r="C2902"/>
  <c r="D2902"/>
  <c r="I2901"/>
  <c r="G2902"/>
  <c r="H2902"/>
  <c r="C2903"/>
  <c r="D2903"/>
  <c r="I2902"/>
  <c r="G2903"/>
  <c r="H2903"/>
  <c r="C2904"/>
  <c r="D2904"/>
  <c r="I2903"/>
  <c r="G2904"/>
  <c r="H2904"/>
  <c r="C2905"/>
  <c r="D2905"/>
  <c r="I2904"/>
  <c r="G2905"/>
  <c r="H2905"/>
  <c r="C2906"/>
  <c r="D2906"/>
  <c r="I2905"/>
  <c r="G2906"/>
  <c r="H2906"/>
  <c r="C2907"/>
  <c r="D2907"/>
  <c r="I2906"/>
  <c r="G2907"/>
  <c r="H2907"/>
  <c r="C2908"/>
  <c r="D2908"/>
  <c r="I2907"/>
  <c r="G2908"/>
  <c r="H2908"/>
  <c r="C2909"/>
  <c r="D2909"/>
  <c r="I2908"/>
  <c r="G2909"/>
  <c r="H2909"/>
  <c r="C2910"/>
  <c r="D2910"/>
  <c r="I2909"/>
  <c r="G2910"/>
  <c r="H2910"/>
  <c r="C2911"/>
  <c r="D2911"/>
  <c r="I2910"/>
  <c r="G2911"/>
  <c r="H2911"/>
  <c r="C2912"/>
  <c r="D2912"/>
  <c r="I2911"/>
  <c r="G2912"/>
  <c r="H2912"/>
  <c r="C2913"/>
  <c r="D2913"/>
  <c r="I2912"/>
  <c r="G2913"/>
  <c r="H2913"/>
  <c r="C2914"/>
  <c r="D2914"/>
  <c r="I2913"/>
  <c r="G2914"/>
  <c r="H2914"/>
  <c r="C2915"/>
  <c r="D2915"/>
  <c r="I2914"/>
  <c r="G2915"/>
  <c r="H2915"/>
  <c r="C2916"/>
  <c r="D2916"/>
  <c r="I2915"/>
  <c r="G2916"/>
  <c r="H2916"/>
  <c r="C2917"/>
  <c r="D2917"/>
  <c r="I2916"/>
  <c r="G2917"/>
  <c r="H2917"/>
  <c r="C2918"/>
  <c r="D2918"/>
  <c r="I2917"/>
  <c r="G2918"/>
  <c r="H2918"/>
  <c r="C2919"/>
  <c r="D2919"/>
  <c r="I2918"/>
  <c r="G2919"/>
  <c r="H2919"/>
  <c r="C2920"/>
  <c r="D2920"/>
  <c r="I2919"/>
  <c r="G2920"/>
  <c r="H2920"/>
  <c r="C2921"/>
  <c r="D2921"/>
  <c r="I2920"/>
  <c r="G2921"/>
  <c r="H2921"/>
  <c r="C2922"/>
  <c r="D2922"/>
  <c r="I2921"/>
  <c r="G2922"/>
  <c r="H2922"/>
  <c r="C2923"/>
  <c r="D2923"/>
  <c r="I2922"/>
  <c r="G2923"/>
  <c r="H2923"/>
  <c r="C2924"/>
  <c r="D2924"/>
  <c r="I2923"/>
  <c r="G2924"/>
  <c r="H2924"/>
  <c r="C2925"/>
  <c r="D2925"/>
  <c r="I2924"/>
  <c r="G2925"/>
  <c r="H2925"/>
  <c r="C2926"/>
  <c r="D2926"/>
  <c r="I2925"/>
  <c r="G2926"/>
  <c r="H2926"/>
  <c r="C2927"/>
  <c r="D2927"/>
  <c r="I2926"/>
  <c r="G2927"/>
  <c r="H2927"/>
  <c r="C2928"/>
  <c r="D2928"/>
  <c r="I2927"/>
  <c r="G2928"/>
  <c r="H2928"/>
  <c r="C2929"/>
  <c r="D2929"/>
  <c r="I2928"/>
  <c r="G2929"/>
  <c r="H2929"/>
  <c r="C2930"/>
  <c r="D2930"/>
  <c r="I2929"/>
  <c r="G2930"/>
  <c r="H2930"/>
  <c r="C2931"/>
  <c r="D2931"/>
  <c r="I2930"/>
  <c r="G2931"/>
  <c r="H2931"/>
  <c r="C2932"/>
  <c r="D2932"/>
  <c r="I2931"/>
  <c r="G2932"/>
  <c r="H2932"/>
  <c r="C2933"/>
  <c r="D2933"/>
  <c r="I2932"/>
  <c r="G2933"/>
  <c r="H2933"/>
  <c r="C2934"/>
  <c r="D2934"/>
  <c r="I2933"/>
  <c r="G2934"/>
  <c r="H2934"/>
  <c r="C2935"/>
  <c r="D2935"/>
  <c r="I2934"/>
  <c r="G2935"/>
  <c r="H2935"/>
  <c r="C2936"/>
  <c r="D2936"/>
  <c r="I2935"/>
  <c r="G2936"/>
  <c r="H2936"/>
  <c r="C2937"/>
  <c r="D2937"/>
  <c r="I2936"/>
  <c r="G2937"/>
  <c r="H2937"/>
  <c r="C2938"/>
  <c r="D2938"/>
  <c r="I2937"/>
  <c r="G2938"/>
  <c r="H2938"/>
  <c r="C2939"/>
  <c r="D2939"/>
  <c r="I2938"/>
  <c r="G2939"/>
  <c r="H2939"/>
  <c r="C2940"/>
  <c r="D2940"/>
  <c r="I2939"/>
  <c r="G2940"/>
  <c r="H2940"/>
  <c r="C2941"/>
  <c r="D2941"/>
  <c r="I2940"/>
  <c r="G2941"/>
  <c r="H2941"/>
  <c r="C2942"/>
  <c r="D2942"/>
  <c r="I2941"/>
  <c r="G2942"/>
  <c r="H2942"/>
  <c r="C2943"/>
  <c r="D2943"/>
  <c r="I2942"/>
  <c r="G2943"/>
  <c r="H2943"/>
  <c r="C2944"/>
  <c r="D2944"/>
  <c r="I2943"/>
  <c r="G2944"/>
  <c r="H2944"/>
  <c r="C2945"/>
  <c r="D2945"/>
  <c r="I2944"/>
  <c r="G2945"/>
  <c r="H2945"/>
  <c r="C2946"/>
  <c r="D2946"/>
  <c r="I2945"/>
  <c r="G2946"/>
  <c r="H2946"/>
  <c r="C2947"/>
  <c r="D2947"/>
  <c r="I2946"/>
  <c r="G2947"/>
  <c r="H2947"/>
  <c r="C2948"/>
  <c r="D2948"/>
  <c r="I2947"/>
  <c r="G2948"/>
  <c r="H2948"/>
  <c r="C2949"/>
  <c r="D2949"/>
  <c r="I2948"/>
  <c r="G2949"/>
  <c r="H2949"/>
  <c r="C2950"/>
  <c r="D2950"/>
  <c r="I2949"/>
  <c r="G2950"/>
  <c r="H2950"/>
  <c r="C2951"/>
  <c r="D2951"/>
  <c r="I2950"/>
  <c r="G2951"/>
  <c r="H2951"/>
  <c r="C2952"/>
  <c r="D2952"/>
  <c r="I2951"/>
  <c r="G2952"/>
  <c r="H2952"/>
  <c r="C2953"/>
  <c r="D2953"/>
  <c r="I2952"/>
  <c r="G2953"/>
  <c r="H2953"/>
  <c r="C2954"/>
  <c r="D2954"/>
  <c r="I2953"/>
  <c r="G2954"/>
  <c r="H2954"/>
  <c r="C2955"/>
  <c r="D2955"/>
  <c r="I2954"/>
  <c r="G2955"/>
  <c r="H2955"/>
  <c r="C2956"/>
  <c r="D2956"/>
  <c r="I2955"/>
  <c r="G2956"/>
  <c r="H2956"/>
  <c r="C2957"/>
  <c r="D2957"/>
  <c r="I2956"/>
  <c r="G2957"/>
  <c r="H2957"/>
  <c r="C2958"/>
  <c r="D2958"/>
  <c r="I2957"/>
  <c r="G2958"/>
  <c r="H2958"/>
  <c r="C2959"/>
  <c r="D2959"/>
  <c r="I2958"/>
  <c r="G2959"/>
  <c r="H2959"/>
  <c r="C2960"/>
  <c r="D2960"/>
  <c r="I2959"/>
  <c r="G2960"/>
  <c r="H2960"/>
  <c r="C2961"/>
  <c r="D2961"/>
  <c r="I2960"/>
  <c r="G2961"/>
  <c r="H2961"/>
  <c r="C2962"/>
  <c r="D2962"/>
  <c r="I2961"/>
  <c r="G2962"/>
  <c r="H2962"/>
  <c r="C2963"/>
  <c r="D2963"/>
  <c r="I2962"/>
  <c r="G2963"/>
  <c r="H2963"/>
  <c r="C2964"/>
  <c r="D2964"/>
  <c r="I2963"/>
  <c r="G2964"/>
  <c r="H2964"/>
  <c r="C2965"/>
  <c r="D2965"/>
  <c r="I2964"/>
  <c r="G2965"/>
  <c r="H2965"/>
  <c r="C2966"/>
  <c r="D2966"/>
  <c r="I2965"/>
  <c r="G2966"/>
  <c r="H2966"/>
  <c r="C2967"/>
  <c r="D2967"/>
  <c r="I2966"/>
  <c r="G2967"/>
  <c r="H2967"/>
  <c r="C2968"/>
  <c r="D2968"/>
  <c r="I2967"/>
  <c r="G2968"/>
  <c r="H2968"/>
  <c r="C2969"/>
  <c r="D2969"/>
  <c r="I2968"/>
  <c r="G2969"/>
  <c r="H2969"/>
  <c r="C2970"/>
  <c r="D2970"/>
  <c r="I2969"/>
  <c r="G2970"/>
  <c r="H2970"/>
  <c r="C2971"/>
  <c r="D2971"/>
  <c r="I2970"/>
  <c r="G2971"/>
  <c r="H2971"/>
  <c r="C2972"/>
  <c r="D2972"/>
  <c r="I2971"/>
  <c r="G2972"/>
  <c r="H2972"/>
  <c r="C2973"/>
  <c r="D2973"/>
  <c r="I2972"/>
  <c r="G2973"/>
  <c r="H2973"/>
  <c r="C2974"/>
  <c r="D2974"/>
  <c r="I2973"/>
  <c r="G2974"/>
  <c r="H2974"/>
  <c r="C2975"/>
  <c r="D2975"/>
  <c r="I2974"/>
  <c r="G2975"/>
  <c r="H2975"/>
  <c r="C2976"/>
  <c r="D2976"/>
  <c r="I2975"/>
  <c r="G2976"/>
  <c r="H2976"/>
  <c r="C2977"/>
  <c r="D2977"/>
  <c r="I2976"/>
  <c r="G2977"/>
  <c r="H2977"/>
  <c r="C2978"/>
  <c r="D2978"/>
  <c r="I2977"/>
  <c r="G2978"/>
  <c r="H2978"/>
  <c r="C2979"/>
  <c r="D2979"/>
  <c r="I2978"/>
  <c r="G2979"/>
  <c r="H2979"/>
  <c r="C2980"/>
  <c r="D2980"/>
  <c r="I2979"/>
  <c r="G2980"/>
  <c r="H2980"/>
  <c r="C2981"/>
  <c r="D2981"/>
  <c r="I2980"/>
  <c r="G2981"/>
  <c r="H2981"/>
  <c r="C2982"/>
  <c r="D2982"/>
  <c r="I2981"/>
  <c r="G2982"/>
  <c r="H2982"/>
  <c r="C2983"/>
  <c r="D2983"/>
  <c r="I2982"/>
  <c r="G2983"/>
  <c r="H2983"/>
  <c r="C2984"/>
  <c r="D2984"/>
  <c r="I2983"/>
  <c r="G2984"/>
  <c r="H2984"/>
  <c r="C2985"/>
  <c r="D2985"/>
  <c r="I2984"/>
  <c r="G2985"/>
  <c r="H2985"/>
  <c r="C2986"/>
  <c r="D2986"/>
  <c r="I2985"/>
  <c r="G2986"/>
  <c r="H2986"/>
  <c r="C2987"/>
  <c r="D2987"/>
  <c r="I2986"/>
  <c r="G2987"/>
  <c r="H2987"/>
  <c r="C2988"/>
  <c r="D2988"/>
  <c r="I2987"/>
  <c r="G2988"/>
  <c r="H2988"/>
  <c r="C2989"/>
  <c r="D2989"/>
  <c r="I2988"/>
  <c r="G2989"/>
  <c r="H2989"/>
  <c r="C2990"/>
  <c r="D2990"/>
  <c r="I2989"/>
  <c r="G2990"/>
  <c r="H2990"/>
  <c r="C2991"/>
  <c r="D2991"/>
  <c r="I2990"/>
  <c r="G2991"/>
  <c r="H2991"/>
  <c r="C2992"/>
  <c r="D2992"/>
  <c r="I2991"/>
  <c r="G2992"/>
  <c r="H2992"/>
  <c r="C2993"/>
  <c r="D2993"/>
  <c r="I2992"/>
  <c r="G2993"/>
  <c r="H2993"/>
  <c r="C2994"/>
  <c r="D2994"/>
  <c r="I2993"/>
  <c r="G2994"/>
  <c r="H2994"/>
  <c r="C2995"/>
  <c r="D2995"/>
  <c r="I2994"/>
  <c r="G2995"/>
  <c r="H2995"/>
  <c r="C2996"/>
  <c r="D2996"/>
  <c r="I2995"/>
  <c r="G2996"/>
  <c r="H2996"/>
  <c r="C2997"/>
  <c r="D2997"/>
  <c r="I2996"/>
  <c r="G2997"/>
  <c r="H2997"/>
  <c r="C2998"/>
  <c r="D2998"/>
  <c r="I2997"/>
  <c r="G2998"/>
  <c r="H2998"/>
  <c r="C2999"/>
  <c r="D2999"/>
  <c r="I2998"/>
  <c r="G2999"/>
  <c r="H2999"/>
  <c r="C3000"/>
  <c r="D3000"/>
  <c r="I2999"/>
  <c r="G3000"/>
  <c r="H3000"/>
  <c r="C3001"/>
  <c r="D3001"/>
  <c r="I3000"/>
  <c r="G3001"/>
  <c r="H3001"/>
  <c r="C3002"/>
  <c r="D3002"/>
  <c r="I3001"/>
  <c r="G3002"/>
  <c r="H3002"/>
  <c r="C3003"/>
  <c r="D3003"/>
  <c r="I3002"/>
  <c r="G3003"/>
  <c r="H3003"/>
  <c r="C3004"/>
  <c r="D3004"/>
  <c r="I3003"/>
  <c r="G3004"/>
  <c r="H3004"/>
  <c r="C3005"/>
  <c r="D3005"/>
  <c r="I3004"/>
  <c r="G3005"/>
  <c r="H3005"/>
  <c r="C3006"/>
  <c r="D3006"/>
  <c r="I3005"/>
  <c r="G3006"/>
  <c r="H3006"/>
  <c r="C3007"/>
  <c r="D3007"/>
  <c r="I3006"/>
  <c r="G3007"/>
  <c r="H3007"/>
  <c r="C3008"/>
  <c r="D3008"/>
  <c r="I3007"/>
  <c r="G3008"/>
  <c r="H3008"/>
  <c r="C3009"/>
  <c r="D3009"/>
  <c r="I3008"/>
  <c r="G3009"/>
  <c r="H3009"/>
  <c r="C3010"/>
  <c r="D3010"/>
  <c r="I3009"/>
  <c r="G3010"/>
  <c r="H3010"/>
  <c r="C3011"/>
  <c r="D3011"/>
  <c r="I3010"/>
  <c r="G3011"/>
  <c r="H3011"/>
  <c r="C3012"/>
  <c r="D3012"/>
  <c r="I3011"/>
  <c r="G3012"/>
  <c r="H3012"/>
  <c r="C3013"/>
  <c r="D3013"/>
  <c r="I3012"/>
  <c r="G3013"/>
  <c r="H3013"/>
  <c r="C3014"/>
  <c r="D3014"/>
  <c r="I3013"/>
  <c r="G3014"/>
  <c r="H3014"/>
  <c r="C3015"/>
  <c r="D3015"/>
  <c r="I3014"/>
  <c r="G3015"/>
  <c r="H3015"/>
  <c r="C3016"/>
  <c r="D3016"/>
  <c r="I3015"/>
  <c r="G3016"/>
  <c r="H3016"/>
  <c r="C3017"/>
  <c r="D3017"/>
  <c r="I3016"/>
  <c r="G3017"/>
  <c r="H3017"/>
  <c r="C3018"/>
  <c r="D3018"/>
  <c r="I3017"/>
  <c r="G3018"/>
  <c r="H3018"/>
  <c r="C3019"/>
  <c r="D3019"/>
  <c r="I3018"/>
  <c r="G3019"/>
  <c r="H3019"/>
  <c r="C3020"/>
  <c r="D3020"/>
  <c r="I3019"/>
  <c r="G3020"/>
  <c r="H3020"/>
  <c r="C3021"/>
  <c r="D3021"/>
  <c r="I3020"/>
  <c r="G3021"/>
  <c r="H3021"/>
  <c r="C3022"/>
  <c r="D3022"/>
  <c r="I3021"/>
  <c r="G3022"/>
  <c r="H3022"/>
  <c r="C3023"/>
  <c r="D3023"/>
  <c r="I3022"/>
  <c r="G3023"/>
  <c r="H3023"/>
  <c r="C3024"/>
  <c r="D3024"/>
  <c r="I3023"/>
  <c r="G3024"/>
  <c r="H3024"/>
  <c r="C3025"/>
  <c r="D3025"/>
  <c r="I3024"/>
  <c r="G3025"/>
  <c r="H3025"/>
  <c r="C3026"/>
  <c r="D3026"/>
  <c r="I3025"/>
  <c r="G3026"/>
  <c r="H3026"/>
  <c r="C3027"/>
  <c r="D3027"/>
  <c r="I3026"/>
  <c r="G3027"/>
  <c r="H3027"/>
  <c r="C3028"/>
  <c r="D3028"/>
  <c r="I3027"/>
  <c r="G3028"/>
  <c r="H3028"/>
  <c r="C3029"/>
  <c r="D3029"/>
  <c r="I3028"/>
  <c r="G3029"/>
  <c r="H3029"/>
  <c r="C3030"/>
  <c r="D3030"/>
  <c r="I3029"/>
  <c r="G3030"/>
  <c r="H3030"/>
  <c r="C3031"/>
  <c r="D3031"/>
  <c r="I3030"/>
  <c r="G3031"/>
  <c r="H3031"/>
  <c r="C3032"/>
  <c r="D3032"/>
  <c r="I3031"/>
  <c r="G3032"/>
  <c r="H3032"/>
  <c r="C3033"/>
  <c r="D3033"/>
  <c r="I3032"/>
  <c r="G3033"/>
  <c r="H3033"/>
  <c r="C3034"/>
  <c r="D3034"/>
  <c r="I3033"/>
  <c r="G3034"/>
  <c r="H3034"/>
  <c r="C3035"/>
  <c r="D3035"/>
  <c r="I3034"/>
  <c r="G3035"/>
  <c r="H3035"/>
  <c r="C3036"/>
  <c r="D3036"/>
  <c r="I3035"/>
  <c r="G3036"/>
  <c r="H3036"/>
  <c r="C3037"/>
  <c r="D3037"/>
  <c r="I3036"/>
  <c r="G3037"/>
  <c r="H3037"/>
  <c r="C3038"/>
  <c r="D3038"/>
  <c r="I3037"/>
  <c r="G3038"/>
  <c r="H3038"/>
  <c r="C3039"/>
  <c r="D3039"/>
  <c r="I3038"/>
  <c r="G3039"/>
  <c r="H3039"/>
  <c r="C3040"/>
  <c r="D3040"/>
  <c r="I3039"/>
  <c r="G3040"/>
  <c r="H3040"/>
  <c r="C3041"/>
  <c r="D3041"/>
  <c r="I3040"/>
  <c r="G3041"/>
  <c r="H3041"/>
  <c r="C3042"/>
  <c r="D3042"/>
  <c r="I3041"/>
  <c r="G3042"/>
  <c r="H3042"/>
  <c r="C3043"/>
  <c r="D3043"/>
  <c r="I3042"/>
  <c r="G3043"/>
  <c r="H3043"/>
  <c r="C3044"/>
  <c r="D3044"/>
  <c r="I3043"/>
  <c r="G3044"/>
  <c r="H3044"/>
  <c r="C3045"/>
  <c r="D3045"/>
  <c r="I3044"/>
  <c r="G3045"/>
  <c r="H3045"/>
  <c r="C3046"/>
  <c r="D3046"/>
  <c r="I3045"/>
  <c r="G3046"/>
  <c r="H3046"/>
  <c r="C3047"/>
  <c r="D3047"/>
  <c r="I3046"/>
  <c r="G3047"/>
  <c r="H3047"/>
  <c r="C3048"/>
  <c r="D3048"/>
  <c r="I3047"/>
  <c r="G3048"/>
  <c r="H3048"/>
  <c r="C3049"/>
  <c r="D3049"/>
  <c r="I3048"/>
  <c r="G3049"/>
  <c r="H3049"/>
  <c r="C3050"/>
  <c r="D3050"/>
  <c r="I3049"/>
  <c r="G3050"/>
  <c r="H3050"/>
  <c r="C3051"/>
  <c r="D3051"/>
  <c r="I3050"/>
  <c r="G3051"/>
  <c r="H3051"/>
  <c r="C3052"/>
  <c r="D3052"/>
  <c r="I3051"/>
  <c r="G3052"/>
  <c r="H3052"/>
  <c r="C3053"/>
  <c r="D3053"/>
  <c r="I3052"/>
  <c r="G3053"/>
  <c r="H3053"/>
  <c r="C3054"/>
  <c r="D3054"/>
  <c r="I3053"/>
  <c r="G3054"/>
  <c r="H3054"/>
  <c r="C3055"/>
  <c r="D3055"/>
  <c r="I3054"/>
  <c r="G3055"/>
  <c r="H3055"/>
  <c r="C3056"/>
  <c r="D3056"/>
  <c r="I3055"/>
  <c r="G3056"/>
  <c r="H3056"/>
  <c r="C3057"/>
  <c r="D3057"/>
  <c r="I3056"/>
  <c r="G3057"/>
  <c r="H3057"/>
  <c r="C3058"/>
  <c r="D3058"/>
  <c r="I3057"/>
  <c r="G3058"/>
  <c r="H3058"/>
  <c r="C3059"/>
  <c r="D3059"/>
  <c r="I3058"/>
  <c r="G3059"/>
  <c r="H3059"/>
  <c r="C3060"/>
  <c r="D3060"/>
  <c r="I3059"/>
  <c r="G3060"/>
  <c r="H3060"/>
  <c r="C3061"/>
  <c r="D3061"/>
  <c r="I3060"/>
  <c r="G3061"/>
  <c r="H3061"/>
  <c r="C3062"/>
  <c r="D3062"/>
  <c r="I3061"/>
  <c r="G3062"/>
  <c r="H3062"/>
  <c r="C3063"/>
  <c r="D3063"/>
  <c r="I3062"/>
  <c r="G3063"/>
  <c r="H3063"/>
  <c r="C3064"/>
  <c r="D3064"/>
  <c r="I3063"/>
  <c r="G3064"/>
  <c r="H3064"/>
  <c r="C3065"/>
  <c r="D3065"/>
  <c r="I3064"/>
  <c r="G3065"/>
  <c r="H3065"/>
  <c r="C3066"/>
  <c r="D3066"/>
  <c r="I3065"/>
  <c r="G3066"/>
  <c r="H3066"/>
  <c r="C3067"/>
  <c r="D3067"/>
  <c r="I3066"/>
  <c r="G3067"/>
  <c r="H3067"/>
  <c r="C3068"/>
  <c r="D3068"/>
  <c r="I3067"/>
  <c r="G3068"/>
  <c r="H3068"/>
  <c r="C3069"/>
  <c r="D3069"/>
  <c r="I3068"/>
  <c r="G3069"/>
  <c r="H3069"/>
  <c r="C3070"/>
  <c r="D3070"/>
  <c r="I3069"/>
  <c r="G3070"/>
  <c r="H3070"/>
  <c r="C3071"/>
  <c r="D3071"/>
  <c r="I3070"/>
  <c r="G3071"/>
  <c r="H3071"/>
  <c r="C3072"/>
  <c r="D3072"/>
  <c r="I3071"/>
  <c r="G3072"/>
  <c r="H3072"/>
  <c r="C3073"/>
  <c r="D3073"/>
  <c r="I3072"/>
  <c r="G3073"/>
  <c r="H3073"/>
  <c r="C3074"/>
  <c r="D3074"/>
  <c r="I3073"/>
  <c r="G3074"/>
  <c r="H3074"/>
  <c r="C3075"/>
  <c r="D3075"/>
  <c r="I3074"/>
  <c r="G3075"/>
  <c r="H3075"/>
  <c r="C3076"/>
  <c r="D3076"/>
  <c r="I3075"/>
  <c r="G3076"/>
  <c r="H3076"/>
  <c r="C3077"/>
  <c r="D3077"/>
  <c r="I3076"/>
  <c r="G3077"/>
  <c r="H3077"/>
  <c r="C3078"/>
  <c r="D3078"/>
  <c r="I3077"/>
  <c r="G3078"/>
  <c r="H3078"/>
  <c r="C3079"/>
  <c r="D3079"/>
  <c r="I3078"/>
  <c r="G3079"/>
  <c r="H3079"/>
  <c r="C3080"/>
  <c r="D3080"/>
  <c r="I3079"/>
  <c r="G3080"/>
  <c r="H3080"/>
  <c r="C3081"/>
  <c r="D3081"/>
  <c r="I3080"/>
  <c r="G3081"/>
  <c r="H3081"/>
  <c r="C3082"/>
  <c r="D3082"/>
  <c r="I3081"/>
  <c r="G3082"/>
  <c r="H3082"/>
  <c r="C3083"/>
  <c r="D3083"/>
  <c r="I3082"/>
  <c r="G3083"/>
  <c r="H3083"/>
  <c r="C3084"/>
  <c r="D3084"/>
  <c r="I3083"/>
  <c r="G3084"/>
  <c r="H3084"/>
  <c r="C3085"/>
  <c r="D3085"/>
  <c r="I3084"/>
  <c r="G3085"/>
  <c r="H3085"/>
  <c r="C3086"/>
  <c r="D3086"/>
  <c r="I3085"/>
  <c r="G3086"/>
  <c r="H3086"/>
  <c r="C3087"/>
  <c r="D3087"/>
  <c r="I3086"/>
  <c r="G3087"/>
  <c r="H3087"/>
  <c r="C3088"/>
  <c r="D3088"/>
  <c r="I3087"/>
  <c r="G3088"/>
  <c r="H3088"/>
  <c r="C3089"/>
  <c r="D3089"/>
  <c r="I3088"/>
  <c r="G3089"/>
  <c r="H3089"/>
  <c r="C3090"/>
  <c r="D3090"/>
  <c r="I3089"/>
  <c r="G3090"/>
  <c r="H3090"/>
  <c r="C3091"/>
  <c r="D3091"/>
  <c r="I3090"/>
  <c r="G3091"/>
  <c r="H3091"/>
  <c r="C3092"/>
  <c r="D3092"/>
  <c r="I3091"/>
  <c r="G3092"/>
  <c r="H3092"/>
  <c r="C3093"/>
  <c r="D3093"/>
  <c r="I3092"/>
  <c r="G3093"/>
  <c r="H3093"/>
  <c r="C3094"/>
  <c r="D3094"/>
  <c r="I3093"/>
  <c r="G3094"/>
  <c r="H3094"/>
  <c r="C3095"/>
  <c r="D3095"/>
  <c r="I3094"/>
  <c r="G3095"/>
  <c r="H3095"/>
  <c r="C3096"/>
  <c r="D3096"/>
  <c r="I3095"/>
  <c r="G3096"/>
  <c r="H3096"/>
  <c r="C3097"/>
  <c r="D3097"/>
  <c r="I3096"/>
  <c r="G3097"/>
  <c r="H3097"/>
  <c r="C3098"/>
  <c r="D3098"/>
  <c r="I3097"/>
  <c r="G3098"/>
  <c r="H3098"/>
  <c r="C3099"/>
  <c r="D3099"/>
  <c r="I3098"/>
  <c r="G3099"/>
  <c r="H3099"/>
  <c r="C3100"/>
  <c r="D3100"/>
  <c r="I3099"/>
  <c r="G3100"/>
  <c r="H3100"/>
  <c r="C3101"/>
  <c r="D3101"/>
  <c r="I3100"/>
  <c r="G3101"/>
  <c r="H3101"/>
  <c r="C3102"/>
  <c r="D3102"/>
  <c r="I3101"/>
  <c r="G3102"/>
  <c r="H3102"/>
  <c r="C3103"/>
  <c r="D3103"/>
  <c r="I3102"/>
  <c r="G3103"/>
  <c r="H3103"/>
  <c r="C3104"/>
  <c r="D3104"/>
  <c r="I3103"/>
  <c r="G3104"/>
  <c r="H3104"/>
  <c r="C3105"/>
  <c r="D3105"/>
  <c r="I3104"/>
  <c r="G3105"/>
  <c r="H3105"/>
  <c r="C3106"/>
  <c r="D3106"/>
  <c r="I3105"/>
  <c r="G3106"/>
  <c r="H3106"/>
  <c r="C3107"/>
  <c r="D3107"/>
  <c r="I3106"/>
  <c r="G3107"/>
  <c r="H3107"/>
  <c r="C3108"/>
  <c r="D3108"/>
  <c r="I3107"/>
  <c r="G3108"/>
  <c r="H3108"/>
  <c r="C3109"/>
  <c r="D3109"/>
  <c r="I3108"/>
  <c r="G3109"/>
  <c r="H3109"/>
  <c r="C3110"/>
  <c r="D3110"/>
  <c r="I3109"/>
  <c r="G3110"/>
  <c r="H3110"/>
  <c r="C3111"/>
  <c r="D3111"/>
  <c r="I3110"/>
  <c r="G3111"/>
  <c r="H3111"/>
  <c r="C3112"/>
  <c r="D3112"/>
  <c r="I3111"/>
  <c r="G3112"/>
  <c r="H3112"/>
  <c r="C3113"/>
  <c r="D3113"/>
  <c r="I3112"/>
  <c r="G3113"/>
  <c r="H3113"/>
  <c r="C3114"/>
  <c r="D3114"/>
  <c r="I3113"/>
  <c r="G3114"/>
  <c r="H3114"/>
  <c r="C3115"/>
  <c r="D3115"/>
  <c r="I3114"/>
  <c r="G3115"/>
  <c r="H3115"/>
  <c r="C3116"/>
  <c r="D3116"/>
  <c r="I3115"/>
  <c r="G3116"/>
  <c r="H3116"/>
  <c r="C3117"/>
  <c r="D3117"/>
  <c r="I3116"/>
  <c r="G3117"/>
  <c r="H3117"/>
  <c r="C3118"/>
  <c r="D3118"/>
  <c r="I3117"/>
  <c r="G3118"/>
  <c r="H3118"/>
  <c r="C3119"/>
  <c r="D3119"/>
  <c r="I3118"/>
  <c r="G3119"/>
  <c r="H3119"/>
  <c r="C3120"/>
  <c r="D3120"/>
  <c r="I3119"/>
  <c r="G3120"/>
  <c r="H3120"/>
  <c r="C3121"/>
  <c r="D3121"/>
  <c r="I3120"/>
  <c r="G3121"/>
  <c r="H3121"/>
  <c r="C3122"/>
  <c r="D3122"/>
  <c r="I3121"/>
  <c r="G3122"/>
  <c r="H3122"/>
  <c r="C3123"/>
  <c r="D3123"/>
  <c r="I3122"/>
  <c r="G3123"/>
  <c r="H3123"/>
  <c r="C3124"/>
  <c r="D3124"/>
  <c r="I3123"/>
  <c r="G3124"/>
  <c r="H3124"/>
  <c r="C3125"/>
  <c r="D3125"/>
  <c r="I3124"/>
  <c r="G3125"/>
  <c r="H3125"/>
  <c r="C3126"/>
  <c r="D3126"/>
  <c r="I3125"/>
  <c r="G3126"/>
  <c r="H3126"/>
  <c r="C3127"/>
  <c r="D3127"/>
  <c r="I3126"/>
  <c r="G3127"/>
  <c r="H3127"/>
  <c r="C3128"/>
  <c r="D3128"/>
  <c r="I3127"/>
  <c r="G3128"/>
  <c r="H3128"/>
  <c r="C3129"/>
  <c r="D3129"/>
  <c r="I3128"/>
  <c r="G3129"/>
  <c r="H3129"/>
  <c r="C3130"/>
  <c r="D3130"/>
  <c r="I3129"/>
  <c r="G3130"/>
  <c r="H3130"/>
  <c r="C3131"/>
  <c r="D3131"/>
  <c r="I3130"/>
  <c r="G3131"/>
  <c r="H3131"/>
  <c r="C3132"/>
  <c r="D3132"/>
  <c r="I3131"/>
  <c r="G3132"/>
  <c r="H3132"/>
  <c r="C3133"/>
  <c r="D3133"/>
  <c r="I3132"/>
  <c r="G3133"/>
  <c r="H3133"/>
  <c r="C3134"/>
  <c r="D3134"/>
  <c r="I3133"/>
  <c r="G3134"/>
  <c r="H3134"/>
  <c r="C3135"/>
  <c r="D3135"/>
  <c r="I3134"/>
  <c r="G3135"/>
  <c r="H3135"/>
  <c r="C3136"/>
  <c r="D3136"/>
  <c r="I3135"/>
  <c r="G3136"/>
  <c r="H3136"/>
  <c r="C3137"/>
  <c r="D3137"/>
  <c r="I3136"/>
  <c r="G3137"/>
  <c r="H3137"/>
  <c r="C3138"/>
  <c r="D3138"/>
  <c r="I3137"/>
  <c r="G3138"/>
  <c r="H3138"/>
  <c r="C3139"/>
  <c r="D3139"/>
  <c r="I3138"/>
  <c r="G3139"/>
  <c r="H3139"/>
  <c r="C3140"/>
  <c r="D3140"/>
  <c r="I3139"/>
  <c r="G3140"/>
  <c r="H3140"/>
  <c r="C3141"/>
  <c r="D3141"/>
  <c r="I3140"/>
  <c r="G3141"/>
  <c r="H3141"/>
  <c r="C3142"/>
  <c r="D3142"/>
  <c r="I3141"/>
  <c r="G3142"/>
  <c r="H3142"/>
  <c r="C3143"/>
  <c r="D3143"/>
  <c r="I3142"/>
  <c r="G3143"/>
  <c r="H3143"/>
  <c r="C3144"/>
  <c r="D3144"/>
  <c r="I3143"/>
  <c r="G3144"/>
  <c r="H3144"/>
  <c r="C3145"/>
  <c r="D3145"/>
  <c r="I3144"/>
  <c r="G3145"/>
  <c r="H3145"/>
  <c r="C3146"/>
  <c r="D3146"/>
  <c r="I3145"/>
  <c r="G3146"/>
  <c r="H3146"/>
  <c r="C3147"/>
  <c r="D3147"/>
  <c r="I3146"/>
  <c r="G3147"/>
  <c r="H3147"/>
  <c r="C3148"/>
  <c r="D3148"/>
  <c r="I3147"/>
  <c r="G3148"/>
  <c r="H3148"/>
  <c r="C3149"/>
  <c r="D3149"/>
  <c r="I3148"/>
  <c r="G3149"/>
  <c r="H3149"/>
  <c r="C3150"/>
  <c r="D3150"/>
  <c r="I3149"/>
  <c r="G3150"/>
  <c r="H3150"/>
  <c r="C3151"/>
  <c r="D3151"/>
  <c r="I3150"/>
  <c r="G3151"/>
  <c r="H3151"/>
  <c r="C3152"/>
  <c r="D3152"/>
  <c r="I3151"/>
  <c r="G3152"/>
  <c r="H3152"/>
  <c r="C3153"/>
  <c r="D3153"/>
  <c r="I3152"/>
  <c r="G3153"/>
  <c r="H3153"/>
  <c r="C3154"/>
  <c r="D3154"/>
  <c r="I3153"/>
  <c r="G3154"/>
  <c r="H3154"/>
  <c r="C3155"/>
  <c r="D3155"/>
  <c r="I3154"/>
  <c r="G3155"/>
  <c r="H3155"/>
  <c r="C3156"/>
  <c r="D3156"/>
  <c r="I3155"/>
  <c r="G3156"/>
  <c r="H3156"/>
  <c r="C3157"/>
  <c r="D3157"/>
  <c r="I3156"/>
  <c r="G3157"/>
  <c r="H3157"/>
  <c r="C3158"/>
  <c r="D3158"/>
  <c r="I3157"/>
  <c r="G3158"/>
  <c r="H3158"/>
  <c r="C3159"/>
  <c r="D3159"/>
  <c r="I3158"/>
  <c r="G3159"/>
  <c r="H3159"/>
  <c r="C3160"/>
  <c r="D3160"/>
  <c r="I3159"/>
  <c r="G3160"/>
  <c r="H3160"/>
  <c r="C3161"/>
  <c r="D3161"/>
  <c r="I3160"/>
  <c r="G3161"/>
  <c r="H3161"/>
  <c r="C3162"/>
  <c r="D3162"/>
  <c r="I3161"/>
  <c r="G3162"/>
  <c r="H3162"/>
  <c r="C3163"/>
  <c r="D3163"/>
  <c r="I3162"/>
  <c r="G3163"/>
  <c r="H3163"/>
  <c r="C3164"/>
  <c r="D3164"/>
  <c r="I3163"/>
  <c r="G3164"/>
  <c r="H3164"/>
  <c r="C3165"/>
  <c r="D3165"/>
  <c r="I3164"/>
  <c r="G3165"/>
  <c r="H3165"/>
  <c r="C3166"/>
  <c r="D3166"/>
  <c r="I3165"/>
  <c r="G3166"/>
  <c r="H3166"/>
  <c r="C3167"/>
  <c r="D3167"/>
  <c r="I3166"/>
  <c r="G3167"/>
  <c r="H3167"/>
  <c r="C3168"/>
  <c r="D3168"/>
  <c r="I3167"/>
  <c r="G3168"/>
  <c r="H3168"/>
  <c r="C3169"/>
  <c r="D3169"/>
  <c r="I3168"/>
  <c r="G3169"/>
  <c r="H3169"/>
  <c r="C3170"/>
  <c r="D3170"/>
  <c r="I3169"/>
  <c r="G3170"/>
  <c r="H3170"/>
  <c r="C3171"/>
  <c r="D3171"/>
  <c r="I3170"/>
  <c r="G3171"/>
  <c r="H3171"/>
  <c r="C3172"/>
  <c r="D3172"/>
  <c r="I3171"/>
  <c r="G3172"/>
  <c r="H3172"/>
  <c r="C3173"/>
  <c r="D3173"/>
  <c r="I3172"/>
  <c r="G3173"/>
  <c r="H3173"/>
  <c r="C3174"/>
  <c r="D3174"/>
  <c r="I3173"/>
  <c r="G3174"/>
  <c r="H3174"/>
  <c r="C3175"/>
  <c r="D3175"/>
  <c r="I3174"/>
  <c r="G3175"/>
  <c r="H3175"/>
  <c r="C3176"/>
  <c r="D3176"/>
  <c r="I3175"/>
  <c r="G3176"/>
  <c r="H3176"/>
  <c r="C3177"/>
  <c r="D3177"/>
  <c r="I3176"/>
  <c r="G3177"/>
  <c r="H3177"/>
  <c r="C3178"/>
  <c r="D3178"/>
  <c r="I3177"/>
  <c r="G3178"/>
  <c r="H3178"/>
  <c r="C3179"/>
  <c r="D3179"/>
  <c r="I3178"/>
  <c r="G3179"/>
  <c r="H3179"/>
  <c r="C3180"/>
  <c r="D3180"/>
  <c r="I3179"/>
  <c r="G3180"/>
  <c r="H3180"/>
  <c r="C3181"/>
  <c r="D3181"/>
  <c r="I3180"/>
  <c r="G3181"/>
  <c r="H3181"/>
  <c r="C3182"/>
  <c r="D3182"/>
  <c r="I3181"/>
  <c r="G3182"/>
  <c r="H3182"/>
  <c r="C3183"/>
  <c r="D3183"/>
  <c r="I3182"/>
  <c r="G3183"/>
  <c r="H3183"/>
  <c r="C3184"/>
  <c r="D3184"/>
  <c r="I3183"/>
  <c r="G3184"/>
  <c r="H3184"/>
  <c r="C3185"/>
  <c r="D3185"/>
  <c r="I3184"/>
  <c r="G3185"/>
  <c r="H3185"/>
  <c r="C3186"/>
  <c r="D3186"/>
  <c r="I3185"/>
  <c r="G3186"/>
  <c r="H3186"/>
  <c r="C3187"/>
  <c r="D3187"/>
  <c r="I3186"/>
  <c r="G3187"/>
  <c r="H3187"/>
  <c r="C3188"/>
  <c r="D3188"/>
  <c r="I3187"/>
  <c r="G3188"/>
  <c r="H3188"/>
  <c r="C3189"/>
  <c r="D3189"/>
  <c r="I3188"/>
  <c r="G3189"/>
  <c r="H3189"/>
  <c r="C3190"/>
  <c r="D3190"/>
  <c r="I3189"/>
  <c r="G3190"/>
  <c r="H3190"/>
  <c r="C3191"/>
  <c r="D3191"/>
  <c r="I3190"/>
  <c r="G3191"/>
  <c r="H3191"/>
  <c r="C3192"/>
  <c r="D3192"/>
  <c r="I3191"/>
  <c r="G3192"/>
  <c r="H3192"/>
  <c r="C3193"/>
  <c r="D3193"/>
  <c r="I3192"/>
  <c r="G3193"/>
  <c r="H3193"/>
  <c r="C3194"/>
  <c r="D3194"/>
  <c r="I3193"/>
  <c r="G3194"/>
  <c r="H3194"/>
  <c r="C3195"/>
  <c r="D3195"/>
  <c r="I3194"/>
  <c r="G3195"/>
  <c r="H3195"/>
  <c r="C3196"/>
  <c r="D3196"/>
  <c r="I3195"/>
  <c r="G3196"/>
  <c r="H3196"/>
  <c r="C3197"/>
  <c r="D3197"/>
  <c r="I3196"/>
  <c r="G3197"/>
  <c r="H3197"/>
  <c r="C3198"/>
  <c r="D3198"/>
  <c r="I3197"/>
  <c r="G3198"/>
  <c r="H3198"/>
  <c r="C3199"/>
  <c r="D3199"/>
  <c r="I3198"/>
  <c r="G3199"/>
  <c r="H3199"/>
  <c r="C3200"/>
  <c r="D3200"/>
  <c r="I3199"/>
  <c r="G3200"/>
  <c r="H3200"/>
  <c r="C3201"/>
  <c r="D3201"/>
  <c r="I3200"/>
  <c r="G3201"/>
  <c r="H3201"/>
  <c r="C3202"/>
  <c r="D3202"/>
  <c r="I3201"/>
  <c r="G3202"/>
  <c r="H3202"/>
  <c r="C3203"/>
  <c r="D3203"/>
  <c r="I3202"/>
  <c r="G3203"/>
  <c r="H3203"/>
  <c r="C3204"/>
  <c r="D3204"/>
  <c r="I3203"/>
  <c r="G3204"/>
  <c r="H3204"/>
  <c r="C3205"/>
  <c r="D3205"/>
  <c r="I3204"/>
  <c r="G3205"/>
  <c r="H3205"/>
  <c r="C3206"/>
  <c r="D3206"/>
  <c r="I3205"/>
  <c r="G3206"/>
  <c r="H3206"/>
  <c r="C3207"/>
  <c r="D3207"/>
  <c r="I3206"/>
  <c r="G3207"/>
  <c r="H3207"/>
  <c r="C3208"/>
  <c r="D3208"/>
  <c r="I3207"/>
  <c r="G3208"/>
  <c r="H3208"/>
  <c r="C3209"/>
  <c r="D3209"/>
  <c r="I3208"/>
  <c r="G3209"/>
  <c r="H3209"/>
  <c r="C3210"/>
  <c r="D3210"/>
  <c r="I3209"/>
  <c r="G3210"/>
  <c r="H3210"/>
  <c r="C3211"/>
  <c r="D3211"/>
  <c r="I3210"/>
  <c r="G3211"/>
  <c r="H3211"/>
  <c r="C3212"/>
  <c r="D3212"/>
  <c r="I3211"/>
  <c r="G3212"/>
  <c r="H3212"/>
  <c r="C3213"/>
  <c r="D3213"/>
  <c r="I3212"/>
  <c r="G3213"/>
  <c r="H3213"/>
  <c r="C3214"/>
  <c r="D3214"/>
  <c r="I3213"/>
  <c r="G3214"/>
  <c r="H3214"/>
  <c r="C3215"/>
  <c r="D3215"/>
  <c r="I3214"/>
  <c r="G3215"/>
  <c r="H3215"/>
  <c r="C3216"/>
  <c r="D3216"/>
  <c r="I3215"/>
  <c r="G3216"/>
  <c r="H3216"/>
  <c r="C3217"/>
  <c r="D3217"/>
  <c r="I3216"/>
  <c r="G3217"/>
  <c r="H3217"/>
  <c r="C3218"/>
  <c r="D3218"/>
  <c r="I3217"/>
  <c r="G3218"/>
  <c r="H3218"/>
  <c r="C3219"/>
  <c r="D3219"/>
  <c r="I3218"/>
  <c r="G3219"/>
  <c r="H3219"/>
  <c r="C3220"/>
  <c r="D3220"/>
  <c r="I3219"/>
  <c r="G3220"/>
  <c r="H3220"/>
  <c r="C3221"/>
  <c r="D3221"/>
  <c r="I3220"/>
  <c r="G3221"/>
  <c r="H3221"/>
  <c r="C3222"/>
  <c r="D3222"/>
  <c r="I3221"/>
  <c r="G3222"/>
  <c r="H3222"/>
  <c r="C3223"/>
  <c r="D3223"/>
  <c r="I3222"/>
  <c r="G3223"/>
  <c r="H3223"/>
  <c r="C3224"/>
  <c r="D3224"/>
  <c r="I3223"/>
  <c r="G3224"/>
  <c r="H3224"/>
  <c r="C3225"/>
  <c r="D3225"/>
  <c r="I3224"/>
  <c r="G3225"/>
  <c r="H3225"/>
  <c r="C3226"/>
  <c r="D3226"/>
  <c r="I3225"/>
  <c r="G3226"/>
  <c r="H3226"/>
  <c r="C3227"/>
  <c r="D3227"/>
  <c r="I3226"/>
  <c r="G3227"/>
  <c r="H3227"/>
  <c r="C3228"/>
  <c r="D3228"/>
  <c r="I3227"/>
  <c r="G3228"/>
  <c r="H3228"/>
  <c r="C3229"/>
  <c r="D3229"/>
  <c r="I3228"/>
  <c r="G3229"/>
  <c r="H3229"/>
  <c r="C3230"/>
  <c r="D3230"/>
  <c r="I3229"/>
  <c r="G3230"/>
  <c r="H3230"/>
  <c r="C3231"/>
  <c r="D3231"/>
  <c r="I3230"/>
  <c r="G3231"/>
  <c r="H3231"/>
  <c r="C3232"/>
  <c r="D3232"/>
  <c r="I3231"/>
  <c r="G3232"/>
  <c r="H3232"/>
  <c r="C3233"/>
  <c r="D3233"/>
  <c r="I3232"/>
  <c r="G3233"/>
  <c r="H3233"/>
  <c r="C3234"/>
  <c r="D3234"/>
  <c r="I3233"/>
  <c r="G3234"/>
  <c r="H3234"/>
  <c r="C3235"/>
  <c r="D3235"/>
  <c r="I3234"/>
  <c r="G3235"/>
  <c r="H3235"/>
  <c r="C3236"/>
  <c r="D3236"/>
  <c r="I3235"/>
  <c r="G3236"/>
  <c r="H3236"/>
  <c r="C3237"/>
  <c r="D3237"/>
  <c r="I3236"/>
  <c r="G3237"/>
  <c r="H3237"/>
  <c r="C3238"/>
  <c r="D3238"/>
  <c r="I3237"/>
  <c r="G3238"/>
  <c r="H3238"/>
  <c r="C3239"/>
  <c r="D3239"/>
  <c r="I3238"/>
  <c r="G3239"/>
  <c r="H3239"/>
  <c r="C3240"/>
  <c r="D3240"/>
  <c r="I3239"/>
  <c r="G3240"/>
  <c r="H3240"/>
  <c r="C3241"/>
  <c r="D3241"/>
  <c r="I3240"/>
  <c r="G3241"/>
  <c r="H3241"/>
  <c r="C3242"/>
  <c r="D3242"/>
  <c r="I3241"/>
  <c r="G3242"/>
  <c r="H3242"/>
  <c r="C3243"/>
  <c r="D3243"/>
  <c r="I3242"/>
  <c r="G3243"/>
  <c r="H3243"/>
  <c r="C3244"/>
  <c r="D3244"/>
  <c r="I3243"/>
  <c r="G3244"/>
  <c r="H3244"/>
  <c r="C3245"/>
  <c r="D3245"/>
  <c r="I3244"/>
  <c r="G3245"/>
  <c r="H3245"/>
  <c r="C3246"/>
  <c r="D3246"/>
  <c r="I3245"/>
  <c r="G3246"/>
  <c r="H3246"/>
  <c r="C3247"/>
  <c r="D3247"/>
  <c r="I3246"/>
  <c r="G3247"/>
  <c r="H3247"/>
  <c r="C3248"/>
  <c r="D3248"/>
  <c r="I3247"/>
  <c r="G3248"/>
  <c r="H3248"/>
  <c r="C3249"/>
  <c r="D3249"/>
  <c r="I3248"/>
  <c r="G3249"/>
  <c r="H3249"/>
  <c r="C3250"/>
  <c r="D3250"/>
  <c r="I3249"/>
  <c r="G3250"/>
  <c r="H3250"/>
  <c r="C3251"/>
  <c r="D3251"/>
  <c r="I3250"/>
  <c r="G3251"/>
  <c r="H3251"/>
  <c r="C3252"/>
  <c r="D3252"/>
  <c r="I3251"/>
  <c r="G3252"/>
  <c r="H3252"/>
  <c r="C3253"/>
  <c r="D3253"/>
  <c r="I3252"/>
  <c r="G3253"/>
  <c r="H3253"/>
  <c r="C3254"/>
  <c r="D3254"/>
  <c r="I3253"/>
  <c r="G3254"/>
  <c r="H3254"/>
  <c r="C3255"/>
  <c r="D3255"/>
  <c r="I3254"/>
  <c r="G3255"/>
  <c r="H3255"/>
  <c r="C3256"/>
  <c r="D3256"/>
  <c r="I3255"/>
  <c r="G3256"/>
  <c r="H3256"/>
  <c r="C3257"/>
  <c r="D3257"/>
  <c r="I3256"/>
  <c r="G3257"/>
  <c r="H3257"/>
  <c r="C3258"/>
  <c r="D3258"/>
  <c r="I3257"/>
  <c r="G3258"/>
  <c r="H3258"/>
  <c r="C3259"/>
  <c r="D3259"/>
  <c r="I3258"/>
  <c r="G3259"/>
  <c r="H3259"/>
  <c r="C3260"/>
  <c r="D3260"/>
  <c r="I3259"/>
  <c r="G3260"/>
  <c r="H3260"/>
  <c r="C3261"/>
  <c r="D3261"/>
  <c r="I3260"/>
  <c r="G3261"/>
  <c r="H3261"/>
  <c r="C3262"/>
  <c r="D3262"/>
  <c r="I3261"/>
  <c r="G3262"/>
  <c r="H3262"/>
  <c r="C3263"/>
  <c r="D3263"/>
  <c r="I3262"/>
  <c r="G3263"/>
  <c r="H3263"/>
  <c r="C3264"/>
  <c r="D3264"/>
  <c r="I3263"/>
  <c r="G3264"/>
  <c r="H3264"/>
  <c r="C3265"/>
  <c r="D3265"/>
  <c r="I3264"/>
  <c r="G3265"/>
  <c r="H3265"/>
  <c r="C3266"/>
  <c r="D3266"/>
  <c r="I3265"/>
  <c r="G3266"/>
  <c r="H3266"/>
  <c r="C3267"/>
  <c r="D3267"/>
  <c r="I3266"/>
  <c r="G3267"/>
  <c r="H3267"/>
  <c r="C3268"/>
  <c r="D3268"/>
  <c r="I3267"/>
  <c r="G3268"/>
  <c r="H3268"/>
  <c r="C3269"/>
  <c r="D3269"/>
  <c r="I3268"/>
  <c r="G3269"/>
  <c r="H3269"/>
  <c r="C3270"/>
  <c r="D3270"/>
  <c r="I3269"/>
  <c r="G3270"/>
  <c r="H3270"/>
  <c r="C3271"/>
  <c r="D3271"/>
  <c r="I3270"/>
  <c r="G3271"/>
  <c r="H3271"/>
  <c r="C3272"/>
  <c r="D3272"/>
  <c r="I3271"/>
  <c r="G3272"/>
  <c r="H3272"/>
  <c r="C3273"/>
  <c r="D3273"/>
  <c r="I3272"/>
  <c r="G3273"/>
  <c r="H3273"/>
  <c r="C3274"/>
  <c r="D3274"/>
  <c r="I3273"/>
  <c r="G3274"/>
  <c r="H3274"/>
  <c r="C3275"/>
  <c r="D3275"/>
  <c r="I3274"/>
  <c r="G3275"/>
  <c r="H3275"/>
  <c r="C3276"/>
  <c r="D3276"/>
  <c r="I3275"/>
  <c r="G3276"/>
  <c r="H3276"/>
  <c r="C3277"/>
  <c r="D3277"/>
  <c r="I3276"/>
  <c r="G3277"/>
  <c r="H3277"/>
  <c r="C3278"/>
  <c r="D3278"/>
  <c r="I3277"/>
  <c r="G3278"/>
  <c r="H3278"/>
  <c r="C3279"/>
  <c r="D3279"/>
  <c r="I3278"/>
  <c r="G3279"/>
  <c r="H3279"/>
  <c r="C3280"/>
  <c r="D3280"/>
  <c r="I3279"/>
  <c r="G3280"/>
  <c r="H3280"/>
  <c r="C3281"/>
  <c r="D3281"/>
  <c r="I3280"/>
  <c r="G3281"/>
  <c r="H3281"/>
  <c r="C3282"/>
  <c r="D3282"/>
  <c r="I3281"/>
  <c r="G3282"/>
  <c r="H3282"/>
  <c r="C3283"/>
  <c r="D3283"/>
  <c r="I3282"/>
  <c r="G3283"/>
  <c r="H3283"/>
  <c r="C3284"/>
  <c r="D3284"/>
  <c r="I3283"/>
  <c r="G3284"/>
  <c r="H3284"/>
  <c r="C3285"/>
  <c r="D3285"/>
  <c r="I3284"/>
  <c r="G3285"/>
  <c r="H3285"/>
  <c r="C3286"/>
  <c r="D3286"/>
  <c r="I3285"/>
  <c r="G3286"/>
  <c r="H3286"/>
  <c r="C3287"/>
  <c r="D3287"/>
  <c r="I3286"/>
  <c r="G3287"/>
  <c r="H3287"/>
  <c r="C3288"/>
  <c r="D3288"/>
  <c r="I3287"/>
  <c r="G3288"/>
  <c r="H3288"/>
  <c r="C3289"/>
  <c r="D3289"/>
  <c r="I3288"/>
  <c r="G3289"/>
  <c r="H3289"/>
  <c r="C3290"/>
  <c r="D3290"/>
  <c r="I3289"/>
  <c r="G3290"/>
  <c r="H3290"/>
  <c r="C3291"/>
  <c r="D3291"/>
  <c r="I3290"/>
  <c r="G3291"/>
  <c r="H3291"/>
  <c r="C3292"/>
  <c r="D3292"/>
  <c r="I3291"/>
  <c r="G3292"/>
  <c r="H3292"/>
  <c r="C3293"/>
  <c r="D3293"/>
  <c r="I3292"/>
  <c r="G3293"/>
  <c r="H3293"/>
  <c r="C3294"/>
  <c r="D3294"/>
  <c r="I3293"/>
  <c r="G3294"/>
  <c r="H3294"/>
  <c r="C3295"/>
  <c r="D3295"/>
  <c r="I3294"/>
  <c r="G3295"/>
  <c r="H3295"/>
  <c r="C3296"/>
  <c r="D3296"/>
  <c r="I3295"/>
  <c r="G3296"/>
  <c r="H3296"/>
  <c r="C3297"/>
  <c r="D3297"/>
  <c r="I3296"/>
  <c r="G3297"/>
  <c r="H3297"/>
  <c r="C3298"/>
  <c r="D3298"/>
  <c r="I3297"/>
  <c r="G3298"/>
  <c r="H3298"/>
  <c r="C3299"/>
  <c r="D3299"/>
  <c r="I3298"/>
  <c r="G3299"/>
  <c r="H3299"/>
  <c r="C3300"/>
  <c r="D3300"/>
  <c r="I3299"/>
  <c r="G3300"/>
  <c r="H3300"/>
  <c r="C3301"/>
  <c r="D3301"/>
  <c r="I3300"/>
  <c r="G3301"/>
  <c r="H3301"/>
  <c r="C3302"/>
  <c r="D3302"/>
  <c r="I3301"/>
  <c r="G3302"/>
  <c r="H3302"/>
  <c r="C3303"/>
  <c r="D3303"/>
  <c r="I3302"/>
  <c r="G3303"/>
  <c r="H3303"/>
  <c r="C3304"/>
  <c r="D3304"/>
  <c r="I3303"/>
  <c r="G3304"/>
  <c r="H3304"/>
  <c r="C3305"/>
  <c r="D3305"/>
  <c r="I3304"/>
  <c r="G3305"/>
  <c r="H3305"/>
  <c r="C3306"/>
  <c r="D3306"/>
  <c r="I3305"/>
  <c r="G3306"/>
  <c r="H3306"/>
  <c r="C3307"/>
  <c r="D3307"/>
  <c r="I3306"/>
  <c r="G3307"/>
  <c r="H3307"/>
  <c r="C3308"/>
  <c r="D3308"/>
  <c r="I3307"/>
  <c r="G3308"/>
  <c r="H3308"/>
  <c r="C3309"/>
  <c r="D3309"/>
  <c r="I3308"/>
  <c r="G3309"/>
  <c r="H3309"/>
  <c r="C3310"/>
  <c r="D3310"/>
  <c r="I3309"/>
  <c r="G3310"/>
  <c r="H3310"/>
  <c r="C3311"/>
  <c r="D3311"/>
  <c r="I3310"/>
  <c r="G3311"/>
  <c r="H3311"/>
  <c r="C3312"/>
  <c r="D3312"/>
  <c r="I3311"/>
  <c r="G3312"/>
  <c r="H3312"/>
  <c r="C3313"/>
  <c r="D3313"/>
  <c r="I3312"/>
  <c r="G3313"/>
  <c r="H3313"/>
  <c r="C3314"/>
  <c r="D3314"/>
  <c r="I3313"/>
  <c r="G3314"/>
  <c r="H3314"/>
  <c r="C3315"/>
  <c r="D3315"/>
  <c r="I3314"/>
  <c r="G3315"/>
  <c r="H3315"/>
  <c r="C3316"/>
  <c r="D3316"/>
  <c r="I3315"/>
  <c r="G3316"/>
  <c r="H3316"/>
  <c r="C3317"/>
  <c r="D3317"/>
  <c r="I3316"/>
  <c r="G3317"/>
  <c r="H3317"/>
  <c r="C3318"/>
  <c r="D3318"/>
  <c r="I3317"/>
  <c r="G3318"/>
  <c r="H3318"/>
  <c r="C3319"/>
  <c r="D3319"/>
  <c r="I3318"/>
  <c r="G3319"/>
  <c r="H3319"/>
  <c r="C3320"/>
  <c r="D3320"/>
  <c r="I3319"/>
  <c r="G3320"/>
  <c r="H3320"/>
  <c r="C3321"/>
  <c r="D3321"/>
  <c r="I3320"/>
  <c r="G3321"/>
  <c r="H3321"/>
  <c r="C3322"/>
  <c r="D3322"/>
  <c r="I3321"/>
  <c r="G3322"/>
  <c r="H3322"/>
  <c r="C3323"/>
  <c r="D3323"/>
  <c r="I3322"/>
  <c r="G3323"/>
  <c r="H3323"/>
  <c r="C3324"/>
  <c r="D3324"/>
  <c r="I3323"/>
  <c r="G3324"/>
  <c r="H3324"/>
  <c r="C3325"/>
  <c r="D3325"/>
  <c r="I3324"/>
  <c r="G3325"/>
  <c r="H3325"/>
  <c r="C3326"/>
  <c r="D3326"/>
  <c r="I3325"/>
  <c r="G3326"/>
  <c r="H3326"/>
  <c r="C3327"/>
  <c r="D3327"/>
  <c r="I3326"/>
  <c r="G3327"/>
  <c r="H3327"/>
  <c r="C3328"/>
  <c r="D3328"/>
  <c r="I3327"/>
  <c r="G3328"/>
  <c r="H3328"/>
  <c r="C3329"/>
  <c r="D3329"/>
  <c r="I3328"/>
  <c r="G3329"/>
  <c r="H3329"/>
  <c r="C3330"/>
  <c r="D3330"/>
  <c r="I3329"/>
  <c r="G3330"/>
  <c r="H3330"/>
  <c r="C3331"/>
  <c r="D3331"/>
  <c r="I3330"/>
  <c r="G3331"/>
  <c r="H3331"/>
  <c r="C3332"/>
  <c r="D3332"/>
  <c r="I3331"/>
  <c r="G3332"/>
  <c r="H3332"/>
  <c r="C3333"/>
  <c r="D3333"/>
  <c r="I3332"/>
  <c r="G3333"/>
  <c r="H3333"/>
  <c r="C3334"/>
  <c r="D3334"/>
  <c r="I3333"/>
  <c r="G3334"/>
  <c r="H3334"/>
  <c r="C3335"/>
  <c r="D3335"/>
  <c r="I3334"/>
  <c r="G3335"/>
  <c r="H3335"/>
  <c r="C3336"/>
  <c r="D3336"/>
  <c r="I3335"/>
  <c r="G3336"/>
  <c r="H3336"/>
  <c r="C3337"/>
  <c r="D3337"/>
  <c r="I3336"/>
  <c r="G3337"/>
  <c r="H3337"/>
  <c r="C3338"/>
  <c r="D3338"/>
  <c r="I3337"/>
  <c r="G3338"/>
  <c r="H3338"/>
  <c r="C3339"/>
  <c r="D3339"/>
  <c r="I3338"/>
  <c r="G3339"/>
  <c r="H3339"/>
  <c r="C3340"/>
  <c r="D3340"/>
  <c r="I3339"/>
  <c r="G3340"/>
  <c r="H3340"/>
  <c r="C3341"/>
  <c r="D3341"/>
  <c r="I3340"/>
  <c r="G3341"/>
  <c r="H3341"/>
  <c r="C3342"/>
  <c r="D3342"/>
  <c r="I3341"/>
  <c r="G3342"/>
  <c r="H3342"/>
  <c r="C3343"/>
  <c r="D3343"/>
  <c r="I3342"/>
  <c r="G3343"/>
  <c r="H3343"/>
  <c r="C3344"/>
  <c r="D3344"/>
  <c r="I3343"/>
  <c r="G3344"/>
  <c r="H3344"/>
  <c r="C3345"/>
  <c r="D3345"/>
  <c r="I3344"/>
  <c r="G3345"/>
  <c r="H3345"/>
  <c r="C3346"/>
  <c r="D3346"/>
  <c r="I3345"/>
  <c r="G3346"/>
  <c r="H3346"/>
  <c r="C3347"/>
  <c r="D3347"/>
  <c r="I3346"/>
  <c r="G3347"/>
  <c r="H3347"/>
  <c r="C3348"/>
  <c r="D3348"/>
  <c r="I3347"/>
  <c r="G3348"/>
  <c r="H3348"/>
  <c r="C3349"/>
  <c r="D3349"/>
  <c r="I3348"/>
  <c r="G3349"/>
  <c r="H3349"/>
  <c r="C3350"/>
  <c r="D3350"/>
  <c r="I3349"/>
  <c r="G3350"/>
  <c r="H3350"/>
  <c r="C3351"/>
  <c r="D3351"/>
  <c r="I3350"/>
  <c r="G3351"/>
  <c r="H3351"/>
  <c r="C3352"/>
  <c r="D3352"/>
  <c r="I3351"/>
  <c r="G3352"/>
  <c r="H3352"/>
  <c r="C3353"/>
  <c r="D3353"/>
  <c r="I3352"/>
  <c r="G3353"/>
  <c r="H3353"/>
  <c r="C3354"/>
  <c r="D3354"/>
  <c r="I3353"/>
  <c r="G3354"/>
  <c r="H3354"/>
  <c r="C3355"/>
  <c r="D3355"/>
  <c r="I3354"/>
  <c r="G3355"/>
  <c r="H3355"/>
  <c r="C3356"/>
  <c r="D3356"/>
  <c r="I3355"/>
  <c r="G3356"/>
  <c r="H3356"/>
  <c r="C3357"/>
  <c r="D3357"/>
  <c r="I3356"/>
  <c r="G3357"/>
  <c r="H3357"/>
  <c r="C3358"/>
  <c r="D3358"/>
  <c r="I3357"/>
  <c r="G3358"/>
  <c r="H3358"/>
  <c r="C3359"/>
  <c r="D3359"/>
  <c r="I3358"/>
  <c r="G3359"/>
  <c r="H3359"/>
  <c r="C3360"/>
  <c r="D3360"/>
  <c r="I3359"/>
  <c r="G3360"/>
  <c r="H3360"/>
  <c r="C3361"/>
  <c r="D3361"/>
  <c r="I3360"/>
  <c r="G3361"/>
  <c r="H3361"/>
  <c r="C3362"/>
  <c r="D3362"/>
  <c r="I3361"/>
  <c r="G3362"/>
  <c r="H3362"/>
  <c r="C3363"/>
  <c r="D3363"/>
  <c r="I3362"/>
  <c r="G3363"/>
  <c r="H3363"/>
  <c r="C3364"/>
  <c r="D3364"/>
  <c r="I3363"/>
  <c r="G3364"/>
  <c r="H3364"/>
  <c r="C3365"/>
  <c r="D3365"/>
  <c r="I3364"/>
  <c r="G3365"/>
  <c r="H3365"/>
  <c r="C3366"/>
  <c r="D3366"/>
  <c r="I3365"/>
  <c r="G3366"/>
  <c r="H3366"/>
  <c r="C3367"/>
  <c r="D3367"/>
  <c r="I3366"/>
  <c r="G3367"/>
  <c r="H3367"/>
  <c r="C3368"/>
  <c r="D3368"/>
  <c r="I3367"/>
  <c r="G3368"/>
  <c r="H3368"/>
  <c r="C3369"/>
  <c r="D3369"/>
  <c r="I3368"/>
  <c r="G3369"/>
  <c r="H3369"/>
  <c r="C3370"/>
  <c r="D3370"/>
  <c r="I3369"/>
  <c r="G3370"/>
  <c r="H3370"/>
  <c r="C3371"/>
  <c r="D3371"/>
  <c r="I3370"/>
  <c r="G3371"/>
  <c r="H3371"/>
  <c r="C3372"/>
  <c r="D3372"/>
  <c r="I3371"/>
  <c r="G3372"/>
  <c r="H3372"/>
  <c r="C3373"/>
  <c r="D3373"/>
  <c r="I3372"/>
  <c r="G3373"/>
  <c r="H3373"/>
  <c r="C3374"/>
  <c r="D3374"/>
  <c r="I3373"/>
  <c r="G3374"/>
  <c r="H3374"/>
  <c r="C3375"/>
  <c r="D3375"/>
  <c r="I3374"/>
  <c r="G3375"/>
  <c r="H3375"/>
  <c r="C3376"/>
  <c r="D3376"/>
  <c r="I3375"/>
  <c r="G3376"/>
  <c r="H3376"/>
  <c r="C3377"/>
  <c r="D3377"/>
  <c r="I3376"/>
  <c r="G3377"/>
  <c r="H3377"/>
  <c r="C3378"/>
  <c r="D3378"/>
  <c r="I3377"/>
  <c r="G3378"/>
  <c r="H3378"/>
  <c r="C3379"/>
  <c r="D3379"/>
  <c r="I3378"/>
  <c r="G3379"/>
  <c r="H3379"/>
  <c r="C3380"/>
  <c r="D3380"/>
  <c r="I3379"/>
  <c r="G3380"/>
  <c r="H3380"/>
  <c r="C3381"/>
  <c r="D3381"/>
  <c r="I3380"/>
  <c r="G3381"/>
  <c r="H3381"/>
  <c r="C3382"/>
  <c r="D3382"/>
  <c r="I3381"/>
  <c r="G3382"/>
  <c r="H3382"/>
  <c r="C3383"/>
  <c r="D3383"/>
  <c r="I3382"/>
  <c r="G3383"/>
  <c r="H3383"/>
  <c r="C3384"/>
  <c r="D3384"/>
  <c r="I3383"/>
  <c r="G3384"/>
  <c r="H3384"/>
  <c r="C3385"/>
  <c r="D3385"/>
  <c r="I3384"/>
  <c r="G3385"/>
  <c r="H3385"/>
  <c r="C3386"/>
  <c r="D3386"/>
  <c r="I3385"/>
  <c r="G3386"/>
  <c r="H3386"/>
  <c r="C3387"/>
  <c r="D3387"/>
  <c r="I3386"/>
  <c r="G3387"/>
  <c r="H3387"/>
  <c r="C3388"/>
  <c r="D3388"/>
  <c r="I3387"/>
  <c r="G3388"/>
  <c r="H3388"/>
  <c r="C3389"/>
  <c r="D3389"/>
  <c r="I3388"/>
  <c r="G3389"/>
  <c r="H3389"/>
  <c r="C3390"/>
  <c r="D3390"/>
  <c r="I3389"/>
  <c r="G3390"/>
  <c r="H3390"/>
  <c r="C3391"/>
  <c r="D3391"/>
  <c r="I3390"/>
  <c r="G3391"/>
  <c r="H3391"/>
  <c r="C3392"/>
  <c r="D3392"/>
  <c r="I3391"/>
  <c r="G3392"/>
  <c r="H3392"/>
  <c r="C3393"/>
  <c r="D3393"/>
  <c r="I3392"/>
  <c r="G3393"/>
  <c r="H3393"/>
  <c r="C3394"/>
  <c r="D3394"/>
  <c r="I3393"/>
  <c r="G3394"/>
  <c r="H3394"/>
  <c r="C3395"/>
  <c r="D3395"/>
  <c r="I3394"/>
  <c r="G3395"/>
  <c r="H3395"/>
  <c r="C3396"/>
  <c r="D3396"/>
  <c r="I3395"/>
  <c r="G3396"/>
  <c r="H3396"/>
  <c r="C3397"/>
  <c r="D3397"/>
  <c r="I3396"/>
  <c r="G3397"/>
  <c r="H3397"/>
  <c r="C3398"/>
  <c r="D3398"/>
  <c r="I3397"/>
  <c r="G3398"/>
  <c r="H3398"/>
  <c r="C3399"/>
  <c r="D3399"/>
  <c r="I3398"/>
  <c r="G3399"/>
  <c r="H3399"/>
  <c r="C3400"/>
  <c r="D3400"/>
  <c r="I3399"/>
  <c r="G3400"/>
  <c r="H3400"/>
  <c r="C3401"/>
  <c r="D3401"/>
  <c r="I3400"/>
  <c r="G3401"/>
  <c r="H3401"/>
  <c r="C3402"/>
  <c r="D3402"/>
  <c r="I3401"/>
  <c r="G3402"/>
  <c r="H3402"/>
  <c r="C3403"/>
  <c r="D3403"/>
  <c r="I3402"/>
  <c r="G3403"/>
  <c r="H3403"/>
  <c r="C3404"/>
  <c r="D3404"/>
  <c r="I3403"/>
  <c r="G3404"/>
  <c r="H3404"/>
  <c r="C3405"/>
  <c r="D3405"/>
  <c r="I3404"/>
  <c r="G3405"/>
  <c r="H3405"/>
  <c r="C3406"/>
  <c r="D3406"/>
  <c r="I3405"/>
  <c r="G3406"/>
  <c r="H3406"/>
  <c r="C3407"/>
  <c r="D3407"/>
  <c r="I3406"/>
  <c r="G3407"/>
  <c r="H3407"/>
  <c r="C3408"/>
  <c r="D3408"/>
  <c r="I3407"/>
  <c r="G3408"/>
  <c r="H3408"/>
  <c r="C3409"/>
  <c r="D3409"/>
  <c r="I3408"/>
  <c r="G3409"/>
  <c r="H3409"/>
  <c r="C3410"/>
  <c r="D3410"/>
  <c r="I3409"/>
  <c r="G3410"/>
  <c r="H3410"/>
  <c r="C3411"/>
  <c r="D3411"/>
  <c r="I3410"/>
  <c r="G3411"/>
  <c r="H3411"/>
  <c r="C3412"/>
  <c r="D3412"/>
  <c r="I3411"/>
  <c r="G3412"/>
  <c r="H3412"/>
  <c r="C3413"/>
  <c r="D3413"/>
  <c r="I3412"/>
  <c r="G3413"/>
  <c r="H3413"/>
  <c r="C3414"/>
  <c r="D3414"/>
  <c r="I3413"/>
  <c r="G3414"/>
  <c r="H3414"/>
  <c r="C3415"/>
  <c r="D3415"/>
  <c r="I3414"/>
  <c r="G3415"/>
  <c r="H3415"/>
  <c r="C3416"/>
  <c r="D3416"/>
  <c r="I3415"/>
  <c r="G3416"/>
  <c r="H3416"/>
  <c r="C3417"/>
  <c r="D3417"/>
  <c r="I3416"/>
  <c r="G3417"/>
  <c r="H3417"/>
  <c r="C3418"/>
  <c r="D3418"/>
  <c r="I3417"/>
  <c r="G3418"/>
  <c r="H3418"/>
  <c r="C3419"/>
  <c r="D3419"/>
  <c r="I3418"/>
  <c r="G3419"/>
  <c r="H3419"/>
  <c r="C3420"/>
  <c r="D3420"/>
  <c r="I3419"/>
  <c r="G3420"/>
  <c r="H3420"/>
  <c r="C3421"/>
  <c r="D3421"/>
  <c r="I3420"/>
  <c r="G3421"/>
  <c r="H3421"/>
  <c r="C3422"/>
  <c r="D3422"/>
  <c r="I3421"/>
  <c r="G3422"/>
  <c r="H3422"/>
  <c r="C3423"/>
  <c r="D3423"/>
  <c r="I3422"/>
  <c r="G3423"/>
  <c r="H3423"/>
  <c r="C3424"/>
  <c r="D3424"/>
  <c r="I3423"/>
  <c r="G3424"/>
  <c r="H3424"/>
  <c r="C3425"/>
  <c r="D3425"/>
  <c r="I3424"/>
  <c r="G3425"/>
  <c r="H3425"/>
  <c r="C3426"/>
  <c r="D3426"/>
  <c r="I3425"/>
  <c r="G3426"/>
  <c r="H3426"/>
  <c r="C3427"/>
  <c r="D3427"/>
  <c r="I3426"/>
  <c r="G3427"/>
  <c r="H3427"/>
  <c r="C3428"/>
  <c r="D3428"/>
  <c r="I3427"/>
  <c r="G3428"/>
  <c r="H3428"/>
  <c r="C3429"/>
  <c r="D3429"/>
  <c r="I3428"/>
  <c r="G3429"/>
  <c r="H3429"/>
  <c r="C3430"/>
  <c r="D3430"/>
  <c r="I3429"/>
  <c r="G3430"/>
  <c r="H3430"/>
  <c r="C3431"/>
  <c r="D3431"/>
  <c r="I3430"/>
  <c r="G3431"/>
  <c r="H3431"/>
  <c r="C3432"/>
  <c r="D3432"/>
  <c r="I3431"/>
  <c r="G3432"/>
  <c r="H3432"/>
  <c r="C3433"/>
  <c r="D3433"/>
  <c r="I3432"/>
  <c r="G3433"/>
  <c r="H3433"/>
  <c r="C3434"/>
  <c r="D3434"/>
  <c r="I3433"/>
  <c r="G3434"/>
  <c r="H3434"/>
  <c r="C3435"/>
  <c r="D3435"/>
  <c r="I3434"/>
  <c r="G3435"/>
  <c r="H3435"/>
  <c r="C3436"/>
  <c r="D3436"/>
  <c r="I3435"/>
  <c r="G3436"/>
  <c r="H3436"/>
  <c r="C3437"/>
  <c r="D3437"/>
  <c r="I3436"/>
  <c r="G3437"/>
  <c r="H3437"/>
  <c r="C3438"/>
  <c r="D3438"/>
  <c r="I3437"/>
  <c r="G3438"/>
  <c r="H3438"/>
  <c r="C3439"/>
  <c r="D3439"/>
  <c r="I3438"/>
  <c r="G3439"/>
  <c r="H3439"/>
  <c r="C3440"/>
  <c r="D3440"/>
  <c r="I3439"/>
  <c r="G3440"/>
  <c r="H3440"/>
  <c r="C3441"/>
  <c r="D3441"/>
  <c r="I3440"/>
  <c r="G3441"/>
  <c r="H3441"/>
  <c r="C3442"/>
  <c r="D3442"/>
  <c r="I3441"/>
  <c r="G3442"/>
  <c r="H3442"/>
  <c r="C3443"/>
  <c r="D3443"/>
  <c r="I3442"/>
  <c r="G3443"/>
  <c r="H3443"/>
  <c r="C3444"/>
  <c r="D3444"/>
  <c r="I3443"/>
  <c r="G3444"/>
  <c r="H3444"/>
  <c r="C3445"/>
  <c r="D3445"/>
  <c r="I3444"/>
  <c r="G3445"/>
  <c r="H3445"/>
  <c r="C3446"/>
  <c r="D3446"/>
  <c r="I3445"/>
  <c r="G3446"/>
  <c r="H3446"/>
  <c r="C3447"/>
  <c r="D3447"/>
  <c r="I3446"/>
  <c r="G3447"/>
  <c r="H3447"/>
  <c r="C3448"/>
  <c r="D3448"/>
  <c r="I3447"/>
  <c r="G3448"/>
  <c r="H3448"/>
  <c r="C3449"/>
  <c r="D3449"/>
  <c r="I3448"/>
  <c r="G3449"/>
  <c r="H3449"/>
  <c r="C3450"/>
  <c r="D3450"/>
  <c r="I3449"/>
  <c r="G3450"/>
  <c r="H3450"/>
  <c r="C3451"/>
  <c r="D3451"/>
  <c r="I3450"/>
  <c r="G3451"/>
  <c r="H3451"/>
  <c r="C3452"/>
  <c r="D3452"/>
  <c r="I3451"/>
  <c r="G3452"/>
  <c r="H3452"/>
  <c r="C3453"/>
  <c r="D3453"/>
  <c r="I3452"/>
  <c r="G3453"/>
  <c r="H3453"/>
  <c r="C3454"/>
  <c r="D3454"/>
  <c r="I3453"/>
  <c r="G3454"/>
  <c r="H3454"/>
  <c r="C3455"/>
  <c r="D3455"/>
  <c r="I3454"/>
  <c r="G3455"/>
  <c r="H3455"/>
  <c r="C3456"/>
  <c r="D3456"/>
  <c r="I3455"/>
  <c r="G3456"/>
  <c r="H3456"/>
  <c r="C3457"/>
  <c r="D3457"/>
  <c r="I3456"/>
  <c r="G3457"/>
  <c r="H3457"/>
  <c r="C3458"/>
  <c r="D3458"/>
  <c r="I3457"/>
  <c r="G3458"/>
  <c r="H3458"/>
  <c r="C3459"/>
  <c r="D3459"/>
  <c r="I3458"/>
  <c r="G3459"/>
  <c r="H3459"/>
  <c r="C3460"/>
  <c r="D3460"/>
  <c r="I3459"/>
  <c r="G3460"/>
  <c r="H3460"/>
  <c r="C3461"/>
  <c r="D3461"/>
  <c r="I3460"/>
  <c r="G3461"/>
  <c r="H3461"/>
  <c r="C3462"/>
  <c r="D3462"/>
  <c r="I3461"/>
  <c r="G3462"/>
  <c r="H3462"/>
  <c r="C3463"/>
  <c r="D3463"/>
  <c r="I3462"/>
  <c r="G3463"/>
  <c r="H3463"/>
  <c r="C3464"/>
  <c r="D3464"/>
  <c r="I3463"/>
  <c r="G3464"/>
  <c r="H3464"/>
  <c r="C3465"/>
  <c r="D3465"/>
  <c r="I3464"/>
  <c r="G3465"/>
  <c r="H3465"/>
  <c r="C3466"/>
  <c r="D3466"/>
  <c r="I3465"/>
  <c r="G3466"/>
  <c r="H3466"/>
  <c r="C3467"/>
  <c r="D3467"/>
  <c r="I3466"/>
  <c r="G3467"/>
  <c r="H3467"/>
  <c r="C3468"/>
  <c r="D3468"/>
  <c r="I3467"/>
  <c r="G3468"/>
  <c r="H3468"/>
  <c r="C3469"/>
  <c r="D3469"/>
  <c r="I3468"/>
  <c r="G3469"/>
  <c r="H3469"/>
  <c r="C3470"/>
  <c r="D3470"/>
  <c r="I3469"/>
  <c r="G3470"/>
  <c r="H3470"/>
  <c r="C3471"/>
  <c r="D3471"/>
  <c r="I3470"/>
  <c r="G3471"/>
  <c r="H3471"/>
  <c r="C3472"/>
  <c r="D3472"/>
  <c r="I3471"/>
  <c r="G3472"/>
  <c r="H3472"/>
  <c r="C3473"/>
  <c r="D3473"/>
  <c r="I3472"/>
  <c r="G3473"/>
  <c r="H3473"/>
  <c r="C3474"/>
  <c r="D3474"/>
  <c r="I3473"/>
  <c r="G3474"/>
  <c r="H3474"/>
  <c r="C3475"/>
  <c r="D3475"/>
  <c r="I3474"/>
  <c r="G3475"/>
  <c r="H3475"/>
  <c r="C3476"/>
  <c r="D3476"/>
  <c r="I3475"/>
  <c r="G3476"/>
  <c r="H3476"/>
  <c r="C3477"/>
  <c r="D3477"/>
  <c r="I3476"/>
  <c r="G3477"/>
  <c r="H3477"/>
  <c r="C3478"/>
  <c r="D3478"/>
  <c r="I3477"/>
  <c r="G3478"/>
  <c r="H3478"/>
  <c r="C3479"/>
  <c r="D3479"/>
  <c r="I3478"/>
  <c r="G3479"/>
  <c r="H3479"/>
  <c r="C3480"/>
  <c r="D3480"/>
  <c r="I3479"/>
  <c r="G3480"/>
  <c r="H3480"/>
  <c r="C3481"/>
  <c r="D3481"/>
  <c r="I3480"/>
  <c r="G3481"/>
  <c r="H3481"/>
  <c r="C3482"/>
  <c r="D3482"/>
  <c r="I3481"/>
  <c r="G3482"/>
  <c r="H3482"/>
  <c r="C3483"/>
  <c r="D3483"/>
  <c r="I3482"/>
  <c r="G3483"/>
  <c r="H3483"/>
  <c r="C3484"/>
  <c r="D3484"/>
  <c r="I3483"/>
  <c r="G3484"/>
  <c r="H3484"/>
  <c r="C3485"/>
  <c r="D3485"/>
  <c r="I3484"/>
  <c r="G3485"/>
  <c r="H3485"/>
  <c r="C3486"/>
  <c r="D3486"/>
  <c r="I3485"/>
  <c r="G3486"/>
  <c r="H3486"/>
  <c r="C3487"/>
  <c r="D3487"/>
  <c r="I3486"/>
  <c r="G3487"/>
  <c r="H3487"/>
  <c r="C3488"/>
  <c r="D3488"/>
  <c r="I3487"/>
  <c r="G3488"/>
  <c r="H3488"/>
  <c r="C3489"/>
  <c r="D3489"/>
  <c r="I3488"/>
  <c r="G3489"/>
  <c r="H3489"/>
  <c r="C3490"/>
  <c r="D3490"/>
  <c r="I3489"/>
  <c r="G3490"/>
  <c r="H3490"/>
  <c r="C3491"/>
  <c r="D3491"/>
  <c r="I3490"/>
  <c r="G3491"/>
  <c r="H3491"/>
  <c r="C3492"/>
  <c r="D3492"/>
  <c r="I3491"/>
  <c r="G3492"/>
  <c r="H3492"/>
  <c r="C3493"/>
  <c r="D3493"/>
  <c r="I3492"/>
  <c r="G3493"/>
  <c r="H3493"/>
  <c r="C3494"/>
  <c r="D3494"/>
  <c r="I3493"/>
  <c r="G3494"/>
  <c r="H3494"/>
  <c r="C3495"/>
  <c r="D3495"/>
  <c r="I3494"/>
  <c r="G3495"/>
  <c r="H3495"/>
  <c r="C3496"/>
  <c r="D3496"/>
  <c r="I3495"/>
  <c r="G3496"/>
  <c r="H3496"/>
  <c r="C3497"/>
  <c r="D3497"/>
  <c r="I3496"/>
  <c r="G3497"/>
  <c r="H3497"/>
  <c r="C3498"/>
  <c r="D3498"/>
  <c r="I3497"/>
  <c r="G3498"/>
  <c r="H3498"/>
  <c r="C3499"/>
  <c r="D3499"/>
  <c r="I3498"/>
  <c r="G3499"/>
  <c r="H3499"/>
  <c r="C3500"/>
  <c r="D3500"/>
  <c r="I3499"/>
  <c r="G3500"/>
  <c r="H3500"/>
  <c r="C3501"/>
  <c r="D3501"/>
  <c r="I3500"/>
  <c r="G3501"/>
  <c r="H3501"/>
  <c r="C3502"/>
  <c r="D3502"/>
  <c r="I3501"/>
  <c r="G3502"/>
  <c r="H3502"/>
  <c r="C3503"/>
  <c r="D3503"/>
  <c r="I3502"/>
  <c r="G3503"/>
  <c r="H3503"/>
  <c r="C3504"/>
  <c r="D3504"/>
  <c r="I3503"/>
  <c r="G3504"/>
  <c r="H3504"/>
  <c r="C3505"/>
  <c r="D3505"/>
  <c r="I3504"/>
  <c r="G3505"/>
  <c r="H3505"/>
  <c r="C3506"/>
  <c r="D3506"/>
  <c r="I3505"/>
  <c r="G3506"/>
  <c r="H3506"/>
  <c r="C3507"/>
  <c r="D3507"/>
  <c r="I3506"/>
  <c r="G3507"/>
  <c r="H3507"/>
  <c r="C3508"/>
  <c r="D3508"/>
  <c r="I3507"/>
  <c r="G3508"/>
  <c r="H3508"/>
  <c r="C3509"/>
  <c r="D3509"/>
  <c r="I3508"/>
  <c r="G3509"/>
  <c r="H3509"/>
  <c r="C3510"/>
  <c r="D3510"/>
  <c r="I3509"/>
  <c r="G3510"/>
  <c r="H3510"/>
  <c r="C3511"/>
  <c r="D3511"/>
  <c r="I3510"/>
  <c r="G3511"/>
  <c r="H3511"/>
  <c r="C3512"/>
  <c r="D3512"/>
  <c r="I3511"/>
  <c r="G3512"/>
  <c r="H3512"/>
  <c r="C3513"/>
  <c r="D3513"/>
  <c r="I3512"/>
  <c r="G3513"/>
  <c r="H3513"/>
  <c r="C3514"/>
  <c r="D3514"/>
  <c r="I3513"/>
  <c r="G3514"/>
  <c r="H3514"/>
  <c r="C3515"/>
  <c r="D3515"/>
  <c r="I3514"/>
  <c r="G3515"/>
  <c r="H3515"/>
  <c r="C3516"/>
  <c r="D3516"/>
  <c r="I3515"/>
  <c r="G3516"/>
  <c r="H3516"/>
  <c r="C3517"/>
  <c r="D3517"/>
  <c r="I3516"/>
  <c r="G3517"/>
  <c r="H3517"/>
  <c r="C3518"/>
  <c r="D3518"/>
  <c r="I3517"/>
  <c r="G3518"/>
  <c r="H3518"/>
  <c r="C3519"/>
  <c r="D3519"/>
  <c r="I3518"/>
  <c r="G3519"/>
  <c r="H3519"/>
  <c r="C3520"/>
  <c r="D3520"/>
  <c r="I3519"/>
  <c r="G3520"/>
  <c r="H3520"/>
  <c r="C3521"/>
  <c r="D3521"/>
  <c r="I3520"/>
  <c r="G3521"/>
  <c r="H3521"/>
  <c r="C3522"/>
  <c r="D3522"/>
  <c r="I3521"/>
  <c r="G3522"/>
  <c r="H3522"/>
  <c r="C3523"/>
  <c r="D3523"/>
  <c r="I3522"/>
  <c r="G3523"/>
  <c r="H3523"/>
  <c r="C3524"/>
  <c r="D3524"/>
  <c r="I3523"/>
  <c r="G3524"/>
  <c r="H3524"/>
  <c r="C3525"/>
  <c r="D3525"/>
  <c r="I3524"/>
  <c r="G3525"/>
  <c r="H3525"/>
  <c r="C3526"/>
  <c r="D3526"/>
  <c r="I3525"/>
  <c r="G3526"/>
  <c r="H3526"/>
  <c r="C3527"/>
  <c r="D3527"/>
  <c r="I3526"/>
  <c r="G3527"/>
  <c r="H3527"/>
  <c r="C3528"/>
  <c r="D3528"/>
  <c r="I3527"/>
  <c r="G3528"/>
  <c r="H3528"/>
  <c r="C3529"/>
  <c r="D3529"/>
  <c r="I3528"/>
  <c r="G3529"/>
  <c r="H3529"/>
  <c r="C3530"/>
  <c r="D3530"/>
  <c r="I3529"/>
  <c r="G3530"/>
  <c r="H3530"/>
  <c r="C3531"/>
  <c r="D3531"/>
  <c r="I3530"/>
  <c r="G3531"/>
  <c r="H3531"/>
  <c r="C3532"/>
  <c r="D3532"/>
  <c r="I3531"/>
  <c r="G3532"/>
  <c r="H3532"/>
  <c r="C3533"/>
  <c r="D3533"/>
  <c r="I3532"/>
  <c r="G3533"/>
  <c r="H3533"/>
  <c r="C3534"/>
  <c r="D3534"/>
  <c r="I3533"/>
  <c r="G3534"/>
  <c r="H3534"/>
  <c r="C3535"/>
  <c r="D3535"/>
  <c r="I3534"/>
  <c r="G3535"/>
  <c r="H3535"/>
  <c r="C3536"/>
  <c r="D3536"/>
  <c r="I3535"/>
  <c r="G3536"/>
  <c r="H3536"/>
  <c r="C3537"/>
  <c r="D3537"/>
  <c r="I3536"/>
  <c r="G3537"/>
  <c r="H3537"/>
  <c r="C3538"/>
  <c r="D3538"/>
  <c r="I3537"/>
  <c r="G3538"/>
  <c r="H3538"/>
  <c r="C3539"/>
  <c r="D3539"/>
  <c r="I3538"/>
  <c r="G3539"/>
  <c r="H3539"/>
  <c r="C3540"/>
  <c r="D3540"/>
  <c r="I3539"/>
  <c r="G3540"/>
  <c r="H3540"/>
  <c r="C3541"/>
  <c r="D3541"/>
  <c r="I3540"/>
  <c r="G3541"/>
  <c r="H3541"/>
  <c r="C3542"/>
  <c r="D3542"/>
  <c r="I3541"/>
  <c r="G3542"/>
  <c r="H3542"/>
  <c r="C3543"/>
  <c r="D3543"/>
  <c r="I3542"/>
  <c r="G3543"/>
  <c r="H3543"/>
  <c r="C3544"/>
  <c r="D3544"/>
  <c r="I3543"/>
  <c r="G3544"/>
  <c r="H3544"/>
  <c r="C3545"/>
  <c r="D3545"/>
  <c r="I3544"/>
  <c r="G3545"/>
  <c r="H3545"/>
  <c r="C3546"/>
  <c r="D3546"/>
  <c r="I3545"/>
  <c r="G3546"/>
  <c r="H3546"/>
  <c r="C3547"/>
  <c r="D3547"/>
  <c r="I3546"/>
  <c r="G3547"/>
  <c r="H3547"/>
  <c r="C3548"/>
  <c r="D3548"/>
  <c r="I3547"/>
  <c r="G3548"/>
  <c r="H3548"/>
  <c r="C3549"/>
  <c r="D3549"/>
  <c r="I3548"/>
  <c r="G3549"/>
  <c r="H3549"/>
  <c r="C3550"/>
  <c r="D3550"/>
  <c r="I3549"/>
  <c r="G3550"/>
  <c r="H3550"/>
  <c r="C3551"/>
  <c r="D3551"/>
  <c r="I3550"/>
  <c r="G3551"/>
  <c r="H3551"/>
  <c r="C3552"/>
  <c r="D3552"/>
  <c r="I3551"/>
  <c r="G3552"/>
  <c r="H3552"/>
  <c r="C3553"/>
  <c r="D3553"/>
  <c r="I3552"/>
  <c r="G3553"/>
  <c r="H3553"/>
  <c r="C3554"/>
  <c r="D3554"/>
  <c r="I3553"/>
  <c r="G3554"/>
  <c r="H3554"/>
  <c r="C3555"/>
  <c r="D3555"/>
  <c r="I3554"/>
  <c r="G3555"/>
  <c r="H3555"/>
  <c r="C3556"/>
  <c r="D3556"/>
  <c r="I3555"/>
  <c r="G3556"/>
  <c r="H3556"/>
  <c r="C3557"/>
  <c r="D3557"/>
  <c r="I3556"/>
  <c r="G3557"/>
  <c r="H3557"/>
  <c r="C3558"/>
  <c r="D3558"/>
  <c r="I3557"/>
  <c r="G3558"/>
  <c r="H3558"/>
  <c r="C3559"/>
  <c r="D3559"/>
  <c r="I3558"/>
  <c r="G3559"/>
  <c r="H3559"/>
  <c r="C3560"/>
  <c r="D3560"/>
  <c r="I3559"/>
  <c r="G3560"/>
  <c r="H3560"/>
  <c r="C3561"/>
  <c r="D3561"/>
  <c r="I3560"/>
  <c r="G3561"/>
  <c r="H3561"/>
  <c r="C3562"/>
  <c r="D3562"/>
  <c r="I3561"/>
  <c r="G3562"/>
  <c r="H3562"/>
  <c r="C3563"/>
  <c r="D3563"/>
  <c r="I3562"/>
  <c r="G3563"/>
  <c r="H3563"/>
  <c r="C3564"/>
  <c r="D3564"/>
  <c r="I3563"/>
  <c r="G3564"/>
  <c r="H3564"/>
  <c r="C3565"/>
  <c r="D3565"/>
  <c r="I3564"/>
  <c r="G3565"/>
  <c r="H3565"/>
  <c r="C3566"/>
  <c r="D3566"/>
  <c r="I3565"/>
  <c r="G3566"/>
  <c r="H3566"/>
  <c r="C3567"/>
  <c r="D3567"/>
  <c r="I3566"/>
  <c r="G3567"/>
  <c r="H3567"/>
  <c r="C3568"/>
  <c r="D3568"/>
  <c r="I3567"/>
  <c r="G3568"/>
  <c r="H3568"/>
  <c r="C3569"/>
  <c r="D3569"/>
  <c r="I3568"/>
  <c r="G3569"/>
  <c r="H3569"/>
  <c r="C3570"/>
  <c r="D3570"/>
  <c r="I3569"/>
  <c r="G3570"/>
  <c r="H3570"/>
  <c r="C3571"/>
  <c r="D3571"/>
  <c r="I3570"/>
  <c r="G3571"/>
  <c r="H3571"/>
  <c r="C3572"/>
  <c r="D3572"/>
  <c r="I3571"/>
  <c r="G3572"/>
  <c r="H3572"/>
  <c r="C3573"/>
  <c r="D3573"/>
  <c r="I3572"/>
  <c r="G3573"/>
  <c r="H3573"/>
  <c r="C3574"/>
  <c r="D3574"/>
  <c r="I3573"/>
  <c r="G3574"/>
  <c r="H3574"/>
  <c r="C3575"/>
  <c r="D3575"/>
  <c r="I3574"/>
  <c r="G3575"/>
  <c r="H3575"/>
  <c r="C3576"/>
  <c r="D3576"/>
  <c r="I3575"/>
  <c r="G3576"/>
  <c r="H3576"/>
  <c r="C3577"/>
  <c r="D3577"/>
  <c r="I3576"/>
  <c r="G3577"/>
  <c r="H3577"/>
  <c r="C3578"/>
  <c r="D3578"/>
  <c r="I3577"/>
  <c r="G3578"/>
  <c r="H3578"/>
  <c r="C3579"/>
  <c r="D3579"/>
  <c r="I3578"/>
  <c r="G3579"/>
  <c r="H3579"/>
  <c r="C3580"/>
  <c r="D3580"/>
  <c r="I3579"/>
  <c r="G3580"/>
  <c r="H3580"/>
  <c r="C3581"/>
  <c r="D3581"/>
  <c r="I3580"/>
  <c r="G3581"/>
  <c r="H3581"/>
  <c r="C3582"/>
  <c r="D3582"/>
  <c r="I3581"/>
  <c r="G3582"/>
  <c r="H3582"/>
  <c r="C3583"/>
  <c r="D3583"/>
  <c r="I3582"/>
  <c r="G3583"/>
  <c r="H3583"/>
  <c r="C3584"/>
  <c r="D3584"/>
  <c r="I3583"/>
  <c r="G3584"/>
  <c r="H3584"/>
  <c r="C3585"/>
  <c r="D3585"/>
  <c r="I3584"/>
  <c r="G3585"/>
  <c r="H3585"/>
  <c r="C3586"/>
  <c r="D3586"/>
  <c r="I3585"/>
  <c r="G3586"/>
  <c r="H3586"/>
  <c r="C3587"/>
  <c r="D3587"/>
  <c r="I3586"/>
  <c r="G3587"/>
  <c r="H3587"/>
  <c r="C3588"/>
  <c r="D3588"/>
  <c r="I3587"/>
  <c r="G3588"/>
  <c r="H3588"/>
  <c r="C3589"/>
  <c r="D3589"/>
  <c r="I3588"/>
  <c r="G3589"/>
  <c r="H3589"/>
  <c r="C3590"/>
  <c r="D3590"/>
  <c r="I3589"/>
  <c r="G3590"/>
  <c r="H3590"/>
  <c r="C3591"/>
  <c r="D3591"/>
  <c r="I3590"/>
  <c r="G3591"/>
  <c r="H3591"/>
  <c r="C3592"/>
  <c r="D3592"/>
  <c r="I3591"/>
  <c r="G3592"/>
  <c r="H3592"/>
  <c r="C3593"/>
  <c r="D3593"/>
  <c r="I3592"/>
  <c r="G3593"/>
  <c r="H3593"/>
  <c r="C3594"/>
  <c r="D3594"/>
  <c r="I3593"/>
  <c r="G3594"/>
  <c r="H3594"/>
  <c r="C3595"/>
  <c r="D3595"/>
  <c r="I3594"/>
  <c r="G3595"/>
  <c r="H3595"/>
  <c r="C3596"/>
  <c r="D3596"/>
  <c r="I3595"/>
  <c r="G3596"/>
  <c r="H3596"/>
  <c r="C3597"/>
  <c r="D3597"/>
  <c r="I3596"/>
  <c r="G3597"/>
  <c r="H3597"/>
  <c r="C3598"/>
  <c r="D3598"/>
  <c r="I3597"/>
  <c r="G3598"/>
  <c r="H3598"/>
  <c r="C3599"/>
  <c r="D3599"/>
  <c r="I3598"/>
  <c r="G3599"/>
  <c r="H3599"/>
  <c r="C3600"/>
  <c r="D3600"/>
  <c r="I3599"/>
  <c r="G3600"/>
  <c r="H3600"/>
  <c r="C3601"/>
  <c r="D3601"/>
  <c r="I3600"/>
  <c r="G3601"/>
  <c r="H3601"/>
  <c r="C3602"/>
  <c r="D3602"/>
  <c r="I3601"/>
  <c r="G3602"/>
  <c r="H3602"/>
  <c r="C3603"/>
  <c r="D3603"/>
  <c r="I3602"/>
  <c r="G3603"/>
  <c r="H3603"/>
  <c r="C3604"/>
  <c r="D3604"/>
  <c r="I3603"/>
  <c r="G3604"/>
  <c r="H3604"/>
  <c r="C3605"/>
  <c r="D3605"/>
  <c r="I3604"/>
  <c r="G3605"/>
  <c r="H3605"/>
  <c r="C3606"/>
  <c r="D3606"/>
  <c r="I3605"/>
  <c r="G3606"/>
  <c r="H3606"/>
  <c r="C3607"/>
  <c r="D3607"/>
  <c r="I3606"/>
  <c r="G3607"/>
  <c r="H3607"/>
  <c r="C3608"/>
  <c r="D3608"/>
  <c r="I3607"/>
  <c r="G3608"/>
  <c r="H3608"/>
  <c r="C3609"/>
  <c r="D3609"/>
  <c r="I3608"/>
  <c r="G3609"/>
  <c r="H3609"/>
  <c r="C3610"/>
  <c r="D3610"/>
  <c r="I3609"/>
  <c r="G3610"/>
  <c r="H3610"/>
  <c r="C3611"/>
  <c r="D3611"/>
  <c r="I3610"/>
  <c r="G3611"/>
  <c r="H3611"/>
  <c r="C3612"/>
  <c r="D3612"/>
  <c r="I3611"/>
  <c r="G3612"/>
  <c r="H3612"/>
  <c r="C3613"/>
  <c r="D3613"/>
  <c r="I3612"/>
  <c r="G3613"/>
  <c r="H3613"/>
  <c r="C3614"/>
  <c r="D3614"/>
  <c r="I3613"/>
  <c r="G3614"/>
  <c r="H3614"/>
  <c r="C3615"/>
  <c r="D3615"/>
  <c r="I3614"/>
  <c r="G3615"/>
  <c r="H3615"/>
  <c r="C3616"/>
  <c r="D3616"/>
  <c r="I3615"/>
  <c r="G3616"/>
  <c r="H3616"/>
  <c r="C3617"/>
  <c r="D3617"/>
  <c r="I3616"/>
  <c r="G3617"/>
  <c r="H3617"/>
  <c r="C3618"/>
  <c r="D3618"/>
  <c r="I3617"/>
  <c r="G3618"/>
  <c r="H3618"/>
  <c r="C3619"/>
  <c r="D3619"/>
  <c r="I3618"/>
  <c r="G3619"/>
  <c r="H3619"/>
  <c r="C3620"/>
  <c r="D3620"/>
  <c r="I3619"/>
  <c r="G3620"/>
  <c r="H3620"/>
  <c r="C3621"/>
  <c r="D3621"/>
  <c r="I3620"/>
  <c r="G3621"/>
  <c r="H3621"/>
  <c r="C3622"/>
  <c r="D3622"/>
  <c r="I3621"/>
  <c r="G3622"/>
  <c r="H3622"/>
  <c r="C3623"/>
  <c r="D3623"/>
  <c r="I3622"/>
  <c r="G3623"/>
  <c r="H3623"/>
  <c r="C3624"/>
  <c r="D3624"/>
  <c r="I3623"/>
  <c r="G3624"/>
  <c r="H3624"/>
  <c r="C3625"/>
  <c r="D3625"/>
  <c r="I3624"/>
  <c r="G3625"/>
  <c r="H3625"/>
  <c r="C3626"/>
  <c r="D3626"/>
  <c r="I3625"/>
  <c r="G3626"/>
  <c r="H3626"/>
  <c r="C3627"/>
  <c r="D3627"/>
  <c r="I3626"/>
  <c r="G3627"/>
  <c r="H3627"/>
  <c r="C3628"/>
  <c r="D3628"/>
  <c r="I3627"/>
  <c r="G3628"/>
  <c r="H3628"/>
  <c r="C3629"/>
  <c r="D3629"/>
  <c r="I3628"/>
  <c r="G3629"/>
  <c r="H3629"/>
  <c r="C3630"/>
  <c r="D3630"/>
  <c r="I3629"/>
  <c r="G3630"/>
  <c r="H3630"/>
  <c r="C3631"/>
  <c r="D3631"/>
  <c r="I3630"/>
  <c r="G3631"/>
  <c r="H3631"/>
  <c r="C3632"/>
  <c r="D3632"/>
  <c r="I3631"/>
  <c r="G3632"/>
  <c r="H3632"/>
  <c r="C3633"/>
  <c r="D3633"/>
  <c r="I3632"/>
  <c r="G3633"/>
  <c r="H3633"/>
  <c r="C3634"/>
  <c r="D3634"/>
  <c r="I3633"/>
  <c r="G3634"/>
  <c r="H3634"/>
  <c r="C3635"/>
  <c r="D3635"/>
  <c r="I3634"/>
  <c r="G3635"/>
  <c r="H3635"/>
  <c r="C3636"/>
  <c r="D3636"/>
  <c r="I3635"/>
  <c r="G3636"/>
  <c r="H3636"/>
  <c r="C3637"/>
  <c r="D3637"/>
  <c r="I3636"/>
  <c r="G3637"/>
  <c r="H3637"/>
  <c r="C3638"/>
  <c r="D3638"/>
  <c r="I3637"/>
  <c r="G3638"/>
  <c r="H3638"/>
  <c r="C3639"/>
  <c r="D3639"/>
  <c r="I3638"/>
  <c r="G3639"/>
  <c r="H3639"/>
  <c r="C3640"/>
  <c r="D3640"/>
  <c r="I3639"/>
  <c r="G3640"/>
  <c r="H3640"/>
  <c r="C3641"/>
  <c r="D3641"/>
  <c r="I3640"/>
  <c r="G3641"/>
  <c r="H3641"/>
  <c r="C3642"/>
  <c r="D3642"/>
  <c r="I3641"/>
  <c r="G3642"/>
  <c r="H3642"/>
  <c r="C3643"/>
  <c r="D3643"/>
  <c r="I3642"/>
  <c r="G3643"/>
  <c r="H3643"/>
  <c r="C3644"/>
  <c r="D3644"/>
  <c r="I3643"/>
  <c r="G3644"/>
  <c r="H3644"/>
  <c r="C3645"/>
  <c r="D3645"/>
  <c r="I3644"/>
  <c r="G3645"/>
  <c r="H3645"/>
  <c r="C3646"/>
  <c r="D3646"/>
  <c r="I3645"/>
  <c r="G3646"/>
  <c r="H3646"/>
  <c r="C3647"/>
  <c r="D3647"/>
  <c r="I3646"/>
  <c r="G3647"/>
  <c r="H3647"/>
  <c r="C3648"/>
  <c r="D3648"/>
  <c r="I3647"/>
  <c r="G3648"/>
  <c r="H3648"/>
  <c r="C3649"/>
  <c r="D3649"/>
  <c r="I3648"/>
  <c r="G3649"/>
  <c r="H3649"/>
  <c r="C3650"/>
  <c r="D3650"/>
  <c r="I3649"/>
  <c r="G3650"/>
  <c r="H3650"/>
  <c r="C3651"/>
  <c r="D3651"/>
  <c r="I3650"/>
  <c r="G3651"/>
  <c r="H3651"/>
  <c r="C3652"/>
  <c r="D3652"/>
  <c r="I3651"/>
  <c r="G3652"/>
  <c r="H3652"/>
  <c r="C3653"/>
  <c r="D3653"/>
  <c r="I3652"/>
  <c r="G3653"/>
  <c r="H3653"/>
  <c r="C3654"/>
  <c r="D3654"/>
  <c r="I3653"/>
  <c r="G3654"/>
  <c r="H3654"/>
  <c r="C3655"/>
  <c r="D3655"/>
  <c r="I3654"/>
  <c r="G3655"/>
  <c r="H3655"/>
  <c r="C3656"/>
  <c r="D3656"/>
  <c r="I3655"/>
  <c r="G3656"/>
  <c r="H3656"/>
  <c r="C3657"/>
  <c r="D3657"/>
  <c r="I3656"/>
  <c r="G3657"/>
  <c r="H3657"/>
  <c r="C3658"/>
  <c r="D3658"/>
  <c r="I3657"/>
  <c r="G3658"/>
  <c r="H3658"/>
  <c r="C3659"/>
  <c r="D3659"/>
  <c r="I3658"/>
  <c r="G3659"/>
  <c r="H3659"/>
  <c r="C3660"/>
  <c r="D3660"/>
  <c r="I3659"/>
  <c r="G3660"/>
  <c r="H3660"/>
  <c r="C3661"/>
  <c r="D3661"/>
  <c r="I3660"/>
  <c r="G3661"/>
  <c r="H3661"/>
  <c r="C3662"/>
  <c r="D3662"/>
  <c r="I3661"/>
  <c r="G3662"/>
  <c r="H3662"/>
  <c r="C3663"/>
  <c r="D3663"/>
  <c r="I3662"/>
  <c r="G3663"/>
  <c r="H3663"/>
  <c r="C3664"/>
  <c r="D3664"/>
  <c r="I3663"/>
  <c r="G3664"/>
  <c r="H3664"/>
  <c r="C3665"/>
  <c r="D3665"/>
  <c r="I3664"/>
  <c r="G3665"/>
  <c r="H3665"/>
  <c r="C3666"/>
  <c r="D3666"/>
  <c r="I3665"/>
  <c r="G3666"/>
  <c r="H3666"/>
  <c r="C3667"/>
  <c r="D3667"/>
  <c r="I3666"/>
  <c r="G3667"/>
  <c r="H3667"/>
  <c r="C3668"/>
  <c r="D3668"/>
  <c r="I3667"/>
  <c r="G3668"/>
  <c r="H3668"/>
  <c r="C3669"/>
  <c r="D3669"/>
  <c r="I3668"/>
  <c r="G3669"/>
  <c r="H3669"/>
  <c r="C3670"/>
  <c r="D3670"/>
  <c r="I3669"/>
  <c r="G3670"/>
  <c r="H3670"/>
  <c r="C3671"/>
  <c r="D3671"/>
  <c r="I3670"/>
  <c r="G3671"/>
  <c r="H3671"/>
  <c r="C3672"/>
  <c r="D3672"/>
  <c r="I3671"/>
  <c r="G3672"/>
  <c r="H3672"/>
  <c r="C3673"/>
  <c r="D3673"/>
  <c r="I3672"/>
  <c r="G3673"/>
  <c r="H3673"/>
  <c r="C3674"/>
  <c r="D3674"/>
  <c r="I3673"/>
  <c r="G3674"/>
  <c r="H3674"/>
  <c r="C3675"/>
  <c r="D3675"/>
  <c r="I3674"/>
  <c r="G3675"/>
  <c r="H3675"/>
  <c r="C3676"/>
  <c r="D3676"/>
  <c r="I3675"/>
  <c r="G3676"/>
  <c r="H3676"/>
  <c r="C3677"/>
  <c r="D3677"/>
  <c r="I3676"/>
  <c r="G3677"/>
  <c r="H3677"/>
  <c r="C3678"/>
  <c r="D3678"/>
  <c r="I3677"/>
  <c r="G3678"/>
  <c r="H3678"/>
  <c r="C3679"/>
  <c r="D3679"/>
  <c r="I3678"/>
  <c r="G3679"/>
  <c r="H3679"/>
  <c r="C3680"/>
  <c r="D3680"/>
  <c r="I3679"/>
  <c r="G3680"/>
  <c r="H3680"/>
  <c r="C3681"/>
  <c r="D3681"/>
  <c r="I3680"/>
  <c r="G3681"/>
  <c r="H3681"/>
  <c r="C3682"/>
  <c r="D3682"/>
  <c r="I3681"/>
  <c r="G3682"/>
  <c r="H3682"/>
  <c r="C3683"/>
  <c r="D3683"/>
  <c r="I3682"/>
  <c r="G3683"/>
  <c r="H3683"/>
  <c r="C3684"/>
  <c r="D3684"/>
  <c r="I3683"/>
  <c r="G3684"/>
  <c r="H3684"/>
  <c r="C3685"/>
  <c r="D3685"/>
  <c r="I3684"/>
  <c r="G3685"/>
  <c r="H3685"/>
  <c r="C3686"/>
  <c r="D3686"/>
  <c r="I3685"/>
  <c r="G3686"/>
  <c r="H3686"/>
  <c r="C3687"/>
  <c r="D3687"/>
  <c r="I3686"/>
  <c r="G3687"/>
  <c r="H3687"/>
  <c r="C3688"/>
  <c r="D3688"/>
  <c r="I3687"/>
  <c r="G3688"/>
  <c r="H3688"/>
  <c r="C3689"/>
  <c r="D3689"/>
  <c r="I3688"/>
  <c r="G3689"/>
  <c r="H3689"/>
  <c r="C3690"/>
  <c r="D3690"/>
  <c r="I3689"/>
  <c r="G3690"/>
  <c r="H3690"/>
  <c r="C3691"/>
  <c r="D3691"/>
  <c r="I3690"/>
  <c r="G3691"/>
  <c r="H3691"/>
  <c r="C3692"/>
  <c r="D3692"/>
  <c r="I3691"/>
  <c r="G3692"/>
  <c r="H3692"/>
  <c r="C3693"/>
  <c r="D3693"/>
  <c r="I3692"/>
  <c r="G3693"/>
  <c r="H3693"/>
  <c r="C3694"/>
  <c r="D3694"/>
  <c r="I3693"/>
  <c r="G3694"/>
  <c r="H3694"/>
  <c r="C3695"/>
  <c r="D3695"/>
  <c r="I3694"/>
  <c r="G3695"/>
  <c r="H3695"/>
  <c r="C3696"/>
  <c r="D3696"/>
  <c r="I3695"/>
  <c r="G3696"/>
  <c r="H3696"/>
  <c r="C3697"/>
  <c r="D3697"/>
  <c r="I3696"/>
  <c r="G3697"/>
  <c r="H3697"/>
  <c r="C3698"/>
  <c r="D3698"/>
  <c r="I3697"/>
  <c r="G3698"/>
  <c r="H3698"/>
  <c r="C3699"/>
  <c r="D3699"/>
  <c r="I3698"/>
  <c r="G3699"/>
  <c r="H3699"/>
  <c r="C3700"/>
  <c r="D3700"/>
  <c r="I3699"/>
  <c r="G3700"/>
  <c r="H3700"/>
  <c r="C3701"/>
  <c r="D3701"/>
  <c r="I3700"/>
  <c r="G3701"/>
  <c r="H3701"/>
  <c r="C3702"/>
  <c r="D3702"/>
  <c r="I3701"/>
  <c r="G3702"/>
  <c r="H3702"/>
  <c r="C3703"/>
  <c r="D3703"/>
  <c r="I3702"/>
  <c r="G3703"/>
  <c r="H3703"/>
  <c r="C3704"/>
  <c r="D3704"/>
  <c r="I3703"/>
  <c r="G3704"/>
  <c r="H3704"/>
  <c r="C3705"/>
  <c r="D3705"/>
  <c r="I3704"/>
  <c r="G3705"/>
  <c r="H3705"/>
  <c r="C3706"/>
  <c r="D3706"/>
  <c r="I3705"/>
  <c r="G3706"/>
  <c r="H3706"/>
  <c r="C3707"/>
  <c r="D3707"/>
  <c r="I3706"/>
  <c r="G3707"/>
  <c r="H3707"/>
  <c r="C3708"/>
  <c r="D3708"/>
  <c r="I3707"/>
  <c r="G3708"/>
  <c r="H3708"/>
  <c r="C3709"/>
  <c r="D3709"/>
  <c r="I3708"/>
  <c r="G3709"/>
  <c r="H3709"/>
  <c r="C3710"/>
  <c r="D3710"/>
  <c r="I3709"/>
  <c r="G3710"/>
  <c r="H3710"/>
  <c r="C3711"/>
  <c r="D3711"/>
  <c r="I3710"/>
  <c r="G3711"/>
  <c r="H3711"/>
  <c r="C3712"/>
  <c r="D3712"/>
  <c r="I3711"/>
  <c r="G3712"/>
  <c r="H3712"/>
  <c r="C3713"/>
  <c r="D3713"/>
  <c r="I3712"/>
  <c r="G3713"/>
  <c r="H3713"/>
  <c r="C3714"/>
  <c r="D3714"/>
  <c r="I3713"/>
  <c r="G3714"/>
  <c r="H3714"/>
  <c r="C3715"/>
  <c r="D3715"/>
  <c r="I3714"/>
  <c r="G3715"/>
  <c r="H3715"/>
  <c r="C3716"/>
  <c r="D3716"/>
  <c r="I3715"/>
  <c r="G3716"/>
  <c r="H3716"/>
  <c r="C3717"/>
  <c r="D3717"/>
  <c r="I3716"/>
  <c r="G3717"/>
  <c r="H3717"/>
  <c r="C3718"/>
  <c r="D3718"/>
  <c r="I3717"/>
  <c r="G3718"/>
  <c r="H3718"/>
  <c r="C3719"/>
  <c r="D3719"/>
  <c r="I3718"/>
  <c r="G3719"/>
  <c r="H3719"/>
  <c r="C3720"/>
  <c r="D3720"/>
  <c r="I3719"/>
  <c r="G3720"/>
  <c r="H3720"/>
  <c r="C3721"/>
  <c r="D3721"/>
  <c r="I3720"/>
  <c r="G3721"/>
  <c r="H3721"/>
  <c r="C3722"/>
  <c r="D3722"/>
  <c r="I3721"/>
  <c r="G3722"/>
  <c r="H3722"/>
  <c r="C3723"/>
  <c r="D3723"/>
  <c r="I3722"/>
  <c r="G3723"/>
  <c r="H3723"/>
  <c r="C3724"/>
  <c r="D3724"/>
  <c r="I3723"/>
  <c r="G3724"/>
  <c r="H3724"/>
  <c r="C3725"/>
  <c r="D3725"/>
  <c r="I3724"/>
  <c r="G3725"/>
  <c r="H3725"/>
  <c r="C3726"/>
  <c r="D3726"/>
  <c r="I3725"/>
  <c r="G3726"/>
  <c r="H3726"/>
  <c r="C3727"/>
  <c r="D3727"/>
  <c r="I3726"/>
  <c r="G3727"/>
  <c r="H3727"/>
  <c r="C3728"/>
  <c r="D3728"/>
  <c r="I3727"/>
  <c r="G3728"/>
  <c r="H3728"/>
  <c r="C3729"/>
  <c r="D3729"/>
  <c r="I3728"/>
  <c r="G3729"/>
  <c r="H3729"/>
  <c r="C3730"/>
  <c r="D3730"/>
  <c r="I3729"/>
  <c r="G3730"/>
  <c r="H3730"/>
  <c r="C3731"/>
  <c r="D3731"/>
  <c r="I3730"/>
  <c r="G3731"/>
  <c r="H3731"/>
  <c r="C3732"/>
  <c r="D3732"/>
  <c r="I3731"/>
  <c r="G3732"/>
  <c r="H3732"/>
  <c r="C3733"/>
  <c r="D3733"/>
  <c r="I3732"/>
  <c r="G3733"/>
  <c r="H3733"/>
  <c r="C3734"/>
  <c r="D3734"/>
  <c r="I3733"/>
  <c r="G3734"/>
  <c r="H3734"/>
  <c r="C3735"/>
  <c r="D3735"/>
  <c r="I3734"/>
  <c r="G3735"/>
  <c r="H3735"/>
  <c r="C3736"/>
  <c r="D3736"/>
  <c r="I3735"/>
  <c r="G3736"/>
  <c r="H3736"/>
  <c r="C3737"/>
  <c r="D3737"/>
  <c r="I3736"/>
  <c r="G3737"/>
  <c r="H3737"/>
  <c r="C3738"/>
  <c r="D3738"/>
  <c r="I3737"/>
  <c r="G3738"/>
  <c r="H3738"/>
  <c r="C3739"/>
  <c r="D3739"/>
  <c r="I3738"/>
  <c r="G3739"/>
  <c r="H3739"/>
  <c r="C3740"/>
  <c r="D3740"/>
  <c r="I3739"/>
  <c r="G3740"/>
  <c r="H3740"/>
  <c r="C3741"/>
  <c r="D3741"/>
  <c r="I3740"/>
  <c r="G3741"/>
  <c r="H3741"/>
  <c r="C3742"/>
  <c r="D3742"/>
  <c r="I3741"/>
  <c r="G3742"/>
  <c r="H3742"/>
  <c r="C3743"/>
  <c r="D3743"/>
  <c r="I3742"/>
  <c r="G3743"/>
  <c r="H3743"/>
  <c r="C3744"/>
  <c r="D3744"/>
  <c r="I3743"/>
  <c r="G3744"/>
  <c r="H3744"/>
  <c r="C3745"/>
  <c r="D3745"/>
  <c r="I3744"/>
  <c r="G3745"/>
  <c r="H3745"/>
  <c r="C3746"/>
  <c r="D3746"/>
  <c r="I3745"/>
  <c r="G3746"/>
  <c r="H3746"/>
  <c r="C3747"/>
  <c r="D3747"/>
  <c r="I3746"/>
  <c r="G3747"/>
  <c r="H3747"/>
  <c r="C3748"/>
  <c r="D3748"/>
  <c r="I3747"/>
  <c r="G3748"/>
  <c r="H3748"/>
  <c r="C3749"/>
  <c r="D3749"/>
  <c r="I3748"/>
  <c r="G3749"/>
  <c r="H3749"/>
  <c r="C3750"/>
  <c r="D3750"/>
  <c r="I3749"/>
  <c r="G3750"/>
  <c r="H3750"/>
  <c r="C3751"/>
  <c r="D3751"/>
  <c r="I3750"/>
  <c r="G3751"/>
  <c r="H3751"/>
  <c r="C3752"/>
  <c r="D3752"/>
  <c r="I3751"/>
  <c r="G3752"/>
  <c r="H3752"/>
  <c r="C3753"/>
  <c r="D3753"/>
  <c r="I3752"/>
  <c r="G3753"/>
  <c r="H3753"/>
  <c r="C3754"/>
  <c r="D3754"/>
  <c r="I3753"/>
  <c r="G3754"/>
  <c r="H3754"/>
  <c r="C3755"/>
  <c r="D3755"/>
  <c r="I3754"/>
  <c r="G3755"/>
  <c r="H3755"/>
  <c r="C3756"/>
  <c r="D3756"/>
  <c r="I3755"/>
  <c r="G3756"/>
  <c r="H3756"/>
  <c r="C3757"/>
  <c r="D3757"/>
  <c r="I3756"/>
  <c r="G3757"/>
  <c r="H3757"/>
  <c r="C3758"/>
  <c r="D3758"/>
  <c r="I3757"/>
  <c r="G3758"/>
  <c r="H3758"/>
  <c r="C3759"/>
  <c r="D3759"/>
  <c r="I3758"/>
  <c r="G3759"/>
  <c r="H3759"/>
  <c r="C3760"/>
  <c r="D3760"/>
  <c r="I3759"/>
  <c r="G3760"/>
  <c r="H3760"/>
  <c r="C3761"/>
  <c r="D3761"/>
  <c r="I3760"/>
  <c r="G3761"/>
  <c r="H3761"/>
  <c r="C3762"/>
  <c r="D3762"/>
  <c r="I3761"/>
  <c r="G3762"/>
  <c r="H3762"/>
  <c r="C3763"/>
  <c r="D3763"/>
  <c r="I3762"/>
  <c r="G3763"/>
  <c r="H3763"/>
  <c r="C3764"/>
  <c r="D3764"/>
  <c r="I3763"/>
  <c r="G3764"/>
  <c r="H3764"/>
  <c r="C3765"/>
  <c r="D3765"/>
  <c r="I3764"/>
  <c r="G3765"/>
  <c r="H3765"/>
  <c r="C3766"/>
  <c r="D3766"/>
  <c r="I3765"/>
  <c r="G3766"/>
  <c r="H3766"/>
  <c r="C3767"/>
  <c r="D3767"/>
  <c r="I3766"/>
  <c r="G3767"/>
  <c r="H3767"/>
  <c r="C3768"/>
  <c r="D3768"/>
  <c r="I3767"/>
  <c r="G3768"/>
  <c r="H3768"/>
  <c r="C3769"/>
  <c r="D3769"/>
  <c r="I3768"/>
  <c r="G3769"/>
  <c r="H3769"/>
  <c r="C3770"/>
  <c r="D3770"/>
  <c r="I3769"/>
  <c r="G3770"/>
  <c r="H3770"/>
  <c r="C3771"/>
  <c r="D3771"/>
  <c r="I3770"/>
  <c r="G3771"/>
  <c r="H3771"/>
  <c r="C3772"/>
  <c r="D3772"/>
  <c r="I3771"/>
  <c r="G3772"/>
  <c r="H3772"/>
  <c r="C3773"/>
  <c r="D3773"/>
  <c r="I3772"/>
  <c r="G3773"/>
  <c r="H3773"/>
  <c r="C3774"/>
  <c r="D3774"/>
  <c r="I3773"/>
  <c r="G3774"/>
  <c r="H3774"/>
  <c r="C3775"/>
  <c r="D3775"/>
  <c r="I3774"/>
  <c r="G3775"/>
  <c r="H3775"/>
  <c r="C3776"/>
  <c r="D3776"/>
  <c r="I3775"/>
  <c r="G3776"/>
  <c r="H3776"/>
  <c r="C3777"/>
  <c r="D3777"/>
  <c r="I3776"/>
  <c r="G3777"/>
  <c r="H3777"/>
  <c r="C3778"/>
  <c r="D3778"/>
  <c r="I3777"/>
  <c r="G3778"/>
  <c r="H3778"/>
  <c r="C3779"/>
  <c r="D3779"/>
  <c r="I3778"/>
  <c r="G3779"/>
  <c r="H3779"/>
  <c r="C3780"/>
  <c r="D3780"/>
  <c r="I3779"/>
  <c r="G3780"/>
  <c r="H3780"/>
  <c r="C3781"/>
  <c r="D3781"/>
  <c r="I3780"/>
  <c r="G3781"/>
  <c r="H3781"/>
  <c r="C3782"/>
  <c r="D3782"/>
  <c r="I3781"/>
  <c r="G3782"/>
  <c r="H3782"/>
  <c r="C3783"/>
  <c r="D3783"/>
  <c r="I3782"/>
  <c r="G3783"/>
  <c r="H3783"/>
  <c r="C3784"/>
  <c r="D3784"/>
  <c r="I3783"/>
  <c r="G3784"/>
  <c r="H3784"/>
  <c r="C3785"/>
  <c r="D3785"/>
  <c r="I3784"/>
  <c r="G3785"/>
  <c r="H3785"/>
  <c r="C3786"/>
  <c r="D3786"/>
  <c r="I3785"/>
  <c r="G3786"/>
  <c r="H3786"/>
  <c r="C3787"/>
  <c r="D3787"/>
  <c r="I3786"/>
  <c r="G3787"/>
  <c r="H3787"/>
  <c r="C3788"/>
  <c r="D3788"/>
  <c r="I3787"/>
  <c r="G3788"/>
  <c r="H3788"/>
  <c r="C3789"/>
  <c r="D3789"/>
  <c r="I3788"/>
  <c r="G3789"/>
  <c r="H3789"/>
  <c r="C3790"/>
  <c r="D3790"/>
  <c r="I3789"/>
  <c r="G3790"/>
  <c r="H3790"/>
  <c r="C3791"/>
  <c r="D3791"/>
  <c r="I3790"/>
  <c r="G3791"/>
  <c r="H3791"/>
  <c r="C3792"/>
  <c r="D3792"/>
  <c r="I3791"/>
  <c r="G3792"/>
  <c r="H3792"/>
  <c r="C3793"/>
  <c r="D3793"/>
  <c r="I3792"/>
  <c r="G3793"/>
  <c r="H3793"/>
  <c r="C3794"/>
  <c r="D3794"/>
  <c r="I3793"/>
  <c r="G3794"/>
  <c r="H3794"/>
  <c r="C3795"/>
  <c r="D3795"/>
  <c r="I3794"/>
  <c r="G3795"/>
  <c r="H3795"/>
  <c r="C3796"/>
  <c r="D3796"/>
  <c r="I3795"/>
  <c r="G3796"/>
  <c r="H3796"/>
  <c r="C3797"/>
  <c r="D3797"/>
  <c r="I3796"/>
  <c r="G3797"/>
  <c r="H3797"/>
  <c r="C3798"/>
  <c r="D3798"/>
  <c r="I3797"/>
  <c r="G3798"/>
  <c r="H3798"/>
  <c r="C3799"/>
  <c r="D3799"/>
  <c r="I3798"/>
  <c r="G3799"/>
  <c r="H3799"/>
  <c r="C3800"/>
  <c r="D3800"/>
  <c r="I3799"/>
  <c r="G3800"/>
  <c r="H3800"/>
  <c r="C3801"/>
  <c r="D3801"/>
  <c r="I3800"/>
  <c r="G3801"/>
  <c r="H3801"/>
  <c r="C3802"/>
  <c r="D3802"/>
  <c r="I3801"/>
  <c r="G3802"/>
  <c r="H3802"/>
  <c r="C3803"/>
  <c r="D3803"/>
  <c r="I3802"/>
  <c r="G3803"/>
  <c r="H3803"/>
  <c r="C3804"/>
  <c r="D3804"/>
  <c r="I3803"/>
  <c r="G3804"/>
  <c r="H3804"/>
  <c r="C3805"/>
  <c r="D3805"/>
  <c r="I3804"/>
  <c r="G3805"/>
  <c r="H3805"/>
  <c r="C3806"/>
  <c r="D3806"/>
  <c r="I3805"/>
  <c r="G3806"/>
  <c r="H3806"/>
  <c r="C3807"/>
  <c r="D3807"/>
  <c r="I3806"/>
  <c r="G3807"/>
  <c r="H3807"/>
  <c r="C3808"/>
  <c r="D3808"/>
  <c r="I3807"/>
  <c r="G3808"/>
  <c r="H3808"/>
  <c r="C3809"/>
  <c r="D3809"/>
  <c r="I3808"/>
  <c r="G3809"/>
  <c r="H3809"/>
  <c r="C3810"/>
  <c r="D3810"/>
  <c r="I3809"/>
  <c r="G3810"/>
  <c r="H3810"/>
  <c r="C3811"/>
  <c r="D3811"/>
  <c r="I3810"/>
  <c r="G3811"/>
  <c r="H3811"/>
  <c r="C3812"/>
  <c r="D3812"/>
  <c r="I3811"/>
  <c r="G3812"/>
  <c r="H3812"/>
  <c r="C3813"/>
  <c r="D3813"/>
  <c r="I3812"/>
  <c r="G3813"/>
  <c r="H3813"/>
  <c r="C3814"/>
  <c r="D3814"/>
  <c r="I3813"/>
  <c r="G3814"/>
  <c r="H3814"/>
  <c r="C3815"/>
  <c r="D3815"/>
  <c r="I3814"/>
  <c r="G3815"/>
  <c r="H3815"/>
  <c r="C3816"/>
  <c r="D3816"/>
  <c r="I3815"/>
  <c r="G3816"/>
  <c r="H3816"/>
  <c r="C3817"/>
  <c r="D3817"/>
  <c r="I3816"/>
  <c r="G3817"/>
  <c r="H3817"/>
  <c r="C3818"/>
  <c r="D3818"/>
  <c r="I3817"/>
  <c r="G3818"/>
  <c r="H3818"/>
  <c r="C3819"/>
  <c r="D3819"/>
  <c r="I3818"/>
  <c r="G3819"/>
  <c r="H3819"/>
  <c r="C3820"/>
  <c r="D3820"/>
  <c r="I3819"/>
  <c r="G3820"/>
  <c r="H3820"/>
  <c r="C3821"/>
  <c r="D3821"/>
  <c r="I3820"/>
  <c r="G3821"/>
  <c r="H3821"/>
  <c r="C3822"/>
  <c r="D3822"/>
  <c r="I3821"/>
  <c r="G3822"/>
  <c r="H3822"/>
  <c r="C3823"/>
  <c r="D3823"/>
  <c r="I3822"/>
  <c r="G3823"/>
  <c r="H3823"/>
  <c r="C3824"/>
  <c r="D3824"/>
  <c r="I3823"/>
  <c r="G3824"/>
  <c r="H3824"/>
  <c r="C3825"/>
  <c r="D3825"/>
  <c r="I3824"/>
  <c r="G3825"/>
  <c r="H3825"/>
  <c r="C3826"/>
  <c r="D3826"/>
  <c r="I3825"/>
  <c r="G3826"/>
  <c r="H3826"/>
  <c r="C3827"/>
  <c r="D3827"/>
  <c r="I3826"/>
  <c r="G3827"/>
  <c r="H3827"/>
  <c r="C3828"/>
  <c r="D3828"/>
  <c r="I3827"/>
  <c r="G3828"/>
  <c r="H3828"/>
  <c r="C3829"/>
  <c r="D3829"/>
  <c r="I3828"/>
  <c r="G3829"/>
  <c r="H3829"/>
  <c r="C3830"/>
  <c r="D3830"/>
  <c r="I3829"/>
  <c r="G3830"/>
  <c r="H3830"/>
  <c r="C3831"/>
  <c r="D3831"/>
  <c r="I3830"/>
  <c r="G3831"/>
  <c r="H3831"/>
  <c r="C3832"/>
  <c r="D3832"/>
  <c r="I3831"/>
  <c r="G3832"/>
  <c r="H3832"/>
  <c r="C3833"/>
  <c r="D3833"/>
  <c r="I3832"/>
  <c r="G3833"/>
  <c r="H3833"/>
  <c r="C3834"/>
  <c r="D3834"/>
  <c r="I3833"/>
  <c r="G3834"/>
  <c r="H3834"/>
  <c r="C3835"/>
  <c r="D3835"/>
  <c r="I3834"/>
  <c r="G3835"/>
  <c r="H3835"/>
  <c r="C3836"/>
  <c r="D3836"/>
  <c r="I3835"/>
  <c r="G3836"/>
  <c r="H3836"/>
  <c r="C3837"/>
  <c r="D3837"/>
  <c r="I3836"/>
  <c r="G3837"/>
  <c r="H3837"/>
  <c r="C3838"/>
  <c r="D3838"/>
  <c r="I3837"/>
  <c r="G3838"/>
  <c r="H3838"/>
  <c r="C3839"/>
  <c r="D3839"/>
  <c r="I3838"/>
  <c r="G3839"/>
  <c r="H3839"/>
  <c r="C3840"/>
  <c r="D3840"/>
  <c r="I3839"/>
  <c r="G3840"/>
  <c r="H3840"/>
  <c r="C3841"/>
  <c r="D3841"/>
  <c r="I3840"/>
  <c r="G3841"/>
  <c r="H3841"/>
  <c r="C3842"/>
  <c r="D3842"/>
  <c r="I3841"/>
  <c r="G3842"/>
  <c r="H3842"/>
  <c r="C3843"/>
  <c r="D3843"/>
  <c r="I3842"/>
  <c r="G3843"/>
  <c r="H3843"/>
  <c r="C3844"/>
  <c r="D3844"/>
  <c r="I3843"/>
  <c r="G3844"/>
  <c r="H3844"/>
  <c r="C3845"/>
  <c r="D3845"/>
  <c r="I3844"/>
  <c r="G3845"/>
  <c r="H3845"/>
  <c r="C3846"/>
  <c r="D3846"/>
  <c r="I3845"/>
  <c r="G3846"/>
  <c r="H3846"/>
  <c r="C3847"/>
  <c r="D3847"/>
  <c r="I3846"/>
  <c r="G3847"/>
  <c r="H3847"/>
  <c r="C3848"/>
  <c r="D3848"/>
  <c r="I3847"/>
  <c r="G3848"/>
  <c r="H3848"/>
  <c r="C3849"/>
  <c r="D3849"/>
  <c r="I3848"/>
  <c r="G3849"/>
  <c r="H3849"/>
  <c r="C3850"/>
  <c r="D3850"/>
  <c r="I3849"/>
  <c r="G3850"/>
  <c r="H3850"/>
  <c r="C3851"/>
  <c r="D3851"/>
  <c r="I3850"/>
  <c r="G3851"/>
  <c r="H3851"/>
  <c r="C3852"/>
  <c r="D3852"/>
  <c r="I3851"/>
  <c r="G3852"/>
  <c r="H3852"/>
  <c r="C3853"/>
  <c r="D3853"/>
  <c r="I3852"/>
  <c r="G3853"/>
  <c r="H3853"/>
  <c r="C3854"/>
  <c r="D3854"/>
  <c r="I3853"/>
  <c r="G3854"/>
  <c r="H3854"/>
  <c r="C3855"/>
  <c r="D3855"/>
  <c r="I3854"/>
  <c r="G3855"/>
  <c r="H3855"/>
  <c r="C3856"/>
  <c r="D3856"/>
  <c r="I3855"/>
  <c r="G3856"/>
  <c r="H3856"/>
  <c r="C3857"/>
  <c r="D3857"/>
  <c r="I3856"/>
  <c r="G3857"/>
  <c r="H3857"/>
  <c r="C3858"/>
  <c r="D3858"/>
  <c r="I3857"/>
  <c r="G3858"/>
  <c r="H3858"/>
  <c r="C3859"/>
  <c r="D3859"/>
  <c r="I3858"/>
  <c r="G3859"/>
  <c r="H3859"/>
  <c r="C3860"/>
  <c r="D3860"/>
  <c r="I3859"/>
  <c r="G3860"/>
  <c r="H3860"/>
  <c r="C3861"/>
  <c r="D3861"/>
  <c r="I3860"/>
  <c r="G3861"/>
  <c r="H3861"/>
  <c r="C3862"/>
  <c r="D3862"/>
  <c r="I3861"/>
  <c r="G3862"/>
  <c r="H3862"/>
  <c r="C3863"/>
  <c r="D3863"/>
  <c r="I3862"/>
  <c r="G3863"/>
  <c r="H3863"/>
  <c r="C3864"/>
  <c r="D3864"/>
  <c r="I3863"/>
  <c r="G3864"/>
  <c r="H3864"/>
  <c r="C3865"/>
  <c r="D3865"/>
  <c r="I3864"/>
  <c r="G3865"/>
  <c r="H3865"/>
  <c r="C3866"/>
  <c r="D3866"/>
  <c r="I3865"/>
  <c r="G3866"/>
  <c r="H3866"/>
  <c r="C3867"/>
  <c r="D3867"/>
  <c r="I3866"/>
  <c r="G3867"/>
  <c r="H3867"/>
  <c r="C3868"/>
  <c r="D3868"/>
  <c r="I3867"/>
  <c r="G3868"/>
  <c r="H3868"/>
  <c r="C3869"/>
  <c r="D3869"/>
  <c r="I3868"/>
  <c r="G3869"/>
  <c r="H3869"/>
  <c r="C3870"/>
  <c r="D3870"/>
  <c r="I3869"/>
  <c r="G3870"/>
  <c r="H3870"/>
  <c r="C3871"/>
  <c r="D3871"/>
  <c r="I3870"/>
  <c r="G3871"/>
  <c r="H3871"/>
  <c r="C3872"/>
  <c r="D3872"/>
  <c r="I3871"/>
  <c r="G3872"/>
  <c r="H3872"/>
  <c r="C3873"/>
  <c r="D3873"/>
  <c r="I3872"/>
  <c r="G3873"/>
  <c r="H3873"/>
  <c r="C3874"/>
  <c r="D3874"/>
  <c r="I3873"/>
  <c r="G3874"/>
  <c r="H3874"/>
  <c r="C3875"/>
  <c r="D3875"/>
  <c r="I3874"/>
  <c r="G3875"/>
  <c r="H3875"/>
  <c r="C3876"/>
  <c r="D3876"/>
  <c r="I3875"/>
  <c r="G3876"/>
  <c r="H3876"/>
  <c r="C3877"/>
  <c r="D3877"/>
  <c r="I3876"/>
  <c r="G3877"/>
  <c r="H3877"/>
  <c r="C3878"/>
  <c r="D3878"/>
  <c r="I3877"/>
  <c r="G3878"/>
  <c r="H3878"/>
  <c r="C3879"/>
  <c r="D3879"/>
  <c r="I3878"/>
  <c r="G3879"/>
  <c r="H3879"/>
  <c r="C3880"/>
  <c r="D3880"/>
  <c r="I3879"/>
  <c r="G3880"/>
  <c r="H3880"/>
  <c r="C3881"/>
  <c r="D3881"/>
  <c r="I3880"/>
  <c r="G3881"/>
  <c r="H3881"/>
  <c r="C3882"/>
  <c r="D3882"/>
  <c r="I3881"/>
  <c r="G3882"/>
  <c r="H3882"/>
  <c r="C3883"/>
  <c r="D3883"/>
  <c r="I3882"/>
  <c r="G3883"/>
  <c r="H3883"/>
  <c r="C3884"/>
  <c r="D3884"/>
  <c r="I3883"/>
  <c r="G3884"/>
  <c r="H3884"/>
  <c r="C3885"/>
  <c r="D3885"/>
  <c r="I3884"/>
  <c r="G3885"/>
  <c r="H3885"/>
  <c r="C3886"/>
  <c r="D3886"/>
  <c r="I3885"/>
  <c r="G3886"/>
  <c r="H3886"/>
  <c r="C3887"/>
  <c r="D3887"/>
  <c r="I3886"/>
  <c r="G3887"/>
  <c r="H3887"/>
  <c r="C3888"/>
  <c r="D3888"/>
  <c r="I3887"/>
  <c r="G3888"/>
  <c r="H3888"/>
  <c r="C3889"/>
  <c r="D3889"/>
  <c r="I3888"/>
  <c r="G3889"/>
  <c r="H3889"/>
  <c r="C3890"/>
  <c r="D3890"/>
  <c r="I3889"/>
  <c r="G3890"/>
  <c r="H3890"/>
  <c r="C3891"/>
  <c r="D3891"/>
  <c r="I3890"/>
  <c r="G3891"/>
  <c r="H3891"/>
  <c r="C3892"/>
  <c r="D3892"/>
  <c r="I3891"/>
  <c r="G3892"/>
  <c r="H3892"/>
  <c r="C3893"/>
  <c r="D3893"/>
  <c r="I3892"/>
  <c r="G3893"/>
  <c r="H3893"/>
  <c r="C3894"/>
  <c r="D3894"/>
  <c r="I3893"/>
  <c r="G3894"/>
  <c r="H3894"/>
  <c r="C3895"/>
  <c r="D3895"/>
  <c r="I3894"/>
  <c r="G3895"/>
  <c r="H3895"/>
  <c r="C3896"/>
  <c r="D3896"/>
  <c r="I3895"/>
  <c r="G3896"/>
  <c r="H3896"/>
  <c r="C3897"/>
  <c r="D3897"/>
  <c r="I3896"/>
  <c r="G3897"/>
  <c r="H3897"/>
  <c r="C3898"/>
  <c r="D3898"/>
  <c r="I3897"/>
  <c r="G3898"/>
  <c r="H3898"/>
  <c r="C3899"/>
  <c r="D3899"/>
  <c r="I3898"/>
  <c r="G3899"/>
  <c r="H3899"/>
  <c r="C3900"/>
  <c r="D3900"/>
  <c r="I3899"/>
  <c r="G3900"/>
  <c r="H3900"/>
  <c r="C3901"/>
  <c r="D3901"/>
  <c r="I3900"/>
  <c r="G3901"/>
  <c r="H3901"/>
  <c r="C3902"/>
  <c r="D3902"/>
  <c r="I3901"/>
  <c r="G3902"/>
  <c r="H3902"/>
  <c r="C3903"/>
  <c r="D3903"/>
  <c r="I3902"/>
  <c r="G3903"/>
  <c r="H3903"/>
  <c r="C3904"/>
  <c r="D3904"/>
  <c r="I3903"/>
  <c r="G3904"/>
  <c r="H3904"/>
  <c r="C3905"/>
  <c r="D3905"/>
  <c r="I3904"/>
  <c r="G3905"/>
  <c r="H3905"/>
  <c r="C3906"/>
  <c r="D3906"/>
  <c r="I3905"/>
  <c r="G3906"/>
  <c r="H3906"/>
  <c r="C3907"/>
  <c r="D3907"/>
  <c r="I3906"/>
  <c r="G3907"/>
  <c r="H3907"/>
  <c r="C3908"/>
  <c r="D3908"/>
  <c r="I3907"/>
  <c r="G3908"/>
  <c r="H3908"/>
  <c r="C3909"/>
  <c r="D3909"/>
  <c r="I3908"/>
  <c r="G3909"/>
  <c r="H3909"/>
  <c r="C3910"/>
  <c r="D3910"/>
  <c r="I3909"/>
  <c r="G3910"/>
  <c r="H3910"/>
  <c r="C3911"/>
  <c r="D3911"/>
  <c r="I3910"/>
  <c r="G3911"/>
  <c r="H3911"/>
  <c r="C3912"/>
  <c r="D3912"/>
  <c r="I3911"/>
  <c r="G3912"/>
  <c r="H3912"/>
  <c r="C3913"/>
  <c r="D3913"/>
  <c r="I3912"/>
  <c r="G3913"/>
  <c r="H3913"/>
  <c r="C3914"/>
  <c r="D3914"/>
  <c r="I3913"/>
  <c r="G3914"/>
  <c r="H3914"/>
  <c r="C3915"/>
  <c r="D3915"/>
  <c r="I3914"/>
  <c r="G3915"/>
  <c r="H3915"/>
  <c r="C3916"/>
  <c r="D3916"/>
  <c r="I3915"/>
  <c r="G3916"/>
  <c r="H3916"/>
  <c r="C3917"/>
  <c r="D3917"/>
  <c r="I3916"/>
  <c r="G3917"/>
  <c r="H3917"/>
  <c r="C3918"/>
  <c r="D3918"/>
  <c r="I3917"/>
  <c r="G3918"/>
  <c r="H3918"/>
  <c r="C3919"/>
  <c r="D3919"/>
  <c r="I3918"/>
  <c r="G3919"/>
  <c r="H3919"/>
  <c r="C3920"/>
  <c r="D3920"/>
  <c r="I3919"/>
  <c r="G3920"/>
  <c r="H3920"/>
  <c r="C3921"/>
  <c r="D3921"/>
  <c r="I3920"/>
  <c r="G3921"/>
  <c r="H3921"/>
  <c r="C3922"/>
  <c r="D3922"/>
  <c r="I3921"/>
  <c r="G3922"/>
  <c r="H3922"/>
  <c r="C3923"/>
  <c r="D3923"/>
  <c r="I3922"/>
  <c r="G3923"/>
  <c r="H3923"/>
  <c r="C3924"/>
  <c r="D3924"/>
  <c r="I3923"/>
  <c r="G3924"/>
  <c r="H3924"/>
  <c r="C3925"/>
  <c r="D3925"/>
  <c r="I3924"/>
  <c r="G3925"/>
  <c r="H3925"/>
  <c r="C3926"/>
  <c r="D3926"/>
  <c r="I3925"/>
  <c r="G3926"/>
  <c r="H3926"/>
  <c r="C3927"/>
  <c r="D3927"/>
  <c r="I3926"/>
  <c r="G3927"/>
  <c r="H3927"/>
  <c r="C3928"/>
  <c r="D3928"/>
  <c r="I3927"/>
  <c r="G3928"/>
  <c r="H3928"/>
  <c r="C3929"/>
  <c r="D3929"/>
  <c r="I3928"/>
  <c r="G3929"/>
  <c r="H3929"/>
  <c r="C3930"/>
  <c r="D3930"/>
  <c r="I3929"/>
  <c r="G3930"/>
  <c r="H3930"/>
  <c r="C3931"/>
  <c r="D3931"/>
  <c r="I3930"/>
  <c r="G3931"/>
  <c r="H3931"/>
  <c r="C3932"/>
  <c r="D3932"/>
  <c r="I3931"/>
  <c r="G3932"/>
  <c r="H3932"/>
  <c r="C3933"/>
  <c r="D3933"/>
  <c r="I3932"/>
  <c r="G3933"/>
  <c r="H3933"/>
  <c r="C3934"/>
  <c r="D3934"/>
  <c r="I3933"/>
  <c r="G3934"/>
  <c r="H3934"/>
  <c r="C3935"/>
  <c r="D3935"/>
  <c r="I3934"/>
  <c r="G3935"/>
  <c r="H3935"/>
  <c r="C3936"/>
  <c r="D3936"/>
  <c r="I3935"/>
  <c r="G3936"/>
  <c r="H3936"/>
  <c r="C3937"/>
  <c r="D3937"/>
  <c r="I3936"/>
  <c r="G3937"/>
  <c r="H3937"/>
  <c r="C3938"/>
  <c r="D3938"/>
  <c r="I3937"/>
  <c r="G3938"/>
  <c r="H3938"/>
  <c r="C3939"/>
  <c r="D3939"/>
  <c r="I3938"/>
  <c r="G3939"/>
  <c r="H3939"/>
  <c r="C3940"/>
  <c r="D3940"/>
  <c r="I3939"/>
  <c r="G3940"/>
  <c r="H3940"/>
  <c r="C3941"/>
  <c r="D3941"/>
  <c r="I3940"/>
  <c r="G3941"/>
  <c r="H3941"/>
  <c r="C3942"/>
  <c r="D3942"/>
  <c r="I3941"/>
  <c r="G3942"/>
  <c r="H3942"/>
  <c r="C3943"/>
  <c r="D3943"/>
  <c r="I3942"/>
  <c r="G3943"/>
  <c r="H3943"/>
  <c r="C3944"/>
  <c r="D3944"/>
  <c r="I3943"/>
  <c r="G3944"/>
  <c r="H3944"/>
  <c r="C3945"/>
  <c r="D3945"/>
  <c r="I3944"/>
  <c r="G3945"/>
  <c r="H3945"/>
  <c r="C3946"/>
  <c r="D3946"/>
  <c r="I3945"/>
  <c r="G3946"/>
  <c r="H3946"/>
  <c r="C3947"/>
  <c r="D3947"/>
  <c r="I3946"/>
  <c r="G3947"/>
  <c r="H3947"/>
  <c r="C3948"/>
  <c r="D3948"/>
  <c r="I3947"/>
  <c r="G3948"/>
  <c r="H3948"/>
  <c r="C3949"/>
  <c r="D3949"/>
  <c r="I3948"/>
  <c r="G3949"/>
  <c r="H3949"/>
  <c r="C3950"/>
  <c r="D3950"/>
  <c r="I3949"/>
  <c r="G3950"/>
  <c r="H3950"/>
  <c r="C3951"/>
  <c r="D3951"/>
  <c r="I3950"/>
  <c r="G3951"/>
  <c r="H3951"/>
  <c r="C3952"/>
  <c r="D3952"/>
  <c r="I3951"/>
  <c r="G3952"/>
  <c r="H3952"/>
  <c r="C3953"/>
  <c r="D3953"/>
  <c r="I3952"/>
  <c r="G3953"/>
  <c r="H3953"/>
  <c r="C3954"/>
  <c r="D3954"/>
  <c r="I3953"/>
  <c r="G3954"/>
  <c r="H3954"/>
  <c r="C3955"/>
  <c r="D3955"/>
  <c r="I3954"/>
  <c r="G3955"/>
  <c r="H3955"/>
  <c r="C3956"/>
  <c r="D3956"/>
  <c r="I3955"/>
  <c r="G3956"/>
  <c r="H3956"/>
  <c r="C3957"/>
  <c r="D3957"/>
  <c r="I3956"/>
  <c r="G3957"/>
  <c r="H3957"/>
  <c r="C3958"/>
  <c r="D3958"/>
  <c r="I3957"/>
  <c r="G3958"/>
  <c r="H3958"/>
  <c r="C3959"/>
  <c r="D3959"/>
  <c r="I3958"/>
  <c r="G3959"/>
  <c r="H3959"/>
  <c r="C3960"/>
  <c r="D3960"/>
  <c r="I3959"/>
  <c r="G3960"/>
  <c r="H3960"/>
  <c r="C3961"/>
  <c r="D3961"/>
  <c r="I3960"/>
  <c r="G3961"/>
  <c r="H3961"/>
  <c r="C3962"/>
  <c r="D3962"/>
  <c r="I3961"/>
  <c r="G3962"/>
  <c r="H3962"/>
  <c r="C3963"/>
  <c r="D3963"/>
  <c r="I3962"/>
  <c r="G3963"/>
  <c r="H3963"/>
  <c r="C3964"/>
  <c r="D3964"/>
  <c r="I3963"/>
  <c r="G3964"/>
  <c r="H3964"/>
  <c r="C3965"/>
  <c r="D3965"/>
  <c r="I3964"/>
  <c r="G3965"/>
  <c r="H3965"/>
  <c r="C3966"/>
  <c r="D3966"/>
  <c r="I3965"/>
  <c r="G3966"/>
  <c r="H3966"/>
  <c r="C3967"/>
  <c r="D3967"/>
  <c r="I3966"/>
  <c r="G3967"/>
  <c r="H3967"/>
  <c r="C3968"/>
  <c r="D3968"/>
  <c r="I3967"/>
  <c r="G3968"/>
  <c r="H3968"/>
  <c r="C3969"/>
  <c r="D3969"/>
  <c r="I3968"/>
  <c r="G3969"/>
  <c r="H3969"/>
  <c r="C3970"/>
  <c r="D3970"/>
  <c r="I3969"/>
  <c r="G3970"/>
  <c r="H3970"/>
  <c r="C3971"/>
  <c r="D3971"/>
  <c r="I3970"/>
  <c r="G3971"/>
  <c r="H3971"/>
  <c r="C3972"/>
  <c r="D3972"/>
  <c r="I3971"/>
  <c r="G3972"/>
  <c r="H3972"/>
  <c r="C3973"/>
  <c r="D3973"/>
  <c r="I3972"/>
  <c r="G3973"/>
  <c r="H3973"/>
  <c r="C3974"/>
  <c r="D3974"/>
  <c r="I3973"/>
  <c r="G3974"/>
  <c r="H3974"/>
  <c r="C3975"/>
  <c r="D3975"/>
  <c r="I3974"/>
  <c r="G3975"/>
  <c r="H3975"/>
  <c r="C3976"/>
  <c r="D3976"/>
  <c r="I3975"/>
  <c r="G3976"/>
  <c r="H3976"/>
  <c r="C3977"/>
  <c r="D3977"/>
  <c r="I3976"/>
  <c r="G3977"/>
  <c r="H3977"/>
  <c r="C3978"/>
  <c r="D3978"/>
  <c r="I3977"/>
  <c r="G3978"/>
  <c r="H3978"/>
  <c r="C3979"/>
  <c r="D3979"/>
  <c r="I3978"/>
  <c r="G3979"/>
  <c r="H3979"/>
  <c r="C3980"/>
  <c r="D3980"/>
  <c r="I3979"/>
  <c r="G3980"/>
  <c r="H3980"/>
  <c r="C3981"/>
  <c r="D3981"/>
  <c r="I3980"/>
  <c r="G3981"/>
  <c r="H3981"/>
  <c r="C3982"/>
  <c r="D3982"/>
  <c r="I3981"/>
  <c r="G3982"/>
  <c r="H3982"/>
  <c r="C3983"/>
  <c r="D3983"/>
  <c r="I3982"/>
  <c r="G3983"/>
  <c r="H3983"/>
  <c r="C3984"/>
  <c r="D3984"/>
  <c r="I3983"/>
  <c r="G3984"/>
  <c r="H3984"/>
  <c r="C3985"/>
  <c r="D3985"/>
  <c r="I3984"/>
  <c r="G3985"/>
  <c r="H3985"/>
  <c r="C3986"/>
  <c r="D3986"/>
  <c r="I3985"/>
  <c r="G3986"/>
  <c r="H3986"/>
  <c r="C3987"/>
  <c r="D3987"/>
  <c r="I3986"/>
  <c r="G3987"/>
  <c r="H3987"/>
  <c r="C3988"/>
  <c r="D3988"/>
  <c r="I3987"/>
  <c r="G3988"/>
  <c r="H3988"/>
  <c r="C3989"/>
  <c r="D3989"/>
  <c r="I3988"/>
  <c r="G3989"/>
  <c r="H3989"/>
  <c r="C3990"/>
  <c r="D3990"/>
  <c r="I3989"/>
  <c r="G3990"/>
  <c r="H3990"/>
  <c r="C3991"/>
  <c r="D3991"/>
  <c r="I3990"/>
  <c r="G3991"/>
  <c r="H3991"/>
  <c r="C3992"/>
  <c r="D3992"/>
  <c r="I3991"/>
  <c r="G3992"/>
  <c r="H3992"/>
  <c r="C3993"/>
  <c r="D3993"/>
  <c r="I3992"/>
  <c r="G3993"/>
  <c r="H3993"/>
  <c r="C3994"/>
  <c r="D3994"/>
  <c r="I3993"/>
  <c r="G3994"/>
  <c r="H3994"/>
  <c r="C3995"/>
  <c r="D3995"/>
  <c r="I3994"/>
  <c r="G3995"/>
  <c r="H3995"/>
  <c r="C3996"/>
  <c r="D3996"/>
  <c r="I3995"/>
  <c r="G3996"/>
  <c r="H3996"/>
  <c r="C3997"/>
  <c r="D3997"/>
  <c r="I3996"/>
  <c r="G3997"/>
  <c r="H3997"/>
  <c r="C3998"/>
  <c r="D3998"/>
  <c r="I3997"/>
  <c r="G3998"/>
  <c r="H3998"/>
  <c r="C3999"/>
  <c r="D3999"/>
  <c r="I3998"/>
  <c r="G3999"/>
  <c r="H3999"/>
  <c r="C4000"/>
  <c r="D4000"/>
  <c r="I3999"/>
  <c r="G4000"/>
  <c r="H4000"/>
  <c r="C4001"/>
  <c r="D4001"/>
  <c r="I4000"/>
  <c r="G4001"/>
  <c r="H4001"/>
  <c r="C4002"/>
  <c r="D4002"/>
  <c r="I4001"/>
  <c r="G4002"/>
  <c r="H4002"/>
  <c r="C4003"/>
  <c r="D4003"/>
  <c r="I4002"/>
  <c r="G4003"/>
  <c r="H4003"/>
  <c r="C4004"/>
  <c r="D4004"/>
  <c r="I4003"/>
  <c r="G4004"/>
  <c r="H4004"/>
  <c r="C4005"/>
  <c r="D4005"/>
  <c r="I4004"/>
  <c r="G4005"/>
  <c r="H4005"/>
  <c r="C4006"/>
  <c r="D4006"/>
  <c r="I4005"/>
  <c r="G4006"/>
  <c r="H4006"/>
  <c r="C4007"/>
  <c r="D4007"/>
  <c r="I4006"/>
  <c r="G4007"/>
  <c r="H4007"/>
  <c r="C4008"/>
  <c r="D4008"/>
  <c r="I4007"/>
  <c r="G4008"/>
  <c r="H4008"/>
  <c r="C4009"/>
  <c r="D4009"/>
  <c r="I4008"/>
  <c r="G4009"/>
  <c r="H4009"/>
  <c r="C4010"/>
  <c r="D4010"/>
  <c r="I4009"/>
  <c r="G4010"/>
  <c r="H4010"/>
  <c r="C4011"/>
  <c r="D4011"/>
  <c r="I4010"/>
  <c r="G4011"/>
  <c r="H4011"/>
  <c r="C4012"/>
  <c r="D4012"/>
  <c r="I4011"/>
  <c r="G4012"/>
  <c r="H4012"/>
  <c r="C4013"/>
  <c r="D4013"/>
  <c r="I4012"/>
  <c r="G4013"/>
  <c r="H4013"/>
  <c r="C4014"/>
  <c r="D4014"/>
  <c r="I4013"/>
  <c r="G4014"/>
  <c r="H4014"/>
  <c r="C4015"/>
  <c r="D4015"/>
  <c r="I4014"/>
  <c r="G4015"/>
  <c r="H4015"/>
  <c r="C4016"/>
  <c r="D4016"/>
  <c r="I4015"/>
  <c r="G4016"/>
  <c r="H4016"/>
  <c r="C4017"/>
  <c r="D4017"/>
  <c r="I4016"/>
  <c r="G4017"/>
  <c r="H4017"/>
  <c r="C4018"/>
  <c r="D4018"/>
  <c r="I4017"/>
  <c r="G4018"/>
  <c r="H4018"/>
  <c r="C4019"/>
  <c r="D4019"/>
  <c r="I4018"/>
  <c r="G4019"/>
  <c r="H4019"/>
  <c r="C4020"/>
  <c r="D4020"/>
  <c r="I4019"/>
  <c r="G4020"/>
  <c r="H4020"/>
  <c r="C4021"/>
  <c r="D4021"/>
  <c r="I4020"/>
  <c r="G4021"/>
  <c r="H4021"/>
  <c r="C4022"/>
  <c r="D4022"/>
  <c r="I4021"/>
  <c r="G4022"/>
  <c r="H4022"/>
  <c r="C4023"/>
  <c r="D4023"/>
  <c r="I4022"/>
  <c r="G4023"/>
  <c r="H4023"/>
  <c r="C4024"/>
  <c r="D4024"/>
  <c r="I4023"/>
  <c r="G4024"/>
  <c r="H4024"/>
  <c r="C4025"/>
  <c r="D4025"/>
  <c r="I4024"/>
  <c r="G4025"/>
  <c r="H4025"/>
  <c r="C4026"/>
  <c r="D4026"/>
  <c r="I4025"/>
  <c r="G4026"/>
  <c r="H4026"/>
  <c r="C4027"/>
  <c r="D4027"/>
  <c r="I4026"/>
  <c r="G4027"/>
  <c r="H4027"/>
  <c r="C4028"/>
  <c r="D4028"/>
  <c r="I4027"/>
  <c r="G4028"/>
  <c r="H4028"/>
  <c r="C4029"/>
  <c r="D4029"/>
  <c r="I4028"/>
  <c r="G4029"/>
  <c r="H4029"/>
  <c r="C4030"/>
  <c r="D4030"/>
  <c r="I4029"/>
  <c r="G4030"/>
  <c r="H4030"/>
  <c r="C4031"/>
  <c r="D4031"/>
  <c r="I4030"/>
  <c r="G4031"/>
  <c r="H4031"/>
  <c r="C4032"/>
  <c r="D4032"/>
  <c r="I4031"/>
  <c r="G4032"/>
  <c r="H4032"/>
  <c r="C4033"/>
  <c r="D4033"/>
  <c r="I4032"/>
  <c r="G4033"/>
  <c r="H4033"/>
  <c r="C4034"/>
  <c r="D4034"/>
  <c r="I4033"/>
  <c r="G4034"/>
  <c r="H4034"/>
  <c r="C4035"/>
  <c r="D4035"/>
  <c r="I4034"/>
  <c r="G4035"/>
  <c r="H4035"/>
  <c r="C4036"/>
  <c r="D4036"/>
  <c r="I4035"/>
  <c r="G4036"/>
  <c r="H4036"/>
  <c r="C4037"/>
  <c r="D4037"/>
  <c r="I4036"/>
  <c r="G4037"/>
  <c r="H4037"/>
  <c r="C4038"/>
  <c r="D4038"/>
  <c r="I4037"/>
  <c r="G4038"/>
  <c r="H4038"/>
  <c r="C4039"/>
  <c r="D4039"/>
  <c r="I4038"/>
  <c r="G4039"/>
  <c r="H4039"/>
  <c r="C4040"/>
  <c r="D4040"/>
  <c r="I4039"/>
  <c r="G4040"/>
  <c r="H4040"/>
  <c r="C4041"/>
  <c r="D4041"/>
  <c r="I4040"/>
  <c r="G4041"/>
  <c r="H4041"/>
  <c r="C4042"/>
  <c r="D4042"/>
  <c r="I4041"/>
  <c r="G4042"/>
  <c r="H4042"/>
  <c r="C4043"/>
  <c r="D4043"/>
  <c r="I4042"/>
  <c r="G4043"/>
  <c r="H4043"/>
  <c r="C4044"/>
  <c r="D4044"/>
  <c r="I4043"/>
  <c r="G4044"/>
  <c r="H4044"/>
  <c r="C4045"/>
  <c r="D4045"/>
  <c r="I4044"/>
  <c r="G4045"/>
  <c r="H4045"/>
  <c r="C4046"/>
  <c r="D4046"/>
  <c r="I4045"/>
  <c r="G4046"/>
  <c r="H4046"/>
  <c r="C4047"/>
  <c r="D4047"/>
  <c r="I4046"/>
  <c r="G4047"/>
  <c r="H4047"/>
  <c r="C4048"/>
  <c r="D4048"/>
  <c r="I4047"/>
  <c r="G4048"/>
  <c r="H4048"/>
  <c r="C4049"/>
  <c r="D4049"/>
  <c r="I4048"/>
  <c r="G4049"/>
  <c r="H4049"/>
  <c r="C4050"/>
  <c r="D4050"/>
  <c r="I4049"/>
  <c r="G4050"/>
  <c r="H4050"/>
  <c r="C4051"/>
  <c r="D4051"/>
  <c r="I4050"/>
  <c r="G4051"/>
  <c r="H4051"/>
  <c r="C4052"/>
  <c r="D4052"/>
  <c r="I4051"/>
  <c r="G4052"/>
  <c r="H4052"/>
  <c r="C4053"/>
  <c r="D4053"/>
  <c r="I4052"/>
  <c r="G4053"/>
  <c r="H4053"/>
  <c r="C4054"/>
  <c r="D4054"/>
  <c r="I4053"/>
  <c r="G4054"/>
  <c r="H4054"/>
  <c r="C4055"/>
  <c r="D4055"/>
  <c r="I4054"/>
  <c r="G4055"/>
  <c r="H4055"/>
  <c r="C4056"/>
  <c r="D4056"/>
  <c r="I4055"/>
  <c r="G4056"/>
  <c r="H4056"/>
  <c r="C4057"/>
  <c r="D4057"/>
  <c r="I4056"/>
  <c r="G4057"/>
  <c r="H4057"/>
  <c r="C4058"/>
  <c r="D4058"/>
  <c r="I4057"/>
  <c r="G4058"/>
  <c r="H4058"/>
  <c r="C4059"/>
  <c r="D4059"/>
  <c r="I4058"/>
  <c r="G4059"/>
  <c r="H4059"/>
  <c r="C4060"/>
  <c r="D4060"/>
  <c r="I4059"/>
  <c r="G4060"/>
  <c r="H4060"/>
  <c r="C4061"/>
  <c r="D4061"/>
  <c r="I4060"/>
  <c r="G4061"/>
  <c r="H4061"/>
  <c r="C4062"/>
  <c r="D4062"/>
  <c r="I4061"/>
  <c r="G4062"/>
  <c r="H4062"/>
  <c r="C4063"/>
  <c r="D4063"/>
  <c r="I4062"/>
  <c r="G4063"/>
  <c r="H4063"/>
  <c r="C4064"/>
  <c r="D4064"/>
  <c r="I4063"/>
  <c r="G4064"/>
  <c r="H4064"/>
  <c r="C4065"/>
  <c r="D4065"/>
  <c r="I4064"/>
  <c r="G4065"/>
  <c r="H4065"/>
  <c r="C4066"/>
  <c r="D4066"/>
  <c r="I4065"/>
  <c r="G4066"/>
  <c r="H4066"/>
  <c r="C4067"/>
  <c r="D4067"/>
  <c r="I4066"/>
  <c r="G4067"/>
  <c r="H4067"/>
  <c r="C4068"/>
  <c r="D4068"/>
  <c r="I4067"/>
  <c r="G4068"/>
  <c r="H4068"/>
  <c r="C4069"/>
  <c r="D4069"/>
  <c r="I4068"/>
  <c r="G4069"/>
  <c r="H4069"/>
  <c r="C4070"/>
  <c r="D4070"/>
  <c r="I4069"/>
  <c r="G4070"/>
  <c r="H4070"/>
  <c r="C4071"/>
  <c r="D4071"/>
  <c r="I4070"/>
  <c r="G4071"/>
  <c r="H4071"/>
  <c r="C4072"/>
  <c r="D4072"/>
  <c r="I4071"/>
  <c r="G4072"/>
  <c r="H4072"/>
  <c r="C4073"/>
  <c r="D4073"/>
  <c r="I4072"/>
  <c r="G4073"/>
  <c r="H4073"/>
  <c r="C4074"/>
  <c r="D4074"/>
  <c r="I4073"/>
  <c r="G4074"/>
  <c r="H4074"/>
  <c r="C4075"/>
  <c r="D4075"/>
  <c r="I4074"/>
  <c r="G4075"/>
  <c r="H4075"/>
  <c r="C4076"/>
  <c r="D4076"/>
  <c r="I4075"/>
  <c r="G4076"/>
  <c r="H4076"/>
  <c r="C4077"/>
  <c r="D4077"/>
  <c r="I4076"/>
  <c r="G4077"/>
  <c r="H4077"/>
  <c r="C4078"/>
  <c r="D4078"/>
  <c r="I4077"/>
  <c r="G4078"/>
  <c r="H4078"/>
  <c r="C4079"/>
  <c r="D4079"/>
  <c r="I4078"/>
  <c r="G4079"/>
  <c r="H4079"/>
  <c r="C4080"/>
  <c r="D4080"/>
  <c r="I4079"/>
  <c r="G4080"/>
  <c r="H4080"/>
  <c r="C4081"/>
  <c r="D4081"/>
  <c r="I4080"/>
  <c r="G4081"/>
  <c r="H4081"/>
  <c r="C4082"/>
  <c r="D4082"/>
  <c r="I4081"/>
  <c r="G4082"/>
  <c r="H4082"/>
  <c r="C4083"/>
  <c r="D4083"/>
  <c r="I4082"/>
  <c r="G4083"/>
  <c r="H4083"/>
  <c r="C4084"/>
  <c r="D4084"/>
  <c r="I4083"/>
  <c r="G4084"/>
  <c r="H4084"/>
  <c r="C4085"/>
  <c r="D4085"/>
  <c r="I4084"/>
  <c r="G4085"/>
  <c r="H4085"/>
  <c r="C4086"/>
  <c r="D4086"/>
  <c r="I4085"/>
  <c r="G4086"/>
  <c r="H4086"/>
  <c r="C4087"/>
  <c r="D4087"/>
  <c r="I4086"/>
  <c r="G4087"/>
  <c r="H4087"/>
  <c r="C4088"/>
  <c r="D4088"/>
  <c r="I4087"/>
  <c r="G4088"/>
  <c r="H4088"/>
  <c r="C4089"/>
  <c r="D4089"/>
  <c r="I4088"/>
  <c r="G4089"/>
  <c r="H4089"/>
  <c r="C4090"/>
  <c r="D4090"/>
  <c r="I4089"/>
  <c r="G4090"/>
  <c r="H4090"/>
  <c r="C4091"/>
  <c r="D4091"/>
  <c r="I4090"/>
  <c r="G4091"/>
  <c r="H4091"/>
  <c r="C4092"/>
  <c r="D4092"/>
  <c r="I4091"/>
  <c r="G4092"/>
  <c r="H4092"/>
  <c r="C4093"/>
  <c r="D4093"/>
  <c r="I4092"/>
  <c r="G4093"/>
  <c r="H4093"/>
  <c r="C4094"/>
  <c r="D4094"/>
  <c r="I4093"/>
  <c r="G4094"/>
  <c r="H4094"/>
  <c r="C4095"/>
  <c r="D4095"/>
  <c r="I4094"/>
  <c r="G4095"/>
  <c r="H4095"/>
  <c r="C4096"/>
  <c r="D4096"/>
  <c r="I4095"/>
  <c r="G4096"/>
  <c r="H4096"/>
  <c r="C4097"/>
  <c r="D4097"/>
  <c r="I4096"/>
  <c r="G4097"/>
  <c r="H4097"/>
  <c r="C4098"/>
  <c r="D4098"/>
  <c r="I4097"/>
  <c r="G4098"/>
  <c r="H4098"/>
  <c r="C4099"/>
  <c r="D4099"/>
  <c r="I4098"/>
  <c r="G4099"/>
  <c r="H4099"/>
  <c r="C4100"/>
  <c r="D4100"/>
  <c r="I4099"/>
  <c r="G4100"/>
  <c r="H4100"/>
  <c r="C4101"/>
  <c r="D4101"/>
  <c r="I4100"/>
  <c r="G4101"/>
  <c r="H4101"/>
  <c r="C4102"/>
  <c r="D4102"/>
  <c r="I4101"/>
  <c r="G4102"/>
  <c r="H4102"/>
  <c r="C4103"/>
  <c r="D4103"/>
  <c r="I4102"/>
  <c r="G4103"/>
  <c r="H4103"/>
  <c r="C4104"/>
  <c r="D4104"/>
  <c r="I4103"/>
  <c r="G4104"/>
  <c r="H4104"/>
  <c r="C4105"/>
  <c r="D4105"/>
  <c r="I4104"/>
  <c r="G4105"/>
  <c r="H4105"/>
  <c r="C4106"/>
  <c r="D4106"/>
  <c r="I4105"/>
  <c r="G4106"/>
  <c r="H4106"/>
  <c r="C4107"/>
  <c r="D4107"/>
  <c r="I4106"/>
  <c r="G4107"/>
  <c r="H4107"/>
  <c r="C4108"/>
  <c r="D4108"/>
  <c r="I4107"/>
  <c r="G4108"/>
  <c r="H4108"/>
  <c r="C4109"/>
  <c r="D4109"/>
  <c r="I4108"/>
  <c r="G4109"/>
  <c r="H4109"/>
  <c r="C4110"/>
  <c r="D4110"/>
  <c r="I4109"/>
  <c r="G4110"/>
  <c r="H4110"/>
  <c r="C4111"/>
  <c r="D4111"/>
  <c r="I4110"/>
  <c r="G4111"/>
  <c r="H4111"/>
  <c r="C4112"/>
  <c r="D4112"/>
  <c r="I4111"/>
  <c r="G4112"/>
  <c r="H4112"/>
  <c r="C4113"/>
  <c r="D4113"/>
  <c r="I4112"/>
  <c r="G4113"/>
  <c r="H4113"/>
  <c r="C4114"/>
  <c r="D4114"/>
  <c r="I4113"/>
  <c r="G4114"/>
  <c r="H4114"/>
  <c r="C4115"/>
  <c r="D4115"/>
  <c r="I4114"/>
  <c r="G4115"/>
  <c r="H4115"/>
  <c r="C4116"/>
  <c r="D4116"/>
  <c r="I4115"/>
  <c r="G4116"/>
  <c r="H4116"/>
  <c r="C4117"/>
  <c r="D4117"/>
  <c r="I4116"/>
  <c r="G4117"/>
  <c r="H4117"/>
  <c r="C4118"/>
  <c r="D4118"/>
  <c r="I4117"/>
  <c r="G4118"/>
  <c r="H4118"/>
  <c r="C4119"/>
  <c r="D4119"/>
  <c r="I4118"/>
  <c r="G4119"/>
  <c r="H4119"/>
  <c r="C4120"/>
  <c r="D4120"/>
  <c r="I4119"/>
  <c r="G4120"/>
  <c r="H4120"/>
  <c r="C4121"/>
  <c r="D4121"/>
  <c r="I4120"/>
  <c r="G4121"/>
  <c r="H4121"/>
  <c r="C4122"/>
  <c r="D4122"/>
  <c r="I4121"/>
  <c r="G4122"/>
  <c r="H4122"/>
  <c r="C4123"/>
  <c r="D4123"/>
  <c r="I4122"/>
  <c r="G4123"/>
  <c r="H4123"/>
  <c r="C4124"/>
  <c r="D4124"/>
  <c r="I4123"/>
  <c r="G4124"/>
  <c r="H4124"/>
  <c r="C4125"/>
  <c r="D4125"/>
  <c r="I4124"/>
  <c r="G4125"/>
  <c r="H4125"/>
  <c r="C4126"/>
  <c r="D4126"/>
  <c r="I4125"/>
  <c r="G4126"/>
  <c r="H4126"/>
  <c r="C4127"/>
  <c r="D4127"/>
  <c r="I4126"/>
  <c r="G4127"/>
  <c r="H4127"/>
  <c r="C4128"/>
  <c r="D4128"/>
  <c r="I4127"/>
  <c r="G4128"/>
  <c r="H4128"/>
  <c r="C4129"/>
  <c r="D4129"/>
  <c r="I4128"/>
  <c r="G4129"/>
  <c r="H4129"/>
  <c r="C4130"/>
  <c r="D4130"/>
  <c r="I4129"/>
  <c r="G4130"/>
  <c r="H4130"/>
  <c r="C4131"/>
  <c r="D4131"/>
  <c r="I4130"/>
  <c r="G4131"/>
  <c r="H4131"/>
  <c r="C4132"/>
  <c r="D4132"/>
  <c r="I4131"/>
  <c r="G4132"/>
  <c r="H4132"/>
  <c r="C4133"/>
  <c r="D4133"/>
  <c r="I4132"/>
  <c r="G4133"/>
  <c r="H4133"/>
  <c r="C4134"/>
  <c r="D4134"/>
  <c r="I4133"/>
  <c r="G4134"/>
  <c r="H4134"/>
  <c r="C4135"/>
  <c r="D4135"/>
  <c r="I4134"/>
  <c r="G4135"/>
  <c r="H4135"/>
  <c r="C4136"/>
  <c r="D4136"/>
  <c r="I4135"/>
  <c r="G4136"/>
  <c r="H4136"/>
  <c r="C4137"/>
  <c r="D4137"/>
  <c r="I4136"/>
  <c r="G4137"/>
  <c r="H4137"/>
  <c r="C4138"/>
  <c r="D4138"/>
  <c r="I4137"/>
  <c r="G4138"/>
  <c r="H4138"/>
  <c r="C4139"/>
  <c r="D4139"/>
  <c r="I4138"/>
  <c r="G4139"/>
  <c r="H4139"/>
  <c r="C4140"/>
  <c r="D4140"/>
  <c r="I4139"/>
  <c r="G4140"/>
  <c r="H4140"/>
  <c r="C4141"/>
  <c r="D4141"/>
  <c r="I4140"/>
  <c r="G4141"/>
  <c r="H4141"/>
  <c r="C4142"/>
  <c r="D4142"/>
  <c r="I4141"/>
  <c r="G4142"/>
  <c r="H4142"/>
  <c r="C4143"/>
  <c r="D4143"/>
  <c r="I4142"/>
  <c r="G4143"/>
  <c r="H4143"/>
  <c r="C4144"/>
  <c r="D4144"/>
  <c r="I4143"/>
  <c r="G4144"/>
  <c r="H4144"/>
  <c r="C4145"/>
  <c r="D4145"/>
  <c r="I4144"/>
  <c r="G4145"/>
  <c r="H4145"/>
  <c r="C4146"/>
  <c r="D4146"/>
  <c r="I4145"/>
  <c r="G4146"/>
  <c r="H4146"/>
  <c r="C4147"/>
  <c r="D4147"/>
  <c r="I4146"/>
  <c r="G4147"/>
  <c r="H4147"/>
  <c r="C4148"/>
  <c r="D4148"/>
  <c r="I4147"/>
  <c r="G4148"/>
  <c r="H4148"/>
  <c r="C4149"/>
  <c r="D4149"/>
  <c r="I4148"/>
  <c r="G4149"/>
  <c r="H4149"/>
  <c r="C4150"/>
  <c r="D4150"/>
  <c r="I4149"/>
  <c r="G4150"/>
  <c r="H4150"/>
  <c r="C4151"/>
  <c r="D4151"/>
  <c r="I4150"/>
  <c r="G4151"/>
  <c r="H4151"/>
  <c r="C4152"/>
  <c r="D4152"/>
  <c r="I4151"/>
  <c r="G4152"/>
  <c r="H4152"/>
  <c r="C4153"/>
  <c r="D4153"/>
  <c r="I4152"/>
  <c r="G4153"/>
  <c r="H4153"/>
  <c r="C4154"/>
  <c r="D4154"/>
  <c r="I4153"/>
  <c r="G4154"/>
  <c r="H4154"/>
  <c r="C4155"/>
  <c r="D4155"/>
  <c r="I4154"/>
  <c r="G4155"/>
  <c r="H4155"/>
  <c r="C4156"/>
  <c r="D4156"/>
  <c r="I4155"/>
  <c r="G4156"/>
  <c r="H4156"/>
  <c r="C4157"/>
  <c r="D4157"/>
  <c r="I4156"/>
  <c r="G4157"/>
  <c r="H4157"/>
  <c r="C4158"/>
  <c r="D4158"/>
  <c r="I4157"/>
  <c r="G4158"/>
  <c r="H4158"/>
  <c r="C4159"/>
  <c r="D4159"/>
  <c r="I4158"/>
  <c r="G4159"/>
  <c r="H4159"/>
  <c r="C4160"/>
  <c r="D4160"/>
  <c r="I4159"/>
  <c r="G4160"/>
  <c r="H4160"/>
  <c r="C4161"/>
  <c r="D4161"/>
  <c r="I4160"/>
  <c r="G4161"/>
  <c r="H4161"/>
  <c r="C4162"/>
  <c r="D4162"/>
  <c r="I4161"/>
  <c r="G4162"/>
  <c r="H4162"/>
  <c r="C4163"/>
  <c r="D4163"/>
  <c r="I4162"/>
  <c r="G4163"/>
  <c r="H4163"/>
  <c r="C4164"/>
  <c r="D4164"/>
  <c r="I4163"/>
  <c r="G4164"/>
  <c r="H4164"/>
  <c r="C4165"/>
  <c r="D4165"/>
  <c r="I4164"/>
  <c r="G4165"/>
  <c r="H4165"/>
  <c r="C4166"/>
  <c r="D4166"/>
  <c r="I4165"/>
  <c r="G4166"/>
  <c r="H4166"/>
  <c r="C4167"/>
  <c r="D4167"/>
  <c r="I4166"/>
  <c r="G4167"/>
  <c r="H4167"/>
  <c r="C4168"/>
  <c r="D4168"/>
  <c r="I4167"/>
  <c r="G4168"/>
  <c r="H4168"/>
  <c r="C4169"/>
  <c r="D4169"/>
  <c r="I4168"/>
  <c r="G4169"/>
  <c r="H4169"/>
  <c r="C4170"/>
  <c r="D4170"/>
  <c r="I4169"/>
  <c r="G4170"/>
  <c r="H4170"/>
  <c r="C4171"/>
  <c r="D4171"/>
  <c r="I4170"/>
  <c r="G4171"/>
  <c r="H4171"/>
  <c r="C4172"/>
  <c r="D4172"/>
  <c r="I4171"/>
  <c r="G4172"/>
  <c r="H4172"/>
  <c r="C4173"/>
  <c r="D4173"/>
  <c r="I4172"/>
  <c r="G4173"/>
  <c r="H4173"/>
  <c r="C4174"/>
  <c r="D4174"/>
  <c r="I4173"/>
  <c r="G4174"/>
  <c r="H4174"/>
  <c r="C4175"/>
  <c r="D4175"/>
  <c r="I4174"/>
  <c r="G4175"/>
  <c r="H4175"/>
  <c r="C4176"/>
  <c r="D4176"/>
  <c r="I4175"/>
  <c r="G4176"/>
  <c r="H4176"/>
  <c r="C4177"/>
  <c r="D4177"/>
  <c r="I4176"/>
  <c r="G4177"/>
  <c r="H4177"/>
  <c r="C4178"/>
  <c r="D4178"/>
  <c r="I4177"/>
  <c r="G4178"/>
  <c r="H4178"/>
  <c r="C4179"/>
  <c r="D4179"/>
  <c r="I4178"/>
  <c r="G4179"/>
  <c r="H4179"/>
  <c r="C4180"/>
  <c r="D4180"/>
  <c r="I4179"/>
  <c r="G4180"/>
  <c r="H4180"/>
  <c r="C4181"/>
  <c r="D4181"/>
  <c r="I4180"/>
  <c r="G4181"/>
  <c r="H4181"/>
  <c r="C4182"/>
  <c r="D4182"/>
  <c r="I4181"/>
  <c r="G4182"/>
  <c r="H4182"/>
  <c r="C4183"/>
  <c r="D4183"/>
  <c r="I4182"/>
  <c r="G4183"/>
  <c r="H4183"/>
  <c r="C4184"/>
  <c r="D4184"/>
  <c r="I4183"/>
  <c r="G4184"/>
  <c r="H4184"/>
  <c r="C4185"/>
  <c r="D4185"/>
  <c r="I4184"/>
  <c r="G4185"/>
  <c r="H4185"/>
  <c r="C4186"/>
  <c r="D4186"/>
  <c r="I4185"/>
  <c r="G4186"/>
  <c r="H4186"/>
  <c r="C4187"/>
  <c r="D4187"/>
  <c r="I4186"/>
  <c r="G4187"/>
  <c r="H4187"/>
  <c r="C4188"/>
  <c r="D4188"/>
  <c r="I4187"/>
  <c r="G4188"/>
  <c r="H4188"/>
  <c r="C4189"/>
  <c r="D4189"/>
  <c r="I4188"/>
  <c r="G4189"/>
  <c r="H4189"/>
  <c r="C4190"/>
  <c r="D4190"/>
  <c r="I4189"/>
  <c r="G4190"/>
  <c r="H4190"/>
  <c r="C4191"/>
  <c r="D4191"/>
  <c r="I4190"/>
  <c r="G4191"/>
  <c r="H4191"/>
  <c r="C4192"/>
  <c r="D4192"/>
  <c r="I4191"/>
  <c r="G4192"/>
  <c r="H4192"/>
  <c r="C4193"/>
  <c r="D4193"/>
  <c r="I4192"/>
  <c r="G4193"/>
  <c r="H4193"/>
  <c r="C4194"/>
  <c r="D4194"/>
  <c r="I4193"/>
  <c r="G4194"/>
  <c r="H4194"/>
  <c r="C4195"/>
  <c r="D4195"/>
  <c r="I4194"/>
  <c r="G4195"/>
  <c r="H4195"/>
  <c r="C4196"/>
  <c r="D4196"/>
  <c r="I4195"/>
  <c r="G4196"/>
  <c r="H4196"/>
  <c r="C4197"/>
  <c r="D4197"/>
  <c r="I4196"/>
  <c r="G4197"/>
  <c r="H4197"/>
  <c r="C4198"/>
  <c r="D4198"/>
  <c r="I4197"/>
  <c r="G4198"/>
  <c r="H4198"/>
  <c r="C4199"/>
  <c r="D4199"/>
  <c r="I4198"/>
  <c r="G4199"/>
  <c r="H4199"/>
  <c r="C4200"/>
  <c r="D4200"/>
  <c r="I4199"/>
  <c r="G4200"/>
  <c r="H4200"/>
  <c r="C4201"/>
  <c r="D4201"/>
  <c r="I4200"/>
  <c r="G4201"/>
  <c r="H4201"/>
  <c r="C4202"/>
  <c r="D4202"/>
  <c r="I4201"/>
  <c r="G4202"/>
  <c r="H4202"/>
  <c r="C4203"/>
  <c r="D4203"/>
  <c r="I4202"/>
  <c r="G4203"/>
  <c r="H4203"/>
  <c r="C4204"/>
  <c r="D4204"/>
  <c r="I4203"/>
  <c r="G4204"/>
  <c r="H4204"/>
  <c r="C4205"/>
  <c r="D4205"/>
  <c r="I4204"/>
  <c r="G4205"/>
  <c r="H4205"/>
  <c r="C4206"/>
  <c r="D4206"/>
  <c r="I4205"/>
  <c r="G4206"/>
  <c r="H4206"/>
  <c r="C4207"/>
  <c r="D4207"/>
  <c r="I4206"/>
  <c r="G4207"/>
  <c r="H4207"/>
  <c r="C4208"/>
  <c r="D4208"/>
  <c r="I4207"/>
  <c r="G4208"/>
  <c r="H4208"/>
  <c r="C4209"/>
  <c r="D4209"/>
  <c r="I4208"/>
  <c r="G4209"/>
  <c r="H4209"/>
  <c r="C4210"/>
  <c r="D4210"/>
  <c r="I4209"/>
  <c r="G4210"/>
  <c r="H4210"/>
  <c r="C4211"/>
  <c r="D4211"/>
  <c r="I4210"/>
  <c r="G4211"/>
  <c r="H4211"/>
  <c r="C4212"/>
  <c r="D4212"/>
  <c r="I4211"/>
  <c r="G4212"/>
  <c r="H4212"/>
  <c r="C4213"/>
  <c r="D4213"/>
  <c r="I4212"/>
  <c r="G4213"/>
  <c r="H4213"/>
  <c r="C4214"/>
  <c r="D4214"/>
  <c r="I4213"/>
  <c r="G4214"/>
  <c r="H4214"/>
  <c r="C4215"/>
  <c r="D4215"/>
  <c r="I4214"/>
  <c r="G4215"/>
  <c r="H4215"/>
  <c r="C4216"/>
  <c r="D4216"/>
  <c r="I4215"/>
  <c r="G4216"/>
  <c r="H4216"/>
  <c r="C4217"/>
  <c r="D4217"/>
  <c r="I4216"/>
  <c r="G4217"/>
  <c r="H4217"/>
  <c r="C4218"/>
  <c r="D4218"/>
  <c r="I4217"/>
  <c r="G4218"/>
  <c r="H4218"/>
  <c r="C4219"/>
  <c r="D4219"/>
  <c r="I4218"/>
  <c r="G4219"/>
  <c r="H4219"/>
  <c r="C4220"/>
  <c r="D4220"/>
  <c r="I4219"/>
  <c r="G4220"/>
  <c r="H4220"/>
  <c r="C4221"/>
  <c r="D4221"/>
  <c r="I4220"/>
  <c r="G4221"/>
  <c r="H4221"/>
  <c r="C4222"/>
  <c r="D4222"/>
  <c r="I4221"/>
  <c r="G4222"/>
  <c r="H4222"/>
  <c r="C4223"/>
  <c r="D4223"/>
  <c r="I4222"/>
  <c r="G4223"/>
  <c r="H4223"/>
  <c r="C4224"/>
  <c r="D4224"/>
  <c r="I4223"/>
  <c r="G4224"/>
  <c r="H4224"/>
  <c r="C4225"/>
  <c r="D4225"/>
  <c r="I4224"/>
  <c r="G4225"/>
  <c r="H4225"/>
  <c r="C4226"/>
  <c r="D4226"/>
  <c r="I4225"/>
  <c r="G4226"/>
  <c r="H4226"/>
  <c r="C4227"/>
  <c r="D4227"/>
  <c r="I4226"/>
  <c r="G4227"/>
  <c r="H4227"/>
  <c r="C4228"/>
  <c r="D4228"/>
  <c r="I4227"/>
  <c r="G4228"/>
  <c r="H4228"/>
  <c r="C4229"/>
  <c r="D4229"/>
  <c r="I4228"/>
  <c r="G4229"/>
  <c r="H4229"/>
  <c r="C4230"/>
  <c r="D4230"/>
  <c r="I4229"/>
  <c r="G4230"/>
  <c r="H4230"/>
  <c r="C4231"/>
  <c r="D4231"/>
  <c r="I4230"/>
  <c r="G4231"/>
  <c r="H4231"/>
  <c r="C4232"/>
  <c r="D4232"/>
  <c r="I4231"/>
  <c r="G4232"/>
  <c r="H4232"/>
  <c r="C4233"/>
  <c r="D4233"/>
  <c r="I4232"/>
  <c r="G4233"/>
  <c r="H4233"/>
  <c r="C4234"/>
  <c r="D4234"/>
  <c r="I4233"/>
  <c r="G4234"/>
  <c r="H4234"/>
  <c r="C4235"/>
  <c r="D4235"/>
  <c r="I4234"/>
  <c r="G4235"/>
  <c r="H4235"/>
  <c r="C4236"/>
  <c r="D4236"/>
  <c r="I4235"/>
  <c r="G4236"/>
  <c r="H4236"/>
  <c r="C4237"/>
  <c r="D4237"/>
  <c r="I4236"/>
  <c r="G4237"/>
  <c r="H4237"/>
  <c r="C4238"/>
  <c r="D4238"/>
  <c r="I4237"/>
  <c r="G4238"/>
  <c r="H4238"/>
  <c r="C4239"/>
  <c r="D4239"/>
  <c r="I4238"/>
  <c r="G4239"/>
  <c r="H4239"/>
  <c r="C4240"/>
  <c r="D4240"/>
  <c r="I4239"/>
  <c r="G4240"/>
  <c r="H4240"/>
  <c r="C4241"/>
  <c r="D4241"/>
  <c r="I4240"/>
  <c r="G4241"/>
  <c r="H4241"/>
  <c r="C4242"/>
  <c r="D4242"/>
  <c r="I4241"/>
  <c r="G4242"/>
  <c r="H4242"/>
  <c r="C4243"/>
  <c r="D4243"/>
  <c r="I4242"/>
  <c r="G4243"/>
  <c r="H4243"/>
  <c r="C4244"/>
  <c r="D4244"/>
  <c r="I4243"/>
  <c r="G4244"/>
  <c r="H4244"/>
  <c r="C4245"/>
  <c r="D4245"/>
  <c r="I4244"/>
  <c r="G4245"/>
  <c r="H4245"/>
  <c r="C4246"/>
  <c r="D4246"/>
  <c r="I4245"/>
  <c r="G4246"/>
  <c r="H4246"/>
  <c r="C4247"/>
  <c r="D4247"/>
  <c r="I4246"/>
  <c r="G4247"/>
  <c r="H4247"/>
  <c r="C4248"/>
  <c r="D4248"/>
  <c r="I4247"/>
  <c r="G4248"/>
  <c r="H4248"/>
  <c r="C4249"/>
  <c r="D4249"/>
  <c r="I4248"/>
  <c r="G4249"/>
  <c r="H4249"/>
  <c r="C4250"/>
  <c r="D4250"/>
  <c r="I4249"/>
  <c r="G4250"/>
  <c r="H4250"/>
  <c r="C4251"/>
  <c r="D4251"/>
  <c r="I4250"/>
  <c r="G4251"/>
  <c r="H4251"/>
  <c r="C4252"/>
  <c r="D4252"/>
  <c r="I4251"/>
  <c r="G4252"/>
  <c r="H4252"/>
  <c r="C4253"/>
  <c r="D4253"/>
  <c r="I4252"/>
  <c r="G4253"/>
  <c r="H4253"/>
  <c r="C4254"/>
  <c r="D4254"/>
  <c r="I4253"/>
  <c r="G4254"/>
  <c r="H4254"/>
  <c r="C4255"/>
  <c r="D4255"/>
  <c r="I4254"/>
  <c r="G4255"/>
  <c r="H4255"/>
  <c r="C4256"/>
  <c r="D4256"/>
  <c r="I4255"/>
  <c r="G4256"/>
  <c r="H4256"/>
  <c r="C4257"/>
  <c r="D4257"/>
  <c r="I4256"/>
  <c r="G4257"/>
  <c r="H4257"/>
  <c r="C4258"/>
  <c r="D4258"/>
  <c r="I4257"/>
  <c r="G4258"/>
  <c r="H4258"/>
  <c r="C4259"/>
  <c r="D4259"/>
  <c r="I4258"/>
  <c r="G4259"/>
  <c r="H4259"/>
  <c r="C4260"/>
  <c r="D4260"/>
  <c r="I4259"/>
  <c r="G4260"/>
  <c r="H4260"/>
  <c r="C4261"/>
  <c r="D4261"/>
  <c r="I4260"/>
  <c r="G4261"/>
  <c r="H4261"/>
  <c r="C4262"/>
  <c r="D4262"/>
  <c r="I4261"/>
  <c r="G4262"/>
  <c r="H4262"/>
  <c r="C4263"/>
  <c r="D4263"/>
  <c r="I4262"/>
  <c r="G4263"/>
  <c r="H4263"/>
  <c r="C4264"/>
  <c r="D4264"/>
  <c r="I4263"/>
  <c r="G4264"/>
  <c r="H4264"/>
  <c r="C4265"/>
  <c r="D4265"/>
  <c r="I4264"/>
  <c r="G4265"/>
  <c r="H4265"/>
  <c r="C4266"/>
  <c r="D4266"/>
  <c r="I4265"/>
  <c r="G4266"/>
  <c r="H4266"/>
  <c r="C4267"/>
  <c r="D4267"/>
  <c r="I4266"/>
  <c r="G4267"/>
  <c r="H4267"/>
  <c r="C4268"/>
  <c r="D4268"/>
  <c r="I4267"/>
  <c r="G4268"/>
  <c r="H4268"/>
  <c r="C4269"/>
  <c r="D4269"/>
  <c r="I4268"/>
  <c r="G4269"/>
  <c r="H4269"/>
  <c r="C4270"/>
  <c r="D4270"/>
  <c r="I4269"/>
  <c r="G4270"/>
  <c r="H4270"/>
  <c r="C4271"/>
  <c r="D4271"/>
  <c r="I4270"/>
  <c r="G4271"/>
  <c r="H4271"/>
  <c r="C4272"/>
  <c r="D4272"/>
  <c r="I4271"/>
  <c r="G4272"/>
  <c r="H4272"/>
  <c r="C4273"/>
  <c r="D4273"/>
  <c r="I4272"/>
  <c r="G4273"/>
  <c r="H4273"/>
  <c r="C4274"/>
  <c r="D4274"/>
  <c r="I4273"/>
  <c r="G4274"/>
  <c r="H4274"/>
  <c r="C4275"/>
  <c r="D4275"/>
  <c r="I4274"/>
  <c r="G4275"/>
  <c r="H4275"/>
  <c r="C4276"/>
  <c r="D4276"/>
  <c r="I4275"/>
  <c r="G4276"/>
  <c r="H4276"/>
  <c r="C4277"/>
  <c r="D4277"/>
  <c r="I4276"/>
  <c r="G4277"/>
  <c r="H4277"/>
  <c r="C4278"/>
  <c r="D4278"/>
  <c r="I4277"/>
  <c r="G4278"/>
  <c r="H4278"/>
  <c r="C4279"/>
  <c r="D4279"/>
  <c r="I4278"/>
  <c r="G4279"/>
  <c r="H4279"/>
  <c r="C4280"/>
  <c r="D4280"/>
  <c r="I4279"/>
  <c r="G4280"/>
  <c r="H4280"/>
  <c r="C4281"/>
  <c r="D4281"/>
  <c r="I4280"/>
  <c r="G4281"/>
  <c r="H4281"/>
  <c r="C4282"/>
  <c r="D4282"/>
  <c r="I4281"/>
  <c r="G4282"/>
  <c r="H4282"/>
  <c r="C4283"/>
  <c r="D4283"/>
  <c r="I4282"/>
  <c r="G4283"/>
  <c r="H4283"/>
  <c r="C4284"/>
  <c r="D4284"/>
  <c r="I4283"/>
  <c r="G4284"/>
  <c r="H4284"/>
  <c r="C4285"/>
  <c r="D4285"/>
  <c r="I4284"/>
  <c r="G4285"/>
  <c r="H4285"/>
  <c r="C4286"/>
  <c r="D4286"/>
  <c r="I4285"/>
  <c r="G4286"/>
  <c r="H4286"/>
  <c r="C4287"/>
  <c r="D4287"/>
  <c r="I4286"/>
  <c r="G4287"/>
  <c r="H4287"/>
  <c r="C4288"/>
  <c r="D4288"/>
  <c r="I4287"/>
  <c r="G4288"/>
  <c r="H4288"/>
  <c r="C4289"/>
  <c r="D4289"/>
  <c r="I4288"/>
  <c r="G4289"/>
  <c r="H4289"/>
  <c r="C4290"/>
  <c r="D4290"/>
  <c r="I4289"/>
  <c r="G4290"/>
  <c r="H4290"/>
  <c r="C4291"/>
  <c r="D4291"/>
  <c r="I4290"/>
  <c r="G4291"/>
  <c r="H4291"/>
  <c r="C4292"/>
  <c r="D4292"/>
  <c r="I4291"/>
  <c r="G4292"/>
  <c r="H4292"/>
  <c r="C4293"/>
  <c r="D4293"/>
  <c r="I4292"/>
  <c r="G4293"/>
  <c r="H4293"/>
  <c r="C4294"/>
  <c r="D4294"/>
  <c r="I4293"/>
  <c r="G4294"/>
  <c r="H4294"/>
  <c r="C4295"/>
  <c r="D4295"/>
  <c r="I4294"/>
  <c r="G4295"/>
  <c r="H4295"/>
  <c r="C4296"/>
  <c r="D4296"/>
  <c r="I4295"/>
  <c r="G4296"/>
  <c r="H4296"/>
  <c r="C4297"/>
  <c r="D4297"/>
  <c r="I4296"/>
  <c r="G4297"/>
  <c r="H4297"/>
  <c r="C4298"/>
  <c r="D4298"/>
  <c r="I4297"/>
  <c r="G4298"/>
  <c r="H4298"/>
  <c r="C4299"/>
  <c r="D4299"/>
  <c r="I4298"/>
  <c r="G4299"/>
  <c r="H4299"/>
  <c r="C4300"/>
  <c r="D4300"/>
  <c r="I4299"/>
  <c r="G4300"/>
  <c r="H4300"/>
  <c r="C4301"/>
  <c r="D4301"/>
  <c r="I4300"/>
  <c r="G4301"/>
  <c r="H4301"/>
  <c r="C4302"/>
  <c r="D4302"/>
  <c r="I4301"/>
  <c r="G4302"/>
  <c r="H4302"/>
  <c r="C4303"/>
  <c r="D4303"/>
  <c r="I4302"/>
  <c r="G4303"/>
  <c r="H4303"/>
  <c r="C4304"/>
  <c r="D4304"/>
  <c r="I4303"/>
  <c r="G4304"/>
  <c r="H4304"/>
  <c r="C4305"/>
  <c r="D4305"/>
  <c r="I4304"/>
  <c r="G4305"/>
  <c r="H4305"/>
  <c r="C4306"/>
  <c r="D4306"/>
  <c r="I4305"/>
  <c r="G4306"/>
  <c r="H4306"/>
  <c r="C4307"/>
  <c r="D4307"/>
  <c r="I4306"/>
  <c r="G4307"/>
  <c r="H4307"/>
  <c r="C4308"/>
  <c r="D4308"/>
  <c r="I4307"/>
  <c r="G4308"/>
  <c r="H4308"/>
  <c r="C4309"/>
  <c r="D4309"/>
  <c r="I4308"/>
  <c r="G4309"/>
  <c r="H4309"/>
  <c r="C4310"/>
  <c r="D4310"/>
  <c r="I4309"/>
  <c r="G4310"/>
  <c r="H4310"/>
  <c r="C4311"/>
  <c r="D4311"/>
  <c r="I4310"/>
  <c r="G4311"/>
  <c r="H4311"/>
  <c r="C4312"/>
  <c r="D4312"/>
  <c r="I4311"/>
  <c r="G4312"/>
  <c r="H4312"/>
  <c r="C4313"/>
  <c r="D4313"/>
  <c r="I4312"/>
  <c r="G4313"/>
  <c r="H4313"/>
  <c r="C4314"/>
  <c r="D4314"/>
  <c r="I4313"/>
  <c r="G4314"/>
  <c r="H4314"/>
  <c r="C4315"/>
  <c r="D4315"/>
  <c r="I4314"/>
  <c r="G4315"/>
  <c r="H4315"/>
  <c r="C4316"/>
  <c r="D4316"/>
  <c r="I4315"/>
  <c r="G4316"/>
  <c r="H4316"/>
  <c r="C4317"/>
  <c r="D4317"/>
  <c r="I4316"/>
  <c r="G4317"/>
  <c r="H4317"/>
  <c r="C4318"/>
  <c r="D4318"/>
  <c r="I4317"/>
  <c r="G4318"/>
  <c r="H4318"/>
  <c r="C4319"/>
  <c r="D4319"/>
  <c r="I4318"/>
  <c r="G4319"/>
  <c r="H4319"/>
  <c r="C4320"/>
  <c r="D4320"/>
  <c r="I4319"/>
  <c r="G4320"/>
  <c r="H4320"/>
  <c r="C4321"/>
  <c r="D4321"/>
  <c r="I4320"/>
  <c r="G4321"/>
  <c r="H4321"/>
  <c r="C4322"/>
  <c r="D4322"/>
  <c r="I4321"/>
  <c r="G4322"/>
  <c r="H4322"/>
  <c r="C4323"/>
  <c r="D4323"/>
  <c r="I4322"/>
  <c r="G4323"/>
  <c r="H4323"/>
  <c r="C4324"/>
  <c r="D4324"/>
  <c r="I4323"/>
  <c r="G4324"/>
  <c r="H4324"/>
  <c r="C4325"/>
  <c r="D4325"/>
  <c r="I4324"/>
  <c r="G4325"/>
  <c r="H4325"/>
  <c r="C4326"/>
  <c r="D4326"/>
  <c r="I4325"/>
  <c r="G4326"/>
  <c r="H4326"/>
  <c r="C4327"/>
  <c r="D4327"/>
  <c r="I4326"/>
  <c r="G4327"/>
  <c r="H4327"/>
  <c r="C4328"/>
  <c r="D4328"/>
  <c r="I4327"/>
  <c r="G4328"/>
  <c r="H4328"/>
  <c r="C4329"/>
  <c r="D4329"/>
  <c r="I4328"/>
  <c r="G4329"/>
  <c r="H4329"/>
  <c r="C4330"/>
  <c r="D4330"/>
  <c r="I4329"/>
  <c r="G4330"/>
  <c r="H4330"/>
  <c r="C4331"/>
  <c r="D4331"/>
  <c r="I4330"/>
  <c r="G4331"/>
  <c r="H4331"/>
  <c r="C4332"/>
  <c r="D4332"/>
  <c r="I4331"/>
  <c r="G4332"/>
  <c r="H4332"/>
  <c r="C4333"/>
  <c r="D4333"/>
  <c r="I4332"/>
  <c r="G4333"/>
  <c r="H4333"/>
  <c r="C4334"/>
  <c r="D4334"/>
  <c r="I4333"/>
  <c r="G4334"/>
  <c r="H4334"/>
  <c r="C4335"/>
  <c r="D4335"/>
  <c r="I4334"/>
  <c r="G4335"/>
  <c r="H4335"/>
  <c r="C4336"/>
  <c r="D4336"/>
  <c r="I4335"/>
  <c r="G4336"/>
  <c r="H4336"/>
  <c r="C4337"/>
  <c r="D4337"/>
  <c r="I4336"/>
  <c r="G4337"/>
  <c r="H4337"/>
  <c r="C4338"/>
  <c r="D4338"/>
  <c r="I4337"/>
  <c r="G4338"/>
  <c r="H4338"/>
  <c r="C4339"/>
  <c r="D4339"/>
  <c r="I4338"/>
  <c r="G4339"/>
  <c r="H4339"/>
  <c r="C4340"/>
  <c r="D4340"/>
  <c r="I4339"/>
  <c r="G4340"/>
  <c r="H4340"/>
  <c r="C4341"/>
  <c r="D4341"/>
  <c r="I4340"/>
  <c r="G4341"/>
  <c r="H4341"/>
  <c r="C4342"/>
  <c r="D4342"/>
  <c r="I4341"/>
  <c r="G4342"/>
  <c r="H4342"/>
  <c r="C4343"/>
  <c r="D4343"/>
  <c r="I4342"/>
  <c r="G4343"/>
  <c r="H4343"/>
  <c r="C4344"/>
  <c r="D4344"/>
  <c r="I4343"/>
  <c r="G4344"/>
  <c r="H4344"/>
  <c r="C4345"/>
  <c r="D4345"/>
  <c r="I4344"/>
  <c r="G4345"/>
  <c r="H4345"/>
  <c r="C4346"/>
  <c r="D4346"/>
  <c r="I4345"/>
  <c r="G4346"/>
  <c r="H4346"/>
  <c r="C4347"/>
  <c r="D4347"/>
  <c r="I4346"/>
  <c r="G4347"/>
  <c r="H4347"/>
  <c r="C4348"/>
  <c r="D4348"/>
  <c r="I4347"/>
  <c r="G4348"/>
  <c r="H4348"/>
  <c r="C4349"/>
  <c r="D4349"/>
  <c r="I4348"/>
  <c r="G4349"/>
  <c r="H4349"/>
  <c r="C4350"/>
  <c r="D4350"/>
  <c r="I4349"/>
  <c r="G4350"/>
  <c r="H4350"/>
  <c r="C4351"/>
  <c r="D4351"/>
  <c r="I4350"/>
  <c r="G4351"/>
  <c r="H4351"/>
  <c r="C4352"/>
  <c r="D4352"/>
  <c r="I4351"/>
  <c r="G4352"/>
  <c r="H4352"/>
  <c r="C4353"/>
  <c r="D4353"/>
  <c r="I4352"/>
  <c r="G4353"/>
  <c r="H4353"/>
  <c r="C4354"/>
  <c r="D4354"/>
  <c r="I4353"/>
  <c r="G4354"/>
  <c r="H4354"/>
  <c r="C4355"/>
  <c r="D4355"/>
  <c r="I4354"/>
  <c r="G4355"/>
  <c r="H4355"/>
  <c r="C4356"/>
  <c r="D4356"/>
  <c r="I4355"/>
  <c r="G4356"/>
  <c r="H4356"/>
  <c r="C4357"/>
  <c r="D4357"/>
  <c r="I4356"/>
  <c r="G4357"/>
  <c r="H4357"/>
  <c r="C4358"/>
  <c r="D4358"/>
  <c r="I4357"/>
  <c r="G4358"/>
  <c r="H4358"/>
  <c r="C4359"/>
  <c r="D4359"/>
  <c r="I4358"/>
  <c r="G4359"/>
  <c r="H4359"/>
  <c r="C4360"/>
  <c r="D4360"/>
  <c r="I4359"/>
  <c r="G4360"/>
  <c r="H4360"/>
  <c r="C4361"/>
  <c r="D4361"/>
  <c r="I4360"/>
  <c r="G4361"/>
  <c r="H4361"/>
  <c r="C4362"/>
  <c r="D4362"/>
  <c r="I4361"/>
  <c r="G4362"/>
  <c r="H4362"/>
  <c r="C4363"/>
  <c r="D4363"/>
  <c r="I4362"/>
  <c r="G4363"/>
  <c r="H4363"/>
  <c r="C4364"/>
  <c r="D4364"/>
  <c r="I4363"/>
  <c r="G4364"/>
  <c r="H4364"/>
  <c r="C4365"/>
  <c r="D4365"/>
  <c r="I4364"/>
  <c r="G4365"/>
  <c r="H4365"/>
  <c r="C4366"/>
  <c r="D4366"/>
  <c r="I4365"/>
  <c r="G4366"/>
  <c r="H4366"/>
  <c r="C4367"/>
  <c r="D4367"/>
  <c r="I4366"/>
  <c r="G4367"/>
  <c r="H4367"/>
  <c r="C4368"/>
  <c r="D4368"/>
  <c r="I4367"/>
  <c r="G4368"/>
  <c r="H4368"/>
  <c r="C4369"/>
  <c r="D4369"/>
  <c r="I4368"/>
  <c r="G4369"/>
  <c r="H4369"/>
  <c r="C4370"/>
  <c r="D4370"/>
  <c r="I4369"/>
  <c r="G4370"/>
  <c r="H4370"/>
  <c r="C4371"/>
  <c r="D4371"/>
  <c r="I4370"/>
  <c r="G4371"/>
  <c r="H4371"/>
  <c r="C4372"/>
  <c r="D4372"/>
  <c r="I4371"/>
  <c r="G4372"/>
  <c r="H4372"/>
  <c r="C4373"/>
  <c r="D4373"/>
  <c r="I4372"/>
  <c r="G4373"/>
  <c r="H4373"/>
  <c r="C4374"/>
  <c r="D4374"/>
  <c r="I4373"/>
  <c r="G4374"/>
  <c r="H4374"/>
  <c r="C4375"/>
  <c r="D4375"/>
  <c r="I4374"/>
  <c r="G4375"/>
  <c r="H4375"/>
  <c r="C4376"/>
  <c r="D4376"/>
  <c r="I4375"/>
  <c r="G4376"/>
  <c r="H4376"/>
  <c r="C4377"/>
  <c r="D4377"/>
  <c r="I4376"/>
  <c r="G4377"/>
  <c r="H4377"/>
  <c r="C4378"/>
  <c r="D4378"/>
  <c r="I4377"/>
  <c r="G4378"/>
  <c r="H4378"/>
  <c r="C4379"/>
  <c r="D4379"/>
  <c r="I4378"/>
  <c r="G4379"/>
  <c r="H4379"/>
  <c r="C4380"/>
  <c r="D4380"/>
  <c r="I4379"/>
  <c r="G4380"/>
  <c r="H4380"/>
  <c r="C4381"/>
  <c r="D4381"/>
  <c r="I4380"/>
  <c r="G4381"/>
  <c r="H4381"/>
  <c r="C4382"/>
  <c r="D4382"/>
  <c r="I4381"/>
  <c r="G4382"/>
  <c r="H4382"/>
  <c r="C4383"/>
  <c r="D4383"/>
  <c r="I4382"/>
  <c r="G4383"/>
  <c r="H4383"/>
  <c r="C4384"/>
  <c r="D4384"/>
  <c r="I4383"/>
  <c r="G4384"/>
  <c r="H4384"/>
  <c r="C4385"/>
  <c r="D4385"/>
  <c r="I4384"/>
  <c r="G4385"/>
  <c r="H4385"/>
  <c r="C4386"/>
  <c r="D4386"/>
  <c r="I4385"/>
  <c r="G4386"/>
  <c r="H4386"/>
  <c r="C4387"/>
  <c r="D4387"/>
  <c r="I4386"/>
  <c r="G4387"/>
  <c r="H4387"/>
  <c r="C4388"/>
  <c r="D4388"/>
  <c r="I4387"/>
  <c r="G4388"/>
  <c r="H4388"/>
  <c r="C4389"/>
  <c r="D4389"/>
  <c r="I4388"/>
  <c r="G4389"/>
  <c r="H4389"/>
  <c r="C4390"/>
  <c r="D4390"/>
  <c r="I4389"/>
  <c r="G4390"/>
  <c r="H4390"/>
  <c r="C4391"/>
  <c r="D4391"/>
  <c r="I4390"/>
  <c r="G4391"/>
  <c r="H4391"/>
  <c r="C4392"/>
  <c r="D4392"/>
  <c r="I4391"/>
  <c r="G4392"/>
  <c r="H4392"/>
  <c r="C4393"/>
  <c r="D4393"/>
  <c r="I4392"/>
  <c r="G4393"/>
  <c r="H4393"/>
  <c r="C4394"/>
  <c r="D4394"/>
  <c r="I4393"/>
  <c r="G4394"/>
  <c r="H4394"/>
  <c r="C4395"/>
  <c r="D4395"/>
  <c r="I4394"/>
  <c r="G4395"/>
  <c r="H4395"/>
  <c r="C4396"/>
  <c r="D4396"/>
  <c r="I4395"/>
  <c r="G4396"/>
  <c r="H4396"/>
  <c r="C4397"/>
  <c r="D4397"/>
  <c r="I4396"/>
  <c r="G4397"/>
  <c r="H4397"/>
  <c r="C4398"/>
  <c r="D4398"/>
  <c r="I4397"/>
  <c r="G4398"/>
  <c r="H4398"/>
  <c r="C4399"/>
  <c r="D4399"/>
  <c r="I4398"/>
  <c r="G4399"/>
  <c r="H4399"/>
  <c r="C4400"/>
  <c r="D4400"/>
  <c r="I4399"/>
  <c r="G4400"/>
  <c r="H4400"/>
  <c r="C4401"/>
  <c r="D4401"/>
  <c r="I4400"/>
  <c r="G4401"/>
  <c r="H4401"/>
  <c r="C4402"/>
  <c r="D4402"/>
  <c r="I4401"/>
  <c r="G4402"/>
  <c r="H4402"/>
  <c r="C4403"/>
  <c r="D4403"/>
  <c r="I4402"/>
  <c r="G4403"/>
  <c r="H4403"/>
  <c r="C4404"/>
  <c r="D4404"/>
  <c r="I4403"/>
  <c r="G4404"/>
  <c r="H4404"/>
  <c r="C4405"/>
  <c r="D4405"/>
  <c r="I4404"/>
  <c r="G4405"/>
  <c r="H4405"/>
  <c r="C4406"/>
  <c r="D4406"/>
  <c r="I4405"/>
  <c r="G4406"/>
  <c r="H4406"/>
  <c r="C4407"/>
  <c r="D4407"/>
  <c r="I4406"/>
  <c r="G4407"/>
  <c r="H4407"/>
  <c r="C4408"/>
  <c r="D4408"/>
  <c r="I4407"/>
  <c r="G4408"/>
  <c r="H4408"/>
  <c r="C4409"/>
  <c r="D4409"/>
  <c r="I4408"/>
  <c r="G4409"/>
  <c r="H4409"/>
  <c r="C4410"/>
  <c r="D4410"/>
  <c r="I4409"/>
  <c r="G4410"/>
  <c r="H4410"/>
  <c r="C4411"/>
  <c r="D4411"/>
  <c r="I4410"/>
  <c r="G4411"/>
  <c r="H4411"/>
  <c r="C4412"/>
  <c r="D4412"/>
  <c r="I4411"/>
  <c r="G4412"/>
  <c r="H4412"/>
  <c r="C4413"/>
  <c r="D4413"/>
  <c r="I4412"/>
  <c r="G4413"/>
  <c r="H4413"/>
  <c r="C4414"/>
  <c r="D4414"/>
  <c r="I4413"/>
  <c r="G4414"/>
  <c r="H4414"/>
  <c r="C4415"/>
  <c r="D4415"/>
  <c r="I4414"/>
  <c r="G4415"/>
  <c r="H4415"/>
  <c r="C4416"/>
  <c r="D4416"/>
  <c r="I4415"/>
  <c r="G4416"/>
  <c r="H4416"/>
  <c r="C4417"/>
  <c r="D4417"/>
  <c r="I4416"/>
  <c r="G4417"/>
  <c r="H4417"/>
  <c r="C4418"/>
  <c r="D4418"/>
  <c r="I4417"/>
  <c r="G4418"/>
  <c r="H4418"/>
  <c r="C4419"/>
  <c r="D4419"/>
  <c r="I4418"/>
  <c r="G4419"/>
  <c r="H4419"/>
  <c r="C4420"/>
  <c r="D4420"/>
  <c r="I4419"/>
  <c r="G4420"/>
  <c r="H4420"/>
  <c r="C4421"/>
  <c r="D4421"/>
  <c r="I4420"/>
  <c r="G4421"/>
  <c r="H4421"/>
  <c r="C4422"/>
  <c r="D4422"/>
  <c r="I4421"/>
  <c r="G4422"/>
  <c r="H4422"/>
  <c r="C4423"/>
  <c r="D4423"/>
  <c r="I4422"/>
  <c r="G4423"/>
  <c r="H4423"/>
  <c r="C4424"/>
  <c r="D4424"/>
  <c r="I4423"/>
  <c r="G4424"/>
  <c r="H4424"/>
  <c r="C4425"/>
  <c r="D4425"/>
  <c r="I4424"/>
  <c r="G4425"/>
  <c r="H4425"/>
  <c r="C4426"/>
  <c r="D4426"/>
  <c r="I4425"/>
  <c r="G4426"/>
  <c r="H4426"/>
  <c r="C4427"/>
  <c r="D4427"/>
  <c r="I4426"/>
  <c r="G4427"/>
  <c r="H4427"/>
  <c r="C4428"/>
  <c r="D4428"/>
  <c r="I4427"/>
  <c r="G4428"/>
  <c r="H4428"/>
  <c r="C4429"/>
  <c r="D4429"/>
  <c r="I4428"/>
  <c r="G4429"/>
  <c r="H4429"/>
  <c r="C4430"/>
  <c r="D4430"/>
  <c r="I4429"/>
  <c r="G4430"/>
  <c r="H4430"/>
  <c r="C4431"/>
  <c r="D4431"/>
  <c r="I4430"/>
  <c r="G4431"/>
  <c r="H4431"/>
  <c r="C4432"/>
  <c r="D4432"/>
  <c r="I4431"/>
  <c r="G4432"/>
  <c r="H4432"/>
  <c r="C4433"/>
  <c r="D4433"/>
  <c r="I4432"/>
  <c r="G4433"/>
  <c r="H4433"/>
  <c r="C4434"/>
  <c r="D4434"/>
  <c r="I4433"/>
  <c r="G4434"/>
  <c r="H4434"/>
  <c r="C4435"/>
  <c r="D4435"/>
  <c r="I4434"/>
  <c r="G4435"/>
  <c r="H4435"/>
  <c r="C4436"/>
  <c r="D4436"/>
  <c r="I4435"/>
  <c r="G4436"/>
  <c r="H4436"/>
  <c r="C4437"/>
  <c r="D4437"/>
  <c r="I4436"/>
  <c r="G4437"/>
  <c r="H4437"/>
  <c r="C4438"/>
  <c r="D4438"/>
  <c r="I4437"/>
  <c r="G4438"/>
  <c r="H4438"/>
  <c r="C4439"/>
  <c r="D4439"/>
  <c r="I4438"/>
  <c r="G4439"/>
  <c r="H4439"/>
  <c r="C4440"/>
  <c r="D4440"/>
  <c r="I4439"/>
  <c r="G4440"/>
  <c r="H4440"/>
  <c r="C4441"/>
  <c r="D4441"/>
  <c r="I4440"/>
  <c r="G4441"/>
  <c r="H4441"/>
  <c r="C4442"/>
  <c r="D4442"/>
  <c r="I4441"/>
  <c r="G4442"/>
  <c r="H4442"/>
  <c r="C4443"/>
  <c r="D4443"/>
  <c r="I4442"/>
  <c r="G4443"/>
  <c r="H4443"/>
  <c r="C4444"/>
  <c r="D4444"/>
  <c r="I4443"/>
  <c r="G4444"/>
  <c r="H4444"/>
  <c r="C4445"/>
  <c r="D4445"/>
  <c r="I4444"/>
  <c r="G4445"/>
  <c r="H4445"/>
  <c r="C4446"/>
  <c r="D4446"/>
  <c r="I4445"/>
  <c r="G4446"/>
  <c r="H4446"/>
  <c r="C4447"/>
  <c r="D4447"/>
  <c r="I4446"/>
  <c r="G4447"/>
  <c r="H4447"/>
  <c r="C4448"/>
  <c r="D4448"/>
  <c r="I4447"/>
  <c r="G4448"/>
  <c r="H4448"/>
  <c r="C4449"/>
  <c r="D4449"/>
  <c r="I4448"/>
  <c r="G4449"/>
  <c r="H4449"/>
  <c r="C4450"/>
  <c r="D4450"/>
  <c r="I4449"/>
  <c r="G4450"/>
  <c r="H4450"/>
  <c r="C4451"/>
  <c r="D4451"/>
  <c r="I4450"/>
  <c r="G4451"/>
  <c r="H4451"/>
  <c r="C4452"/>
  <c r="D4452"/>
  <c r="I4451"/>
  <c r="G4452"/>
  <c r="H4452"/>
  <c r="C4453"/>
  <c r="D4453"/>
  <c r="I4452"/>
  <c r="G4453"/>
  <c r="H4453"/>
  <c r="C4454"/>
  <c r="D4454"/>
  <c r="I4453"/>
  <c r="G4454"/>
  <c r="H4454"/>
  <c r="C4455"/>
  <c r="D4455"/>
  <c r="I4454"/>
  <c r="G4455"/>
  <c r="H4455"/>
  <c r="C4456"/>
  <c r="D4456"/>
  <c r="I4455"/>
  <c r="G4456"/>
  <c r="H4456"/>
  <c r="C4457"/>
  <c r="D4457"/>
  <c r="I4456"/>
  <c r="G4457"/>
  <c r="H4457"/>
  <c r="C4458"/>
  <c r="D4458"/>
  <c r="I4457"/>
  <c r="G4458"/>
  <c r="H4458"/>
  <c r="C4459"/>
  <c r="D4459"/>
  <c r="I4458"/>
  <c r="G4459"/>
  <c r="H4459"/>
  <c r="C4460"/>
  <c r="D4460"/>
  <c r="I4459"/>
  <c r="G4460"/>
  <c r="H4460"/>
  <c r="C4461"/>
  <c r="D4461"/>
  <c r="I4460"/>
  <c r="G4461"/>
  <c r="H4461"/>
  <c r="C4462"/>
  <c r="D4462"/>
  <c r="I4461"/>
  <c r="G4462"/>
  <c r="H4462"/>
  <c r="C4463"/>
  <c r="D4463"/>
  <c r="I4462"/>
  <c r="G4463"/>
  <c r="H4463"/>
  <c r="C4464"/>
  <c r="D4464"/>
  <c r="I4463"/>
  <c r="G4464"/>
  <c r="H4464"/>
  <c r="C4465"/>
  <c r="D4465"/>
  <c r="I4464"/>
  <c r="G4465"/>
  <c r="H4465"/>
  <c r="C4466"/>
  <c r="D4466"/>
  <c r="I4465"/>
  <c r="G4466"/>
  <c r="H4466"/>
  <c r="C4467"/>
  <c r="D4467"/>
  <c r="I4466"/>
  <c r="G4467"/>
  <c r="H4467"/>
  <c r="C4468"/>
  <c r="D4468"/>
  <c r="I4467"/>
  <c r="G4468"/>
  <c r="H4468"/>
  <c r="C4469"/>
  <c r="D4469"/>
  <c r="I4468"/>
  <c r="G4469"/>
  <c r="H4469"/>
  <c r="C4470"/>
  <c r="D4470"/>
  <c r="I4469"/>
  <c r="G4470"/>
  <c r="H4470"/>
  <c r="C4471"/>
  <c r="D4471"/>
  <c r="I4470"/>
  <c r="G4471"/>
  <c r="H4471"/>
  <c r="C4472"/>
  <c r="D4472"/>
  <c r="I4471"/>
  <c r="G4472"/>
  <c r="H4472"/>
  <c r="C4473"/>
  <c r="D4473"/>
  <c r="I4472"/>
  <c r="G4473"/>
  <c r="H4473"/>
  <c r="C4474"/>
  <c r="D4474"/>
  <c r="I4473"/>
  <c r="G4474"/>
  <c r="H4474"/>
  <c r="C4475"/>
  <c r="D4475"/>
  <c r="I4474"/>
  <c r="G4475"/>
  <c r="H4475"/>
  <c r="C4476"/>
  <c r="D4476"/>
  <c r="I4475"/>
  <c r="G4476"/>
  <c r="H4476"/>
  <c r="C4477"/>
  <c r="D4477"/>
  <c r="I4476"/>
  <c r="G4477"/>
  <c r="H4477"/>
  <c r="C4478"/>
  <c r="D4478"/>
  <c r="I4477"/>
  <c r="G4478"/>
  <c r="H4478"/>
  <c r="C4479"/>
  <c r="D4479"/>
  <c r="I4478"/>
  <c r="G4479"/>
  <c r="H4479"/>
  <c r="C4480"/>
  <c r="D4480"/>
  <c r="I4479"/>
  <c r="G4480"/>
  <c r="H4480"/>
  <c r="C4481"/>
  <c r="D4481"/>
  <c r="I4480"/>
  <c r="G4481"/>
  <c r="H4481"/>
  <c r="C4482"/>
  <c r="D4482"/>
  <c r="I4481"/>
  <c r="G4482"/>
  <c r="H4482"/>
  <c r="C4483"/>
  <c r="D4483"/>
  <c r="I4482"/>
  <c r="G4483"/>
  <c r="H4483"/>
  <c r="C4484"/>
  <c r="D4484"/>
  <c r="I4483"/>
  <c r="G4484"/>
  <c r="H4484"/>
  <c r="C4485"/>
  <c r="D4485"/>
  <c r="I4484"/>
  <c r="G4485"/>
  <c r="H4485"/>
  <c r="C4486"/>
  <c r="D4486"/>
  <c r="I4485"/>
  <c r="G4486"/>
  <c r="H4486"/>
  <c r="C4487"/>
  <c r="D4487"/>
  <c r="I4486"/>
  <c r="G4487"/>
  <c r="H4487"/>
  <c r="C4488"/>
  <c r="D4488"/>
  <c r="I4487"/>
  <c r="G4488"/>
  <c r="H4488"/>
  <c r="C4489"/>
  <c r="D4489"/>
  <c r="I4488"/>
  <c r="G4489"/>
  <c r="H4489"/>
  <c r="C4490"/>
  <c r="D4490"/>
  <c r="I4489"/>
  <c r="G4490"/>
  <c r="H4490"/>
  <c r="C4491"/>
  <c r="D4491"/>
  <c r="I4490"/>
  <c r="G4491"/>
  <c r="H4491"/>
  <c r="C4492"/>
  <c r="D4492"/>
  <c r="I4491"/>
  <c r="G4492"/>
  <c r="H4492"/>
  <c r="C4493"/>
  <c r="D4493"/>
  <c r="I4492"/>
  <c r="G4493"/>
  <c r="H4493"/>
  <c r="C4494"/>
  <c r="D4494"/>
  <c r="I4493"/>
  <c r="G4494"/>
  <c r="H4494"/>
  <c r="C4495"/>
  <c r="D4495"/>
  <c r="I4494"/>
  <c r="G4495"/>
  <c r="H4495"/>
  <c r="C4496"/>
  <c r="D4496"/>
  <c r="I4495"/>
  <c r="G4496"/>
  <c r="H4496"/>
  <c r="C4497"/>
  <c r="D4497"/>
  <c r="I4496"/>
  <c r="G4497"/>
  <c r="H4497"/>
  <c r="C4498"/>
  <c r="D4498"/>
  <c r="I4497"/>
  <c r="G4498"/>
  <c r="H4498"/>
  <c r="C4499"/>
  <c r="D4499"/>
  <c r="I4498"/>
  <c r="G4499"/>
  <c r="H4499"/>
  <c r="C4500"/>
  <c r="D4500"/>
  <c r="I4499"/>
  <c r="G4500"/>
  <c r="H4500"/>
  <c r="C4501"/>
  <c r="D4501"/>
  <c r="I4500"/>
  <c r="G4501"/>
  <c r="H4501"/>
  <c r="C4502"/>
  <c r="D4502"/>
  <c r="I4501"/>
  <c r="G4502"/>
  <c r="H4502"/>
  <c r="C4503"/>
  <c r="D4503"/>
  <c r="I4502"/>
  <c r="G4503"/>
  <c r="H4503"/>
  <c r="C4504"/>
  <c r="D4504"/>
  <c r="I4503"/>
  <c r="G4504"/>
  <c r="H4504"/>
  <c r="C4505"/>
  <c r="D4505"/>
  <c r="I4504"/>
  <c r="G4505"/>
  <c r="H4505"/>
  <c r="C4506"/>
  <c r="D4506"/>
  <c r="I4505"/>
  <c r="G4506"/>
  <c r="H4506"/>
  <c r="C4507"/>
  <c r="D4507"/>
  <c r="I4506"/>
  <c r="G4507"/>
  <c r="H4507"/>
  <c r="C4508"/>
  <c r="D4508"/>
  <c r="I4507"/>
  <c r="G4508"/>
  <c r="H4508"/>
  <c r="C4509"/>
  <c r="D4509"/>
  <c r="I4508"/>
  <c r="G4509"/>
  <c r="H4509"/>
  <c r="C4510"/>
  <c r="D4510"/>
  <c r="I4509"/>
  <c r="G4510"/>
  <c r="H4510"/>
  <c r="C4511"/>
  <c r="D4511"/>
  <c r="I4510"/>
  <c r="G4511"/>
  <c r="H4511"/>
  <c r="C4512"/>
  <c r="D4512"/>
  <c r="I4511"/>
  <c r="G4512"/>
  <c r="H4512"/>
  <c r="C4513"/>
  <c r="D4513"/>
  <c r="I4512"/>
  <c r="G4513"/>
  <c r="H4513"/>
  <c r="C4514"/>
  <c r="D4514"/>
  <c r="I4513"/>
  <c r="G4514"/>
  <c r="H4514"/>
  <c r="C4515"/>
  <c r="D4515"/>
  <c r="I4514"/>
  <c r="G4515"/>
  <c r="H4515"/>
  <c r="C4516"/>
  <c r="D4516"/>
  <c r="I4515"/>
  <c r="G4516"/>
  <c r="H4516"/>
  <c r="C4517"/>
  <c r="D4517"/>
  <c r="I4516"/>
  <c r="G4517"/>
  <c r="H4517"/>
  <c r="C4518"/>
  <c r="D4518"/>
  <c r="I4517"/>
  <c r="G4518"/>
  <c r="H4518"/>
  <c r="C4519"/>
  <c r="D4519"/>
  <c r="I4518"/>
  <c r="G4519"/>
  <c r="H4519"/>
  <c r="C4520"/>
  <c r="D4520"/>
  <c r="I4519"/>
  <c r="G4520"/>
  <c r="H4520"/>
  <c r="C4521"/>
  <c r="D4521"/>
  <c r="I4520"/>
  <c r="G4521"/>
  <c r="H4521"/>
  <c r="C4522"/>
  <c r="D4522"/>
  <c r="I4521"/>
  <c r="G4522"/>
  <c r="H4522"/>
  <c r="C4523"/>
  <c r="D4523"/>
  <c r="I4522"/>
  <c r="G4523"/>
  <c r="H4523"/>
  <c r="C4524"/>
  <c r="D4524"/>
  <c r="I4523"/>
  <c r="G4524"/>
  <c r="H4524"/>
  <c r="C4525"/>
  <c r="D4525"/>
  <c r="I4524"/>
  <c r="G4525"/>
  <c r="H4525"/>
  <c r="C4526"/>
  <c r="D4526"/>
  <c r="I4525"/>
  <c r="G4526"/>
  <c r="H4526"/>
  <c r="C4527"/>
  <c r="D4527"/>
  <c r="I4526"/>
  <c r="G4527"/>
  <c r="H4527"/>
  <c r="C4528"/>
  <c r="D4528"/>
  <c r="I4527"/>
  <c r="G4528"/>
  <c r="H4528"/>
  <c r="C4529"/>
  <c r="D4529"/>
  <c r="I4528"/>
  <c r="G4529"/>
  <c r="H4529"/>
  <c r="C4530"/>
  <c r="D4530"/>
  <c r="I4529"/>
  <c r="G4530"/>
  <c r="H4530"/>
  <c r="C4531"/>
  <c r="D4531"/>
  <c r="I4530"/>
  <c r="G4531"/>
  <c r="H4531"/>
  <c r="C4532"/>
  <c r="D4532"/>
  <c r="I4531"/>
  <c r="G4532"/>
  <c r="H4532"/>
  <c r="C4533"/>
  <c r="D4533"/>
  <c r="I4532"/>
  <c r="G4533"/>
  <c r="H4533"/>
  <c r="C4534"/>
  <c r="D4534"/>
  <c r="I4533"/>
  <c r="G4534"/>
  <c r="H4534"/>
  <c r="C4535"/>
  <c r="D4535"/>
  <c r="I4534"/>
  <c r="G4535"/>
  <c r="H4535"/>
  <c r="C4536"/>
  <c r="D4536"/>
  <c r="I4535"/>
  <c r="G4536"/>
  <c r="H4536"/>
  <c r="C4537"/>
  <c r="D4537"/>
  <c r="I4536"/>
  <c r="G4537"/>
  <c r="H4537"/>
  <c r="C4538"/>
  <c r="D4538"/>
  <c r="I4537"/>
  <c r="G4538"/>
  <c r="H4538"/>
  <c r="C4539"/>
  <c r="D4539"/>
  <c r="I4538"/>
  <c r="G4539"/>
  <c r="H4539"/>
  <c r="C4540"/>
  <c r="D4540"/>
  <c r="I4539"/>
  <c r="G4540"/>
  <c r="H4540"/>
  <c r="C4541"/>
  <c r="D4541"/>
  <c r="I4540"/>
  <c r="G4541"/>
  <c r="H4541"/>
  <c r="C4542"/>
  <c r="D4542"/>
  <c r="I4541"/>
  <c r="G4542"/>
  <c r="H4542"/>
  <c r="C4543"/>
  <c r="D4543"/>
  <c r="I4542"/>
  <c r="G4543"/>
  <c r="H4543"/>
  <c r="C4544"/>
  <c r="D4544"/>
  <c r="I4543"/>
  <c r="G4544"/>
  <c r="H4544"/>
  <c r="C4545"/>
  <c r="D4545"/>
  <c r="I4544"/>
  <c r="G4545"/>
  <c r="H4545"/>
  <c r="C4546"/>
  <c r="D4546"/>
  <c r="I4545"/>
  <c r="G4546"/>
  <c r="H4546"/>
  <c r="C4547"/>
  <c r="D4547"/>
  <c r="I4546"/>
  <c r="G4547"/>
  <c r="H4547"/>
  <c r="C4548"/>
  <c r="D4548"/>
  <c r="I4547"/>
  <c r="G4548"/>
  <c r="H4548"/>
  <c r="C4549"/>
  <c r="D4549"/>
  <c r="I4548"/>
  <c r="G4549"/>
  <c r="H4549"/>
  <c r="C4550"/>
  <c r="D4550"/>
  <c r="I4549"/>
  <c r="G4550"/>
  <c r="H4550"/>
  <c r="C4551"/>
  <c r="D4551"/>
  <c r="I4550"/>
  <c r="G4551"/>
  <c r="H4551"/>
  <c r="C4552"/>
  <c r="D4552"/>
  <c r="I4551"/>
  <c r="G4552"/>
  <c r="H4552"/>
  <c r="C4553"/>
  <c r="D4553"/>
  <c r="I4552"/>
  <c r="G4553"/>
  <c r="H4553"/>
  <c r="C4554"/>
  <c r="D4554"/>
  <c r="I4553"/>
  <c r="G4554"/>
  <c r="H4554"/>
  <c r="C4555"/>
  <c r="D4555"/>
  <c r="I4554"/>
  <c r="G4555"/>
  <c r="H4555"/>
  <c r="C4556"/>
  <c r="D4556"/>
  <c r="I4555"/>
  <c r="G4556"/>
  <c r="H4556"/>
  <c r="C4557"/>
  <c r="D4557"/>
  <c r="I4556"/>
  <c r="G4557"/>
  <c r="H4557"/>
  <c r="C4558"/>
  <c r="D4558"/>
  <c r="I4557"/>
  <c r="G4558"/>
  <c r="H4558"/>
  <c r="C4559"/>
  <c r="D4559"/>
  <c r="I4558"/>
  <c r="G4559"/>
  <c r="H4559"/>
  <c r="C4560"/>
  <c r="D4560"/>
  <c r="I4559"/>
  <c r="G4560"/>
  <c r="H4560"/>
  <c r="C4561"/>
  <c r="D4561"/>
  <c r="I4560"/>
  <c r="G4561"/>
  <c r="H4561"/>
  <c r="C4562"/>
  <c r="D4562"/>
  <c r="I4561"/>
  <c r="G4562"/>
  <c r="H4562"/>
  <c r="C4563"/>
  <c r="D4563"/>
  <c r="I4562"/>
  <c r="G4563"/>
  <c r="H4563"/>
  <c r="C4564"/>
  <c r="D4564"/>
  <c r="I4563"/>
  <c r="G4564"/>
  <c r="H4564"/>
  <c r="C4565"/>
  <c r="D4565"/>
  <c r="I4564"/>
  <c r="G4565"/>
  <c r="H4565"/>
  <c r="C4566"/>
  <c r="D4566"/>
  <c r="I4565"/>
  <c r="G4566"/>
  <c r="H4566"/>
  <c r="C4567"/>
  <c r="D4567"/>
  <c r="I4566"/>
  <c r="G4567"/>
  <c r="H4567"/>
  <c r="C4568"/>
  <c r="D4568"/>
  <c r="I4567"/>
  <c r="G4568"/>
  <c r="H4568"/>
  <c r="C4569"/>
  <c r="D4569"/>
  <c r="I4568"/>
  <c r="G4569"/>
  <c r="H4569"/>
  <c r="C4570"/>
  <c r="D4570"/>
  <c r="I4569"/>
  <c r="G4570"/>
  <c r="H4570"/>
  <c r="C4571"/>
  <c r="D4571"/>
  <c r="I4570"/>
  <c r="G4571"/>
  <c r="H4571"/>
  <c r="C4572"/>
  <c r="D4572"/>
  <c r="I4571"/>
  <c r="G4572"/>
  <c r="H4572"/>
  <c r="C4573"/>
  <c r="D4573"/>
  <c r="I4572"/>
  <c r="G4573"/>
  <c r="H4573"/>
  <c r="C4574"/>
  <c r="D4574"/>
  <c r="I4573"/>
  <c r="G4574"/>
  <c r="H4574"/>
  <c r="C4575"/>
  <c r="D4575"/>
  <c r="I4574"/>
  <c r="G4575"/>
  <c r="H4575"/>
  <c r="C4576"/>
  <c r="D4576"/>
  <c r="I4575"/>
  <c r="G4576"/>
  <c r="H4576"/>
  <c r="C4577"/>
  <c r="D4577"/>
  <c r="I4576"/>
  <c r="G4577"/>
  <c r="H4577"/>
  <c r="C4578"/>
  <c r="D4578"/>
  <c r="I4577"/>
  <c r="G4578"/>
  <c r="H4578"/>
  <c r="C4579"/>
  <c r="D4579"/>
  <c r="I4578"/>
  <c r="G4579"/>
  <c r="H4579"/>
  <c r="C4580"/>
  <c r="D4580"/>
  <c r="I4579"/>
  <c r="G4580"/>
  <c r="H4580"/>
  <c r="C4581"/>
  <c r="D4581"/>
  <c r="I4580"/>
  <c r="G4581"/>
  <c r="H4581"/>
  <c r="C4582"/>
  <c r="D4582"/>
  <c r="I4581"/>
  <c r="G4582"/>
  <c r="H4582"/>
  <c r="C4583"/>
  <c r="D4583"/>
  <c r="I4582"/>
  <c r="G4583"/>
  <c r="H4583"/>
  <c r="C4584"/>
  <c r="D4584"/>
  <c r="I4583"/>
  <c r="G4584"/>
  <c r="H4584"/>
  <c r="C4585"/>
  <c r="D4585"/>
  <c r="I4584"/>
  <c r="G4585"/>
  <c r="H4585"/>
  <c r="C4586"/>
  <c r="D4586"/>
  <c r="I4585"/>
  <c r="G4586"/>
  <c r="H4586"/>
  <c r="C4587"/>
  <c r="D4587"/>
  <c r="I4586"/>
  <c r="G4587"/>
  <c r="H4587"/>
  <c r="C4588"/>
  <c r="D4588"/>
  <c r="I4587"/>
  <c r="G4588"/>
  <c r="H4588"/>
  <c r="C4589"/>
  <c r="D4589"/>
  <c r="I4588"/>
  <c r="G4589"/>
  <c r="H4589"/>
  <c r="C4590"/>
  <c r="D4590"/>
  <c r="I4589"/>
  <c r="G4590"/>
  <c r="H4590"/>
  <c r="C4591"/>
  <c r="D4591"/>
  <c r="I4590"/>
  <c r="G4591"/>
  <c r="H4591"/>
  <c r="C4592"/>
  <c r="D4592"/>
  <c r="I4591"/>
  <c r="G4592"/>
  <c r="H4592"/>
  <c r="C4593"/>
  <c r="D4593"/>
  <c r="I4592"/>
  <c r="G4593"/>
  <c r="H4593"/>
  <c r="C4594"/>
  <c r="D4594"/>
  <c r="I4593"/>
  <c r="G4594"/>
  <c r="H4594"/>
  <c r="C4595"/>
  <c r="D4595"/>
  <c r="I4594"/>
  <c r="G4595"/>
  <c r="H4595"/>
  <c r="C4596"/>
  <c r="D4596"/>
  <c r="I4595"/>
  <c r="G4596"/>
  <c r="H4596"/>
  <c r="C4597"/>
  <c r="D4597"/>
  <c r="I4596"/>
  <c r="G4597"/>
  <c r="H4597"/>
  <c r="C4598"/>
  <c r="D4598"/>
  <c r="I4597"/>
  <c r="G4598"/>
  <c r="H4598"/>
  <c r="C4599"/>
  <c r="D4599"/>
  <c r="I4598"/>
  <c r="G4599"/>
  <c r="H4599"/>
  <c r="C4600"/>
  <c r="D4600"/>
  <c r="I4599"/>
  <c r="G4600"/>
  <c r="H4600"/>
  <c r="C4601"/>
  <c r="D4601"/>
  <c r="I4600"/>
  <c r="G4601"/>
  <c r="H4601"/>
  <c r="C4602"/>
  <c r="D4602"/>
  <c r="I4601"/>
  <c r="G4602"/>
  <c r="H4602"/>
  <c r="C4603"/>
  <c r="D4603"/>
  <c r="I4602"/>
  <c r="G4603"/>
  <c r="H4603"/>
  <c r="C4604"/>
  <c r="D4604"/>
  <c r="I4603"/>
  <c r="G4604"/>
  <c r="H4604"/>
  <c r="C4605"/>
  <c r="D4605"/>
  <c r="I4604"/>
  <c r="G4605"/>
  <c r="H4605"/>
  <c r="C4606"/>
  <c r="D4606"/>
  <c r="I4605"/>
  <c r="G4606"/>
  <c r="H4606"/>
  <c r="C4607"/>
  <c r="D4607"/>
  <c r="I4606"/>
  <c r="G4607"/>
  <c r="H4607"/>
  <c r="C4608"/>
  <c r="D4608"/>
  <c r="I4607"/>
  <c r="G4608"/>
  <c r="H4608"/>
  <c r="C4609"/>
  <c r="D4609"/>
  <c r="I4608"/>
  <c r="G4609"/>
  <c r="H4609"/>
  <c r="C4610"/>
  <c r="D4610"/>
  <c r="I4609"/>
  <c r="G4610"/>
  <c r="H4610"/>
  <c r="C4611"/>
  <c r="D4611"/>
  <c r="I4610"/>
  <c r="G4611"/>
  <c r="H4611"/>
  <c r="C4612"/>
  <c r="D4612"/>
  <c r="I4611"/>
  <c r="G4612"/>
  <c r="H4612"/>
  <c r="C4613"/>
  <c r="D4613"/>
  <c r="I4612"/>
  <c r="G4613"/>
  <c r="H4613"/>
  <c r="C4614"/>
  <c r="D4614"/>
  <c r="I4613"/>
  <c r="G4614"/>
  <c r="H4614"/>
  <c r="C4615"/>
  <c r="D4615"/>
  <c r="I4614"/>
  <c r="G4615"/>
  <c r="H4615"/>
  <c r="C4616"/>
  <c r="D4616"/>
  <c r="I4615"/>
  <c r="G4616"/>
  <c r="H4616"/>
  <c r="C4617"/>
  <c r="D4617"/>
  <c r="I4616"/>
  <c r="G4617"/>
  <c r="H4617"/>
  <c r="C4618"/>
  <c r="D4618"/>
  <c r="I4617"/>
  <c r="G4618"/>
  <c r="H4618"/>
  <c r="C4619"/>
  <c r="D4619"/>
  <c r="I4618"/>
  <c r="G4619"/>
  <c r="H4619"/>
  <c r="C4620"/>
  <c r="D4620"/>
  <c r="I4619"/>
  <c r="G4620"/>
  <c r="H4620"/>
  <c r="C4621"/>
  <c r="D4621"/>
  <c r="I4620"/>
  <c r="G4621"/>
  <c r="H4621"/>
  <c r="C4622"/>
  <c r="D4622"/>
  <c r="I4621"/>
  <c r="G4622"/>
  <c r="H4622"/>
  <c r="C4623"/>
  <c r="D4623"/>
  <c r="I4622"/>
  <c r="G4623"/>
  <c r="H4623"/>
  <c r="C4624"/>
  <c r="D4624"/>
  <c r="I4623"/>
  <c r="G4624"/>
  <c r="H4624"/>
  <c r="C4625"/>
  <c r="D4625"/>
  <c r="I4624"/>
  <c r="G4625"/>
  <c r="H4625"/>
  <c r="C4626"/>
  <c r="D4626"/>
  <c r="I4625"/>
  <c r="G4626"/>
  <c r="H4626"/>
  <c r="C4627"/>
  <c r="D4627"/>
  <c r="I4626"/>
  <c r="G4627"/>
  <c r="H4627"/>
  <c r="C4628"/>
  <c r="D4628"/>
  <c r="I4627"/>
  <c r="G4628"/>
  <c r="H4628"/>
  <c r="C4629"/>
  <c r="D4629"/>
  <c r="I4628"/>
  <c r="G4629"/>
  <c r="H4629"/>
  <c r="C4630"/>
  <c r="D4630"/>
  <c r="I4629"/>
  <c r="G4630"/>
  <c r="H4630"/>
  <c r="C4631"/>
  <c r="D4631"/>
  <c r="I4630"/>
  <c r="G4631"/>
  <c r="H4631"/>
  <c r="C4632"/>
  <c r="D4632"/>
  <c r="I4631"/>
  <c r="G4632"/>
  <c r="H4632"/>
  <c r="C4633"/>
  <c r="D4633"/>
  <c r="I4632"/>
  <c r="G4633"/>
  <c r="H4633"/>
  <c r="C4634"/>
  <c r="D4634"/>
  <c r="I4633"/>
  <c r="G4634"/>
  <c r="H4634"/>
  <c r="C4635"/>
  <c r="D4635"/>
  <c r="I4634"/>
  <c r="G4635"/>
  <c r="H4635"/>
  <c r="C4636"/>
  <c r="D4636"/>
  <c r="I4635"/>
  <c r="G4636"/>
  <c r="H4636"/>
  <c r="C4637"/>
  <c r="D4637"/>
  <c r="I4636"/>
  <c r="G4637"/>
  <c r="H4637"/>
  <c r="C4638"/>
  <c r="D4638"/>
  <c r="I4637"/>
  <c r="G4638"/>
  <c r="H4638"/>
  <c r="C4639"/>
  <c r="D4639"/>
  <c r="I4638"/>
  <c r="G4639"/>
  <c r="H4639"/>
  <c r="C4640"/>
  <c r="D4640"/>
  <c r="I4639"/>
  <c r="G4640"/>
  <c r="H4640"/>
  <c r="C4641"/>
  <c r="D4641"/>
  <c r="I4640"/>
  <c r="G4641"/>
  <c r="H4641"/>
  <c r="C4642"/>
  <c r="D4642"/>
  <c r="I4641"/>
  <c r="G4642"/>
  <c r="H4642"/>
  <c r="C4643"/>
  <c r="D4643"/>
  <c r="I4642"/>
  <c r="G4643"/>
  <c r="H4643"/>
  <c r="C4644"/>
  <c r="D4644"/>
  <c r="I4643"/>
  <c r="G4644"/>
  <c r="H4644"/>
  <c r="C4645"/>
  <c r="D4645"/>
  <c r="I4644"/>
  <c r="G4645"/>
  <c r="H4645"/>
  <c r="C4646"/>
  <c r="D4646"/>
  <c r="I4645"/>
  <c r="G4646"/>
  <c r="H4646"/>
  <c r="C4647"/>
  <c r="D4647"/>
  <c r="I4646"/>
  <c r="G4647"/>
  <c r="H4647"/>
  <c r="C4648"/>
  <c r="D4648"/>
  <c r="I4647"/>
  <c r="G4648"/>
  <c r="H4648"/>
  <c r="C4649"/>
  <c r="D4649"/>
  <c r="I4648"/>
  <c r="G4649"/>
  <c r="H4649"/>
  <c r="C4650"/>
  <c r="D4650"/>
  <c r="I4649"/>
  <c r="G4650"/>
  <c r="H4650"/>
  <c r="C4651"/>
  <c r="D4651"/>
  <c r="I4650"/>
  <c r="G4651"/>
  <c r="H4651"/>
  <c r="C4652"/>
  <c r="D4652"/>
  <c r="I4651"/>
  <c r="G4652"/>
  <c r="H4652"/>
  <c r="C4653"/>
  <c r="D4653"/>
  <c r="I4652"/>
  <c r="G4653"/>
  <c r="H4653"/>
  <c r="C4654"/>
  <c r="D4654"/>
  <c r="I4653"/>
  <c r="G4654"/>
  <c r="H4654"/>
  <c r="C4655"/>
  <c r="D4655"/>
  <c r="I4654"/>
  <c r="G4655"/>
  <c r="H4655"/>
  <c r="C4656"/>
  <c r="D4656"/>
  <c r="I4655"/>
  <c r="G4656"/>
  <c r="H4656"/>
  <c r="C4657"/>
  <c r="D4657"/>
  <c r="I4656"/>
  <c r="G4657"/>
  <c r="H4657"/>
  <c r="C4658"/>
  <c r="D4658"/>
  <c r="I4657"/>
  <c r="G4658"/>
  <c r="H4658"/>
  <c r="C4659"/>
  <c r="D4659"/>
  <c r="I4658"/>
  <c r="G4659"/>
  <c r="H4659"/>
  <c r="C4660"/>
  <c r="D4660"/>
  <c r="I4659"/>
  <c r="G4660"/>
  <c r="H4660"/>
  <c r="C4661"/>
  <c r="D4661"/>
  <c r="I4660"/>
  <c r="G4661"/>
  <c r="H4661"/>
  <c r="C4662"/>
  <c r="D4662"/>
  <c r="I4661"/>
  <c r="G4662"/>
  <c r="H4662"/>
  <c r="C4663"/>
  <c r="D4663"/>
  <c r="I4662"/>
  <c r="G4663"/>
  <c r="H4663"/>
  <c r="C4664"/>
  <c r="D4664"/>
  <c r="I4663"/>
  <c r="G4664"/>
  <c r="H4664"/>
  <c r="C4665"/>
  <c r="D4665"/>
  <c r="I4664"/>
  <c r="G4665"/>
  <c r="H4665"/>
  <c r="C4666"/>
  <c r="D4666"/>
  <c r="I4665"/>
  <c r="G4666"/>
  <c r="H4666"/>
  <c r="C4667"/>
  <c r="D4667"/>
  <c r="I4666"/>
  <c r="G4667"/>
  <c r="H4667"/>
  <c r="C4668"/>
  <c r="D4668"/>
  <c r="I4667"/>
  <c r="G4668"/>
  <c r="H4668"/>
  <c r="C4669"/>
  <c r="D4669"/>
  <c r="I4668"/>
  <c r="G4669"/>
  <c r="H4669"/>
  <c r="C4670"/>
  <c r="D4670"/>
  <c r="I4669"/>
  <c r="G4670"/>
  <c r="H4670"/>
  <c r="C4671"/>
  <c r="D4671"/>
  <c r="I4670"/>
  <c r="G4671"/>
  <c r="H4671"/>
  <c r="C4672"/>
  <c r="D4672"/>
  <c r="I4671"/>
  <c r="G4672"/>
  <c r="H4672"/>
  <c r="C4673"/>
  <c r="D4673"/>
  <c r="I4672"/>
  <c r="G4673"/>
  <c r="H4673"/>
  <c r="C4674"/>
  <c r="D4674"/>
  <c r="I4673"/>
  <c r="G4674"/>
  <c r="H4674"/>
  <c r="C4675"/>
  <c r="D4675"/>
  <c r="I4674"/>
  <c r="G4675"/>
  <c r="H4675"/>
  <c r="C4676"/>
  <c r="D4676"/>
  <c r="I4675"/>
  <c r="G4676"/>
  <c r="H4676"/>
  <c r="C4677"/>
  <c r="D4677"/>
  <c r="I4676"/>
  <c r="G4677"/>
  <c r="H4677"/>
  <c r="C4678"/>
  <c r="D4678"/>
  <c r="I4677"/>
  <c r="G4678"/>
  <c r="H4678"/>
  <c r="C4679"/>
  <c r="D4679"/>
  <c r="I4678"/>
  <c r="G4679"/>
  <c r="H4679"/>
  <c r="C4680"/>
  <c r="D4680"/>
  <c r="I4679"/>
  <c r="G4680"/>
  <c r="H4680"/>
  <c r="C4681"/>
  <c r="D4681"/>
  <c r="I4680"/>
  <c r="G4681"/>
  <c r="H4681"/>
  <c r="C4682"/>
  <c r="D4682"/>
  <c r="I4681"/>
  <c r="G4682"/>
  <c r="H4682"/>
  <c r="C4683"/>
  <c r="D4683"/>
  <c r="I4682"/>
  <c r="G4683"/>
  <c r="H4683"/>
  <c r="C4684"/>
  <c r="D4684"/>
  <c r="I4683"/>
  <c r="G4684"/>
  <c r="H4684"/>
  <c r="C4685"/>
  <c r="D4685"/>
  <c r="I4684"/>
  <c r="G4685"/>
  <c r="H4685"/>
  <c r="C4686"/>
  <c r="D4686"/>
  <c r="I4685"/>
  <c r="G4686"/>
  <c r="H4686"/>
  <c r="C4687"/>
  <c r="D4687"/>
  <c r="I4686"/>
  <c r="G4687"/>
  <c r="H4687"/>
  <c r="C4688"/>
  <c r="D4688"/>
  <c r="I4687"/>
  <c r="G4688"/>
  <c r="H4688"/>
  <c r="C4689"/>
  <c r="D4689"/>
  <c r="I4688"/>
  <c r="G4689"/>
  <c r="H4689"/>
  <c r="C4690"/>
  <c r="D4690"/>
  <c r="I4689"/>
  <c r="G4690"/>
  <c r="H4690"/>
  <c r="C4691"/>
  <c r="D4691"/>
  <c r="I4690"/>
  <c r="G4691"/>
  <c r="H4691"/>
  <c r="C4692"/>
  <c r="D4692"/>
  <c r="I4691"/>
  <c r="G4692"/>
  <c r="H4692"/>
  <c r="C4693"/>
  <c r="D4693"/>
  <c r="I4692"/>
  <c r="G4693"/>
  <c r="H4693"/>
  <c r="C4694"/>
  <c r="D4694"/>
  <c r="I4693"/>
  <c r="G4694"/>
  <c r="H4694"/>
  <c r="C4695"/>
  <c r="D4695"/>
  <c r="I4694"/>
  <c r="G4695"/>
  <c r="H4695"/>
  <c r="C4696"/>
  <c r="D4696"/>
  <c r="I4695"/>
  <c r="G4696"/>
  <c r="H4696"/>
  <c r="C4697"/>
  <c r="D4697"/>
  <c r="I4696"/>
  <c r="G4697"/>
  <c r="H4697"/>
  <c r="C4698"/>
  <c r="D4698"/>
  <c r="I4697"/>
  <c r="G4698"/>
  <c r="H4698"/>
  <c r="C4699"/>
  <c r="D4699"/>
  <c r="I4698"/>
  <c r="G4699"/>
  <c r="H4699"/>
  <c r="C4700"/>
  <c r="D4700"/>
  <c r="I4699"/>
  <c r="G4700"/>
  <c r="H4700"/>
  <c r="C4701"/>
  <c r="D4701"/>
  <c r="I4700"/>
  <c r="G4701"/>
  <c r="H4701"/>
  <c r="C4702"/>
  <c r="D4702"/>
  <c r="I4701"/>
  <c r="G4702"/>
  <c r="H4702"/>
  <c r="C4703"/>
  <c r="D4703"/>
  <c r="I4702"/>
  <c r="G4703"/>
  <c r="H4703"/>
  <c r="C4704"/>
  <c r="D4704"/>
  <c r="I4703"/>
  <c r="G4704"/>
  <c r="H4704"/>
  <c r="C4705"/>
  <c r="D4705"/>
  <c r="I4704"/>
  <c r="G4705"/>
  <c r="H4705"/>
  <c r="C4706"/>
  <c r="D4706"/>
  <c r="I4705"/>
  <c r="G4706"/>
  <c r="H4706"/>
  <c r="C4707"/>
  <c r="D4707"/>
  <c r="I4706"/>
  <c r="G4707"/>
  <c r="H4707"/>
  <c r="C4708"/>
  <c r="D4708"/>
  <c r="I4707"/>
  <c r="G4708"/>
  <c r="H4708"/>
  <c r="C4709"/>
  <c r="D4709"/>
  <c r="I4708"/>
  <c r="G4709"/>
  <c r="H4709"/>
  <c r="C4710"/>
  <c r="D4710"/>
  <c r="I4709"/>
  <c r="G4710"/>
  <c r="H4710"/>
  <c r="C4711"/>
  <c r="D4711"/>
  <c r="I4710"/>
  <c r="G4711"/>
  <c r="H4711"/>
  <c r="C4712"/>
  <c r="D4712"/>
  <c r="I4711"/>
  <c r="G4712"/>
  <c r="H4712"/>
  <c r="C4713"/>
  <c r="D4713"/>
  <c r="I4712"/>
  <c r="G4713"/>
  <c r="H4713"/>
  <c r="C4714"/>
  <c r="D4714"/>
  <c r="I4713"/>
  <c r="G4714"/>
  <c r="H4714"/>
  <c r="C4715"/>
  <c r="D4715"/>
  <c r="I4714"/>
  <c r="G4715"/>
  <c r="H4715"/>
  <c r="C4716"/>
  <c r="D4716"/>
  <c r="I4715"/>
  <c r="G4716"/>
  <c r="H4716"/>
  <c r="C4717"/>
  <c r="D4717"/>
  <c r="I4716"/>
  <c r="G4717"/>
  <c r="H4717"/>
  <c r="C4718"/>
  <c r="D4718"/>
  <c r="I4717"/>
  <c r="G4718"/>
  <c r="H4718"/>
  <c r="C4719"/>
  <c r="D4719"/>
  <c r="I4718"/>
  <c r="G4719"/>
  <c r="H4719"/>
  <c r="C4720"/>
  <c r="D4720"/>
  <c r="I4719"/>
  <c r="G4720"/>
  <c r="H4720"/>
  <c r="C4721"/>
  <c r="D4721"/>
  <c r="I4720"/>
  <c r="G4721"/>
  <c r="H4721"/>
  <c r="C4722"/>
  <c r="D4722"/>
  <c r="I4721"/>
  <c r="G4722"/>
  <c r="H4722"/>
  <c r="C4723"/>
  <c r="D4723"/>
  <c r="I4722"/>
  <c r="G4723"/>
  <c r="H4723"/>
  <c r="C4724"/>
  <c r="D4724"/>
  <c r="I4723"/>
  <c r="G4724"/>
  <c r="H4724"/>
  <c r="C4725"/>
  <c r="D4725"/>
  <c r="I4724"/>
  <c r="G4725"/>
  <c r="H4725"/>
  <c r="C4726"/>
  <c r="D4726"/>
  <c r="I4725"/>
  <c r="G4726"/>
  <c r="H4726"/>
  <c r="C4727"/>
  <c r="D4727"/>
  <c r="I4726"/>
  <c r="G4727"/>
  <c r="H4727"/>
  <c r="C4728"/>
  <c r="D4728"/>
  <c r="I4727"/>
  <c r="G4728"/>
  <c r="H4728"/>
  <c r="C4729"/>
  <c r="D4729"/>
  <c r="I4728"/>
  <c r="G4729"/>
  <c r="H4729"/>
  <c r="C4730"/>
  <c r="D4730"/>
  <c r="I4729"/>
  <c r="G4730"/>
  <c r="H4730"/>
  <c r="C4731"/>
  <c r="D4731"/>
  <c r="I4730"/>
  <c r="G4731"/>
  <c r="H4731"/>
  <c r="C4732"/>
  <c r="D4732"/>
  <c r="I4731"/>
  <c r="G4732"/>
  <c r="H4732"/>
  <c r="C4733"/>
  <c r="D4733"/>
  <c r="I4732"/>
  <c r="G4733"/>
  <c r="H4733"/>
  <c r="C4734"/>
  <c r="D4734"/>
  <c r="I4733"/>
  <c r="G4734"/>
  <c r="H4734"/>
  <c r="C4735"/>
  <c r="D4735"/>
  <c r="I4734"/>
  <c r="G4735"/>
  <c r="H4735"/>
  <c r="C4736"/>
  <c r="D4736"/>
  <c r="I4735"/>
  <c r="G4736"/>
  <c r="H4736"/>
  <c r="C4737"/>
  <c r="D4737"/>
  <c r="I4736"/>
  <c r="G4737"/>
  <c r="H4737"/>
  <c r="C4738"/>
  <c r="D4738"/>
  <c r="I4737"/>
  <c r="G4738"/>
  <c r="H4738"/>
  <c r="C4739"/>
  <c r="D4739"/>
  <c r="I4738"/>
  <c r="G4739"/>
  <c r="H4739"/>
  <c r="C4740"/>
  <c r="D4740"/>
  <c r="I4739"/>
  <c r="G4740"/>
  <c r="H4740"/>
  <c r="C4741"/>
  <c r="D4741"/>
  <c r="I4740"/>
  <c r="G4741"/>
  <c r="H4741"/>
  <c r="C4742"/>
  <c r="D4742"/>
  <c r="I4741"/>
  <c r="G4742"/>
  <c r="H4742"/>
  <c r="C4743"/>
  <c r="D4743"/>
  <c r="I4742"/>
  <c r="G4743"/>
  <c r="H4743"/>
  <c r="C4744"/>
  <c r="D4744"/>
  <c r="I4743"/>
  <c r="G4744"/>
  <c r="H4744"/>
  <c r="C4745"/>
  <c r="D4745"/>
  <c r="I4744"/>
  <c r="G4745"/>
  <c r="H4745"/>
  <c r="C4746"/>
  <c r="D4746"/>
  <c r="I4745"/>
  <c r="G4746"/>
  <c r="H4746"/>
  <c r="C4747"/>
  <c r="D4747"/>
  <c r="I4746"/>
  <c r="G4747"/>
  <c r="H4747"/>
  <c r="C4748"/>
  <c r="D4748"/>
  <c r="I4747"/>
  <c r="G4748"/>
  <c r="H4748"/>
  <c r="C4749"/>
  <c r="D4749"/>
  <c r="I4748"/>
  <c r="G4749"/>
  <c r="H4749"/>
  <c r="C4750"/>
  <c r="D4750"/>
  <c r="I4749"/>
  <c r="G4750"/>
  <c r="H4750"/>
  <c r="C4751"/>
  <c r="D4751"/>
  <c r="I4750"/>
  <c r="G4751"/>
  <c r="H4751"/>
  <c r="C4752"/>
  <c r="D4752"/>
  <c r="I4751"/>
  <c r="G4752"/>
  <c r="H4752"/>
  <c r="C4753"/>
  <c r="D4753"/>
  <c r="I4752"/>
  <c r="G4753"/>
  <c r="H4753"/>
  <c r="C4754"/>
  <c r="D4754"/>
  <c r="I4753"/>
  <c r="G4754"/>
  <c r="H4754"/>
  <c r="C4755"/>
  <c r="D4755"/>
  <c r="I4754"/>
  <c r="G4755"/>
  <c r="H4755"/>
  <c r="C4756"/>
  <c r="D4756"/>
  <c r="I4755"/>
  <c r="G4756"/>
  <c r="H4756"/>
  <c r="C4757"/>
  <c r="D4757"/>
  <c r="I4756"/>
  <c r="G4757"/>
  <c r="H4757"/>
  <c r="C4758"/>
  <c r="D4758"/>
  <c r="I4757"/>
  <c r="G4758"/>
  <c r="H4758"/>
  <c r="C4759"/>
  <c r="D4759"/>
  <c r="I4758"/>
  <c r="G4759"/>
  <c r="H4759"/>
  <c r="C4760"/>
  <c r="D4760"/>
  <c r="I4759"/>
  <c r="G4760"/>
  <c r="H4760"/>
  <c r="C4761"/>
  <c r="D4761"/>
  <c r="I4760"/>
  <c r="G4761"/>
  <c r="H4761"/>
  <c r="C4762"/>
  <c r="D4762"/>
  <c r="I4761"/>
  <c r="G4762"/>
  <c r="H4762"/>
  <c r="C4763"/>
  <c r="D4763"/>
  <c r="I4762"/>
  <c r="G4763"/>
  <c r="H4763"/>
  <c r="C4764"/>
  <c r="D4764"/>
  <c r="I4763"/>
  <c r="G4764"/>
  <c r="H4764"/>
  <c r="C4765"/>
  <c r="D4765"/>
  <c r="I4764"/>
  <c r="G4765"/>
  <c r="H4765"/>
  <c r="C4766"/>
  <c r="D4766"/>
  <c r="I4765"/>
  <c r="G4766"/>
  <c r="H4766"/>
  <c r="C4767"/>
  <c r="D4767"/>
  <c r="I4766"/>
  <c r="G4767"/>
  <c r="H4767"/>
  <c r="C4768"/>
  <c r="D4768"/>
  <c r="I4767"/>
  <c r="G4768"/>
  <c r="H4768"/>
  <c r="C4769"/>
  <c r="D4769"/>
  <c r="I4768"/>
  <c r="G4769"/>
  <c r="H4769"/>
  <c r="C4770"/>
  <c r="D4770"/>
  <c r="I4769"/>
  <c r="G4770"/>
  <c r="H4770"/>
  <c r="C4771"/>
  <c r="D4771"/>
  <c r="I4770"/>
  <c r="G4771"/>
  <c r="H4771"/>
  <c r="C4772"/>
  <c r="D4772"/>
  <c r="I4771"/>
  <c r="G4772"/>
  <c r="H4772"/>
  <c r="C4773"/>
  <c r="D4773"/>
  <c r="I4772"/>
  <c r="G4773"/>
  <c r="H4773"/>
  <c r="C4774"/>
  <c r="D4774"/>
  <c r="I4773"/>
  <c r="G4774"/>
  <c r="H4774"/>
  <c r="C4775"/>
  <c r="D4775"/>
  <c r="I4774"/>
  <c r="G4775"/>
  <c r="H4775"/>
  <c r="C4776"/>
  <c r="D4776"/>
  <c r="I4775"/>
  <c r="G4776"/>
  <c r="H4776"/>
  <c r="C4777"/>
  <c r="D4777"/>
  <c r="I4776"/>
  <c r="G4777"/>
  <c r="H4777"/>
  <c r="C4778"/>
  <c r="D4778"/>
  <c r="I4777"/>
  <c r="G4778"/>
  <c r="H4778"/>
  <c r="C4779"/>
  <c r="D4779"/>
  <c r="I4778"/>
  <c r="G4779"/>
  <c r="H4779"/>
  <c r="C4780"/>
  <c r="D4780"/>
  <c r="I4779"/>
  <c r="G4780"/>
  <c r="H4780"/>
  <c r="C4781"/>
  <c r="D4781"/>
  <c r="I4780"/>
  <c r="G4781"/>
  <c r="H4781"/>
  <c r="C4782"/>
  <c r="D4782"/>
  <c r="I4781"/>
  <c r="G4782"/>
  <c r="H4782"/>
  <c r="C4783"/>
  <c r="D4783"/>
  <c r="I4782"/>
  <c r="G4783"/>
  <c r="H4783"/>
  <c r="C4784"/>
  <c r="D4784"/>
  <c r="I4783"/>
  <c r="G4784"/>
  <c r="H4784"/>
  <c r="C4785"/>
  <c r="D4785"/>
  <c r="I4784"/>
  <c r="G4785"/>
  <c r="H4785"/>
  <c r="C4786"/>
  <c r="D4786"/>
  <c r="I4785"/>
  <c r="G4786"/>
  <c r="H4786"/>
  <c r="C4787"/>
  <c r="D4787"/>
  <c r="I4786"/>
  <c r="G4787"/>
  <c r="H4787"/>
  <c r="C4788"/>
  <c r="D4788"/>
  <c r="I4787"/>
  <c r="G4788"/>
  <c r="H4788"/>
  <c r="C4789"/>
  <c r="D4789"/>
  <c r="I4788"/>
  <c r="G4789"/>
  <c r="H4789"/>
  <c r="C4790"/>
  <c r="D4790"/>
  <c r="I4789"/>
  <c r="G4790"/>
  <c r="H4790"/>
  <c r="C4791"/>
  <c r="D4791"/>
  <c r="I4790"/>
  <c r="G4791"/>
  <c r="H4791"/>
  <c r="C4792"/>
  <c r="D4792"/>
  <c r="I4791"/>
  <c r="G4792"/>
  <c r="H4792"/>
  <c r="C4793"/>
  <c r="D4793"/>
  <c r="I4792"/>
  <c r="G4793"/>
  <c r="H4793"/>
  <c r="C4794"/>
  <c r="D4794"/>
  <c r="I4793"/>
  <c r="G4794"/>
  <c r="H4794"/>
  <c r="C4795"/>
  <c r="D4795"/>
  <c r="I4794"/>
  <c r="G4795"/>
  <c r="H4795"/>
  <c r="C4796"/>
  <c r="D4796"/>
  <c r="I4795"/>
  <c r="G4796"/>
  <c r="H4796"/>
  <c r="C4797"/>
  <c r="D4797"/>
  <c r="I4796"/>
  <c r="G4797"/>
  <c r="H4797"/>
  <c r="C4798"/>
  <c r="D4798"/>
  <c r="I4797"/>
  <c r="G4798"/>
  <c r="H4798"/>
  <c r="C4799"/>
  <c r="D4799"/>
  <c r="I4798"/>
  <c r="G4799"/>
  <c r="H4799"/>
  <c r="C4800"/>
  <c r="D4800"/>
  <c r="I4799"/>
  <c r="G4800"/>
  <c r="H4800"/>
  <c r="C4801"/>
  <c r="D4801"/>
  <c r="I4800"/>
  <c r="G4801"/>
  <c r="H4801"/>
  <c r="C4802"/>
  <c r="D4802"/>
  <c r="I4801"/>
  <c r="G4802"/>
  <c r="H4802"/>
  <c r="C4803"/>
  <c r="D4803"/>
  <c r="I4802"/>
  <c r="G4803"/>
  <c r="H4803"/>
  <c r="C4804"/>
  <c r="D4804"/>
  <c r="I4803"/>
  <c r="G4804"/>
  <c r="H4804"/>
  <c r="C4805"/>
  <c r="D4805"/>
  <c r="I4804"/>
  <c r="G4805"/>
  <c r="H4805"/>
  <c r="C4806"/>
  <c r="D4806"/>
  <c r="I4805"/>
  <c r="G4806"/>
  <c r="H4806"/>
  <c r="C4807"/>
  <c r="D4807"/>
  <c r="I4806"/>
  <c r="G4807"/>
  <c r="H4807"/>
  <c r="C4808"/>
  <c r="D4808"/>
  <c r="I4807"/>
  <c r="G4808"/>
  <c r="H4808"/>
  <c r="C4809"/>
  <c r="D4809"/>
  <c r="I4808"/>
  <c r="G4809"/>
  <c r="H4809"/>
  <c r="C4810"/>
  <c r="D4810"/>
  <c r="I4809"/>
  <c r="G4810"/>
  <c r="H4810"/>
  <c r="C4811"/>
  <c r="D4811"/>
  <c r="I4810"/>
  <c r="G4811"/>
  <c r="H4811"/>
  <c r="C4812"/>
  <c r="D4812"/>
  <c r="I4811"/>
  <c r="G4812"/>
  <c r="H4812"/>
  <c r="C4813"/>
  <c r="D4813"/>
  <c r="I4812"/>
  <c r="G4813"/>
  <c r="H4813"/>
  <c r="C4814"/>
  <c r="D4814"/>
  <c r="I4813"/>
  <c r="G4814"/>
  <c r="H4814"/>
  <c r="C4815"/>
  <c r="D4815"/>
  <c r="I4814"/>
  <c r="G4815"/>
  <c r="H4815"/>
  <c r="C4816"/>
  <c r="D4816"/>
  <c r="I4815"/>
  <c r="G4816"/>
  <c r="H4816"/>
  <c r="C4817"/>
  <c r="D4817"/>
  <c r="I4816"/>
  <c r="G4817"/>
  <c r="H4817"/>
  <c r="C4818"/>
  <c r="D4818"/>
  <c r="I4817"/>
  <c r="G4818"/>
  <c r="H4818"/>
  <c r="C4819"/>
  <c r="D4819"/>
  <c r="I4818"/>
  <c r="G4819"/>
  <c r="H4819"/>
  <c r="C4820"/>
  <c r="D4820"/>
  <c r="I4819"/>
  <c r="G4820"/>
  <c r="H4820"/>
  <c r="C4821"/>
  <c r="D4821"/>
  <c r="I4820"/>
  <c r="G4821"/>
  <c r="H4821"/>
  <c r="C4822"/>
  <c r="D4822"/>
  <c r="I4821"/>
  <c r="G4822"/>
  <c r="H4822"/>
  <c r="C4823"/>
  <c r="D4823"/>
  <c r="I4822"/>
  <c r="G4823"/>
  <c r="H4823"/>
  <c r="C4824"/>
  <c r="D4824"/>
  <c r="I4823"/>
  <c r="G4824"/>
  <c r="H4824"/>
  <c r="C4825"/>
  <c r="D4825"/>
  <c r="I4824"/>
  <c r="G4825"/>
  <c r="H4825"/>
  <c r="C4826"/>
  <c r="D4826"/>
  <c r="I4825"/>
  <c r="G4826"/>
  <c r="H4826"/>
  <c r="C4827"/>
  <c r="D4827"/>
  <c r="I4826"/>
  <c r="G4827"/>
  <c r="H4827"/>
  <c r="C4828"/>
  <c r="D4828"/>
  <c r="I4827"/>
  <c r="G4828"/>
  <c r="H4828"/>
  <c r="C4829"/>
  <c r="D4829"/>
  <c r="I4828"/>
  <c r="G4829"/>
  <c r="H4829"/>
  <c r="C4830"/>
  <c r="D4830"/>
  <c r="I4829"/>
  <c r="G4830"/>
  <c r="H4830"/>
  <c r="C4831"/>
  <c r="D4831"/>
  <c r="I4830"/>
  <c r="G4831"/>
  <c r="H4831"/>
  <c r="C4832"/>
  <c r="D4832"/>
  <c r="I4831"/>
  <c r="G4832"/>
  <c r="H4832"/>
  <c r="C4833"/>
  <c r="D4833"/>
  <c r="I4832"/>
  <c r="G4833"/>
  <c r="H4833"/>
  <c r="C4834"/>
  <c r="D4834"/>
  <c r="I4833"/>
  <c r="G4834"/>
  <c r="H4834"/>
  <c r="C4835"/>
  <c r="D4835"/>
  <c r="I4834"/>
  <c r="G4835"/>
  <c r="H4835"/>
  <c r="C4836"/>
  <c r="D4836"/>
  <c r="I4835"/>
  <c r="G4836"/>
  <c r="H4836"/>
  <c r="C4837"/>
  <c r="D4837"/>
  <c r="I4836"/>
  <c r="G4837"/>
  <c r="H4837"/>
  <c r="C4838"/>
  <c r="D4838"/>
  <c r="I4837"/>
  <c r="G4838"/>
  <c r="H4838"/>
  <c r="C4839"/>
  <c r="D4839"/>
  <c r="I4838"/>
  <c r="G4839"/>
  <c r="H4839"/>
  <c r="C4840"/>
  <c r="D4840"/>
  <c r="I4839"/>
  <c r="G4840"/>
  <c r="H4840"/>
  <c r="C4841"/>
  <c r="D4841"/>
  <c r="I4840"/>
  <c r="G4841"/>
  <c r="H4841"/>
  <c r="C4842"/>
  <c r="D4842"/>
  <c r="I4841"/>
  <c r="G4842"/>
  <c r="H4842"/>
  <c r="C4843"/>
  <c r="D4843"/>
  <c r="I4842"/>
  <c r="G4843"/>
  <c r="H4843"/>
  <c r="C4844"/>
  <c r="D4844"/>
  <c r="I4843"/>
  <c r="G4844"/>
  <c r="H4844"/>
  <c r="C4845"/>
  <c r="D4845"/>
  <c r="I4844"/>
  <c r="G4845"/>
  <c r="H4845"/>
  <c r="C4846"/>
  <c r="D4846"/>
  <c r="I4845"/>
  <c r="G4846"/>
  <c r="H4846"/>
  <c r="C4847"/>
  <c r="D4847"/>
  <c r="I4846"/>
  <c r="G4847"/>
  <c r="H4847"/>
  <c r="C4848"/>
  <c r="D4848"/>
  <c r="I4847"/>
  <c r="G4848"/>
  <c r="H4848"/>
  <c r="C4849"/>
  <c r="D4849"/>
  <c r="I4848"/>
  <c r="G4849"/>
  <c r="H4849"/>
  <c r="C4850"/>
  <c r="D4850"/>
  <c r="I4849"/>
  <c r="G4850"/>
  <c r="H4850"/>
  <c r="C4851"/>
  <c r="D4851"/>
  <c r="I4850"/>
  <c r="G4851"/>
  <c r="H4851"/>
  <c r="C4852"/>
  <c r="D4852"/>
  <c r="I4851"/>
  <c r="G4852"/>
  <c r="H4852"/>
  <c r="C4853"/>
  <c r="D4853"/>
  <c r="I4852"/>
  <c r="G4853"/>
  <c r="H4853"/>
  <c r="C4854"/>
  <c r="D4854"/>
  <c r="I4853"/>
  <c r="G4854"/>
  <c r="H4854"/>
  <c r="C4855"/>
  <c r="D4855"/>
  <c r="I4854"/>
  <c r="G4855"/>
  <c r="H4855"/>
  <c r="C4856"/>
  <c r="D4856"/>
  <c r="I4855"/>
  <c r="G4856"/>
  <c r="H4856"/>
  <c r="C4857"/>
  <c r="D4857"/>
  <c r="I4856"/>
  <c r="G4857"/>
  <c r="H4857"/>
  <c r="C4858"/>
  <c r="D4858"/>
  <c r="I4857"/>
  <c r="G4858"/>
  <c r="H4858"/>
  <c r="C4859"/>
  <c r="D4859"/>
  <c r="I4858"/>
  <c r="G4859"/>
  <c r="H4859"/>
  <c r="C4860"/>
  <c r="D4860"/>
  <c r="I4859"/>
  <c r="G4860"/>
  <c r="H4860"/>
  <c r="C4861"/>
  <c r="D4861"/>
  <c r="I4860"/>
  <c r="G4861"/>
  <c r="H4861"/>
  <c r="C4862"/>
  <c r="D4862"/>
  <c r="I4861"/>
  <c r="G4862"/>
  <c r="H4862"/>
  <c r="C4863"/>
  <c r="D4863"/>
  <c r="I4862"/>
  <c r="G4863"/>
  <c r="H4863"/>
  <c r="C4864"/>
  <c r="D4864"/>
  <c r="I4863"/>
  <c r="G4864"/>
  <c r="H4864"/>
  <c r="C4865"/>
  <c r="D4865"/>
  <c r="I4864"/>
  <c r="G4865"/>
  <c r="H4865"/>
  <c r="C4866"/>
  <c r="D4866"/>
  <c r="I4865"/>
  <c r="G4866"/>
  <c r="H4866"/>
  <c r="C4867"/>
  <c r="D4867"/>
  <c r="I4866"/>
  <c r="G4867"/>
  <c r="H4867"/>
  <c r="C4868"/>
  <c r="D4868"/>
  <c r="I4867"/>
  <c r="G4868"/>
  <c r="H4868"/>
  <c r="C4869"/>
  <c r="D4869"/>
  <c r="I4868"/>
  <c r="G4869"/>
  <c r="H4869"/>
  <c r="C4870"/>
  <c r="D4870"/>
  <c r="I4869"/>
  <c r="G4870"/>
  <c r="H4870"/>
  <c r="C4871"/>
  <c r="D4871"/>
  <c r="I4870"/>
  <c r="G4871"/>
  <c r="H4871"/>
  <c r="C4872"/>
  <c r="D4872"/>
  <c r="I4871"/>
  <c r="G4872"/>
  <c r="H4872"/>
  <c r="C4873"/>
  <c r="D4873"/>
  <c r="I4872"/>
  <c r="G4873"/>
  <c r="H4873"/>
  <c r="C4874"/>
  <c r="D4874"/>
  <c r="I4873"/>
  <c r="G4874"/>
  <c r="H4874"/>
  <c r="C4875"/>
  <c r="D4875"/>
  <c r="I4874"/>
  <c r="G4875"/>
  <c r="H4875"/>
  <c r="C4876"/>
  <c r="D4876"/>
  <c r="I4875"/>
  <c r="G4876"/>
  <c r="H4876"/>
  <c r="C4877"/>
  <c r="D4877"/>
  <c r="I4876"/>
  <c r="G4877"/>
  <c r="H4877"/>
  <c r="C4878"/>
  <c r="D4878"/>
  <c r="I4877"/>
  <c r="G4878"/>
  <c r="H4878"/>
  <c r="C4879"/>
  <c r="D4879"/>
  <c r="I4878"/>
  <c r="G4879"/>
  <c r="H4879"/>
  <c r="C4880"/>
  <c r="D4880"/>
  <c r="I4879"/>
  <c r="G4880"/>
  <c r="H4880"/>
  <c r="C4881"/>
  <c r="D4881"/>
  <c r="I4880"/>
  <c r="G4881"/>
  <c r="H4881"/>
  <c r="C4882"/>
  <c r="D4882"/>
  <c r="I4881"/>
  <c r="G4882"/>
  <c r="H4882"/>
  <c r="C4883"/>
  <c r="D4883"/>
  <c r="I4882"/>
  <c r="G4883"/>
  <c r="H4883"/>
  <c r="C4884"/>
  <c r="D4884"/>
  <c r="I4883"/>
  <c r="G4884"/>
  <c r="H4884"/>
  <c r="C4885"/>
  <c r="D4885"/>
  <c r="I4884"/>
  <c r="G4885"/>
  <c r="H4885"/>
  <c r="C4886"/>
  <c r="D4886"/>
  <c r="I4885"/>
  <c r="G4886"/>
  <c r="H4886"/>
  <c r="C4887"/>
  <c r="D4887"/>
  <c r="I4886"/>
  <c r="G4887"/>
  <c r="H4887"/>
  <c r="C4888"/>
  <c r="D4888"/>
  <c r="I4887"/>
  <c r="G4888"/>
  <c r="H4888"/>
  <c r="C4889"/>
  <c r="D4889"/>
  <c r="I4888"/>
  <c r="G4889"/>
  <c r="H4889"/>
  <c r="C4890"/>
  <c r="D4890"/>
  <c r="I4889"/>
  <c r="G4890"/>
  <c r="H4890"/>
  <c r="C4891"/>
  <c r="D4891"/>
  <c r="I4890"/>
  <c r="G4891"/>
  <c r="H4891"/>
  <c r="C4892"/>
  <c r="D4892"/>
  <c r="I4891"/>
  <c r="G4892"/>
  <c r="H4892"/>
  <c r="C4893"/>
  <c r="D4893"/>
  <c r="I4892"/>
  <c r="G4893"/>
  <c r="H4893"/>
  <c r="C4894"/>
  <c r="D4894"/>
  <c r="I4893"/>
  <c r="G4894"/>
  <c r="H4894"/>
  <c r="C4895"/>
  <c r="D4895"/>
  <c r="I4894"/>
  <c r="G4895"/>
  <c r="H4895"/>
  <c r="C4896"/>
  <c r="D4896"/>
  <c r="I4895"/>
  <c r="G4896"/>
  <c r="H4896"/>
  <c r="C4897"/>
  <c r="D4897"/>
  <c r="I4896"/>
  <c r="G4897"/>
  <c r="H4897"/>
  <c r="C4898"/>
  <c r="D4898"/>
  <c r="I4897"/>
  <c r="G4898"/>
  <c r="H4898"/>
  <c r="C4899"/>
  <c r="D4899"/>
  <c r="I4898"/>
  <c r="G4899"/>
  <c r="H4899"/>
  <c r="C4900"/>
  <c r="D4900"/>
  <c r="I4899"/>
  <c r="G4900"/>
  <c r="H4900"/>
  <c r="C4901"/>
  <c r="D4901"/>
  <c r="I4900"/>
  <c r="G4901"/>
  <c r="H4901"/>
  <c r="C4902"/>
  <c r="D4902"/>
  <c r="I4901"/>
  <c r="G4902"/>
  <c r="H4902"/>
  <c r="C4903"/>
  <c r="D4903"/>
  <c r="I4902"/>
  <c r="G4903"/>
  <c r="H4903"/>
  <c r="C4904"/>
  <c r="D4904"/>
  <c r="I4903"/>
  <c r="G4904"/>
  <c r="H4904"/>
  <c r="C4905"/>
  <c r="D4905"/>
  <c r="I4904"/>
  <c r="G4905"/>
  <c r="H4905"/>
  <c r="C4906"/>
  <c r="D4906"/>
  <c r="I4905"/>
  <c r="G4906"/>
  <c r="H4906"/>
  <c r="C4907"/>
  <c r="D4907"/>
  <c r="I4906"/>
  <c r="G4907"/>
  <c r="H4907"/>
  <c r="C4908"/>
  <c r="D4908"/>
  <c r="I4907"/>
  <c r="G4908"/>
  <c r="H4908"/>
  <c r="C4909"/>
  <c r="D4909"/>
  <c r="I4908"/>
  <c r="G4909"/>
  <c r="H4909"/>
  <c r="C4910"/>
  <c r="D4910"/>
  <c r="I4909"/>
  <c r="G4910"/>
  <c r="H4910"/>
  <c r="C4911"/>
  <c r="D4911"/>
  <c r="I4910"/>
  <c r="G4911"/>
  <c r="H4911"/>
  <c r="C4912"/>
  <c r="D4912"/>
  <c r="I4911"/>
  <c r="G4912"/>
  <c r="H4912"/>
  <c r="C4913"/>
  <c r="D4913"/>
  <c r="I4912"/>
  <c r="G4913"/>
  <c r="H4913"/>
  <c r="C4914"/>
  <c r="D4914"/>
  <c r="I4913"/>
  <c r="G4914"/>
  <c r="H4914"/>
  <c r="C4915"/>
  <c r="D4915"/>
  <c r="I4914"/>
  <c r="G4915"/>
  <c r="H4915"/>
  <c r="C4916"/>
  <c r="D4916"/>
  <c r="I4915"/>
  <c r="G4916"/>
  <c r="H4916"/>
  <c r="C4917"/>
  <c r="D4917"/>
  <c r="I4916"/>
  <c r="G4917"/>
  <c r="H4917"/>
  <c r="C4918"/>
  <c r="D4918"/>
  <c r="I4917"/>
  <c r="G4918"/>
  <c r="H4918"/>
  <c r="C4919"/>
  <c r="D4919"/>
  <c r="I4918"/>
  <c r="G4919"/>
  <c r="H4919"/>
  <c r="C4920"/>
  <c r="D4920"/>
  <c r="I4919"/>
  <c r="G4920"/>
  <c r="H4920"/>
  <c r="C4921"/>
  <c r="D4921"/>
  <c r="I4920"/>
  <c r="G4921"/>
  <c r="H4921"/>
  <c r="C4922"/>
  <c r="D4922"/>
  <c r="I4921"/>
  <c r="G4922"/>
  <c r="H4922"/>
  <c r="C4923"/>
  <c r="D4923"/>
  <c r="I4922"/>
  <c r="G4923"/>
  <c r="H4923"/>
  <c r="C4924"/>
  <c r="D4924"/>
  <c r="I4923"/>
  <c r="G4924"/>
  <c r="H4924"/>
  <c r="C4925"/>
  <c r="D4925"/>
  <c r="I4924"/>
  <c r="G4925"/>
  <c r="H4925"/>
  <c r="C4926"/>
  <c r="D4926"/>
  <c r="I4925"/>
  <c r="G4926"/>
  <c r="H4926"/>
  <c r="C4927"/>
  <c r="D4927"/>
  <c r="I4926"/>
  <c r="G4927"/>
  <c r="H4927"/>
  <c r="C4928"/>
  <c r="D4928"/>
  <c r="I4927"/>
  <c r="G4928"/>
  <c r="H4928"/>
  <c r="C4929"/>
  <c r="D4929"/>
  <c r="I4928"/>
  <c r="G4929"/>
  <c r="H4929"/>
  <c r="C4930"/>
  <c r="D4930"/>
  <c r="I4929"/>
  <c r="G4930"/>
  <c r="H4930"/>
  <c r="C4931"/>
  <c r="D4931"/>
  <c r="I4930"/>
  <c r="G4931"/>
  <c r="H4931"/>
  <c r="C4932"/>
  <c r="D4932"/>
  <c r="I4931"/>
  <c r="G4932"/>
  <c r="H4932"/>
  <c r="C4933"/>
  <c r="D4933"/>
  <c r="I4932"/>
  <c r="G4933"/>
  <c r="H4933"/>
  <c r="C4934"/>
  <c r="D4934"/>
  <c r="I4933"/>
  <c r="G4934"/>
  <c r="H4934"/>
  <c r="C4935"/>
  <c r="D4935"/>
  <c r="I4934"/>
  <c r="G4935"/>
  <c r="H4935"/>
  <c r="C4936"/>
  <c r="D4936"/>
  <c r="I4935"/>
  <c r="G4936"/>
  <c r="H4936"/>
  <c r="C4937"/>
  <c r="D4937"/>
  <c r="I4936"/>
  <c r="G4937"/>
  <c r="H4937"/>
  <c r="C4938"/>
  <c r="D4938"/>
  <c r="I4937"/>
  <c r="G4938"/>
  <c r="H4938"/>
  <c r="C4939"/>
  <c r="D4939"/>
  <c r="I4938"/>
  <c r="G4939"/>
  <c r="H4939"/>
  <c r="C4940"/>
  <c r="D4940"/>
  <c r="I4939"/>
  <c r="G4940"/>
  <c r="H4940"/>
  <c r="C4941"/>
  <c r="D4941"/>
  <c r="I4940"/>
  <c r="G4941"/>
  <c r="H4941"/>
  <c r="C4942"/>
  <c r="D4942"/>
  <c r="I4941"/>
  <c r="G4942"/>
  <c r="H4942"/>
  <c r="C4943"/>
  <c r="D4943"/>
  <c r="I4942"/>
  <c r="G4943"/>
  <c r="H4943"/>
  <c r="C4944"/>
  <c r="D4944"/>
  <c r="I4943"/>
  <c r="G4944"/>
  <c r="H4944"/>
  <c r="C4945"/>
  <c r="D4945"/>
  <c r="I4944"/>
  <c r="G4945"/>
  <c r="H4945"/>
  <c r="C4946"/>
  <c r="D4946"/>
  <c r="I4945"/>
  <c r="G4946"/>
  <c r="H4946"/>
  <c r="C4947"/>
  <c r="D4947"/>
  <c r="I4946"/>
  <c r="G4947"/>
  <c r="H4947"/>
  <c r="C4948"/>
  <c r="D4948"/>
  <c r="I4947"/>
  <c r="G4948"/>
  <c r="H4948"/>
  <c r="C4949"/>
  <c r="D4949"/>
  <c r="I4948"/>
  <c r="G4949"/>
  <c r="H4949"/>
  <c r="C4950"/>
  <c r="D4950"/>
  <c r="I4949"/>
  <c r="G4950"/>
  <c r="H4950"/>
  <c r="C4951"/>
  <c r="D4951"/>
  <c r="I4950"/>
  <c r="G4951"/>
  <c r="H4951"/>
  <c r="C4952"/>
  <c r="D4952"/>
  <c r="I4951"/>
  <c r="G4952"/>
  <c r="H4952"/>
  <c r="C4953"/>
  <c r="D4953"/>
  <c r="I4952"/>
  <c r="G4953"/>
  <c r="H4953"/>
  <c r="C4954"/>
  <c r="D4954"/>
  <c r="I4953"/>
  <c r="G4954"/>
  <c r="H4954"/>
  <c r="C4955"/>
  <c r="D4955"/>
  <c r="I4954"/>
  <c r="G4955"/>
  <c r="H4955"/>
  <c r="C4956"/>
  <c r="D4956"/>
  <c r="I4955"/>
  <c r="G4956"/>
  <c r="H4956"/>
  <c r="C4957"/>
  <c r="D4957"/>
  <c r="I4956"/>
  <c r="G4957"/>
  <c r="H4957"/>
  <c r="C4958"/>
  <c r="D4958"/>
  <c r="I4957"/>
  <c r="G4958"/>
  <c r="H4958"/>
  <c r="C4959"/>
  <c r="D4959"/>
  <c r="I4958"/>
  <c r="G4959"/>
  <c r="H4959"/>
  <c r="C4960"/>
  <c r="D4960"/>
  <c r="I4959"/>
  <c r="G4960"/>
  <c r="H4960"/>
  <c r="C4961"/>
  <c r="D4961"/>
  <c r="I4960"/>
  <c r="G4961"/>
  <c r="H4961"/>
  <c r="C4962"/>
  <c r="D4962"/>
  <c r="I4961"/>
  <c r="G4962"/>
  <c r="H4962"/>
  <c r="C4963"/>
  <c r="D4963"/>
  <c r="I4962"/>
  <c r="G4963"/>
  <c r="H4963"/>
  <c r="C4964"/>
  <c r="D4964"/>
  <c r="I4963"/>
  <c r="G4964"/>
  <c r="H4964"/>
  <c r="C4965"/>
  <c r="D4965"/>
  <c r="I4964"/>
  <c r="G4965"/>
  <c r="H4965"/>
  <c r="C4966"/>
  <c r="D4966"/>
  <c r="I4965"/>
  <c r="G4966"/>
  <c r="H4966"/>
  <c r="C4967"/>
  <c r="D4967"/>
  <c r="I4966"/>
  <c r="G4967"/>
  <c r="H4967"/>
  <c r="C4968"/>
  <c r="D4968"/>
  <c r="I4967"/>
  <c r="G4968"/>
  <c r="H4968"/>
  <c r="C4969"/>
  <c r="D4969"/>
  <c r="I4968"/>
  <c r="G4969"/>
  <c r="H4969"/>
  <c r="C4970"/>
  <c r="D4970"/>
  <c r="I4969"/>
  <c r="G4970"/>
  <c r="H4970"/>
  <c r="C4971"/>
  <c r="D4971"/>
  <c r="I4970"/>
  <c r="G4971"/>
  <c r="H4971"/>
  <c r="C4972"/>
  <c r="D4972"/>
  <c r="I4971"/>
  <c r="G4972"/>
  <c r="H4972"/>
  <c r="C4973"/>
  <c r="D4973"/>
  <c r="I4972"/>
  <c r="G4973"/>
  <c r="H4973"/>
  <c r="C4974"/>
  <c r="D4974"/>
  <c r="I4973"/>
  <c r="G4974"/>
  <c r="H4974"/>
  <c r="C4975"/>
  <c r="D4975"/>
  <c r="I4974"/>
  <c r="G4975"/>
  <c r="H4975"/>
  <c r="C4976"/>
  <c r="D4976"/>
  <c r="I4975"/>
  <c r="G4976"/>
  <c r="H4976"/>
  <c r="C4977"/>
  <c r="D4977"/>
  <c r="I4976"/>
  <c r="G4977"/>
  <c r="H4977"/>
  <c r="C4978"/>
  <c r="D4978"/>
  <c r="I4977"/>
  <c r="G4978"/>
  <c r="H4978"/>
  <c r="C4979"/>
  <c r="D4979"/>
  <c r="I4978"/>
  <c r="G4979"/>
  <c r="H4979"/>
  <c r="C4980"/>
  <c r="D4980"/>
  <c r="I4979"/>
  <c r="G4980"/>
  <c r="H4980"/>
  <c r="C4981"/>
  <c r="D4981"/>
  <c r="I4980"/>
  <c r="G4981"/>
  <c r="H4981"/>
  <c r="C4982"/>
  <c r="D4982"/>
  <c r="I4981"/>
  <c r="G4982"/>
  <c r="H4982"/>
  <c r="C4983"/>
  <c r="D4983"/>
  <c r="I4982"/>
  <c r="G4983"/>
  <c r="H4983"/>
  <c r="C4984"/>
  <c r="D4984"/>
  <c r="I4983"/>
  <c r="G4984"/>
  <c r="H4984"/>
  <c r="C4985"/>
  <c r="D4985"/>
  <c r="I4984"/>
  <c r="G4985"/>
  <c r="H4985"/>
  <c r="C4986"/>
  <c r="D4986"/>
  <c r="I4985"/>
  <c r="G4986"/>
  <c r="H4986"/>
  <c r="C4987"/>
  <c r="D4987"/>
  <c r="I4986"/>
  <c r="G4987"/>
  <c r="H4987"/>
  <c r="C4988"/>
  <c r="D4988"/>
  <c r="I4987"/>
  <c r="G4988"/>
  <c r="H4988"/>
  <c r="C4989"/>
  <c r="D4989"/>
  <c r="I4988"/>
  <c r="G4989"/>
  <c r="H4989"/>
  <c r="C4990"/>
  <c r="D4990"/>
  <c r="I4989"/>
  <c r="G4990"/>
  <c r="H4990"/>
  <c r="C4991"/>
  <c r="D4991"/>
  <c r="I4990"/>
  <c r="G4991"/>
  <c r="H4991"/>
  <c r="C4992"/>
  <c r="D4992"/>
  <c r="I4991"/>
  <c r="G4992"/>
  <c r="H4992"/>
  <c r="C4993"/>
  <c r="D4993"/>
  <c r="I4992"/>
  <c r="G4993"/>
  <c r="H4993"/>
  <c r="C4994"/>
  <c r="D4994"/>
  <c r="I4993"/>
  <c r="G4994"/>
  <c r="H4994"/>
  <c r="C4995"/>
  <c r="D4995"/>
  <c r="I4994"/>
  <c r="G4995"/>
  <c r="H4995"/>
  <c r="C4996"/>
  <c r="D4996"/>
  <c r="I4995"/>
  <c r="G4996"/>
  <c r="H4996"/>
  <c r="C4997"/>
  <c r="D4997"/>
  <c r="I4996"/>
  <c r="G4997"/>
  <c r="H4997"/>
  <c r="C4998"/>
  <c r="D4998"/>
  <c r="I4997"/>
  <c r="G4998"/>
  <c r="H4998"/>
  <c r="C4999"/>
  <c r="D4999"/>
  <c r="I4998"/>
  <c r="G4999"/>
  <c r="H4999"/>
  <c r="C5000"/>
  <c r="D5000"/>
  <c r="I4999"/>
  <c r="G5000"/>
  <c r="H5000"/>
  <c r="C5001"/>
  <c r="D5001"/>
  <c r="I5000"/>
  <c r="G5001"/>
  <c r="H5001"/>
  <c r="C5002"/>
  <c r="D5002"/>
  <c r="I5001"/>
  <c r="G5002"/>
  <c r="H5002"/>
  <c r="C5003"/>
  <c r="D5003"/>
  <c r="I5002"/>
  <c r="G5003"/>
  <c r="H5003"/>
  <c r="C5004"/>
  <c r="D5004"/>
  <c r="I5003"/>
  <c r="G5004"/>
  <c r="H5004"/>
  <c r="C5005"/>
  <c r="D5005"/>
  <c r="I5004"/>
  <c r="G5005"/>
  <c r="H5005"/>
  <c r="C5006"/>
  <c r="D5006"/>
  <c r="I5005"/>
  <c r="G5006"/>
  <c r="H5006"/>
  <c r="C5007"/>
  <c r="D5007"/>
  <c r="I5006"/>
  <c r="G5007"/>
  <c r="H5007"/>
  <c r="C5008"/>
  <c r="D5008"/>
  <c r="I5007"/>
  <c r="G5008"/>
  <c r="H5008"/>
  <c r="C5009"/>
  <c r="D5009"/>
  <c r="I5008"/>
  <c r="G5009"/>
  <c r="H5009"/>
  <c r="C5010"/>
  <c r="D5010"/>
  <c r="I5009"/>
  <c r="G5010"/>
  <c r="H5010"/>
  <c r="C5011"/>
  <c r="D5011"/>
  <c r="I5010"/>
  <c r="G5011"/>
  <c r="H5011"/>
  <c r="C5012"/>
  <c r="D5012"/>
  <c r="I5011"/>
  <c r="G5012"/>
  <c r="H5012"/>
  <c r="C5013"/>
  <c r="D5013"/>
  <c r="I5012"/>
  <c r="G5013"/>
  <c r="H5013"/>
  <c r="C5014"/>
  <c r="D5014"/>
  <c r="I5013"/>
  <c r="G5014"/>
  <c r="H5014"/>
  <c r="C5015"/>
  <c r="D5015"/>
  <c r="I5014"/>
  <c r="G5015"/>
  <c r="H5015"/>
  <c r="C5016"/>
  <c r="D5016"/>
  <c r="I5015"/>
  <c r="G5016"/>
  <c r="H5016"/>
  <c r="C5017"/>
  <c r="D5017"/>
  <c r="I5016"/>
  <c r="G5017"/>
  <c r="H5017"/>
  <c r="C5018"/>
  <c r="D5018"/>
  <c r="I5017"/>
  <c r="G5018"/>
  <c r="H5018"/>
  <c r="C5019"/>
  <c r="D5019"/>
  <c r="I5018"/>
  <c r="G5019"/>
  <c r="H5019"/>
  <c r="C5020"/>
  <c r="D5020"/>
  <c r="I5019"/>
  <c r="G5020"/>
  <c r="H5020"/>
  <c r="C5021"/>
  <c r="D5021"/>
  <c r="I5020"/>
  <c r="G5021"/>
  <c r="H5021"/>
  <c r="C5022"/>
  <c r="D5022"/>
  <c r="I5021"/>
  <c r="G5022"/>
  <c r="H5022"/>
  <c r="C5023"/>
  <c r="D5023"/>
  <c r="I5022"/>
  <c r="G5023"/>
  <c r="H5023"/>
  <c r="C5024"/>
  <c r="D5024"/>
  <c r="I5023"/>
  <c r="G5024"/>
  <c r="H5024"/>
  <c r="C5025"/>
  <c r="D5025"/>
  <c r="I5024"/>
  <c r="G5025"/>
  <c r="H5025"/>
  <c r="C5026"/>
  <c r="D5026"/>
  <c r="I5025"/>
  <c r="G5026"/>
  <c r="H5026"/>
  <c r="C5027"/>
  <c r="D5027"/>
  <c r="I5026"/>
  <c r="G5027"/>
  <c r="H5027"/>
  <c r="C5028"/>
  <c r="D5028"/>
  <c r="I5027"/>
  <c r="G5028"/>
  <c r="H5028"/>
  <c r="C5029"/>
  <c r="D5029"/>
  <c r="I5028"/>
  <c r="G5029"/>
  <c r="H5029"/>
  <c r="C5030"/>
  <c r="D5030"/>
  <c r="I5029"/>
  <c r="G5030"/>
  <c r="H5030"/>
  <c r="C5031"/>
  <c r="D5031"/>
  <c r="I5030"/>
  <c r="G5031"/>
  <c r="H5031"/>
  <c r="C5032"/>
  <c r="D5032"/>
  <c r="I5031"/>
  <c r="G5032"/>
  <c r="H5032"/>
  <c r="C5033"/>
  <c r="D5033"/>
  <c r="I5032"/>
  <c r="G5033"/>
  <c r="H5033"/>
  <c r="C5034"/>
  <c r="D5034"/>
  <c r="I5033"/>
  <c r="G5034"/>
  <c r="H5034"/>
  <c r="C5035"/>
  <c r="D5035"/>
  <c r="I5034"/>
  <c r="G5035"/>
  <c r="H5035"/>
  <c r="C5036"/>
  <c r="D5036"/>
  <c r="I5035"/>
  <c r="G5036"/>
  <c r="H5036"/>
  <c r="C5037"/>
  <c r="D5037"/>
  <c r="I5036"/>
  <c r="G5037"/>
  <c r="H5037"/>
  <c r="C5038"/>
  <c r="D5038"/>
  <c r="I5037"/>
  <c r="G5038"/>
  <c r="H5038"/>
  <c r="C5039"/>
  <c r="D5039"/>
  <c r="I5038"/>
  <c r="G5039"/>
  <c r="H5039"/>
  <c r="C5040"/>
  <c r="D5040"/>
  <c r="I5039"/>
  <c r="G5040"/>
  <c r="H5040"/>
  <c r="C5041"/>
  <c r="D5041"/>
  <c r="I5040"/>
  <c r="G5041"/>
  <c r="H5041"/>
  <c r="C5042"/>
  <c r="D5042"/>
  <c r="I5041"/>
  <c r="G5042"/>
  <c r="H5042"/>
  <c r="C5043"/>
  <c r="D5043"/>
  <c r="I5042"/>
  <c r="G5043"/>
  <c r="H5043"/>
  <c r="C5044"/>
  <c r="D5044"/>
  <c r="I5043"/>
  <c r="G5044"/>
  <c r="H5044"/>
  <c r="C5045"/>
  <c r="D5045"/>
  <c r="I5044"/>
  <c r="G5045"/>
  <c r="H5045"/>
  <c r="C5046"/>
  <c r="D5046"/>
  <c r="I5045"/>
  <c r="G5046"/>
  <c r="H5046"/>
  <c r="C5047"/>
  <c r="D5047"/>
  <c r="I5046"/>
  <c r="G5047"/>
  <c r="H5047"/>
  <c r="C5048"/>
  <c r="D5048"/>
  <c r="I5047"/>
  <c r="G5048"/>
  <c r="H5048"/>
  <c r="C5049"/>
  <c r="D5049"/>
  <c r="I5048"/>
  <c r="G5049"/>
  <c r="H5049"/>
  <c r="C5050"/>
  <c r="D5050"/>
  <c r="I5049"/>
  <c r="G5050"/>
  <c r="H5050"/>
  <c r="C5051"/>
  <c r="D5051"/>
  <c r="I5050"/>
  <c r="G5051"/>
  <c r="H5051"/>
  <c r="C5052"/>
  <c r="D5052"/>
  <c r="I5051"/>
  <c r="G5052"/>
  <c r="H5052"/>
  <c r="C5053"/>
  <c r="D5053"/>
  <c r="I5052"/>
  <c r="G5053"/>
  <c r="H5053"/>
  <c r="C5054"/>
  <c r="D5054"/>
  <c r="I5053"/>
  <c r="G5054"/>
  <c r="H5054"/>
  <c r="C5055"/>
  <c r="D5055"/>
  <c r="I5054"/>
  <c r="G5055"/>
  <c r="H5055"/>
  <c r="C5056"/>
  <c r="D5056"/>
  <c r="I5055"/>
  <c r="G5056"/>
  <c r="H5056"/>
  <c r="C5057"/>
  <c r="D5057"/>
  <c r="I5056"/>
  <c r="G5057"/>
  <c r="H5057"/>
  <c r="C5058"/>
  <c r="D5058"/>
  <c r="I5057"/>
  <c r="G5058"/>
  <c r="H5058"/>
  <c r="C5059"/>
  <c r="D5059"/>
  <c r="I5058"/>
  <c r="G5059"/>
  <c r="H5059"/>
  <c r="C5060"/>
  <c r="D5060"/>
  <c r="I5059"/>
  <c r="G5060"/>
  <c r="H5060"/>
  <c r="C5061"/>
  <c r="D5061"/>
  <c r="I5060"/>
  <c r="G5061"/>
  <c r="H5061"/>
  <c r="C5062"/>
  <c r="D5062"/>
  <c r="I5061"/>
  <c r="G5062"/>
  <c r="H5062"/>
  <c r="C5063"/>
  <c r="D5063"/>
  <c r="I5062"/>
  <c r="G5063"/>
  <c r="H5063"/>
  <c r="C5064"/>
  <c r="D5064"/>
  <c r="I5063"/>
  <c r="G5064"/>
  <c r="H5064"/>
  <c r="C5065"/>
  <c r="D5065"/>
  <c r="I5064"/>
  <c r="G5065"/>
  <c r="H5065"/>
  <c r="C5066"/>
  <c r="D5066"/>
  <c r="I5065"/>
  <c r="G5066"/>
  <c r="H5066"/>
  <c r="C5067"/>
  <c r="D5067"/>
  <c r="I5066"/>
  <c r="G5067"/>
  <c r="H5067"/>
  <c r="C5068"/>
  <c r="D5068"/>
  <c r="I5067"/>
  <c r="G5068"/>
  <c r="H5068"/>
  <c r="C5069"/>
  <c r="D5069"/>
  <c r="I5068"/>
  <c r="G5069"/>
  <c r="H5069"/>
  <c r="C5070"/>
  <c r="D5070"/>
  <c r="I5069"/>
  <c r="G5070"/>
  <c r="H5070"/>
  <c r="C5071"/>
  <c r="D5071"/>
  <c r="I5070"/>
  <c r="G5071"/>
  <c r="H5071"/>
  <c r="C5072"/>
  <c r="D5072"/>
  <c r="I5071"/>
  <c r="G5072"/>
  <c r="H5072"/>
  <c r="C5073"/>
  <c r="D5073"/>
  <c r="I5072"/>
  <c r="G5073"/>
  <c r="H5073"/>
  <c r="C5074"/>
  <c r="D5074"/>
  <c r="I5073"/>
  <c r="G5074"/>
  <c r="H5074"/>
  <c r="C5075"/>
  <c r="D5075"/>
  <c r="I5074"/>
  <c r="G5075"/>
  <c r="H5075"/>
  <c r="C5076"/>
  <c r="D5076"/>
  <c r="I5075"/>
  <c r="G5076"/>
  <c r="H5076"/>
  <c r="C5077"/>
  <c r="D5077"/>
  <c r="I5076"/>
  <c r="G5077"/>
  <c r="H5077"/>
  <c r="C5078"/>
  <c r="D5078"/>
  <c r="I5077"/>
  <c r="G5078"/>
  <c r="H5078"/>
  <c r="C5079"/>
  <c r="D5079"/>
  <c r="I5078"/>
  <c r="G5079"/>
  <c r="H5079"/>
  <c r="C5080"/>
  <c r="D5080"/>
  <c r="I5079"/>
  <c r="G5080"/>
  <c r="H5080"/>
  <c r="C5081"/>
  <c r="D5081"/>
  <c r="I5080"/>
  <c r="G5081"/>
  <c r="H5081"/>
  <c r="C5082"/>
  <c r="D5082"/>
  <c r="I5081"/>
  <c r="G5082"/>
  <c r="H5082"/>
  <c r="C5083"/>
  <c r="D5083"/>
  <c r="I5082"/>
  <c r="G5083"/>
  <c r="H5083"/>
  <c r="C5084"/>
  <c r="D5084"/>
  <c r="I5083"/>
  <c r="G5084"/>
  <c r="H5084"/>
  <c r="C5085"/>
  <c r="D5085"/>
  <c r="I5084"/>
  <c r="G5085"/>
  <c r="H5085"/>
  <c r="C5086"/>
  <c r="D5086"/>
  <c r="I5085"/>
  <c r="G5086"/>
  <c r="H5086"/>
  <c r="C5087"/>
  <c r="D5087"/>
  <c r="I5086"/>
  <c r="G5087"/>
  <c r="H5087"/>
  <c r="C5088"/>
  <c r="D5088"/>
  <c r="I5087"/>
  <c r="G5088"/>
  <c r="H5088"/>
  <c r="C5089"/>
  <c r="D5089"/>
  <c r="I5088"/>
  <c r="G5089"/>
  <c r="H5089"/>
  <c r="C5090"/>
  <c r="D5090"/>
  <c r="I5089"/>
  <c r="G5090"/>
  <c r="H5090"/>
  <c r="C5091"/>
  <c r="D5091"/>
  <c r="I5090"/>
  <c r="G5091"/>
  <c r="H5091"/>
  <c r="C5092"/>
  <c r="D5092"/>
  <c r="I5091"/>
  <c r="G5092"/>
  <c r="H5092"/>
  <c r="C5093"/>
  <c r="D5093"/>
  <c r="I5092"/>
  <c r="G5093"/>
  <c r="H5093"/>
  <c r="C5094"/>
  <c r="D5094"/>
  <c r="I5093"/>
  <c r="G5094"/>
  <c r="H5094"/>
  <c r="C5095"/>
  <c r="D5095"/>
  <c r="I5094"/>
  <c r="G5095"/>
  <c r="H5095"/>
  <c r="C5096"/>
  <c r="D5096"/>
  <c r="I5095"/>
  <c r="G5096"/>
  <c r="H5096"/>
  <c r="C5097"/>
  <c r="D5097"/>
  <c r="I5096"/>
  <c r="G5097"/>
  <c r="H5097"/>
  <c r="C5098"/>
  <c r="D5098"/>
  <c r="I5097"/>
  <c r="G5098"/>
  <c r="H5098"/>
  <c r="C5099"/>
  <c r="D5099"/>
  <c r="I5098"/>
  <c r="G5099"/>
  <c r="H5099"/>
  <c r="C5100"/>
  <c r="D5100"/>
  <c r="I5099"/>
  <c r="G5100"/>
  <c r="H5100"/>
  <c r="C5101"/>
  <c r="D5101"/>
  <c r="I5100"/>
  <c r="G5101"/>
  <c r="H5101"/>
  <c r="C5102"/>
  <c r="D5102"/>
  <c r="I5101"/>
  <c r="G5102"/>
  <c r="H5102"/>
  <c r="C5103"/>
  <c r="D5103"/>
  <c r="I5102"/>
  <c r="G5103"/>
  <c r="H5103"/>
  <c r="C5104"/>
  <c r="D5104"/>
  <c r="I5103"/>
  <c r="G5104"/>
  <c r="H5104"/>
  <c r="C5105"/>
  <c r="D5105"/>
  <c r="I5104"/>
  <c r="G5105"/>
  <c r="H5105"/>
  <c r="C5106"/>
  <c r="D5106"/>
  <c r="I5105"/>
  <c r="G5106"/>
  <c r="H5106"/>
  <c r="C5107"/>
  <c r="D5107"/>
  <c r="I5106"/>
  <c r="G5107"/>
  <c r="H5107"/>
  <c r="C5108"/>
  <c r="D5108"/>
  <c r="I5107"/>
  <c r="G5108"/>
  <c r="H5108"/>
  <c r="C5109"/>
  <c r="D5109"/>
  <c r="I5108"/>
  <c r="G5109"/>
  <c r="H5109"/>
  <c r="C5110"/>
  <c r="D5110"/>
  <c r="I5109"/>
  <c r="G5110"/>
  <c r="H5110"/>
  <c r="C5111"/>
  <c r="D5111"/>
  <c r="I5110"/>
  <c r="G5111"/>
  <c r="H5111"/>
  <c r="C5112"/>
  <c r="D5112"/>
  <c r="I5111"/>
  <c r="G5112"/>
  <c r="H5112"/>
  <c r="C5113"/>
  <c r="D5113"/>
  <c r="I5112"/>
  <c r="G5113"/>
  <c r="H5113"/>
  <c r="C5114"/>
  <c r="D5114"/>
  <c r="I5113"/>
  <c r="G5114"/>
  <c r="H5114"/>
  <c r="C5115"/>
  <c r="D5115"/>
  <c r="I5114"/>
  <c r="G5115"/>
  <c r="H5115"/>
  <c r="C5116"/>
  <c r="D5116"/>
  <c r="I5115"/>
  <c r="G5116"/>
  <c r="H5116"/>
  <c r="C5117"/>
  <c r="D5117"/>
  <c r="I5116"/>
  <c r="G5117"/>
  <c r="H5117"/>
  <c r="C5118"/>
  <c r="D5118"/>
  <c r="I5117"/>
  <c r="G5118"/>
  <c r="H5118"/>
  <c r="C5119"/>
  <c r="D5119"/>
  <c r="I5118"/>
  <c r="G5119"/>
  <c r="H5119"/>
  <c r="C5120"/>
  <c r="D5120"/>
  <c r="I5119"/>
  <c r="G5120"/>
  <c r="H5120"/>
  <c r="C5121"/>
  <c r="D5121"/>
  <c r="I5120"/>
  <c r="G5121"/>
  <c r="H5121"/>
  <c r="C5122"/>
  <c r="D5122"/>
  <c r="I5121"/>
  <c r="G5122"/>
  <c r="H5122"/>
  <c r="C5123"/>
  <c r="D5123"/>
  <c r="I5122"/>
  <c r="G5123"/>
  <c r="H5123"/>
  <c r="C5124"/>
  <c r="D5124"/>
  <c r="I5123"/>
  <c r="G5124"/>
  <c r="H5124"/>
  <c r="C5125"/>
  <c r="D5125"/>
  <c r="I5124"/>
  <c r="G5125"/>
  <c r="H5125"/>
  <c r="C5126"/>
  <c r="D5126"/>
  <c r="I5125"/>
  <c r="G5126"/>
  <c r="H5126"/>
  <c r="C5127"/>
  <c r="D5127"/>
  <c r="I5126"/>
  <c r="G5127"/>
  <c r="H5127"/>
  <c r="C5128"/>
  <c r="D5128"/>
  <c r="I5127"/>
  <c r="G5128"/>
  <c r="H5128"/>
  <c r="C5129"/>
  <c r="D5129"/>
  <c r="I5128"/>
  <c r="G5129"/>
  <c r="H5129"/>
  <c r="C5130"/>
  <c r="D5130"/>
  <c r="I5129"/>
  <c r="G5130"/>
  <c r="H5130"/>
  <c r="C5131"/>
  <c r="D5131"/>
  <c r="I5130"/>
  <c r="G5131"/>
  <c r="H5131"/>
  <c r="C5132"/>
  <c r="D5132"/>
  <c r="I5131"/>
  <c r="G5132"/>
  <c r="H5132"/>
  <c r="C5133"/>
  <c r="D5133"/>
  <c r="I5132"/>
  <c r="G5133"/>
  <c r="H5133"/>
  <c r="C5134"/>
  <c r="D5134"/>
  <c r="I5133"/>
  <c r="G5134"/>
  <c r="H5134"/>
  <c r="C5135"/>
  <c r="D5135"/>
  <c r="I5134"/>
  <c r="G5135"/>
  <c r="H5135"/>
  <c r="C5136"/>
  <c r="D5136"/>
  <c r="I5135"/>
  <c r="G5136"/>
  <c r="H5136"/>
  <c r="C5137"/>
  <c r="D5137"/>
  <c r="I5136"/>
  <c r="G5137"/>
  <c r="H5137"/>
  <c r="C5138"/>
  <c r="D5138"/>
  <c r="I5137"/>
  <c r="G5138"/>
  <c r="H5138"/>
  <c r="C5139"/>
  <c r="D5139"/>
  <c r="I5138"/>
  <c r="G5139"/>
  <c r="H5139"/>
  <c r="C5140"/>
  <c r="D5140"/>
  <c r="I5139"/>
  <c r="G5140"/>
  <c r="H5140"/>
  <c r="C5141"/>
  <c r="D5141"/>
  <c r="I5140"/>
  <c r="G5141"/>
  <c r="H5141"/>
  <c r="C5142"/>
  <c r="D5142"/>
  <c r="I5141"/>
  <c r="G5142"/>
  <c r="H5142"/>
  <c r="C5143"/>
  <c r="D5143"/>
  <c r="I5142"/>
  <c r="G5143"/>
  <c r="H5143"/>
  <c r="C5144"/>
  <c r="D5144"/>
  <c r="I5143"/>
  <c r="G5144"/>
  <c r="H5144"/>
  <c r="C5145"/>
  <c r="D5145"/>
  <c r="I5144"/>
  <c r="G5145"/>
  <c r="H5145"/>
  <c r="C5146"/>
  <c r="D5146"/>
  <c r="I5145"/>
  <c r="G5146"/>
  <c r="H5146"/>
  <c r="C5147"/>
  <c r="D5147"/>
  <c r="I5146"/>
  <c r="G5147"/>
  <c r="H5147"/>
  <c r="C5148"/>
  <c r="D5148"/>
  <c r="I5147"/>
  <c r="G5148"/>
  <c r="H5148"/>
  <c r="C5149"/>
  <c r="D5149"/>
  <c r="I5148"/>
  <c r="G5149"/>
  <c r="H5149"/>
  <c r="C5150"/>
  <c r="D5150"/>
  <c r="I5149"/>
  <c r="G5150"/>
  <c r="H5150"/>
  <c r="C5151"/>
  <c r="D5151"/>
  <c r="I5150"/>
  <c r="G5151"/>
  <c r="H5151"/>
  <c r="C5152"/>
  <c r="D5152"/>
  <c r="I5151"/>
  <c r="G5152"/>
  <c r="H5152"/>
  <c r="C5153"/>
  <c r="D5153"/>
  <c r="I5152"/>
  <c r="G5153"/>
  <c r="H5153"/>
  <c r="C5154"/>
  <c r="D5154"/>
  <c r="I5153"/>
  <c r="G5154"/>
  <c r="H5154"/>
  <c r="C5155"/>
  <c r="D5155"/>
  <c r="I5154"/>
  <c r="G5155"/>
  <c r="H5155"/>
  <c r="C5156"/>
  <c r="D5156"/>
  <c r="I5155"/>
  <c r="G5156"/>
  <c r="H5156"/>
  <c r="C5157"/>
  <c r="D5157"/>
  <c r="I5156"/>
  <c r="G5157"/>
  <c r="H5157"/>
  <c r="C5158"/>
  <c r="D5158"/>
  <c r="I5157"/>
  <c r="G5158"/>
  <c r="H5158"/>
  <c r="C5159"/>
  <c r="D5159"/>
  <c r="I5158"/>
  <c r="G5159"/>
  <c r="H5159"/>
  <c r="C5160"/>
  <c r="D5160"/>
  <c r="I5159"/>
  <c r="G5160"/>
  <c r="H5160"/>
  <c r="C5161"/>
  <c r="D5161"/>
  <c r="I5160"/>
  <c r="G5161"/>
  <c r="H5161"/>
  <c r="C5162"/>
  <c r="D5162"/>
  <c r="I5161"/>
  <c r="G5162"/>
  <c r="H5162"/>
  <c r="C5163"/>
  <c r="D5163"/>
  <c r="I5162"/>
  <c r="G5163"/>
  <c r="H5163"/>
  <c r="C5164"/>
  <c r="D5164"/>
  <c r="I5163"/>
  <c r="G5164"/>
  <c r="H5164"/>
  <c r="C5165"/>
  <c r="D5165"/>
  <c r="I5164"/>
  <c r="G5165"/>
  <c r="H5165"/>
  <c r="C5166"/>
  <c r="D5166"/>
  <c r="I5165"/>
  <c r="G5166"/>
  <c r="H5166"/>
  <c r="C5167"/>
  <c r="D5167"/>
  <c r="I5166"/>
  <c r="G5167"/>
  <c r="H5167"/>
  <c r="C5168"/>
  <c r="D5168"/>
  <c r="I5167"/>
  <c r="G5168"/>
  <c r="H5168"/>
  <c r="C5169"/>
  <c r="D5169"/>
  <c r="I5168"/>
  <c r="G5169"/>
  <c r="H5169"/>
  <c r="C5170"/>
  <c r="D5170"/>
  <c r="I5169"/>
  <c r="G5170"/>
  <c r="H5170"/>
  <c r="C5171"/>
  <c r="D5171"/>
  <c r="I5170"/>
  <c r="G5171"/>
  <c r="H5171"/>
  <c r="C5172"/>
  <c r="D5172"/>
  <c r="I5171"/>
  <c r="G5172"/>
  <c r="H5172"/>
  <c r="C5173"/>
  <c r="D5173"/>
  <c r="I5172"/>
  <c r="G5173"/>
  <c r="H5173"/>
  <c r="C5174"/>
  <c r="D5174"/>
  <c r="I5173"/>
  <c r="G5174"/>
  <c r="H5174"/>
  <c r="C5175"/>
  <c r="D5175"/>
  <c r="I5174"/>
  <c r="G5175"/>
  <c r="H5175"/>
  <c r="C5176"/>
  <c r="D5176"/>
  <c r="I5175"/>
  <c r="G5176"/>
  <c r="H5176"/>
  <c r="C5177"/>
  <c r="D5177"/>
  <c r="I5176"/>
  <c r="G5177"/>
  <c r="H5177"/>
  <c r="C5178"/>
  <c r="D5178"/>
  <c r="I5177"/>
  <c r="G5178"/>
  <c r="H5178"/>
  <c r="C5179"/>
  <c r="D5179"/>
  <c r="I5178"/>
  <c r="G5179"/>
  <c r="H5179"/>
  <c r="C5180"/>
  <c r="D5180"/>
  <c r="I5179"/>
  <c r="G5180"/>
  <c r="H5180"/>
  <c r="C5181"/>
  <c r="D5181"/>
  <c r="I5180"/>
  <c r="G5181"/>
  <c r="H5181"/>
  <c r="C5182"/>
  <c r="D5182"/>
  <c r="I5181"/>
  <c r="G5182"/>
  <c r="H5182"/>
  <c r="C5183"/>
  <c r="D5183"/>
  <c r="I5182"/>
  <c r="G5183"/>
  <c r="H5183"/>
  <c r="C5184"/>
  <c r="D5184"/>
  <c r="I5183"/>
  <c r="G5184"/>
  <c r="H5184"/>
  <c r="C5185"/>
  <c r="D5185"/>
  <c r="I5184"/>
  <c r="G5185"/>
  <c r="H5185"/>
  <c r="C5186"/>
  <c r="D5186"/>
  <c r="I5185"/>
  <c r="G5186"/>
  <c r="H5186"/>
  <c r="C5187"/>
  <c r="D5187"/>
  <c r="I5186"/>
  <c r="G5187"/>
  <c r="H5187"/>
  <c r="C5188"/>
  <c r="D5188"/>
  <c r="I5187"/>
  <c r="G5188"/>
  <c r="H5188"/>
  <c r="C5189"/>
  <c r="D5189"/>
  <c r="I5188"/>
  <c r="G5189"/>
  <c r="H5189"/>
  <c r="C5190"/>
  <c r="D5190"/>
  <c r="I5189"/>
  <c r="G5190"/>
  <c r="H5190"/>
  <c r="C5191"/>
  <c r="D5191"/>
  <c r="I5190"/>
  <c r="G5191"/>
  <c r="H5191"/>
  <c r="C5192"/>
  <c r="D5192"/>
  <c r="I5191"/>
  <c r="G5192"/>
  <c r="H5192"/>
  <c r="C5193"/>
  <c r="D5193"/>
  <c r="I5192"/>
  <c r="G5193"/>
  <c r="H5193"/>
  <c r="C5194"/>
  <c r="D5194"/>
  <c r="I5193"/>
  <c r="G5194"/>
  <c r="H5194"/>
  <c r="C5195"/>
  <c r="D5195"/>
  <c r="I5194"/>
  <c r="G5195"/>
  <c r="H5195"/>
  <c r="C5196"/>
  <c r="D5196"/>
  <c r="I5195"/>
  <c r="G5196"/>
  <c r="H5196"/>
  <c r="C5197"/>
  <c r="D5197"/>
  <c r="I5196"/>
  <c r="G5197"/>
  <c r="H5197"/>
  <c r="C5198"/>
  <c r="D5198"/>
  <c r="I5197"/>
  <c r="G5198"/>
  <c r="H5198"/>
  <c r="C5199"/>
  <c r="D5199"/>
  <c r="I5198"/>
  <c r="G5199"/>
  <c r="H5199"/>
  <c r="C5200"/>
  <c r="D5200"/>
  <c r="I5199"/>
  <c r="G5200"/>
  <c r="H5200"/>
  <c r="C5201"/>
  <c r="D5201"/>
  <c r="I5200"/>
  <c r="G5201"/>
  <c r="H5201"/>
  <c r="C5202"/>
  <c r="D5202"/>
  <c r="I5201"/>
  <c r="G5202"/>
  <c r="H5202"/>
  <c r="C5203"/>
  <c r="D5203"/>
  <c r="I5202"/>
  <c r="G5203"/>
  <c r="H5203"/>
  <c r="C5204"/>
  <c r="D5204"/>
  <c r="I5203"/>
  <c r="G5204"/>
  <c r="H5204"/>
  <c r="C5205"/>
  <c r="D5205"/>
  <c r="I5204"/>
  <c r="G5205"/>
  <c r="H5205"/>
  <c r="C5206"/>
  <c r="D5206"/>
  <c r="I5205"/>
  <c r="G5206"/>
  <c r="H5206"/>
  <c r="C5207"/>
  <c r="D5207"/>
  <c r="I5206"/>
  <c r="G5207"/>
  <c r="H5207"/>
  <c r="C5208"/>
  <c r="D5208"/>
  <c r="I5207"/>
  <c r="G5208"/>
  <c r="H5208"/>
  <c r="C5209"/>
  <c r="D5209"/>
  <c r="I5208"/>
  <c r="G5209"/>
  <c r="H5209"/>
  <c r="C5210"/>
  <c r="D5210"/>
  <c r="I5209"/>
  <c r="G5210"/>
  <c r="H5210"/>
  <c r="C5211"/>
  <c r="D5211"/>
  <c r="I5210"/>
  <c r="G5211"/>
  <c r="H5211"/>
  <c r="C5212"/>
  <c r="D5212"/>
  <c r="I5211"/>
  <c r="G5212"/>
  <c r="H5212"/>
  <c r="C5213"/>
  <c r="D5213"/>
  <c r="I5212"/>
  <c r="G5213"/>
  <c r="H5213"/>
  <c r="C5214"/>
  <c r="D5214"/>
  <c r="I5213"/>
  <c r="G5214"/>
  <c r="H5214"/>
  <c r="C5215"/>
  <c r="D5215"/>
  <c r="I5214"/>
  <c r="G5215"/>
  <c r="H5215"/>
  <c r="C5216"/>
  <c r="D5216"/>
  <c r="I5215"/>
  <c r="G5216"/>
  <c r="H5216"/>
  <c r="C5217"/>
  <c r="D5217"/>
  <c r="I5216"/>
  <c r="G5217"/>
  <c r="H5217"/>
  <c r="C5218"/>
  <c r="D5218"/>
  <c r="I5217"/>
  <c r="G5218"/>
  <c r="H5218"/>
  <c r="C5219"/>
  <c r="D5219"/>
  <c r="I5218"/>
  <c r="G5219"/>
  <c r="H5219"/>
  <c r="C5220"/>
  <c r="D5220"/>
  <c r="I5219"/>
  <c r="G5220"/>
  <c r="H5220"/>
  <c r="C5221"/>
  <c r="D5221"/>
  <c r="I5220"/>
  <c r="G5221"/>
  <c r="H5221"/>
  <c r="C5222"/>
  <c r="D5222"/>
  <c r="I5221"/>
  <c r="G5222"/>
  <c r="H5222"/>
  <c r="C5223"/>
  <c r="D5223"/>
  <c r="I5222"/>
  <c r="G5223"/>
  <c r="H5223"/>
  <c r="C5224"/>
  <c r="D5224"/>
  <c r="I5223"/>
  <c r="G5224"/>
  <c r="H5224"/>
  <c r="C5225"/>
  <c r="D5225"/>
  <c r="I5224"/>
  <c r="G5225"/>
  <c r="H5225"/>
  <c r="C5226"/>
  <c r="D5226"/>
  <c r="I5225"/>
  <c r="G5226"/>
  <c r="H5226"/>
  <c r="C5227"/>
  <c r="D5227"/>
  <c r="I5226"/>
  <c r="G5227"/>
  <c r="H5227"/>
  <c r="C5228"/>
  <c r="D5228"/>
  <c r="I5227"/>
  <c r="G5228"/>
  <c r="H5228"/>
  <c r="C5229"/>
  <c r="D5229"/>
  <c r="I5228"/>
  <c r="G5229"/>
  <c r="H5229"/>
  <c r="C5230"/>
  <c r="D5230"/>
  <c r="I5229"/>
  <c r="G5230"/>
  <c r="H5230"/>
  <c r="C5231"/>
  <c r="D5231"/>
  <c r="I5230"/>
  <c r="G5231"/>
  <c r="H5231"/>
  <c r="C5232"/>
  <c r="D5232"/>
  <c r="I5231"/>
  <c r="G5232"/>
  <c r="H5232"/>
  <c r="C5233"/>
  <c r="D5233"/>
  <c r="I5232"/>
  <c r="G5233"/>
  <c r="H5233"/>
  <c r="C5234"/>
  <c r="D5234"/>
  <c r="I5233"/>
  <c r="G5234"/>
  <c r="H5234"/>
  <c r="C5235"/>
  <c r="D5235"/>
  <c r="I5234"/>
  <c r="G5235"/>
  <c r="H5235"/>
  <c r="C5236"/>
  <c r="D5236"/>
  <c r="I5235"/>
  <c r="G5236"/>
  <c r="H5236"/>
  <c r="C5237"/>
  <c r="D5237"/>
  <c r="I5236"/>
  <c r="G5237"/>
  <c r="H5237"/>
  <c r="C5238"/>
  <c r="D5238"/>
  <c r="I5237"/>
  <c r="G5238"/>
  <c r="H5238"/>
  <c r="C5239"/>
  <c r="D5239"/>
  <c r="I5238"/>
  <c r="G5239"/>
  <c r="H5239"/>
  <c r="C5240"/>
  <c r="D5240"/>
  <c r="I5239"/>
  <c r="G5240"/>
  <c r="H5240"/>
  <c r="C5241"/>
  <c r="D5241"/>
  <c r="I5240"/>
  <c r="G5241"/>
  <c r="H5241"/>
  <c r="C5242"/>
  <c r="D5242"/>
  <c r="I5241"/>
  <c r="G5242"/>
  <c r="H5242"/>
  <c r="C5243"/>
  <c r="D5243"/>
  <c r="I5242"/>
  <c r="G5243"/>
  <c r="H5243"/>
  <c r="C5244"/>
  <c r="D5244"/>
  <c r="I5243"/>
  <c r="G5244"/>
  <c r="H5244"/>
  <c r="C5245"/>
  <c r="D5245"/>
  <c r="I5244"/>
  <c r="G5245"/>
  <c r="H5245"/>
  <c r="C5246"/>
  <c r="D5246"/>
  <c r="I5245"/>
  <c r="G5246"/>
  <c r="H5246"/>
  <c r="C5247"/>
  <c r="D5247"/>
  <c r="I5246"/>
  <c r="G5247"/>
  <c r="H5247"/>
  <c r="C5248"/>
  <c r="D5248"/>
  <c r="I5247"/>
  <c r="G5248"/>
  <c r="H5248"/>
  <c r="C5249"/>
  <c r="D5249"/>
  <c r="I5248"/>
  <c r="G5249"/>
  <c r="H5249"/>
  <c r="C5250"/>
  <c r="D5250"/>
  <c r="I5249"/>
  <c r="G5250"/>
  <c r="H5250"/>
  <c r="C5251"/>
  <c r="D5251"/>
  <c r="I5250"/>
  <c r="G5251"/>
  <c r="H5251"/>
  <c r="C5252"/>
  <c r="D5252"/>
  <c r="I5251"/>
  <c r="G5252"/>
  <c r="H5252"/>
  <c r="C5253"/>
  <c r="D5253"/>
  <c r="I5252"/>
  <c r="G5253"/>
  <c r="H5253"/>
  <c r="C5254"/>
  <c r="D5254"/>
  <c r="I5253"/>
  <c r="G5254"/>
  <c r="H5254"/>
  <c r="C5255"/>
  <c r="D5255"/>
  <c r="I5254"/>
  <c r="G5255"/>
  <c r="H5255"/>
  <c r="C5256"/>
  <c r="D5256"/>
  <c r="I5255"/>
  <c r="G5256"/>
  <c r="H5256"/>
  <c r="C5257"/>
  <c r="D5257"/>
  <c r="I5256"/>
  <c r="G5257"/>
  <c r="H5257"/>
  <c r="C5258"/>
  <c r="D5258"/>
  <c r="I5257"/>
  <c r="G5258"/>
  <c r="H5258"/>
  <c r="C5259"/>
  <c r="D5259"/>
  <c r="I5258"/>
  <c r="G5259"/>
  <c r="H5259"/>
  <c r="C5260"/>
  <c r="D5260"/>
  <c r="I5259"/>
  <c r="G5260"/>
  <c r="H5260"/>
  <c r="C5261"/>
  <c r="D5261"/>
  <c r="I5260"/>
  <c r="G5261"/>
  <c r="H5261"/>
  <c r="C5262"/>
  <c r="D5262"/>
  <c r="I5261"/>
  <c r="G5262"/>
  <c r="H5262"/>
  <c r="C5263"/>
  <c r="D5263"/>
  <c r="I5262"/>
  <c r="G5263"/>
  <c r="H5263"/>
  <c r="C5264"/>
  <c r="D5264"/>
  <c r="I5263"/>
  <c r="G5264"/>
  <c r="H5264"/>
  <c r="C5265"/>
  <c r="D5265"/>
  <c r="I5264"/>
  <c r="G5265"/>
  <c r="H5265"/>
  <c r="C5266"/>
  <c r="D5266"/>
  <c r="I5265"/>
  <c r="G5266"/>
  <c r="H5266"/>
  <c r="C5267"/>
  <c r="D5267"/>
  <c r="I5266"/>
  <c r="G5267"/>
  <c r="H5267"/>
  <c r="C5268"/>
  <c r="D5268"/>
  <c r="I5267"/>
  <c r="G5268"/>
  <c r="H5268"/>
  <c r="C5269"/>
  <c r="D5269"/>
  <c r="I5268"/>
  <c r="G5269"/>
  <c r="H5269"/>
  <c r="C5270"/>
  <c r="D5270"/>
  <c r="I5269"/>
  <c r="G5270"/>
  <c r="H5270"/>
  <c r="C5271"/>
  <c r="D5271"/>
  <c r="I5270"/>
  <c r="G5271"/>
  <c r="H5271"/>
  <c r="C5272"/>
  <c r="D5272"/>
  <c r="I5271"/>
  <c r="G5272"/>
  <c r="H5272"/>
  <c r="C5273"/>
  <c r="D5273"/>
  <c r="I5272"/>
  <c r="G5273"/>
  <c r="H5273"/>
  <c r="C5274"/>
  <c r="D5274"/>
  <c r="I5273"/>
  <c r="G5274"/>
  <c r="H5274"/>
  <c r="C5275"/>
  <c r="D5275"/>
  <c r="I5274"/>
  <c r="G5275"/>
  <c r="H5275"/>
  <c r="C5276"/>
  <c r="D5276"/>
  <c r="I5275"/>
  <c r="G5276"/>
  <c r="H5276"/>
  <c r="C5277"/>
  <c r="D5277"/>
  <c r="I5276"/>
  <c r="G5277"/>
  <c r="H5277"/>
  <c r="C5278"/>
  <c r="D5278"/>
  <c r="I5277"/>
  <c r="G5278"/>
  <c r="H5278"/>
  <c r="C5279"/>
  <c r="D5279"/>
  <c r="I5278"/>
  <c r="G5279"/>
  <c r="H5279"/>
  <c r="C5280"/>
  <c r="D5280"/>
  <c r="I5279"/>
  <c r="G5280"/>
  <c r="H5280"/>
  <c r="C5281"/>
  <c r="D5281"/>
  <c r="I5280"/>
  <c r="G5281"/>
  <c r="H5281"/>
  <c r="C5282"/>
  <c r="D5282"/>
  <c r="I5281"/>
  <c r="G5282"/>
  <c r="H5282"/>
  <c r="C5283"/>
  <c r="D5283"/>
  <c r="I5282"/>
  <c r="G5283"/>
  <c r="H5283"/>
  <c r="C5284"/>
  <c r="D5284"/>
  <c r="I5283"/>
  <c r="G5284"/>
  <c r="H5284"/>
  <c r="C5285"/>
  <c r="D5285"/>
  <c r="I5284"/>
  <c r="G5285"/>
  <c r="H5285"/>
  <c r="C5286"/>
  <c r="D5286"/>
  <c r="I5285"/>
  <c r="G5286"/>
  <c r="H5286"/>
  <c r="C5287"/>
  <c r="D5287"/>
  <c r="I5286"/>
  <c r="G5287"/>
  <c r="H5287"/>
  <c r="C5288"/>
  <c r="D5288"/>
  <c r="I5287"/>
  <c r="G5288"/>
  <c r="H5288"/>
  <c r="C5289"/>
  <c r="D5289"/>
  <c r="I5288"/>
  <c r="G5289"/>
  <c r="H5289"/>
  <c r="C5290"/>
  <c r="D5290"/>
  <c r="I5289"/>
  <c r="G5290"/>
  <c r="H5290"/>
  <c r="C5291"/>
  <c r="D5291"/>
  <c r="I5290"/>
  <c r="G5291"/>
  <c r="H5291"/>
  <c r="C5292"/>
  <c r="D5292"/>
  <c r="I5291"/>
  <c r="G5292"/>
  <c r="H5292"/>
  <c r="C5293"/>
  <c r="D5293"/>
  <c r="I5292"/>
  <c r="G5293"/>
  <c r="H5293"/>
  <c r="C5294"/>
  <c r="D5294"/>
  <c r="I5293"/>
  <c r="G5294"/>
  <c r="H5294"/>
  <c r="C5295"/>
  <c r="D5295"/>
  <c r="I5294"/>
  <c r="G5295"/>
  <c r="H5295"/>
  <c r="C5296"/>
  <c r="D5296"/>
  <c r="I5295"/>
  <c r="G5296"/>
  <c r="H5296"/>
  <c r="C5297"/>
  <c r="D5297"/>
  <c r="I5296"/>
  <c r="G5297"/>
  <c r="H5297"/>
  <c r="C5298"/>
  <c r="D5298"/>
  <c r="I5297"/>
  <c r="G5298"/>
  <c r="H5298"/>
  <c r="C5299"/>
  <c r="D5299"/>
  <c r="I5298"/>
  <c r="G5299"/>
  <c r="H5299"/>
  <c r="C5300"/>
  <c r="D5300"/>
  <c r="I5299"/>
  <c r="G5300"/>
  <c r="H5300"/>
  <c r="C5301"/>
  <c r="D5301"/>
  <c r="I5300"/>
  <c r="G5301"/>
  <c r="H5301"/>
  <c r="C5302"/>
  <c r="D5302"/>
  <c r="I5301"/>
  <c r="G5302"/>
  <c r="H5302"/>
  <c r="C5303"/>
  <c r="D5303"/>
  <c r="I5302"/>
  <c r="G5303"/>
  <c r="H5303"/>
  <c r="C5304"/>
  <c r="D5304"/>
  <c r="I5303"/>
  <c r="G5304"/>
  <c r="H5304"/>
  <c r="C5305"/>
  <c r="D5305"/>
  <c r="I5304"/>
  <c r="G5305"/>
  <c r="H5305"/>
  <c r="C5306"/>
  <c r="D5306"/>
  <c r="I5305"/>
  <c r="G5306"/>
  <c r="H5306"/>
  <c r="C5307"/>
  <c r="D5307"/>
  <c r="I5306"/>
  <c r="G5307"/>
  <c r="H5307"/>
  <c r="C5308"/>
  <c r="D5308"/>
  <c r="I5307"/>
  <c r="G5308"/>
  <c r="H5308"/>
  <c r="C5309"/>
  <c r="D5309"/>
  <c r="I5308"/>
  <c r="G5309"/>
  <c r="H5309"/>
  <c r="C5310"/>
  <c r="D5310"/>
  <c r="I5309"/>
  <c r="G5310"/>
  <c r="H5310"/>
  <c r="C5311"/>
  <c r="D5311"/>
  <c r="I5310"/>
  <c r="G5311"/>
  <c r="H5311"/>
  <c r="C5312"/>
  <c r="D5312"/>
  <c r="I5311"/>
  <c r="G5312"/>
  <c r="H5312"/>
  <c r="C5313"/>
  <c r="D5313"/>
  <c r="I5312"/>
  <c r="G5313"/>
  <c r="H5313"/>
  <c r="C5314"/>
  <c r="D5314"/>
  <c r="I5313"/>
  <c r="G5314"/>
  <c r="H5314"/>
  <c r="C5315"/>
  <c r="D5315"/>
  <c r="I5314"/>
  <c r="G5315"/>
  <c r="H5315"/>
  <c r="C5316"/>
  <c r="D5316"/>
  <c r="I5315"/>
  <c r="G5316"/>
  <c r="H5316"/>
  <c r="C5317"/>
  <c r="D5317"/>
  <c r="I5316"/>
  <c r="G5317"/>
  <c r="H5317"/>
  <c r="C5318"/>
  <c r="D5318"/>
  <c r="I5317"/>
  <c r="G5318"/>
  <c r="H5318"/>
  <c r="C5319"/>
  <c r="D5319"/>
  <c r="I5318"/>
  <c r="G5319"/>
  <c r="H5319"/>
  <c r="C5320"/>
  <c r="D5320"/>
  <c r="I5319"/>
  <c r="G5320"/>
  <c r="H5320"/>
  <c r="C5321"/>
  <c r="D5321"/>
  <c r="I5320"/>
  <c r="G5321"/>
  <c r="H5321"/>
  <c r="C5322"/>
  <c r="D5322"/>
  <c r="I5321"/>
  <c r="G5322"/>
  <c r="H5322"/>
  <c r="C5323"/>
  <c r="D5323"/>
  <c r="I5322"/>
  <c r="G5323"/>
  <c r="H5323"/>
  <c r="C5324"/>
  <c r="D5324"/>
  <c r="I5323"/>
  <c r="G5324"/>
  <c r="H5324"/>
  <c r="C5325"/>
  <c r="D5325"/>
  <c r="I5324"/>
  <c r="G5325"/>
  <c r="H5325"/>
  <c r="C5326"/>
  <c r="D5326"/>
  <c r="I5325"/>
  <c r="G5326"/>
  <c r="H5326"/>
  <c r="C5327"/>
  <c r="D5327"/>
  <c r="I5326"/>
  <c r="G5327"/>
  <c r="H5327"/>
  <c r="C5328"/>
  <c r="D5328"/>
  <c r="I5327"/>
  <c r="G5328"/>
  <c r="H5328"/>
  <c r="C5329"/>
  <c r="D5329"/>
  <c r="I5328"/>
  <c r="G5329"/>
  <c r="H5329"/>
  <c r="C5330"/>
  <c r="D5330"/>
  <c r="I5329"/>
  <c r="G5330"/>
  <c r="H5330"/>
  <c r="C5331"/>
  <c r="D5331"/>
  <c r="I5330"/>
  <c r="G5331"/>
  <c r="H5331"/>
  <c r="C5332"/>
  <c r="D5332"/>
  <c r="I5331"/>
  <c r="G5332"/>
  <c r="H5332"/>
  <c r="C5333"/>
  <c r="D5333"/>
  <c r="I5332"/>
  <c r="G5333"/>
  <c r="H5333"/>
  <c r="C5334"/>
  <c r="D5334"/>
  <c r="I5333"/>
  <c r="G5334"/>
  <c r="H5334"/>
  <c r="C5335"/>
  <c r="D5335"/>
  <c r="I5334"/>
  <c r="G5335"/>
  <c r="H5335"/>
  <c r="C5336"/>
  <c r="D5336"/>
  <c r="I5335"/>
  <c r="G5336"/>
  <c r="H5336"/>
  <c r="C5337"/>
  <c r="D5337"/>
  <c r="I5336"/>
  <c r="G5337"/>
  <c r="H5337"/>
  <c r="C5338"/>
  <c r="D5338"/>
  <c r="I5337"/>
  <c r="G5338"/>
  <c r="H5338"/>
  <c r="C5339"/>
  <c r="D5339"/>
  <c r="I5338"/>
  <c r="G5339"/>
  <c r="H5339"/>
  <c r="C5340"/>
  <c r="D5340"/>
  <c r="I5339"/>
  <c r="G5340"/>
  <c r="H5340"/>
  <c r="C5341"/>
  <c r="D5341"/>
  <c r="I5340"/>
  <c r="G5341"/>
  <c r="H5341"/>
  <c r="C5342"/>
  <c r="D5342"/>
  <c r="I5341"/>
  <c r="G5342"/>
  <c r="H5342"/>
  <c r="C5343"/>
  <c r="D5343"/>
  <c r="I5342"/>
  <c r="G5343"/>
  <c r="H5343"/>
  <c r="C5344"/>
  <c r="D5344"/>
  <c r="I5343"/>
  <c r="G5344"/>
  <c r="H5344"/>
  <c r="C5345"/>
  <c r="D5345"/>
  <c r="I5344"/>
  <c r="G5345"/>
  <c r="H5345"/>
  <c r="C5346"/>
  <c r="D5346"/>
  <c r="I5345"/>
  <c r="G5346"/>
  <c r="H5346"/>
  <c r="C5347"/>
  <c r="D5347"/>
  <c r="I5346"/>
  <c r="G5347"/>
  <c r="H5347"/>
  <c r="C5348"/>
  <c r="D5348"/>
  <c r="I5347"/>
  <c r="G5348"/>
  <c r="H5348"/>
  <c r="C5349"/>
  <c r="D5349"/>
  <c r="I5348"/>
  <c r="G5349"/>
  <c r="H5349"/>
  <c r="C5350"/>
  <c r="D5350"/>
  <c r="I5349"/>
  <c r="G5350"/>
  <c r="H5350"/>
  <c r="C5351"/>
  <c r="D5351"/>
  <c r="I5350"/>
  <c r="G5351"/>
  <c r="H5351"/>
  <c r="C5352"/>
  <c r="D5352"/>
  <c r="I5351"/>
  <c r="G5352"/>
  <c r="H5352"/>
  <c r="C5353"/>
  <c r="D5353"/>
  <c r="I5352"/>
  <c r="G5353"/>
  <c r="H5353"/>
  <c r="C5354"/>
  <c r="D5354"/>
  <c r="I5353"/>
  <c r="G5354"/>
  <c r="H5354"/>
  <c r="C5355"/>
  <c r="D5355"/>
  <c r="I5354"/>
  <c r="G5355"/>
  <c r="H5355"/>
  <c r="C5356"/>
  <c r="D5356"/>
  <c r="I5355"/>
  <c r="G5356"/>
  <c r="H5356"/>
  <c r="C5357"/>
  <c r="D5357"/>
  <c r="I5356"/>
  <c r="G5357"/>
  <c r="H5357"/>
  <c r="C5358"/>
  <c r="D5358"/>
  <c r="I5357"/>
  <c r="G5358"/>
  <c r="H5358"/>
  <c r="C5359"/>
  <c r="D5359"/>
  <c r="I5358"/>
  <c r="G5359"/>
  <c r="H5359"/>
  <c r="C5360"/>
  <c r="D5360"/>
  <c r="I5359"/>
  <c r="G5360"/>
  <c r="H5360"/>
  <c r="C5361"/>
  <c r="D5361"/>
  <c r="I5360"/>
  <c r="G5361"/>
  <c r="H5361"/>
  <c r="C5362"/>
  <c r="D5362"/>
  <c r="I5361"/>
  <c r="G5362"/>
  <c r="H5362"/>
  <c r="C5363"/>
  <c r="D5363"/>
  <c r="I5362"/>
  <c r="G5363"/>
  <c r="H5363"/>
  <c r="C5364"/>
  <c r="D5364"/>
  <c r="I5363"/>
  <c r="G5364"/>
  <c r="H5364"/>
  <c r="C5365"/>
  <c r="D5365"/>
  <c r="I5364"/>
  <c r="G5365"/>
  <c r="H5365"/>
  <c r="C5366"/>
  <c r="D5366"/>
  <c r="I5365"/>
  <c r="G5366"/>
  <c r="H5366"/>
  <c r="C5367"/>
  <c r="D5367"/>
  <c r="I5366"/>
  <c r="G5367"/>
  <c r="H5367"/>
  <c r="C5368"/>
  <c r="D5368"/>
  <c r="I5367"/>
  <c r="G5368"/>
  <c r="H5368"/>
  <c r="C5369"/>
  <c r="D5369"/>
  <c r="I5368"/>
  <c r="G5369"/>
  <c r="H5369"/>
  <c r="C5370"/>
  <c r="D5370"/>
  <c r="I5369"/>
  <c r="G5370"/>
  <c r="H5370"/>
  <c r="C5371"/>
  <c r="D5371"/>
  <c r="I5370"/>
  <c r="G5371"/>
  <c r="H5371"/>
  <c r="C5372"/>
  <c r="D5372"/>
  <c r="I5371"/>
  <c r="G5372"/>
  <c r="H5372"/>
  <c r="C5373"/>
  <c r="D5373"/>
  <c r="I5372"/>
  <c r="G5373"/>
  <c r="H5373"/>
  <c r="C5374"/>
  <c r="D5374"/>
  <c r="I5373"/>
  <c r="G5374"/>
  <c r="H5374"/>
  <c r="C5375"/>
  <c r="D5375"/>
  <c r="I5374"/>
  <c r="G5375"/>
  <c r="H5375"/>
  <c r="C5376"/>
  <c r="D5376"/>
  <c r="I5375"/>
  <c r="G5376"/>
  <c r="H5376"/>
  <c r="C5377"/>
  <c r="D5377"/>
  <c r="I5376"/>
  <c r="G5377"/>
  <c r="H5377"/>
  <c r="C5378"/>
  <c r="D5378"/>
  <c r="I5377"/>
  <c r="G5378"/>
  <c r="H5378"/>
  <c r="C5379"/>
  <c r="D5379"/>
  <c r="I5378"/>
  <c r="G5379"/>
  <c r="H5379"/>
  <c r="C5380"/>
  <c r="D5380"/>
  <c r="I5379"/>
  <c r="G5380"/>
  <c r="H5380"/>
  <c r="C5381"/>
  <c r="D5381"/>
  <c r="I5380"/>
  <c r="G5381"/>
  <c r="H5381"/>
  <c r="C5382"/>
  <c r="D5382"/>
  <c r="I5381"/>
  <c r="G5382"/>
  <c r="H5382"/>
  <c r="C5383"/>
  <c r="D5383"/>
  <c r="I5382"/>
  <c r="G5383"/>
  <c r="H5383"/>
  <c r="C5384"/>
  <c r="D5384"/>
  <c r="I5383"/>
  <c r="G5384"/>
  <c r="H5384"/>
  <c r="C5385"/>
  <c r="D5385"/>
  <c r="I5384"/>
  <c r="G5385"/>
  <c r="H5385"/>
  <c r="C5386"/>
  <c r="D5386"/>
  <c r="I5385"/>
  <c r="G5386"/>
  <c r="H5386"/>
  <c r="C5387"/>
  <c r="D5387"/>
  <c r="I5386"/>
  <c r="G5387"/>
  <c r="H5387"/>
  <c r="C5388"/>
  <c r="D5388"/>
  <c r="I5387"/>
  <c r="G5388"/>
  <c r="H5388"/>
  <c r="C5389"/>
  <c r="D5389"/>
  <c r="I5388"/>
  <c r="G5389"/>
  <c r="H5389"/>
  <c r="C5390"/>
  <c r="D5390"/>
  <c r="I5389"/>
  <c r="G5390"/>
  <c r="H5390"/>
  <c r="C5391"/>
  <c r="D5391"/>
  <c r="I5390"/>
  <c r="G5391"/>
  <c r="H5391"/>
  <c r="C5392"/>
  <c r="D5392"/>
  <c r="I5391"/>
  <c r="G5392"/>
  <c r="H5392"/>
  <c r="C5393"/>
  <c r="D5393"/>
  <c r="I5392"/>
  <c r="G5393"/>
  <c r="H5393"/>
  <c r="C5394"/>
  <c r="D5394"/>
  <c r="I5393"/>
  <c r="G5394"/>
  <c r="H5394"/>
  <c r="C5395"/>
  <c r="D5395"/>
  <c r="I5394"/>
  <c r="G5395"/>
  <c r="H5395"/>
  <c r="C5396"/>
  <c r="D5396"/>
  <c r="I5395"/>
  <c r="G5396"/>
  <c r="H5396"/>
  <c r="C5397"/>
  <c r="D5397"/>
  <c r="I5396"/>
  <c r="G5397"/>
  <c r="H5397"/>
  <c r="C5398"/>
  <c r="D5398"/>
  <c r="I5397"/>
  <c r="G5398"/>
  <c r="H5398"/>
  <c r="C5399"/>
  <c r="D5399"/>
  <c r="I5398"/>
  <c r="G5399"/>
  <c r="H5399"/>
  <c r="C5400"/>
  <c r="D5400"/>
  <c r="I5399"/>
  <c r="G5400"/>
  <c r="H5400"/>
  <c r="C5401"/>
  <c r="D5401"/>
  <c r="I5400"/>
  <c r="G5401"/>
  <c r="H5401"/>
  <c r="C5402"/>
  <c r="D5402"/>
  <c r="I5401"/>
  <c r="G5402"/>
  <c r="H5402"/>
  <c r="C5403"/>
  <c r="D5403"/>
  <c r="I5402"/>
  <c r="G5403"/>
  <c r="H5403"/>
  <c r="C5404"/>
  <c r="D5404"/>
  <c r="I5403"/>
  <c r="G5404"/>
  <c r="H5404"/>
  <c r="C5405"/>
  <c r="D5405"/>
  <c r="I5404"/>
  <c r="G5405"/>
  <c r="H5405"/>
  <c r="C5406"/>
  <c r="D5406"/>
  <c r="I5405"/>
  <c r="G5406"/>
  <c r="H5406"/>
  <c r="C5407"/>
  <c r="D5407"/>
  <c r="I5406"/>
  <c r="G5407"/>
  <c r="H5407"/>
  <c r="C5408"/>
  <c r="D5408"/>
  <c r="I5407"/>
  <c r="G5408"/>
  <c r="H5408"/>
  <c r="C5409"/>
  <c r="D5409"/>
  <c r="I5408"/>
  <c r="G5409"/>
  <c r="H5409"/>
  <c r="C5410"/>
  <c r="D5410"/>
  <c r="I5409"/>
  <c r="G5410"/>
  <c r="H5410"/>
  <c r="C5411"/>
  <c r="D5411"/>
  <c r="I5410"/>
  <c r="G5411"/>
  <c r="H5411"/>
  <c r="C5412"/>
  <c r="D5412"/>
  <c r="I5411"/>
  <c r="G5412"/>
  <c r="H5412"/>
  <c r="C5413"/>
  <c r="D5413"/>
  <c r="I5412"/>
  <c r="G5413"/>
  <c r="H5413"/>
  <c r="C5414"/>
  <c r="D5414"/>
  <c r="I5413"/>
  <c r="G5414"/>
  <c r="H5414"/>
  <c r="C5415"/>
  <c r="D5415"/>
  <c r="I5414"/>
  <c r="G5415"/>
  <c r="H5415"/>
  <c r="C5416"/>
  <c r="D5416"/>
  <c r="I5415"/>
  <c r="G5416"/>
  <c r="H5416"/>
  <c r="C5417"/>
  <c r="D5417"/>
  <c r="I5416"/>
  <c r="G5417"/>
  <c r="H5417"/>
  <c r="C5418"/>
  <c r="D5418"/>
  <c r="I5417"/>
  <c r="G5418"/>
  <c r="H5418"/>
  <c r="C5419"/>
  <c r="D5419"/>
  <c r="I5418"/>
  <c r="G5419"/>
  <c r="H5419"/>
  <c r="C5420"/>
  <c r="D5420"/>
  <c r="I5419"/>
  <c r="G5420"/>
  <c r="H5420"/>
  <c r="C5421"/>
  <c r="D5421"/>
  <c r="I5420"/>
  <c r="G5421"/>
  <c r="H5421"/>
  <c r="C5422"/>
  <c r="D5422"/>
  <c r="I5421"/>
  <c r="G5422"/>
  <c r="H5422"/>
  <c r="C5423"/>
  <c r="D5423"/>
  <c r="I5422"/>
  <c r="G5423"/>
  <c r="H5423"/>
  <c r="C5424"/>
  <c r="D5424"/>
  <c r="I5423"/>
  <c r="G5424"/>
  <c r="H5424"/>
  <c r="C5425"/>
  <c r="D5425"/>
  <c r="I5424"/>
  <c r="G5425"/>
  <c r="H5425"/>
  <c r="C5426"/>
  <c r="D5426"/>
  <c r="I5425"/>
  <c r="G5426"/>
  <c r="H5426"/>
  <c r="C5427"/>
  <c r="D5427"/>
  <c r="I5426"/>
  <c r="G5427"/>
  <c r="H5427"/>
  <c r="C5428"/>
  <c r="D5428"/>
  <c r="I5427"/>
  <c r="G5428"/>
  <c r="H5428"/>
  <c r="C5429"/>
  <c r="D5429"/>
  <c r="I5428"/>
  <c r="G5429"/>
  <c r="H5429"/>
  <c r="C5430"/>
  <c r="D5430"/>
  <c r="I5429"/>
  <c r="G5430"/>
  <c r="H5430"/>
  <c r="C5431"/>
  <c r="D5431"/>
  <c r="I5430"/>
  <c r="G5431"/>
  <c r="H5431"/>
  <c r="C5432"/>
  <c r="D5432"/>
  <c r="I5431"/>
  <c r="G5432"/>
  <c r="H5432"/>
  <c r="C5433"/>
  <c r="D5433"/>
  <c r="I5432"/>
  <c r="G5433"/>
  <c r="H5433"/>
  <c r="C5434"/>
  <c r="D5434"/>
  <c r="I5433"/>
  <c r="G5434"/>
  <c r="H5434"/>
  <c r="C5435"/>
  <c r="D5435"/>
  <c r="I5434"/>
  <c r="G5435"/>
  <c r="H5435"/>
  <c r="C5436"/>
  <c r="D5436"/>
  <c r="I5435"/>
  <c r="G5436"/>
  <c r="H5436"/>
  <c r="C5437"/>
  <c r="D5437"/>
  <c r="I5436"/>
  <c r="G5437"/>
  <c r="H5437"/>
  <c r="C5438"/>
  <c r="D5438"/>
  <c r="I5437"/>
  <c r="G5438"/>
  <c r="H5438"/>
  <c r="C5439"/>
  <c r="D5439"/>
  <c r="I5438"/>
  <c r="G5439"/>
  <c r="H5439"/>
  <c r="C5440"/>
  <c r="D5440"/>
  <c r="I5439"/>
  <c r="G5440"/>
  <c r="H5440"/>
  <c r="C5441"/>
  <c r="D5441"/>
  <c r="I5440"/>
  <c r="G5441"/>
  <c r="H5441"/>
  <c r="C5442"/>
  <c r="D5442"/>
  <c r="I5441"/>
  <c r="G5442"/>
  <c r="H5442"/>
  <c r="C5443"/>
  <c r="D5443"/>
  <c r="I5442"/>
  <c r="G5443"/>
  <c r="H5443"/>
  <c r="C5444"/>
  <c r="D5444"/>
  <c r="I5443"/>
  <c r="G5444"/>
  <c r="H5444"/>
  <c r="C5445"/>
  <c r="D5445"/>
  <c r="I5444"/>
  <c r="G5445"/>
  <c r="H5445"/>
  <c r="C5446"/>
  <c r="D5446"/>
  <c r="I5445"/>
  <c r="G5446"/>
  <c r="H5446"/>
  <c r="C5447"/>
  <c r="D5447"/>
  <c r="I5446"/>
  <c r="G5447"/>
  <c r="H5447"/>
  <c r="C5448"/>
  <c r="D5448"/>
  <c r="I5447"/>
  <c r="G5448"/>
  <c r="H5448"/>
  <c r="C5449"/>
  <c r="D5449"/>
  <c r="I5448"/>
  <c r="G5449"/>
  <c r="H5449"/>
  <c r="C5450"/>
  <c r="D5450"/>
  <c r="I5449"/>
  <c r="G5450"/>
  <c r="H5450"/>
  <c r="C5451"/>
  <c r="D5451"/>
  <c r="I5450"/>
  <c r="G5451"/>
  <c r="H5451"/>
  <c r="C5452"/>
  <c r="D5452"/>
  <c r="I5451"/>
  <c r="G5452"/>
  <c r="H5452"/>
  <c r="C5453"/>
  <c r="D5453"/>
  <c r="I5452"/>
  <c r="G5453"/>
  <c r="H5453"/>
  <c r="C5454"/>
  <c r="D5454"/>
  <c r="I5453"/>
  <c r="G5454"/>
  <c r="H5454"/>
  <c r="C5455"/>
  <c r="D5455"/>
  <c r="I5454"/>
  <c r="G5455"/>
  <c r="H5455"/>
  <c r="C5456"/>
  <c r="D5456"/>
  <c r="I5455"/>
  <c r="G5456"/>
  <c r="H5456"/>
  <c r="C5457"/>
  <c r="D5457"/>
  <c r="I5456"/>
  <c r="G5457"/>
  <c r="H5457"/>
  <c r="C5458"/>
  <c r="D5458"/>
  <c r="I5457"/>
  <c r="G5458"/>
  <c r="H5458"/>
  <c r="C5459"/>
  <c r="D5459"/>
  <c r="I5458"/>
  <c r="G5459"/>
  <c r="H5459"/>
  <c r="C5460"/>
  <c r="D5460"/>
  <c r="I5459"/>
  <c r="G5460"/>
  <c r="H5460"/>
  <c r="C5461"/>
  <c r="D5461"/>
  <c r="I5460"/>
  <c r="G5461"/>
  <c r="H5461"/>
  <c r="C5462"/>
  <c r="D5462"/>
  <c r="I5461"/>
  <c r="G5462"/>
  <c r="H5462"/>
  <c r="C5463"/>
  <c r="D5463"/>
  <c r="I5462"/>
  <c r="G5463"/>
  <c r="H5463"/>
  <c r="C5464"/>
  <c r="D5464"/>
  <c r="I5463"/>
  <c r="G5464"/>
  <c r="H5464"/>
  <c r="C5465"/>
  <c r="D5465"/>
  <c r="I5464"/>
  <c r="G5465"/>
  <c r="H5465"/>
  <c r="C5466"/>
  <c r="D5466"/>
  <c r="I5465"/>
  <c r="G5466"/>
  <c r="H5466"/>
  <c r="C5467"/>
  <c r="D5467"/>
  <c r="I5466"/>
  <c r="G5467"/>
  <c r="H5467"/>
  <c r="C5468"/>
  <c r="D5468"/>
  <c r="I5467"/>
  <c r="G5468"/>
  <c r="H5468"/>
  <c r="C5469"/>
  <c r="D5469"/>
  <c r="I5468"/>
  <c r="G5469"/>
  <c r="H5469"/>
  <c r="C5470"/>
  <c r="D5470"/>
  <c r="I5469"/>
  <c r="G5470"/>
  <c r="H5470"/>
  <c r="C5471"/>
  <c r="D5471"/>
  <c r="I5470"/>
  <c r="G5471"/>
  <c r="H5471"/>
  <c r="C5472"/>
  <c r="D5472"/>
  <c r="I5471"/>
  <c r="G5472"/>
  <c r="H5472"/>
  <c r="C5473"/>
  <c r="D5473"/>
  <c r="I5472"/>
  <c r="G5473"/>
  <c r="H5473"/>
  <c r="C5474"/>
  <c r="D5474"/>
  <c r="I5473"/>
  <c r="G5474"/>
  <c r="H5474"/>
  <c r="C5475"/>
  <c r="D5475"/>
  <c r="I5474"/>
  <c r="G5475"/>
  <c r="H5475"/>
  <c r="C5476"/>
  <c r="D5476"/>
  <c r="I5475"/>
  <c r="G5476"/>
  <c r="H5476"/>
  <c r="C5477"/>
  <c r="D5477"/>
  <c r="I5476"/>
  <c r="G5477"/>
  <c r="H5477"/>
  <c r="C5478"/>
  <c r="D5478"/>
  <c r="I5477"/>
  <c r="G5478"/>
  <c r="H5478"/>
  <c r="C5479"/>
  <c r="D5479"/>
  <c r="I5478"/>
  <c r="G5479"/>
  <c r="H5479"/>
  <c r="C5480"/>
  <c r="D5480"/>
  <c r="I5479"/>
  <c r="G5480"/>
  <c r="H5480"/>
  <c r="C5481"/>
  <c r="D5481"/>
  <c r="I5480"/>
  <c r="G5481"/>
  <c r="H5481"/>
  <c r="C5482"/>
  <c r="D5482"/>
  <c r="I5481"/>
  <c r="G5482"/>
  <c r="H5482"/>
  <c r="C5483"/>
  <c r="D5483"/>
  <c r="I5482"/>
  <c r="G5483"/>
  <c r="H5483"/>
  <c r="C5484"/>
  <c r="D5484"/>
  <c r="I5483"/>
  <c r="G5484"/>
  <c r="H5484"/>
  <c r="C5485"/>
  <c r="D5485"/>
  <c r="I5484"/>
  <c r="G5485"/>
  <c r="H5485"/>
  <c r="C5486"/>
  <c r="D5486"/>
  <c r="I5485"/>
  <c r="G5486"/>
  <c r="H5486"/>
  <c r="C5487"/>
  <c r="D5487"/>
  <c r="I5486"/>
  <c r="G5487"/>
  <c r="H5487"/>
  <c r="C5488"/>
  <c r="D5488"/>
  <c r="I5487"/>
  <c r="G5488"/>
  <c r="H5488"/>
  <c r="C5489"/>
  <c r="D5489"/>
  <c r="I5488"/>
  <c r="G5489"/>
  <c r="H5489"/>
  <c r="C5490"/>
  <c r="D5490"/>
  <c r="I5489"/>
  <c r="G5490"/>
  <c r="H5490"/>
  <c r="C5491"/>
  <c r="D5491"/>
  <c r="I5490"/>
  <c r="G5491"/>
  <c r="H5491"/>
  <c r="C5492"/>
  <c r="D5492"/>
  <c r="I5491"/>
  <c r="G5492"/>
  <c r="H5492"/>
  <c r="C5493"/>
  <c r="D5493"/>
  <c r="I5492"/>
  <c r="G5493"/>
  <c r="H5493"/>
  <c r="C5494"/>
  <c r="D5494"/>
  <c r="I5493"/>
  <c r="G5494"/>
  <c r="H5494"/>
  <c r="C5495"/>
  <c r="D5495"/>
  <c r="I5494"/>
  <c r="G5495"/>
  <c r="H5495"/>
  <c r="C5496"/>
  <c r="D5496"/>
  <c r="I5495"/>
  <c r="G5496"/>
  <c r="H5496"/>
  <c r="C5497"/>
  <c r="D5497"/>
  <c r="I5496"/>
  <c r="G5497"/>
  <c r="H5497"/>
  <c r="C5498"/>
  <c r="D5498"/>
  <c r="I5497"/>
  <c r="G5498"/>
  <c r="H5498"/>
  <c r="C5499"/>
  <c r="D5499"/>
  <c r="I5498"/>
  <c r="G5499"/>
  <c r="H5499"/>
  <c r="C5500"/>
  <c r="D5500"/>
  <c r="I5499"/>
  <c r="G5500"/>
  <c r="H5500"/>
  <c r="C5501"/>
  <c r="D5501"/>
  <c r="I5500"/>
  <c r="G5501"/>
  <c r="H5501"/>
  <c r="C5502"/>
  <c r="D5502"/>
  <c r="I5501"/>
  <c r="G5502"/>
  <c r="H5502"/>
  <c r="C5503"/>
  <c r="D5503"/>
  <c r="I5502"/>
  <c r="G5503"/>
  <c r="H5503"/>
  <c r="C5504"/>
  <c r="D5504"/>
  <c r="I5503"/>
  <c r="G5504"/>
  <c r="H5504"/>
  <c r="C5505"/>
  <c r="D5505"/>
  <c r="I5504"/>
  <c r="G5505"/>
  <c r="H5505"/>
  <c r="C5506"/>
  <c r="D5506"/>
  <c r="I5505"/>
  <c r="G5506"/>
  <c r="H5506"/>
  <c r="C5507"/>
  <c r="D5507"/>
  <c r="I5506"/>
  <c r="G5507"/>
  <c r="H5507"/>
  <c r="C5508"/>
  <c r="D5508"/>
  <c r="I5507"/>
  <c r="G5508"/>
  <c r="H5508"/>
  <c r="C5509"/>
  <c r="D5509"/>
  <c r="I5508"/>
  <c r="G5509"/>
  <c r="H5509"/>
  <c r="C5510"/>
  <c r="D5510"/>
  <c r="I5509"/>
  <c r="G5510"/>
  <c r="H5510"/>
  <c r="C5511"/>
  <c r="D5511"/>
  <c r="I5510"/>
  <c r="G5511"/>
  <c r="H5511"/>
  <c r="C5512"/>
  <c r="D5512"/>
  <c r="I5511"/>
  <c r="G5512"/>
  <c r="H5512"/>
  <c r="C5513"/>
  <c r="D5513"/>
  <c r="I5512"/>
  <c r="G5513"/>
  <c r="H5513"/>
  <c r="C5514"/>
  <c r="D5514"/>
  <c r="I5513"/>
  <c r="G5514"/>
  <c r="H5514"/>
  <c r="C5515"/>
  <c r="D5515"/>
  <c r="I5514"/>
  <c r="G5515"/>
  <c r="H5515"/>
  <c r="C5516"/>
  <c r="D5516"/>
  <c r="I5515"/>
  <c r="G5516"/>
  <c r="H5516"/>
  <c r="C5517"/>
  <c r="D5517"/>
  <c r="I5516"/>
  <c r="G5517"/>
  <c r="H5517"/>
  <c r="C5518"/>
  <c r="D5518"/>
  <c r="I5517"/>
  <c r="G5518"/>
  <c r="H5518"/>
  <c r="C5519"/>
  <c r="D5519"/>
  <c r="I5518"/>
  <c r="G5519"/>
  <c r="H5519"/>
  <c r="C5520"/>
  <c r="D5520"/>
  <c r="I5519"/>
  <c r="G5520"/>
  <c r="H5520"/>
  <c r="C5521"/>
  <c r="D5521"/>
  <c r="I5520"/>
  <c r="G5521"/>
  <c r="H5521"/>
  <c r="C5522"/>
  <c r="D5522"/>
  <c r="I5521"/>
  <c r="G5522"/>
  <c r="H5522"/>
  <c r="C5523"/>
  <c r="D5523"/>
  <c r="I5522"/>
  <c r="G5523"/>
  <c r="H5523"/>
  <c r="C5524"/>
  <c r="D5524"/>
  <c r="I5523"/>
  <c r="G5524"/>
  <c r="H5524"/>
  <c r="C5525"/>
  <c r="D5525"/>
  <c r="I5524"/>
  <c r="G5525"/>
  <c r="H5525"/>
  <c r="C5526"/>
  <c r="D5526"/>
  <c r="I5525"/>
  <c r="G5526"/>
  <c r="H5526"/>
  <c r="C5527"/>
  <c r="D5527"/>
  <c r="I5526"/>
  <c r="G5527"/>
  <c r="H5527"/>
  <c r="C5528"/>
  <c r="D5528"/>
  <c r="I5527"/>
  <c r="G5528"/>
  <c r="H5528"/>
  <c r="C5529"/>
  <c r="D5529"/>
  <c r="I5528"/>
  <c r="G5529"/>
  <c r="H5529"/>
  <c r="C5530"/>
  <c r="D5530"/>
  <c r="I5529"/>
  <c r="G5530"/>
  <c r="H5530"/>
  <c r="C5531"/>
  <c r="D5531"/>
  <c r="I5530"/>
  <c r="G5531"/>
  <c r="H5531"/>
  <c r="C5532"/>
  <c r="D5532"/>
  <c r="I5531"/>
  <c r="G5532"/>
  <c r="H5532"/>
  <c r="C5533"/>
  <c r="D5533"/>
  <c r="I5532"/>
  <c r="G5533"/>
  <c r="H5533"/>
  <c r="C5534"/>
  <c r="D5534"/>
  <c r="I5533"/>
  <c r="G5534"/>
  <c r="H5534"/>
  <c r="C5535"/>
  <c r="D5535"/>
  <c r="I5534"/>
  <c r="G5535"/>
  <c r="H5535"/>
  <c r="C5536"/>
  <c r="D5536"/>
  <c r="I5535"/>
  <c r="G5536"/>
  <c r="H5536"/>
  <c r="C5537"/>
  <c r="D5537"/>
  <c r="I5536"/>
  <c r="G5537"/>
  <c r="H5537"/>
  <c r="C5538"/>
  <c r="D5538"/>
  <c r="I5537"/>
  <c r="G5538"/>
  <c r="H5538"/>
  <c r="C5539"/>
  <c r="D5539"/>
  <c r="I5538"/>
  <c r="G5539"/>
  <c r="H5539"/>
  <c r="C5540"/>
  <c r="D5540"/>
  <c r="I5539"/>
  <c r="G5540"/>
  <c r="H5540"/>
  <c r="C5541"/>
  <c r="D5541"/>
  <c r="I5540"/>
  <c r="G5541"/>
  <c r="H5541"/>
  <c r="C5542"/>
  <c r="D5542"/>
  <c r="I5541"/>
  <c r="G5542"/>
  <c r="H5542"/>
  <c r="C5543"/>
  <c r="D5543"/>
  <c r="I5542"/>
  <c r="G5543"/>
  <c r="H5543"/>
  <c r="C5544"/>
  <c r="D5544"/>
  <c r="I5543"/>
  <c r="G5544"/>
  <c r="H5544"/>
  <c r="C5545"/>
  <c r="D5545"/>
  <c r="I5544"/>
  <c r="G5545"/>
  <c r="H5545"/>
  <c r="C5546"/>
  <c r="D5546"/>
  <c r="I5545"/>
  <c r="G5546"/>
  <c r="H5546"/>
  <c r="C5547"/>
  <c r="D5547"/>
  <c r="I5546"/>
  <c r="G5547"/>
  <c r="H5547"/>
  <c r="C5548"/>
  <c r="D5548"/>
  <c r="I5547"/>
  <c r="G5548"/>
  <c r="H5548"/>
  <c r="C5549"/>
  <c r="D5549"/>
  <c r="I5548"/>
  <c r="G5549"/>
  <c r="H5549"/>
  <c r="C5550"/>
  <c r="D5550"/>
  <c r="I5549"/>
  <c r="G5550"/>
  <c r="H5550"/>
  <c r="C5551"/>
  <c r="D5551"/>
  <c r="I5550"/>
  <c r="G5551"/>
  <c r="H5551"/>
  <c r="C5552"/>
  <c r="D5552"/>
  <c r="I5551"/>
  <c r="G5552"/>
  <c r="H5552"/>
  <c r="C5553"/>
  <c r="D5553"/>
  <c r="I5552"/>
  <c r="G5553"/>
  <c r="H5553"/>
  <c r="C5554"/>
  <c r="D5554"/>
  <c r="I5553"/>
  <c r="G5554"/>
  <c r="H5554"/>
  <c r="C5555"/>
  <c r="D5555"/>
  <c r="I5554"/>
  <c r="G5555"/>
  <c r="H5555"/>
  <c r="C5556"/>
  <c r="D5556"/>
  <c r="I5555"/>
  <c r="G5556"/>
  <c r="H5556"/>
  <c r="C5557"/>
  <c r="D5557"/>
  <c r="I5556"/>
  <c r="G5557"/>
  <c r="H5557"/>
  <c r="C5558"/>
  <c r="D5558"/>
  <c r="I5557"/>
  <c r="G5558"/>
  <c r="H5558"/>
  <c r="C5559"/>
  <c r="D5559"/>
  <c r="I5558"/>
  <c r="G5559"/>
  <c r="H5559"/>
  <c r="C5560"/>
  <c r="D5560"/>
  <c r="I5559"/>
  <c r="G5560"/>
  <c r="H5560"/>
  <c r="C5561"/>
  <c r="D5561"/>
  <c r="I5560"/>
  <c r="G5561"/>
  <c r="H5561"/>
  <c r="C5562"/>
  <c r="D5562"/>
  <c r="I5561"/>
  <c r="G5562"/>
  <c r="H5562"/>
  <c r="C5563"/>
  <c r="D5563"/>
  <c r="I5562"/>
  <c r="G5563"/>
  <c r="H5563"/>
  <c r="C5564"/>
  <c r="D5564"/>
  <c r="I5563"/>
  <c r="G5564"/>
  <c r="H5564"/>
  <c r="C5565"/>
  <c r="D5565"/>
  <c r="I5564"/>
  <c r="G5565"/>
  <c r="H5565"/>
  <c r="C5566"/>
  <c r="D5566"/>
  <c r="I5565"/>
  <c r="G5566"/>
  <c r="H5566"/>
  <c r="C5567"/>
  <c r="D5567"/>
  <c r="I5566"/>
  <c r="G5567"/>
  <c r="H5567"/>
  <c r="C5568"/>
  <c r="D5568"/>
  <c r="I5567"/>
  <c r="G5568"/>
  <c r="H5568"/>
  <c r="C5569"/>
  <c r="D5569"/>
  <c r="I5568"/>
  <c r="G5569"/>
  <c r="H5569"/>
  <c r="C5570"/>
  <c r="D5570"/>
  <c r="I5569"/>
  <c r="G5570"/>
  <c r="H5570"/>
  <c r="C5571"/>
  <c r="D5571"/>
  <c r="I5570"/>
  <c r="G5571"/>
  <c r="H5571"/>
  <c r="C5572"/>
  <c r="D5572"/>
  <c r="I5571"/>
  <c r="G5572"/>
  <c r="H5572"/>
  <c r="C5573"/>
  <c r="D5573"/>
  <c r="I5572"/>
  <c r="G5573"/>
  <c r="H5573"/>
  <c r="C5574"/>
  <c r="D5574"/>
  <c r="I5573"/>
  <c r="G5574"/>
  <c r="H5574"/>
  <c r="C5575"/>
  <c r="D5575"/>
  <c r="I5574"/>
  <c r="G5575"/>
  <c r="H5575"/>
  <c r="C5576"/>
  <c r="D5576"/>
  <c r="I5575"/>
  <c r="G5576"/>
  <c r="H5576"/>
  <c r="C5577"/>
  <c r="D5577"/>
  <c r="I5576"/>
  <c r="G5577"/>
  <c r="H5577"/>
  <c r="C5578"/>
  <c r="D5578"/>
  <c r="I5577"/>
  <c r="G5578"/>
  <c r="H5578"/>
  <c r="C5579"/>
  <c r="D5579"/>
  <c r="I5578"/>
  <c r="G5579"/>
  <c r="H5579"/>
  <c r="C5580"/>
  <c r="D5580"/>
  <c r="I5579"/>
  <c r="G5580"/>
  <c r="H5580"/>
  <c r="C5581"/>
  <c r="D5581"/>
  <c r="I5580"/>
  <c r="G5581"/>
  <c r="H5581"/>
  <c r="C5582"/>
  <c r="D5582"/>
  <c r="I5581"/>
  <c r="G5582"/>
  <c r="H5582"/>
  <c r="C5583"/>
  <c r="D5583"/>
  <c r="I5582"/>
  <c r="G5583"/>
  <c r="H5583"/>
  <c r="C5584"/>
  <c r="D5584"/>
  <c r="I5583"/>
  <c r="G5584"/>
  <c r="H5584"/>
  <c r="C5585"/>
  <c r="D5585"/>
  <c r="I5584"/>
  <c r="G5585"/>
  <c r="H5585"/>
  <c r="C5586"/>
  <c r="D5586"/>
  <c r="I5585"/>
  <c r="G5586"/>
  <c r="H5586"/>
  <c r="C5587"/>
  <c r="D5587"/>
  <c r="I5586"/>
  <c r="G5587"/>
  <c r="H5587"/>
  <c r="C5588"/>
  <c r="D5588"/>
  <c r="I5587"/>
  <c r="G5588"/>
  <c r="H5588"/>
  <c r="C5589"/>
  <c r="D5589"/>
  <c r="I5588"/>
  <c r="G5589"/>
  <c r="H5589"/>
  <c r="C5590"/>
  <c r="D5590"/>
  <c r="I5589"/>
  <c r="G5590"/>
  <c r="H5590"/>
  <c r="C5591"/>
  <c r="D5591"/>
  <c r="I5590"/>
  <c r="G5591"/>
  <c r="H5591"/>
  <c r="C5592"/>
  <c r="D5592"/>
  <c r="I5591"/>
  <c r="G5592"/>
  <c r="H5592"/>
  <c r="C5593"/>
  <c r="D5593"/>
  <c r="I5592"/>
  <c r="G5593"/>
  <c r="H5593"/>
  <c r="C5594"/>
  <c r="D5594"/>
  <c r="I5593"/>
  <c r="G5594"/>
  <c r="H5594"/>
  <c r="C5595"/>
  <c r="D5595"/>
  <c r="I5594"/>
  <c r="G5595"/>
  <c r="H5595"/>
  <c r="C5596"/>
  <c r="D5596"/>
  <c r="I5595"/>
  <c r="G5596"/>
  <c r="H5596"/>
  <c r="C5597"/>
  <c r="D5597"/>
  <c r="I5596"/>
  <c r="G5597"/>
  <c r="H5597"/>
  <c r="C5598"/>
  <c r="D5598"/>
  <c r="I5597"/>
  <c r="G5598"/>
  <c r="H5598"/>
  <c r="C5599"/>
  <c r="D5599"/>
  <c r="I5598"/>
  <c r="G5599"/>
  <c r="H5599"/>
  <c r="C5600"/>
  <c r="D5600"/>
  <c r="I5599"/>
  <c r="G5600"/>
  <c r="H5600"/>
  <c r="C5601"/>
  <c r="D5601"/>
  <c r="I5600"/>
  <c r="G5601"/>
  <c r="H5601"/>
  <c r="C5602"/>
  <c r="D5602"/>
  <c r="I5601"/>
  <c r="G5602"/>
  <c r="H5602"/>
  <c r="C5603"/>
  <c r="D5603"/>
  <c r="I5602"/>
  <c r="G5603"/>
  <c r="H5603"/>
  <c r="C5604"/>
  <c r="D5604"/>
  <c r="I5603"/>
  <c r="G5604"/>
  <c r="H5604"/>
  <c r="C5605"/>
  <c r="D5605"/>
  <c r="I5604"/>
  <c r="G5605"/>
  <c r="H5605"/>
  <c r="C5606"/>
  <c r="D5606"/>
  <c r="I5605"/>
  <c r="G5606"/>
  <c r="H5606"/>
  <c r="C5607"/>
  <c r="D5607"/>
  <c r="I5606"/>
  <c r="G5607"/>
  <c r="H5607"/>
  <c r="C5608"/>
  <c r="D5608"/>
  <c r="I5607"/>
  <c r="G5608"/>
  <c r="H5608"/>
  <c r="C5609"/>
  <c r="D5609"/>
  <c r="I5608"/>
  <c r="G5609"/>
  <c r="H5609"/>
  <c r="C5610"/>
  <c r="D5610"/>
  <c r="I5609"/>
  <c r="G5610"/>
  <c r="H5610"/>
  <c r="C5611"/>
  <c r="D5611"/>
  <c r="I5610"/>
  <c r="G5611"/>
  <c r="H5611"/>
  <c r="C5612"/>
  <c r="D5612"/>
  <c r="I5611"/>
  <c r="G5612"/>
  <c r="H5612"/>
  <c r="C5613"/>
  <c r="D5613"/>
  <c r="I5612"/>
  <c r="G5613"/>
  <c r="H5613"/>
  <c r="C5614"/>
  <c r="D5614"/>
  <c r="I5613"/>
  <c r="G5614"/>
  <c r="H5614"/>
  <c r="C5615"/>
  <c r="D5615"/>
  <c r="I5614"/>
  <c r="G5615"/>
  <c r="H5615"/>
  <c r="C5616"/>
  <c r="D5616"/>
  <c r="I5615"/>
  <c r="G5616"/>
  <c r="H5616"/>
  <c r="C5617"/>
  <c r="D5617"/>
  <c r="I5616"/>
  <c r="G5617"/>
  <c r="H5617"/>
  <c r="C5618"/>
  <c r="D5618"/>
  <c r="I5617"/>
  <c r="G5618"/>
  <c r="H5618"/>
  <c r="C5619"/>
  <c r="D5619"/>
  <c r="I5618"/>
  <c r="G5619"/>
  <c r="H5619"/>
  <c r="C5620"/>
  <c r="D5620"/>
  <c r="I5619"/>
  <c r="G5620"/>
  <c r="H5620"/>
  <c r="C5621"/>
  <c r="D5621"/>
  <c r="I5620"/>
  <c r="G5621"/>
  <c r="H5621"/>
  <c r="C5622"/>
  <c r="D5622"/>
  <c r="I5621"/>
  <c r="G5622"/>
  <c r="H5622"/>
  <c r="C5623"/>
  <c r="D5623"/>
  <c r="I5622"/>
  <c r="G5623"/>
  <c r="H5623"/>
  <c r="C5624"/>
  <c r="D5624"/>
  <c r="I5623"/>
  <c r="G5624"/>
  <c r="H5624"/>
  <c r="C5625"/>
  <c r="D5625"/>
  <c r="I5624"/>
  <c r="G5625"/>
  <c r="H5625"/>
  <c r="C5626"/>
  <c r="D5626"/>
  <c r="I5625"/>
  <c r="G5626"/>
  <c r="H5626"/>
  <c r="C5627"/>
  <c r="D5627"/>
  <c r="I5626"/>
  <c r="G5627"/>
  <c r="H5627"/>
  <c r="C5628"/>
  <c r="D5628"/>
  <c r="I5627"/>
  <c r="G5628"/>
  <c r="H5628"/>
  <c r="C5629"/>
  <c r="D5629"/>
  <c r="I5628"/>
  <c r="G5629"/>
  <c r="H5629"/>
  <c r="C5630"/>
  <c r="D5630"/>
  <c r="I5629"/>
  <c r="G5630"/>
  <c r="H5630"/>
  <c r="C5631"/>
  <c r="D5631"/>
  <c r="I5630"/>
  <c r="G5631"/>
  <c r="H5631"/>
  <c r="C5632"/>
  <c r="D5632"/>
  <c r="I5631"/>
  <c r="G5632"/>
  <c r="H5632"/>
  <c r="C5633"/>
  <c r="D5633"/>
  <c r="I5632"/>
  <c r="G5633"/>
  <c r="H5633"/>
  <c r="C5634"/>
  <c r="D5634"/>
  <c r="I5633"/>
  <c r="G5634"/>
  <c r="H5634"/>
  <c r="C5635"/>
  <c r="D5635"/>
  <c r="I5634"/>
  <c r="G5635"/>
  <c r="H5635"/>
  <c r="C5636"/>
  <c r="D5636"/>
  <c r="I5635"/>
  <c r="G5636"/>
  <c r="H5636"/>
  <c r="C5637"/>
  <c r="D5637"/>
  <c r="I5636"/>
  <c r="G5637"/>
  <c r="H5637"/>
  <c r="C5638"/>
  <c r="D5638"/>
  <c r="I5637"/>
  <c r="G5638"/>
  <c r="H5638"/>
  <c r="C5639"/>
  <c r="D5639"/>
  <c r="I5638"/>
  <c r="G5639"/>
  <c r="H5639"/>
  <c r="C5640"/>
  <c r="D5640"/>
  <c r="I5639"/>
  <c r="G5640"/>
  <c r="H5640"/>
  <c r="C5641"/>
  <c r="D5641"/>
  <c r="I5640"/>
  <c r="G5641"/>
  <c r="H5641"/>
  <c r="C5642"/>
  <c r="D5642"/>
  <c r="I5641"/>
  <c r="G5642"/>
  <c r="H5642"/>
  <c r="C5643"/>
  <c r="D5643"/>
  <c r="I5642"/>
  <c r="G5643"/>
  <c r="H5643"/>
  <c r="C5644"/>
  <c r="D5644"/>
  <c r="I5643"/>
  <c r="G5644"/>
  <c r="H5644"/>
  <c r="C5645"/>
  <c r="D5645"/>
  <c r="I5644"/>
  <c r="G5645"/>
  <c r="H5645"/>
  <c r="C5646"/>
  <c r="D5646"/>
  <c r="I5645"/>
  <c r="G5646"/>
  <c r="H5646"/>
  <c r="C5647"/>
  <c r="D5647"/>
  <c r="I5646"/>
  <c r="G5647"/>
  <c r="H5647"/>
  <c r="C5648"/>
  <c r="D5648"/>
  <c r="I5647"/>
  <c r="G5648"/>
  <c r="H5648"/>
  <c r="C5649"/>
  <c r="D5649"/>
  <c r="I5648"/>
  <c r="G5649"/>
  <c r="H5649"/>
  <c r="C5650"/>
  <c r="D5650"/>
  <c r="I5649"/>
  <c r="G5650"/>
  <c r="H5650"/>
  <c r="C5651"/>
  <c r="D5651"/>
  <c r="I5650"/>
  <c r="G5651"/>
  <c r="H5651"/>
  <c r="C5652"/>
  <c r="D5652"/>
  <c r="I5651"/>
  <c r="G5652"/>
  <c r="H5652"/>
  <c r="C5653"/>
  <c r="D5653"/>
  <c r="I5652"/>
  <c r="G5653"/>
  <c r="H5653"/>
  <c r="C5654"/>
  <c r="D5654"/>
  <c r="I5653"/>
  <c r="G5654"/>
  <c r="H5654"/>
  <c r="C5655"/>
  <c r="D5655"/>
  <c r="I5654"/>
  <c r="G5655"/>
  <c r="H5655"/>
  <c r="C5656"/>
  <c r="D5656"/>
  <c r="I5655"/>
  <c r="G5656"/>
  <c r="H5656"/>
  <c r="C5657"/>
  <c r="D5657"/>
  <c r="I5656"/>
  <c r="G5657"/>
  <c r="H5657"/>
  <c r="C5658"/>
  <c r="D5658"/>
  <c r="I5657"/>
  <c r="G5658"/>
  <c r="H5658"/>
  <c r="C5659"/>
  <c r="D5659"/>
  <c r="I5658"/>
  <c r="G5659"/>
  <c r="H5659"/>
  <c r="C5660"/>
  <c r="D5660"/>
  <c r="I5659"/>
  <c r="G5660"/>
  <c r="H5660"/>
  <c r="C5661"/>
  <c r="D5661"/>
  <c r="I5660"/>
  <c r="G5661"/>
  <c r="H5661"/>
  <c r="C5662"/>
  <c r="D5662"/>
  <c r="I5661"/>
  <c r="G5662"/>
  <c r="H5662"/>
  <c r="C5663"/>
  <c r="D5663"/>
  <c r="I5662"/>
  <c r="G5663"/>
  <c r="H5663"/>
  <c r="C5664"/>
  <c r="D5664"/>
  <c r="I5663"/>
  <c r="G5664"/>
  <c r="H5664"/>
  <c r="C5665"/>
  <c r="D5665"/>
  <c r="I5664"/>
  <c r="G5665"/>
  <c r="H5665"/>
  <c r="C5666"/>
  <c r="D5666"/>
  <c r="I5665"/>
  <c r="G5666"/>
  <c r="H5666"/>
  <c r="C5667"/>
  <c r="D5667"/>
  <c r="I5666"/>
  <c r="G5667"/>
  <c r="H5667"/>
  <c r="C5668"/>
  <c r="D5668"/>
  <c r="I5667"/>
  <c r="G5668"/>
  <c r="H5668"/>
  <c r="C5669"/>
  <c r="D5669"/>
  <c r="I5668"/>
  <c r="G5669"/>
  <c r="H5669"/>
  <c r="C5670"/>
  <c r="D5670"/>
  <c r="I5669"/>
  <c r="G5670"/>
  <c r="H5670"/>
  <c r="C5671"/>
  <c r="D5671"/>
  <c r="I5670"/>
  <c r="G5671"/>
  <c r="H5671"/>
  <c r="C5672"/>
  <c r="D5672"/>
  <c r="I5671"/>
  <c r="G5672"/>
  <c r="H5672"/>
  <c r="C5673"/>
  <c r="D5673"/>
  <c r="I5672"/>
  <c r="G5673"/>
  <c r="H5673"/>
  <c r="C5674"/>
  <c r="D5674"/>
  <c r="I5673"/>
  <c r="G5674"/>
  <c r="H5674"/>
  <c r="C5675"/>
  <c r="D5675"/>
  <c r="I5674"/>
  <c r="G5675"/>
  <c r="H5675"/>
  <c r="C5676"/>
  <c r="D5676"/>
  <c r="I5675"/>
  <c r="G5676"/>
  <c r="H5676"/>
  <c r="C5677"/>
  <c r="D5677"/>
  <c r="I5676"/>
  <c r="G5677"/>
  <c r="H5677"/>
  <c r="C5678"/>
  <c r="D5678"/>
  <c r="I5677"/>
  <c r="G5678"/>
  <c r="H5678"/>
  <c r="C5679"/>
  <c r="D5679"/>
  <c r="I5678"/>
  <c r="G5679"/>
  <c r="H5679"/>
  <c r="C5680"/>
  <c r="D5680"/>
  <c r="I5679"/>
  <c r="G5680"/>
  <c r="H5680"/>
  <c r="C5681"/>
  <c r="D5681"/>
  <c r="I5680"/>
  <c r="G5681"/>
  <c r="H5681"/>
  <c r="C5682"/>
  <c r="D5682"/>
  <c r="I5681"/>
  <c r="G5682"/>
  <c r="H5682"/>
  <c r="C5683"/>
  <c r="D5683"/>
  <c r="I5682"/>
  <c r="G5683"/>
  <c r="H5683"/>
  <c r="C5684"/>
  <c r="D5684"/>
  <c r="I5683"/>
  <c r="G5684"/>
  <c r="H5684"/>
  <c r="C5685"/>
  <c r="D5685"/>
  <c r="I5684"/>
  <c r="G5685"/>
  <c r="H5685"/>
  <c r="C5686"/>
  <c r="D5686"/>
  <c r="I5685"/>
  <c r="G5686"/>
  <c r="H5686"/>
  <c r="C5687"/>
  <c r="D5687"/>
  <c r="I5686"/>
  <c r="G5687"/>
  <c r="H5687"/>
  <c r="C5688"/>
  <c r="D5688"/>
  <c r="I5687"/>
  <c r="G5688"/>
  <c r="H5688"/>
  <c r="C5689"/>
  <c r="D5689"/>
  <c r="I5688"/>
  <c r="G5689"/>
  <c r="H5689"/>
  <c r="C5690"/>
  <c r="D5690"/>
  <c r="I5689"/>
  <c r="G5690"/>
  <c r="H5690"/>
  <c r="C5691"/>
  <c r="D5691"/>
  <c r="I5690"/>
  <c r="G5691"/>
  <c r="H5691"/>
  <c r="C5692"/>
  <c r="D5692"/>
  <c r="I5691"/>
  <c r="G5692"/>
  <c r="H5692"/>
  <c r="C5693"/>
  <c r="D5693"/>
  <c r="I5692"/>
  <c r="G5693"/>
  <c r="H5693"/>
  <c r="C5694"/>
  <c r="D5694"/>
  <c r="I5693"/>
  <c r="G5694"/>
  <c r="H5694"/>
  <c r="C5695"/>
  <c r="D5695"/>
  <c r="I5694"/>
  <c r="G5695"/>
  <c r="H5695"/>
  <c r="C5696"/>
  <c r="D5696"/>
  <c r="I5695"/>
  <c r="G5696"/>
  <c r="H5696"/>
  <c r="C5697"/>
  <c r="D5697"/>
  <c r="I5696"/>
  <c r="G5697"/>
  <c r="H5697"/>
  <c r="C5698"/>
  <c r="D5698"/>
  <c r="I5697"/>
  <c r="G5698"/>
  <c r="H5698"/>
  <c r="C5699"/>
  <c r="D5699"/>
  <c r="I5698"/>
  <c r="G5699"/>
  <c r="H5699"/>
  <c r="C5700"/>
  <c r="D5700"/>
  <c r="I5699"/>
  <c r="G5700"/>
  <c r="H5700"/>
  <c r="C5701"/>
  <c r="D5701"/>
  <c r="I5700"/>
  <c r="G5701"/>
  <c r="H5701"/>
  <c r="C5702"/>
  <c r="D5702"/>
  <c r="I5701"/>
  <c r="G5702"/>
  <c r="H5702"/>
  <c r="C5703"/>
  <c r="D5703"/>
  <c r="I5702"/>
  <c r="G5703"/>
  <c r="H5703"/>
  <c r="C5704"/>
  <c r="D5704"/>
  <c r="I5703"/>
  <c r="G5704"/>
  <c r="H5704"/>
  <c r="C5705"/>
  <c r="D5705"/>
  <c r="I5704"/>
  <c r="G5705"/>
  <c r="H5705"/>
  <c r="C5706"/>
  <c r="D5706"/>
  <c r="I5705"/>
  <c r="G5706"/>
  <c r="H5706"/>
  <c r="C5707"/>
  <c r="D5707"/>
  <c r="I5706"/>
  <c r="G5707"/>
  <c r="H5707"/>
  <c r="C5708"/>
  <c r="D5708"/>
  <c r="I5707"/>
  <c r="G5708"/>
  <c r="H5708"/>
  <c r="C5709"/>
  <c r="D5709"/>
  <c r="I5708"/>
  <c r="G5709"/>
  <c r="H5709"/>
  <c r="C5710"/>
  <c r="D5710"/>
  <c r="I5709"/>
  <c r="G5710"/>
  <c r="H5710"/>
  <c r="C5711"/>
  <c r="D5711"/>
  <c r="I5710"/>
  <c r="G5711"/>
  <c r="H5711"/>
  <c r="C5712"/>
  <c r="D5712"/>
  <c r="I5711"/>
  <c r="G5712"/>
  <c r="H5712"/>
  <c r="C5713"/>
  <c r="D5713"/>
  <c r="I5712"/>
  <c r="G5713"/>
  <c r="H5713"/>
  <c r="C5714"/>
  <c r="D5714"/>
  <c r="I5713"/>
  <c r="G5714"/>
  <c r="H5714"/>
  <c r="C5715"/>
  <c r="D5715"/>
  <c r="I5714"/>
  <c r="G5715"/>
  <c r="H5715"/>
  <c r="C5716"/>
  <c r="D5716"/>
  <c r="I5715"/>
  <c r="G5716"/>
  <c r="H5716"/>
  <c r="C5717"/>
  <c r="D5717"/>
  <c r="I5716"/>
  <c r="G5717"/>
  <c r="H5717"/>
  <c r="C5718"/>
  <c r="D5718"/>
  <c r="I5717"/>
  <c r="G5718"/>
  <c r="H5718"/>
  <c r="C5719"/>
  <c r="D5719"/>
  <c r="I5718"/>
  <c r="G5719"/>
  <c r="H5719"/>
  <c r="C5720"/>
  <c r="D5720"/>
  <c r="I5719"/>
  <c r="G5720"/>
  <c r="H5720"/>
  <c r="C5721"/>
  <c r="D5721"/>
  <c r="I5720"/>
  <c r="G5721"/>
  <c r="H5721"/>
  <c r="C5722"/>
  <c r="D5722"/>
  <c r="I5721"/>
  <c r="G5722"/>
  <c r="H5722"/>
  <c r="C5723"/>
  <c r="D5723"/>
  <c r="I5722"/>
  <c r="G5723"/>
  <c r="H5723"/>
  <c r="C5724"/>
  <c r="D5724"/>
  <c r="I5723"/>
  <c r="G5724"/>
  <c r="H5724"/>
  <c r="C5725"/>
  <c r="D5725"/>
  <c r="I5724"/>
  <c r="G5725"/>
  <c r="H5725"/>
  <c r="C5726"/>
  <c r="D5726"/>
  <c r="I5725"/>
  <c r="G5726"/>
  <c r="H5726"/>
  <c r="C5727"/>
  <c r="D5727"/>
  <c r="I5726"/>
  <c r="G5727"/>
  <c r="H5727"/>
  <c r="C5728"/>
  <c r="D5728"/>
  <c r="I5727"/>
  <c r="G5728"/>
  <c r="H5728"/>
  <c r="C5729"/>
  <c r="D5729"/>
  <c r="I5728"/>
  <c r="G5729"/>
  <c r="H5729"/>
  <c r="C5730"/>
  <c r="D5730"/>
  <c r="I5729"/>
  <c r="G5730"/>
  <c r="H5730"/>
  <c r="C5731"/>
  <c r="D5731"/>
  <c r="I5730"/>
  <c r="G5731"/>
  <c r="H5731"/>
  <c r="C5732"/>
  <c r="D5732"/>
  <c r="I5731"/>
  <c r="G5732"/>
  <c r="H5732"/>
  <c r="C5733"/>
  <c r="D5733"/>
  <c r="I5732"/>
  <c r="G5733"/>
  <c r="H5733"/>
  <c r="C5734"/>
  <c r="D5734"/>
  <c r="I5733"/>
  <c r="G5734"/>
  <c r="H5734"/>
  <c r="C5735"/>
  <c r="D5735"/>
  <c r="I5734"/>
  <c r="G5735"/>
  <c r="H5735"/>
  <c r="C5736"/>
  <c r="D5736"/>
  <c r="I5735"/>
  <c r="G5736"/>
  <c r="H5736"/>
  <c r="C5737"/>
  <c r="D5737"/>
  <c r="I5736"/>
  <c r="G5737"/>
  <c r="H5737"/>
  <c r="C5738"/>
  <c r="D5738"/>
  <c r="I5737"/>
  <c r="G5738"/>
  <c r="H5738"/>
  <c r="C5739"/>
  <c r="D5739"/>
  <c r="I5738"/>
  <c r="G5739"/>
  <c r="H5739"/>
  <c r="C5740"/>
  <c r="D5740"/>
  <c r="I5739"/>
  <c r="G5740"/>
  <c r="H5740"/>
  <c r="C5741"/>
  <c r="D5741"/>
  <c r="I5740"/>
  <c r="G5741"/>
  <c r="H5741"/>
  <c r="C5742"/>
  <c r="D5742"/>
  <c r="I5741"/>
  <c r="G5742"/>
  <c r="H5742"/>
  <c r="C5743"/>
  <c r="D5743"/>
  <c r="I5742"/>
  <c r="G5743"/>
  <c r="H5743"/>
  <c r="C5744"/>
  <c r="D5744"/>
  <c r="I5743"/>
  <c r="G5744"/>
  <c r="H5744"/>
  <c r="C5745"/>
  <c r="D5745"/>
  <c r="I5744"/>
  <c r="G5745"/>
  <c r="H5745"/>
  <c r="C5746"/>
  <c r="D5746"/>
  <c r="I5745"/>
  <c r="G5746"/>
  <c r="H5746"/>
  <c r="C5747"/>
  <c r="D5747"/>
  <c r="I5746"/>
  <c r="G5747"/>
  <c r="H5747"/>
  <c r="C5748"/>
  <c r="D5748"/>
  <c r="I5747"/>
  <c r="G5748"/>
  <c r="H5748"/>
  <c r="C5749"/>
  <c r="D5749"/>
  <c r="I5748"/>
  <c r="G5749"/>
  <c r="H5749"/>
  <c r="C5750"/>
  <c r="D5750"/>
  <c r="I5749"/>
  <c r="G5750"/>
  <c r="H5750"/>
  <c r="C5751"/>
  <c r="D5751"/>
  <c r="I5750"/>
  <c r="G5751"/>
  <c r="H5751"/>
  <c r="C5752"/>
  <c r="D5752"/>
  <c r="I5751"/>
  <c r="G5752"/>
  <c r="H5752"/>
  <c r="C5753"/>
  <c r="D5753"/>
  <c r="I5752"/>
  <c r="G5753"/>
  <c r="H5753"/>
  <c r="C5754"/>
  <c r="D5754"/>
  <c r="I5753"/>
  <c r="G5754"/>
  <c r="H5754"/>
  <c r="C5755"/>
  <c r="D5755"/>
  <c r="I5754"/>
  <c r="G5755"/>
  <c r="H5755"/>
  <c r="C5756"/>
  <c r="D5756"/>
  <c r="I5755"/>
  <c r="G5756"/>
  <c r="H5756"/>
  <c r="C5757"/>
  <c r="D5757"/>
  <c r="I5756"/>
  <c r="G5757"/>
  <c r="H5757"/>
  <c r="C5758"/>
  <c r="D5758"/>
  <c r="I5757"/>
  <c r="G5758"/>
  <c r="H5758"/>
  <c r="C5759"/>
  <c r="D5759"/>
  <c r="I5758"/>
  <c r="G5759"/>
  <c r="H5759"/>
  <c r="C5760"/>
  <c r="D5760"/>
  <c r="I5759"/>
  <c r="G5760"/>
  <c r="H5760"/>
  <c r="C5761"/>
  <c r="D5761"/>
  <c r="I5760"/>
  <c r="G5761"/>
  <c r="H5761"/>
  <c r="C5762"/>
  <c r="D5762"/>
  <c r="I5761"/>
  <c r="G5762"/>
  <c r="H5762"/>
  <c r="C5763"/>
  <c r="D5763"/>
  <c r="I5762"/>
  <c r="G5763"/>
  <c r="H5763"/>
  <c r="C5764"/>
  <c r="D5764"/>
  <c r="I5763"/>
  <c r="G5764"/>
  <c r="H5764"/>
  <c r="C5765"/>
  <c r="D5765"/>
  <c r="I5764"/>
  <c r="G5765"/>
  <c r="H5765"/>
  <c r="C5766"/>
  <c r="D5766"/>
  <c r="I5765"/>
  <c r="G5766"/>
  <c r="H5766"/>
  <c r="C5767"/>
  <c r="D5767"/>
  <c r="I5766"/>
  <c r="G5767"/>
  <c r="H5767"/>
  <c r="C5768"/>
  <c r="D5768"/>
  <c r="I5767"/>
  <c r="G5768"/>
  <c r="H5768"/>
  <c r="C5769"/>
  <c r="D5769"/>
  <c r="I5768"/>
  <c r="G5769"/>
  <c r="H5769"/>
  <c r="C5770"/>
  <c r="D5770"/>
  <c r="I5769"/>
  <c r="G5770"/>
  <c r="H5770"/>
  <c r="C5771"/>
  <c r="D5771"/>
  <c r="I5770"/>
  <c r="G5771"/>
  <c r="H5771"/>
  <c r="C5772"/>
  <c r="D5772"/>
  <c r="I5771"/>
  <c r="G5772"/>
  <c r="H5772"/>
  <c r="C5773"/>
  <c r="D5773"/>
  <c r="I5772"/>
  <c r="G5773"/>
  <c r="H5773"/>
  <c r="C5774"/>
  <c r="D5774"/>
  <c r="I5773"/>
  <c r="G5774"/>
  <c r="H5774"/>
  <c r="C5775"/>
  <c r="D5775"/>
  <c r="I5774"/>
  <c r="G5775"/>
  <c r="H5775"/>
  <c r="C5776"/>
  <c r="D5776"/>
  <c r="I5775"/>
  <c r="G5776"/>
  <c r="H5776"/>
  <c r="C5777"/>
  <c r="D5777"/>
  <c r="I5776"/>
  <c r="G5777"/>
  <c r="H5777"/>
  <c r="C5778"/>
  <c r="D5778"/>
  <c r="I5777"/>
  <c r="G5778"/>
  <c r="H5778"/>
  <c r="C5779"/>
  <c r="D5779"/>
  <c r="I5778"/>
  <c r="G5779"/>
  <c r="H5779"/>
  <c r="C5780"/>
  <c r="D5780"/>
  <c r="I5779"/>
  <c r="G5780"/>
  <c r="H5780"/>
  <c r="C5781"/>
  <c r="D5781"/>
  <c r="I5780"/>
  <c r="G5781"/>
  <c r="H5781"/>
  <c r="C5782"/>
  <c r="D5782"/>
  <c r="I5781"/>
  <c r="G5782"/>
  <c r="H5782"/>
  <c r="C5783"/>
  <c r="D5783"/>
  <c r="I5782"/>
  <c r="G5783"/>
  <c r="H5783"/>
  <c r="C5784"/>
  <c r="D5784"/>
  <c r="I5783"/>
  <c r="G5784"/>
  <c r="H5784"/>
  <c r="C5785"/>
  <c r="D5785"/>
  <c r="I5784"/>
  <c r="G5785"/>
  <c r="H5785"/>
  <c r="C5786"/>
  <c r="D5786"/>
  <c r="I5785"/>
  <c r="G5786"/>
  <c r="H5786"/>
  <c r="C5787"/>
  <c r="D5787"/>
  <c r="I5786"/>
  <c r="G5787"/>
  <c r="H5787"/>
  <c r="C5788"/>
  <c r="D5788"/>
  <c r="I5787"/>
  <c r="G5788"/>
  <c r="H5788"/>
  <c r="C5789"/>
  <c r="D5789"/>
  <c r="I5788"/>
  <c r="G5789"/>
  <c r="H5789"/>
  <c r="C5790"/>
  <c r="D5790"/>
  <c r="I5789"/>
  <c r="G5790"/>
  <c r="H5790"/>
  <c r="C5791"/>
  <c r="D5791"/>
  <c r="I5790"/>
  <c r="G5791"/>
  <c r="H5791"/>
  <c r="C5792"/>
  <c r="D5792"/>
  <c r="I5791"/>
  <c r="G5792"/>
  <c r="H5792"/>
  <c r="C5793"/>
  <c r="D5793"/>
  <c r="I5792"/>
  <c r="G5793"/>
  <c r="H5793"/>
  <c r="C5794"/>
  <c r="D5794"/>
  <c r="I5793"/>
  <c r="G5794"/>
  <c r="H5794"/>
  <c r="C5795"/>
  <c r="D5795"/>
  <c r="I5794"/>
  <c r="G5795"/>
  <c r="H5795"/>
  <c r="C5796"/>
  <c r="D5796"/>
  <c r="I5795"/>
  <c r="G5796"/>
  <c r="H5796"/>
  <c r="C5797"/>
  <c r="D5797"/>
  <c r="I5796"/>
  <c r="G5797"/>
  <c r="H5797"/>
  <c r="C5798"/>
  <c r="D5798"/>
  <c r="I5797"/>
  <c r="G5798"/>
  <c r="H5798"/>
  <c r="C5799"/>
  <c r="D5799"/>
  <c r="I5798"/>
  <c r="G5799"/>
  <c r="H5799"/>
  <c r="C5800"/>
  <c r="D5800"/>
  <c r="I5799"/>
  <c r="G5800"/>
  <c r="H5800"/>
  <c r="C5801"/>
  <c r="D5801"/>
  <c r="I5800"/>
  <c r="G5801"/>
  <c r="H5801"/>
  <c r="C5802"/>
  <c r="D5802"/>
  <c r="I5801"/>
  <c r="G5802"/>
  <c r="H5802"/>
  <c r="C5803"/>
  <c r="D5803"/>
  <c r="I5802"/>
  <c r="G5803"/>
  <c r="H5803"/>
  <c r="C5804"/>
  <c r="D5804"/>
  <c r="I5803"/>
  <c r="G5804"/>
  <c r="H5804"/>
  <c r="C5805"/>
  <c r="D5805"/>
  <c r="I5804"/>
  <c r="G5805"/>
  <c r="H5805"/>
  <c r="C5806"/>
  <c r="D5806"/>
  <c r="I5805"/>
  <c r="G5806"/>
  <c r="H5806"/>
  <c r="C5807"/>
  <c r="D5807"/>
  <c r="I5806"/>
  <c r="G5807"/>
  <c r="H5807"/>
  <c r="C5808"/>
  <c r="D5808"/>
  <c r="I5807"/>
  <c r="G5808"/>
  <c r="H5808"/>
  <c r="C5809"/>
  <c r="D5809"/>
  <c r="I5808"/>
  <c r="G5809"/>
  <c r="H5809"/>
  <c r="C5810"/>
  <c r="D5810"/>
  <c r="I5809"/>
  <c r="G5810"/>
  <c r="H5810"/>
  <c r="C5811"/>
  <c r="D5811"/>
  <c r="I5810"/>
  <c r="G5811"/>
  <c r="H5811"/>
  <c r="C5812"/>
  <c r="D5812"/>
  <c r="I5811"/>
  <c r="G5812"/>
  <c r="H5812"/>
  <c r="C5813"/>
  <c r="D5813"/>
  <c r="I5812"/>
  <c r="G5813"/>
  <c r="H5813"/>
  <c r="C5814"/>
  <c r="D5814"/>
  <c r="I5813"/>
  <c r="G5814"/>
  <c r="H5814"/>
  <c r="C5815"/>
  <c r="D5815"/>
  <c r="I5814"/>
  <c r="G5815"/>
  <c r="H5815"/>
  <c r="C5816"/>
  <c r="D5816"/>
  <c r="I5815"/>
  <c r="G5816"/>
  <c r="H5816"/>
  <c r="C5817"/>
  <c r="D5817"/>
  <c r="I5816"/>
  <c r="G5817"/>
  <c r="H5817"/>
  <c r="C5818"/>
  <c r="D5818"/>
  <c r="I5817"/>
  <c r="G5818"/>
  <c r="H5818"/>
  <c r="C5819"/>
  <c r="D5819"/>
  <c r="I5818"/>
  <c r="G5819"/>
  <c r="H5819"/>
  <c r="C5820"/>
  <c r="D5820"/>
  <c r="I5819"/>
  <c r="G5820"/>
  <c r="H5820"/>
  <c r="C5821"/>
  <c r="D5821"/>
  <c r="I5820"/>
  <c r="G5821"/>
  <c r="H5821"/>
  <c r="C5822"/>
  <c r="D5822"/>
  <c r="I5821"/>
  <c r="G5822"/>
  <c r="H5822"/>
  <c r="C5823"/>
  <c r="D5823"/>
  <c r="I5822"/>
  <c r="G5823"/>
  <c r="H5823"/>
  <c r="C5824"/>
  <c r="D5824"/>
  <c r="I5823"/>
  <c r="G5824"/>
  <c r="H5824"/>
  <c r="C5825"/>
  <c r="D5825"/>
  <c r="I5824"/>
  <c r="G5825"/>
  <c r="H5825"/>
  <c r="C5826"/>
  <c r="D5826"/>
  <c r="I5825"/>
  <c r="G5826"/>
  <c r="H5826"/>
  <c r="C5827"/>
  <c r="D5827"/>
  <c r="I5826"/>
  <c r="G5827"/>
  <c r="H5827"/>
  <c r="C5828"/>
  <c r="D5828"/>
  <c r="I5827"/>
  <c r="G5828"/>
  <c r="H5828"/>
  <c r="C5829"/>
  <c r="D5829"/>
  <c r="I5828"/>
  <c r="G5829"/>
  <c r="H5829"/>
  <c r="C5830"/>
  <c r="D5830"/>
  <c r="I5829"/>
  <c r="G5830"/>
  <c r="H5830"/>
  <c r="C5831"/>
  <c r="D5831"/>
  <c r="I5830"/>
  <c r="G5831"/>
  <c r="H5831"/>
  <c r="C5832"/>
  <c r="D5832"/>
  <c r="I5831"/>
  <c r="G5832"/>
  <c r="H5832"/>
  <c r="C5833"/>
  <c r="D5833"/>
  <c r="I5832"/>
  <c r="G5833"/>
  <c r="H5833"/>
  <c r="C5834"/>
  <c r="D5834"/>
  <c r="I5833"/>
  <c r="G5834"/>
  <c r="H5834"/>
  <c r="C5835"/>
  <c r="D5835"/>
  <c r="I5834"/>
  <c r="G5835"/>
  <c r="H5835"/>
  <c r="C5836"/>
  <c r="D5836"/>
  <c r="I5835"/>
  <c r="G5836"/>
  <c r="H5836"/>
  <c r="C5837"/>
  <c r="D5837"/>
  <c r="I5836"/>
  <c r="G5837"/>
  <c r="H5837"/>
  <c r="C5838"/>
  <c r="D5838"/>
  <c r="I5837"/>
  <c r="G5838"/>
  <c r="H5838"/>
  <c r="C5839"/>
  <c r="D5839"/>
  <c r="I5838"/>
  <c r="G5839"/>
  <c r="H5839"/>
  <c r="C5840"/>
  <c r="D5840"/>
  <c r="I5839"/>
  <c r="G5840"/>
  <c r="H5840"/>
  <c r="C5841"/>
  <c r="D5841"/>
  <c r="I5840"/>
  <c r="G5841"/>
  <c r="H5841"/>
  <c r="C5842"/>
  <c r="D5842"/>
  <c r="I5841"/>
  <c r="G5842"/>
  <c r="H5842"/>
  <c r="C5843"/>
  <c r="D5843"/>
  <c r="I5842"/>
  <c r="G5843"/>
  <c r="H5843"/>
  <c r="C5844"/>
  <c r="D5844"/>
  <c r="I5843"/>
  <c r="G5844"/>
  <c r="H5844"/>
  <c r="C5845"/>
  <c r="D5845"/>
  <c r="I5844"/>
  <c r="G5845"/>
  <c r="H5845"/>
  <c r="C5846"/>
  <c r="D5846"/>
  <c r="I5845"/>
  <c r="G5846"/>
  <c r="H5846"/>
  <c r="C5847"/>
  <c r="D5847"/>
  <c r="I5846"/>
  <c r="G5847"/>
  <c r="H5847"/>
  <c r="C5848"/>
  <c r="D5848"/>
  <c r="I5847"/>
  <c r="G5848"/>
  <c r="H5848"/>
  <c r="C5849"/>
  <c r="D5849"/>
  <c r="I5848"/>
  <c r="G5849"/>
  <c r="H5849"/>
  <c r="C5850"/>
  <c r="D5850"/>
  <c r="I5849"/>
  <c r="G5850"/>
  <c r="H5850"/>
  <c r="C5851"/>
  <c r="D5851"/>
  <c r="I5850"/>
  <c r="G5851"/>
  <c r="H5851"/>
  <c r="C5852"/>
  <c r="D5852"/>
  <c r="I5851"/>
  <c r="G5852"/>
  <c r="H5852"/>
  <c r="C5853"/>
  <c r="D5853"/>
  <c r="I5852"/>
  <c r="G5853"/>
  <c r="H5853"/>
  <c r="C5854"/>
  <c r="D5854"/>
  <c r="I5853"/>
  <c r="G5854"/>
  <c r="H5854"/>
  <c r="C5855"/>
  <c r="D5855"/>
  <c r="I5854"/>
  <c r="G5855"/>
  <c r="H5855"/>
  <c r="C5856"/>
  <c r="D5856"/>
  <c r="I5855"/>
  <c r="G5856"/>
  <c r="H5856"/>
  <c r="C5857"/>
  <c r="D5857"/>
  <c r="I5856"/>
  <c r="G5857"/>
  <c r="H5857"/>
  <c r="C5858"/>
  <c r="D5858"/>
  <c r="I5857"/>
  <c r="G5858"/>
  <c r="H5858"/>
  <c r="C5859"/>
  <c r="D5859"/>
  <c r="I5858"/>
  <c r="G5859"/>
  <c r="H5859"/>
  <c r="C5860"/>
  <c r="D5860"/>
  <c r="I5859"/>
  <c r="G5860"/>
  <c r="H5860"/>
  <c r="C5861"/>
  <c r="D5861"/>
  <c r="I5860"/>
  <c r="G5861"/>
  <c r="H5861"/>
  <c r="C5862"/>
  <c r="D5862"/>
  <c r="I5861"/>
  <c r="G5862"/>
  <c r="H5862"/>
  <c r="C5863"/>
  <c r="D5863"/>
  <c r="I5862"/>
  <c r="G5863"/>
  <c r="H5863"/>
  <c r="C5864"/>
  <c r="D5864"/>
  <c r="I5863"/>
  <c r="G5864"/>
  <c r="H5864"/>
  <c r="C5865"/>
  <c r="D5865"/>
  <c r="I5864"/>
  <c r="G5865"/>
  <c r="H5865"/>
  <c r="C5866"/>
  <c r="D5866"/>
  <c r="I5865"/>
  <c r="G5866"/>
  <c r="H5866"/>
  <c r="C5867"/>
  <c r="D5867"/>
  <c r="I5866"/>
  <c r="G5867"/>
  <c r="H5867"/>
  <c r="C5868"/>
  <c r="D5868"/>
  <c r="I5867"/>
  <c r="G5868"/>
  <c r="H5868"/>
  <c r="C5869"/>
  <c r="D5869"/>
  <c r="I5868"/>
  <c r="G5869"/>
  <c r="H5869"/>
  <c r="C5870"/>
  <c r="D5870"/>
  <c r="I5869"/>
  <c r="G5870"/>
  <c r="H5870"/>
  <c r="C5871"/>
  <c r="D5871"/>
  <c r="I5870"/>
  <c r="G5871"/>
  <c r="H5871"/>
  <c r="C5872"/>
  <c r="D5872"/>
  <c r="I5871"/>
  <c r="G5872"/>
  <c r="H5872"/>
  <c r="C5873"/>
  <c r="D5873"/>
  <c r="I5872"/>
  <c r="G5873"/>
  <c r="H5873"/>
  <c r="C5874"/>
  <c r="D5874"/>
  <c r="I5873"/>
  <c r="G5874"/>
  <c r="H5874"/>
  <c r="C5875"/>
  <c r="D5875"/>
  <c r="I5874"/>
  <c r="G5875"/>
  <c r="H5875"/>
  <c r="C5876"/>
  <c r="D5876"/>
  <c r="I5875"/>
  <c r="G5876"/>
  <c r="H5876"/>
  <c r="C5877"/>
  <c r="D5877"/>
  <c r="I5876"/>
  <c r="G5877"/>
  <c r="H5877"/>
  <c r="C5878"/>
  <c r="D5878"/>
  <c r="I5877"/>
  <c r="G5878"/>
  <c r="H5878"/>
  <c r="C5879"/>
  <c r="D5879"/>
  <c r="I5878"/>
  <c r="G5879"/>
  <c r="H5879"/>
  <c r="C5880"/>
  <c r="D5880"/>
  <c r="I5879"/>
  <c r="G5880"/>
  <c r="H5880"/>
  <c r="C5881"/>
  <c r="D5881"/>
  <c r="I5880"/>
  <c r="G5881"/>
  <c r="H5881"/>
  <c r="C5882"/>
  <c r="D5882"/>
  <c r="I5881"/>
  <c r="G5882"/>
  <c r="H5882"/>
  <c r="C5883"/>
  <c r="D5883"/>
  <c r="I5882"/>
  <c r="G5883"/>
  <c r="H5883"/>
  <c r="C5884"/>
  <c r="D5884"/>
  <c r="I5883"/>
  <c r="G5884"/>
  <c r="H5884"/>
  <c r="C5885"/>
  <c r="D5885"/>
  <c r="I5884"/>
  <c r="G5885"/>
  <c r="H5885"/>
  <c r="C5886"/>
  <c r="D5886"/>
  <c r="I5885"/>
  <c r="G5886"/>
  <c r="H5886"/>
  <c r="C5887"/>
  <c r="D5887"/>
  <c r="I5886"/>
  <c r="G5887"/>
  <c r="H5887"/>
  <c r="C5888"/>
  <c r="D5888"/>
  <c r="I5887"/>
  <c r="G5888"/>
  <c r="H5888"/>
  <c r="C5889"/>
  <c r="D5889"/>
  <c r="I5888"/>
  <c r="G5889"/>
  <c r="H5889"/>
  <c r="C5890"/>
  <c r="D5890"/>
  <c r="I5889"/>
  <c r="G5890"/>
  <c r="H5890"/>
  <c r="C5891"/>
  <c r="D5891"/>
  <c r="I5890"/>
  <c r="G5891"/>
  <c r="H5891"/>
  <c r="C5892"/>
  <c r="D5892"/>
  <c r="I5891"/>
  <c r="G5892"/>
  <c r="H5892"/>
  <c r="C5893"/>
  <c r="D5893"/>
  <c r="I5892"/>
  <c r="G5893"/>
  <c r="H5893"/>
  <c r="C5894"/>
  <c r="D5894"/>
  <c r="I5893"/>
  <c r="G5894"/>
  <c r="H5894"/>
  <c r="C5895"/>
  <c r="D5895"/>
  <c r="I5894"/>
  <c r="G5895"/>
  <c r="H5895"/>
  <c r="C5896"/>
  <c r="D5896"/>
  <c r="I5895"/>
  <c r="G5896"/>
  <c r="H5896"/>
  <c r="C5897"/>
  <c r="D5897"/>
  <c r="I5896"/>
  <c r="G5897"/>
  <c r="H5897"/>
  <c r="C5898"/>
  <c r="D5898"/>
  <c r="I5897"/>
  <c r="G5898"/>
  <c r="H5898"/>
  <c r="C5899"/>
  <c r="D5899"/>
  <c r="I5898"/>
  <c r="G5899"/>
  <c r="H5899"/>
  <c r="C5900"/>
  <c r="D5900"/>
  <c r="I5899"/>
  <c r="G5900"/>
  <c r="H5900"/>
  <c r="C5901"/>
  <c r="D5901"/>
  <c r="I5900"/>
  <c r="G5901"/>
  <c r="H5901"/>
  <c r="C5902"/>
  <c r="D5902"/>
  <c r="I5901"/>
  <c r="G5902"/>
  <c r="H5902"/>
  <c r="C5903"/>
  <c r="D5903"/>
  <c r="I5902"/>
  <c r="G5903"/>
  <c r="H5903"/>
  <c r="C5904"/>
  <c r="D5904"/>
  <c r="I5903"/>
  <c r="G5904"/>
  <c r="H5904"/>
  <c r="C5905"/>
  <c r="D5905"/>
  <c r="I5904"/>
  <c r="G5905"/>
  <c r="H5905"/>
  <c r="C5906"/>
  <c r="D5906"/>
  <c r="I5905"/>
  <c r="G5906"/>
  <c r="H5906"/>
  <c r="C5907"/>
  <c r="D5907"/>
  <c r="I5906"/>
  <c r="G5907"/>
  <c r="H5907"/>
  <c r="C5908"/>
  <c r="D5908"/>
  <c r="I5907"/>
  <c r="G5908"/>
  <c r="H5908"/>
  <c r="C5909"/>
  <c r="D5909"/>
  <c r="I5908"/>
  <c r="G5909"/>
  <c r="H5909"/>
  <c r="C5910"/>
  <c r="D5910"/>
  <c r="I5909"/>
  <c r="G5910"/>
  <c r="H5910"/>
  <c r="C5911"/>
  <c r="D5911"/>
  <c r="I5910"/>
  <c r="G5911"/>
  <c r="H5911"/>
  <c r="C5912"/>
  <c r="D5912"/>
  <c r="I5911"/>
  <c r="G5912"/>
  <c r="H5912"/>
  <c r="C5913"/>
  <c r="D5913"/>
  <c r="I5912"/>
  <c r="G5913"/>
  <c r="H5913"/>
  <c r="C5914"/>
  <c r="D5914"/>
  <c r="I5913"/>
  <c r="G5914"/>
  <c r="H5914"/>
  <c r="C5915"/>
  <c r="D5915"/>
  <c r="I5914"/>
  <c r="G5915"/>
  <c r="H5915"/>
  <c r="C5916"/>
  <c r="D5916"/>
  <c r="I5915"/>
  <c r="G5916"/>
  <c r="H5916"/>
  <c r="C5917"/>
  <c r="D5917"/>
  <c r="I5916"/>
  <c r="G5917"/>
  <c r="H5917"/>
  <c r="C5918"/>
  <c r="D5918"/>
  <c r="I5917"/>
  <c r="G5918"/>
  <c r="H5918"/>
  <c r="C5919"/>
  <c r="D5919"/>
  <c r="I5918"/>
  <c r="G5919"/>
  <c r="H5919"/>
  <c r="C5920"/>
  <c r="D5920"/>
  <c r="I5919"/>
  <c r="G5920"/>
  <c r="H5920"/>
  <c r="C5921"/>
  <c r="D5921"/>
  <c r="I5920"/>
  <c r="G5921"/>
  <c r="H5921"/>
  <c r="C5922"/>
  <c r="D5922"/>
  <c r="I5921"/>
  <c r="G5922"/>
  <c r="H5922"/>
  <c r="C5923"/>
  <c r="D5923"/>
  <c r="I5922"/>
  <c r="G5923"/>
  <c r="H5923"/>
  <c r="C5924"/>
  <c r="D5924"/>
  <c r="I5923"/>
  <c r="G5924"/>
  <c r="H5924"/>
  <c r="C5925"/>
  <c r="D5925"/>
  <c r="I5924"/>
  <c r="G5925"/>
  <c r="H5925"/>
  <c r="C5926"/>
  <c r="D5926"/>
  <c r="I5925"/>
  <c r="G5926"/>
  <c r="H5926"/>
  <c r="C5927"/>
  <c r="D5927"/>
  <c r="I5926"/>
  <c r="G5927"/>
  <c r="H5927"/>
  <c r="C5928"/>
  <c r="D5928"/>
  <c r="I5927"/>
  <c r="G5928"/>
  <c r="H5928"/>
  <c r="C5929"/>
  <c r="D5929"/>
  <c r="I5928"/>
  <c r="G5929"/>
  <c r="H5929"/>
  <c r="C5930"/>
  <c r="D5930"/>
  <c r="I5929"/>
  <c r="G5930"/>
  <c r="H5930"/>
  <c r="C5931"/>
  <c r="D5931"/>
  <c r="I5930"/>
  <c r="G5931"/>
  <c r="H5931"/>
  <c r="C5932"/>
  <c r="D5932"/>
  <c r="I5931"/>
  <c r="G5932"/>
  <c r="H5932"/>
  <c r="C5933"/>
  <c r="D5933"/>
  <c r="I5932"/>
  <c r="G5933"/>
  <c r="H5933"/>
  <c r="C5934"/>
  <c r="D5934"/>
  <c r="I5933"/>
  <c r="G5934"/>
  <c r="H5934"/>
  <c r="C5935"/>
  <c r="D5935"/>
  <c r="I5934"/>
  <c r="G5935"/>
  <c r="H5935"/>
  <c r="C5936"/>
  <c r="D5936"/>
  <c r="I5935"/>
  <c r="G5936"/>
  <c r="H5936"/>
  <c r="C5937"/>
  <c r="D5937"/>
  <c r="I5936"/>
  <c r="G5937"/>
  <c r="H5937"/>
  <c r="C5938"/>
  <c r="D5938"/>
  <c r="I5937"/>
  <c r="G5938"/>
  <c r="H5938"/>
  <c r="C5939"/>
  <c r="D5939"/>
  <c r="I5938"/>
  <c r="G5939"/>
  <c r="H5939"/>
  <c r="C5940"/>
  <c r="D5940"/>
  <c r="I5939"/>
  <c r="G5940"/>
  <c r="H5940"/>
  <c r="C5941"/>
  <c r="D5941"/>
  <c r="I5940"/>
  <c r="G5941"/>
  <c r="H5941"/>
  <c r="C5942"/>
  <c r="D5942"/>
  <c r="I5941"/>
  <c r="G5942"/>
  <c r="H5942"/>
  <c r="C5943"/>
  <c r="D5943"/>
  <c r="I5942"/>
  <c r="G5943"/>
  <c r="H5943"/>
  <c r="C5944"/>
  <c r="D5944"/>
  <c r="I5943"/>
  <c r="G5944"/>
  <c r="H5944"/>
  <c r="C5945"/>
  <c r="D5945"/>
  <c r="I5944"/>
  <c r="G5945"/>
  <c r="H5945"/>
  <c r="C5946"/>
  <c r="D5946"/>
  <c r="I5945"/>
  <c r="G5946"/>
  <c r="H5946"/>
  <c r="C5947"/>
  <c r="D5947"/>
  <c r="I5946"/>
  <c r="G5947"/>
  <c r="H5947"/>
  <c r="C5948"/>
  <c r="D5948"/>
  <c r="I5947"/>
  <c r="G5948"/>
  <c r="H5948"/>
  <c r="C5949"/>
  <c r="D5949"/>
  <c r="I5948"/>
  <c r="G5949"/>
  <c r="H5949"/>
  <c r="C5950"/>
  <c r="D5950"/>
  <c r="I5949"/>
  <c r="G5950"/>
  <c r="H5950"/>
  <c r="C5951"/>
  <c r="D5951"/>
  <c r="I5950"/>
  <c r="G5951"/>
  <c r="H5951"/>
  <c r="C5952"/>
  <c r="D5952"/>
  <c r="I5951"/>
  <c r="G5952"/>
  <c r="H5952"/>
  <c r="C5953"/>
  <c r="D5953"/>
  <c r="I5952"/>
  <c r="G5953"/>
  <c r="H5953"/>
  <c r="C5954"/>
  <c r="D5954"/>
  <c r="I5953"/>
  <c r="G5954"/>
  <c r="H5954"/>
  <c r="C5955"/>
  <c r="D5955"/>
  <c r="I5954"/>
  <c r="G5955"/>
  <c r="H5955"/>
  <c r="C5956"/>
  <c r="D5956"/>
  <c r="I5955"/>
  <c r="G5956"/>
  <c r="H5956"/>
  <c r="C5957"/>
  <c r="D5957"/>
  <c r="I5956"/>
  <c r="G5957"/>
  <c r="H5957"/>
  <c r="C5958"/>
  <c r="D5958"/>
  <c r="I5957"/>
  <c r="G5958"/>
  <c r="H5958"/>
  <c r="C5959"/>
  <c r="D5959"/>
  <c r="I5958"/>
  <c r="G5959"/>
  <c r="H5959"/>
  <c r="C5960"/>
  <c r="D5960"/>
  <c r="I5959"/>
  <c r="G5960"/>
  <c r="H5960"/>
  <c r="C5961"/>
  <c r="D5961"/>
  <c r="I5960"/>
  <c r="G5961"/>
  <c r="H5961"/>
  <c r="C5962"/>
  <c r="D5962"/>
  <c r="I5961"/>
  <c r="G5962"/>
  <c r="H5962"/>
  <c r="C5963"/>
  <c r="D5963"/>
  <c r="I5962"/>
  <c r="G5963"/>
  <c r="H5963"/>
  <c r="C5964"/>
  <c r="D5964"/>
  <c r="I5963"/>
  <c r="G5964"/>
  <c r="H5964"/>
  <c r="C5965"/>
  <c r="D5965"/>
  <c r="I5964"/>
  <c r="G5965"/>
  <c r="H5965"/>
  <c r="C5966"/>
  <c r="D5966"/>
  <c r="I5965"/>
  <c r="G5966"/>
  <c r="H5966"/>
  <c r="C5967"/>
  <c r="D5967"/>
  <c r="I5966"/>
  <c r="G5967"/>
  <c r="H5967"/>
  <c r="C5968"/>
  <c r="D5968"/>
  <c r="I5967"/>
  <c r="G5968"/>
  <c r="H5968"/>
  <c r="C5969"/>
  <c r="D5969"/>
  <c r="I5968"/>
  <c r="G5969"/>
  <c r="H5969"/>
  <c r="C5970"/>
  <c r="D5970"/>
  <c r="I5969"/>
  <c r="G5970"/>
  <c r="H5970"/>
  <c r="C5971"/>
  <c r="D5971"/>
  <c r="I5970"/>
  <c r="G5971"/>
  <c r="H5971"/>
  <c r="C5972"/>
  <c r="D5972"/>
  <c r="I5971"/>
  <c r="G5972"/>
  <c r="H5972"/>
  <c r="C5973"/>
  <c r="D5973"/>
  <c r="I5972"/>
  <c r="G5973"/>
  <c r="H5973"/>
  <c r="C5974"/>
  <c r="D5974"/>
  <c r="I5973"/>
  <c r="G5974"/>
  <c r="H5974"/>
  <c r="C5975"/>
  <c r="D5975"/>
  <c r="I5974"/>
  <c r="G5975"/>
  <c r="H5975"/>
  <c r="C5976"/>
  <c r="D5976"/>
  <c r="I5975"/>
  <c r="G5976"/>
  <c r="H5976"/>
  <c r="C5977"/>
  <c r="D5977"/>
  <c r="I5976"/>
  <c r="G5977"/>
  <c r="H5977"/>
  <c r="C5978"/>
  <c r="D5978"/>
  <c r="I5977"/>
  <c r="G5978"/>
  <c r="H5978"/>
  <c r="C5979"/>
  <c r="D5979"/>
  <c r="I5978"/>
  <c r="G5979"/>
  <c r="H5979"/>
  <c r="C5980"/>
  <c r="D5980"/>
  <c r="I5979"/>
  <c r="G5980"/>
  <c r="H5980"/>
  <c r="C5981"/>
  <c r="D5981"/>
  <c r="I5980"/>
  <c r="G5981"/>
  <c r="H5981"/>
  <c r="C5982"/>
  <c r="D5982"/>
  <c r="I5981"/>
  <c r="G5982"/>
  <c r="H5982"/>
  <c r="C5983"/>
  <c r="D5983"/>
  <c r="I5982"/>
  <c r="G5983"/>
  <c r="H5983"/>
  <c r="C5984"/>
  <c r="D5984"/>
  <c r="I5983"/>
  <c r="G5984"/>
  <c r="H5984"/>
  <c r="C5985"/>
  <c r="D5985"/>
  <c r="I5984"/>
  <c r="G5985"/>
  <c r="H5985"/>
  <c r="C5986"/>
  <c r="D5986"/>
  <c r="I5985"/>
  <c r="G5986"/>
  <c r="H5986"/>
  <c r="C5987"/>
  <c r="D5987"/>
  <c r="I5986"/>
  <c r="G5987"/>
  <c r="H5987"/>
  <c r="C5988"/>
  <c r="D5988"/>
  <c r="I5987"/>
  <c r="G5988"/>
  <c r="H5988"/>
  <c r="C5989"/>
  <c r="D5989"/>
  <c r="I5988"/>
  <c r="G5989"/>
  <c r="H5989"/>
  <c r="C5990"/>
  <c r="D5990"/>
  <c r="I5989"/>
  <c r="G5990"/>
  <c r="H5990"/>
  <c r="C5991"/>
  <c r="D5991"/>
  <c r="I5990"/>
  <c r="G5991"/>
  <c r="H5991"/>
  <c r="C5992"/>
  <c r="D5992"/>
  <c r="I5991"/>
  <c r="G5992"/>
  <c r="H5992"/>
  <c r="C5993"/>
  <c r="D5993"/>
  <c r="I5992"/>
  <c r="G5993"/>
  <c r="H5993"/>
  <c r="C5994"/>
  <c r="D5994"/>
  <c r="I5993"/>
  <c r="G5994"/>
  <c r="H5994"/>
  <c r="C5995"/>
  <c r="D5995"/>
  <c r="I5994"/>
  <c r="G5995"/>
  <c r="H5995"/>
  <c r="C5996"/>
  <c r="D5996"/>
  <c r="I5995"/>
  <c r="G5996"/>
  <c r="H5996"/>
  <c r="C5997"/>
  <c r="D5997"/>
  <c r="I5996"/>
  <c r="G5997"/>
  <c r="H5997"/>
  <c r="C5998"/>
  <c r="D5998"/>
  <c r="I5997"/>
  <c r="G5998"/>
  <c r="H5998"/>
  <c r="C5999"/>
  <c r="D5999"/>
  <c r="I5998"/>
  <c r="G5999"/>
  <c r="H5999"/>
  <c r="C6000"/>
  <c r="D6000"/>
  <c r="I5999"/>
  <c r="G6000"/>
  <c r="H6000"/>
  <c r="C6001"/>
  <c r="D6001"/>
  <c r="I6000"/>
  <c r="G6001"/>
  <c r="H6001"/>
  <c r="C6002"/>
  <c r="D6002"/>
  <c r="I6001"/>
  <c r="G6002"/>
  <c r="H6002"/>
  <c r="C6003"/>
  <c r="D6003"/>
  <c r="I6002"/>
  <c r="G6003"/>
  <c r="H6003"/>
  <c r="C6004"/>
  <c r="D6004"/>
  <c r="I6003"/>
  <c r="G6004"/>
  <c r="H6004"/>
  <c r="C6005"/>
  <c r="D6005"/>
  <c r="I6004"/>
  <c r="G6005"/>
  <c r="H6005"/>
  <c r="C6006"/>
  <c r="D6006"/>
  <c r="I6005"/>
  <c r="G6006"/>
  <c r="H6006"/>
  <c r="C6007"/>
  <c r="D6007"/>
  <c r="I6006"/>
  <c r="G6007"/>
  <c r="H6007"/>
  <c r="C6008"/>
  <c r="D6008"/>
  <c r="I6007"/>
  <c r="G6008"/>
  <c r="H6008"/>
  <c r="C6009"/>
  <c r="D6009"/>
  <c r="I6008"/>
  <c r="G6009"/>
  <c r="H6009"/>
  <c r="C6010"/>
  <c r="D6010"/>
  <c r="I6009"/>
  <c r="G6010"/>
  <c r="H6010"/>
  <c r="C6011"/>
  <c r="D6011"/>
  <c r="I6010"/>
  <c r="G6011"/>
  <c r="H6011"/>
  <c r="C6012"/>
  <c r="D6012"/>
  <c r="I6011"/>
  <c r="G6012"/>
  <c r="H6012"/>
  <c r="C6013"/>
  <c r="D6013"/>
  <c r="I6012"/>
  <c r="G6013"/>
  <c r="H6013"/>
  <c r="C6014"/>
  <c r="D6014"/>
  <c r="I6013"/>
  <c r="G6014"/>
  <c r="H6014"/>
  <c r="C6015"/>
  <c r="D6015"/>
  <c r="I6014"/>
  <c r="G6015"/>
  <c r="H6015"/>
  <c r="C6016"/>
  <c r="D6016"/>
  <c r="I6015"/>
  <c r="G6016"/>
  <c r="H6016"/>
  <c r="C6017"/>
  <c r="D6017"/>
  <c r="I6016"/>
  <c r="G6017"/>
  <c r="H6017"/>
  <c r="C6018"/>
  <c r="D6018"/>
  <c r="I6017"/>
  <c r="G6018"/>
  <c r="H6018"/>
  <c r="C6019"/>
  <c r="D6019"/>
  <c r="I6018"/>
  <c r="G6019"/>
  <c r="H6019"/>
  <c r="C6020"/>
  <c r="D6020"/>
  <c r="I6019"/>
  <c r="G6020"/>
  <c r="H6020"/>
  <c r="C6021"/>
  <c r="D6021"/>
  <c r="I6020"/>
  <c r="G6021"/>
  <c r="H6021"/>
  <c r="C6022"/>
  <c r="D6022"/>
  <c r="I6021"/>
  <c r="G6022"/>
  <c r="H6022"/>
  <c r="C6023"/>
  <c r="D6023"/>
  <c r="I6022"/>
  <c r="G6023"/>
  <c r="H6023"/>
  <c r="C6024"/>
  <c r="D6024"/>
  <c r="I6023"/>
  <c r="G6024"/>
  <c r="H6024"/>
  <c r="C6025"/>
  <c r="D6025"/>
  <c r="I6024"/>
  <c r="G6025"/>
  <c r="H6025"/>
  <c r="C6026"/>
  <c r="D6026"/>
  <c r="I6025"/>
  <c r="G6026"/>
  <c r="H6026"/>
  <c r="C6027"/>
  <c r="D6027"/>
  <c r="I6026"/>
  <c r="G6027"/>
  <c r="H6027"/>
  <c r="C6028"/>
  <c r="D6028"/>
  <c r="I6027"/>
  <c r="G6028"/>
  <c r="H6028"/>
  <c r="C6029"/>
  <c r="D6029"/>
  <c r="I6028"/>
  <c r="G6029"/>
  <c r="H6029"/>
  <c r="C6030"/>
  <c r="D6030"/>
  <c r="I6029"/>
  <c r="G6030"/>
  <c r="H6030"/>
  <c r="C6031"/>
  <c r="D6031"/>
  <c r="I6030"/>
  <c r="G6031"/>
  <c r="H6031"/>
  <c r="C6032"/>
  <c r="D6032"/>
  <c r="I6031"/>
  <c r="G6032"/>
  <c r="H6032"/>
  <c r="C6033"/>
  <c r="D6033"/>
  <c r="I6032"/>
  <c r="G6033"/>
  <c r="H6033"/>
  <c r="C6034"/>
  <c r="D6034"/>
  <c r="I6033"/>
  <c r="G6034"/>
  <c r="H6034"/>
  <c r="C6035"/>
  <c r="D6035"/>
  <c r="I6034"/>
  <c r="G6035"/>
  <c r="H6035"/>
  <c r="C6036"/>
  <c r="D6036"/>
  <c r="I6035"/>
  <c r="G6036"/>
  <c r="H6036"/>
  <c r="C6037"/>
  <c r="D6037"/>
  <c r="I6036"/>
  <c r="G6037"/>
  <c r="H6037"/>
  <c r="C6038"/>
  <c r="D6038"/>
  <c r="I6037"/>
  <c r="G6038"/>
  <c r="H6038"/>
  <c r="C6039"/>
  <c r="D6039"/>
  <c r="I6038"/>
  <c r="G6039"/>
  <c r="H6039"/>
  <c r="C6040"/>
  <c r="D6040"/>
  <c r="I6039"/>
  <c r="G6040"/>
  <c r="H6040"/>
  <c r="C6041"/>
  <c r="D6041"/>
  <c r="I6040"/>
  <c r="G6041"/>
  <c r="H6041"/>
  <c r="C6042"/>
  <c r="D6042"/>
  <c r="I6041"/>
  <c r="G6042"/>
  <c r="H6042"/>
  <c r="C6043"/>
  <c r="D6043"/>
  <c r="I6042"/>
  <c r="G6043"/>
  <c r="H6043"/>
  <c r="C6044"/>
  <c r="D6044"/>
  <c r="I6043"/>
  <c r="G6044"/>
  <c r="H6044"/>
  <c r="C6045"/>
  <c r="D6045"/>
  <c r="I6044"/>
  <c r="G6045"/>
  <c r="H6045"/>
  <c r="C6046"/>
  <c r="D6046"/>
  <c r="I6045"/>
  <c r="G6046"/>
  <c r="H6046"/>
  <c r="C6047"/>
  <c r="D6047"/>
  <c r="I6046"/>
  <c r="G6047"/>
  <c r="H6047"/>
  <c r="C6048"/>
  <c r="D6048"/>
  <c r="I6047"/>
  <c r="G6048"/>
  <c r="H6048"/>
  <c r="C6049"/>
  <c r="D6049"/>
  <c r="I6048"/>
  <c r="G6049"/>
  <c r="H6049"/>
  <c r="C6050"/>
  <c r="D6050"/>
  <c r="I6049"/>
  <c r="G6050"/>
  <c r="H6050"/>
  <c r="C6051"/>
  <c r="D6051"/>
  <c r="I6050"/>
  <c r="G6051"/>
  <c r="H6051"/>
  <c r="C6052"/>
  <c r="D6052"/>
  <c r="I6051"/>
  <c r="G6052"/>
  <c r="H6052"/>
  <c r="C6053"/>
  <c r="D6053"/>
  <c r="I6052"/>
  <c r="G6053"/>
  <c r="H6053"/>
  <c r="C6054"/>
  <c r="D6054"/>
  <c r="I6053"/>
  <c r="G6054"/>
  <c r="H6054"/>
  <c r="C6055"/>
  <c r="D6055"/>
  <c r="I6054"/>
  <c r="G6055"/>
  <c r="H6055"/>
  <c r="C6056"/>
  <c r="D6056"/>
  <c r="I6055"/>
  <c r="G6056"/>
  <c r="H6056"/>
  <c r="C6057"/>
  <c r="D6057"/>
  <c r="I6056"/>
  <c r="G6057"/>
  <c r="H6057"/>
  <c r="C6058"/>
  <c r="D6058"/>
  <c r="I6057"/>
  <c r="G6058"/>
  <c r="H6058"/>
  <c r="C6059"/>
  <c r="D6059"/>
  <c r="I6058"/>
  <c r="G6059"/>
  <c r="H6059"/>
  <c r="C6060"/>
  <c r="D6060"/>
  <c r="I6059"/>
  <c r="G6060"/>
  <c r="H6060"/>
  <c r="C6061"/>
  <c r="D6061"/>
  <c r="I6060"/>
  <c r="G6061"/>
  <c r="H6061"/>
  <c r="C6062"/>
  <c r="D6062"/>
  <c r="I6061"/>
  <c r="G6062"/>
  <c r="H6062"/>
  <c r="C6063"/>
  <c r="D6063"/>
  <c r="I6062"/>
  <c r="G6063"/>
  <c r="H6063"/>
  <c r="C6064"/>
  <c r="D6064"/>
  <c r="I6063"/>
  <c r="G6064"/>
  <c r="H6064"/>
  <c r="C6065"/>
  <c r="D6065"/>
  <c r="I6064"/>
  <c r="G6065"/>
  <c r="H6065"/>
  <c r="C6066"/>
  <c r="D6066"/>
  <c r="I6065"/>
  <c r="G6066"/>
  <c r="H6066"/>
  <c r="C6067"/>
  <c r="D6067"/>
  <c r="I6066"/>
  <c r="G6067"/>
  <c r="H6067"/>
  <c r="C6068"/>
  <c r="D6068"/>
  <c r="I6067"/>
  <c r="G6068"/>
  <c r="H6068"/>
  <c r="C6069"/>
  <c r="D6069"/>
  <c r="I6068"/>
  <c r="G6069"/>
  <c r="H6069"/>
  <c r="C6070"/>
  <c r="D6070"/>
  <c r="I6069"/>
  <c r="G6070"/>
  <c r="H6070"/>
  <c r="C6071"/>
  <c r="D6071"/>
  <c r="I6070"/>
  <c r="G6071"/>
  <c r="H6071"/>
  <c r="C6072"/>
  <c r="D6072"/>
  <c r="I6071"/>
  <c r="G6072"/>
  <c r="H6072"/>
  <c r="C6073"/>
  <c r="D6073"/>
  <c r="I6072"/>
  <c r="G6073"/>
  <c r="H6073"/>
  <c r="C6074"/>
  <c r="D6074"/>
  <c r="I6073"/>
  <c r="G6074"/>
  <c r="H6074"/>
  <c r="C6075"/>
  <c r="D6075"/>
  <c r="I6074"/>
  <c r="G6075"/>
  <c r="H6075"/>
  <c r="C6076"/>
  <c r="D6076"/>
  <c r="I6075"/>
  <c r="G6076"/>
  <c r="H6076"/>
  <c r="C6077"/>
  <c r="D6077"/>
  <c r="I6076"/>
  <c r="G6077"/>
  <c r="H6077"/>
  <c r="C6078"/>
  <c r="D6078"/>
  <c r="I6077"/>
  <c r="G6078"/>
  <c r="H6078"/>
  <c r="C6079"/>
  <c r="D6079"/>
  <c r="I6078"/>
  <c r="G6079"/>
  <c r="H6079"/>
  <c r="C6080"/>
  <c r="D6080"/>
  <c r="I6079"/>
  <c r="G6080"/>
  <c r="H6080"/>
  <c r="C6081"/>
  <c r="D6081"/>
  <c r="I6080"/>
  <c r="G6081"/>
  <c r="H6081"/>
  <c r="C6082"/>
  <c r="D6082"/>
  <c r="I6081"/>
  <c r="G6082"/>
  <c r="H6082"/>
  <c r="C6083"/>
  <c r="D6083"/>
  <c r="I6082"/>
  <c r="G6083"/>
  <c r="H6083"/>
  <c r="C6084"/>
  <c r="D6084"/>
  <c r="I6083"/>
  <c r="G6084"/>
  <c r="H6084"/>
  <c r="C6085"/>
  <c r="D6085"/>
  <c r="I6084"/>
  <c r="G6085"/>
  <c r="H6085"/>
  <c r="C6086"/>
  <c r="D6086"/>
  <c r="I6085"/>
  <c r="G6086"/>
  <c r="H6086"/>
  <c r="C6087"/>
  <c r="D6087"/>
  <c r="I6086"/>
  <c r="G6087"/>
  <c r="H6087"/>
  <c r="C6088"/>
  <c r="D6088"/>
  <c r="I6087"/>
  <c r="G6088"/>
  <c r="H6088"/>
  <c r="C6089"/>
  <c r="D6089"/>
  <c r="I6088"/>
  <c r="G6089"/>
  <c r="H6089"/>
  <c r="C6090"/>
  <c r="D6090"/>
  <c r="I6089"/>
  <c r="G6090"/>
  <c r="H6090"/>
  <c r="C6091"/>
  <c r="D6091"/>
  <c r="I6090"/>
  <c r="G6091"/>
  <c r="H6091"/>
  <c r="C6092"/>
  <c r="D6092"/>
  <c r="I6091"/>
  <c r="G6092"/>
  <c r="H6092"/>
  <c r="C6093"/>
  <c r="D6093"/>
  <c r="I6092"/>
  <c r="G6093"/>
  <c r="H6093"/>
  <c r="C6094"/>
  <c r="D6094"/>
  <c r="I6093"/>
  <c r="G6094"/>
  <c r="H6094"/>
  <c r="C6095"/>
  <c r="D6095"/>
  <c r="I6094"/>
  <c r="G6095"/>
  <c r="H6095"/>
  <c r="C6096"/>
  <c r="D6096"/>
  <c r="I6095"/>
  <c r="G6096"/>
  <c r="H6096"/>
  <c r="C6097"/>
  <c r="D6097"/>
  <c r="I6096"/>
  <c r="G6097"/>
  <c r="H6097"/>
  <c r="C6098"/>
  <c r="D6098"/>
  <c r="I6097"/>
  <c r="G6098"/>
  <c r="H6098"/>
  <c r="C6099"/>
  <c r="D6099"/>
  <c r="I6098"/>
  <c r="G6099"/>
  <c r="H6099"/>
  <c r="C6100"/>
  <c r="D6100"/>
  <c r="I6099"/>
  <c r="G6100"/>
  <c r="H6100"/>
  <c r="C6101"/>
  <c r="D6101"/>
  <c r="I6100"/>
  <c r="G6101"/>
  <c r="H6101"/>
  <c r="C6102"/>
  <c r="D6102"/>
  <c r="I6101"/>
  <c r="G6102"/>
  <c r="H6102"/>
  <c r="C6103"/>
  <c r="D6103"/>
  <c r="I6102"/>
  <c r="G6103"/>
  <c r="H6103"/>
  <c r="C6104"/>
  <c r="D6104"/>
  <c r="I6103"/>
  <c r="G6104"/>
  <c r="H6104"/>
  <c r="C6105"/>
  <c r="D6105"/>
  <c r="I6104"/>
  <c r="G6105"/>
  <c r="H6105"/>
  <c r="C6106"/>
  <c r="D6106"/>
  <c r="I6105"/>
  <c r="G6106"/>
  <c r="H6106"/>
  <c r="C6107"/>
  <c r="D6107"/>
  <c r="I6106"/>
  <c r="G6107"/>
  <c r="H6107"/>
  <c r="C6108"/>
  <c r="D6108"/>
  <c r="I6107"/>
  <c r="G6108"/>
  <c r="H6108"/>
  <c r="C6109"/>
  <c r="D6109"/>
  <c r="I6108"/>
  <c r="G6109"/>
  <c r="H6109"/>
  <c r="C6110"/>
  <c r="D6110"/>
  <c r="I6109"/>
  <c r="G6110"/>
  <c r="H6110"/>
  <c r="C6111"/>
  <c r="D6111"/>
  <c r="I6110"/>
  <c r="G6111"/>
  <c r="H6111"/>
  <c r="C6112"/>
  <c r="D6112"/>
  <c r="I6111"/>
  <c r="G6112"/>
  <c r="H6112"/>
  <c r="C6113"/>
  <c r="D6113"/>
  <c r="I6112"/>
  <c r="G6113"/>
  <c r="H6113"/>
  <c r="C6114"/>
  <c r="D6114"/>
  <c r="I6113"/>
  <c r="G6114"/>
  <c r="H6114"/>
  <c r="C6115"/>
  <c r="D6115"/>
  <c r="I6114"/>
  <c r="G6115"/>
  <c r="H6115"/>
  <c r="C6116"/>
  <c r="D6116"/>
  <c r="I6115"/>
  <c r="G6116"/>
  <c r="H6116"/>
  <c r="C6117"/>
  <c r="D6117"/>
  <c r="I6116"/>
  <c r="G6117"/>
  <c r="H6117"/>
  <c r="C6118"/>
  <c r="D6118"/>
  <c r="I6117"/>
  <c r="G6118"/>
  <c r="H6118"/>
  <c r="C6119"/>
  <c r="D6119"/>
  <c r="I6118"/>
  <c r="G6119"/>
  <c r="H6119"/>
  <c r="C6120"/>
  <c r="D6120"/>
  <c r="I6119"/>
  <c r="G6120"/>
  <c r="H6120"/>
  <c r="C6121"/>
  <c r="D6121"/>
  <c r="I6120"/>
  <c r="G6121"/>
  <c r="H6121"/>
  <c r="C6122"/>
  <c r="D6122"/>
  <c r="I6121"/>
  <c r="G6122"/>
  <c r="H6122"/>
  <c r="C6123"/>
  <c r="D6123"/>
  <c r="I6122"/>
  <c r="G6123"/>
  <c r="H6123"/>
  <c r="C6124"/>
  <c r="D6124"/>
  <c r="I6123"/>
  <c r="G6124"/>
  <c r="H6124"/>
  <c r="C6125"/>
  <c r="D6125"/>
  <c r="I6124"/>
  <c r="G6125"/>
  <c r="H6125"/>
  <c r="C6126"/>
  <c r="D6126"/>
  <c r="I6125"/>
  <c r="G6126"/>
  <c r="H6126"/>
  <c r="C6127"/>
  <c r="D6127"/>
  <c r="I6126"/>
  <c r="G6127"/>
  <c r="H6127"/>
  <c r="C6128"/>
  <c r="D6128"/>
  <c r="I6127"/>
  <c r="G6128"/>
  <c r="H6128"/>
  <c r="C6129"/>
  <c r="D6129"/>
  <c r="I6128"/>
  <c r="G6129"/>
  <c r="H6129"/>
  <c r="C6130"/>
  <c r="D6130"/>
  <c r="I6129"/>
  <c r="G6130"/>
  <c r="H6130"/>
  <c r="C6131"/>
  <c r="D6131"/>
  <c r="I6130"/>
  <c r="G6131"/>
  <c r="H6131"/>
  <c r="C6132"/>
  <c r="D6132"/>
  <c r="I6131"/>
  <c r="G6132"/>
  <c r="H6132"/>
  <c r="C6133"/>
  <c r="D6133"/>
  <c r="I6132"/>
  <c r="G6133"/>
  <c r="H6133"/>
  <c r="C6134"/>
  <c r="D6134"/>
  <c r="I6133"/>
  <c r="G6134"/>
  <c r="H6134"/>
  <c r="C6135"/>
  <c r="D6135"/>
  <c r="I6134"/>
  <c r="G6135"/>
  <c r="H6135"/>
  <c r="C6136"/>
  <c r="D6136"/>
  <c r="I6135"/>
  <c r="G6136"/>
  <c r="H6136"/>
  <c r="C6137"/>
  <c r="D6137"/>
  <c r="I6136"/>
  <c r="G6137"/>
  <c r="H6137"/>
  <c r="C6138"/>
  <c r="D6138"/>
  <c r="I6137"/>
  <c r="G6138"/>
  <c r="H6138"/>
  <c r="C6139"/>
  <c r="D6139"/>
  <c r="I6138"/>
  <c r="G6139"/>
  <c r="H6139"/>
  <c r="C6140"/>
  <c r="D6140"/>
  <c r="I6139"/>
  <c r="G6140"/>
  <c r="H6140"/>
  <c r="C6141"/>
  <c r="D6141"/>
  <c r="I6140"/>
  <c r="G6141"/>
  <c r="H6141"/>
  <c r="C6142"/>
  <c r="D6142"/>
  <c r="I6141"/>
  <c r="G6142"/>
  <c r="H6142"/>
  <c r="C6143"/>
  <c r="D6143"/>
  <c r="I6142"/>
  <c r="G6143"/>
  <c r="H6143"/>
  <c r="C6144"/>
  <c r="D6144"/>
  <c r="I6143"/>
  <c r="G6144"/>
  <c r="H6144"/>
  <c r="C6145"/>
  <c r="D6145"/>
  <c r="I6144"/>
  <c r="G6145"/>
  <c r="H6145"/>
  <c r="C6146"/>
  <c r="D6146"/>
  <c r="I6145"/>
  <c r="G6146"/>
  <c r="H6146"/>
  <c r="C6147"/>
  <c r="D6147"/>
  <c r="I6146"/>
  <c r="G6147"/>
  <c r="H6147"/>
  <c r="C6148"/>
  <c r="D6148"/>
  <c r="I6147"/>
  <c r="G6148"/>
  <c r="H6148"/>
  <c r="C6149"/>
  <c r="D6149"/>
  <c r="I6148"/>
  <c r="G6149"/>
  <c r="H6149"/>
  <c r="C6150"/>
  <c r="D6150"/>
  <c r="I6149"/>
  <c r="G6150"/>
  <c r="H6150"/>
  <c r="C6151"/>
  <c r="D6151"/>
  <c r="I6150"/>
  <c r="G6151"/>
  <c r="H6151"/>
  <c r="C6152"/>
  <c r="D6152"/>
  <c r="I6151"/>
  <c r="G6152"/>
  <c r="H6152"/>
  <c r="C6153"/>
  <c r="D6153"/>
  <c r="I6152"/>
  <c r="G6153"/>
  <c r="H6153"/>
  <c r="C6154"/>
  <c r="D6154"/>
  <c r="I6153"/>
  <c r="G6154"/>
  <c r="H6154"/>
  <c r="C6155"/>
  <c r="D6155"/>
  <c r="I6154"/>
  <c r="G6155"/>
  <c r="H6155"/>
  <c r="C6156"/>
  <c r="D6156"/>
  <c r="I6155"/>
  <c r="G6156"/>
  <c r="H6156"/>
  <c r="C6157"/>
  <c r="D6157"/>
  <c r="I6156"/>
  <c r="G6157"/>
  <c r="H6157"/>
  <c r="C6158"/>
  <c r="D6158"/>
  <c r="I6157"/>
  <c r="G6158"/>
  <c r="H6158"/>
  <c r="C6159"/>
  <c r="D6159"/>
  <c r="I6158"/>
  <c r="G6159"/>
  <c r="H6159"/>
  <c r="C6160"/>
  <c r="D6160"/>
  <c r="I6159"/>
  <c r="G6160"/>
  <c r="H6160"/>
  <c r="C6161"/>
  <c r="D6161"/>
  <c r="I6160"/>
  <c r="G6161"/>
  <c r="H6161"/>
  <c r="C6162"/>
  <c r="D6162"/>
  <c r="I6161"/>
  <c r="G6162"/>
  <c r="H6162"/>
  <c r="C6163"/>
  <c r="D6163"/>
  <c r="I6162"/>
  <c r="G6163"/>
  <c r="H6163"/>
  <c r="C6164"/>
  <c r="D6164"/>
  <c r="I6163"/>
  <c r="G6164"/>
  <c r="H6164"/>
  <c r="C6165"/>
  <c r="D6165"/>
  <c r="I6164"/>
  <c r="G6165"/>
  <c r="H6165"/>
  <c r="C6166"/>
  <c r="D6166"/>
  <c r="I6165"/>
  <c r="G6166"/>
  <c r="H6166"/>
  <c r="C6167"/>
  <c r="D6167"/>
  <c r="I6166"/>
  <c r="G6167"/>
  <c r="H6167"/>
  <c r="C6168"/>
  <c r="D6168"/>
  <c r="I6167"/>
  <c r="G6168"/>
  <c r="H6168"/>
  <c r="C6169"/>
  <c r="D6169"/>
  <c r="I6168"/>
  <c r="G6169"/>
  <c r="H6169"/>
  <c r="C6170"/>
  <c r="D6170"/>
  <c r="I6169"/>
  <c r="G6170"/>
  <c r="H6170"/>
  <c r="C6171"/>
  <c r="D6171"/>
  <c r="I6170"/>
  <c r="G6171"/>
  <c r="H6171"/>
  <c r="C6172"/>
  <c r="D6172"/>
  <c r="I6171"/>
  <c r="G6172"/>
  <c r="H6172"/>
  <c r="C6173"/>
  <c r="D6173"/>
  <c r="I6172"/>
  <c r="G6173"/>
  <c r="H6173"/>
  <c r="C6174"/>
  <c r="D6174"/>
  <c r="I6173"/>
  <c r="G6174"/>
  <c r="H6174"/>
  <c r="C6175"/>
  <c r="D6175"/>
  <c r="I6174"/>
  <c r="G6175"/>
  <c r="H6175"/>
  <c r="C6176"/>
  <c r="D6176"/>
  <c r="I6175"/>
  <c r="G6176"/>
  <c r="H6176"/>
  <c r="C6177"/>
  <c r="D6177"/>
  <c r="I6176"/>
  <c r="G6177"/>
  <c r="H6177"/>
  <c r="C6178"/>
  <c r="D6178"/>
  <c r="I6177"/>
  <c r="G6178"/>
  <c r="H6178"/>
  <c r="C6179"/>
  <c r="D6179"/>
  <c r="I6178"/>
  <c r="G6179"/>
  <c r="H6179"/>
  <c r="C6180"/>
  <c r="D6180"/>
  <c r="I6179"/>
  <c r="G6180"/>
  <c r="H6180"/>
  <c r="C6181"/>
  <c r="D6181"/>
  <c r="I6180"/>
  <c r="G6181"/>
  <c r="H6181"/>
  <c r="C6182"/>
  <c r="D6182"/>
  <c r="I6181"/>
  <c r="G6182"/>
  <c r="H6182"/>
  <c r="C6183"/>
  <c r="D6183"/>
  <c r="I6182"/>
  <c r="G6183"/>
  <c r="H6183"/>
  <c r="C6184"/>
  <c r="D6184"/>
  <c r="I6183"/>
  <c r="G6184"/>
  <c r="H6184"/>
  <c r="C6185"/>
  <c r="D6185"/>
  <c r="I6184"/>
  <c r="G6185"/>
  <c r="H6185"/>
  <c r="C6186"/>
  <c r="D6186"/>
  <c r="I6185"/>
  <c r="G6186"/>
  <c r="H6186"/>
  <c r="C6187"/>
  <c r="D6187"/>
  <c r="I6186"/>
  <c r="G6187"/>
  <c r="H6187"/>
  <c r="C6188"/>
  <c r="D6188"/>
  <c r="I6187"/>
  <c r="G6188"/>
  <c r="H6188"/>
  <c r="C6189"/>
  <c r="D6189"/>
  <c r="I6188"/>
  <c r="G6189"/>
  <c r="H6189"/>
  <c r="C6190"/>
  <c r="D6190"/>
  <c r="I6189"/>
  <c r="G6190"/>
  <c r="H6190"/>
  <c r="C6191"/>
  <c r="D6191"/>
  <c r="I6190"/>
  <c r="G6191"/>
  <c r="H6191"/>
  <c r="C6192"/>
  <c r="D6192"/>
  <c r="I6191"/>
  <c r="G6192"/>
  <c r="H6192"/>
  <c r="C6193"/>
  <c r="D6193"/>
  <c r="I6192"/>
  <c r="G6193"/>
  <c r="H6193"/>
  <c r="C6194"/>
  <c r="D6194"/>
  <c r="I6193"/>
  <c r="G6194"/>
  <c r="H6194"/>
  <c r="C6195"/>
  <c r="D6195"/>
  <c r="I6194"/>
  <c r="G6195"/>
  <c r="H6195"/>
  <c r="C6196"/>
  <c r="D6196"/>
  <c r="I6195"/>
  <c r="G6196"/>
  <c r="H6196"/>
  <c r="C6197"/>
  <c r="D6197"/>
  <c r="I6196"/>
  <c r="G6197"/>
  <c r="H6197"/>
  <c r="C6198"/>
  <c r="D6198"/>
  <c r="I6197"/>
  <c r="G6198"/>
  <c r="H6198"/>
  <c r="C6199"/>
  <c r="D6199"/>
  <c r="I6198"/>
  <c r="G6199"/>
  <c r="H6199"/>
  <c r="C6200"/>
  <c r="D6200"/>
  <c r="I6199"/>
  <c r="G6200"/>
  <c r="H6200"/>
  <c r="C6201"/>
  <c r="D6201"/>
  <c r="I6200"/>
  <c r="G6201"/>
  <c r="H6201"/>
  <c r="C6202"/>
  <c r="D6202"/>
  <c r="I6201"/>
  <c r="G6202"/>
  <c r="H6202"/>
  <c r="C6203"/>
  <c r="D6203"/>
  <c r="I6202"/>
  <c r="G6203"/>
  <c r="H6203"/>
  <c r="C6204"/>
  <c r="D6204"/>
  <c r="I6203"/>
  <c r="G6204"/>
  <c r="H6204"/>
  <c r="C6205"/>
  <c r="D6205"/>
  <c r="I6204"/>
  <c r="G6205"/>
  <c r="H6205"/>
  <c r="C6206"/>
  <c r="D6206"/>
  <c r="I6205"/>
  <c r="G6206"/>
  <c r="H6206"/>
  <c r="C6207"/>
  <c r="D6207"/>
  <c r="I6206"/>
  <c r="G6207"/>
  <c r="H6207"/>
  <c r="C6208"/>
  <c r="D6208"/>
  <c r="I6207"/>
  <c r="G6208"/>
  <c r="H6208"/>
  <c r="C6209"/>
  <c r="D6209"/>
  <c r="I6208"/>
  <c r="G6209"/>
  <c r="H6209"/>
  <c r="C6210"/>
  <c r="D6210"/>
  <c r="I6209"/>
  <c r="G6210"/>
  <c r="H6210"/>
  <c r="C6211"/>
  <c r="D6211"/>
  <c r="I6210"/>
  <c r="G6211"/>
  <c r="H6211"/>
  <c r="C6212"/>
  <c r="D6212"/>
  <c r="I6211"/>
  <c r="G6212"/>
  <c r="H6212"/>
  <c r="C6213"/>
  <c r="D6213"/>
  <c r="I6212"/>
  <c r="G6213"/>
  <c r="H6213"/>
  <c r="C6214"/>
  <c r="D6214"/>
  <c r="I6213"/>
  <c r="G6214"/>
  <c r="H6214"/>
  <c r="C6215"/>
  <c r="D6215"/>
  <c r="I6214"/>
  <c r="G6215"/>
  <c r="H6215"/>
  <c r="C6216"/>
  <c r="D6216"/>
  <c r="I6215"/>
  <c r="G6216"/>
  <c r="H6216"/>
  <c r="C6217"/>
  <c r="D6217"/>
  <c r="I6216"/>
  <c r="G6217"/>
  <c r="H6217"/>
  <c r="C6218"/>
  <c r="D6218"/>
  <c r="I6217"/>
  <c r="G6218"/>
  <c r="H6218"/>
  <c r="C6219"/>
  <c r="D6219"/>
  <c r="I6218"/>
  <c r="G6219"/>
  <c r="H6219"/>
  <c r="C6220"/>
  <c r="D6220"/>
  <c r="I6219"/>
  <c r="G6220"/>
  <c r="H6220"/>
  <c r="C6221"/>
  <c r="D6221"/>
  <c r="I6220"/>
  <c r="G6221"/>
  <c r="H6221"/>
  <c r="C6222"/>
  <c r="D6222"/>
  <c r="I6221"/>
  <c r="G6222"/>
  <c r="H6222"/>
  <c r="C6223"/>
  <c r="D6223"/>
  <c r="I6222"/>
  <c r="G6223"/>
  <c r="H6223"/>
  <c r="C6224"/>
  <c r="D6224"/>
  <c r="I6223"/>
  <c r="G6224"/>
  <c r="H6224"/>
  <c r="C6225"/>
  <c r="D6225"/>
  <c r="I6224"/>
  <c r="G6225"/>
  <c r="H6225"/>
  <c r="C6226"/>
  <c r="D6226"/>
  <c r="I6225"/>
  <c r="G6226"/>
  <c r="H6226"/>
  <c r="C6227"/>
  <c r="D6227"/>
  <c r="I6226"/>
  <c r="G6227"/>
  <c r="H6227"/>
  <c r="C6228"/>
  <c r="D6228"/>
  <c r="I6227"/>
  <c r="G6228"/>
  <c r="H6228"/>
  <c r="C6229"/>
  <c r="D6229"/>
  <c r="I6228"/>
  <c r="G6229"/>
  <c r="H6229"/>
  <c r="C6230"/>
  <c r="D6230"/>
  <c r="I6229"/>
  <c r="G6230"/>
  <c r="H6230"/>
  <c r="C6231"/>
  <c r="D6231"/>
  <c r="I6230"/>
  <c r="G6231"/>
  <c r="H6231"/>
  <c r="C6232"/>
  <c r="D6232"/>
  <c r="I6231"/>
  <c r="G6232"/>
  <c r="H6232"/>
  <c r="C6233"/>
  <c r="D6233"/>
  <c r="I6232"/>
  <c r="G6233"/>
  <c r="H6233"/>
  <c r="C6234"/>
  <c r="D6234"/>
  <c r="I6233"/>
  <c r="G6234"/>
  <c r="H6234"/>
  <c r="C6235"/>
  <c r="D6235"/>
  <c r="I6234"/>
  <c r="G6235"/>
  <c r="H6235"/>
  <c r="C6236"/>
  <c r="D6236"/>
  <c r="I6235"/>
  <c r="G6236"/>
  <c r="H6236"/>
  <c r="C6237"/>
  <c r="D6237"/>
  <c r="I6236"/>
  <c r="G6237"/>
  <c r="H6237"/>
  <c r="C6238"/>
  <c r="D6238"/>
  <c r="I6237"/>
  <c r="G6238"/>
  <c r="H6238"/>
  <c r="C6239"/>
  <c r="D6239"/>
  <c r="I6238"/>
  <c r="G6239"/>
  <c r="H6239"/>
  <c r="C6240"/>
  <c r="D6240"/>
  <c r="I6239"/>
  <c r="G6240"/>
  <c r="H6240"/>
  <c r="C6241"/>
  <c r="D6241"/>
  <c r="I6240"/>
  <c r="G6241"/>
  <c r="H6241"/>
  <c r="C6242"/>
  <c r="D6242"/>
  <c r="I6241"/>
  <c r="G6242"/>
  <c r="H6242"/>
  <c r="C6243"/>
  <c r="D6243"/>
  <c r="I6242"/>
  <c r="G6243"/>
  <c r="H6243"/>
  <c r="C6244"/>
  <c r="D6244"/>
  <c r="I6243"/>
  <c r="G6244"/>
  <c r="H6244"/>
  <c r="C6245"/>
  <c r="D6245"/>
  <c r="I6244"/>
  <c r="G6245"/>
  <c r="H6245"/>
  <c r="C6246"/>
  <c r="D6246"/>
  <c r="I6245"/>
  <c r="G6246"/>
  <c r="H6246"/>
  <c r="C6247"/>
  <c r="D6247"/>
  <c r="I6246"/>
  <c r="G6247"/>
  <c r="H6247"/>
  <c r="C6248"/>
  <c r="D6248"/>
  <c r="I6247"/>
  <c r="G6248"/>
  <c r="H6248"/>
  <c r="C6249"/>
  <c r="D6249"/>
  <c r="I6248"/>
  <c r="G6249"/>
  <c r="H6249"/>
  <c r="C6250"/>
  <c r="D6250"/>
  <c r="I6249"/>
  <c r="G6250"/>
  <c r="H6250"/>
  <c r="C6251"/>
  <c r="D6251"/>
  <c r="I6250"/>
  <c r="G6251"/>
  <c r="H6251"/>
  <c r="C6252"/>
  <c r="D6252"/>
  <c r="I6251"/>
  <c r="G6252"/>
  <c r="H6252"/>
  <c r="C6253"/>
  <c r="D6253"/>
  <c r="I6252"/>
  <c r="G6253"/>
  <c r="H6253"/>
  <c r="C6254"/>
  <c r="D6254"/>
  <c r="I6253"/>
  <c r="G6254"/>
  <c r="H6254"/>
  <c r="C6255"/>
  <c r="D6255"/>
  <c r="I6254"/>
  <c r="G6255"/>
  <c r="H6255"/>
  <c r="C6256"/>
  <c r="D6256"/>
  <c r="I6255"/>
  <c r="G6256"/>
  <c r="H6256"/>
  <c r="C6257"/>
  <c r="D6257"/>
  <c r="I6256"/>
  <c r="G6257"/>
  <c r="H6257"/>
  <c r="C6258"/>
  <c r="D6258"/>
  <c r="I6257"/>
  <c r="G6258"/>
  <c r="H6258"/>
  <c r="C6259"/>
  <c r="D6259"/>
  <c r="I6258"/>
  <c r="G6259"/>
  <c r="H6259"/>
  <c r="C6260"/>
  <c r="D6260"/>
  <c r="I6259"/>
  <c r="G6260"/>
  <c r="H6260"/>
  <c r="C6261"/>
  <c r="D6261"/>
  <c r="I6260"/>
  <c r="G6261"/>
  <c r="H6261"/>
  <c r="C6262"/>
  <c r="D6262"/>
  <c r="I6261"/>
  <c r="G6262"/>
  <c r="H6262"/>
  <c r="C6263"/>
  <c r="D6263"/>
  <c r="I6262"/>
  <c r="G6263"/>
  <c r="H6263"/>
  <c r="C6264"/>
  <c r="D6264"/>
  <c r="I6263"/>
  <c r="G6264"/>
  <c r="H6264"/>
  <c r="C6265"/>
  <c r="D6265"/>
  <c r="I6264"/>
  <c r="G6265"/>
  <c r="H6265"/>
  <c r="C6266"/>
  <c r="D6266"/>
  <c r="I6265"/>
  <c r="G6266"/>
  <c r="H6266"/>
  <c r="C6267"/>
  <c r="D6267"/>
  <c r="I6266"/>
  <c r="G6267"/>
  <c r="H6267"/>
  <c r="C6268"/>
  <c r="D6268"/>
  <c r="I6267"/>
  <c r="G6268"/>
  <c r="H6268"/>
  <c r="C6269"/>
  <c r="D6269"/>
  <c r="I6268"/>
  <c r="G6269"/>
  <c r="H6269"/>
  <c r="C6270"/>
  <c r="D6270"/>
  <c r="I6269"/>
  <c r="G6270"/>
  <c r="H6270"/>
  <c r="C6271"/>
  <c r="D6271"/>
  <c r="I6270"/>
  <c r="G6271"/>
  <c r="H6271"/>
  <c r="C6272"/>
  <c r="D6272"/>
  <c r="I6271"/>
  <c r="G6272"/>
  <c r="H6272"/>
  <c r="C6273"/>
  <c r="D6273"/>
  <c r="I6272"/>
  <c r="G6273"/>
  <c r="H6273"/>
  <c r="C6274"/>
  <c r="D6274"/>
  <c r="I6273"/>
  <c r="G6274"/>
  <c r="H6274"/>
  <c r="C6275"/>
  <c r="D6275"/>
  <c r="I6274"/>
  <c r="G6275"/>
  <c r="H6275"/>
  <c r="C6276"/>
  <c r="D6276"/>
  <c r="I6275"/>
  <c r="G6276"/>
  <c r="H6276"/>
  <c r="C6277"/>
  <c r="D6277"/>
  <c r="I6276"/>
  <c r="G6277"/>
  <c r="H6277"/>
  <c r="C6278"/>
  <c r="D6278"/>
  <c r="I6277"/>
  <c r="G6278"/>
  <c r="H6278"/>
  <c r="C6279"/>
  <c r="D6279"/>
  <c r="I6278"/>
  <c r="G6279"/>
  <c r="H6279"/>
  <c r="C6280"/>
  <c r="D6280"/>
  <c r="I6279"/>
  <c r="G6280"/>
  <c r="H6280"/>
  <c r="C6281"/>
  <c r="D6281"/>
  <c r="I6280"/>
  <c r="G6281"/>
  <c r="H6281"/>
  <c r="C6282"/>
  <c r="D6282"/>
  <c r="I6281"/>
  <c r="G6282"/>
  <c r="H6282"/>
  <c r="C6283"/>
  <c r="D6283"/>
  <c r="I6282"/>
  <c r="G6283"/>
  <c r="H6283"/>
  <c r="C6284"/>
  <c r="D6284"/>
  <c r="I6283"/>
  <c r="G6284"/>
  <c r="H6284"/>
  <c r="C6285"/>
  <c r="D6285"/>
  <c r="I6284"/>
  <c r="G6285"/>
  <c r="H6285"/>
  <c r="C6286"/>
  <c r="D6286"/>
  <c r="I6285"/>
  <c r="G6286"/>
  <c r="H6286"/>
  <c r="C6287"/>
  <c r="D6287"/>
  <c r="I6286"/>
  <c r="G6287"/>
  <c r="H6287"/>
  <c r="C6288"/>
  <c r="D6288"/>
  <c r="I6287"/>
  <c r="G6288"/>
  <c r="H6288"/>
  <c r="C6289"/>
  <c r="D6289"/>
  <c r="I6288"/>
  <c r="G6289"/>
  <c r="H6289"/>
  <c r="C6290"/>
  <c r="D6290"/>
  <c r="I6289"/>
  <c r="G6290"/>
  <c r="H6290"/>
  <c r="C6291"/>
  <c r="D6291"/>
  <c r="I6290"/>
  <c r="G6291"/>
  <c r="H6291"/>
  <c r="C6292"/>
  <c r="D6292"/>
  <c r="I6291"/>
  <c r="G6292"/>
  <c r="H6292"/>
  <c r="C6293"/>
  <c r="D6293"/>
  <c r="I6292"/>
  <c r="G6293"/>
  <c r="H6293"/>
  <c r="C6294"/>
  <c r="D6294"/>
  <c r="I6293"/>
  <c r="G6294"/>
  <c r="H6294"/>
  <c r="C6295"/>
  <c r="D6295"/>
  <c r="I6294"/>
  <c r="G6295"/>
  <c r="H6295"/>
  <c r="C6296"/>
  <c r="D6296"/>
  <c r="I6295"/>
  <c r="G6296"/>
  <c r="H6296"/>
  <c r="C6297"/>
  <c r="D6297"/>
  <c r="I6296"/>
  <c r="G6297"/>
  <c r="H6297"/>
  <c r="C6298"/>
  <c r="D6298"/>
  <c r="I6297"/>
  <c r="G6298"/>
  <c r="H6298"/>
  <c r="C6299"/>
  <c r="D6299"/>
  <c r="I6298"/>
  <c r="G6299"/>
  <c r="H6299"/>
  <c r="C6300"/>
  <c r="D6300"/>
  <c r="I6299"/>
  <c r="G6300"/>
  <c r="H6300"/>
  <c r="C6301"/>
  <c r="D6301"/>
  <c r="I6300"/>
  <c r="G6301"/>
  <c r="H6301"/>
  <c r="C6302"/>
  <c r="D6302"/>
  <c r="I6301"/>
  <c r="G6302"/>
  <c r="H6302"/>
  <c r="C6303"/>
  <c r="D6303"/>
  <c r="I6302"/>
  <c r="G6303"/>
  <c r="H6303"/>
  <c r="C6304"/>
  <c r="D6304"/>
  <c r="I6303"/>
  <c r="G6304"/>
  <c r="H6304"/>
  <c r="C6305"/>
  <c r="D6305"/>
  <c r="I6304"/>
  <c r="G6305"/>
  <c r="H6305"/>
  <c r="C6306"/>
  <c r="D6306"/>
  <c r="I6305"/>
  <c r="G6306"/>
  <c r="H6306"/>
  <c r="C6307"/>
  <c r="D6307"/>
  <c r="I6306"/>
  <c r="G6307"/>
  <c r="H6307"/>
  <c r="C6308"/>
  <c r="D6308"/>
  <c r="I6307"/>
  <c r="G6308"/>
  <c r="H6308"/>
  <c r="C6309"/>
  <c r="D6309"/>
  <c r="I6308"/>
  <c r="G6309"/>
  <c r="H6309"/>
  <c r="C6310"/>
  <c r="D6310"/>
  <c r="I6309"/>
  <c r="G6310"/>
  <c r="H6310"/>
  <c r="C6311"/>
  <c r="D6311"/>
  <c r="I6310"/>
  <c r="G6311"/>
  <c r="H6311"/>
  <c r="C6312"/>
  <c r="D6312"/>
  <c r="I6311"/>
  <c r="G6312"/>
  <c r="H6312"/>
  <c r="C6313"/>
  <c r="D6313"/>
  <c r="I6312"/>
  <c r="G6313"/>
  <c r="H6313"/>
  <c r="C6314"/>
  <c r="D6314"/>
  <c r="I6313"/>
  <c r="G6314"/>
  <c r="H6314"/>
  <c r="C6315"/>
  <c r="D6315"/>
  <c r="I6314"/>
  <c r="G6315"/>
  <c r="H6315"/>
  <c r="C6316"/>
  <c r="D6316"/>
  <c r="I6315"/>
  <c r="G6316"/>
  <c r="H6316"/>
  <c r="C6317"/>
  <c r="D6317"/>
  <c r="I6316"/>
  <c r="G6317"/>
  <c r="H6317"/>
  <c r="C6318"/>
  <c r="D6318"/>
  <c r="I6317"/>
  <c r="G6318"/>
  <c r="H6318"/>
  <c r="C6319"/>
  <c r="D6319"/>
  <c r="I6318"/>
  <c r="G6319"/>
  <c r="H6319"/>
  <c r="C6320"/>
  <c r="D6320"/>
  <c r="I6319"/>
  <c r="G6320"/>
  <c r="H6320"/>
  <c r="C6321"/>
  <c r="D6321"/>
  <c r="I6320"/>
  <c r="G6321"/>
  <c r="H6321"/>
  <c r="C6322"/>
  <c r="D6322"/>
  <c r="I6321"/>
  <c r="G6322"/>
  <c r="H6322"/>
  <c r="C6323"/>
  <c r="D6323"/>
  <c r="I6322"/>
  <c r="G6323"/>
  <c r="H6323"/>
  <c r="C6324"/>
  <c r="D6324"/>
  <c r="I6323"/>
  <c r="G6324"/>
  <c r="H6324"/>
  <c r="C6325"/>
  <c r="D6325"/>
  <c r="I6324"/>
  <c r="G6325"/>
  <c r="H6325"/>
  <c r="C6326"/>
  <c r="D6326"/>
  <c r="I6325"/>
  <c r="G6326"/>
  <c r="H6326"/>
  <c r="C6327"/>
  <c r="D6327"/>
  <c r="I6326"/>
  <c r="G6327"/>
  <c r="H6327"/>
  <c r="C6328"/>
  <c r="D6328"/>
  <c r="I6327"/>
  <c r="G6328"/>
  <c r="H6328"/>
  <c r="C6329"/>
  <c r="D6329"/>
  <c r="I6328"/>
  <c r="G6329"/>
  <c r="H6329"/>
  <c r="C6330"/>
  <c r="D6330"/>
  <c r="I6329"/>
  <c r="G6330"/>
  <c r="H6330"/>
  <c r="C6331"/>
  <c r="D6331"/>
  <c r="I6330"/>
  <c r="G6331"/>
  <c r="H6331"/>
  <c r="C6332"/>
  <c r="D6332"/>
  <c r="I6331"/>
  <c r="G6332"/>
  <c r="H6332"/>
  <c r="C6333"/>
  <c r="D6333"/>
  <c r="I6332"/>
  <c r="G6333"/>
  <c r="H6333"/>
  <c r="C6334"/>
  <c r="D6334"/>
  <c r="I6333"/>
  <c r="G6334"/>
  <c r="H6334"/>
  <c r="C6335"/>
  <c r="D6335"/>
  <c r="I6334"/>
  <c r="G6335"/>
  <c r="H6335"/>
  <c r="C6336"/>
  <c r="D6336"/>
  <c r="I6335"/>
  <c r="G6336"/>
  <c r="H6336"/>
  <c r="C6337"/>
  <c r="D6337"/>
  <c r="I6336"/>
  <c r="G6337"/>
  <c r="H6337"/>
  <c r="C6338"/>
  <c r="D6338"/>
  <c r="I6337"/>
  <c r="G6338"/>
  <c r="H6338"/>
  <c r="C6339"/>
  <c r="D6339"/>
  <c r="I6338"/>
  <c r="G6339"/>
  <c r="H6339"/>
  <c r="C6340"/>
  <c r="D6340"/>
  <c r="I6339"/>
  <c r="G6340"/>
  <c r="H6340"/>
  <c r="C6341"/>
  <c r="D6341"/>
  <c r="I6340"/>
  <c r="G6341"/>
  <c r="H6341"/>
  <c r="C6342"/>
  <c r="D6342"/>
  <c r="I6341"/>
  <c r="G6342"/>
  <c r="H6342"/>
  <c r="C6343"/>
  <c r="D6343"/>
  <c r="I6342"/>
  <c r="G6343"/>
  <c r="H6343"/>
  <c r="C6344"/>
  <c r="D6344"/>
  <c r="I6343"/>
  <c r="G6344"/>
  <c r="H6344"/>
  <c r="C6345"/>
  <c r="D6345"/>
  <c r="I6344"/>
  <c r="G6345"/>
  <c r="H6345"/>
  <c r="C6346"/>
  <c r="D6346"/>
  <c r="I6345"/>
  <c r="G6346"/>
  <c r="H6346"/>
  <c r="C6347"/>
  <c r="D6347"/>
  <c r="I6346"/>
  <c r="G6347"/>
  <c r="H6347"/>
  <c r="C6348"/>
  <c r="D6348"/>
  <c r="I6347"/>
  <c r="G6348"/>
  <c r="H6348"/>
  <c r="C6349"/>
  <c r="D6349"/>
  <c r="I6348"/>
  <c r="G6349"/>
  <c r="H6349"/>
  <c r="C6350"/>
  <c r="D6350"/>
  <c r="I6349"/>
  <c r="G6350"/>
  <c r="H6350"/>
  <c r="C6351"/>
  <c r="D6351"/>
  <c r="I6350"/>
  <c r="G6351"/>
  <c r="H6351"/>
  <c r="C6352"/>
  <c r="D6352"/>
  <c r="I6351"/>
  <c r="G6352"/>
  <c r="H6352"/>
  <c r="C6353"/>
  <c r="D6353"/>
  <c r="I6352"/>
  <c r="G6353"/>
  <c r="H6353"/>
  <c r="C6354"/>
  <c r="D6354"/>
  <c r="I6353"/>
  <c r="G6354"/>
  <c r="H6354"/>
  <c r="C6355"/>
  <c r="D6355"/>
  <c r="I6354"/>
  <c r="G6355"/>
  <c r="H6355"/>
  <c r="C6356"/>
  <c r="D6356"/>
  <c r="I6355"/>
  <c r="G6356"/>
  <c r="H6356"/>
  <c r="C6357"/>
  <c r="D6357"/>
  <c r="I6356"/>
  <c r="G6357"/>
  <c r="H6357"/>
  <c r="C6358"/>
  <c r="D6358"/>
  <c r="I6357"/>
  <c r="G6358"/>
  <c r="H6358"/>
  <c r="C6359"/>
  <c r="D6359"/>
  <c r="I6358"/>
  <c r="G6359"/>
  <c r="H6359"/>
  <c r="C6360"/>
  <c r="D6360"/>
  <c r="I6359"/>
  <c r="G6360"/>
  <c r="H6360"/>
  <c r="C6361"/>
  <c r="D6361"/>
  <c r="I6360"/>
  <c r="G6361"/>
  <c r="H6361"/>
  <c r="C6362"/>
  <c r="D6362"/>
  <c r="I6361"/>
  <c r="G6362"/>
  <c r="H6362"/>
  <c r="C6363"/>
  <c r="D6363"/>
  <c r="I6362"/>
  <c r="G6363"/>
  <c r="H6363"/>
  <c r="C6364"/>
  <c r="D6364"/>
  <c r="I6363"/>
  <c r="G6364"/>
  <c r="H6364"/>
  <c r="C6365"/>
  <c r="D6365"/>
  <c r="I6364"/>
  <c r="G6365"/>
  <c r="H6365"/>
  <c r="C6366"/>
  <c r="D6366"/>
  <c r="I6365"/>
  <c r="G6366"/>
  <c r="H6366"/>
  <c r="C6367"/>
  <c r="D6367"/>
  <c r="I6366"/>
  <c r="G6367"/>
  <c r="H6367"/>
  <c r="C6368"/>
  <c r="D6368"/>
  <c r="I6367"/>
  <c r="G6368"/>
  <c r="H6368"/>
  <c r="C6369"/>
  <c r="D6369"/>
  <c r="I6368"/>
  <c r="G6369"/>
  <c r="H6369"/>
  <c r="C6370"/>
  <c r="D6370"/>
  <c r="I6369"/>
  <c r="G6370"/>
  <c r="H6370"/>
  <c r="C6371"/>
  <c r="D6371"/>
  <c r="I6370"/>
  <c r="G6371"/>
  <c r="H6371"/>
  <c r="C6372"/>
  <c r="D6372"/>
  <c r="I6371"/>
  <c r="G6372"/>
  <c r="H6372"/>
  <c r="C6373"/>
  <c r="D6373"/>
  <c r="I6372"/>
  <c r="G6373"/>
  <c r="H6373"/>
  <c r="C6374"/>
  <c r="D6374"/>
  <c r="I6373"/>
  <c r="G6374"/>
  <c r="H6374"/>
  <c r="C6375"/>
  <c r="D6375"/>
  <c r="I6374"/>
  <c r="G6375"/>
  <c r="H6375"/>
  <c r="C6376"/>
  <c r="D6376"/>
  <c r="I6375"/>
  <c r="G6376"/>
  <c r="H6376"/>
  <c r="C6377"/>
  <c r="D6377"/>
  <c r="I6376"/>
  <c r="G6377"/>
  <c r="H6377"/>
  <c r="C6378"/>
  <c r="D6378"/>
  <c r="I6377"/>
  <c r="G6378"/>
  <c r="H6378"/>
  <c r="C6379"/>
  <c r="D6379"/>
  <c r="I6378"/>
  <c r="G6379"/>
  <c r="H6379"/>
  <c r="C6380"/>
  <c r="D6380"/>
  <c r="I6379"/>
  <c r="G6380"/>
  <c r="H6380"/>
  <c r="C6381"/>
  <c r="D6381"/>
  <c r="I6380"/>
  <c r="G6381"/>
  <c r="H6381"/>
  <c r="C6382"/>
  <c r="D6382"/>
  <c r="I6381"/>
  <c r="G6382"/>
  <c r="H6382"/>
  <c r="C6383"/>
  <c r="D6383"/>
  <c r="I6382"/>
  <c r="G6383"/>
  <c r="H6383"/>
  <c r="C6384"/>
  <c r="D6384"/>
  <c r="I6383"/>
  <c r="G6384"/>
  <c r="H6384"/>
  <c r="C6385"/>
  <c r="D6385"/>
  <c r="I6384"/>
  <c r="G6385"/>
  <c r="H6385"/>
  <c r="C6386"/>
  <c r="D6386"/>
  <c r="I6385"/>
  <c r="G6386"/>
  <c r="H6386"/>
  <c r="C6387"/>
  <c r="D6387"/>
  <c r="I6386"/>
  <c r="G6387"/>
  <c r="H6387"/>
  <c r="C6388"/>
  <c r="D6388"/>
  <c r="I6387"/>
  <c r="G6388"/>
  <c r="H6388"/>
  <c r="C6389"/>
  <c r="D6389"/>
  <c r="I6388"/>
  <c r="G6389"/>
  <c r="H6389"/>
  <c r="C6390"/>
  <c r="D6390"/>
  <c r="I6389"/>
  <c r="G6390"/>
  <c r="H6390"/>
  <c r="C6391"/>
  <c r="D6391"/>
  <c r="I6390"/>
  <c r="G6391"/>
  <c r="H6391"/>
  <c r="C6392"/>
  <c r="D6392"/>
  <c r="I6391"/>
  <c r="G6392"/>
  <c r="H6392"/>
  <c r="C6393"/>
  <c r="D6393"/>
  <c r="I6392"/>
  <c r="G6393"/>
  <c r="H6393"/>
  <c r="C6394"/>
  <c r="D6394"/>
  <c r="I6393"/>
  <c r="G6394"/>
  <c r="H6394"/>
  <c r="C6395"/>
  <c r="D6395"/>
  <c r="I6394"/>
  <c r="G6395"/>
  <c r="H6395"/>
  <c r="C6396"/>
  <c r="D6396"/>
  <c r="I6395"/>
  <c r="G6396"/>
  <c r="H6396"/>
  <c r="C6397"/>
  <c r="D6397"/>
  <c r="I6396"/>
  <c r="G6397"/>
  <c r="H6397"/>
  <c r="C6398"/>
  <c r="D6398"/>
  <c r="I6397"/>
  <c r="G6398"/>
  <c r="H6398"/>
  <c r="C6399"/>
  <c r="D6399"/>
  <c r="I6398"/>
  <c r="G6399"/>
  <c r="H6399"/>
  <c r="C6400"/>
  <c r="D6400"/>
  <c r="I6399"/>
  <c r="G6400"/>
  <c r="H6400"/>
  <c r="C6401"/>
  <c r="D6401"/>
  <c r="I6400"/>
  <c r="G6401"/>
  <c r="H6401"/>
  <c r="C6402"/>
  <c r="D6402"/>
  <c r="I6401"/>
  <c r="G6402"/>
  <c r="H6402"/>
  <c r="C6403"/>
  <c r="D6403"/>
  <c r="I6402"/>
  <c r="G6403"/>
  <c r="H6403"/>
  <c r="C6404"/>
  <c r="D6404"/>
  <c r="I6403"/>
  <c r="G6404"/>
  <c r="H6404"/>
  <c r="C6405"/>
  <c r="D6405"/>
  <c r="I6404"/>
  <c r="G6405"/>
  <c r="H6405"/>
  <c r="C6406"/>
  <c r="D6406"/>
  <c r="I6405"/>
  <c r="G6406"/>
  <c r="H6406"/>
  <c r="C6407"/>
  <c r="D6407"/>
  <c r="I6406"/>
  <c r="G6407"/>
  <c r="H6407"/>
  <c r="C6408"/>
  <c r="D6408"/>
  <c r="I6407"/>
  <c r="G6408"/>
  <c r="H6408"/>
  <c r="C6409"/>
  <c r="D6409"/>
  <c r="I6408"/>
  <c r="G6409"/>
  <c r="H6409"/>
  <c r="C6410"/>
  <c r="D6410"/>
  <c r="I6409"/>
  <c r="G6410"/>
  <c r="H6410"/>
  <c r="C6411"/>
  <c r="D6411"/>
  <c r="I6410"/>
  <c r="G6411"/>
  <c r="H6411"/>
  <c r="C6412"/>
  <c r="D6412"/>
  <c r="I6411"/>
  <c r="G6412"/>
  <c r="H6412"/>
  <c r="C6413"/>
  <c r="D6413"/>
  <c r="I6412"/>
  <c r="G6413"/>
  <c r="H6413"/>
  <c r="C6414"/>
  <c r="D6414"/>
  <c r="I6413"/>
  <c r="G6414"/>
  <c r="H6414"/>
  <c r="C6415"/>
  <c r="D6415"/>
  <c r="I6414"/>
  <c r="G6415"/>
  <c r="H6415"/>
  <c r="C6416"/>
  <c r="D6416"/>
  <c r="I6415"/>
  <c r="G6416"/>
  <c r="H6416"/>
  <c r="C6417"/>
  <c r="D6417"/>
  <c r="I6416"/>
  <c r="G6417"/>
  <c r="H6417"/>
  <c r="C6418"/>
  <c r="D6418"/>
  <c r="I6417"/>
  <c r="G6418"/>
  <c r="H6418"/>
  <c r="C6419"/>
  <c r="D6419"/>
  <c r="I6418"/>
  <c r="G6419"/>
  <c r="H6419"/>
  <c r="C6420"/>
  <c r="D6420"/>
  <c r="I6419"/>
  <c r="G6420"/>
  <c r="H6420"/>
  <c r="C6421"/>
  <c r="D6421"/>
  <c r="I6420"/>
  <c r="G6421"/>
  <c r="H6421"/>
  <c r="C6422"/>
  <c r="D6422"/>
  <c r="I6421"/>
  <c r="G6422"/>
  <c r="H6422"/>
  <c r="C6423"/>
  <c r="D6423"/>
  <c r="I6422"/>
  <c r="G6423"/>
  <c r="H6423"/>
  <c r="C6424"/>
  <c r="D6424"/>
  <c r="I6423"/>
  <c r="G6424"/>
  <c r="H6424"/>
  <c r="C6425"/>
  <c r="D6425"/>
  <c r="I6424"/>
  <c r="G6425"/>
  <c r="H6425"/>
  <c r="C6426"/>
  <c r="D6426"/>
  <c r="I6425"/>
  <c r="G6426"/>
  <c r="H6426"/>
  <c r="C6427"/>
  <c r="D6427"/>
  <c r="I6426"/>
  <c r="G6427"/>
  <c r="H6427"/>
  <c r="C6428"/>
  <c r="D6428"/>
  <c r="I6427"/>
  <c r="G6428"/>
  <c r="H6428"/>
  <c r="C6429"/>
  <c r="D6429"/>
  <c r="I6428"/>
  <c r="G6429"/>
  <c r="H6429"/>
  <c r="C6430"/>
  <c r="D6430"/>
  <c r="I6429"/>
  <c r="G6430"/>
  <c r="H6430"/>
  <c r="C6431"/>
  <c r="D6431"/>
  <c r="I6430"/>
  <c r="G6431"/>
  <c r="H6431"/>
  <c r="C6432"/>
  <c r="D6432"/>
  <c r="I6431"/>
  <c r="G6432"/>
  <c r="H6432"/>
  <c r="C6433"/>
  <c r="D6433"/>
  <c r="I6432"/>
  <c r="G6433"/>
  <c r="H6433"/>
  <c r="C6434"/>
  <c r="D6434"/>
  <c r="I6433"/>
  <c r="G6434"/>
  <c r="H6434"/>
  <c r="C6435"/>
  <c r="D6435"/>
  <c r="I6434"/>
  <c r="G6435"/>
  <c r="H6435"/>
  <c r="C6436"/>
  <c r="D6436"/>
  <c r="I6435"/>
  <c r="G6436"/>
  <c r="H6436"/>
  <c r="C6437"/>
  <c r="D6437"/>
  <c r="I6436"/>
  <c r="G6437"/>
  <c r="H6437"/>
  <c r="C6438"/>
  <c r="D6438"/>
  <c r="I6437"/>
  <c r="G6438"/>
  <c r="H6438"/>
  <c r="C6439"/>
  <c r="D6439"/>
  <c r="I6438"/>
  <c r="G6439"/>
  <c r="H6439"/>
  <c r="C6440"/>
  <c r="D6440"/>
  <c r="I6439"/>
  <c r="G6440"/>
  <c r="H6440"/>
  <c r="C6441"/>
  <c r="D6441"/>
  <c r="I6440"/>
  <c r="G6441"/>
  <c r="H6441"/>
  <c r="C6442"/>
  <c r="D6442"/>
  <c r="I6441"/>
  <c r="G6442"/>
  <c r="H6442"/>
  <c r="C6443"/>
  <c r="D6443"/>
  <c r="I6442"/>
  <c r="G6443"/>
  <c r="H6443"/>
  <c r="C6444"/>
  <c r="D6444"/>
  <c r="I6443"/>
  <c r="G6444"/>
  <c r="H6444"/>
  <c r="C6445"/>
  <c r="D6445"/>
  <c r="I6444"/>
  <c r="G6445"/>
  <c r="H6445"/>
  <c r="C6446"/>
  <c r="D6446"/>
  <c r="I6445"/>
  <c r="G6446"/>
  <c r="H6446"/>
  <c r="C6447"/>
  <c r="D6447"/>
  <c r="I6446"/>
  <c r="G6447"/>
  <c r="H6447"/>
  <c r="C6448"/>
  <c r="D6448"/>
  <c r="I6447"/>
  <c r="G6448"/>
  <c r="H6448"/>
  <c r="C6449"/>
  <c r="D6449"/>
  <c r="I6448"/>
  <c r="G6449"/>
  <c r="H6449"/>
  <c r="C6450"/>
  <c r="D6450"/>
  <c r="I6449"/>
  <c r="G6450"/>
  <c r="H6450"/>
  <c r="C6451"/>
  <c r="D6451"/>
  <c r="I6450"/>
  <c r="G6451"/>
  <c r="H6451"/>
  <c r="C6452"/>
  <c r="D6452"/>
  <c r="I6451"/>
  <c r="G6452"/>
  <c r="H6452"/>
  <c r="C6453"/>
  <c r="D6453"/>
  <c r="I6452"/>
  <c r="G6453"/>
  <c r="H6453"/>
  <c r="C6454"/>
  <c r="D6454"/>
  <c r="I6453"/>
  <c r="G6454"/>
  <c r="H6454"/>
  <c r="C6455"/>
  <c r="D6455"/>
  <c r="I6454"/>
  <c r="G6455"/>
  <c r="H6455"/>
  <c r="C6456"/>
  <c r="D6456"/>
  <c r="I6455"/>
  <c r="G6456"/>
  <c r="H6456"/>
  <c r="C6457"/>
  <c r="D6457"/>
  <c r="I6456"/>
  <c r="G6457"/>
  <c r="H6457"/>
  <c r="C6458"/>
  <c r="D6458"/>
  <c r="I6457"/>
  <c r="G6458"/>
  <c r="H6458"/>
  <c r="C6459"/>
  <c r="D6459"/>
  <c r="I6458"/>
  <c r="G6459"/>
  <c r="H6459"/>
  <c r="C6460"/>
  <c r="D6460"/>
  <c r="I6459"/>
  <c r="G6460"/>
  <c r="H6460"/>
  <c r="C6461"/>
  <c r="D6461"/>
  <c r="I6460"/>
  <c r="G6461"/>
  <c r="H6461"/>
  <c r="C6462"/>
  <c r="D6462"/>
  <c r="I6461"/>
  <c r="G6462"/>
  <c r="H6462"/>
  <c r="C6463"/>
  <c r="D6463"/>
  <c r="I6462"/>
  <c r="G6463"/>
  <c r="H6463"/>
  <c r="C6464"/>
  <c r="D6464"/>
  <c r="I6463"/>
  <c r="G6464"/>
  <c r="H6464"/>
  <c r="C6465"/>
  <c r="D6465"/>
  <c r="I6464"/>
  <c r="G6465"/>
  <c r="H6465"/>
  <c r="C6466"/>
  <c r="D6466"/>
  <c r="I6465"/>
  <c r="G6466"/>
  <c r="H6466"/>
  <c r="C6467"/>
  <c r="D6467"/>
  <c r="I6466"/>
  <c r="G6467"/>
  <c r="H6467"/>
  <c r="C6468"/>
  <c r="D6468"/>
  <c r="I6467"/>
  <c r="G6468"/>
  <c r="H6468"/>
  <c r="C6469"/>
  <c r="D6469"/>
  <c r="I6468"/>
  <c r="G6469"/>
  <c r="H6469"/>
  <c r="C6470"/>
  <c r="D6470"/>
  <c r="I6469"/>
  <c r="G6470"/>
  <c r="H6470"/>
  <c r="C6471"/>
  <c r="D6471"/>
  <c r="I6470"/>
  <c r="G6471"/>
  <c r="H6471"/>
  <c r="C6472"/>
  <c r="D6472"/>
  <c r="I6471"/>
  <c r="G6472"/>
  <c r="H6472"/>
  <c r="C6473"/>
  <c r="D6473"/>
  <c r="I6472"/>
  <c r="G6473"/>
  <c r="H6473"/>
  <c r="C6474"/>
  <c r="D6474"/>
  <c r="I6473"/>
  <c r="G6474"/>
  <c r="H6474"/>
  <c r="C6475"/>
  <c r="D6475"/>
  <c r="I6474"/>
  <c r="G6475"/>
  <c r="H6475"/>
  <c r="C6476"/>
  <c r="D6476"/>
  <c r="I6475"/>
  <c r="G6476"/>
  <c r="H6476"/>
  <c r="C6477"/>
  <c r="D6477"/>
  <c r="I6476"/>
  <c r="G6477"/>
  <c r="H6477"/>
  <c r="C6478"/>
  <c r="D6478"/>
  <c r="I6477"/>
  <c r="G6478"/>
  <c r="H6478"/>
  <c r="C6479"/>
  <c r="D6479"/>
  <c r="I6478"/>
  <c r="G6479"/>
  <c r="H6479"/>
  <c r="C6480"/>
  <c r="D6480"/>
  <c r="I6479"/>
  <c r="G6480"/>
  <c r="H6480"/>
  <c r="C6481"/>
  <c r="D6481"/>
  <c r="I6480"/>
  <c r="G6481"/>
  <c r="H6481"/>
  <c r="C6482"/>
  <c r="D6482"/>
  <c r="I6481"/>
  <c r="G6482"/>
  <c r="H6482"/>
  <c r="C6483"/>
  <c r="D6483"/>
  <c r="I6482"/>
  <c r="G6483"/>
  <c r="H6483"/>
  <c r="C6484"/>
  <c r="D6484"/>
  <c r="I6483"/>
  <c r="G6484"/>
  <c r="H6484"/>
  <c r="C6485"/>
  <c r="D6485"/>
  <c r="I6484"/>
  <c r="G6485"/>
  <c r="H6485"/>
  <c r="C6486"/>
  <c r="D6486"/>
  <c r="I6485"/>
  <c r="G6486"/>
  <c r="H6486"/>
  <c r="C6487"/>
  <c r="D6487"/>
  <c r="I6486"/>
  <c r="G6487"/>
  <c r="H6487"/>
  <c r="C6488"/>
  <c r="D6488"/>
  <c r="I6487"/>
  <c r="G6488"/>
  <c r="H6488"/>
  <c r="C6489"/>
  <c r="D6489"/>
  <c r="I6488"/>
  <c r="G6489"/>
  <c r="H6489"/>
  <c r="C6490"/>
  <c r="D6490"/>
  <c r="I6489"/>
  <c r="G6490"/>
  <c r="H6490"/>
  <c r="C6491"/>
  <c r="D6491"/>
  <c r="I6490"/>
  <c r="G6491"/>
  <c r="H6491"/>
  <c r="C6492"/>
  <c r="D6492"/>
  <c r="I6491"/>
  <c r="G6492"/>
  <c r="H6492"/>
  <c r="C6493"/>
  <c r="D6493"/>
  <c r="I6492"/>
  <c r="G6493"/>
  <c r="H6493"/>
  <c r="C6494"/>
  <c r="D6494"/>
  <c r="I6493"/>
  <c r="G6494"/>
  <c r="H6494"/>
  <c r="C6495"/>
  <c r="D6495"/>
  <c r="I6494"/>
  <c r="G6495"/>
  <c r="H6495"/>
  <c r="C6496"/>
  <c r="D6496"/>
  <c r="I6495"/>
  <c r="G6496"/>
  <c r="H6496"/>
  <c r="C6497"/>
  <c r="D6497"/>
  <c r="I6496"/>
  <c r="G6497"/>
  <c r="H6497"/>
  <c r="C6498"/>
  <c r="D6498"/>
  <c r="I6497"/>
  <c r="G6498"/>
  <c r="H6498"/>
  <c r="C6499"/>
  <c r="D6499"/>
  <c r="I6498"/>
  <c r="G6499"/>
  <c r="H6499"/>
  <c r="C6500"/>
  <c r="D6500"/>
  <c r="I6499"/>
  <c r="G6500"/>
  <c r="H6500"/>
  <c r="C6501"/>
  <c r="D6501"/>
  <c r="I6500"/>
  <c r="G6501"/>
  <c r="H6501"/>
  <c r="C6502"/>
  <c r="D6502"/>
  <c r="I6501"/>
  <c r="G6502"/>
  <c r="H6502"/>
  <c r="C6503"/>
  <c r="D6503"/>
  <c r="I6502"/>
  <c r="G6503"/>
  <c r="H6503"/>
  <c r="C6504"/>
  <c r="D6504"/>
  <c r="I6503"/>
  <c r="G6504"/>
  <c r="H6504"/>
  <c r="C6505"/>
  <c r="D6505"/>
  <c r="I6504"/>
  <c r="G6505"/>
  <c r="H6505"/>
  <c r="C6506"/>
  <c r="D6506"/>
  <c r="I6505"/>
  <c r="G6506"/>
  <c r="H6506"/>
  <c r="C6507"/>
  <c r="D6507"/>
  <c r="I6506"/>
  <c r="G6507"/>
  <c r="H6507"/>
  <c r="C6508"/>
  <c r="D6508"/>
  <c r="I6507"/>
  <c r="G6508"/>
  <c r="H6508"/>
  <c r="C6509"/>
  <c r="D6509"/>
  <c r="I6508"/>
  <c r="G6509"/>
  <c r="H6509"/>
  <c r="C6510"/>
  <c r="D6510"/>
  <c r="I6509"/>
  <c r="G6510"/>
  <c r="H6510"/>
  <c r="C6511"/>
  <c r="D6511"/>
  <c r="I6510"/>
  <c r="G6511"/>
  <c r="H6511"/>
  <c r="C6512"/>
  <c r="D6512"/>
  <c r="I6511"/>
  <c r="G6512"/>
  <c r="H6512"/>
  <c r="C6513"/>
  <c r="D6513"/>
  <c r="I6512"/>
  <c r="G6513"/>
  <c r="H6513"/>
  <c r="C6514"/>
  <c r="D6514"/>
  <c r="I6513"/>
  <c r="G6514"/>
  <c r="H6514"/>
  <c r="C6515"/>
  <c r="D6515"/>
  <c r="I6514"/>
  <c r="G6515"/>
  <c r="H6515"/>
  <c r="C6516"/>
  <c r="D6516"/>
  <c r="I6515"/>
  <c r="G6516"/>
  <c r="H6516"/>
  <c r="C6517"/>
  <c r="D6517"/>
  <c r="I6516"/>
  <c r="G6517"/>
  <c r="H6517"/>
  <c r="C6518"/>
  <c r="D6518"/>
  <c r="I6517"/>
  <c r="G6518"/>
  <c r="H6518"/>
  <c r="C6519"/>
  <c r="D6519"/>
  <c r="I6518"/>
  <c r="G6519"/>
  <c r="H6519"/>
  <c r="C6520"/>
  <c r="D6520"/>
  <c r="I6519"/>
  <c r="G6520"/>
  <c r="H6520"/>
  <c r="C6521"/>
  <c r="D6521"/>
  <c r="I6520"/>
  <c r="G6521"/>
  <c r="H6521"/>
  <c r="C6522"/>
  <c r="D6522"/>
  <c r="I6521"/>
  <c r="G6522"/>
  <c r="H6522"/>
  <c r="C6523"/>
  <c r="D6523"/>
  <c r="I6522"/>
  <c r="G6523"/>
  <c r="H6523"/>
  <c r="C6524"/>
  <c r="D6524"/>
  <c r="I6523"/>
  <c r="G6524"/>
  <c r="H6524"/>
  <c r="C6525"/>
  <c r="D6525"/>
  <c r="I6524"/>
  <c r="G6525"/>
  <c r="H6525"/>
  <c r="C6526"/>
  <c r="D6526"/>
  <c r="I6525"/>
  <c r="G6526"/>
  <c r="H6526"/>
  <c r="C6527"/>
  <c r="D6527"/>
  <c r="I6526"/>
  <c r="G6527"/>
  <c r="H6527"/>
  <c r="C6528"/>
  <c r="D6528"/>
  <c r="I6527"/>
  <c r="G6528"/>
  <c r="H6528"/>
  <c r="C6529"/>
  <c r="D6529"/>
  <c r="I6528"/>
  <c r="G6529"/>
  <c r="H6529"/>
  <c r="C6530"/>
  <c r="D6530"/>
  <c r="I6529"/>
  <c r="G6530"/>
  <c r="H6530"/>
  <c r="C6531"/>
  <c r="D6531"/>
  <c r="I6530"/>
  <c r="G6531"/>
  <c r="H6531"/>
  <c r="C6532"/>
  <c r="D6532"/>
  <c r="I6531"/>
  <c r="G6532"/>
  <c r="H6532"/>
  <c r="C6533"/>
  <c r="D6533"/>
  <c r="I6532"/>
  <c r="G6533"/>
  <c r="H6533"/>
  <c r="C6534"/>
  <c r="D6534"/>
  <c r="I6533"/>
  <c r="G6534"/>
  <c r="H6534"/>
  <c r="C6535"/>
  <c r="D6535"/>
  <c r="I6534"/>
  <c r="G6535"/>
  <c r="H6535"/>
  <c r="C6536"/>
  <c r="D6536"/>
  <c r="I6535"/>
  <c r="G6536"/>
  <c r="H6536"/>
  <c r="C6537"/>
  <c r="D6537"/>
  <c r="I6536"/>
  <c r="G6537"/>
  <c r="H6537"/>
  <c r="C6538"/>
  <c r="D6538"/>
  <c r="I6537"/>
  <c r="G6538"/>
  <c r="H6538"/>
  <c r="C6539"/>
  <c r="D6539"/>
  <c r="I6538"/>
  <c r="G6539"/>
  <c r="H6539"/>
  <c r="C6540"/>
  <c r="D6540"/>
  <c r="I6539"/>
  <c r="G6540"/>
  <c r="H6540"/>
  <c r="C6541"/>
  <c r="D6541"/>
  <c r="I6540"/>
  <c r="G6541"/>
  <c r="H6541"/>
  <c r="C6542"/>
  <c r="D6542"/>
  <c r="I6541"/>
  <c r="G6542"/>
  <c r="H6542"/>
  <c r="C6543"/>
  <c r="D6543"/>
  <c r="I6542"/>
  <c r="G6543"/>
  <c r="H6543"/>
  <c r="C6544"/>
  <c r="D6544"/>
  <c r="I6543"/>
  <c r="G6544"/>
  <c r="H6544"/>
  <c r="C6545"/>
  <c r="D6545"/>
  <c r="I6544"/>
  <c r="G6545"/>
  <c r="H6545"/>
  <c r="C6546"/>
  <c r="D6546"/>
  <c r="I6545"/>
  <c r="G6546"/>
  <c r="H6546"/>
  <c r="C6547"/>
  <c r="D6547"/>
  <c r="I6546"/>
  <c r="G6547"/>
  <c r="H6547"/>
  <c r="C6548"/>
  <c r="D6548"/>
  <c r="I6547"/>
  <c r="G6548"/>
  <c r="H6548"/>
  <c r="C6549"/>
  <c r="D6549"/>
  <c r="I6548"/>
  <c r="G6549"/>
  <c r="H6549"/>
  <c r="C6550"/>
  <c r="D6550"/>
  <c r="I6549"/>
  <c r="G6550"/>
  <c r="H6550"/>
  <c r="C6551"/>
  <c r="D6551"/>
  <c r="I6550"/>
  <c r="G6551"/>
  <c r="H6551"/>
  <c r="C6552"/>
  <c r="D6552"/>
  <c r="I6551"/>
  <c r="G6552"/>
  <c r="H6552"/>
  <c r="C6553"/>
  <c r="D6553"/>
  <c r="I6552"/>
  <c r="G6553"/>
  <c r="H6553"/>
  <c r="C6554"/>
  <c r="D6554"/>
  <c r="I6553"/>
  <c r="G6554"/>
  <c r="H6554"/>
  <c r="C6555"/>
  <c r="D6555"/>
  <c r="I6554"/>
  <c r="G6555"/>
  <c r="H6555"/>
  <c r="C6556"/>
  <c r="D6556"/>
  <c r="I6555"/>
  <c r="G6556"/>
  <c r="H6556"/>
  <c r="C6557"/>
  <c r="D6557"/>
  <c r="I6556"/>
  <c r="G6557"/>
  <c r="H6557"/>
  <c r="C6558"/>
  <c r="D6558"/>
  <c r="I6557"/>
  <c r="G6558"/>
  <c r="H6558"/>
  <c r="C6559"/>
  <c r="D6559"/>
  <c r="I6558"/>
  <c r="G6559"/>
  <c r="H6559"/>
  <c r="C6560"/>
  <c r="D6560"/>
  <c r="I6559"/>
  <c r="G6560"/>
  <c r="H6560"/>
  <c r="C6561"/>
  <c r="D6561"/>
  <c r="I6560"/>
  <c r="G6561"/>
  <c r="H6561"/>
  <c r="C6562"/>
  <c r="D6562"/>
  <c r="I6561"/>
  <c r="G6562"/>
  <c r="H6562"/>
  <c r="C6563"/>
  <c r="D6563"/>
  <c r="I6562"/>
  <c r="G6563"/>
  <c r="H6563"/>
  <c r="C6564"/>
  <c r="D6564"/>
  <c r="I6563"/>
  <c r="G6564"/>
  <c r="H6564"/>
  <c r="C6565"/>
  <c r="D6565"/>
  <c r="I6564"/>
  <c r="G6565"/>
  <c r="H6565"/>
  <c r="C6566"/>
  <c r="D6566"/>
  <c r="I6565"/>
  <c r="G6566"/>
  <c r="H6566"/>
  <c r="C6567"/>
  <c r="D6567"/>
  <c r="I6566"/>
  <c r="G6567"/>
  <c r="H6567"/>
  <c r="C6568"/>
  <c r="D6568"/>
  <c r="I6567"/>
  <c r="G6568"/>
  <c r="H6568"/>
  <c r="C6569"/>
  <c r="D6569"/>
  <c r="I6568"/>
  <c r="G6569"/>
  <c r="H6569"/>
  <c r="C6570"/>
  <c r="D6570"/>
  <c r="I6569"/>
  <c r="G6570"/>
  <c r="H6570"/>
  <c r="C6571"/>
  <c r="D6571"/>
  <c r="I6570"/>
  <c r="G6571"/>
  <c r="H6571"/>
  <c r="C6572"/>
  <c r="D6572"/>
  <c r="I6571"/>
  <c r="G6572"/>
  <c r="H6572"/>
  <c r="C6573"/>
  <c r="D6573"/>
  <c r="I6572"/>
  <c r="G6573"/>
  <c r="H6573"/>
  <c r="C6574"/>
  <c r="D6574"/>
  <c r="I6573"/>
  <c r="G6574"/>
  <c r="H6574"/>
  <c r="C6575"/>
  <c r="D6575"/>
  <c r="I6574"/>
  <c r="G6575"/>
  <c r="H6575"/>
  <c r="C6576"/>
  <c r="D6576"/>
  <c r="I6575"/>
  <c r="G6576"/>
  <c r="H6576"/>
  <c r="C6577"/>
  <c r="D6577"/>
  <c r="I6576"/>
  <c r="G6577"/>
  <c r="H6577"/>
  <c r="C6578"/>
  <c r="D6578"/>
  <c r="I6577"/>
  <c r="G6578"/>
  <c r="H6578"/>
  <c r="C6579"/>
  <c r="D6579"/>
  <c r="I6578"/>
  <c r="G6579"/>
  <c r="H6579"/>
  <c r="C6580"/>
  <c r="D6580"/>
  <c r="I6579"/>
  <c r="G6580"/>
  <c r="H6580"/>
  <c r="C6581"/>
  <c r="D6581"/>
  <c r="I6580"/>
  <c r="G6581"/>
  <c r="H6581"/>
  <c r="C6582"/>
  <c r="D6582"/>
  <c r="I6581"/>
  <c r="G6582"/>
  <c r="H6582"/>
  <c r="C6583"/>
  <c r="D6583"/>
  <c r="I6582"/>
  <c r="G6583"/>
  <c r="H6583"/>
  <c r="C6584"/>
  <c r="D6584"/>
  <c r="I6583"/>
  <c r="G6584"/>
  <c r="H6584"/>
  <c r="C6585"/>
  <c r="D6585"/>
  <c r="I6584"/>
  <c r="G6585"/>
  <c r="H6585"/>
  <c r="C6586"/>
  <c r="D6586"/>
  <c r="I6585"/>
  <c r="G6586"/>
  <c r="H6586"/>
  <c r="C6587"/>
  <c r="D6587"/>
  <c r="I6586"/>
  <c r="G6587"/>
  <c r="H6587"/>
  <c r="C6588"/>
  <c r="D6588"/>
  <c r="I6587"/>
  <c r="G6588"/>
  <c r="H6588"/>
  <c r="C6589"/>
  <c r="D6589"/>
  <c r="I6588"/>
  <c r="G6589"/>
  <c r="H6589"/>
  <c r="C6590"/>
  <c r="D6590"/>
  <c r="I6589"/>
  <c r="G6590"/>
  <c r="H6590"/>
  <c r="C6591"/>
  <c r="D6591"/>
  <c r="I6590"/>
  <c r="G6591"/>
  <c r="H6591"/>
  <c r="C6592"/>
  <c r="D6592"/>
  <c r="I6591"/>
  <c r="G6592"/>
  <c r="H6592"/>
  <c r="C6593"/>
  <c r="D6593"/>
  <c r="I6592"/>
  <c r="G6593"/>
  <c r="H6593"/>
  <c r="C6594"/>
  <c r="D6594"/>
  <c r="I6593"/>
  <c r="G6594"/>
  <c r="H6594"/>
  <c r="C6595"/>
  <c r="D6595"/>
  <c r="I6594"/>
  <c r="G6595"/>
  <c r="H6595"/>
  <c r="C6596"/>
  <c r="D6596"/>
  <c r="I6595"/>
  <c r="G6596"/>
  <c r="H6596"/>
  <c r="C6597"/>
  <c r="D6597"/>
  <c r="I6596"/>
  <c r="G6597"/>
  <c r="H6597"/>
  <c r="C6598"/>
  <c r="D6598"/>
  <c r="I6597"/>
  <c r="G6598"/>
  <c r="H6598"/>
  <c r="C6599"/>
  <c r="D6599"/>
  <c r="I6598"/>
  <c r="G6599"/>
  <c r="H6599"/>
  <c r="C6600"/>
  <c r="D6600"/>
  <c r="I6599"/>
  <c r="G6600"/>
  <c r="H6600"/>
  <c r="C6601"/>
  <c r="D6601"/>
  <c r="I6600"/>
  <c r="G6601"/>
  <c r="H6601"/>
  <c r="C6602"/>
  <c r="D6602"/>
  <c r="I6601"/>
  <c r="G6602"/>
  <c r="H6602"/>
  <c r="C6603"/>
  <c r="D6603"/>
  <c r="I6602"/>
  <c r="G6603"/>
  <c r="H6603"/>
  <c r="C6604"/>
  <c r="D6604"/>
  <c r="I6603"/>
  <c r="G6604"/>
  <c r="H6604"/>
  <c r="C6605"/>
  <c r="D6605"/>
  <c r="I6604"/>
  <c r="G6605"/>
  <c r="H6605"/>
  <c r="C6606"/>
  <c r="D6606"/>
  <c r="I6605"/>
  <c r="G6606"/>
  <c r="H6606"/>
  <c r="C6607"/>
  <c r="D6607"/>
  <c r="I6606"/>
  <c r="G6607"/>
  <c r="H6607"/>
  <c r="C6608"/>
  <c r="D6608"/>
  <c r="I6607"/>
  <c r="G6608"/>
  <c r="H6608"/>
  <c r="C6609"/>
  <c r="D6609"/>
  <c r="I6608"/>
  <c r="G6609"/>
  <c r="H6609"/>
  <c r="C6610"/>
  <c r="D6610"/>
  <c r="I6609"/>
  <c r="G6610"/>
  <c r="H6610"/>
  <c r="C6611"/>
  <c r="D6611"/>
  <c r="I6610"/>
  <c r="G6611"/>
  <c r="H6611"/>
  <c r="C6612"/>
  <c r="D6612"/>
  <c r="I6611"/>
  <c r="G6612"/>
  <c r="H6612"/>
  <c r="C6613"/>
  <c r="D6613"/>
  <c r="I6612"/>
  <c r="G6613"/>
  <c r="H6613"/>
  <c r="C6614"/>
  <c r="D6614"/>
  <c r="I6613"/>
  <c r="G6614"/>
  <c r="H6614"/>
  <c r="C6615"/>
  <c r="D6615"/>
  <c r="I6614"/>
  <c r="G6615"/>
  <c r="H6615"/>
  <c r="C6616"/>
  <c r="D6616"/>
  <c r="I6615"/>
  <c r="G6616"/>
  <c r="H6616"/>
  <c r="C6617"/>
  <c r="D6617"/>
  <c r="I6616"/>
  <c r="G6617"/>
  <c r="H6617"/>
  <c r="C6618"/>
  <c r="D6618"/>
  <c r="I6617"/>
  <c r="G6618"/>
  <c r="H6618"/>
  <c r="C6619"/>
  <c r="D6619"/>
  <c r="I6618"/>
  <c r="G6619"/>
  <c r="H6619"/>
  <c r="C6620"/>
  <c r="D6620"/>
  <c r="I6619"/>
  <c r="G6620"/>
  <c r="H6620"/>
  <c r="C6621"/>
  <c r="D6621"/>
  <c r="I6620"/>
  <c r="G6621"/>
  <c r="H6621"/>
  <c r="C6622"/>
  <c r="D6622"/>
  <c r="I6621"/>
  <c r="G6622"/>
  <c r="H6622"/>
  <c r="C6623"/>
  <c r="D6623"/>
  <c r="I6622"/>
  <c r="G6623"/>
  <c r="H6623"/>
  <c r="C6624"/>
  <c r="D6624"/>
  <c r="I6623"/>
  <c r="G6624"/>
  <c r="H6624"/>
  <c r="C6625"/>
  <c r="D6625"/>
  <c r="I6624"/>
  <c r="G6625"/>
  <c r="H6625"/>
  <c r="C6626"/>
  <c r="D6626"/>
  <c r="I6625"/>
  <c r="G6626"/>
  <c r="H6626"/>
  <c r="C6627"/>
  <c r="D6627"/>
  <c r="I6626"/>
  <c r="G6627"/>
  <c r="H6627"/>
  <c r="C6628"/>
  <c r="D6628"/>
  <c r="I6627"/>
  <c r="G6628"/>
  <c r="H6628"/>
  <c r="C6629"/>
  <c r="D6629"/>
  <c r="I6628"/>
  <c r="G6629"/>
  <c r="H6629"/>
  <c r="C6630"/>
  <c r="D6630"/>
  <c r="I6629"/>
  <c r="G6630"/>
  <c r="H6630"/>
  <c r="C6631"/>
  <c r="D6631"/>
  <c r="I6630"/>
  <c r="G6631"/>
  <c r="H6631"/>
  <c r="C6632"/>
  <c r="D6632"/>
  <c r="I6631"/>
  <c r="G6632"/>
  <c r="H6632"/>
  <c r="C6633"/>
  <c r="D6633"/>
  <c r="I6632"/>
  <c r="G6633"/>
  <c r="H6633"/>
  <c r="C6634"/>
  <c r="D6634"/>
  <c r="I6633"/>
  <c r="G6634"/>
  <c r="H6634"/>
  <c r="C6635"/>
  <c r="D6635"/>
  <c r="I6634"/>
  <c r="G6635"/>
  <c r="H6635"/>
  <c r="C6636"/>
  <c r="D6636"/>
  <c r="I6635"/>
  <c r="G6636"/>
  <c r="H6636"/>
  <c r="C6637"/>
  <c r="D6637"/>
  <c r="I6636"/>
  <c r="G6637"/>
  <c r="H6637"/>
  <c r="C6638"/>
  <c r="D6638"/>
  <c r="I6637"/>
  <c r="G6638"/>
  <c r="H6638"/>
  <c r="C6639"/>
  <c r="D6639"/>
  <c r="I6638"/>
  <c r="G6639"/>
  <c r="H6639"/>
  <c r="C6640"/>
  <c r="D6640"/>
  <c r="I6639"/>
  <c r="G6640"/>
  <c r="H6640"/>
  <c r="C6641"/>
  <c r="D6641"/>
  <c r="I6640"/>
  <c r="G6641"/>
  <c r="H6641"/>
  <c r="C6642"/>
  <c r="D6642"/>
  <c r="I6641"/>
  <c r="G6642"/>
  <c r="H6642"/>
  <c r="C6643"/>
  <c r="D6643"/>
  <c r="I6642"/>
  <c r="G6643"/>
  <c r="H6643"/>
  <c r="C6644"/>
  <c r="D6644"/>
  <c r="I6643"/>
  <c r="G6644"/>
  <c r="H6644"/>
  <c r="C6645"/>
  <c r="D6645"/>
  <c r="I6644"/>
  <c r="G6645"/>
  <c r="H6645"/>
  <c r="C6646"/>
  <c r="D6646"/>
  <c r="I6645"/>
  <c r="G6646"/>
  <c r="H6646"/>
  <c r="C6647"/>
  <c r="D6647"/>
  <c r="I6646"/>
  <c r="G6647"/>
  <c r="H6647"/>
  <c r="C6648"/>
  <c r="D6648"/>
  <c r="I6647"/>
  <c r="G6648"/>
  <c r="H6648"/>
  <c r="C6649"/>
  <c r="D6649"/>
  <c r="I6648"/>
  <c r="G6649"/>
  <c r="H6649"/>
  <c r="C6650"/>
  <c r="D6650"/>
  <c r="I6649"/>
  <c r="G6650"/>
  <c r="H6650"/>
  <c r="C6651"/>
  <c r="D6651"/>
  <c r="I6650"/>
  <c r="G6651"/>
  <c r="H6651"/>
  <c r="C6652"/>
  <c r="D6652"/>
  <c r="I6651"/>
  <c r="G6652"/>
  <c r="H6652"/>
  <c r="C6653"/>
  <c r="D6653"/>
  <c r="I6652"/>
  <c r="G6653"/>
  <c r="H6653"/>
  <c r="C6654"/>
  <c r="D6654"/>
  <c r="I6653"/>
  <c r="G6654"/>
  <c r="H6654"/>
  <c r="C6655"/>
  <c r="D6655"/>
  <c r="I6654"/>
  <c r="G6655"/>
  <c r="H6655"/>
  <c r="C6656"/>
  <c r="D6656"/>
  <c r="I6655"/>
  <c r="G6656"/>
  <c r="H6656"/>
  <c r="C6657"/>
  <c r="D6657"/>
  <c r="I6656"/>
  <c r="G6657"/>
  <c r="H6657"/>
  <c r="C6658"/>
  <c r="D6658"/>
  <c r="I6657"/>
  <c r="G6658"/>
  <c r="H6658"/>
  <c r="C6659"/>
  <c r="D6659"/>
  <c r="I6658"/>
  <c r="G6659"/>
  <c r="H6659"/>
  <c r="C6660"/>
  <c r="D6660"/>
  <c r="I6659"/>
  <c r="G6660"/>
  <c r="H6660"/>
  <c r="C6661"/>
  <c r="D6661"/>
  <c r="I6660"/>
  <c r="G6661"/>
  <c r="H6661"/>
  <c r="C6662"/>
  <c r="D6662"/>
  <c r="I6661"/>
  <c r="G6662"/>
  <c r="H6662"/>
  <c r="C6663"/>
  <c r="D6663"/>
  <c r="I6662"/>
  <c r="G6663"/>
  <c r="H6663"/>
  <c r="C6664"/>
  <c r="D6664"/>
  <c r="I6663"/>
  <c r="G6664"/>
  <c r="H6664"/>
  <c r="C6665"/>
  <c r="D6665"/>
  <c r="I6664"/>
  <c r="G6665"/>
  <c r="H6665"/>
  <c r="C6666"/>
  <c r="D6666"/>
  <c r="I6665"/>
  <c r="G6666"/>
  <c r="H6666"/>
  <c r="C6667"/>
  <c r="D6667"/>
  <c r="I6666"/>
  <c r="G6667"/>
  <c r="H6667"/>
  <c r="C6668"/>
  <c r="D6668"/>
  <c r="I6667"/>
  <c r="G6668"/>
  <c r="H6668"/>
  <c r="C6669"/>
  <c r="D6669"/>
  <c r="I6668"/>
  <c r="G6669"/>
  <c r="H6669"/>
  <c r="C6670"/>
  <c r="D6670"/>
  <c r="I6669"/>
  <c r="G6670"/>
  <c r="H6670"/>
  <c r="C6671"/>
  <c r="D6671"/>
  <c r="I6670"/>
  <c r="G6671"/>
  <c r="H6671"/>
  <c r="C6672"/>
  <c r="D6672"/>
  <c r="I6671"/>
  <c r="G6672"/>
  <c r="H6672"/>
  <c r="C6673"/>
  <c r="D6673"/>
  <c r="I6672"/>
  <c r="G6673"/>
  <c r="H6673"/>
  <c r="C6674"/>
  <c r="D6674"/>
  <c r="I6673"/>
  <c r="G6674"/>
  <c r="H6674"/>
  <c r="C6675"/>
  <c r="D6675"/>
  <c r="I6674"/>
  <c r="G6675"/>
  <c r="H6675"/>
  <c r="C6676"/>
  <c r="D6676"/>
  <c r="I6675"/>
  <c r="G6676"/>
  <c r="H6676"/>
  <c r="C6677"/>
  <c r="D6677"/>
  <c r="I6676"/>
  <c r="G6677"/>
  <c r="H6677"/>
  <c r="C6678"/>
  <c r="D6678"/>
  <c r="I6677"/>
  <c r="G6678"/>
  <c r="H6678"/>
  <c r="C6679"/>
  <c r="D6679"/>
  <c r="I6678"/>
  <c r="G6679"/>
  <c r="H6679"/>
  <c r="C6680"/>
  <c r="D6680"/>
  <c r="I6679"/>
  <c r="G6680"/>
  <c r="H6680"/>
  <c r="C6681"/>
  <c r="D6681"/>
  <c r="I6680"/>
  <c r="G6681"/>
  <c r="H6681"/>
  <c r="C6682"/>
  <c r="D6682"/>
  <c r="I6681"/>
  <c r="G6682"/>
  <c r="H6682"/>
  <c r="C6683"/>
  <c r="D6683"/>
  <c r="I6682"/>
  <c r="G6683"/>
  <c r="H6683"/>
  <c r="C6684"/>
  <c r="D6684"/>
  <c r="I6683"/>
  <c r="G6684"/>
  <c r="H6684"/>
  <c r="C6685"/>
  <c r="D6685"/>
  <c r="I6684"/>
  <c r="G6685"/>
  <c r="H6685"/>
  <c r="C6686"/>
  <c r="D6686"/>
  <c r="I6685"/>
  <c r="G6686"/>
  <c r="H6686"/>
  <c r="C6687"/>
  <c r="D6687"/>
  <c r="I6686"/>
  <c r="G6687"/>
  <c r="H6687"/>
  <c r="C6688"/>
  <c r="D6688"/>
  <c r="I6687"/>
  <c r="G6688"/>
  <c r="H6688"/>
  <c r="C6689"/>
  <c r="D6689"/>
  <c r="I6688"/>
  <c r="G6689"/>
  <c r="H6689"/>
  <c r="C6690"/>
  <c r="D6690"/>
  <c r="I6689"/>
  <c r="G6690"/>
  <c r="H6690"/>
  <c r="C6691"/>
  <c r="D6691"/>
  <c r="I6690"/>
  <c r="G6691"/>
  <c r="H6691"/>
  <c r="C6692"/>
  <c r="D6692"/>
  <c r="I6691"/>
  <c r="G6692"/>
  <c r="H6692"/>
  <c r="C6693"/>
  <c r="D6693"/>
  <c r="I6692"/>
  <c r="G6693"/>
  <c r="H6693"/>
  <c r="C6694"/>
  <c r="D6694"/>
  <c r="I6693"/>
  <c r="G6694"/>
  <c r="H6694"/>
  <c r="C6695"/>
  <c r="D6695"/>
  <c r="I6694"/>
  <c r="G6695"/>
  <c r="H6695"/>
  <c r="C6696"/>
  <c r="D6696"/>
  <c r="I6695"/>
  <c r="G6696"/>
  <c r="H6696"/>
  <c r="C6697"/>
  <c r="D6697"/>
  <c r="I6696"/>
  <c r="G6697"/>
  <c r="H6697"/>
  <c r="C6698"/>
  <c r="D6698"/>
  <c r="I6697"/>
  <c r="G6698"/>
  <c r="H6698"/>
  <c r="C6699"/>
  <c r="D6699"/>
  <c r="I6698"/>
  <c r="G6699"/>
  <c r="H6699"/>
  <c r="C6700"/>
  <c r="D6700"/>
  <c r="I6699"/>
  <c r="G6700"/>
  <c r="H6700"/>
  <c r="C6701"/>
  <c r="D6701"/>
  <c r="I6700"/>
  <c r="G6701"/>
  <c r="H6701"/>
  <c r="C6702"/>
  <c r="D6702"/>
  <c r="I6701"/>
  <c r="G6702"/>
  <c r="H6702"/>
  <c r="C6703"/>
  <c r="D6703"/>
  <c r="I6702"/>
  <c r="G6703"/>
  <c r="H6703"/>
  <c r="C6704"/>
  <c r="D6704"/>
  <c r="I6703"/>
  <c r="G6704"/>
  <c r="H6704"/>
  <c r="C6705"/>
  <c r="D6705"/>
  <c r="I6704"/>
  <c r="G6705"/>
  <c r="H6705"/>
  <c r="C6706"/>
  <c r="D6706"/>
  <c r="I6705"/>
  <c r="G6706"/>
  <c r="H6706"/>
  <c r="C6707"/>
  <c r="D6707"/>
  <c r="I6706"/>
  <c r="G6707"/>
  <c r="H6707"/>
  <c r="C6708"/>
  <c r="D6708"/>
  <c r="I6707"/>
  <c r="G6708"/>
  <c r="H6708"/>
  <c r="C6709"/>
  <c r="D6709"/>
  <c r="I6708"/>
  <c r="G6709"/>
  <c r="H6709"/>
  <c r="C6710"/>
  <c r="D6710"/>
  <c r="I6709"/>
  <c r="G6710"/>
  <c r="H6710"/>
  <c r="C6711"/>
  <c r="D6711"/>
  <c r="I6710"/>
  <c r="G6711"/>
  <c r="H6711"/>
  <c r="C6712"/>
  <c r="D6712"/>
  <c r="I6711"/>
  <c r="G6712"/>
  <c r="H6712"/>
  <c r="C6713"/>
  <c r="D6713"/>
  <c r="I6712"/>
  <c r="G6713"/>
  <c r="H6713"/>
  <c r="C6714"/>
  <c r="D6714"/>
  <c r="I6713"/>
  <c r="G6714"/>
  <c r="H6714"/>
  <c r="C6715"/>
  <c r="D6715"/>
  <c r="I6714"/>
  <c r="G6715"/>
  <c r="H6715"/>
  <c r="C6716"/>
  <c r="D6716"/>
  <c r="I6715"/>
  <c r="G6716"/>
  <c r="H6716"/>
  <c r="C6717"/>
  <c r="D6717"/>
  <c r="I6716"/>
  <c r="G6717"/>
  <c r="H6717"/>
  <c r="C6718"/>
  <c r="D6718"/>
  <c r="I6717"/>
  <c r="G6718"/>
  <c r="H6718"/>
  <c r="C6719"/>
  <c r="D6719"/>
  <c r="I6718"/>
  <c r="G6719"/>
  <c r="H6719"/>
  <c r="C6720"/>
  <c r="D6720"/>
  <c r="I6719"/>
  <c r="G6720"/>
  <c r="H6720"/>
  <c r="C6721"/>
  <c r="D6721"/>
  <c r="I6720"/>
  <c r="G6721"/>
  <c r="H6721"/>
  <c r="C6722"/>
  <c r="D6722"/>
  <c r="I6721"/>
  <c r="G6722"/>
  <c r="H6722"/>
  <c r="C6723"/>
  <c r="D6723"/>
  <c r="I6722"/>
  <c r="G6723"/>
  <c r="H6723"/>
  <c r="C6724"/>
  <c r="D6724"/>
  <c r="I6723"/>
  <c r="G6724"/>
  <c r="H6724"/>
  <c r="C6725"/>
  <c r="D6725"/>
  <c r="I6724"/>
  <c r="G6725"/>
  <c r="H6725"/>
  <c r="C6726"/>
  <c r="D6726"/>
  <c r="I6725"/>
  <c r="G6726"/>
  <c r="H6726"/>
  <c r="C6727"/>
  <c r="D6727"/>
  <c r="I6726"/>
  <c r="G6727"/>
  <c r="H6727"/>
  <c r="C6728"/>
  <c r="D6728"/>
  <c r="I6727"/>
  <c r="G6728"/>
  <c r="H6728"/>
  <c r="C6729"/>
  <c r="D6729"/>
  <c r="I6728"/>
  <c r="G6729"/>
  <c r="H6729"/>
  <c r="C6730"/>
  <c r="D6730"/>
  <c r="I6729"/>
  <c r="G6730"/>
  <c r="H6730"/>
  <c r="C6731"/>
  <c r="D6731"/>
  <c r="I6730"/>
  <c r="G6731"/>
  <c r="H6731"/>
  <c r="C6732"/>
  <c r="D6732"/>
  <c r="I6731"/>
  <c r="G6732"/>
  <c r="H6732"/>
  <c r="C6733"/>
  <c r="D6733"/>
  <c r="I6732"/>
  <c r="G6733"/>
  <c r="H6733"/>
  <c r="C6734"/>
  <c r="D6734"/>
  <c r="I6733"/>
  <c r="G6734"/>
  <c r="H6734"/>
  <c r="C6735"/>
  <c r="D6735"/>
  <c r="I6734"/>
  <c r="G6735"/>
  <c r="H6735"/>
  <c r="C6736"/>
  <c r="D6736"/>
  <c r="I6735"/>
  <c r="G6736"/>
  <c r="H6736"/>
  <c r="C6737"/>
  <c r="D6737"/>
  <c r="I6736"/>
  <c r="G6737"/>
  <c r="H6737"/>
  <c r="C6738"/>
  <c r="D6738"/>
  <c r="I6737"/>
  <c r="G6738"/>
  <c r="H6738"/>
  <c r="C6739"/>
  <c r="D6739"/>
  <c r="I6738"/>
  <c r="G6739"/>
  <c r="H6739"/>
  <c r="C6740"/>
  <c r="D6740"/>
  <c r="I6739"/>
  <c r="G6740"/>
  <c r="H6740"/>
  <c r="C6741"/>
  <c r="D6741"/>
  <c r="I6740"/>
  <c r="G6741"/>
  <c r="H6741"/>
  <c r="C6742"/>
  <c r="D6742"/>
  <c r="I6741"/>
  <c r="G6742"/>
  <c r="H6742"/>
  <c r="C6743"/>
  <c r="D6743"/>
  <c r="I6742"/>
  <c r="G6743"/>
  <c r="H6743"/>
  <c r="C6744"/>
  <c r="D6744"/>
  <c r="I6743"/>
  <c r="G6744"/>
  <c r="H6744"/>
  <c r="C6745"/>
  <c r="D6745"/>
  <c r="I6744"/>
  <c r="G6745"/>
  <c r="H6745"/>
  <c r="C6746"/>
  <c r="D6746"/>
  <c r="I6745"/>
  <c r="G6746"/>
  <c r="H6746"/>
  <c r="C6747"/>
  <c r="D6747"/>
  <c r="I6746"/>
  <c r="G6747"/>
  <c r="H6747"/>
  <c r="C6748"/>
  <c r="D6748"/>
  <c r="I6747"/>
  <c r="G6748"/>
  <c r="H6748"/>
  <c r="C6749"/>
  <c r="D6749"/>
  <c r="I6748"/>
  <c r="G6749"/>
  <c r="H6749"/>
  <c r="C6750"/>
  <c r="D6750"/>
  <c r="I6749"/>
  <c r="G6750"/>
  <c r="H6750"/>
  <c r="C6751"/>
  <c r="D6751"/>
  <c r="I6750"/>
  <c r="G6751"/>
  <c r="H6751"/>
  <c r="C6752"/>
  <c r="D6752"/>
  <c r="I6751"/>
  <c r="G6752"/>
  <c r="H6752"/>
  <c r="C6753"/>
  <c r="D6753"/>
  <c r="I6752"/>
  <c r="G6753"/>
  <c r="H6753"/>
  <c r="C6754"/>
  <c r="D6754"/>
  <c r="I6753"/>
  <c r="G6754"/>
  <c r="H6754"/>
  <c r="C6755"/>
  <c r="D6755"/>
  <c r="I6754"/>
  <c r="G6755"/>
  <c r="H6755"/>
  <c r="C6756"/>
  <c r="D6756"/>
  <c r="I6755"/>
  <c r="G6756"/>
  <c r="H6756"/>
  <c r="C6757"/>
  <c r="D6757"/>
  <c r="I6756"/>
  <c r="G6757"/>
  <c r="H6757"/>
  <c r="C6758"/>
  <c r="D6758"/>
  <c r="I6757"/>
  <c r="G6758"/>
  <c r="H6758"/>
  <c r="C6759"/>
  <c r="D6759"/>
  <c r="I6758"/>
  <c r="G6759"/>
  <c r="H6759"/>
  <c r="C6760"/>
  <c r="D6760"/>
  <c r="I6759"/>
  <c r="G6760"/>
  <c r="H6760"/>
  <c r="C6761"/>
  <c r="D6761"/>
  <c r="I6760"/>
  <c r="G6761"/>
  <c r="H6761"/>
  <c r="C6762"/>
  <c r="D6762"/>
  <c r="I6761"/>
  <c r="G6762"/>
  <c r="H6762"/>
  <c r="C6763"/>
  <c r="D6763"/>
  <c r="I6762"/>
  <c r="G6763"/>
  <c r="H6763"/>
  <c r="C6764"/>
  <c r="D6764"/>
  <c r="I6763"/>
  <c r="G6764"/>
  <c r="H6764"/>
  <c r="C6765"/>
  <c r="D6765"/>
  <c r="I6764"/>
  <c r="G6765"/>
  <c r="H6765"/>
  <c r="C6766"/>
  <c r="D6766"/>
  <c r="I6765"/>
  <c r="G6766"/>
  <c r="H6766"/>
  <c r="C6767"/>
  <c r="D6767"/>
  <c r="I6766"/>
  <c r="G6767"/>
  <c r="H6767"/>
  <c r="C6768"/>
  <c r="D6768"/>
  <c r="I6767"/>
  <c r="G6768"/>
  <c r="H6768"/>
  <c r="C6769"/>
  <c r="D6769"/>
  <c r="I6768"/>
  <c r="G6769"/>
  <c r="H6769"/>
  <c r="C6770"/>
  <c r="D6770"/>
  <c r="I6769"/>
  <c r="G6770"/>
  <c r="H6770"/>
  <c r="C6771"/>
  <c r="D6771"/>
  <c r="I6770"/>
  <c r="G6771"/>
  <c r="H6771"/>
  <c r="C6772"/>
  <c r="D6772"/>
  <c r="I6771"/>
  <c r="G6772"/>
  <c r="H6772"/>
  <c r="C6773"/>
  <c r="D6773"/>
  <c r="I6772"/>
  <c r="G6773"/>
  <c r="H6773"/>
  <c r="C6774"/>
  <c r="D6774"/>
  <c r="I6773"/>
  <c r="G6774"/>
  <c r="H6774"/>
  <c r="C6775"/>
  <c r="D6775"/>
  <c r="I6774"/>
  <c r="G6775"/>
  <c r="H6775"/>
  <c r="C6776"/>
  <c r="D6776"/>
  <c r="I6775"/>
  <c r="G6776"/>
  <c r="H6776"/>
  <c r="C6777"/>
  <c r="D6777"/>
  <c r="I6776"/>
  <c r="G6777"/>
  <c r="H6777"/>
  <c r="C6778"/>
  <c r="D6778"/>
  <c r="I6777"/>
  <c r="G6778"/>
  <c r="H6778"/>
  <c r="C6779"/>
  <c r="D6779"/>
  <c r="I6778"/>
  <c r="G6779"/>
  <c r="H6779"/>
  <c r="C6780"/>
  <c r="D6780"/>
  <c r="I6779"/>
  <c r="G6780"/>
  <c r="H6780"/>
  <c r="C6781"/>
  <c r="D6781"/>
  <c r="I6780"/>
  <c r="G6781"/>
  <c r="H6781"/>
  <c r="C6782"/>
  <c r="D6782"/>
  <c r="I6781"/>
  <c r="G6782"/>
  <c r="H6782"/>
  <c r="C6783"/>
  <c r="D6783"/>
  <c r="I6782"/>
  <c r="G6783"/>
  <c r="H6783"/>
  <c r="C6784"/>
  <c r="D6784"/>
  <c r="I6783"/>
  <c r="G6784"/>
  <c r="H6784"/>
  <c r="C6785"/>
  <c r="D6785"/>
  <c r="I6784"/>
  <c r="G6785"/>
  <c r="H6785"/>
  <c r="C6786"/>
  <c r="D6786"/>
  <c r="I6785"/>
  <c r="G6786"/>
  <c r="H6786"/>
  <c r="C6787"/>
  <c r="D6787"/>
  <c r="I6786"/>
  <c r="G6787"/>
  <c r="H6787"/>
  <c r="C6788"/>
  <c r="D6788"/>
  <c r="I6787"/>
  <c r="G6788"/>
  <c r="H6788"/>
  <c r="C6789"/>
  <c r="D6789"/>
  <c r="I6788"/>
  <c r="G6789"/>
  <c r="H6789"/>
  <c r="C6790"/>
  <c r="D6790"/>
  <c r="I6789"/>
  <c r="G6790"/>
  <c r="H6790"/>
  <c r="C6791"/>
  <c r="D6791"/>
  <c r="I6790"/>
  <c r="G6791"/>
  <c r="H6791"/>
  <c r="C6792"/>
  <c r="D6792"/>
  <c r="I6791"/>
  <c r="G6792"/>
  <c r="H6792"/>
  <c r="C6793"/>
  <c r="D6793"/>
  <c r="I6792"/>
  <c r="G6793"/>
  <c r="H6793"/>
  <c r="C6794"/>
  <c r="D6794"/>
  <c r="I6793"/>
  <c r="G6794"/>
  <c r="H6794"/>
  <c r="C6795"/>
  <c r="D6795"/>
  <c r="I6794"/>
  <c r="G6795"/>
  <c r="H6795"/>
  <c r="C6796"/>
  <c r="D6796"/>
  <c r="I6795"/>
  <c r="G6796"/>
  <c r="H6796"/>
  <c r="C6797"/>
  <c r="D6797"/>
  <c r="I6796"/>
  <c r="G6797"/>
  <c r="H6797"/>
  <c r="C6798"/>
  <c r="D6798"/>
  <c r="I6797"/>
  <c r="G6798"/>
  <c r="H6798"/>
  <c r="C6799"/>
  <c r="D6799"/>
  <c r="I6798"/>
  <c r="G6799"/>
  <c r="H6799"/>
  <c r="C6800"/>
  <c r="D6800"/>
  <c r="I6799"/>
  <c r="G6800"/>
  <c r="H6800"/>
  <c r="C6801"/>
  <c r="D6801"/>
  <c r="I6800"/>
  <c r="G6801"/>
  <c r="H6801"/>
  <c r="C6802"/>
  <c r="D6802"/>
  <c r="I6801"/>
  <c r="G6802"/>
  <c r="H6802"/>
  <c r="C6803"/>
  <c r="D6803"/>
  <c r="I6802"/>
  <c r="G6803"/>
  <c r="H6803"/>
  <c r="C6804"/>
  <c r="D6804"/>
  <c r="I6803"/>
  <c r="G6804"/>
  <c r="H6804"/>
  <c r="C6805"/>
  <c r="D6805"/>
  <c r="I6804"/>
  <c r="G6805"/>
  <c r="H6805"/>
  <c r="C6806"/>
  <c r="D6806"/>
  <c r="I6805"/>
  <c r="G6806"/>
  <c r="H6806"/>
  <c r="C6807"/>
  <c r="D6807"/>
  <c r="I6806"/>
  <c r="G6807"/>
  <c r="H6807"/>
  <c r="C6808"/>
  <c r="D6808"/>
  <c r="I6807"/>
  <c r="G6808"/>
  <c r="H6808"/>
  <c r="C6809"/>
  <c r="D6809"/>
  <c r="I6808"/>
  <c r="G6809"/>
  <c r="H6809"/>
  <c r="C6810"/>
  <c r="D6810"/>
  <c r="I6809"/>
  <c r="G6810"/>
  <c r="H6810"/>
  <c r="C6811"/>
  <c r="D6811"/>
  <c r="I6810"/>
  <c r="G6811"/>
  <c r="H6811"/>
  <c r="C6812"/>
  <c r="D6812"/>
  <c r="I6811"/>
  <c r="G6812"/>
  <c r="H6812"/>
  <c r="C6813"/>
  <c r="D6813"/>
  <c r="I6812"/>
  <c r="G6813"/>
  <c r="H6813"/>
  <c r="C6814"/>
  <c r="D6814"/>
  <c r="I6813"/>
  <c r="G6814"/>
  <c r="H6814"/>
  <c r="C6815"/>
  <c r="D6815"/>
  <c r="I6814"/>
  <c r="G6815"/>
  <c r="H6815"/>
  <c r="C6816"/>
  <c r="D6816"/>
  <c r="I6815"/>
  <c r="G6816"/>
  <c r="H6816"/>
  <c r="C6817"/>
  <c r="D6817"/>
  <c r="I6816"/>
  <c r="G6817"/>
  <c r="H6817"/>
  <c r="C6818"/>
  <c r="D6818"/>
  <c r="I6817"/>
  <c r="G6818"/>
  <c r="H6818"/>
  <c r="C6819"/>
  <c r="D6819"/>
  <c r="I6818"/>
  <c r="G6819"/>
  <c r="H6819"/>
  <c r="C6820"/>
  <c r="D6820"/>
  <c r="I6819"/>
  <c r="G6820"/>
  <c r="H6820"/>
  <c r="C6821"/>
  <c r="D6821"/>
  <c r="I6820"/>
  <c r="G6821"/>
  <c r="H6821"/>
  <c r="C6822"/>
  <c r="D6822"/>
  <c r="I6821"/>
  <c r="G6822"/>
  <c r="H6822"/>
  <c r="C6823"/>
  <c r="D6823"/>
  <c r="I6822"/>
  <c r="G6823"/>
  <c r="H6823"/>
  <c r="C6824"/>
  <c r="D6824"/>
  <c r="I6823"/>
  <c r="G6824"/>
  <c r="H6824"/>
  <c r="C6825"/>
  <c r="D6825"/>
  <c r="I6824"/>
  <c r="G6825"/>
  <c r="H6825"/>
  <c r="C6826"/>
  <c r="D6826"/>
  <c r="I6825"/>
  <c r="G6826"/>
  <c r="H6826"/>
  <c r="C6827"/>
  <c r="D6827"/>
  <c r="I6826"/>
  <c r="G6827"/>
  <c r="H6827"/>
  <c r="C6828"/>
  <c r="D6828"/>
  <c r="I6827"/>
  <c r="G6828"/>
  <c r="H6828"/>
  <c r="C6829"/>
  <c r="D6829"/>
  <c r="I6828"/>
  <c r="G6829"/>
  <c r="H6829"/>
  <c r="C6830"/>
  <c r="D6830"/>
  <c r="I6829"/>
  <c r="G6830"/>
  <c r="H6830"/>
  <c r="C6831"/>
  <c r="D6831"/>
  <c r="I6830"/>
  <c r="G6831"/>
  <c r="H6831"/>
  <c r="C6832"/>
  <c r="D6832"/>
  <c r="I6831"/>
  <c r="G6832"/>
  <c r="H6832"/>
  <c r="C6833"/>
  <c r="D6833"/>
  <c r="I6832"/>
  <c r="G6833"/>
  <c r="H6833"/>
  <c r="C6834"/>
  <c r="D6834"/>
  <c r="I6833"/>
  <c r="G6834"/>
  <c r="H6834"/>
  <c r="C6835"/>
  <c r="D6835"/>
  <c r="I6834"/>
  <c r="G6835"/>
  <c r="H6835"/>
  <c r="C6836"/>
  <c r="D6836"/>
  <c r="I6835"/>
  <c r="G6836"/>
  <c r="H6836"/>
  <c r="C6837"/>
  <c r="D6837"/>
  <c r="I6836"/>
  <c r="G6837"/>
  <c r="H6837"/>
  <c r="C6838"/>
  <c r="D6838"/>
  <c r="I6837"/>
  <c r="G6838"/>
  <c r="H6838"/>
  <c r="C6839"/>
  <c r="D6839"/>
  <c r="I6838"/>
  <c r="G6839"/>
  <c r="H6839"/>
  <c r="C6840"/>
  <c r="D6840"/>
  <c r="I6839"/>
  <c r="G6840"/>
  <c r="H6840"/>
  <c r="C6841"/>
  <c r="D6841"/>
  <c r="I6840"/>
  <c r="G6841"/>
  <c r="H6841"/>
  <c r="C6842"/>
  <c r="D6842"/>
  <c r="I6841"/>
  <c r="G6842"/>
  <c r="H6842"/>
  <c r="C6843"/>
  <c r="D6843"/>
  <c r="I6842"/>
  <c r="G6843"/>
  <c r="H6843"/>
  <c r="C6844"/>
  <c r="D6844"/>
  <c r="I6843"/>
  <c r="G6844"/>
  <c r="H6844"/>
  <c r="C6845"/>
  <c r="D6845"/>
  <c r="I6844"/>
  <c r="G6845"/>
  <c r="H6845"/>
  <c r="C6846"/>
  <c r="D6846"/>
  <c r="I6845"/>
  <c r="G6846"/>
  <c r="H6846"/>
  <c r="C6847"/>
  <c r="D6847"/>
  <c r="I6846"/>
  <c r="G6847"/>
  <c r="H6847"/>
  <c r="C6848"/>
  <c r="D6848"/>
  <c r="I6847"/>
  <c r="G6848"/>
  <c r="H6848"/>
  <c r="C6849"/>
  <c r="D6849"/>
  <c r="I6848"/>
  <c r="G6849"/>
  <c r="H6849"/>
  <c r="C6850"/>
  <c r="D6850"/>
  <c r="I6849"/>
  <c r="G6850"/>
  <c r="H6850"/>
  <c r="C6851"/>
  <c r="D6851"/>
  <c r="I6850"/>
  <c r="G6851"/>
  <c r="H6851"/>
  <c r="C6852"/>
  <c r="D6852"/>
  <c r="I6851"/>
  <c r="G6852"/>
  <c r="H6852"/>
  <c r="C6853"/>
  <c r="D6853"/>
  <c r="I6852"/>
  <c r="G6853"/>
  <c r="H6853"/>
  <c r="C6854"/>
  <c r="D6854"/>
  <c r="I6853"/>
  <c r="G6854"/>
  <c r="H6854"/>
  <c r="C6855"/>
  <c r="D6855"/>
  <c r="I6854"/>
  <c r="G6855"/>
  <c r="H6855"/>
  <c r="C6856"/>
  <c r="D6856"/>
  <c r="I6855"/>
  <c r="G6856"/>
  <c r="H6856"/>
  <c r="C6857"/>
  <c r="D6857"/>
  <c r="I6856"/>
  <c r="G6857"/>
  <c r="H6857"/>
  <c r="C6858"/>
  <c r="D6858"/>
  <c r="I6857"/>
  <c r="G6858"/>
  <c r="H6858"/>
  <c r="C6859"/>
  <c r="D6859"/>
  <c r="I6858"/>
  <c r="G6859"/>
  <c r="H6859"/>
  <c r="C6860"/>
  <c r="D6860"/>
  <c r="I6859"/>
  <c r="G6860"/>
  <c r="H6860"/>
  <c r="C6861"/>
  <c r="D6861"/>
  <c r="I6860"/>
  <c r="G6861"/>
  <c r="H6861"/>
  <c r="C6862"/>
  <c r="D6862"/>
  <c r="I6861"/>
  <c r="G6862"/>
  <c r="H6862"/>
  <c r="C6863"/>
  <c r="D6863"/>
  <c r="I6862"/>
  <c r="G6863"/>
  <c r="H6863"/>
  <c r="C6864"/>
  <c r="D6864"/>
  <c r="I6863"/>
  <c r="G6864"/>
  <c r="H6864"/>
  <c r="C6865"/>
  <c r="D6865"/>
  <c r="I6864"/>
  <c r="G6865"/>
  <c r="H6865"/>
  <c r="C6866"/>
  <c r="D6866"/>
  <c r="I6865"/>
  <c r="G6866"/>
  <c r="H6866"/>
  <c r="C6867"/>
  <c r="D6867"/>
  <c r="I6866"/>
  <c r="G6867"/>
  <c r="H6867"/>
  <c r="C6868"/>
  <c r="D6868"/>
  <c r="I6867"/>
  <c r="G6868"/>
  <c r="H6868"/>
  <c r="C6869"/>
  <c r="D6869"/>
  <c r="I6868"/>
  <c r="G6869"/>
  <c r="H6869"/>
  <c r="C6870"/>
  <c r="D6870"/>
  <c r="I6869"/>
  <c r="G6870"/>
  <c r="H6870"/>
  <c r="C6871"/>
  <c r="D6871"/>
  <c r="I6870"/>
  <c r="G6871"/>
  <c r="H6871"/>
  <c r="C6872"/>
  <c r="D6872"/>
  <c r="I6871"/>
  <c r="G6872"/>
  <c r="H6872"/>
  <c r="C6873"/>
  <c r="D6873"/>
  <c r="I6872"/>
  <c r="G6873"/>
  <c r="H6873"/>
  <c r="C6874"/>
  <c r="D6874"/>
  <c r="I6873"/>
  <c r="G6874"/>
  <c r="H6874"/>
  <c r="C6875"/>
  <c r="D6875"/>
  <c r="I6874"/>
  <c r="G6875"/>
  <c r="H6875"/>
  <c r="C6876"/>
  <c r="D6876"/>
  <c r="I6875"/>
  <c r="G6876"/>
  <c r="H6876"/>
  <c r="C6877"/>
  <c r="D6877"/>
  <c r="I6876"/>
  <c r="G6877"/>
  <c r="H6877"/>
  <c r="C6878"/>
  <c r="D6878"/>
  <c r="I6877"/>
  <c r="G6878"/>
  <c r="H6878"/>
  <c r="C6879"/>
  <c r="D6879"/>
  <c r="I6878"/>
  <c r="G6879"/>
  <c r="H6879"/>
  <c r="C6880"/>
  <c r="D6880"/>
  <c r="I6879"/>
  <c r="G6880"/>
  <c r="H6880"/>
  <c r="C6881"/>
  <c r="D6881"/>
  <c r="I6880"/>
  <c r="G6881"/>
  <c r="H6881"/>
  <c r="C6882"/>
  <c r="D6882"/>
  <c r="I6881"/>
  <c r="G6882"/>
  <c r="H6882"/>
  <c r="C6883"/>
  <c r="D6883"/>
  <c r="I6882"/>
  <c r="G6883"/>
  <c r="H6883"/>
  <c r="C6884"/>
  <c r="D6884"/>
  <c r="I6883"/>
  <c r="G6884"/>
  <c r="H6884"/>
  <c r="C6885"/>
  <c r="D6885"/>
  <c r="I6884"/>
  <c r="G6885"/>
  <c r="H6885"/>
  <c r="C6886"/>
  <c r="D6886"/>
  <c r="I6885"/>
  <c r="G6886"/>
  <c r="H6886"/>
  <c r="C6887"/>
  <c r="D6887"/>
  <c r="I6886"/>
  <c r="G6887"/>
  <c r="H6887"/>
  <c r="C6888"/>
  <c r="D6888"/>
  <c r="I6887"/>
  <c r="G6888"/>
  <c r="H6888"/>
  <c r="C6889"/>
  <c r="D6889"/>
  <c r="I6888"/>
  <c r="G6889"/>
  <c r="H6889"/>
  <c r="C6890"/>
  <c r="D6890"/>
  <c r="I6889"/>
  <c r="G6890"/>
  <c r="H6890"/>
  <c r="C6891"/>
  <c r="D6891"/>
  <c r="I6890"/>
  <c r="G6891"/>
  <c r="H6891"/>
  <c r="C6892"/>
  <c r="D6892"/>
  <c r="I6891"/>
  <c r="G6892"/>
  <c r="H6892"/>
  <c r="C6893"/>
  <c r="D6893"/>
  <c r="I6892"/>
  <c r="G6893"/>
  <c r="H6893"/>
  <c r="C6894"/>
  <c r="D6894"/>
  <c r="I6893"/>
  <c r="G6894"/>
  <c r="H6894"/>
  <c r="C6895"/>
  <c r="D6895"/>
  <c r="I6894"/>
  <c r="G6895"/>
  <c r="H6895"/>
  <c r="C6896"/>
  <c r="D6896"/>
  <c r="I6895"/>
  <c r="G6896"/>
  <c r="H6896"/>
  <c r="C6897"/>
  <c r="D6897"/>
  <c r="I6896"/>
  <c r="G6897"/>
  <c r="H6897"/>
  <c r="C6898"/>
  <c r="D6898"/>
  <c r="I6897"/>
  <c r="G6898"/>
  <c r="H6898"/>
  <c r="C6899"/>
  <c r="D6899"/>
  <c r="I6898"/>
  <c r="G6899"/>
  <c r="H6899"/>
  <c r="C6900"/>
  <c r="D6900"/>
  <c r="I6899"/>
  <c r="G6900"/>
  <c r="H6900"/>
  <c r="C6901"/>
  <c r="D6901"/>
  <c r="I6900"/>
  <c r="G6901"/>
  <c r="H6901"/>
  <c r="C6902"/>
  <c r="D6902"/>
  <c r="I6901"/>
  <c r="G6902"/>
  <c r="H6902"/>
  <c r="C6903"/>
  <c r="D6903"/>
  <c r="I6902"/>
  <c r="G6903"/>
  <c r="H6903"/>
  <c r="C6904"/>
  <c r="D6904"/>
  <c r="I6903"/>
  <c r="G6904"/>
  <c r="H6904"/>
  <c r="C6905"/>
  <c r="D6905"/>
  <c r="I6904"/>
  <c r="G6905"/>
  <c r="H6905"/>
  <c r="C6906"/>
  <c r="D6906"/>
  <c r="I6905"/>
  <c r="G6906"/>
  <c r="H6906"/>
  <c r="C6907"/>
  <c r="D6907"/>
  <c r="I6906"/>
  <c r="G6907"/>
  <c r="H6907"/>
  <c r="C6908"/>
  <c r="D6908"/>
  <c r="I6907"/>
  <c r="G6908"/>
  <c r="H6908"/>
  <c r="C6909"/>
  <c r="D6909"/>
  <c r="I6908"/>
  <c r="G6909"/>
  <c r="H6909"/>
  <c r="C6910"/>
  <c r="D6910"/>
  <c r="I6909"/>
  <c r="G6910"/>
  <c r="H6910"/>
  <c r="C6911"/>
  <c r="D6911"/>
  <c r="I6910"/>
  <c r="G6911"/>
  <c r="H6911"/>
  <c r="C6912"/>
  <c r="D6912"/>
  <c r="I6911"/>
  <c r="G6912"/>
  <c r="H6912"/>
  <c r="C6913"/>
  <c r="D6913"/>
  <c r="I6912"/>
  <c r="G6913"/>
  <c r="H6913"/>
  <c r="C6914"/>
  <c r="D6914"/>
  <c r="I6913"/>
  <c r="G6914"/>
  <c r="H6914"/>
  <c r="C6915"/>
  <c r="D6915"/>
  <c r="I6914"/>
  <c r="G6915"/>
  <c r="H6915"/>
  <c r="C6916"/>
  <c r="D6916"/>
  <c r="I6915"/>
  <c r="G6916"/>
  <c r="H6916"/>
  <c r="C6917"/>
  <c r="D6917"/>
  <c r="I6916"/>
  <c r="G6917"/>
  <c r="H6917"/>
  <c r="C6918"/>
  <c r="D6918"/>
  <c r="I6917"/>
  <c r="G6918"/>
  <c r="H6918"/>
  <c r="C6919"/>
  <c r="D6919"/>
  <c r="I6918"/>
  <c r="G6919"/>
  <c r="H6919"/>
  <c r="C6920"/>
  <c r="D6920"/>
  <c r="I6919"/>
  <c r="G6920"/>
  <c r="H6920"/>
  <c r="C6921"/>
  <c r="D6921"/>
  <c r="I6920"/>
  <c r="G6921"/>
  <c r="H6921"/>
  <c r="C6922"/>
  <c r="D6922"/>
  <c r="I6921"/>
  <c r="G6922"/>
  <c r="H6922"/>
  <c r="C6923"/>
  <c r="D6923"/>
  <c r="I6922"/>
  <c r="G6923"/>
  <c r="H6923"/>
  <c r="C6924"/>
  <c r="D6924"/>
  <c r="I6923"/>
  <c r="G6924"/>
  <c r="H6924"/>
  <c r="C6925"/>
  <c r="D6925"/>
  <c r="I6924"/>
  <c r="G6925"/>
  <c r="H6925"/>
  <c r="C6926"/>
  <c r="D6926"/>
  <c r="I6925"/>
  <c r="G6926"/>
  <c r="H6926"/>
  <c r="C6927"/>
  <c r="D6927"/>
  <c r="I6926"/>
  <c r="G6927"/>
  <c r="H6927"/>
  <c r="C6928"/>
  <c r="D6928"/>
  <c r="I6927"/>
  <c r="G6928"/>
  <c r="H6928"/>
  <c r="C6929"/>
  <c r="D6929"/>
  <c r="I6928"/>
  <c r="G6929"/>
  <c r="H6929"/>
  <c r="C6930"/>
  <c r="D6930"/>
  <c r="I6929"/>
  <c r="G6930"/>
  <c r="H6930"/>
  <c r="C6931"/>
  <c r="D6931"/>
  <c r="I6930"/>
  <c r="G6931"/>
  <c r="H6931"/>
  <c r="C6932"/>
  <c r="D6932"/>
  <c r="I6931"/>
  <c r="G6932"/>
  <c r="H6932"/>
  <c r="C6933"/>
  <c r="D6933"/>
  <c r="I6932"/>
  <c r="G6933"/>
  <c r="H6933"/>
  <c r="C6934"/>
  <c r="D6934"/>
  <c r="I6933"/>
  <c r="G6934"/>
  <c r="H6934"/>
  <c r="C6935"/>
  <c r="D6935"/>
  <c r="I6934"/>
  <c r="G6935"/>
  <c r="H6935"/>
  <c r="C6936"/>
  <c r="D6936"/>
  <c r="I6935"/>
  <c r="G6936"/>
  <c r="H6936"/>
  <c r="C6937"/>
  <c r="D6937"/>
  <c r="I6936"/>
  <c r="G6937"/>
  <c r="H6937"/>
  <c r="C6938"/>
  <c r="D6938"/>
  <c r="I6937"/>
  <c r="G6938"/>
  <c r="H6938"/>
  <c r="C6939"/>
  <c r="D6939"/>
  <c r="I6938"/>
  <c r="G6939"/>
  <c r="H6939"/>
  <c r="C6940"/>
  <c r="D6940"/>
  <c r="I6939"/>
  <c r="G6940"/>
  <c r="H6940"/>
  <c r="C6941"/>
  <c r="D6941"/>
  <c r="I6940"/>
  <c r="G6941"/>
  <c r="H6941"/>
  <c r="C6942"/>
  <c r="D6942"/>
  <c r="I6941"/>
  <c r="G6942"/>
  <c r="H6942"/>
  <c r="C6943"/>
  <c r="D6943"/>
  <c r="I6942"/>
  <c r="G6943"/>
  <c r="H6943"/>
  <c r="C6944"/>
  <c r="D6944"/>
  <c r="I6943"/>
  <c r="G6944"/>
  <c r="H6944"/>
  <c r="C6945"/>
  <c r="D6945"/>
  <c r="I6944"/>
  <c r="G6945"/>
  <c r="H6945"/>
  <c r="C6946"/>
  <c r="D6946"/>
  <c r="I6945"/>
  <c r="G6946"/>
  <c r="H6946"/>
  <c r="C6947"/>
  <c r="D6947"/>
  <c r="I6946"/>
  <c r="G6947"/>
  <c r="H6947"/>
  <c r="C6948"/>
  <c r="D6948"/>
  <c r="I6947"/>
  <c r="G6948"/>
  <c r="H6948"/>
  <c r="C6949"/>
  <c r="D6949"/>
  <c r="I6948"/>
  <c r="G6949"/>
  <c r="H6949"/>
  <c r="C6950"/>
  <c r="D6950"/>
  <c r="I6949"/>
  <c r="G6950"/>
  <c r="H6950"/>
  <c r="C6951"/>
  <c r="D6951"/>
  <c r="I6950"/>
  <c r="G6951"/>
  <c r="H6951"/>
  <c r="C6952"/>
  <c r="D6952"/>
  <c r="I6951"/>
  <c r="G6952"/>
  <c r="H6952"/>
  <c r="C6953"/>
  <c r="D6953"/>
  <c r="I6952"/>
  <c r="G6953"/>
  <c r="H6953"/>
  <c r="C6954"/>
  <c r="D6954"/>
  <c r="I6953"/>
  <c r="G6954"/>
  <c r="H6954"/>
  <c r="C6955"/>
  <c r="D6955"/>
  <c r="I6954"/>
  <c r="G6955"/>
  <c r="H6955"/>
  <c r="C6956"/>
  <c r="D6956"/>
  <c r="I6955"/>
  <c r="G6956"/>
  <c r="H6956"/>
  <c r="C6957"/>
  <c r="D6957"/>
  <c r="I6956"/>
  <c r="G6957"/>
  <c r="H6957"/>
  <c r="C6958"/>
  <c r="D6958"/>
  <c r="I6957"/>
  <c r="G6958"/>
  <c r="H6958"/>
  <c r="C6959"/>
  <c r="D6959"/>
  <c r="I6958"/>
  <c r="G6959"/>
  <c r="H6959"/>
  <c r="C6960"/>
  <c r="D6960"/>
  <c r="I6959"/>
  <c r="G6960"/>
  <c r="H6960"/>
  <c r="C6961"/>
  <c r="D6961"/>
  <c r="I6960"/>
  <c r="G6961"/>
  <c r="H6961"/>
  <c r="C6962"/>
  <c r="D6962"/>
  <c r="I6961"/>
  <c r="G6962"/>
  <c r="H6962"/>
  <c r="C6963"/>
  <c r="D6963"/>
  <c r="I6962"/>
  <c r="G6963"/>
  <c r="H6963"/>
  <c r="C6964"/>
  <c r="D6964"/>
  <c r="I6963"/>
  <c r="G6964"/>
  <c r="H6964"/>
  <c r="C6965"/>
  <c r="D6965"/>
  <c r="I6964"/>
  <c r="G6965"/>
  <c r="H6965"/>
  <c r="C6966"/>
  <c r="D6966"/>
  <c r="I6965"/>
  <c r="G6966"/>
  <c r="H6966"/>
  <c r="C6967"/>
  <c r="D6967"/>
  <c r="I6966"/>
  <c r="G6967"/>
  <c r="H6967"/>
  <c r="C6968"/>
  <c r="D6968"/>
  <c r="I6967"/>
  <c r="G6968"/>
  <c r="H6968"/>
  <c r="C6969"/>
  <c r="D6969"/>
  <c r="I6968"/>
  <c r="G6969"/>
  <c r="H6969"/>
  <c r="C6970"/>
  <c r="D6970"/>
  <c r="I6969"/>
  <c r="G6970"/>
  <c r="H6970"/>
  <c r="C6971"/>
  <c r="D6971"/>
  <c r="I6970"/>
  <c r="G6971"/>
  <c r="H6971"/>
  <c r="C6972"/>
  <c r="D6972"/>
  <c r="I6971"/>
  <c r="G6972"/>
  <c r="H6972"/>
  <c r="C6973"/>
  <c r="D6973"/>
  <c r="I6972"/>
  <c r="G6973"/>
  <c r="H6973"/>
  <c r="C6974"/>
  <c r="D6974"/>
  <c r="I6973"/>
  <c r="G6974"/>
  <c r="H6974"/>
  <c r="C6975"/>
  <c r="D6975"/>
  <c r="I6974"/>
  <c r="G6975"/>
  <c r="H6975"/>
  <c r="C6976"/>
  <c r="D6976"/>
  <c r="I6975"/>
  <c r="G6976"/>
  <c r="H6976"/>
  <c r="C6977"/>
  <c r="D6977"/>
  <c r="I6976"/>
  <c r="G6977"/>
  <c r="H6977"/>
  <c r="C6978"/>
  <c r="D6978"/>
  <c r="I6977"/>
  <c r="G6978"/>
  <c r="H6978"/>
  <c r="C6979"/>
  <c r="D6979"/>
  <c r="I6978"/>
  <c r="G6979"/>
  <c r="H6979"/>
  <c r="C6980"/>
  <c r="D6980"/>
  <c r="I6979"/>
  <c r="G6980"/>
  <c r="H6980"/>
  <c r="C6981"/>
  <c r="D6981"/>
  <c r="I6980"/>
  <c r="G6981"/>
  <c r="H6981"/>
  <c r="C6982"/>
  <c r="D6982"/>
  <c r="I6981"/>
  <c r="G6982"/>
  <c r="H6982"/>
  <c r="C6983"/>
  <c r="D6983"/>
  <c r="I6982"/>
  <c r="G6983"/>
  <c r="H6983"/>
  <c r="C6984"/>
  <c r="D6984"/>
  <c r="I6983"/>
  <c r="G6984"/>
  <c r="H6984"/>
  <c r="C6985"/>
  <c r="D6985"/>
  <c r="I6984"/>
  <c r="G6985"/>
  <c r="H6985"/>
  <c r="C6986"/>
  <c r="D6986"/>
  <c r="I6985"/>
  <c r="G6986"/>
  <c r="H6986"/>
  <c r="C6987"/>
  <c r="D6987"/>
  <c r="I6986"/>
  <c r="G6987"/>
  <c r="H6987"/>
  <c r="C6988"/>
  <c r="D6988"/>
  <c r="I6987"/>
  <c r="G6988"/>
  <c r="H6988"/>
  <c r="C6989"/>
  <c r="D6989"/>
  <c r="I6988"/>
  <c r="G6989"/>
  <c r="H6989"/>
  <c r="C6990"/>
  <c r="D6990"/>
  <c r="I6989"/>
  <c r="G6990"/>
  <c r="H6990"/>
  <c r="C6991"/>
  <c r="D6991"/>
  <c r="I6990"/>
  <c r="G6991"/>
  <c r="H6991"/>
  <c r="C6992"/>
  <c r="D6992"/>
  <c r="I6991"/>
  <c r="G6992"/>
  <c r="H6992"/>
  <c r="C6993"/>
  <c r="D6993"/>
  <c r="I6992"/>
  <c r="G6993"/>
  <c r="H6993"/>
  <c r="C6994"/>
  <c r="D6994"/>
  <c r="I6993"/>
  <c r="G6994"/>
  <c r="H6994"/>
  <c r="C6995"/>
  <c r="D6995"/>
  <c r="I6994"/>
  <c r="G6995"/>
  <c r="H6995"/>
  <c r="C6996"/>
  <c r="D6996"/>
  <c r="I6995"/>
  <c r="G6996"/>
  <c r="H6996"/>
  <c r="C6997"/>
  <c r="D6997"/>
  <c r="I6996"/>
  <c r="G6997"/>
  <c r="H6997"/>
  <c r="C6998"/>
  <c r="D6998"/>
  <c r="I6997"/>
  <c r="G6998"/>
  <c r="H6998"/>
  <c r="C6999"/>
  <c r="D6999"/>
  <c r="I6998"/>
  <c r="G6999"/>
  <c r="H6999"/>
  <c r="C7000"/>
  <c r="D7000"/>
  <c r="I6999"/>
  <c r="G7000"/>
  <c r="H7000"/>
  <c r="C7001"/>
  <c r="D7001"/>
  <c r="I7000"/>
  <c r="G7001"/>
  <c r="H7001"/>
  <c r="C7002"/>
  <c r="D7002"/>
  <c r="I7001"/>
  <c r="G7002"/>
  <c r="H7002"/>
  <c r="C7003"/>
  <c r="D7003"/>
  <c r="I7002"/>
  <c r="G7003"/>
  <c r="H7003"/>
  <c r="C7004"/>
  <c r="D7004"/>
  <c r="I7003"/>
  <c r="G7004"/>
  <c r="H7004"/>
  <c r="C7005"/>
  <c r="D7005"/>
  <c r="I7004"/>
  <c r="G7005"/>
  <c r="H7005"/>
  <c r="C7006"/>
  <c r="D7006"/>
  <c r="I7005"/>
  <c r="G7006"/>
  <c r="H7006"/>
  <c r="C7007"/>
  <c r="D7007"/>
  <c r="I7006"/>
  <c r="G7007"/>
  <c r="H7007"/>
  <c r="C7008"/>
  <c r="D7008"/>
  <c r="I7007"/>
  <c r="G7008"/>
  <c r="H7008"/>
  <c r="C7009"/>
  <c r="D7009"/>
  <c r="I7008"/>
  <c r="G7009"/>
  <c r="H7009"/>
  <c r="C7010"/>
  <c r="D7010"/>
  <c r="I7009"/>
  <c r="G7010"/>
  <c r="H7010"/>
  <c r="C7011"/>
  <c r="D7011"/>
  <c r="I7010"/>
  <c r="G7011"/>
  <c r="H7011"/>
  <c r="C7012"/>
  <c r="D7012"/>
  <c r="I7011"/>
  <c r="G7012"/>
  <c r="H7012"/>
  <c r="C7013"/>
  <c r="D7013"/>
  <c r="I7012"/>
  <c r="G7013"/>
  <c r="H7013"/>
  <c r="C7014"/>
  <c r="D7014"/>
  <c r="I7013"/>
  <c r="G7014"/>
  <c r="H7014"/>
  <c r="C7015"/>
  <c r="D7015"/>
  <c r="I7014"/>
  <c r="G7015"/>
  <c r="H7015"/>
  <c r="C7016"/>
  <c r="D7016"/>
  <c r="I7015"/>
  <c r="G7016"/>
  <c r="H7016"/>
  <c r="C7017"/>
  <c r="D7017"/>
  <c r="I7016"/>
  <c r="G7017"/>
  <c r="H7017"/>
  <c r="C7018"/>
  <c r="D7018"/>
  <c r="I7017"/>
  <c r="G7018"/>
  <c r="H7018"/>
  <c r="C7019"/>
  <c r="D7019"/>
  <c r="I7018"/>
  <c r="G7019"/>
  <c r="H7019"/>
  <c r="C7020"/>
  <c r="D7020"/>
  <c r="I7019"/>
  <c r="G7020"/>
  <c r="H7020"/>
  <c r="C7021"/>
  <c r="D7021"/>
  <c r="I7020"/>
  <c r="G7021"/>
  <c r="H7021"/>
  <c r="C7022"/>
  <c r="D7022"/>
  <c r="I7021"/>
  <c r="G7022"/>
  <c r="H7022"/>
  <c r="C7023"/>
  <c r="D7023"/>
  <c r="I7022"/>
  <c r="G7023"/>
  <c r="H7023"/>
  <c r="C7024"/>
  <c r="D7024"/>
  <c r="I7023"/>
  <c r="G7024"/>
  <c r="H7024"/>
  <c r="C7025"/>
  <c r="D7025"/>
  <c r="I7024"/>
  <c r="G7025"/>
  <c r="H7025"/>
  <c r="C7026"/>
  <c r="D7026"/>
  <c r="I7025"/>
  <c r="G7026"/>
  <c r="H7026"/>
  <c r="C7027"/>
  <c r="D7027"/>
  <c r="I7026"/>
  <c r="G7027"/>
  <c r="H7027"/>
  <c r="C7028"/>
  <c r="D7028"/>
  <c r="I7027"/>
  <c r="G7028"/>
  <c r="H7028"/>
  <c r="C7029"/>
  <c r="D7029"/>
  <c r="I7028"/>
  <c r="G7029"/>
  <c r="H7029"/>
  <c r="C7030"/>
  <c r="D7030"/>
  <c r="I7029"/>
  <c r="G7030"/>
  <c r="H7030"/>
  <c r="C7031"/>
  <c r="D7031"/>
  <c r="I7030"/>
  <c r="G7031"/>
  <c r="H7031"/>
  <c r="C7032"/>
  <c r="D7032"/>
  <c r="I7031"/>
  <c r="G7032"/>
  <c r="H7032"/>
  <c r="C7033"/>
  <c r="D7033"/>
  <c r="I7032"/>
  <c r="G7033"/>
  <c r="H7033"/>
  <c r="C7034"/>
  <c r="D7034"/>
  <c r="I7033"/>
  <c r="G7034"/>
  <c r="H7034"/>
  <c r="C7035"/>
  <c r="D7035"/>
  <c r="I7034"/>
  <c r="G7035"/>
  <c r="H7035"/>
  <c r="C7036"/>
  <c r="D7036"/>
  <c r="I7035"/>
  <c r="G7036"/>
  <c r="H7036"/>
  <c r="C7037"/>
  <c r="D7037"/>
  <c r="I7036"/>
  <c r="G7037"/>
  <c r="H7037"/>
  <c r="C7038"/>
  <c r="D7038"/>
  <c r="I7037"/>
  <c r="G7038"/>
  <c r="H7038"/>
  <c r="C7039"/>
  <c r="D7039"/>
  <c r="I7038"/>
  <c r="G7039"/>
  <c r="H7039"/>
  <c r="C7040"/>
  <c r="D7040"/>
  <c r="I7039"/>
  <c r="G7040"/>
  <c r="H7040"/>
  <c r="C7041"/>
  <c r="D7041"/>
  <c r="I7040"/>
  <c r="G7041"/>
  <c r="H7041"/>
  <c r="C7042"/>
  <c r="D7042"/>
  <c r="I7041"/>
  <c r="G7042"/>
  <c r="H7042"/>
  <c r="C7043"/>
  <c r="D7043"/>
  <c r="I7042"/>
  <c r="G7043"/>
  <c r="H7043"/>
  <c r="C7044"/>
  <c r="D7044"/>
  <c r="I7043"/>
  <c r="G7044"/>
  <c r="H7044"/>
  <c r="C7045"/>
  <c r="D7045"/>
  <c r="I7044"/>
  <c r="G7045"/>
  <c r="H7045"/>
  <c r="C7046"/>
  <c r="D7046"/>
  <c r="I7045"/>
  <c r="G7046"/>
  <c r="H7046"/>
  <c r="C7047"/>
  <c r="D7047"/>
  <c r="I7046"/>
  <c r="G7047"/>
  <c r="H7047"/>
  <c r="C7048"/>
  <c r="D7048"/>
  <c r="I7047"/>
  <c r="G7048"/>
  <c r="H7048"/>
  <c r="C7049"/>
  <c r="D7049"/>
  <c r="I7048"/>
  <c r="G7049"/>
  <c r="H7049"/>
  <c r="C7050"/>
  <c r="D7050"/>
  <c r="I7049"/>
  <c r="G7050"/>
  <c r="H7050"/>
  <c r="C7051"/>
  <c r="D7051"/>
  <c r="I7050"/>
  <c r="G7051"/>
  <c r="H7051"/>
  <c r="C7052"/>
  <c r="D7052"/>
  <c r="I7051"/>
  <c r="G7052"/>
  <c r="H7052"/>
  <c r="C7053"/>
  <c r="D7053"/>
  <c r="I7052"/>
  <c r="G7053"/>
  <c r="H7053"/>
  <c r="C7054"/>
  <c r="D7054"/>
  <c r="I7053"/>
  <c r="G7054"/>
  <c r="H7054"/>
  <c r="C7055"/>
  <c r="D7055"/>
  <c r="I7054"/>
  <c r="G7055"/>
  <c r="H7055"/>
  <c r="C7056"/>
  <c r="D7056"/>
  <c r="I7055"/>
  <c r="G7056"/>
  <c r="H7056"/>
  <c r="C7057"/>
  <c r="D7057"/>
  <c r="I7056"/>
  <c r="G7057"/>
  <c r="H7057"/>
  <c r="C7058"/>
  <c r="D7058"/>
  <c r="I7057"/>
  <c r="G7058"/>
  <c r="H7058"/>
  <c r="C7059"/>
  <c r="D7059"/>
  <c r="I7058"/>
  <c r="G7059"/>
  <c r="H7059"/>
  <c r="C7060"/>
  <c r="D7060"/>
  <c r="I7059"/>
  <c r="G7060"/>
  <c r="H7060"/>
  <c r="C7061"/>
  <c r="D7061"/>
  <c r="I7060"/>
  <c r="G7061"/>
  <c r="H7061"/>
  <c r="C7062"/>
  <c r="D7062"/>
  <c r="I7061"/>
  <c r="G7062"/>
  <c r="H7062"/>
  <c r="C7063"/>
  <c r="D7063"/>
  <c r="I7062"/>
  <c r="G7063"/>
  <c r="H7063"/>
  <c r="C7064"/>
  <c r="D7064"/>
  <c r="I7063"/>
  <c r="G7064"/>
  <c r="H7064"/>
  <c r="C7065"/>
  <c r="D7065"/>
  <c r="I7064"/>
  <c r="G7065"/>
  <c r="H7065"/>
  <c r="C7066"/>
  <c r="D7066"/>
  <c r="I7065"/>
  <c r="G7066"/>
  <c r="H7066"/>
  <c r="C7067"/>
  <c r="D7067"/>
  <c r="I7066"/>
  <c r="G7067"/>
  <c r="H7067"/>
  <c r="C7068"/>
  <c r="D7068"/>
  <c r="I7067"/>
  <c r="G7068"/>
  <c r="H7068"/>
  <c r="C7069"/>
  <c r="D7069"/>
  <c r="I7068"/>
  <c r="G7069"/>
  <c r="H7069"/>
  <c r="C7070"/>
  <c r="D7070"/>
  <c r="I7069"/>
  <c r="G7070"/>
  <c r="H7070"/>
  <c r="C7071"/>
  <c r="D7071"/>
  <c r="I7070"/>
  <c r="G7071"/>
  <c r="H7071"/>
  <c r="C7072"/>
  <c r="D7072"/>
  <c r="I7071"/>
  <c r="G7072"/>
  <c r="H7072"/>
  <c r="C7073"/>
  <c r="D7073"/>
  <c r="I7072"/>
  <c r="G7073"/>
  <c r="H7073"/>
  <c r="C7074"/>
  <c r="D7074"/>
  <c r="I7073"/>
  <c r="G7074"/>
  <c r="H7074"/>
  <c r="C7075"/>
  <c r="D7075"/>
  <c r="I7074"/>
  <c r="G7075"/>
  <c r="H7075"/>
  <c r="C7076"/>
  <c r="D7076"/>
  <c r="I7075"/>
  <c r="G7076"/>
  <c r="H7076"/>
  <c r="C7077"/>
  <c r="D7077"/>
  <c r="I7076"/>
  <c r="G7077"/>
  <c r="H7077"/>
  <c r="C7078"/>
  <c r="D7078"/>
  <c r="I7077"/>
  <c r="G7078"/>
  <c r="H7078"/>
  <c r="C7079"/>
  <c r="D7079"/>
  <c r="I7078"/>
  <c r="G7079"/>
  <c r="H7079"/>
  <c r="C7080"/>
  <c r="D7080"/>
  <c r="I7079"/>
  <c r="G7080"/>
  <c r="H7080"/>
  <c r="C7081"/>
  <c r="D7081"/>
  <c r="I7080"/>
  <c r="G7081"/>
  <c r="H7081"/>
  <c r="C7082"/>
  <c r="D7082"/>
  <c r="I7081"/>
  <c r="G7082"/>
  <c r="H7082"/>
  <c r="C7083"/>
  <c r="D7083"/>
  <c r="I7082"/>
  <c r="G7083"/>
  <c r="H7083"/>
  <c r="C7084"/>
  <c r="D7084"/>
  <c r="I7083"/>
  <c r="G7084"/>
  <c r="H7084"/>
  <c r="C7085"/>
  <c r="D7085"/>
  <c r="I7084"/>
  <c r="G7085"/>
  <c r="H7085"/>
  <c r="C7086"/>
  <c r="D7086"/>
  <c r="I7085"/>
  <c r="G7086"/>
  <c r="H7086"/>
  <c r="C7087"/>
  <c r="D7087"/>
  <c r="I7086"/>
  <c r="G7087"/>
  <c r="H7087"/>
  <c r="C7088"/>
  <c r="D7088"/>
  <c r="I7087"/>
  <c r="G7088"/>
  <c r="H7088"/>
  <c r="C7089"/>
  <c r="D7089"/>
  <c r="I7088"/>
  <c r="G7089"/>
  <c r="H7089"/>
  <c r="C7090"/>
  <c r="D7090"/>
  <c r="I7089"/>
  <c r="G7090"/>
  <c r="H7090"/>
  <c r="C7091"/>
  <c r="D7091"/>
  <c r="I7090"/>
  <c r="G7091"/>
  <c r="H7091"/>
  <c r="C7092"/>
  <c r="D7092"/>
  <c r="I7091"/>
  <c r="G7092"/>
  <c r="H7092"/>
  <c r="C7093"/>
  <c r="D7093"/>
  <c r="I7092"/>
  <c r="G7093"/>
  <c r="H7093"/>
  <c r="C7094"/>
  <c r="D7094"/>
  <c r="I7093"/>
  <c r="G7094"/>
  <c r="H7094"/>
  <c r="C7095"/>
  <c r="D7095"/>
  <c r="I7094"/>
  <c r="G7095"/>
  <c r="H7095"/>
  <c r="C7096"/>
  <c r="D7096"/>
  <c r="I7095"/>
  <c r="G7096"/>
  <c r="H7096"/>
  <c r="C7097"/>
  <c r="D7097"/>
  <c r="I7096"/>
  <c r="G7097"/>
  <c r="H7097"/>
  <c r="C7098"/>
  <c r="D7098"/>
  <c r="I7097"/>
  <c r="G7098"/>
  <c r="H7098"/>
  <c r="C7099"/>
  <c r="D7099"/>
  <c r="I7098"/>
  <c r="G7099"/>
  <c r="H7099"/>
  <c r="C7100"/>
  <c r="D7100"/>
  <c r="I7099"/>
  <c r="G7100"/>
  <c r="H7100"/>
  <c r="C7101"/>
  <c r="D7101"/>
  <c r="I7100"/>
  <c r="G7101"/>
  <c r="H7101"/>
  <c r="C7102"/>
  <c r="D7102"/>
  <c r="I7101"/>
  <c r="G7102"/>
  <c r="H7102"/>
  <c r="C7103"/>
  <c r="D7103"/>
  <c r="I7102"/>
  <c r="G7103"/>
  <c r="H7103"/>
  <c r="C7104"/>
  <c r="D7104"/>
  <c r="I7103"/>
  <c r="G7104"/>
  <c r="H7104"/>
  <c r="C7105"/>
  <c r="D7105"/>
  <c r="I7104"/>
  <c r="G7105"/>
  <c r="H7105"/>
  <c r="C7106"/>
  <c r="D7106"/>
  <c r="I7105"/>
  <c r="G7106"/>
  <c r="H7106"/>
  <c r="C7107"/>
  <c r="D7107"/>
  <c r="I7106"/>
  <c r="G7107"/>
  <c r="H7107"/>
  <c r="C7108"/>
  <c r="D7108"/>
  <c r="I7107"/>
  <c r="G7108"/>
  <c r="H7108"/>
  <c r="C7109"/>
  <c r="D7109"/>
  <c r="I7108"/>
  <c r="G7109"/>
  <c r="H7109"/>
  <c r="C7110"/>
  <c r="D7110"/>
  <c r="I7109"/>
  <c r="G7110"/>
  <c r="H7110"/>
  <c r="C7111"/>
  <c r="D7111"/>
  <c r="I7110"/>
  <c r="G7111"/>
  <c r="H7111"/>
  <c r="C7112"/>
  <c r="D7112"/>
  <c r="I7111"/>
  <c r="G7112"/>
  <c r="H7112"/>
  <c r="C7113"/>
  <c r="D7113"/>
  <c r="I7112"/>
  <c r="G7113"/>
  <c r="H7113"/>
  <c r="C7114"/>
  <c r="D7114"/>
  <c r="I7113"/>
  <c r="G7114"/>
  <c r="H7114"/>
  <c r="C7115"/>
  <c r="D7115"/>
  <c r="I7114"/>
  <c r="G7115"/>
  <c r="H7115"/>
  <c r="C7116"/>
  <c r="D7116"/>
  <c r="I7115"/>
  <c r="G7116"/>
  <c r="H7116"/>
  <c r="C7117"/>
  <c r="D7117"/>
  <c r="I7116"/>
  <c r="G7117"/>
  <c r="H7117"/>
  <c r="C7118"/>
  <c r="D7118"/>
  <c r="I7117"/>
  <c r="G7118"/>
  <c r="H7118"/>
  <c r="C7119"/>
  <c r="D7119"/>
  <c r="I7118"/>
  <c r="G7119"/>
  <c r="H7119"/>
  <c r="C7120"/>
  <c r="D7120"/>
  <c r="I7119"/>
  <c r="G7120"/>
  <c r="H7120"/>
  <c r="C7121"/>
  <c r="D7121"/>
  <c r="I7120"/>
  <c r="G7121"/>
  <c r="H7121"/>
  <c r="C7122"/>
  <c r="D7122"/>
  <c r="I7121"/>
  <c r="G7122"/>
  <c r="H7122"/>
  <c r="C7123"/>
  <c r="D7123"/>
  <c r="I7122"/>
  <c r="G7123"/>
  <c r="H7123"/>
  <c r="C7124"/>
  <c r="D7124"/>
  <c r="I7123"/>
  <c r="G7124"/>
  <c r="H7124"/>
  <c r="C7125"/>
  <c r="D7125"/>
  <c r="I7124"/>
  <c r="G7125"/>
  <c r="H7125"/>
  <c r="C7126"/>
  <c r="D7126"/>
  <c r="I7125"/>
  <c r="G7126"/>
  <c r="H7126"/>
  <c r="C7127"/>
  <c r="D7127"/>
  <c r="I7126"/>
  <c r="G7127"/>
  <c r="H7127"/>
  <c r="C7128"/>
  <c r="D7128"/>
  <c r="I7127"/>
  <c r="G7128"/>
  <c r="H7128"/>
  <c r="C7129"/>
  <c r="D7129"/>
  <c r="I7128"/>
  <c r="G7129"/>
  <c r="H7129"/>
  <c r="C7130"/>
  <c r="D7130"/>
  <c r="I7129"/>
  <c r="G7130"/>
  <c r="H7130"/>
  <c r="C7131"/>
  <c r="D7131"/>
  <c r="I7130"/>
  <c r="G7131"/>
  <c r="H7131"/>
  <c r="C7132"/>
  <c r="D7132"/>
  <c r="I7131"/>
  <c r="G7132"/>
  <c r="H7132"/>
  <c r="C7133"/>
  <c r="D7133"/>
  <c r="I7132"/>
  <c r="G7133"/>
  <c r="H7133"/>
  <c r="C7134"/>
  <c r="D7134"/>
  <c r="I7133"/>
  <c r="G7134"/>
  <c r="H7134"/>
  <c r="C7135"/>
  <c r="D7135"/>
  <c r="I7134"/>
  <c r="G7135"/>
  <c r="H7135"/>
  <c r="C7136"/>
  <c r="D7136"/>
  <c r="I7135"/>
  <c r="G7136"/>
  <c r="H7136"/>
  <c r="C7137"/>
  <c r="D7137"/>
  <c r="I7136"/>
  <c r="G7137"/>
  <c r="H7137"/>
  <c r="C7138"/>
  <c r="D7138"/>
  <c r="I7137"/>
  <c r="G7138"/>
  <c r="H7138"/>
  <c r="C7139"/>
  <c r="D7139"/>
  <c r="I7138"/>
  <c r="G7139"/>
  <c r="H7139"/>
  <c r="C7140"/>
  <c r="D7140"/>
  <c r="I7139"/>
  <c r="G7140"/>
  <c r="H7140"/>
  <c r="C7141"/>
  <c r="D7141"/>
  <c r="I7140"/>
  <c r="G7141"/>
  <c r="H7141"/>
  <c r="C7142"/>
  <c r="D7142"/>
  <c r="I7141"/>
  <c r="G7142"/>
  <c r="H7142"/>
  <c r="C7143"/>
  <c r="D7143"/>
  <c r="I7142"/>
  <c r="G7143"/>
  <c r="H7143"/>
  <c r="C7144"/>
  <c r="D7144"/>
  <c r="I7143"/>
  <c r="G7144"/>
  <c r="H7144"/>
  <c r="C7145"/>
  <c r="D7145"/>
  <c r="I7144"/>
  <c r="G7145"/>
  <c r="H7145"/>
  <c r="C7146"/>
  <c r="D7146"/>
  <c r="I7145"/>
  <c r="G7146"/>
  <c r="H7146"/>
  <c r="C7147"/>
  <c r="D7147"/>
  <c r="I7146"/>
  <c r="G7147"/>
  <c r="H7147"/>
  <c r="C7148"/>
  <c r="D7148"/>
  <c r="I7147"/>
  <c r="G7148"/>
  <c r="H7148"/>
  <c r="C7149"/>
  <c r="D7149"/>
  <c r="I7148"/>
  <c r="G7149"/>
  <c r="H7149"/>
  <c r="C7150"/>
  <c r="D7150"/>
  <c r="I7149"/>
  <c r="G7150"/>
  <c r="H7150"/>
  <c r="C7151"/>
  <c r="D7151"/>
  <c r="I7150"/>
  <c r="G7151"/>
  <c r="H7151"/>
  <c r="C7152"/>
  <c r="D7152"/>
  <c r="I7151"/>
  <c r="G7152"/>
  <c r="H7152"/>
  <c r="C7153"/>
  <c r="D7153"/>
  <c r="I7152"/>
  <c r="G7153"/>
  <c r="H7153"/>
  <c r="C7154"/>
  <c r="D7154"/>
  <c r="I7153"/>
  <c r="G7154"/>
  <c r="H7154"/>
  <c r="C7155"/>
  <c r="D7155"/>
  <c r="I7154"/>
  <c r="G7155"/>
  <c r="H7155"/>
  <c r="C7156"/>
  <c r="D7156"/>
  <c r="I7155"/>
  <c r="G7156"/>
  <c r="H7156"/>
  <c r="C7157"/>
  <c r="D7157"/>
  <c r="I7156"/>
  <c r="G7157"/>
  <c r="H7157"/>
  <c r="C7158"/>
  <c r="D7158"/>
  <c r="I7157"/>
  <c r="G7158"/>
  <c r="H7158"/>
  <c r="C7159"/>
  <c r="D7159"/>
  <c r="I7158"/>
  <c r="G7159"/>
  <c r="H7159"/>
  <c r="C7160"/>
  <c r="D7160"/>
  <c r="I7159"/>
  <c r="G7160"/>
  <c r="H7160"/>
  <c r="C7161"/>
  <c r="D7161"/>
  <c r="I7160"/>
  <c r="G7161"/>
  <c r="H7161"/>
  <c r="C7162"/>
  <c r="D7162"/>
  <c r="I7161"/>
  <c r="G7162"/>
  <c r="H7162"/>
  <c r="C7163"/>
  <c r="D7163"/>
  <c r="I7162"/>
  <c r="G7163"/>
  <c r="H7163"/>
  <c r="C7164"/>
  <c r="D7164"/>
  <c r="I7163"/>
  <c r="G7164"/>
  <c r="H7164"/>
  <c r="C7165"/>
  <c r="D7165"/>
  <c r="I7164"/>
  <c r="G7165"/>
  <c r="H7165"/>
  <c r="C7166"/>
  <c r="D7166"/>
  <c r="I7165"/>
  <c r="G7166"/>
  <c r="H7166"/>
  <c r="C7167"/>
  <c r="D7167"/>
  <c r="I7166"/>
  <c r="G7167"/>
  <c r="H7167"/>
  <c r="C7168"/>
  <c r="D7168"/>
  <c r="I7167"/>
  <c r="G7168"/>
  <c r="H7168"/>
  <c r="C7169"/>
  <c r="D7169"/>
  <c r="I7168"/>
  <c r="G7169"/>
  <c r="H7169"/>
  <c r="C7170"/>
  <c r="D7170"/>
  <c r="I7169"/>
  <c r="G7170"/>
  <c r="H7170"/>
  <c r="C7171"/>
  <c r="D7171"/>
  <c r="I7170"/>
  <c r="G7171"/>
  <c r="H7171"/>
  <c r="C7172"/>
  <c r="D7172"/>
  <c r="I7171"/>
  <c r="G7172"/>
  <c r="H7172"/>
  <c r="C7173"/>
  <c r="D7173"/>
  <c r="I7172"/>
  <c r="G7173"/>
  <c r="H7173"/>
  <c r="C7174"/>
  <c r="D7174"/>
  <c r="I7173"/>
  <c r="G7174"/>
  <c r="H7174"/>
  <c r="C7175"/>
  <c r="D7175"/>
  <c r="I7174"/>
  <c r="G7175"/>
  <c r="H7175"/>
  <c r="C7176"/>
  <c r="D7176"/>
  <c r="I7175"/>
  <c r="G7176"/>
  <c r="H7176"/>
  <c r="C7177"/>
  <c r="D7177"/>
  <c r="I7176"/>
  <c r="G7177"/>
  <c r="H7177"/>
  <c r="C7178"/>
  <c r="D7178"/>
  <c r="I7177"/>
  <c r="G7178"/>
  <c r="H7178"/>
  <c r="C7179"/>
  <c r="D7179"/>
  <c r="I7178"/>
  <c r="G7179"/>
  <c r="H7179"/>
  <c r="C7180"/>
  <c r="D7180"/>
  <c r="I7179"/>
  <c r="G7180"/>
  <c r="H7180"/>
  <c r="C7181"/>
  <c r="D7181"/>
  <c r="I7180"/>
  <c r="G7181"/>
  <c r="H7181"/>
  <c r="C7182"/>
  <c r="D7182"/>
  <c r="I7181"/>
  <c r="G7182"/>
  <c r="H7182"/>
  <c r="C7183"/>
  <c r="D7183"/>
  <c r="I7182"/>
  <c r="G7183"/>
  <c r="H7183"/>
  <c r="C7184"/>
  <c r="D7184"/>
  <c r="I7183"/>
  <c r="G7184"/>
  <c r="H7184"/>
  <c r="C7185"/>
  <c r="D7185"/>
  <c r="I7184"/>
  <c r="G7185"/>
  <c r="H7185"/>
  <c r="C7186"/>
  <c r="D7186"/>
  <c r="I7185"/>
  <c r="G7186"/>
  <c r="H7186"/>
  <c r="C7187"/>
  <c r="D7187"/>
  <c r="I7186"/>
  <c r="G7187"/>
  <c r="H7187"/>
  <c r="C7188"/>
  <c r="D7188"/>
  <c r="I7187"/>
  <c r="G7188"/>
  <c r="H7188"/>
  <c r="C7189"/>
  <c r="D7189"/>
  <c r="I7188"/>
  <c r="G7189"/>
  <c r="H7189"/>
  <c r="C7190"/>
  <c r="D7190"/>
  <c r="I7189"/>
  <c r="G7190"/>
  <c r="H7190"/>
  <c r="C7191"/>
  <c r="D7191"/>
  <c r="I7190"/>
  <c r="G7191"/>
  <c r="H7191"/>
  <c r="C7192"/>
  <c r="D7192"/>
  <c r="I7191"/>
  <c r="G7192"/>
  <c r="H7192"/>
  <c r="C7193"/>
  <c r="D7193"/>
  <c r="I7192"/>
  <c r="G7193"/>
  <c r="H7193"/>
  <c r="C7194"/>
  <c r="D7194"/>
  <c r="I7193"/>
  <c r="G7194"/>
  <c r="H7194"/>
  <c r="C7195"/>
  <c r="D7195"/>
  <c r="I7194"/>
  <c r="G7195"/>
  <c r="H7195"/>
  <c r="C7196"/>
  <c r="D7196"/>
  <c r="I7195"/>
  <c r="G7196"/>
  <c r="H7196"/>
  <c r="C7197"/>
  <c r="D7197"/>
  <c r="I7196"/>
  <c r="G7197"/>
  <c r="H7197"/>
  <c r="C7198"/>
  <c r="D7198"/>
  <c r="I7197"/>
  <c r="G7198"/>
  <c r="H7198"/>
  <c r="C7199"/>
  <c r="D7199"/>
  <c r="I7198"/>
  <c r="G7199"/>
  <c r="H7199"/>
  <c r="C7200"/>
  <c r="D7200"/>
  <c r="I7199"/>
  <c r="G7200"/>
  <c r="H7200"/>
  <c r="C7201"/>
  <c r="D7201"/>
  <c r="I7200"/>
  <c r="G7201"/>
  <c r="H7201"/>
  <c r="C7202"/>
  <c r="D7202"/>
  <c r="I7201"/>
  <c r="G7202"/>
  <c r="H7202"/>
  <c r="C7203"/>
  <c r="D7203"/>
  <c r="I7202"/>
  <c r="G7203"/>
  <c r="H7203"/>
  <c r="C7204"/>
  <c r="D7204"/>
  <c r="I7203"/>
  <c r="G7204"/>
  <c r="H7204"/>
  <c r="C7205"/>
  <c r="D7205"/>
  <c r="I7204"/>
  <c r="G7205"/>
  <c r="H7205"/>
  <c r="C7206"/>
  <c r="D7206"/>
  <c r="I7205"/>
  <c r="G7206"/>
  <c r="H7206"/>
  <c r="C7207"/>
  <c r="D7207"/>
  <c r="I7206"/>
  <c r="G7207"/>
  <c r="H7207"/>
  <c r="C7208"/>
  <c r="D7208"/>
  <c r="I7207"/>
  <c r="G7208"/>
  <c r="H7208"/>
  <c r="C7209"/>
  <c r="D7209"/>
  <c r="I7208"/>
  <c r="G7209"/>
  <c r="H7209"/>
  <c r="C7210"/>
  <c r="D7210"/>
  <c r="I7209"/>
  <c r="G7210"/>
  <c r="H7210"/>
  <c r="C7211"/>
  <c r="D7211"/>
  <c r="I7210"/>
  <c r="G7211"/>
  <c r="H7211"/>
  <c r="C7212"/>
  <c r="D7212"/>
  <c r="I7211"/>
  <c r="G7212"/>
  <c r="H7212"/>
  <c r="C7213"/>
  <c r="D7213"/>
  <c r="I7212"/>
  <c r="G7213"/>
  <c r="H7213"/>
  <c r="C7214"/>
  <c r="D7214"/>
  <c r="I7213"/>
  <c r="G7214"/>
  <c r="H7214"/>
  <c r="C7215"/>
  <c r="D7215"/>
  <c r="I7214"/>
  <c r="G7215"/>
  <c r="H7215"/>
  <c r="C7216"/>
  <c r="D7216"/>
  <c r="I7215"/>
  <c r="G7216"/>
  <c r="H7216"/>
  <c r="C7217"/>
  <c r="D7217"/>
  <c r="I7216"/>
  <c r="G7217"/>
  <c r="H7217"/>
  <c r="C7218"/>
  <c r="D7218"/>
  <c r="I7217"/>
  <c r="G7218"/>
  <c r="H7218"/>
  <c r="C7219"/>
  <c r="D7219"/>
  <c r="I7218"/>
  <c r="G7219"/>
  <c r="H7219"/>
  <c r="C7220"/>
  <c r="D7220"/>
  <c r="I7219"/>
  <c r="G7220"/>
  <c r="H7220"/>
  <c r="C7221"/>
  <c r="D7221"/>
  <c r="I7220"/>
  <c r="G7221"/>
  <c r="H7221"/>
  <c r="C7222"/>
  <c r="D7222"/>
  <c r="I7221"/>
  <c r="G7222"/>
  <c r="H7222"/>
  <c r="C7223"/>
  <c r="D7223"/>
  <c r="I7222"/>
  <c r="G7223"/>
  <c r="H7223"/>
  <c r="C7224"/>
  <c r="D7224"/>
  <c r="I7223"/>
  <c r="G7224"/>
  <c r="H7224"/>
  <c r="C7225"/>
  <c r="D7225"/>
  <c r="I7224"/>
  <c r="G7225"/>
  <c r="H7225"/>
  <c r="C7226"/>
  <c r="D7226"/>
  <c r="I7225"/>
  <c r="G7226"/>
  <c r="H7226"/>
  <c r="C7227"/>
  <c r="D7227"/>
  <c r="I7226"/>
  <c r="G7227"/>
  <c r="H7227"/>
  <c r="C7228"/>
  <c r="D7228"/>
  <c r="I7227"/>
  <c r="G7228"/>
  <c r="H7228"/>
  <c r="C7229"/>
  <c r="D7229"/>
  <c r="I7228"/>
  <c r="G7229"/>
  <c r="H7229"/>
  <c r="C7230"/>
  <c r="D7230"/>
  <c r="I7229"/>
  <c r="G7230"/>
  <c r="H7230"/>
  <c r="C7231"/>
  <c r="D7231"/>
  <c r="I7230"/>
  <c r="G7231"/>
  <c r="H7231"/>
  <c r="C7232"/>
  <c r="D7232"/>
  <c r="I7231"/>
  <c r="G7232"/>
  <c r="H7232"/>
  <c r="C7233"/>
  <c r="D7233"/>
  <c r="I7232"/>
  <c r="G7233"/>
  <c r="H7233"/>
  <c r="C7234"/>
  <c r="D7234"/>
  <c r="I7233"/>
  <c r="G7234"/>
  <c r="H7234"/>
  <c r="C7235"/>
  <c r="D7235"/>
  <c r="I7234"/>
  <c r="G7235"/>
  <c r="H7235"/>
  <c r="C7236"/>
  <c r="D7236"/>
  <c r="I7235"/>
  <c r="G7236"/>
  <c r="H7236"/>
  <c r="C7237"/>
  <c r="D7237"/>
  <c r="I7236"/>
  <c r="G7237"/>
  <c r="H7237"/>
  <c r="C7238"/>
  <c r="D7238"/>
  <c r="I7237"/>
  <c r="G7238"/>
  <c r="H7238"/>
  <c r="C7239"/>
  <c r="D7239"/>
  <c r="I7238"/>
  <c r="G7239"/>
  <c r="H7239"/>
  <c r="C7240"/>
  <c r="D7240"/>
  <c r="I7239"/>
  <c r="G7240"/>
  <c r="H7240"/>
  <c r="C7241"/>
  <c r="D7241"/>
  <c r="I7240"/>
  <c r="G7241"/>
  <c r="H7241"/>
  <c r="C7242"/>
  <c r="D7242"/>
  <c r="I7241"/>
  <c r="G7242"/>
  <c r="H7242"/>
  <c r="C7243"/>
  <c r="D7243"/>
  <c r="I7242"/>
  <c r="G7243"/>
  <c r="H7243"/>
  <c r="C7244"/>
  <c r="D7244"/>
  <c r="I7243"/>
  <c r="G7244"/>
  <c r="H7244"/>
  <c r="C7245"/>
  <c r="D7245"/>
  <c r="I7244"/>
  <c r="G7245"/>
  <c r="H7245"/>
  <c r="C7246"/>
  <c r="D7246"/>
  <c r="I7245"/>
  <c r="G7246"/>
  <c r="H7246"/>
  <c r="C7247"/>
  <c r="D7247"/>
  <c r="I7246"/>
  <c r="G7247"/>
  <c r="H7247"/>
  <c r="C7248"/>
  <c r="D7248"/>
  <c r="I7247"/>
  <c r="G7248"/>
  <c r="H7248"/>
  <c r="C7249"/>
  <c r="D7249"/>
  <c r="I7248"/>
  <c r="G7249"/>
  <c r="H7249"/>
  <c r="C7250"/>
  <c r="D7250"/>
  <c r="I7249"/>
  <c r="G7250"/>
  <c r="H7250"/>
  <c r="C7251"/>
  <c r="D7251"/>
  <c r="I7250"/>
  <c r="G7251"/>
  <c r="H7251"/>
  <c r="C7252"/>
  <c r="D7252"/>
  <c r="I7251"/>
  <c r="G7252"/>
  <c r="H7252"/>
  <c r="C7253"/>
  <c r="D7253"/>
  <c r="I7252"/>
  <c r="G7253"/>
  <c r="H7253"/>
  <c r="C7254"/>
  <c r="D7254"/>
  <c r="I7253"/>
  <c r="G7254"/>
  <c r="H7254"/>
  <c r="C7255"/>
  <c r="D7255"/>
  <c r="I7254"/>
  <c r="G7255"/>
  <c r="H7255"/>
  <c r="C7256"/>
  <c r="D7256"/>
  <c r="I7255"/>
  <c r="G7256"/>
  <c r="H7256"/>
  <c r="C7257"/>
  <c r="D7257"/>
  <c r="I7256"/>
  <c r="G7257"/>
  <c r="H7257"/>
  <c r="C7258"/>
  <c r="D7258"/>
  <c r="I7257"/>
  <c r="G7258"/>
  <c r="H7258"/>
  <c r="C7259"/>
  <c r="D7259"/>
  <c r="I7258"/>
  <c r="G7259"/>
  <c r="H7259"/>
  <c r="C7260"/>
  <c r="D7260"/>
  <c r="I7259"/>
  <c r="G7260"/>
  <c r="H7260"/>
  <c r="C7261"/>
  <c r="D7261"/>
  <c r="I7260"/>
  <c r="G7261"/>
  <c r="H7261"/>
  <c r="C7262"/>
  <c r="D7262"/>
  <c r="I7261"/>
  <c r="G7262"/>
  <c r="H7262"/>
  <c r="C7263"/>
  <c r="D7263"/>
  <c r="I7262"/>
  <c r="G7263"/>
  <c r="H7263"/>
  <c r="C7264"/>
  <c r="D7264"/>
  <c r="I7263"/>
  <c r="G7264"/>
  <c r="H7264"/>
  <c r="C7265"/>
  <c r="D7265"/>
  <c r="I7264"/>
  <c r="G7265"/>
  <c r="H7265"/>
  <c r="C7266"/>
  <c r="D7266"/>
  <c r="I7265"/>
  <c r="G7266"/>
  <c r="H7266"/>
  <c r="C7267"/>
  <c r="D7267"/>
  <c r="I7266"/>
  <c r="G7267"/>
  <c r="H7267"/>
  <c r="C7268"/>
  <c r="D7268"/>
  <c r="I7267"/>
  <c r="G7268"/>
  <c r="H7268"/>
  <c r="C7269"/>
  <c r="D7269"/>
  <c r="I7268"/>
  <c r="G7269"/>
  <c r="H7269"/>
  <c r="C7270"/>
  <c r="D7270"/>
  <c r="I7269"/>
  <c r="G7270"/>
  <c r="H7270"/>
  <c r="C7271"/>
  <c r="D7271"/>
  <c r="I7270"/>
  <c r="G7271"/>
  <c r="H7271"/>
  <c r="C7272"/>
  <c r="D7272"/>
  <c r="I7271"/>
  <c r="G7272"/>
  <c r="H7272"/>
  <c r="C7273"/>
  <c r="D7273"/>
  <c r="I7272"/>
  <c r="G7273"/>
  <c r="H7273"/>
  <c r="C7274"/>
  <c r="D7274"/>
  <c r="I7273"/>
  <c r="G7274"/>
  <c r="H7274"/>
  <c r="C7275"/>
  <c r="D7275"/>
  <c r="I7274"/>
  <c r="G7275"/>
  <c r="H7275"/>
  <c r="C7276"/>
  <c r="D7276"/>
  <c r="I7275"/>
  <c r="G7276"/>
  <c r="H7276"/>
  <c r="C7277"/>
  <c r="D7277"/>
  <c r="I7276"/>
  <c r="G7277"/>
  <c r="H7277"/>
  <c r="C7278"/>
  <c r="D7278"/>
  <c r="I7277"/>
  <c r="G7278"/>
  <c r="H7278"/>
  <c r="C7279"/>
  <c r="D7279"/>
  <c r="I7278"/>
  <c r="G7279"/>
  <c r="H7279"/>
  <c r="C7280"/>
  <c r="D7280"/>
  <c r="I7279"/>
  <c r="G7280"/>
  <c r="H7280"/>
  <c r="C7281"/>
  <c r="D7281"/>
  <c r="I7280"/>
  <c r="G7281"/>
  <c r="H7281"/>
  <c r="C7282"/>
  <c r="D7282"/>
  <c r="I7281"/>
  <c r="G7282"/>
  <c r="H7282"/>
  <c r="C7283"/>
  <c r="D7283"/>
  <c r="I7282"/>
  <c r="G7283"/>
  <c r="H7283"/>
  <c r="C7284"/>
  <c r="D7284"/>
  <c r="I7283"/>
  <c r="G7284"/>
  <c r="H7284"/>
  <c r="C7285"/>
  <c r="D7285"/>
  <c r="I7284"/>
  <c r="G7285"/>
  <c r="H7285"/>
  <c r="C7286"/>
  <c r="D7286"/>
  <c r="I7285"/>
  <c r="G7286"/>
  <c r="H7286"/>
  <c r="C7287"/>
  <c r="D7287"/>
  <c r="I7286"/>
  <c r="G7287"/>
  <c r="H7287"/>
  <c r="C7288"/>
  <c r="D7288"/>
  <c r="I7287"/>
  <c r="G7288"/>
  <c r="H7288"/>
  <c r="C7289"/>
  <c r="D7289"/>
  <c r="I7288"/>
  <c r="G7289"/>
  <c r="H7289"/>
  <c r="C7290"/>
  <c r="D7290"/>
  <c r="I7289"/>
  <c r="G7290"/>
  <c r="H7290"/>
  <c r="C7291"/>
  <c r="D7291"/>
  <c r="I7290"/>
  <c r="G7291"/>
  <c r="H7291"/>
  <c r="C7292"/>
  <c r="D7292"/>
  <c r="I7291"/>
  <c r="G7292"/>
  <c r="H7292"/>
  <c r="C7293"/>
  <c r="D7293"/>
  <c r="I7292"/>
  <c r="G7293"/>
  <c r="H7293"/>
  <c r="C7294"/>
  <c r="D7294"/>
  <c r="I7293"/>
  <c r="G7294"/>
  <c r="H7294"/>
  <c r="C7295"/>
  <c r="D7295"/>
  <c r="I7294"/>
  <c r="G7295"/>
  <c r="H7295"/>
  <c r="C7296"/>
  <c r="D7296"/>
  <c r="I7295"/>
  <c r="G7296"/>
  <c r="H7296"/>
  <c r="C7297"/>
  <c r="D7297"/>
  <c r="I7296"/>
  <c r="G7297"/>
  <c r="H7297"/>
  <c r="C7298"/>
  <c r="D7298"/>
  <c r="I7297"/>
  <c r="G7298"/>
  <c r="H7298"/>
  <c r="C7299"/>
  <c r="D7299"/>
  <c r="I7298"/>
  <c r="G7299"/>
  <c r="H7299"/>
  <c r="C7300"/>
  <c r="D7300"/>
  <c r="I7299"/>
  <c r="G7300"/>
  <c r="H7300"/>
  <c r="C7301"/>
  <c r="D7301"/>
  <c r="I7300"/>
  <c r="G7301"/>
  <c r="H7301"/>
  <c r="C7302"/>
  <c r="D7302"/>
  <c r="I7301"/>
  <c r="G7302"/>
  <c r="H7302"/>
  <c r="C7303"/>
  <c r="D7303"/>
  <c r="I7302"/>
  <c r="G7303"/>
  <c r="H7303"/>
  <c r="C7304"/>
  <c r="D7304"/>
  <c r="I7303"/>
  <c r="G7304"/>
  <c r="H7304"/>
  <c r="C7305"/>
  <c r="D7305"/>
  <c r="I7304"/>
  <c r="G7305"/>
  <c r="H7305"/>
  <c r="C7306"/>
  <c r="D7306"/>
  <c r="I7305"/>
  <c r="G7306"/>
  <c r="H7306"/>
  <c r="C7307"/>
  <c r="D7307"/>
  <c r="I7306"/>
  <c r="G7307"/>
  <c r="H7307"/>
  <c r="C7308"/>
  <c r="D7308"/>
  <c r="I7307"/>
  <c r="G7308"/>
  <c r="H7308"/>
  <c r="C7309"/>
  <c r="D7309"/>
  <c r="I7308"/>
  <c r="G7309"/>
  <c r="H7309"/>
  <c r="C7310"/>
  <c r="D7310"/>
  <c r="I7309"/>
  <c r="G7310"/>
  <c r="H7310"/>
  <c r="C7311"/>
  <c r="D7311"/>
  <c r="I7310"/>
  <c r="G7311"/>
  <c r="H7311"/>
  <c r="C7312"/>
  <c r="D7312"/>
  <c r="I7311"/>
  <c r="G7312"/>
  <c r="H7312"/>
  <c r="C7313"/>
  <c r="D7313"/>
  <c r="I7312"/>
  <c r="G7313"/>
  <c r="H7313"/>
  <c r="C7314"/>
  <c r="D7314"/>
  <c r="I7313"/>
  <c r="G7314"/>
  <c r="H7314"/>
  <c r="C7315"/>
  <c r="D7315"/>
  <c r="I7314"/>
  <c r="G7315"/>
  <c r="H7315"/>
  <c r="C7316"/>
  <c r="D7316"/>
  <c r="I7315"/>
  <c r="G7316"/>
  <c r="H7316"/>
  <c r="C7317"/>
  <c r="D7317"/>
  <c r="I7316"/>
  <c r="G7317"/>
  <c r="H7317"/>
  <c r="C7318"/>
  <c r="D7318"/>
  <c r="I7317"/>
  <c r="G7318"/>
  <c r="H7318"/>
  <c r="C7319"/>
  <c r="D7319"/>
  <c r="I7318"/>
  <c r="G7319"/>
  <c r="H7319"/>
  <c r="C7320"/>
  <c r="D7320"/>
  <c r="I7319"/>
  <c r="G7320"/>
  <c r="H7320"/>
  <c r="C7321"/>
  <c r="D7321"/>
  <c r="I7320"/>
  <c r="G7321"/>
  <c r="H7321"/>
  <c r="C7322"/>
  <c r="D7322"/>
  <c r="I7321"/>
  <c r="G7322"/>
  <c r="H7322"/>
  <c r="C7323"/>
  <c r="D7323"/>
  <c r="I7322"/>
  <c r="G7323"/>
  <c r="H7323"/>
  <c r="C7324"/>
  <c r="D7324"/>
  <c r="I7323"/>
  <c r="G7324"/>
  <c r="H7324"/>
  <c r="C7325"/>
  <c r="D7325"/>
  <c r="I7324"/>
  <c r="G7325"/>
  <c r="H7325"/>
  <c r="C7326"/>
  <c r="D7326"/>
  <c r="I7325"/>
  <c r="G7326"/>
  <c r="H7326"/>
  <c r="C7327"/>
  <c r="D7327"/>
  <c r="I7326"/>
  <c r="G7327"/>
  <c r="H7327"/>
  <c r="C7328"/>
  <c r="D7328"/>
  <c r="I7327"/>
  <c r="G7328"/>
  <c r="H7328"/>
  <c r="C7329"/>
  <c r="D7329"/>
  <c r="I7328"/>
  <c r="G7329"/>
  <c r="H7329"/>
  <c r="C7330"/>
  <c r="D7330"/>
  <c r="I7329"/>
  <c r="G7330"/>
  <c r="H7330"/>
  <c r="C7331"/>
  <c r="D7331"/>
  <c r="I7330"/>
  <c r="G7331"/>
  <c r="H7331"/>
  <c r="C7332"/>
  <c r="D7332"/>
  <c r="I7331"/>
  <c r="G7332"/>
  <c r="H7332"/>
  <c r="C7333"/>
  <c r="D7333"/>
  <c r="I7332"/>
  <c r="G7333"/>
  <c r="H7333"/>
  <c r="C7334"/>
  <c r="D7334"/>
  <c r="I7333"/>
  <c r="G7334"/>
  <c r="H7334"/>
  <c r="C7335"/>
  <c r="D7335"/>
  <c r="I7334"/>
  <c r="G7335"/>
  <c r="H7335"/>
  <c r="C7336"/>
  <c r="D7336"/>
  <c r="I7335"/>
  <c r="G7336"/>
  <c r="H7336"/>
  <c r="C7337"/>
  <c r="D7337"/>
  <c r="I7336"/>
  <c r="G7337"/>
  <c r="H7337"/>
  <c r="C7338"/>
  <c r="D7338"/>
  <c r="I7337"/>
  <c r="G7338"/>
  <c r="H7338"/>
  <c r="C7339"/>
  <c r="D7339"/>
  <c r="I7338"/>
  <c r="G7339"/>
  <c r="H7339"/>
  <c r="C7340"/>
  <c r="D7340"/>
  <c r="I7339"/>
  <c r="G7340"/>
  <c r="H7340"/>
  <c r="C7341"/>
  <c r="D7341"/>
  <c r="I7340"/>
  <c r="G7341"/>
  <c r="H7341"/>
  <c r="C7342"/>
  <c r="D7342"/>
  <c r="I7341"/>
  <c r="G7342"/>
  <c r="H7342"/>
  <c r="C7343"/>
  <c r="D7343"/>
  <c r="I7342"/>
  <c r="G7343"/>
  <c r="H7343"/>
  <c r="C7344"/>
  <c r="D7344"/>
  <c r="I7343"/>
  <c r="G7344"/>
  <c r="H7344"/>
  <c r="C7345"/>
  <c r="D7345"/>
  <c r="I7344"/>
  <c r="G7345"/>
  <c r="H7345"/>
  <c r="C7346"/>
  <c r="D7346"/>
  <c r="I7345"/>
  <c r="G7346"/>
  <c r="H7346"/>
  <c r="C7347"/>
  <c r="D7347"/>
  <c r="I7346"/>
  <c r="G7347"/>
  <c r="H7347"/>
  <c r="C7348"/>
  <c r="D7348"/>
  <c r="I7347"/>
  <c r="G7348"/>
  <c r="H7348"/>
  <c r="C7349"/>
  <c r="D7349"/>
  <c r="I7348"/>
  <c r="G7349"/>
  <c r="H7349"/>
  <c r="C7350"/>
  <c r="D7350"/>
  <c r="I7349"/>
  <c r="G7350"/>
  <c r="H7350"/>
  <c r="C7351"/>
  <c r="D7351"/>
  <c r="I7350"/>
  <c r="G7351"/>
  <c r="H7351"/>
  <c r="C7352"/>
  <c r="D7352"/>
  <c r="I7351"/>
  <c r="G7352"/>
  <c r="H7352"/>
  <c r="C7353"/>
  <c r="D7353"/>
  <c r="I7352"/>
  <c r="G7353"/>
  <c r="H7353"/>
  <c r="C7354"/>
  <c r="D7354"/>
  <c r="I7353"/>
  <c r="G7354"/>
  <c r="H7354"/>
  <c r="C7355"/>
  <c r="D7355"/>
  <c r="I7354"/>
  <c r="G7355"/>
  <c r="H7355"/>
  <c r="C7356"/>
  <c r="D7356"/>
  <c r="I7355"/>
  <c r="G7356"/>
  <c r="H7356"/>
  <c r="C7357"/>
  <c r="D7357"/>
  <c r="I7356"/>
  <c r="G7357"/>
  <c r="H7357"/>
  <c r="C7358"/>
  <c r="D7358"/>
  <c r="I7357"/>
  <c r="G7358"/>
  <c r="H7358"/>
  <c r="C7359"/>
  <c r="D7359"/>
  <c r="I7358"/>
  <c r="G7359"/>
  <c r="H7359"/>
  <c r="C7360"/>
  <c r="D7360"/>
  <c r="I7359"/>
  <c r="G7360"/>
  <c r="H7360"/>
  <c r="C7361"/>
  <c r="D7361"/>
  <c r="I7360"/>
  <c r="G7361"/>
  <c r="H7361"/>
  <c r="C7362"/>
  <c r="D7362"/>
  <c r="I7361"/>
  <c r="G7362"/>
  <c r="H7362"/>
  <c r="C7363"/>
  <c r="D7363"/>
  <c r="I7362"/>
  <c r="G7363"/>
  <c r="H7363"/>
  <c r="C7364"/>
  <c r="D7364"/>
  <c r="I7363"/>
  <c r="G7364"/>
  <c r="H7364"/>
  <c r="C7365"/>
  <c r="D7365"/>
  <c r="I7364"/>
  <c r="G7365"/>
  <c r="H7365"/>
  <c r="C7366"/>
  <c r="D7366"/>
  <c r="I7365"/>
  <c r="G7366"/>
  <c r="H7366"/>
  <c r="C7367"/>
  <c r="D7367"/>
  <c r="I7366"/>
  <c r="G7367"/>
  <c r="H7367"/>
  <c r="C7368"/>
  <c r="D7368"/>
  <c r="I7367"/>
  <c r="G7368"/>
  <c r="H7368"/>
  <c r="C7369"/>
  <c r="D7369"/>
  <c r="I7368"/>
  <c r="G7369"/>
  <c r="H7369"/>
  <c r="C7370"/>
  <c r="D7370"/>
  <c r="I7369"/>
  <c r="G7370"/>
  <c r="H7370"/>
  <c r="C7371"/>
  <c r="D7371"/>
  <c r="I7370"/>
  <c r="G7371"/>
  <c r="H7371"/>
  <c r="C7372"/>
  <c r="D7372"/>
  <c r="I7371"/>
  <c r="G7372"/>
  <c r="H7372"/>
  <c r="C7373"/>
  <c r="D7373"/>
  <c r="I7372"/>
  <c r="G7373"/>
  <c r="H7373"/>
  <c r="C7374"/>
  <c r="D7374"/>
  <c r="I7373"/>
  <c r="G7374"/>
  <c r="H7374"/>
  <c r="C7375"/>
  <c r="D7375"/>
  <c r="I7374"/>
  <c r="G7375"/>
  <c r="H7375"/>
  <c r="C7376"/>
  <c r="D7376"/>
  <c r="I7375"/>
  <c r="G7376"/>
  <c r="H7376"/>
  <c r="C7377"/>
  <c r="D7377"/>
  <c r="I7376"/>
  <c r="G7377"/>
  <c r="H7377"/>
  <c r="C7378"/>
  <c r="D7378"/>
  <c r="I7377"/>
  <c r="G7378"/>
  <c r="H7378"/>
  <c r="C7379"/>
  <c r="D7379"/>
  <c r="I7378"/>
  <c r="G7379"/>
  <c r="H7379"/>
  <c r="C7380"/>
  <c r="D7380"/>
  <c r="I7379"/>
  <c r="G7380"/>
  <c r="H7380"/>
  <c r="C7381"/>
  <c r="D7381"/>
  <c r="I7380"/>
  <c r="G7381"/>
  <c r="H7381"/>
  <c r="C7382"/>
  <c r="D7382"/>
  <c r="I7381"/>
  <c r="G7382"/>
  <c r="H7382"/>
  <c r="C7383"/>
  <c r="D7383"/>
  <c r="I7382"/>
  <c r="G7383"/>
  <c r="H7383"/>
  <c r="C7384"/>
  <c r="D7384"/>
  <c r="I7383"/>
  <c r="G7384"/>
  <c r="H7384"/>
  <c r="C7385"/>
  <c r="D7385"/>
  <c r="I7384"/>
  <c r="G7385"/>
  <c r="H7385"/>
  <c r="C7386"/>
  <c r="D7386"/>
  <c r="I7385"/>
  <c r="G7386"/>
  <c r="H7386"/>
  <c r="C7387"/>
  <c r="D7387"/>
  <c r="I7386"/>
  <c r="G7387"/>
  <c r="H7387"/>
  <c r="C7388"/>
  <c r="D7388"/>
  <c r="I7387"/>
  <c r="G7388"/>
  <c r="H7388"/>
  <c r="C7389"/>
  <c r="D7389"/>
  <c r="I7388"/>
  <c r="G7389"/>
  <c r="H7389"/>
  <c r="C7390"/>
  <c r="D7390"/>
  <c r="I7389"/>
  <c r="G7390"/>
  <c r="H7390"/>
  <c r="C7391"/>
  <c r="D7391"/>
  <c r="I7390"/>
  <c r="G7391"/>
  <c r="H7391"/>
  <c r="C7392"/>
  <c r="D7392"/>
  <c r="I7391"/>
  <c r="G7392"/>
  <c r="H7392"/>
  <c r="C7393"/>
  <c r="D7393"/>
  <c r="I7392"/>
  <c r="G7393"/>
  <c r="H7393"/>
  <c r="C7394"/>
  <c r="D7394"/>
  <c r="I7393"/>
  <c r="G7394"/>
  <c r="H7394"/>
  <c r="C7395"/>
  <c r="D7395"/>
  <c r="I7394"/>
  <c r="G7395"/>
  <c r="H7395"/>
  <c r="C7396"/>
  <c r="D7396"/>
  <c r="I7395"/>
  <c r="G7396"/>
  <c r="H7396"/>
  <c r="C7397"/>
  <c r="D7397"/>
  <c r="I7396"/>
  <c r="G7397"/>
  <c r="H7397"/>
  <c r="C7398"/>
  <c r="D7398"/>
  <c r="I7397"/>
  <c r="G7398"/>
  <c r="H7398"/>
  <c r="C7399"/>
  <c r="D7399"/>
  <c r="I7398"/>
  <c r="G7399"/>
  <c r="H7399"/>
  <c r="C7400"/>
  <c r="D7400"/>
  <c r="I7399"/>
  <c r="G7400"/>
  <c r="H7400"/>
  <c r="C7401"/>
  <c r="D7401"/>
  <c r="I7400"/>
  <c r="G7401"/>
  <c r="H7401"/>
  <c r="C7402"/>
  <c r="D7402"/>
  <c r="I7401"/>
  <c r="G7402"/>
  <c r="H7402"/>
  <c r="C7403"/>
  <c r="D7403"/>
  <c r="I7402"/>
  <c r="G7403"/>
  <c r="H7403"/>
  <c r="C7404"/>
  <c r="D7404"/>
  <c r="I7403"/>
  <c r="G7404"/>
  <c r="H7404"/>
  <c r="C7405"/>
  <c r="D7405"/>
  <c r="I7404"/>
  <c r="G7405"/>
  <c r="H7405"/>
  <c r="C7406"/>
  <c r="D7406"/>
  <c r="I7405"/>
  <c r="G7406"/>
  <c r="H7406"/>
  <c r="C7407"/>
  <c r="D7407"/>
  <c r="I7406"/>
  <c r="G7407"/>
  <c r="H7407"/>
  <c r="C7408"/>
  <c r="D7408"/>
  <c r="I7407"/>
  <c r="G7408"/>
  <c r="H7408"/>
  <c r="C7409"/>
  <c r="D7409"/>
  <c r="I7408"/>
  <c r="G7409"/>
  <c r="H7409"/>
  <c r="C7410"/>
  <c r="D7410"/>
  <c r="I7409"/>
  <c r="G7410"/>
  <c r="H7410"/>
  <c r="C7411"/>
  <c r="D7411"/>
  <c r="I7410"/>
  <c r="G7411"/>
  <c r="H7411"/>
  <c r="C7412"/>
  <c r="D7412"/>
  <c r="I7411"/>
  <c r="G7412"/>
  <c r="H7412"/>
  <c r="C7413"/>
  <c r="D7413"/>
  <c r="I7412"/>
  <c r="G7413"/>
  <c r="H7413"/>
  <c r="C7414"/>
  <c r="D7414"/>
  <c r="I7413"/>
  <c r="G7414"/>
  <c r="H7414"/>
  <c r="C7415"/>
  <c r="D7415"/>
  <c r="I7414"/>
  <c r="G7415"/>
  <c r="H7415"/>
  <c r="C7416"/>
  <c r="D7416"/>
  <c r="I7415"/>
  <c r="G7416"/>
  <c r="H7416"/>
  <c r="C7417"/>
  <c r="D7417"/>
  <c r="I7416"/>
  <c r="G7417"/>
  <c r="H7417"/>
  <c r="C7418"/>
  <c r="D7418"/>
  <c r="I7417"/>
  <c r="G7418"/>
  <c r="H7418"/>
  <c r="C7419"/>
  <c r="D7419"/>
  <c r="I7418"/>
  <c r="G7419"/>
  <c r="H7419"/>
  <c r="C7420"/>
  <c r="D7420"/>
  <c r="I7419"/>
  <c r="G7420"/>
  <c r="H7420"/>
  <c r="C7421"/>
  <c r="D7421"/>
  <c r="I7420"/>
  <c r="G7421"/>
  <c r="H7421"/>
  <c r="C7422"/>
  <c r="D7422"/>
  <c r="I7421"/>
  <c r="G7422"/>
  <c r="H7422"/>
  <c r="C7423"/>
  <c r="D7423"/>
  <c r="I7422"/>
  <c r="G7423"/>
  <c r="H7423"/>
  <c r="C7424"/>
  <c r="D7424"/>
  <c r="I7423"/>
  <c r="G7424"/>
  <c r="H7424"/>
  <c r="C7425"/>
  <c r="D7425"/>
  <c r="I7424"/>
  <c r="G7425"/>
  <c r="H7425"/>
  <c r="C7426"/>
  <c r="D7426"/>
  <c r="I7425"/>
  <c r="G7426"/>
  <c r="H7426"/>
  <c r="C7427"/>
  <c r="D7427"/>
  <c r="I7426"/>
  <c r="G7427"/>
  <c r="H7427"/>
  <c r="C7428"/>
  <c r="D7428"/>
  <c r="I7427"/>
  <c r="G7428"/>
  <c r="H7428"/>
  <c r="C7429"/>
  <c r="D7429"/>
  <c r="I7428"/>
  <c r="G7429"/>
  <c r="H7429"/>
  <c r="C7430"/>
  <c r="D7430"/>
  <c r="I7429"/>
  <c r="G7430"/>
  <c r="H7430"/>
  <c r="C7431"/>
  <c r="D7431"/>
  <c r="I7430"/>
  <c r="G7431"/>
  <c r="H7431"/>
  <c r="C7432"/>
  <c r="D7432"/>
  <c r="I7431"/>
  <c r="G7432"/>
  <c r="H7432"/>
  <c r="C7433"/>
  <c r="D7433"/>
  <c r="I7432"/>
  <c r="G7433"/>
  <c r="H7433"/>
  <c r="C7434"/>
  <c r="D7434"/>
  <c r="I7433"/>
  <c r="G7434"/>
  <c r="H7434"/>
  <c r="C7435"/>
  <c r="D7435"/>
  <c r="I7434"/>
  <c r="G7435"/>
  <c r="H7435"/>
  <c r="C7436"/>
  <c r="D7436"/>
  <c r="I7435"/>
  <c r="G7436"/>
  <c r="H7436"/>
  <c r="C7437"/>
  <c r="D7437"/>
  <c r="I7436"/>
  <c r="G7437"/>
  <c r="H7437"/>
  <c r="C7438"/>
  <c r="D7438"/>
  <c r="I7437"/>
  <c r="G7438"/>
  <c r="H7438"/>
  <c r="C7439"/>
  <c r="D7439"/>
  <c r="I7438"/>
  <c r="G7439"/>
  <c r="H7439"/>
  <c r="C7440"/>
  <c r="D7440"/>
  <c r="I7439"/>
  <c r="G7440"/>
  <c r="H7440"/>
  <c r="C7441"/>
  <c r="D7441"/>
  <c r="I7440"/>
  <c r="G7441"/>
  <c r="H7441"/>
  <c r="C7442"/>
  <c r="D7442"/>
  <c r="I7441"/>
  <c r="G7442"/>
  <c r="H7442"/>
  <c r="C7443"/>
  <c r="D7443"/>
  <c r="I7442"/>
  <c r="G7443"/>
  <c r="H7443"/>
  <c r="C7444"/>
  <c r="D7444"/>
  <c r="I7443"/>
  <c r="G7444"/>
  <c r="H7444"/>
  <c r="C7445"/>
  <c r="D7445"/>
  <c r="I7444"/>
  <c r="G7445"/>
  <c r="H7445"/>
  <c r="C7446"/>
  <c r="D7446"/>
  <c r="I7445"/>
  <c r="G7446"/>
  <c r="H7446"/>
  <c r="C7447"/>
  <c r="D7447"/>
  <c r="I7446"/>
  <c r="G7447"/>
  <c r="H7447"/>
  <c r="C7448"/>
  <c r="D7448"/>
  <c r="I7447"/>
  <c r="G7448"/>
  <c r="H7448"/>
  <c r="C7449"/>
  <c r="D7449"/>
  <c r="I7448"/>
  <c r="G7449"/>
  <c r="H7449"/>
  <c r="C7450"/>
  <c r="D7450"/>
  <c r="I7449"/>
  <c r="G7450"/>
  <c r="H7450"/>
  <c r="C7451"/>
  <c r="D7451"/>
  <c r="I7450"/>
  <c r="G7451"/>
  <c r="H7451"/>
  <c r="C7452"/>
  <c r="D7452"/>
  <c r="I7451"/>
  <c r="G7452"/>
  <c r="H7452"/>
  <c r="C7453"/>
  <c r="D7453"/>
  <c r="I7452"/>
  <c r="G7453"/>
  <c r="H7453"/>
  <c r="C7454"/>
  <c r="D7454"/>
  <c r="I7453"/>
  <c r="G7454"/>
  <c r="H7454"/>
  <c r="C7455"/>
  <c r="D7455"/>
  <c r="I7454"/>
  <c r="G7455"/>
  <c r="H7455"/>
  <c r="C7456"/>
  <c r="D7456"/>
  <c r="I7455"/>
  <c r="G7456"/>
  <c r="H7456"/>
  <c r="C7457"/>
  <c r="D7457"/>
  <c r="I7456"/>
  <c r="G7457"/>
  <c r="H7457"/>
  <c r="C7458"/>
  <c r="D7458"/>
  <c r="I7457"/>
  <c r="G7458"/>
  <c r="H7458"/>
  <c r="C7459"/>
  <c r="D7459"/>
  <c r="I7458"/>
  <c r="G7459"/>
  <c r="H7459"/>
  <c r="C7460"/>
  <c r="D7460"/>
  <c r="I7459"/>
  <c r="G7460"/>
  <c r="H7460"/>
  <c r="C7461"/>
  <c r="D7461"/>
  <c r="I7460"/>
  <c r="G7461"/>
  <c r="H7461"/>
  <c r="C7462"/>
  <c r="D7462"/>
  <c r="I7461"/>
  <c r="G7462"/>
  <c r="H7462"/>
  <c r="C7463"/>
  <c r="D7463"/>
  <c r="I7462"/>
  <c r="G7463"/>
  <c r="H7463"/>
  <c r="C7464"/>
  <c r="D7464"/>
  <c r="I7463"/>
  <c r="G7464"/>
  <c r="H7464"/>
  <c r="C7465"/>
  <c r="D7465"/>
  <c r="I7464"/>
  <c r="G7465"/>
  <c r="H7465"/>
  <c r="C7466"/>
  <c r="D7466"/>
  <c r="I7465"/>
  <c r="G7466"/>
  <c r="H7466"/>
  <c r="C7467"/>
  <c r="D7467"/>
  <c r="I7466"/>
  <c r="G7467"/>
  <c r="H7467"/>
  <c r="C7468"/>
  <c r="D7468"/>
  <c r="I7467"/>
  <c r="G7468"/>
  <c r="H7468"/>
  <c r="C7469"/>
  <c r="D7469"/>
  <c r="I7468"/>
  <c r="G7469"/>
  <c r="H7469"/>
  <c r="C7470"/>
  <c r="D7470"/>
  <c r="I7469"/>
  <c r="G7470"/>
  <c r="H7470"/>
  <c r="C7471"/>
  <c r="D7471"/>
  <c r="I7470"/>
  <c r="G7471"/>
  <c r="H7471"/>
  <c r="C7472"/>
  <c r="D7472"/>
  <c r="I7471"/>
  <c r="G7472"/>
  <c r="H7472"/>
  <c r="C7473"/>
  <c r="D7473"/>
  <c r="I7472"/>
  <c r="G7473"/>
  <c r="H7473"/>
  <c r="C7474"/>
  <c r="D7474"/>
  <c r="I7473"/>
  <c r="G7474"/>
  <c r="H7474"/>
  <c r="C7475"/>
  <c r="D7475"/>
  <c r="I7474"/>
  <c r="G7475"/>
  <c r="H7475"/>
  <c r="C7476"/>
  <c r="D7476"/>
  <c r="I7475"/>
  <c r="G7476"/>
  <c r="H7476"/>
  <c r="C7477"/>
  <c r="D7477"/>
  <c r="I7476"/>
  <c r="G7477"/>
  <c r="H7477"/>
  <c r="C7478"/>
  <c r="D7478"/>
  <c r="I7477"/>
  <c r="G7478"/>
  <c r="H7478"/>
  <c r="C7479"/>
  <c r="D7479"/>
  <c r="I7478"/>
  <c r="G7479"/>
  <c r="H7479"/>
  <c r="C7480"/>
  <c r="D7480"/>
  <c r="I7479"/>
  <c r="G7480"/>
  <c r="H7480"/>
  <c r="C7481"/>
  <c r="D7481"/>
  <c r="I7480"/>
  <c r="G7481"/>
  <c r="H7481"/>
  <c r="C7482"/>
  <c r="D7482"/>
  <c r="I7481"/>
  <c r="G7482"/>
  <c r="H7482"/>
  <c r="C7483"/>
  <c r="D7483"/>
  <c r="I7482"/>
  <c r="G7483"/>
  <c r="H7483"/>
  <c r="C7484"/>
  <c r="D7484"/>
  <c r="I7483"/>
  <c r="G7484"/>
  <c r="H7484"/>
  <c r="C7485"/>
  <c r="D7485"/>
  <c r="I7484"/>
  <c r="G7485"/>
  <c r="H7485"/>
  <c r="C7486"/>
  <c r="D7486"/>
  <c r="I7485"/>
  <c r="G7486"/>
  <c r="H7486"/>
  <c r="C7487"/>
  <c r="D7487"/>
  <c r="I7486"/>
  <c r="G7487"/>
  <c r="H7487"/>
  <c r="C7488"/>
  <c r="D7488"/>
  <c r="I7487"/>
  <c r="G7488"/>
  <c r="H7488"/>
  <c r="C7489"/>
  <c r="D7489"/>
  <c r="I7488"/>
  <c r="G7489"/>
  <c r="H7489"/>
  <c r="C7490"/>
  <c r="D7490"/>
  <c r="I7489"/>
  <c r="G7490"/>
  <c r="H7490"/>
  <c r="C7491"/>
  <c r="D7491"/>
  <c r="I7490"/>
  <c r="G7491"/>
  <c r="H7491"/>
  <c r="C7492"/>
  <c r="D7492"/>
  <c r="I7491"/>
  <c r="G7492"/>
  <c r="H7492"/>
  <c r="C7493"/>
  <c r="D7493"/>
  <c r="I7492"/>
  <c r="G7493"/>
  <c r="H7493"/>
  <c r="C7494"/>
  <c r="D7494"/>
  <c r="I7493"/>
  <c r="G7494"/>
  <c r="H7494"/>
  <c r="C7495"/>
  <c r="D7495"/>
  <c r="I7494"/>
  <c r="G7495"/>
  <c r="H7495"/>
  <c r="C7496"/>
  <c r="D7496"/>
  <c r="I7495"/>
  <c r="G7496"/>
  <c r="H7496"/>
  <c r="C7497"/>
  <c r="D7497"/>
  <c r="I7496"/>
  <c r="G7497"/>
  <c r="H7497"/>
  <c r="C7498"/>
  <c r="D7498"/>
  <c r="I7497"/>
  <c r="G7498"/>
  <c r="H7498"/>
  <c r="C7499"/>
  <c r="D7499"/>
  <c r="I7498"/>
  <c r="G7499"/>
  <c r="H7499"/>
  <c r="C7500"/>
  <c r="D7500"/>
  <c r="I7499"/>
  <c r="G7500"/>
  <c r="H7500"/>
  <c r="C7501"/>
  <c r="D7501"/>
  <c r="I7500"/>
  <c r="G7501"/>
  <c r="H7501"/>
  <c r="C7502"/>
  <c r="D7502"/>
  <c r="I7501"/>
  <c r="G7502"/>
  <c r="H7502"/>
  <c r="C7503"/>
  <c r="D7503"/>
  <c r="I7502"/>
  <c r="G7503"/>
  <c r="H7503"/>
  <c r="C7504"/>
  <c r="D7504"/>
  <c r="I7503"/>
  <c r="G7504"/>
  <c r="H7504"/>
  <c r="C7505"/>
  <c r="D7505"/>
  <c r="I7504"/>
  <c r="G7505"/>
  <c r="H7505"/>
  <c r="C7506"/>
  <c r="D7506"/>
  <c r="I7505"/>
  <c r="G7506"/>
  <c r="H7506"/>
  <c r="C7507"/>
  <c r="D7507"/>
  <c r="I7506"/>
  <c r="G7507"/>
  <c r="H7507"/>
  <c r="C7508"/>
  <c r="D7508"/>
  <c r="I7507"/>
  <c r="G7508"/>
  <c r="H7508"/>
  <c r="C7509"/>
  <c r="D7509"/>
  <c r="I7508"/>
  <c r="G7509"/>
  <c r="H7509"/>
  <c r="C7510"/>
  <c r="D7510"/>
  <c r="I7509"/>
  <c r="G7510"/>
  <c r="H7510"/>
  <c r="C7511"/>
  <c r="D7511"/>
  <c r="I7510"/>
  <c r="G7511"/>
  <c r="H7511"/>
  <c r="C7512"/>
  <c r="D7512"/>
  <c r="I7511"/>
  <c r="G7512"/>
  <c r="H7512"/>
  <c r="C7513"/>
  <c r="D7513"/>
  <c r="I7512"/>
  <c r="G7513"/>
  <c r="H7513"/>
  <c r="C7514"/>
  <c r="D7514"/>
  <c r="I7513"/>
  <c r="G7514"/>
  <c r="H7514"/>
  <c r="C7515"/>
  <c r="D7515"/>
  <c r="I7514"/>
  <c r="G7515"/>
  <c r="H7515"/>
  <c r="C7516"/>
  <c r="D7516"/>
  <c r="I7515"/>
  <c r="G7516"/>
  <c r="H7516"/>
  <c r="C7517"/>
  <c r="D7517"/>
  <c r="I7516"/>
  <c r="G7517"/>
  <c r="H7517"/>
  <c r="C7518"/>
  <c r="D7518"/>
  <c r="I7517"/>
  <c r="G7518"/>
  <c r="H7518"/>
  <c r="C7519"/>
  <c r="D7519"/>
  <c r="I7518"/>
  <c r="G7519"/>
  <c r="H7519"/>
  <c r="C7520"/>
  <c r="D7520"/>
  <c r="I7519"/>
  <c r="G7520"/>
  <c r="H7520"/>
  <c r="C7521"/>
  <c r="D7521"/>
  <c r="I7520"/>
  <c r="G7521"/>
  <c r="H7521"/>
  <c r="C7522"/>
  <c r="D7522"/>
  <c r="I7521"/>
  <c r="G7522"/>
  <c r="H7522"/>
  <c r="C7523"/>
  <c r="D7523"/>
  <c r="I7522"/>
  <c r="G7523"/>
  <c r="H7523"/>
  <c r="C7524"/>
  <c r="D7524"/>
  <c r="I7523"/>
  <c r="G7524"/>
  <c r="H7524"/>
  <c r="C7525"/>
  <c r="D7525"/>
  <c r="I7524"/>
  <c r="G7525"/>
  <c r="H7525"/>
  <c r="C7526"/>
  <c r="D7526"/>
  <c r="I7525"/>
  <c r="G7526"/>
  <c r="H7526"/>
  <c r="C7527"/>
  <c r="D7527"/>
  <c r="I7526"/>
  <c r="G7527"/>
  <c r="H7527"/>
  <c r="C7528"/>
  <c r="D7528"/>
  <c r="I7527"/>
  <c r="G7528"/>
  <c r="H7528"/>
  <c r="C7529"/>
  <c r="D7529"/>
  <c r="I7528"/>
  <c r="G7529"/>
  <c r="H7529"/>
  <c r="C7530"/>
  <c r="D7530"/>
  <c r="I7529"/>
  <c r="G7530"/>
  <c r="H7530"/>
  <c r="C7531"/>
  <c r="D7531"/>
  <c r="I7530"/>
  <c r="G7531"/>
  <c r="H7531"/>
  <c r="C7532"/>
  <c r="D7532"/>
  <c r="I7531"/>
  <c r="G7532"/>
  <c r="H7532"/>
  <c r="C7533"/>
  <c r="D7533"/>
  <c r="I7532"/>
  <c r="G7533"/>
  <c r="H7533"/>
  <c r="C7534"/>
  <c r="D7534"/>
  <c r="I7533"/>
  <c r="G7534"/>
  <c r="H7534"/>
  <c r="C7535"/>
  <c r="D7535"/>
  <c r="I7534"/>
  <c r="G7535"/>
  <c r="H7535"/>
  <c r="C7536"/>
  <c r="D7536"/>
  <c r="I7535"/>
  <c r="G7536"/>
  <c r="H7536"/>
  <c r="C7537"/>
  <c r="D7537"/>
  <c r="I7536"/>
  <c r="G7537"/>
  <c r="H7537"/>
  <c r="C7538"/>
  <c r="D7538"/>
  <c r="I7537"/>
  <c r="G7538"/>
  <c r="H7538"/>
  <c r="C7539"/>
  <c r="D7539"/>
  <c r="I7538"/>
  <c r="G7539"/>
  <c r="H7539"/>
  <c r="C7540"/>
  <c r="D7540"/>
  <c r="I7539"/>
  <c r="G7540"/>
  <c r="H7540"/>
  <c r="C7541"/>
  <c r="D7541"/>
  <c r="I7540"/>
  <c r="G7541"/>
  <c r="H7541"/>
  <c r="C7542"/>
  <c r="D7542"/>
  <c r="I7541"/>
  <c r="G7542"/>
  <c r="H7542"/>
  <c r="C7543"/>
  <c r="D7543"/>
  <c r="I7542"/>
  <c r="G7543"/>
  <c r="H7543"/>
  <c r="C7544"/>
  <c r="D7544"/>
  <c r="I7543"/>
  <c r="G7544"/>
  <c r="H7544"/>
  <c r="C7545"/>
  <c r="D7545"/>
  <c r="I7544"/>
  <c r="G7545"/>
  <c r="H7545"/>
  <c r="F2"/>
  <c r="F3"/>
  <c r="F4"/>
  <c r="F5"/>
  <c r="C16" i="4"/>
  <c r="A3" i="2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6355"/>
  <c r="B6356"/>
  <c r="B6357"/>
  <c r="B6358"/>
  <c r="B6359"/>
  <c r="B6360"/>
  <c r="B6361"/>
  <c r="B6362"/>
  <c r="B6363"/>
  <c r="B6364"/>
  <c r="B6365"/>
  <c r="B6366"/>
  <c r="B6367"/>
  <c r="B6368"/>
  <c r="B6369"/>
  <c r="B6370"/>
  <c r="B6371"/>
  <c r="B6372"/>
  <c r="B6373"/>
  <c r="B6374"/>
  <c r="B6375"/>
  <c r="B6376"/>
  <c r="B6377"/>
  <c r="B6378"/>
  <c r="B6379"/>
  <c r="B6380"/>
  <c r="B6381"/>
  <c r="B6382"/>
  <c r="B6383"/>
  <c r="B6384"/>
  <c r="B6385"/>
  <c r="B6386"/>
  <c r="B6387"/>
  <c r="B6388"/>
  <c r="B6389"/>
  <c r="B6390"/>
  <c r="B6391"/>
  <c r="B6392"/>
  <c r="B6393"/>
  <c r="B6394"/>
  <c r="B6395"/>
  <c r="B6396"/>
  <c r="B6397"/>
  <c r="B6398"/>
  <c r="B6399"/>
  <c r="B6400"/>
  <c r="B6401"/>
  <c r="B6402"/>
  <c r="B6403"/>
  <c r="B6404"/>
  <c r="B6405"/>
  <c r="B6406"/>
  <c r="B6407"/>
  <c r="B6408"/>
  <c r="B6409"/>
  <c r="B6410"/>
  <c r="B6411"/>
  <c r="B6412"/>
  <c r="B6413"/>
  <c r="B6414"/>
  <c r="B6415"/>
  <c r="B6416"/>
  <c r="B6417"/>
  <c r="B6418"/>
  <c r="B6419"/>
  <c r="B6420"/>
  <c r="B6421"/>
  <c r="B6422"/>
  <c r="B6423"/>
  <c r="B6424"/>
  <c r="B6425"/>
  <c r="B6426"/>
  <c r="B6427"/>
  <c r="B6428"/>
  <c r="B6429"/>
  <c r="B6430"/>
  <c r="B6431"/>
  <c r="B6432"/>
  <c r="B6433"/>
  <c r="B6434"/>
  <c r="B6435"/>
  <c r="B6436"/>
  <c r="B6437"/>
  <c r="B6438"/>
  <c r="B6439"/>
  <c r="B6440"/>
  <c r="B6441"/>
  <c r="B6442"/>
  <c r="B6443"/>
  <c r="B6444"/>
  <c r="B6445"/>
  <c r="B6446"/>
  <c r="B6447"/>
  <c r="B6448"/>
  <c r="B6449"/>
  <c r="B6450"/>
  <c r="B6451"/>
  <c r="B6452"/>
  <c r="B6453"/>
  <c r="B6454"/>
  <c r="B6455"/>
  <c r="B6456"/>
  <c r="B6457"/>
  <c r="B6458"/>
  <c r="B6459"/>
  <c r="B6460"/>
  <c r="B6461"/>
  <c r="B6462"/>
  <c r="B6463"/>
  <c r="B6464"/>
  <c r="B6465"/>
  <c r="B6466"/>
  <c r="B6467"/>
  <c r="B6468"/>
  <c r="B6469"/>
  <c r="B6470"/>
  <c r="B6471"/>
  <c r="B6472"/>
  <c r="B6473"/>
  <c r="B6474"/>
  <c r="B6475"/>
  <c r="B6476"/>
  <c r="B6477"/>
  <c r="B6478"/>
  <c r="B6479"/>
  <c r="B6480"/>
  <c r="B6481"/>
  <c r="B6482"/>
  <c r="B6483"/>
  <c r="B6484"/>
  <c r="B6485"/>
  <c r="B6486"/>
  <c r="B6487"/>
  <c r="B6488"/>
  <c r="B6489"/>
  <c r="B6490"/>
  <c r="B6491"/>
  <c r="B6492"/>
  <c r="B6493"/>
  <c r="B6494"/>
  <c r="B6495"/>
  <c r="B6496"/>
  <c r="B6497"/>
  <c r="B6498"/>
  <c r="B6499"/>
  <c r="B6500"/>
  <c r="B6501"/>
  <c r="B6502"/>
  <c r="B6503"/>
  <c r="B6504"/>
  <c r="B6505"/>
  <c r="B6506"/>
  <c r="B6507"/>
  <c r="B6508"/>
  <c r="B6509"/>
  <c r="B6510"/>
  <c r="B6511"/>
  <c r="B6512"/>
  <c r="B6513"/>
  <c r="B6514"/>
  <c r="B6515"/>
  <c r="B6516"/>
  <c r="B6517"/>
  <c r="B6518"/>
  <c r="B6519"/>
  <c r="B6520"/>
  <c r="B6521"/>
  <c r="B6522"/>
  <c r="B6523"/>
  <c r="B6524"/>
  <c r="B6525"/>
  <c r="B6526"/>
  <c r="B6527"/>
  <c r="B6528"/>
  <c r="B6529"/>
  <c r="B6530"/>
  <c r="B6531"/>
  <c r="B6532"/>
  <c r="B6533"/>
  <c r="B6534"/>
  <c r="B6535"/>
  <c r="B6536"/>
  <c r="B6537"/>
  <c r="B6538"/>
  <c r="B6539"/>
  <c r="B6540"/>
  <c r="B6541"/>
  <c r="B6542"/>
  <c r="B6543"/>
  <c r="B6544"/>
  <c r="B6545"/>
  <c r="B6546"/>
  <c r="B6547"/>
  <c r="B6548"/>
  <c r="B6549"/>
  <c r="B6550"/>
  <c r="B6551"/>
  <c r="B6552"/>
  <c r="B6553"/>
  <c r="B6554"/>
  <c r="B6555"/>
  <c r="B6556"/>
  <c r="B6557"/>
  <c r="B6558"/>
  <c r="B6559"/>
  <c r="B6560"/>
  <c r="B6561"/>
  <c r="B6562"/>
  <c r="B6563"/>
  <c r="B6564"/>
  <c r="B6565"/>
  <c r="B6566"/>
  <c r="B6567"/>
  <c r="B6568"/>
  <c r="B6569"/>
  <c r="B6570"/>
  <c r="B6571"/>
  <c r="B6572"/>
  <c r="B6573"/>
  <c r="B6574"/>
  <c r="B6575"/>
  <c r="B6576"/>
  <c r="B6577"/>
  <c r="B6578"/>
  <c r="B6579"/>
  <c r="B6580"/>
  <c r="B6581"/>
  <c r="B6582"/>
  <c r="B6583"/>
  <c r="B6584"/>
  <c r="B6585"/>
  <c r="B6586"/>
  <c r="B6587"/>
  <c r="B6588"/>
  <c r="B6589"/>
  <c r="B6590"/>
  <c r="B6591"/>
  <c r="B6592"/>
  <c r="B6593"/>
  <c r="B6594"/>
  <c r="B6595"/>
  <c r="B6596"/>
  <c r="B6597"/>
  <c r="B6598"/>
  <c r="B6599"/>
  <c r="B6600"/>
  <c r="B6601"/>
  <c r="B6602"/>
  <c r="B6603"/>
  <c r="B6604"/>
  <c r="B6605"/>
  <c r="B6606"/>
  <c r="B6607"/>
  <c r="B6608"/>
  <c r="B6609"/>
  <c r="B6610"/>
  <c r="B6611"/>
  <c r="B6612"/>
  <c r="B6613"/>
  <c r="B6614"/>
  <c r="B6615"/>
  <c r="B6616"/>
  <c r="B6617"/>
  <c r="B6618"/>
  <c r="B6619"/>
  <c r="B6620"/>
  <c r="B6621"/>
  <c r="B6622"/>
  <c r="B6623"/>
  <c r="B6624"/>
  <c r="B6625"/>
  <c r="B6626"/>
  <c r="B6627"/>
  <c r="B6628"/>
  <c r="B6629"/>
  <c r="B6630"/>
  <c r="B6631"/>
  <c r="B6632"/>
  <c r="B6633"/>
  <c r="B6634"/>
  <c r="B6635"/>
  <c r="B6636"/>
  <c r="B6637"/>
  <c r="B6638"/>
  <c r="B6639"/>
  <c r="B6640"/>
  <c r="B6641"/>
  <c r="B6642"/>
  <c r="B6643"/>
  <c r="B6644"/>
  <c r="B6645"/>
  <c r="B6646"/>
  <c r="B6647"/>
  <c r="B6648"/>
  <c r="B6649"/>
  <c r="B6650"/>
  <c r="B6651"/>
  <c r="B6652"/>
  <c r="B6653"/>
  <c r="B6654"/>
  <c r="B6655"/>
  <c r="B6656"/>
  <c r="B6657"/>
  <c r="B6658"/>
  <c r="B6659"/>
  <c r="B6660"/>
  <c r="B6661"/>
  <c r="B6662"/>
  <c r="B6663"/>
  <c r="B6664"/>
  <c r="B6665"/>
  <c r="B6666"/>
  <c r="B6667"/>
  <c r="B6668"/>
  <c r="B6669"/>
  <c r="B6670"/>
  <c r="B6671"/>
  <c r="B6672"/>
  <c r="B6673"/>
  <c r="B6674"/>
  <c r="B6675"/>
  <c r="B6676"/>
  <c r="B6677"/>
  <c r="B6678"/>
  <c r="B6679"/>
  <c r="B6680"/>
  <c r="B6681"/>
  <c r="B6682"/>
  <c r="B6683"/>
  <c r="B6684"/>
  <c r="B6685"/>
  <c r="B6686"/>
  <c r="B6687"/>
  <c r="B6688"/>
  <c r="B6689"/>
  <c r="B6690"/>
  <c r="B6691"/>
  <c r="B6692"/>
  <c r="B6693"/>
  <c r="B6694"/>
  <c r="B6695"/>
  <c r="B6696"/>
  <c r="B6697"/>
  <c r="B6698"/>
  <c r="B6699"/>
  <c r="B6700"/>
  <c r="B6701"/>
  <c r="B6702"/>
  <c r="B6703"/>
  <c r="B6704"/>
  <c r="B6705"/>
  <c r="B6706"/>
  <c r="B6707"/>
  <c r="B6708"/>
  <c r="B6709"/>
  <c r="B6710"/>
  <c r="B6711"/>
  <c r="B6712"/>
  <c r="B6713"/>
  <c r="B6714"/>
  <c r="B6715"/>
  <c r="B6716"/>
  <c r="B6717"/>
  <c r="B6718"/>
  <c r="B6719"/>
  <c r="B6720"/>
  <c r="B6721"/>
  <c r="B6722"/>
  <c r="B6723"/>
  <c r="B6724"/>
  <c r="B6725"/>
  <c r="B6726"/>
  <c r="B6727"/>
  <c r="B6728"/>
  <c r="B6729"/>
  <c r="B6730"/>
  <c r="B6731"/>
  <c r="B6732"/>
  <c r="B6733"/>
  <c r="B6734"/>
  <c r="B6735"/>
  <c r="B6736"/>
  <c r="B6737"/>
  <c r="B6738"/>
  <c r="B6739"/>
  <c r="B6740"/>
  <c r="B6741"/>
  <c r="B6742"/>
  <c r="B6743"/>
  <c r="B6744"/>
  <c r="B6745"/>
  <c r="B6746"/>
  <c r="B6747"/>
  <c r="B6748"/>
  <c r="B6749"/>
  <c r="B6750"/>
  <c r="B6751"/>
  <c r="B6752"/>
  <c r="B6753"/>
  <c r="B6754"/>
  <c r="B6755"/>
  <c r="B6756"/>
  <c r="B6757"/>
  <c r="B6758"/>
  <c r="B6759"/>
  <c r="B6760"/>
  <c r="B6761"/>
  <c r="B6762"/>
  <c r="B6763"/>
  <c r="B6764"/>
  <c r="B6765"/>
  <c r="B6766"/>
  <c r="B6767"/>
  <c r="B6768"/>
  <c r="B6769"/>
  <c r="B6770"/>
  <c r="B6771"/>
  <c r="B6772"/>
  <c r="B6773"/>
  <c r="B6774"/>
  <c r="B6775"/>
  <c r="B6776"/>
  <c r="B6777"/>
  <c r="B6778"/>
  <c r="B6779"/>
  <c r="B6780"/>
  <c r="B6781"/>
  <c r="B6782"/>
  <c r="B6783"/>
  <c r="B6784"/>
  <c r="B6785"/>
  <c r="B6786"/>
  <c r="B6787"/>
  <c r="B6788"/>
  <c r="B6789"/>
  <c r="B6790"/>
  <c r="B6791"/>
  <c r="B6792"/>
  <c r="B6793"/>
  <c r="B6794"/>
  <c r="B6795"/>
  <c r="B6796"/>
  <c r="B6797"/>
  <c r="B6798"/>
  <c r="B6799"/>
  <c r="B6800"/>
  <c r="B6801"/>
  <c r="B6802"/>
  <c r="B6803"/>
  <c r="B6804"/>
  <c r="B6805"/>
  <c r="B6806"/>
  <c r="B6807"/>
  <c r="B6808"/>
  <c r="B6809"/>
  <c r="B6810"/>
  <c r="B6811"/>
  <c r="B6812"/>
  <c r="B6813"/>
  <c r="B6814"/>
  <c r="B6815"/>
  <c r="B6816"/>
  <c r="B6817"/>
  <c r="B6818"/>
  <c r="B6819"/>
  <c r="B6820"/>
  <c r="B6821"/>
  <c r="B6822"/>
  <c r="B6823"/>
  <c r="B6824"/>
  <c r="B6825"/>
  <c r="B6826"/>
  <c r="B6827"/>
  <c r="B6828"/>
  <c r="B6829"/>
  <c r="B6830"/>
  <c r="B6831"/>
  <c r="B6832"/>
  <c r="B6833"/>
  <c r="B6834"/>
  <c r="B6835"/>
  <c r="B6836"/>
  <c r="B6837"/>
  <c r="B6838"/>
  <c r="B6839"/>
  <c r="B6840"/>
  <c r="B6841"/>
  <c r="B6842"/>
  <c r="B6843"/>
  <c r="B6844"/>
  <c r="B6845"/>
  <c r="B6846"/>
  <c r="B6847"/>
  <c r="B6848"/>
  <c r="B6849"/>
  <c r="B6850"/>
  <c r="B6851"/>
  <c r="B6852"/>
  <c r="B6853"/>
  <c r="B6854"/>
  <c r="B6855"/>
  <c r="B6856"/>
  <c r="B6857"/>
  <c r="B6858"/>
  <c r="B6859"/>
  <c r="B6860"/>
  <c r="B6861"/>
  <c r="B6862"/>
  <c r="B6863"/>
  <c r="B6864"/>
  <c r="B6865"/>
  <c r="B6866"/>
  <c r="B6867"/>
  <c r="B6868"/>
  <c r="B6869"/>
  <c r="B6870"/>
  <c r="B6871"/>
  <c r="B6872"/>
  <c r="B6873"/>
  <c r="B6874"/>
  <c r="B6875"/>
  <c r="B6876"/>
  <c r="B6877"/>
  <c r="B6878"/>
  <c r="B6879"/>
  <c r="B6880"/>
  <c r="B6881"/>
  <c r="B6882"/>
  <c r="B6883"/>
  <c r="B6884"/>
  <c r="B6885"/>
  <c r="B6886"/>
  <c r="B6887"/>
  <c r="B6888"/>
  <c r="B6889"/>
  <c r="B6890"/>
  <c r="B6891"/>
  <c r="B6892"/>
  <c r="B6893"/>
  <c r="B6894"/>
  <c r="B6895"/>
  <c r="B6896"/>
  <c r="B6897"/>
  <c r="B6898"/>
  <c r="B6899"/>
  <c r="B6900"/>
  <c r="B6901"/>
  <c r="B6902"/>
  <c r="B6903"/>
  <c r="B6904"/>
  <c r="B6905"/>
  <c r="B6906"/>
  <c r="B6907"/>
  <c r="B6908"/>
  <c r="B6909"/>
  <c r="B6910"/>
  <c r="B6911"/>
  <c r="B6912"/>
  <c r="B6913"/>
  <c r="B6914"/>
  <c r="B6915"/>
  <c r="B6916"/>
  <c r="B6917"/>
  <c r="B6918"/>
  <c r="B6919"/>
  <c r="B6920"/>
  <c r="B6921"/>
  <c r="B6922"/>
  <c r="B6923"/>
  <c r="B6924"/>
  <c r="B6925"/>
  <c r="B6926"/>
  <c r="B6927"/>
  <c r="B6928"/>
  <c r="B6929"/>
  <c r="B6930"/>
  <c r="B6931"/>
  <c r="B6932"/>
  <c r="B6933"/>
  <c r="B6934"/>
  <c r="B6935"/>
  <c r="B6936"/>
  <c r="B6937"/>
  <c r="B6938"/>
  <c r="B6939"/>
  <c r="B6940"/>
  <c r="B6941"/>
  <c r="B6942"/>
  <c r="B6943"/>
  <c r="B6944"/>
  <c r="B6945"/>
  <c r="B6946"/>
  <c r="B6947"/>
  <c r="B6948"/>
  <c r="B6949"/>
  <c r="B6950"/>
  <c r="B6951"/>
  <c r="B6952"/>
  <c r="B6953"/>
  <c r="B6954"/>
  <c r="B6955"/>
  <c r="B6956"/>
  <c r="B6957"/>
  <c r="B6958"/>
  <c r="B6959"/>
  <c r="B6960"/>
  <c r="B6961"/>
  <c r="B6962"/>
  <c r="B6963"/>
  <c r="B6964"/>
  <c r="B6965"/>
  <c r="B6966"/>
  <c r="B6967"/>
  <c r="B6968"/>
  <c r="B6969"/>
  <c r="B6970"/>
  <c r="B6971"/>
  <c r="B6972"/>
  <c r="B6973"/>
  <c r="B6974"/>
  <c r="B6975"/>
  <c r="B6976"/>
  <c r="B6977"/>
  <c r="B6978"/>
  <c r="B6979"/>
  <c r="B6980"/>
  <c r="B6981"/>
  <c r="B6982"/>
  <c r="B6983"/>
  <c r="B6984"/>
  <c r="B6985"/>
  <c r="B6986"/>
  <c r="B6987"/>
  <c r="B6988"/>
  <c r="B6989"/>
  <c r="B6990"/>
  <c r="B6991"/>
  <c r="B6992"/>
  <c r="B6993"/>
  <c r="B6994"/>
  <c r="B6995"/>
  <c r="B6996"/>
  <c r="B6997"/>
  <c r="B6998"/>
  <c r="B6999"/>
  <c r="B7000"/>
  <c r="B7001"/>
  <c r="B7002"/>
  <c r="B7003"/>
  <c r="B7004"/>
  <c r="B7005"/>
  <c r="B7006"/>
  <c r="B7007"/>
  <c r="B7008"/>
  <c r="B7009"/>
  <c r="B7010"/>
  <c r="B7011"/>
  <c r="B7012"/>
  <c r="B7013"/>
  <c r="B7014"/>
  <c r="B7015"/>
  <c r="B7016"/>
  <c r="B7017"/>
  <c r="B7018"/>
  <c r="B7019"/>
  <c r="B7020"/>
  <c r="B7021"/>
  <c r="B7022"/>
  <c r="B7023"/>
  <c r="B7024"/>
  <c r="B7025"/>
  <c r="B7026"/>
  <c r="B7027"/>
  <c r="B7028"/>
  <c r="B7029"/>
  <c r="B7030"/>
  <c r="B7031"/>
  <c r="B7032"/>
  <c r="B7033"/>
  <c r="B7034"/>
  <c r="B7035"/>
  <c r="B7036"/>
  <c r="B7037"/>
  <c r="B7038"/>
  <c r="B7039"/>
  <c r="B7040"/>
  <c r="B7041"/>
  <c r="B7042"/>
  <c r="B7043"/>
  <c r="B7044"/>
  <c r="B7045"/>
  <c r="B7046"/>
  <c r="B7047"/>
  <c r="B7048"/>
  <c r="B7049"/>
  <c r="B7050"/>
  <c r="B7051"/>
  <c r="B7052"/>
  <c r="B7053"/>
  <c r="B7054"/>
  <c r="B7055"/>
  <c r="B7056"/>
  <c r="B7057"/>
  <c r="B7058"/>
  <c r="B7059"/>
  <c r="B7060"/>
  <c r="B7061"/>
  <c r="B7062"/>
  <c r="B7063"/>
  <c r="B7064"/>
  <c r="B7065"/>
  <c r="B7066"/>
  <c r="B7067"/>
  <c r="B7068"/>
  <c r="B7069"/>
  <c r="B7070"/>
  <c r="B7071"/>
  <c r="B7072"/>
  <c r="B7073"/>
  <c r="B7074"/>
  <c r="B7075"/>
  <c r="B7076"/>
  <c r="B7077"/>
  <c r="B7078"/>
  <c r="B7079"/>
  <c r="B7080"/>
  <c r="B7081"/>
  <c r="B7082"/>
  <c r="B7083"/>
  <c r="B7084"/>
  <c r="B7085"/>
  <c r="B7086"/>
  <c r="B7087"/>
  <c r="B7088"/>
  <c r="B7089"/>
  <c r="B7090"/>
  <c r="B7091"/>
  <c r="B7092"/>
  <c r="B7093"/>
  <c r="B7094"/>
  <c r="B7095"/>
  <c r="B7096"/>
  <c r="B7097"/>
  <c r="B7098"/>
  <c r="B7099"/>
  <c r="B7100"/>
  <c r="B7101"/>
  <c r="B7102"/>
  <c r="B7103"/>
  <c r="B7104"/>
  <c r="B7105"/>
  <c r="B7106"/>
  <c r="B7107"/>
  <c r="B7108"/>
  <c r="B7109"/>
  <c r="B7110"/>
  <c r="B7111"/>
  <c r="B7112"/>
  <c r="B7113"/>
  <c r="B7114"/>
  <c r="B7115"/>
  <c r="B7116"/>
  <c r="B7117"/>
  <c r="B7118"/>
  <c r="B7119"/>
  <c r="B7120"/>
  <c r="B7121"/>
  <c r="B7122"/>
  <c r="B7123"/>
  <c r="B7124"/>
  <c r="B7125"/>
  <c r="B7126"/>
  <c r="B7127"/>
  <c r="B7128"/>
  <c r="B7129"/>
  <c r="B7130"/>
  <c r="B7131"/>
  <c r="B7132"/>
  <c r="B7133"/>
  <c r="B7134"/>
  <c r="B7135"/>
  <c r="B7136"/>
  <c r="B7137"/>
  <c r="B7138"/>
  <c r="B7139"/>
  <c r="B7140"/>
  <c r="B7141"/>
  <c r="B7142"/>
  <c r="B7143"/>
  <c r="B7144"/>
  <c r="B7145"/>
  <c r="B7146"/>
  <c r="B7147"/>
  <c r="B7148"/>
  <c r="B7149"/>
  <c r="B7150"/>
  <c r="B7151"/>
  <c r="B7152"/>
  <c r="B7153"/>
  <c r="B7154"/>
  <c r="B7155"/>
  <c r="B7156"/>
  <c r="B7157"/>
  <c r="B7158"/>
  <c r="B7159"/>
  <c r="B7160"/>
  <c r="B7161"/>
  <c r="B7162"/>
  <c r="B7163"/>
  <c r="B7164"/>
  <c r="B7165"/>
  <c r="B7166"/>
  <c r="B7167"/>
  <c r="B7168"/>
  <c r="B7169"/>
  <c r="B7170"/>
  <c r="B7171"/>
  <c r="B7172"/>
  <c r="B7173"/>
  <c r="B7174"/>
  <c r="B7175"/>
  <c r="B7176"/>
  <c r="B7177"/>
  <c r="B7178"/>
  <c r="B7179"/>
  <c r="B7180"/>
  <c r="B7181"/>
  <c r="B7182"/>
  <c r="B7183"/>
  <c r="B7184"/>
  <c r="B7185"/>
  <c r="B7186"/>
  <c r="B7187"/>
  <c r="B7188"/>
  <c r="B7189"/>
  <c r="B7190"/>
  <c r="B7191"/>
  <c r="B7192"/>
  <c r="B7193"/>
  <c r="B7194"/>
  <c r="B7195"/>
  <c r="B7196"/>
  <c r="B7197"/>
  <c r="B7198"/>
  <c r="B7199"/>
  <c r="B7200"/>
  <c r="B7201"/>
  <c r="B7202"/>
  <c r="B7203"/>
  <c r="B7204"/>
  <c r="B7205"/>
  <c r="B7206"/>
  <c r="B7207"/>
  <c r="B7208"/>
  <c r="B7209"/>
  <c r="B7210"/>
  <c r="B7211"/>
  <c r="B7212"/>
  <c r="B7213"/>
  <c r="B7214"/>
  <c r="B7215"/>
  <c r="B7216"/>
  <c r="B7217"/>
  <c r="B7218"/>
  <c r="B7219"/>
  <c r="B7220"/>
  <c r="B7221"/>
  <c r="B7222"/>
  <c r="B7223"/>
  <c r="B7224"/>
  <c r="B7225"/>
  <c r="B7226"/>
  <c r="B7227"/>
  <c r="B7228"/>
  <c r="B7229"/>
  <c r="B7230"/>
  <c r="B7231"/>
  <c r="B7232"/>
  <c r="B7233"/>
  <c r="B7234"/>
  <c r="B7235"/>
  <c r="B7236"/>
  <c r="B7237"/>
  <c r="B7238"/>
  <c r="B7239"/>
  <c r="B7240"/>
  <c r="B7241"/>
  <c r="B7242"/>
  <c r="B7243"/>
  <c r="B7244"/>
  <c r="B7245"/>
  <c r="B7246"/>
  <c r="B7247"/>
  <c r="B7248"/>
  <c r="B7249"/>
  <c r="B7250"/>
  <c r="B7251"/>
  <c r="B7252"/>
  <c r="B7253"/>
  <c r="B7254"/>
  <c r="B7255"/>
  <c r="B7256"/>
  <c r="B7257"/>
  <c r="B7258"/>
  <c r="B7259"/>
  <c r="B7260"/>
  <c r="B7261"/>
  <c r="B7262"/>
  <c r="B7263"/>
  <c r="B7264"/>
  <c r="B7265"/>
  <c r="B7266"/>
  <c r="B7267"/>
  <c r="B7268"/>
  <c r="B7269"/>
  <c r="B7270"/>
  <c r="B7271"/>
  <c r="B7272"/>
  <c r="B7273"/>
  <c r="B7274"/>
  <c r="B7275"/>
  <c r="B7276"/>
  <c r="B7277"/>
  <c r="B7278"/>
  <c r="B7279"/>
  <c r="B7280"/>
  <c r="B7281"/>
  <c r="B7282"/>
  <c r="B7283"/>
  <c r="B7284"/>
  <c r="B7285"/>
  <c r="B7286"/>
  <c r="B7287"/>
  <c r="B7288"/>
  <c r="B7289"/>
  <c r="B7290"/>
  <c r="B7291"/>
  <c r="B7292"/>
  <c r="B7293"/>
  <c r="B7294"/>
  <c r="B7295"/>
  <c r="B7296"/>
  <c r="B7297"/>
  <c r="B7298"/>
  <c r="B7299"/>
  <c r="B7300"/>
  <c r="B7301"/>
  <c r="B7302"/>
  <c r="B7303"/>
  <c r="B7304"/>
  <c r="B7305"/>
  <c r="B7306"/>
  <c r="B7307"/>
  <c r="B7308"/>
  <c r="B7309"/>
  <c r="B7310"/>
  <c r="B7311"/>
  <c r="B7312"/>
  <c r="B7313"/>
  <c r="B7314"/>
  <c r="B7315"/>
  <c r="B7316"/>
  <c r="B7317"/>
  <c r="B7318"/>
  <c r="B7319"/>
  <c r="B7320"/>
  <c r="B7321"/>
  <c r="B7322"/>
  <c r="B7323"/>
  <c r="B7324"/>
  <c r="B7325"/>
  <c r="B7326"/>
  <c r="B7327"/>
  <c r="B7328"/>
  <c r="B7329"/>
  <c r="B7330"/>
  <c r="B7331"/>
  <c r="B7332"/>
  <c r="B7333"/>
  <c r="B7334"/>
  <c r="B7335"/>
  <c r="B7336"/>
  <c r="B7337"/>
  <c r="B7338"/>
  <c r="B7339"/>
  <c r="B7340"/>
  <c r="B7341"/>
  <c r="B7342"/>
  <c r="B7343"/>
  <c r="B7344"/>
  <c r="B7345"/>
  <c r="B7346"/>
  <c r="B7347"/>
  <c r="B7348"/>
  <c r="B7349"/>
  <c r="B7350"/>
  <c r="B7351"/>
  <c r="B7352"/>
  <c r="B7353"/>
  <c r="B7354"/>
  <c r="B7355"/>
  <c r="B7356"/>
  <c r="B7357"/>
  <c r="B7358"/>
  <c r="B7359"/>
  <c r="B7360"/>
  <c r="B7361"/>
  <c r="B7362"/>
  <c r="B7363"/>
  <c r="B7364"/>
  <c r="B7365"/>
  <c r="B7366"/>
  <c r="B7367"/>
  <c r="B7368"/>
  <c r="B7369"/>
  <c r="B7370"/>
  <c r="B7371"/>
  <c r="B7372"/>
  <c r="B7373"/>
  <c r="B7374"/>
  <c r="B7375"/>
  <c r="B7376"/>
  <c r="B7377"/>
  <c r="B7378"/>
  <c r="B7379"/>
  <c r="B7380"/>
  <c r="B7381"/>
  <c r="B7382"/>
  <c r="B7383"/>
  <c r="B7384"/>
  <c r="B7385"/>
  <c r="B7386"/>
  <c r="B7387"/>
  <c r="B7388"/>
  <c r="B7389"/>
  <c r="B7390"/>
  <c r="B7391"/>
  <c r="B7392"/>
  <c r="B7393"/>
  <c r="B7394"/>
  <c r="B7395"/>
  <c r="B7396"/>
  <c r="B7397"/>
  <c r="B7398"/>
  <c r="B7399"/>
  <c r="B7400"/>
  <c r="B7401"/>
  <c r="B7402"/>
  <c r="B7403"/>
  <c r="B7404"/>
  <c r="B7405"/>
  <c r="B7406"/>
  <c r="B7407"/>
  <c r="B7408"/>
  <c r="B7409"/>
  <c r="B7410"/>
  <c r="B7411"/>
  <c r="B7412"/>
  <c r="B7413"/>
  <c r="B7414"/>
  <c r="B7415"/>
  <c r="B7416"/>
  <c r="B7417"/>
  <c r="B7418"/>
  <c r="B7419"/>
  <c r="B7420"/>
  <c r="B7421"/>
  <c r="B7422"/>
  <c r="B7423"/>
  <c r="B7424"/>
  <c r="B7425"/>
  <c r="B7426"/>
  <c r="B7427"/>
  <c r="B7428"/>
  <c r="B7429"/>
  <c r="B7430"/>
  <c r="B7431"/>
  <c r="B7432"/>
  <c r="B7433"/>
  <c r="B7434"/>
  <c r="B7435"/>
  <c r="B7436"/>
  <c r="B7437"/>
  <c r="B7438"/>
  <c r="B7439"/>
  <c r="B7440"/>
  <c r="B7441"/>
  <c r="B7442"/>
  <c r="B7443"/>
  <c r="B7444"/>
  <c r="B7445"/>
  <c r="B7446"/>
  <c r="B7447"/>
  <c r="B7448"/>
  <c r="B7449"/>
  <c r="B7450"/>
  <c r="B7451"/>
  <c r="B7452"/>
  <c r="B7453"/>
  <c r="B7454"/>
  <c r="B7455"/>
  <c r="B7456"/>
  <c r="B7457"/>
  <c r="B7458"/>
  <c r="B7459"/>
  <c r="B7460"/>
  <c r="B7461"/>
  <c r="B7462"/>
  <c r="B7463"/>
  <c r="B7464"/>
  <c r="B7465"/>
  <c r="B7466"/>
  <c r="B7467"/>
  <c r="B7468"/>
  <c r="B7469"/>
  <c r="B7470"/>
  <c r="B7471"/>
  <c r="B7472"/>
  <c r="B7473"/>
  <c r="B7474"/>
  <c r="B7475"/>
  <c r="B7476"/>
  <c r="B7477"/>
  <c r="B7478"/>
  <c r="B7479"/>
  <c r="B7480"/>
  <c r="B7481"/>
  <c r="B7482"/>
  <c r="B7483"/>
  <c r="B7484"/>
  <c r="B7485"/>
  <c r="B7486"/>
  <c r="B7487"/>
  <c r="B7488"/>
  <c r="B7489"/>
  <c r="B7490"/>
  <c r="B7491"/>
  <c r="B7492"/>
  <c r="B7493"/>
  <c r="B7494"/>
  <c r="B7495"/>
  <c r="B7496"/>
  <c r="B7497"/>
  <c r="B7498"/>
  <c r="B7499"/>
  <c r="B7500"/>
  <c r="B7501"/>
  <c r="B7502"/>
  <c r="B7503"/>
  <c r="B7504"/>
  <c r="B7505"/>
  <c r="B7506"/>
  <c r="B7507"/>
  <c r="B7508"/>
  <c r="B7509"/>
  <c r="B7510"/>
  <c r="B7511"/>
  <c r="B7512"/>
  <c r="B7513"/>
  <c r="B7514"/>
  <c r="B7515"/>
  <c r="B7516"/>
  <c r="B7517"/>
  <c r="B7518"/>
  <c r="B7519"/>
  <c r="B7520"/>
  <c r="B7521"/>
  <c r="B7522"/>
  <c r="B7523"/>
  <c r="B7524"/>
  <c r="B7525"/>
  <c r="B7526"/>
  <c r="B7527"/>
  <c r="B7528"/>
  <c r="B7529"/>
  <c r="B7530"/>
  <c r="B7531"/>
  <c r="B7532"/>
  <c r="B7533"/>
  <c r="B7534"/>
  <c r="B7535"/>
  <c r="B7536"/>
  <c r="B7537"/>
  <c r="B7538"/>
  <c r="B7539"/>
  <c r="B7540"/>
  <c r="B7541"/>
  <c r="B7542"/>
  <c r="B7543"/>
  <c r="B7544"/>
  <c r="B7545"/>
  <c r="E2"/>
  <c r="C25" i="4"/>
  <c r="A26"/>
  <c r="B13"/>
  <c r="B14"/>
  <c r="B12"/>
  <c r="E3" i="2"/>
  <c r="E4"/>
  <c r="E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326"/>
  <c r="F3327"/>
  <c r="F3328"/>
  <c r="F3329"/>
  <c r="F3330"/>
  <c r="F3331"/>
  <c r="F3332"/>
  <c r="F3333"/>
  <c r="F3334"/>
  <c r="F3335"/>
  <c r="F3336"/>
  <c r="F3337"/>
  <c r="F3338"/>
  <c r="F3339"/>
  <c r="F3340"/>
  <c r="F3341"/>
  <c r="F3342"/>
  <c r="F3343"/>
  <c r="F3344"/>
  <c r="F3345"/>
  <c r="F3346"/>
  <c r="F3347"/>
  <c r="F3348"/>
  <c r="F3349"/>
  <c r="F3350"/>
  <c r="F3351"/>
  <c r="F3352"/>
  <c r="F3353"/>
  <c r="F3354"/>
  <c r="F3355"/>
  <c r="F3356"/>
  <c r="F3357"/>
  <c r="F3358"/>
  <c r="F3359"/>
  <c r="F3360"/>
  <c r="F3361"/>
  <c r="F3362"/>
  <c r="F3363"/>
  <c r="F3364"/>
  <c r="F3365"/>
  <c r="F3366"/>
  <c r="F3367"/>
  <c r="F3368"/>
  <c r="F3369"/>
  <c r="F3370"/>
  <c r="F3371"/>
  <c r="F3372"/>
  <c r="F3373"/>
  <c r="F3374"/>
  <c r="F3375"/>
  <c r="F3376"/>
  <c r="F3377"/>
  <c r="F3378"/>
  <c r="F3379"/>
  <c r="F3380"/>
  <c r="F3381"/>
  <c r="F3382"/>
  <c r="F3383"/>
  <c r="F3384"/>
  <c r="F3385"/>
  <c r="F3386"/>
  <c r="F3387"/>
  <c r="F3388"/>
  <c r="F3389"/>
  <c r="F3390"/>
  <c r="F3391"/>
  <c r="F3392"/>
  <c r="F3393"/>
  <c r="F3394"/>
  <c r="F3395"/>
  <c r="F3396"/>
  <c r="F3397"/>
  <c r="F3398"/>
  <c r="F3399"/>
  <c r="F3400"/>
  <c r="F3401"/>
  <c r="F3402"/>
  <c r="F3403"/>
  <c r="F3404"/>
  <c r="F3405"/>
  <c r="F3406"/>
  <c r="F3407"/>
  <c r="F3408"/>
  <c r="F3409"/>
  <c r="F3410"/>
  <c r="F3411"/>
  <c r="F3412"/>
  <c r="F3413"/>
  <c r="F3414"/>
  <c r="F3415"/>
  <c r="F3416"/>
  <c r="F3417"/>
  <c r="F3418"/>
  <c r="F3419"/>
  <c r="F3420"/>
  <c r="F3421"/>
  <c r="F3422"/>
  <c r="F3423"/>
  <c r="F3424"/>
  <c r="F3425"/>
  <c r="F3426"/>
  <c r="F3427"/>
  <c r="F3428"/>
  <c r="F3429"/>
  <c r="F3430"/>
  <c r="F3431"/>
  <c r="F3432"/>
  <c r="F3433"/>
  <c r="F3434"/>
  <c r="F3435"/>
  <c r="F3436"/>
  <c r="F3437"/>
  <c r="F3438"/>
  <c r="F3439"/>
  <c r="F3440"/>
  <c r="F3441"/>
  <c r="F3442"/>
  <c r="F3443"/>
  <c r="F3444"/>
  <c r="F3445"/>
  <c r="F3446"/>
  <c r="F3447"/>
  <c r="F3448"/>
  <c r="F3449"/>
  <c r="F3450"/>
  <c r="F3451"/>
  <c r="F3452"/>
  <c r="F3453"/>
  <c r="F3454"/>
  <c r="F3455"/>
  <c r="F3456"/>
  <c r="F3457"/>
  <c r="F3458"/>
  <c r="F3459"/>
  <c r="F3460"/>
  <c r="F3461"/>
  <c r="F3462"/>
  <c r="F3463"/>
  <c r="F3464"/>
  <c r="F3465"/>
  <c r="F3466"/>
  <c r="F3467"/>
  <c r="F3468"/>
  <c r="F3469"/>
  <c r="F3470"/>
  <c r="F3471"/>
  <c r="F3472"/>
  <c r="F3473"/>
  <c r="F3474"/>
  <c r="F3475"/>
  <c r="F3476"/>
  <c r="F3477"/>
  <c r="F3478"/>
  <c r="F3479"/>
  <c r="F3480"/>
  <c r="F3481"/>
  <c r="F3482"/>
  <c r="F3483"/>
  <c r="F3484"/>
  <c r="F3485"/>
  <c r="F3486"/>
  <c r="F3487"/>
  <c r="F3488"/>
  <c r="F3489"/>
  <c r="F3490"/>
  <c r="F3491"/>
  <c r="F3492"/>
  <c r="F3493"/>
  <c r="F3494"/>
  <c r="F3495"/>
  <c r="F3496"/>
  <c r="F3497"/>
  <c r="F3498"/>
  <c r="F3499"/>
  <c r="F3500"/>
  <c r="F3501"/>
  <c r="F3502"/>
  <c r="F3503"/>
  <c r="F3504"/>
  <c r="F3505"/>
  <c r="F3506"/>
  <c r="F3507"/>
  <c r="F3508"/>
  <c r="F3509"/>
  <c r="F3510"/>
  <c r="F3511"/>
  <c r="F3512"/>
  <c r="F3513"/>
  <c r="F3514"/>
  <c r="F3515"/>
  <c r="F3516"/>
  <c r="F3517"/>
  <c r="F3518"/>
  <c r="F3519"/>
  <c r="F3520"/>
  <c r="F3521"/>
  <c r="F3522"/>
  <c r="F3523"/>
  <c r="F3524"/>
  <c r="F3525"/>
  <c r="F3526"/>
  <c r="F3527"/>
  <c r="F3528"/>
  <c r="F3529"/>
  <c r="F3530"/>
  <c r="F3531"/>
  <c r="F3532"/>
  <c r="F3533"/>
  <c r="F3534"/>
  <c r="F3535"/>
  <c r="F3536"/>
  <c r="F3537"/>
  <c r="F3538"/>
  <c r="F3539"/>
  <c r="F3540"/>
  <c r="F3541"/>
  <c r="F3542"/>
  <c r="F3543"/>
  <c r="F3544"/>
  <c r="F3545"/>
  <c r="F3546"/>
  <c r="F3547"/>
  <c r="F3548"/>
  <c r="F3549"/>
  <c r="F3550"/>
  <c r="F3551"/>
  <c r="F3552"/>
  <c r="F3553"/>
  <c r="F3554"/>
  <c r="F3555"/>
  <c r="F3556"/>
  <c r="F3557"/>
  <c r="F3558"/>
  <c r="F3559"/>
  <c r="F3560"/>
  <c r="F3561"/>
  <c r="F3562"/>
  <c r="F3563"/>
  <c r="F3564"/>
  <c r="F3565"/>
  <c r="F3566"/>
  <c r="F3567"/>
  <c r="F3568"/>
  <c r="F3569"/>
  <c r="F3570"/>
  <c r="F3571"/>
  <c r="F3572"/>
  <c r="F3573"/>
  <c r="F3574"/>
  <c r="F3575"/>
  <c r="F3576"/>
  <c r="F3577"/>
  <c r="F3578"/>
  <c r="F3579"/>
  <c r="F3580"/>
  <c r="F3581"/>
  <c r="F3582"/>
  <c r="F3583"/>
  <c r="F3584"/>
  <c r="F3585"/>
  <c r="F3586"/>
  <c r="F3587"/>
  <c r="F3588"/>
  <c r="F3589"/>
  <c r="F3590"/>
  <c r="F3591"/>
  <c r="F3592"/>
  <c r="F3593"/>
  <c r="F3594"/>
  <c r="F3595"/>
  <c r="F3596"/>
  <c r="F3597"/>
  <c r="F3598"/>
  <c r="F3599"/>
  <c r="F3600"/>
  <c r="F3601"/>
  <c r="F3602"/>
  <c r="F3603"/>
  <c r="F3604"/>
  <c r="F3605"/>
  <c r="F3606"/>
  <c r="F3607"/>
  <c r="F3608"/>
  <c r="F3609"/>
  <c r="F3610"/>
  <c r="F3611"/>
  <c r="F3612"/>
  <c r="F3613"/>
  <c r="F3614"/>
  <c r="F3615"/>
  <c r="F3616"/>
  <c r="F3617"/>
  <c r="F3618"/>
  <c r="F3619"/>
  <c r="F3620"/>
  <c r="F3621"/>
  <c r="F3622"/>
  <c r="F3623"/>
  <c r="F3624"/>
  <c r="F3625"/>
  <c r="F3626"/>
  <c r="F3627"/>
  <c r="F3628"/>
  <c r="F3629"/>
  <c r="F3630"/>
  <c r="F3631"/>
  <c r="F3632"/>
  <c r="F3633"/>
  <c r="F3634"/>
  <c r="F3635"/>
  <c r="F3636"/>
  <c r="F3637"/>
  <c r="F3638"/>
  <c r="F3639"/>
  <c r="F3640"/>
  <c r="F3641"/>
  <c r="F3642"/>
  <c r="F3643"/>
  <c r="F3644"/>
  <c r="F3645"/>
  <c r="F3646"/>
  <c r="F3647"/>
  <c r="F3648"/>
  <c r="F3649"/>
  <c r="F3650"/>
  <c r="F3651"/>
  <c r="F3652"/>
  <c r="F3653"/>
  <c r="F3654"/>
  <c r="F3655"/>
  <c r="F3656"/>
  <c r="F3657"/>
  <c r="F3658"/>
  <c r="F3659"/>
  <c r="F3660"/>
  <c r="F3661"/>
  <c r="F3662"/>
  <c r="F3663"/>
  <c r="F3664"/>
  <c r="F3665"/>
  <c r="F3666"/>
  <c r="F3667"/>
  <c r="F3668"/>
  <c r="F3669"/>
  <c r="F3670"/>
  <c r="F3671"/>
  <c r="F3672"/>
  <c r="F3673"/>
  <c r="F3674"/>
  <c r="F3675"/>
  <c r="F3676"/>
  <c r="F3677"/>
  <c r="F3678"/>
  <c r="F3679"/>
  <c r="F3680"/>
  <c r="F3681"/>
  <c r="F3682"/>
  <c r="F3683"/>
  <c r="F3684"/>
  <c r="F3685"/>
  <c r="F3686"/>
  <c r="F3687"/>
  <c r="F3688"/>
  <c r="F3689"/>
  <c r="F3690"/>
  <c r="F3691"/>
  <c r="F3692"/>
  <c r="F3693"/>
  <c r="F3694"/>
  <c r="F3695"/>
  <c r="F3696"/>
  <c r="F3697"/>
  <c r="F3698"/>
  <c r="F3699"/>
  <c r="F3700"/>
  <c r="F3701"/>
  <c r="F3702"/>
  <c r="F3703"/>
  <c r="F3704"/>
  <c r="F3705"/>
  <c r="F3706"/>
  <c r="F3707"/>
  <c r="F3708"/>
  <c r="F3709"/>
  <c r="F3710"/>
  <c r="F3711"/>
  <c r="F3712"/>
  <c r="F3713"/>
  <c r="F3714"/>
  <c r="F3715"/>
  <c r="F3716"/>
  <c r="F3717"/>
  <c r="F3718"/>
  <c r="F3719"/>
  <c r="F3720"/>
  <c r="F3721"/>
  <c r="F3722"/>
  <c r="F3723"/>
  <c r="F3724"/>
  <c r="F3725"/>
  <c r="F3726"/>
  <c r="F3727"/>
  <c r="F3728"/>
  <c r="F3729"/>
  <c r="F3730"/>
  <c r="F3731"/>
  <c r="F3732"/>
  <c r="F3733"/>
  <c r="F3734"/>
  <c r="F3735"/>
  <c r="F3736"/>
  <c r="F3737"/>
  <c r="F3738"/>
  <c r="F3739"/>
  <c r="F3740"/>
  <c r="F3741"/>
  <c r="F3742"/>
  <c r="F3743"/>
  <c r="F3744"/>
  <c r="F3745"/>
  <c r="F3746"/>
  <c r="F3747"/>
  <c r="F3748"/>
  <c r="F3749"/>
  <c r="F3750"/>
  <c r="F3751"/>
  <c r="F3752"/>
  <c r="F3753"/>
  <c r="F3754"/>
  <c r="F3755"/>
  <c r="F3756"/>
  <c r="F3757"/>
  <c r="F3758"/>
  <c r="F3759"/>
  <c r="F3760"/>
  <c r="F3761"/>
  <c r="F3762"/>
  <c r="F3763"/>
  <c r="F3764"/>
  <c r="F3765"/>
  <c r="F3766"/>
  <c r="F3767"/>
  <c r="F3768"/>
  <c r="F3769"/>
  <c r="F3770"/>
  <c r="F3771"/>
  <c r="F3772"/>
  <c r="F3773"/>
  <c r="F3774"/>
  <c r="F3775"/>
  <c r="F3776"/>
  <c r="F3777"/>
  <c r="F3778"/>
  <c r="F3779"/>
  <c r="F3780"/>
  <c r="F3781"/>
  <c r="F3782"/>
  <c r="F3783"/>
  <c r="F3784"/>
  <c r="F3785"/>
  <c r="F3786"/>
  <c r="F3787"/>
  <c r="F3788"/>
  <c r="F3789"/>
  <c r="F3790"/>
  <c r="F3791"/>
  <c r="F3792"/>
  <c r="F3793"/>
  <c r="F3794"/>
  <c r="F3795"/>
  <c r="F3796"/>
  <c r="F3797"/>
  <c r="F3798"/>
  <c r="F3799"/>
  <c r="F3800"/>
  <c r="F3801"/>
  <c r="F3802"/>
  <c r="F3803"/>
  <c r="F3804"/>
  <c r="F3805"/>
  <c r="F3806"/>
  <c r="F3807"/>
  <c r="F3808"/>
  <c r="F3809"/>
  <c r="F3810"/>
  <c r="F3811"/>
  <c r="F3812"/>
  <c r="F3813"/>
  <c r="F3814"/>
  <c r="F3815"/>
  <c r="F3816"/>
  <c r="F3817"/>
  <c r="F3818"/>
  <c r="F3819"/>
  <c r="F3820"/>
  <c r="F3821"/>
  <c r="F3822"/>
  <c r="F3823"/>
  <c r="F3824"/>
  <c r="F3825"/>
  <c r="F3826"/>
  <c r="F3827"/>
  <c r="F3828"/>
  <c r="F3829"/>
  <c r="F3830"/>
  <c r="F3831"/>
  <c r="F3832"/>
  <c r="F3833"/>
  <c r="F3834"/>
  <c r="F3835"/>
  <c r="F3836"/>
  <c r="F3837"/>
  <c r="F3838"/>
  <c r="F3839"/>
  <c r="F3840"/>
  <c r="F3841"/>
  <c r="F3842"/>
  <c r="F3843"/>
  <c r="F3844"/>
  <c r="F3845"/>
  <c r="F3846"/>
  <c r="F3847"/>
  <c r="F3848"/>
  <c r="F3849"/>
  <c r="F3850"/>
  <c r="F3851"/>
  <c r="F3852"/>
  <c r="F3853"/>
  <c r="F3854"/>
  <c r="F3855"/>
  <c r="F3856"/>
  <c r="F3857"/>
  <c r="F3858"/>
  <c r="F3859"/>
  <c r="F3860"/>
  <c r="F3861"/>
  <c r="F3862"/>
  <c r="F3863"/>
  <c r="F3864"/>
  <c r="F3865"/>
  <c r="F3866"/>
  <c r="F3867"/>
  <c r="F3868"/>
  <c r="F3869"/>
  <c r="F3870"/>
  <c r="F3871"/>
  <c r="F3872"/>
  <c r="F3873"/>
  <c r="F3874"/>
  <c r="F3875"/>
  <c r="F3876"/>
  <c r="F3877"/>
  <c r="F3878"/>
  <c r="F3879"/>
  <c r="F3880"/>
  <c r="F3881"/>
  <c r="F3882"/>
  <c r="F3883"/>
  <c r="F3884"/>
  <c r="F3885"/>
  <c r="F3886"/>
  <c r="F3887"/>
  <c r="F3888"/>
  <c r="F3889"/>
  <c r="F3890"/>
  <c r="F3891"/>
  <c r="F3892"/>
  <c r="F3893"/>
  <c r="F3894"/>
  <c r="F3895"/>
  <c r="F3896"/>
  <c r="F3897"/>
  <c r="F3898"/>
  <c r="F3899"/>
  <c r="F3900"/>
  <c r="F3901"/>
  <c r="F3902"/>
  <c r="F3903"/>
  <c r="F3904"/>
  <c r="F3905"/>
  <c r="F3906"/>
  <c r="F3907"/>
  <c r="F3908"/>
  <c r="F3909"/>
  <c r="F3910"/>
  <c r="F3911"/>
  <c r="F3912"/>
  <c r="F3913"/>
  <c r="F3914"/>
  <c r="F3915"/>
  <c r="F3916"/>
  <c r="F3917"/>
  <c r="F3918"/>
  <c r="F3919"/>
  <c r="F3920"/>
  <c r="F3921"/>
  <c r="F3922"/>
  <c r="F3923"/>
  <c r="F3924"/>
  <c r="F3925"/>
  <c r="F3926"/>
  <c r="F3927"/>
  <c r="F3928"/>
  <c r="F3929"/>
  <c r="F3930"/>
  <c r="F3931"/>
  <c r="F3932"/>
  <c r="F3933"/>
  <c r="F3934"/>
  <c r="F3935"/>
  <c r="F3936"/>
  <c r="F3937"/>
  <c r="F3938"/>
  <c r="F3939"/>
  <c r="F3940"/>
  <c r="F3941"/>
  <c r="F3942"/>
  <c r="F3943"/>
  <c r="F3944"/>
  <c r="F3945"/>
  <c r="F3946"/>
  <c r="F3947"/>
  <c r="F3948"/>
  <c r="F3949"/>
  <c r="F3950"/>
  <c r="F3951"/>
  <c r="F3952"/>
  <c r="F3953"/>
  <c r="F3954"/>
  <c r="F3955"/>
  <c r="F3956"/>
  <c r="F3957"/>
  <c r="F3958"/>
  <c r="F3959"/>
  <c r="F3960"/>
  <c r="F3961"/>
  <c r="F3962"/>
  <c r="F3963"/>
  <c r="F3964"/>
  <c r="F3965"/>
  <c r="F3966"/>
  <c r="F3967"/>
  <c r="F3968"/>
  <c r="F3969"/>
  <c r="F3970"/>
  <c r="F3971"/>
  <c r="F3972"/>
  <c r="F3973"/>
  <c r="F3974"/>
  <c r="F3975"/>
  <c r="F3976"/>
  <c r="F3977"/>
  <c r="F3978"/>
  <c r="F3979"/>
  <c r="F3980"/>
  <c r="F3981"/>
  <c r="F3982"/>
  <c r="F3983"/>
  <c r="F3984"/>
  <c r="F3985"/>
  <c r="F3986"/>
  <c r="F3987"/>
  <c r="F3988"/>
  <c r="F3989"/>
  <c r="F3990"/>
  <c r="F3991"/>
  <c r="F3992"/>
  <c r="F3993"/>
  <c r="F3994"/>
  <c r="F3995"/>
  <c r="F3996"/>
  <c r="F3997"/>
  <c r="F3998"/>
  <c r="F3999"/>
  <c r="F4000"/>
  <c r="F4001"/>
  <c r="F4002"/>
  <c r="F4003"/>
  <c r="F4004"/>
  <c r="F4005"/>
  <c r="F4006"/>
  <c r="F4007"/>
  <c r="F4008"/>
  <c r="F4009"/>
  <c r="F4010"/>
  <c r="F4011"/>
  <c r="F4012"/>
  <c r="F4013"/>
  <c r="F4014"/>
  <c r="F4015"/>
  <c r="F4016"/>
  <c r="F4017"/>
  <c r="F4018"/>
  <c r="F4019"/>
  <c r="F4020"/>
  <c r="F4021"/>
  <c r="F4022"/>
  <c r="F4023"/>
  <c r="F4024"/>
  <c r="F4025"/>
  <c r="F4026"/>
  <c r="F4027"/>
  <c r="F4028"/>
  <c r="F4029"/>
  <c r="F4030"/>
  <c r="F4031"/>
  <c r="F4032"/>
  <c r="F4033"/>
  <c r="F4034"/>
  <c r="F4035"/>
  <c r="F4036"/>
  <c r="F4037"/>
  <c r="F4038"/>
  <c r="F4039"/>
  <c r="F4040"/>
  <c r="F4041"/>
  <c r="F4042"/>
  <c r="F4043"/>
  <c r="F4044"/>
  <c r="F4045"/>
  <c r="F4046"/>
  <c r="F4047"/>
  <c r="F4048"/>
  <c r="F4049"/>
  <c r="F4050"/>
  <c r="F4051"/>
  <c r="F4052"/>
  <c r="F4053"/>
  <c r="F4054"/>
  <c r="F4055"/>
  <c r="F4056"/>
  <c r="F4057"/>
  <c r="F4058"/>
  <c r="F4059"/>
  <c r="F4060"/>
  <c r="F4061"/>
  <c r="F4062"/>
  <c r="F4063"/>
  <c r="F4064"/>
  <c r="F4065"/>
  <c r="F4066"/>
  <c r="F4067"/>
  <c r="F4068"/>
  <c r="F4069"/>
  <c r="F4070"/>
  <c r="F4071"/>
  <c r="F4072"/>
  <c r="F4073"/>
  <c r="F4074"/>
  <c r="F4075"/>
  <c r="F4076"/>
  <c r="F4077"/>
  <c r="F4078"/>
  <c r="F4079"/>
  <c r="F4080"/>
  <c r="F4081"/>
  <c r="F4082"/>
  <c r="F4083"/>
  <c r="F4084"/>
  <c r="F4085"/>
  <c r="F4086"/>
  <c r="F4087"/>
  <c r="F4088"/>
  <c r="F4089"/>
  <c r="F4090"/>
  <c r="F4091"/>
  <c r="F4092"/>
  <c r="F4093"/>
  <c r="F4094"/>
  <c r="F4095"/>
  <c r="F4096"/>
  <c r="F4097"/>
  <c r="F4098"/>
  <c r="F4099"/>
  <c r="F4100"/>
  <c r="F4101"/>
  <c r="F4102"/>
  <c r="F4103"/>
  <c r="F4104"/>
  <c r="F4105"/>
  <c r="F4106"/>
  <c r="F4107"/>
  <c r="F4108"/>
  <c r="F4109"/>
  <c r="F4110"/>
  <c r="F4111"/>
  <c r="F4112"/>
  <c r="F4113"/>
  <c r="F4114"/>
  <c r="F4115"/>
  <c r="F4116"/>
  <c r="F4117"/>
  <c r="F4118"/>
  <c r="F4119"/>
  <c r="F4120"/>
  <c r="F4121"/>
  <c r="F4122"/>
  <c r="F4123"/>
  <c r="F4124"/>
  <c r="F4125"/>
  <c r="F4126"/>
  <c r="F4127"/>
  <c r="F4128"/>
  <c r="F4129"/>
  <c r="F4130"/>
  <c r="F4131"/>
  <c r="F4132"/>
  <c r="F4133"/>
  <c r="F4134"/>
  <c r="F4135"/>
  <c r="F4136"/>
  <c r="F4137"/>
  <c r="F4138"/>
  <c r="F4139"/>
  <c r="F4140"/>
  <c r="F4141"/>
  <c r="F4142"/>
  <c r="F4143"/>
  <c r="F4144"/>
  <c r="F4145"/>
  <c r="F4146"/>
  <c r="F4147"/>
  <c r="F4148"/>
  <c r="F4149"/>
  <c r="F4150"/>
  <c r="F4151"/>
  <c r="F4152"/>
  <c r="F4153"/>
  <c r="F4154"/>
  <c r="F4155"/>
  <c r="F4156"/>
  <c r="F4157"/>
  <c r="F4158"/>
  <c r="F4159"/>
  <c r="F4160"/>
  <c r="F4161"/>
  <c r="F4162"/>
  <c r="F4163"/>
  <c r="F4164"/>
  <c r="F4165"/>
  <c r="F4166"/>
  <c r="F4167"/>
  <c r="F4168"/>
  <c r="F4169"/>
  <c r="F4170"/>
  <c r="F4171"/>
  <c r="F4172"/>
  <c r="F4173"/>
  <c r="F4174"/>
  <c r="F4175"/>
  <c r="F4176"/>
  <c r="F4177"/>
  <c r="F4178"/>
  <c r="F4179"/>
  <c r="F4180"/>
  <c r="F4181"/>
  <c r="F4182"/>
  <c r="F4183"/>
  <c r="F4184"/>
  <c r="F4185"/>
  <c r="F4186"/>
  <c r="F4187"/>
  <c r="F4188"/>
  <c r="F4189"/>
  <c r="F4190"/>
  <c r="F4191"/>
  <c r="F4192"/>
  <c r="F4193"/>
  <c r="F4194"/>
  <c r="F4195"/>
  <c r="F4196"/>
  <c r="F4197"/>
  <c r="F4198"/>
  <c r="F4199"/>
  <c r="F4200"/>
  <c r="F4201"/>
  <c r="F4202"/>
  <c r="F4203"/>
  <c r="F4204"/>
  <c r="F4205"/>
  <c r="F4206"/>
  <c r="F4207"/>
  <c r="F4208"/>
  <c r="F4209"/>
  <c r="F4210"/>
  <c r="F4211"/>
  <c r="F4212"/>
  <c r="F4213"/>
  <c r="F4214"/>
  <c r="F4215"/>
  <c r="F4216"/>
  <c r="F4217"/>
  <c r="F4218"/>
  <c r="F4219"/>
  <c r="F4220"/>
  <c r="F4221"/>
  <c r="F4222"/>
  <c r="F4223"/>
  <c r="F4224"/>
  <c r="F4225"/>
  <c r="F4226"/>
  <c r="F4227"/>
  <c r="F4228"/>
  <c r="F4229"/>
  <c r="F4230"/>
  <c r="F4231"/>
  <c r="F4232"/>
  <c r="F4233"/>
  <c r="F4234"/>
  <c r="F4235"/>
  <c r="F4236"/>
  <c r="F4237"/>
  <c r="F4238"/>
  <c r="F4239"/>
  <c r="F4240"/>
  <c r="F4241"/>
  <c r="F4242"/>
  <c r="F4243"/>
  <c r="F4244"/>
  <c r="F4245"/>
  <c r="F4246"/>
  <c r="F4247"/>
  <c r="F4248"/>
  <c r="F4249"/>
  <c r="F4250"/>
  <c r="F4251"/>
  <c r="F4252"/>
  <c r="F4253"/>
  <c r="F4254"/>
  <c r="F4255"/>
  <c r="F4256"/>
  <c r="F4257"/>
  <c r="F4258"/>
  <c r="F4259"/>
  <c r="F4260"/>
  <c r="F4261"/>
  <c r="F4262"/>
  <c r="F4263"/>
  <c r="F4264"/>
  <c r="F4265"/>
  <c r="F4266"/>
  <c r="F4267"/>
  <c r="F4268"/>
  <c r="F4269"/>
  <c r="F4270"/>
  <c r="F4271"/>
  <c r="F4272"/>
  <c r="F4273"/>
  <c r="F4274"/>
  <c r="F4275"/>
  <c r="F4276"/>
  <c r="F4277"/>
  <c r="F4278"/>
  <c r="F4279"/>
  <c r="F4280"/>
  <c r="F4281"/>
  <c r="F4282"/>
  <c r="F4283"/>
  <c r="F4284"/>
  <c r="F4285"/>
  <c r="F4286"/>
  <c r="F4287"/>
  <c r="F4288"/>
  <c r="F4289"/>
  <c r="F4290"/>
  <c r="F4291"/>
  <c r="F4292"/>
  <c r="F4293"/>
  <c r="F4294"/>
  <c r="F4295"/>
  <c r="F4296"/>
  <c r="F4297"/>
  <c r="F4298"/>
  <c r="F4299"/>
  <c r="F4300"/>
  <c r="F4301"/>
  <c r="F4302"/>
  <c r="F4303"/>
  <c r="F4304"/>
  <c r="F4305"/>
  <c r="F4306"/>
  <c r="F4307"/>
  <c r="F4308"/>
  <c r="F4309"/>
  <c r="F4310"/>
  <c r="F4311"/>
  <c r="F4312"/>
  <c r="F4313"/>
  <c r="F4314"/>
  <c r="F4315"/>
  <c r="F4316"/>
  <c r="F4317"/>
  <c r="F4318"/>
  <c r="F4319"/>
  <c r="F4320"/>
  <c r="F4321"/>
  <c r="F4322"/>
  <c r="F4323"/>
  <c r="F4324"/>
  <c r="F4325"/>
  <c r="F4326"/>
  <c r="F4327"/>
  <c r="F4328"/>
  <c r="F4329"/>
  <c r="F4330"/>
  <c r="F4331"/>
  <c r="F4332"/>
  <c r="F4333"/>
  <c r="F4334"/>
  <c r="F4335"/>
  <c r="F4336"/>
  <c r="F4337"/>
  <c r="F4338"/>
  <c r="F4339"/>
  <c r="F4340"/>
  <c r="F4341"/>
  <c r="F4342"/>
  <c r="F4343"/>
  <c r="F4344"/>
  <c r="F4345"/>
  <c r="F4346"/>
  <c r="F4347"/>
  <c r="F4348"/>
  <c r="F4349"/>
  <c r="F4350"/>
  <c r="F4351"/>
  <c r="F4352"/>
  <c r="F4353"/>
  <c r="F4354"/>
  <c r="F4355"/>
  <c r="F4356"/>
  <c r="F4357"/>
  <c r="F4358"/>
  <c r="F4359"/>
  <c r="F4360"/>
  <c r="F4361"/>
  <c r="F4362"/>
  <c r="F4363"/>
  <c r="F4364"/>
  <c r="F4365"/>
  <c r="F4366"/>
  <c r="F4367"/>
  <c r="F4368"/>
  <c r="F4369"/>
  <c r="F4370"/>
  <c r="F4371"/>
  <c r="F4372"/>
  <c r="F4373"/>
  <c r="F4374"/>
  <c r="F4375"/>
  <c r="F4376"/>
  <c r="F4377"/>
  <c r="F4378"/>
  <c r="F4379"/>
  <c r="F4380"/>
  <c r="F4381"/>
  <c r="F4382"/>
  <c r="F4383"/>
  <c r="F4384"/>
  <c r="F4385"/>
  <c r="F4386"/>
  <c r="F4387"/>
  <c r="F4388"/>
  <c r="F4389"/>
  <c r="F4390"/>
  <c r="F4391"/>
  <c r="F4392"/>
  <c r="F4393"/>
  <c r="F4394"/>
  <c r="F4395"/>
  <c r="F4396"/>
  <c r="F4397"/>
  <c r="F4398"/>
  <c r="F4399"/>
  <c r="F4400"/>
  <c r="F4401"/>
  <c r="F4402"/>
  <c r="F4403"/>
  <c r="F4404"/>
  <c r="F4405"/>
  <c r="F4406"/>
  <c r="F4407"/>
  <c r="F4408"/>
  <c r="F4409"/>
  <c r="F4410"/>
  <c r="F4411"/>
  <c r="F4412"/>
  <c r="F4413"/>
  <c r="F4414"/>
  <c r="F4415"/>
  <c r="F4416"/>
  <c r="F4417"/>
  <c r="F4418"/>
  <c r="F4419"/>
  <c r="F4420"/>
  <c r="F4421"/>
  <c r="F4422"/>
  <c r="F4423"/>
  <c r="F4424"/>
  <c r="F4425"/>
  <c r="F4426"/>
  <c r="F4427"/>
  <c r="F4428"/>
  <c r="F4429"/>
  <c r="F4430"/>
  <c r="F4431"/>
  <c r="F4432"/>
  <c r="F4433"/>
  <c r="F4434"/>
  <c r="F4435"/>
  <c r="F4436"/>
  <c r="F4437"/>
  <c r="F4438"/>
  <c r="F4439"/>
  <c r="F4440"/>
  <c r="F4441"/>
  <c r="F4442"/>
  <c r="F4443"/>
  <c r="F4444"/>
  <c r="F4445"/>
  <c r="F4446"/>
  <c r="F4447"/>
  <c r="F4448"/>
  <c r="F4449"/>
  <c r="F4450"/>
  <c r="F4451"/>
  <c r="F4452"/>
  <c r="F4453"/>
  <c r="F4454"/>
  <c r="F4455"/>
  <c r="F4456"/>
  <c r="F4457"/>
  <c r="F4458"/>
  <c r="F4459"/>
  <c r="F4460"/>
  <c r="F4461"/>
  <c r="F4462"/>
  <c r="F4463"/>
  <c r="F4464"/>
  <c r="F4465"/>
  <c r="F4466"/>
  <c r="F4467"/>
  <c r="F4468"/>
  <c r="F4469"/>
  <c r="F4470"/>
  <c r="F4471"/>
  <c r="F4472"/>
  <c r="F4473"/>
  <c r="F4474"/>
  <c r="F4475"/>
  <c r="F4476"/>
  <c r="F4477"/>
  <c r="F4478"/>
  <c r="F4479"/>
  <c r="F4480"/>
  <c r="F4481"/>
  <c r="F4482"/>
  <c r="F4483"/>
  <c r="F4484"/>
  <c r="F4485"/>
  <c r="F4486"/>
  <c r="F4487"/>
  <c r="F4488"/>
  <c r="F4489"/>
  <c r="F4490"/>
  <c r="F4491"/>
  <c r="F4492"/>
  <c r="F4493"/>
  <c r="F4494"/>
  <c r="F4495"/>
  <c r="F4496"/>
  <c r="F4497"/>
  <c r="F4498"/>
  <c r="F4499"/>
  <c r="F4500"/>
  <c r="F4501"/>
  <c r="F4502"/>
  <c r="F4503"/>
  <c r="F4504"/>
  <c r="F4505"/>
  <c r="F4506"/>
  <c r="F4507"/>
  <c r="F4508"/>
  <c r="F4509"/>
  <c r="F4510"/>
  <c r="F4511"/>
  <c r="F4512"/>
  <c r="F4513"/>
  <c r="F4514"/>
  <c r="F4515"/>
  <c r="F4516"/>
  <c r="F4517"/>
  <c r="F4518"/>
  <c r="F4519"/>
  <c r="F4520"/>
  <c r="F4521"/>
  <c r="F4522"/>
  <c r="F4523"/>
  <c r="F4524"/>
  <c r="F4525"/>
  <c r="F4526"/>
  <c r="F4527"/>
  <c r="F4528"/>
  <c r="F4529"/>
  <c r="F4530"/>
  <c r="F4531"/>
  <c r="F4532"/>
  <c r="F4533"/>
  <c r="F4534"/>
  <c r="F4535"/>
  <c r="F4536"/>
  <c r="F4537"/>
  <c r="F4538"/>
  <c r="F4539"/>
  <c r="F4540"/>
  <c r="F4541"/>
  <c r="F4542"/>
  <c r="F4543"/>
  <c r="F4544"/>
  <c r="F4545"/>
  <c r="F4546"/>
  <c r="F4547"/>
  <c r="F4548"/>
  <c r="F4549"/>
  <c r="F4550"/>
  <c r="F4551"/>
  <c r="F4552"/>
  <c r="F4553"/>
  <c r="F4554"/>
  <c r="F4555"/>
  <c r="F4556"/>
  <c r="F4557"/>
  <c r="F4558"/>
  <c r="F4559"/>
  <c r="F4560"/>
  <c r="F4561"/>
  <c r="F4562"/>
  <c r="F4563"/>
  <c r="F4564"/>
  <c r="F4565"/>
  <c r="F4566"/>
  <c r="F4567"/>
  <c r="F4568"/>
  <c r="F4569"/>
  <c r="F4570"/>
  <c r="F4571"/>
  <c r="F4572"/>
  <c r="F4573"/>
  <c r="F4574"/>
  <c r="F4575"/>
  <c r="F4576"/>
  <c r="F4577"/>
  <c r="F4578"/>
  <c r="F4579"/>
  <c r="F4580"/>
  <c r="F4581"/>
  <c r="F4582"/>
  <c r="F4583"/>
  <c r="F4584"/>
  <c r="F4585"/>
  <c r="F4586"/>
  <c r="F4587"/>
  <c r="F4588"/>
  <c r="F4589"/>
  <c r="F4590"/>
  <c r="F4591"/>
  <c r="F4592"/>
  <c r="F4593"/>
  <c r="F4594"/>
  <c r="F4595"/>
  <c r="F4596"/>
  <c r="F4597"/>
  <c r="F4598"/>
  <c r="F4599"/>
  <c r="F4600"/>
  <c r="F4601"/>
  <c r="F4602"/>
  <c r="F4603"/>
  <c r="F4604"/>
  <c r="F4605"/>
  <c r="F4606"/>
  <c r="F4607"/>
  <c r="F4608"/>
  <c r="F4609"/>
  <c r="F4610"/>
  <c r="F4611"/>
  <c r="F4612"/>
  <c r="F4613"/>
  <c r="F4614"/>
  <c r="F4615"/>
  <c r="F4616"/>
  <c r="F4617"/>
  <c r="F4618"/>
  <c r="F4619"/>
  <c r="F4620"/>
  <c r="F4621"/>
  <c r="F4622"/>
  <c r="F4623"/>
  <c r="F4624"/>
  <c r="F4625"/>
  <c r="F4626"/>
  <c r="F4627"/>
  <c r="F4628"/>
  <c r="F4629"/>
  <c r="F4630"/>
  <c r="F4631"/>
  <c r="F4632"/>
  <c r="F4633"/>
  <c r="F4634"/>
  <c r="F4635"/>
  <c r="F4636"/>
  <c r="F4637"/>
  <c r="F4638"/>
  <c r="F4639"/>
  <c r="F4640"/>
  <c r="F4641"/>
  <c r="F4642"/>
  <c r="F4643"/>
  <c r="F4644"/>
  <c r="F4645"/>
  <c r="F4646"/>
  <c r="F4647"/>
  <c r="F4648"/>
  <c r="F4649"/>
  <c r="F4650"/>
  <c r="F4651"/>
  <c r="F4652"/>
  <c r="F4653"/>
  <c r="F4654"/>
  <c r="F4655"/>
  <c r="F4656"/>
  <c r="F4657"/>
  <c r="F4658"/>
  <c r="F4659"/>
  <c r="F4660"/>
  <c r="F4661"/>
  <c r="F4662"/>
  <c r="F4663"/>
  <c r="F4664"/>
  <c r="F4665"/>
  <c r="F4666"/>
  <c r="F4667"/>
  <c r="F4668"/>
  <c r="F4669"/>
  <c r="F4670"/>
  <c r="F4671"/>
  <c r="F4672"/>
  <c r="F4673"/>
  <c r="F4674"/>
  <c r="F4675"/>
  <c r="F4676"/>
  <c r="F4677"/>
  <c r="F4678"/>
  <c r="F4679"/>
  <c r="F4680"/>
  <c r="F4681"/>
  <c r="F4682"/>
  <c r="F4683"/>
  <c r="F4684"/>
  <c r="F4685"/>
  <c r="F4686"/>
  <c r="F4687"/>
  <c r="F4688"/>
  <c r="F4689"/>
  <c r="F4690"/>
  <c r="F4691"/>
  <c r="F4692"/>
  <c r="F4693"/>
  <c r="F4694"/>
  <c r="F4695"/>
  <c r="F4696"/>
  <c r="F4697"/>
  <c r="F4698"/>
  <c r="F4699"/>
  <c r="F4700"/>
  <c r="F4701"/>
  <c r="F4702"/>
  <c r="F4703"/>
  <c r="F4704"/>
  <c r="F4705"/>
  <c r="F4706"/>
  <c r="F4707"/>
  <c r="F4708"/>
  <c r="F4709"/>
  <c r="F4710"/>
  <c r="F4711"/>
  <c r="F4712"/>
  <c r="F4713"/>
  <c r="F4714"/>
  <c r="F4715"/>
  <c r="F4716"/>
  <c r="F4717"/>
  <c r="F4718"/>
  <c r="F4719"/>
  <c r="F4720"/>
  <c r="F4721"/>
  <c r="F4722"/>
  <c r="F4723"/>
  <c r="F4724"/>
  <c r="F4725"/>
  <c r="F4726"/>
  <c r="F4727"/>
  <c r="F4728"/>
  <c r="F4729"/>
  <c r="F4730"/>
  <c r="F4731"/>
  <c r="F4732"/>
  <c r="F4733"/>
  <c r="F4734"/>
  <c r="F4735"/>
  <c r="F4736"/>
  <c r="F4737"/>
  <c r="F4738"/>
  <c r="F4739"/>
  <c r="F4740"/>
  <c r="F4741"/>
  <c r="F4742"/>
  <c r="F4743"/>
  <c r="F4744"/>
  <c r="F4745"/>
  <c r="F4746"/>
  <c r="F4747"/>
  <c r="F4748"/>
  <c r="F4749"/>
  <c r="F4750"/>
  <c r="F4751"/>
  <c r="F4752"/>
  <c r="F4753"/>
  <c r="F4754"/>
  <c r="F4755"/>
  <c r="F4756"/>
  <c r="F4757"/>
  <c r="F4758"/>
  <c r="F4759"/>
  <c r="F4760"/>
  <c r="F4761"/>
  <c r="F4762"/>
  <c r="F4763"/>
  <c r="F4764"/>
  <c r="F4765"/>
  <c r="F4766"/>
  <c r="F4767"/>
  <c r="F4768"/>
  <c r="F4769"/>
  <c r="F4770"/>
  <c r="F4771"/>
  <c r="F4772"/>
  <c r="F4773"/>
  <c r="F4774"/>
  <c r="F4775"/>
  <c r="F4776"/>
  <c r="F4777"/>
  <c r="F4778"/>
  <c r="F4779"/>
  <c r="F4780"/>
  <c r="F4781"/>
  <c r="F4782"/>
  <c r="F4783"/>
  <c r="F4784"/>
  <c r="F4785"/>
  <c r="F4786"/>
  <c r="F4787"/>
  <c r="F4788"/>
  <c r="F4789"/>
  <c r="F4790"/>
  <c r="F4791"/>
  <c r="F4792"/>
  <c r="F4793"/>
  <c r="F4794"/>
  <c r="F4795"/>
  <c r="F4796"/>
  <c r="F4797"/>
  <c r="F4798"/>
  <c r="F4799"/>
  <c r="F4800"/>
  <c r="F4801"/>
  <c r="F4802"/>
  <c r="F4803"/>
  <c r="F4804"/>
  <c r="F4805"/>
  <c r="F4806"/>
  <c r="F4807"/>
  <c r="F4808"/>
  <c r="F4809"/>
  <c r="F4810"/>
  <c r="F4811"/>
  <c r="F4812"/>
  <c r="F4813"/>
  <c r="F4814"/>
  <c r="F4815"/>
  <c r="F4816"/>
  <c r="F4817"/>
  <c r="F4818"/>
  <c r="F4819"/>
  <c r="F4820"/>
  <c r="F4821"/>
  <c r="F4822"/>
  <c r="F4823"/>
  <c r="F4824"/>
  <c r="F4825"/>
  <c r="F4826"/>
  <c r="F4827"/>
  <c r="F4828"/>
  <c r="F4829"/>
  <c r="F4830"/>
  <c r="F4831"/>
  <c r="F4832"/>
  <c r="F4833"/>
  <c r="F4834"/>
  <c r="F4835"/>
  <c r="F4836"/>
  <c r="F4837"/>
  <c r="F4838"/>
  <c r="F4839"/>
  <c r="F4840"/>
  <c r="F4841"/>
  <c r="F4842"/>
  <c r="F4843"/>
  <c r="F4844"/>
  <c r="F4845"/>
  <c r="F4846"/>
  <c r="F4847"/>
  <c r="F4848"/>
  <c r="F4849"/>
  <c r="F4850"/>
  <c r="F4851"/>
  <c r="F4852"/>
  <c r="F4853"/>
  <c r="F4854"/>
  <c r="F4855"/>
  <c r="F4856"/>
  <c r="F4857"/>
  <c r="F4858"/>
  <c r="F4859"/>
  <c r="F4860"/>
  <c r="F4861"/>
  <c r="F4862"/>
  <c r="F4863"/>
  <c r="F4864"/>
  <c r="F4865"/>
  <c r="F4866"/>
  <c r="F4867"/>
  <c r="F4868"/>
  <c r="F4869"/>
  <c r="F4870"/>
  <c r="F4871"/>
  <c r="F4872"/>
  <c r="F4873"/>
  <c r="F4874"/>
  <c r="F4875"/>
  <c r="F4876"/>
  <c r="F4877"/>
  <c r="F4878"/>
  <c r="F4879"/>
  <c r="F4880"/>
  <c r="F4881"/>
  <c r="F4882"/>
  <c r="F4883"/>
  <c r="F4884"/>
  <c r="F4885"/>
  <c r="F4886"/>
  <c r="F4887"/>
  <c r="F4888"/>
  <c r="F4889"/>
  <c r="F4890"/>
  <c r="F4891"/>
  <c r="F4892"/>
  <c r="F4893"/>
  <c r="F4894"/>
  <c r="F4895"/>
  <c r="F4896"/>
  <c r="F4897"/>
  <c r="F4898"/>
  <c r="F4899"/>
  <c r="F4900"/>
  <c r="F4901"/>
  <c r="F4902"/>
  <c r="F4903"/>
  <c r="F4904"/>
  <c r="F4905"/>
  <c r="F4906"/>
  <c r="F4907"/>
  <c r="F4908"/>
  <c r="F4909"/>
  <c r="F4910"/>
  <c r="F4911"/>
  <c r="F4912"/>
  <c r="F4913"/>
  <c r="F4914"/>
  <c r="F4915"/>
  <c r="F4916"/>
  <c r="F4917"/>
  <c r="F4918"/>
  <c r="F4919"/>
  <c r="F4920"/>
  <c r="F4921"/>
  <c r="F4922"/>
  <c r="F4923"/>
  <c r="F4924"/>
  <c r="F4925"/>
  <c r="F4926"/>
  <c r="F4927"/>
  <c r="F4928"/>
  <c r="F4929"/>
  <c r="F4930"/>
  <c r="F4931"/>
  <c r="F4932"/>
  <c r="F4933"/>
  <c r="F4934"/>
  <c r="F4935"/>
  <c r="F4936"/>
  <c r="F4937"/>
  <c r="F4938"/>
  <c r="F4939"/>
  <c r="F4940"/>
  <c r="F4941"/>
  <c r="F4942"/>
  <c r="F4943"/>
  <c r="F4944"/>
  <c r="F4945"/>
  <c r="F4946"/>
  <c r="F4947"/>
  <c r="F4948"/>
  <c r="F4949"/>
  <c r="F4950"/>
  <c r="F4951"/>
  <c r="F4952"/>
  <c r="F4953"/>
  <c r="F4954"/>
  <c r="F4955"/>
  <c r="F4956"/>
  <c r="F4957"/>
  <c r="F4958"/>
  <c r="F4959"/>
  <c r="F4960"/>
  <c r="F4961"/>
  <c r="F4962"/>
  <c r="F4963"/>
  <c r="F4964"/>
  <c r="F4965"/>
  <c r="F4966"/>
  <c r="F4967"/>
  <c r="F4968"/>
  <c r="F4969"/>
  <c r="F4970"/>
  <c r="F4971"/>
  <c r="F4972"/>
  <c r="F4973"/>
  <c r="F4974"/>
  <c r="F4975"/>
  <c r="F4976"/>
  <c r="F4977"/>
  <c r="F4978"/>
  <c r="F4979"/>
  <c r="F4980"/>
  <c r="F4981"/>
  <c r="F4982"/>
  <c r="F4983"/>
  <c r="F4984"/>
  <c r="F4985"/>
  <c r="F4986"/>
  <c r="F4987"/>
  <c r="F4988"/>
  <c r="F4989"/>
  <c r="F4990"/>
  <c r="F4991"/>
  <c r="F4992"/>
  <c r="F4993"/>
  <c r="F4994"/>
  <c r="F4995"/>
  <c r="F4996"/>
  <c r="F4997"/>
  <c r="F4998"/>
  <c r="F4999"/>
  <c r="F5000"/>
  <c r="F5001"/>
  <c r="F5002"/>
  <c r="F5003"/>
  <c r="F5004"/>
  <c r="F5005"/>
  <c r="F5006"/>
  <c r="F5007"/>
  <c r="F5008"/>
  <c r="F5009"/>
  <c r="F5010"/>
  <c r="F5011"/>
  <c r="F5012"/>
  <c r="F5013"/>
  <c r="F5014"/>
  <c r="F5015"/>
  <c r="F5016"/>
  <c r="F5017"/>
  <c r="F5018"/>
  <c r="F5019"/>
  <c r="F5020"/>
  <c r="F5021"/>
  <c r="F5022"/>
  <c r="F5023"/>
  <c r="F5024"/>
  <c r="F5025"/>
  <c r="F5026"/>
  <c r="F5027"/>
  <c r="F5028"/>
  <c r="F5029"/>
  <c r="F5030"/>
  <c r="F5031"/>
  <c r="F5032"/>
  <c r="F5033"/>
  <c r="F5034"/>
  <c r="F5035"/>
  <c r="F5036"/>
  <c r="F5037"/>
  <c r="F5038"/>
  <c r="F5039"/>
  <c r="F5040"/>
  <c r="F5041"/>
  <c r="F5042"/>
  <c r="F5043"/>
  <c r="F5044"/>
  <c r="F5045"/>
  <c r="F5046"/>
  <c r="F5047"/>
  <c r="F5048"/>
  <c r="F5049"/>
  <c r="F5050"/>
  <c r="F5051"/>
  <c r="F5052"/>
  <c r="F5053"/>
  <c r="F5054"/>
  <c r="F5055"/>
  <c r="F5056"/>
  <c r="F5057"/>
  <c r="F5058"/>
  <c r="F5059"/>
  <c r="F5060"/>
  <c r="F5061"/>
  <c r="F5062"/>
  <c r="F5063"/>
  <c r="F5064"/>
  <c r="F5065"/>
  <c r="F5066"/>
  <c r="F5067"/>
  <c r="F5068"/>
  <c r="F5069"/>
  <c r="F5070"/>
  <c r="F5071"/>
  <c r="F5072"/>
  <c r="F5073"/>
  <c r="F5074"/>
  <c r="F5075"/>
  <c r="F5076"/>
  <c r="F5077"/>
  <c r="F5078"/>
  <c r="F5079"/>
  <c r="F5080"/>
  <c r="F5081"/>
  <c r="F5082"/>
  <c r="F5083"/>
  <c r="F5084"/>
  <c r="F5085"/>
  <c r="F5086"/>
  <c r="F5087"/>
  <c r="F5088"/>
  <c r="F5089"/>
  <c r="F5090"/>
  <c r="F5091"/>
  <c r="F5092"/>
  <c r="F5093"/>
  <c r="F5094"/>
  <c r="F5095"/>
  <c r="F5096"/>
  <c r="F5097"/>
  <c r="F5098"/>
  <c r="F5099"/>
  <c r="F5100"/>
  <c r="F5101"/>
  <c r="F5102"/>
  <c r="F5103"/>
  <c r="F5104"/>
  <c r="F5105"/>
  <c r="F5106"/>
  <c r="F5107"/>
  <c r="F5108"/>
  <c r="F5109"/>
  <c r="F5110"/>
  <c r="F5111"/>
  <c r="F5112"/>
  <c r="F5113"/>
  <c r="F5114"/>
  <c r="F5115"/>
  <c r="F5116"/>
  <c r="F5117"/>
  <c r="F5118"/>
  <c r="F5119"/>
  <c r="F5120"/>
  <c r="F5121"/>
  <c r="F5122"/>
  <c r="F5123"/>
  <c r="F5124"/>
  <c r="F5125"/>
  <c r="F5126"/>
  <c r="F5127"/>
  <c r="F5128"/>
  <c r="F5129"/>
  <c r="F5130"/>
  <c r="F5131"/>
  <c r="F5132"/>
  <c r="F5133"/>
  <c r="F5134"/>
  <c r="F5135"/>
  <c r="F5136"/>
  <c r="F5137"/>
  <c r="F5138"/>
  <c r="F5139"/>
  <c r="F5140"/>
  <c r="F5141"/>
  <c r="F5142"/>
  <c r="F5143"/>
  <c r="F5144"/>
  <c r="F5145"/>
  <c r="F5146"/>
  <c r="F5147"/>
  <c r="F5148"/>
  <c r="F5149"/>
  <c r="F5150"/>
  <c r="F5151"/>
  <c r="F5152"/>
  <c r="F5153"/>
  <c r="F5154"/>
  <c r="F5155"/>
  <c r="F5156"/>
  <c r="F5157"/>
  <c r="F5158"/>
  <c r="F5159"/>
  <c r="F5160"/>
  <c r="F5161"/>
  <c r="F5162"/>
  <c r="F5163"/>
  <c r="F5164"/>
  <c r="F5165"/>
  <c r="F5166"/>
  <c r="F5167"/>
  <c r="F5168"/>
  <c r="F5169"/>
  <c r="F5170"/>
  <c r="F5171"/>
  <c r="F5172"/>
  <c r="F5173"/>
  <c r="F5174"/>
  <c r="F5175"/>
  <c r="F5176"/>
  <c r="F5177"/>
  <c r="F5178"/>
  <c r="F5179"/>
  <c r="F5180"/>
  <c r="F5181"/>
  <c r="F5182"/>
  <c r="F5183"/>
  <c r="F5184"/>
  <c r="F5185"/>
  <c r="F5186"/>
  <c r="F5187"/>
  <c r="F5188"/>
  <c r="F5189"/>
  <c r="F5190"/>
  <c r="F5191"/>
  <c r="F5192"/>
  <c r="F5193"/>
  <c r="F5194"/>
  <c r="F5195"/>
  <c r="F5196"/>
  <c r="F5197"/>
  <c r="F5198"/>
  <c r="F5199"/>
  <c r="F5200"/>
  <c r="F5201"/>
  <c r="F5202"/>
  <c r="F5203"/>
  <c r="F5204"/>
  <c r="F5205"/>
  <c r="F5206"/>
  <c r="F5207"/>
  <c r="F5208"/>
  <c r="F5209"/>
  <c r="F5210"/>
  <c r="F5211"/>
  <c r="F5212"/>
  <c r="F5213"/>
  <c r="F5214"/>
  <c r="F5215"/>
  <c r="F5216"/>
  <c r="F5217"/>
  <c r="F5218"/>
  <c r="F5219"/>
  <c r="F5220"/>
  <c r="F5221"/>
  <c r="F5222"/>
  <c r="F5223"/>
  <c r="F5224"/>
  <c r="F5225"/>
  <c r="F5226"/>
  <c r="F5227"/>
  <c r="F5228"/>
  <c r="F5229"/>
  <c r="F5230"/>
  <c r="F5231"/>
  <c r="F5232"/>
  <c r="F5233"/>
  <c r="F5234"/>
  <c r="F5235"/>
  <c r="F5236"/>
  <c r="F5237"/>
  <c r="F5238"/>
  <c r="F5239"/>
  <c r="F5240"/>
  <c r="F5241"/>
  <c r="F5242"/>
  <c r="F5243"/>
  <c r="F5244"/>
  <c r="F5245"/>
  <c r="F5246"/>
  <c r="F5247"/>
  <c r="F5248"/>
  <c r="F5249"/>
  <c r="F5250"/>
  <c r="F5251"/>
  <c r="F5252"/>
  <c r="F5253"/>
  <c r="F5254"/>
  <c r="F5255"/>
  <c r="F5256"/>
  <c r="F5257"/>
  <c r="F5258"/>
  <c r="F5259"/>
  <c r="F5260"/>
  <c r="F5261"/>
  <c r="F5262"/>
  <c r="F5263"/>
  <c r="F5264"/>
  <c r="F5265"/>
  <c r="F5266"/>
  <c r="F5267"/>
  <c r="F5268"/>
  <c r="F5269"/>
  <c r="F5270"/>
  <c r="F5271"/>
  <c r="F5272"/>
  <c r="F5273"/>
  <c r="F5274"/>
  <c r="F5275"/>
  <c r="F5276"/>
  <c r="F5277"/>
  <c r="F5278"/>
  <c r="F5279"/>
  <c r="F5280"/>
  <c r="F5281"/>
  <c r="F5282"/>
  <c r="F5283"/>
  <c r="F5284"/>
  <c r="F5285"/>
  <c r="F5286"/>
  <c r="F5287"/>
  <c r="F5288"/>
  <c r="F5289"/>
  <c r="F5290"/>
  <c r="F5291"/>
  <c r="F5292"/>
  <c r="F5293"/>
  <c r="F5294"/>
  <c r="F5295"/>
  <c r="F5296"/>
  <c r="F5297"/>
  <c r="F5298"/>
  <c r="F5299"/>
  <c r="F5300"/>
  <c r="F5301"/>
  <c r="F5302"/>
  <c r="F5303"/>
  <c r="F5304"/>
  <c r="F5305"/>
  <c r="F5306"/>
  <c r="F5307"/>
  <c r="F5308"/>
  <c r="F5309"/>
  <c r="F5310"/>
  <c r="F5311"/>
  <c r="F5312"/>
  <c r="F5313"/>
  <c r="F5314"/>
  <c r="F5315"/>
  <c r="F5316"/>
  <c r="F5317"/>
  <c r="F5318"/>
  <c r="F5319"/>
  <c r="F5320"/>
  <c r="F5321"/>
  <c r="F5322"/>
  <c r="F5323"/>
  <c r="F5324"/>
  <c r="F5325"/>
  <c r="F5326"/>
  <c r="F5327"/>
  <c r="F5328"/>
  <c r="F5329"/>
  <c r="F5330"/>
  <c r="F5331"/>
  <c r="F5332"/>
  <c r="F5333"/>
  <c r="F5334"/>
  <c r="F5335"/>
  <c r="F5336"/>
  <c r="F5337"/>
  <c r="F5338"/>
  <c r="F5339"/>
  <c r="F5340"/>
  <c r="F5341"/>
  <c r="F5342"/>
  <c r="F5343"/>
  <c r="F5344"/>
  <c r="F5345"/>
  <c r="F5346"/>
  <c r="F5347"/>
  <c r="F5348"/>
  <c r="F5349"/>
  <c r="F5350"/>
  <c r="F5351"/>
  <c r="F5352"/>
  <c r="F5353"/>
  <c r="F5354"/>
  <c r="F5355"/>
  <c r="F5356"/>
  <c r="F5357"/>
  <c r="F5358"/>
  <c r="F5359"/>
  <c r="F5360"/>
  <c r="F5361"/>
  <c r="F5362"/>
  <c r="F5363"/>
  <c r="F5364"/>
  <c r="F5365"/>
  <c r="F5366"/>
  <c r="F5367"/>
  <c r="F5368"/>
  <c r="F5369"/>
  <c r="F5370"/>
  <c r="F5371"/>
  <c r="F5372"/>
  <c r="F5373"/>
  <c r="F5374"/>
  <c r="F5375"/>
  <c r="F5376"/>
  <c r="F5377"/>
  <c r="F5378"/>
  <c r="F5379"/>
  <c r="F5380"/>
  <c r="F5381"/>
  <c r="F5382"/>
  <c r="F5383"/>
  <c r="F5384"/>
  <c r="F5385"/>
  <c r="F5386"/>
  <c r="F5387"/>
  <c r="F5388"/>
  <c r="F5389"/>
  <c r="F5390"/>
  <c r="F5391"/>
  <c r="F5392"/>
  <c r="F5393"/>
  <c r="F5394"/>
  <c r="F5395"/>
  <c r="F5396"/>
  <c r="F5397"/>
  <c r="F5398"/>
  <c r="F5399"/>
  <c r="F5400"/>
  <c r="F5401"/>
  <c r="F5402"/>
  <c r="F5403"/>
  <c r="F5404"/>
  <c r="F5405"/>
  <c r="F5406"/>
  <c r="F5407"/>
  <c r="F5408"/>
  <c r="F5409"/>
  <c r="F5410"/>
  <c r="F5411"/>
  <c r="F5412"/>
  <c r="F5413"/>
  <c r="F5414"/>
  <c r="F5415"/>
  <c r="F5416"/>
  <c r="F5417"/>
  <c r="F5418"/>
  <c r="F5419"/>
  <c r="F5420"/>
  <c r="F5421"/>
  <c r="F5422"/>
  <c r="F5423"/>
  <c r="F5424"/>
  <c r="F5425"/>
  <c r="F5426"/>
  <c r="F5427"/>
  <c r="F5428"/>
  <c r="F5429"/>
  <c r="F5430"/>
  <c r="F5431"/>
  <c r="F5432"/>
  <c r="F5433"/>
  <c r="F5434"/>
  <c r="F5435"/>
  <c r="F5436"/>
  <c r="F5437"/>
  <c r="F5438"/>
  <c r="F5439"/>
  <c r="F5440"/>
  <c r="F5441"/>
  <c r="F5442"/>
  <c r="F5443"/>
  <c r="F5444"/>
  <c r="F5445"/>
  <c r="F5446"/>
  <c r="F5447"/>
  <c r="F5448"/>
  <c r="F5449"/>
  <c r="F5450"/>
  <c r="F5451"/>
  <c r="F5452"/>
  <c r="F5453"/>
  <c r="F5454"/>
  <c r="F5455"/>
  <c r="F5456"/>
  <c r="F5457"/>
  <c r="F5458"/>
  <c r="F5459"/>
  <c r="F5460"/>
  <c r="F5461"/>
  <c r="F5462"/>
  <c r="F5463"/>
  <c r="F5464"/>
  <c r="F5465"/>
  <c r="F5466"/>
  <c r="F5467"/>
  <c r="F5468"/>
  <c r="F5469"/>
  <c r="F5470"/>
  <c r="F5471"/>
  <c r="F5472"/>
  <c r="F5473"/>
  <c r="F5474"/>
  <c r="F5475"/>
  <c r="F5476"/>
  <c r="F5477"/>
  <c r="F5478"/>
  <c r="F5479"/>
  <c r="F5480"/>
  <c r="F5481"/>
  <c r="F5482"/>
  <c r="F5483"/>
  <c r="F5484"/>
  <c r="F5485"/>
  <c r="F5486"/>
  <c r="F5487"/>
  <c r="F5488"/>
  <c r="F5489"/>
  <c r="F5490"/>
  <c r="F5491"/>
  <c r="F5492"/>
  <c r="F5493"/>
  <c r="F5494"/>
  <c r="F5495"/>
  <c r="F5496"/>
  <c r="F5497"/>
  <c r="F5498"/>
  <c r="F5499"/>
  <c r="F5500"/>
  <c r="F5501"/>
  <c r="F5502"/>
  <c r="F5503"/>
  <c r="F5504"/>
  <c r="F5505"/>
  <c r="F5506"/>
  <c r="F5507"/>
  <c r="F5508"/>
  <c r="F5509"/>
  <c r="F5510"/>
  <c r="F5511"/>
  <c r="F5512"/>
  <c r="F5513"/>
  <c r="F5514"/>
  <c r="F5515"/>
  <c r="F5516"/>
  <c r="F5517"/>
  <c r="F5518"/>
  <c r="F5519"/>
  <c r="F5520"/>
  <c r="F5521"/>
  <c r="F5522"/>
  <c r="F5523"/>
  <c r="F5524"/>
  <c r="F5525"/>
  <c r="F5526"/>
  <c r="F5527"/>
  <c r="F5528"/>
  <c r="F5529"/>
  <c r="F5530"/>
  <c r="F5531"/>
  <c r="F5532"/>
  <c r="F5533"/>
  <c r="F5534"/>
  <c r="F5535"/>
  <c r="F5536"/>
  <c r="F5537"/>
  <c r="F5538"/>
  <c r="F5539"/>
  <c r="F5540"/>
  <c r="F5541"/>
  <c r="F5542"/>
  <c r="F5543"/>
  <c r="F5544"/>
  <c r="F5545"/>
  <c r="F5546"/>
  <c r="F5547"/>
  <c r="F5548"/>
  <c r="F5549"/>
  <c r="F5550"/>
  <c r="F5551"/>
  <c r="F5552"/>
  <c r="F5553"/>
  <c r="F5554"/>
  <c r="F5555"/>
  <c r="F5556"/>
  <c r="F5557"/>
  <c r="F5558"/>
  <c r="F5559"/>
  <c r="F5560"/>
  <c r="F5561"/>
  <c r="F5562"/>
  <c r="F5563"/>
  <c r="F5564"/>
  <c r="F5565"/>
  <c r="F5566"/>
  <c r="F5567"/>
  <c r="F5568"/>
  <c r="F5569"/>
  <c r="F5570"/>
  <c r="F5571"/>
  <c r="F5572"/>
  <c r="F5573"/>
  <c r="F5574"/>
  <c r="F5575"/>
  <c r="F5576"/>
  <c r="F5577"/>
  <c r="F5578"/>
  <c r="F5579"/>
  <c r="F5580"/>
  <c r="F5581"/>
  <c r="F5582"/>
  <c r="F5583"/>
  <c r="F5584"/>
  <c r="F5585"/>
  <c r="F5586"/>
  <c r="F5587"/>
  <c r="F5588"/>
  <c r="F5589"/>
  <c r="F5590"/>
  <c r="F5591"/>
  <c r="F5592"/>
  <c r="F5593"/>
  <c r="F5594"/>
  <c r="F5595"/>
  <c r="F5596"/>
  <c r="F5597"/>
  <c r="F5598"/>
  <c r="F5599"/>
  <c r="F5600"/>
  <c r="F5601"/>
  <c r="F5602"/>
  <c r="F5603"/>
  <c r="F5604"/>
  <c r="F5605"/>
  <c r="F5606"/>
  <c r="F5607"/>
  <c r="F5608"/>
  <c r="F5609"/>
  <c r="F5610"/>
  <c r="F5611"/>
  <c r="F5612"/>
  <c r="F5613"/>
  <c r="F5614"/>
  <c r="F5615"/>
  <c r="F5616"/>
  <c r="F5617"/>
  <c r="F5618"/>
  <c r="F5619"/>
  <c r="F5620"/>
  <c r="F5621"/>
  <c r="F5622"/>
  <c r="F5623"/>
  <c r="F5624"/>
  <c r="F5625"/>
  <c r="F5626"/>
  <c r="F5627"/>
  <c r="F5628"/>
  <c r="F5629"/>
  <c r="F5630"/>
  <c r="F5631"/>
  <c r="F5632"/>
  <c r="F5633"/>
  <c r="F5634"/>
  <c r="F5635"/>
  <c r="F5636"/>
  <c r="F5637"/>
  <c r="F5638"/>
  <c r="F5639"/>
  <c r="F5640"/>
  <c r="F5641"/>
  <c r="F5642"/>
  <c r="F5643"/>
  <c r="F5644"/>
  <c r="F5645"/>
  <c r="F5646"/>
  <c r="F5647"/>
  <c r="F5648"/>
  <c r="F5649"/>
  <c r="F5650"/>
  <c r="F5651"/>
  <c r="F5652"/>
  <c r="F5653"/>
  <c r="F5654"/>
  <c r="F5655"/>
  <c r="F5656"/>
  <c r="F5657"/>
  <c r="F5658"/>
  <c r="F5659"/>
  <c r="F5660"/>
  <c r="F5661"/>
  <c r="F5662"/>
  <c r="F5663"/>
  <c r="F5664"/>
  <c r="F5665"/>
  <c r="F5666"/>
  <c r="F5667"/>
  <c r="F5668"/>
  <c r="F5669"/>
  <c r="F5670"/>
  <c r="F5671"/>
  <c r="F5672"/>
  <c r="F5673"/>
  <c r="F5674"/>
  <c r="F5675"/>
  <c r="F5676"/>
  <c r="F5677"/>
  <c r="F5678"/>
  <c r="F5679"/>
  <c r="F5680"/>
  <c r="F5681"/>
  <c r="F5682"/>
  <c r="F5683"/>
  <c r="F5684"/>
  <c r="F5685"/>
  <c r="F5686"/>
  <c r="F5687"/>
  <c r="F5688"/>
  <c r="F5689"/>
  <c r="F5690"/>
  <c r="F5691"/>
  <c r="F5692"/>
  <c r="F5693"/>
  <c r="F5694"/>
  <c r="F5695"/>
  <c r="F5696"/>
  <c r="F5697"/>
  <c r="F5698"/>
  <c r="F5699"/>
  <c r="F5700"/>
  <c r="F5701"/>
  <c r="F5702"/>
  <c r="F5703"/>
  <c r="F5704"/>
  <c r="F5705"/>
  <c r="F5706"/>
  <c r="F5707"/>
  <c r="F5708"/>
  <c r="F5709"/>
  <c r="F5710"/>
  <c r="F5711"/>
  <c r="F5712"/>
  <c r="F5713"/>
  <c r="F5714"/>
  <c r="F5715"/>
  <c r="F5716"/>
  <c r="F5717"/>
  <c r="F5718"/>
  <c r="F5719"/>
  <c r="F5720"/>
  <c r="F5721"/>
  <c r="F5722"/>
  <c r="F5723"/>
  <c r="F5724"/>
  <c r="F5725"/>
  <c r="F5726"/>
  <c r="F5727"/>
  <c r="F5728"/>
  <c r="F5729"/>
  <c r="F5730"/>
  <c r="F5731"/>
  <c r="F5732"/>
  <c r="F5733"/>
  <c r="F5734"/>
  <c r="F5735"/>
  <c r="F5736"/>
  <c r="F5737"/>
  <c r="F5738"/>
  <c r="F5739"/>
  <c r="F5740"/>
  <c r="F5741"/>
  <c r="F5742"/>
  <c r="F5743"/>
  <c r="F5744"/>
  <c r="F5745"/>
  <c r="F5746"/>
  <c r="F5747"/>
  <c r="F5748"/>
  <c r="F5749"/>
  <c r="F5750"/>
  <c r="F5751"/>
  <c r="F5752"/>
  <c r="F5753"/>
  <c r="F5754"/>
  <c r="F5755"/>
  <c r="F5756"/>
  <c r="F5757"/>
  <c r="F5758"/>
  <c r="F5759"/>
  <c r="F5760"/>
  <c r="F5761"/>
  <c r="F5762"/>
  <c r="F5763"/>
  <c r="F5764"/>
  <c r="F5765"/>
  <c r="F5766"/>
  <c r="F5767"/>
  <c r="F5768"/>
  <c r="F5769"/>
  <c r="F5770"/>
  <c r="F5771"/>
  <c r="F5772"/>
  <c r="F5773"/>
  <c r="F5774"/>
  <c r="F5775"/>
  <c r="F5776"/>
  <c r="F5777"/>
  <c r="F5778"/>
  <c r="F5779"/>
  <c r="F5780"/>
  <c r="F5781"/>
  <c r="F5782"/>
  <c r="F5783"/>
  <c r="F5784"/>
  <c r="F5785"/>
  <c r="F5786"/>
  <c r="F5787"/>
  <c r="F5788"/>
  <c r="F5789"/>
  <c r="F5790"/>
  <c r="F5791"/>
  <c r="F5792"/>
  <c r="F5793"/>
  <c r="F5794"/>
  <c r="F5795"/>
  <c r="F5796"/>
  <c r="F5797"/>
  <c r="F5798"/>
  <c r="F5799"/>
  <c r="F5800"/>
  <c r="F5801"/>
  <c r="F5802"/>
  <c r="F5803"/>
  <c r="F5804"/>
  <c r="F5805"/>
  <c r="F5806"/>
  <c r="F5807"/>
  <c r="F5808"/>
  <c r="F5809"/>
  <c r="F5810"/>
  <c r="F5811"/>
  <c r="F5812"/>
  <c r="F5813"/>
  <c r="F5814"/>
  <c r="F5815"/>
  <c r="F5816"/>
  <c r="F5817"/>
  <c r="F5818"/>
  <c r="F5819"/>
  <c r="F5820"/>
  <c r="F5821"/>
  <c r="F5822"/>
  <c r="F5823"/>
  <c r="F5824"/>
  <c r="F5825"/>
  <c r="F5826"/>
  <c r="F5827"/>
  <c r="F5828"/>
  <c r="F5829"/>
  <c r="F5830"/>
  <c r="F5831"/>
  <c r="F5832"/>
  <c r="F5833"/>
  <c r="F5834"/>
  <c r="F5835"/>
  <c r="F5836"/>
  <c r="F5837"/>
  <c r="F5838"/>
  <c r="F5839"/>
  <c r="F5840"/>
  <c r="F5841"/>
  <c r="F5842"/>
  <c r="F5843"/>
  <c r="F5844"/>
  <c r="F5845"/>
  <c r="F5846"/>
  <c r="F5847"/>
  <c r="F5848"/>
  <c r="F5849"/>
  <c r="F5850"/>
  <c r="F5851"/>
  <c r="F5852"/>
  <c r="F5853"/>
  <c r="F5854"/>
  <c r="F5855"/>
  <c r="F5856"/>
  <c r="F5857"/>
  <c r="F5858"/>
  <c r="F5859"/>
  <c r="F5860"/>
  <c r="F5861"/>
  <c r="F5862"/>
  <c r="F5863"/>
  <c r="F5864"/>
  <c r="F5865"/>
  <c r="F5866"/>
  <c r="F5867"/>
  <c r="F5868"/>
  <c r="F5869"/>
  <c r="F5870"/>
  <c r="F5871"/>
  <c r="F5872"/>
  <c r="F5873"/>
  <c r="F5874"/>
  <c r="F5875"/>
  <c r="F5876"/>
  <c r="F5877"/>
  <c r="F5878"/>
  <c r="F5879"/>
  <c r="F5880"/>
  <c r="F5881"/>
  <c r="F5882"/>
  <c r="F5883"/>
  <c r="F5884"/>
  <c r="F5885"/>
  <c r="F5886"/>
  <c r="F5887"/>
  <c r="F5888"/>
  <c r="F5889"/>
  <c r="F5890"/>
  <c r="F5891"/>
  <c r="F5892"/>
  <c r="F5893"/>
  <c r="F5894"/>
  <c r="F5895"/>
  <c r="F5896"/>
  <c r="F5897"/>
  <c r="F5898"/>
  <c r="F5899"/>
  <c r="F5900"/>
  <c r="F5901"/>
  <c r="F5902"/>
  <c r="F5903"/>
  <c r="F5904"/>
  <c r="F5905"/>
  <c r="F5906"/>
  <c r="F5907"/>
  <c r="F5908"/>
  <c r="F5909"/>
  <c r="F5910"/>
  <c r="F5911"/>
  <c r="F5912"/>
  <c r="F5913"/>
  <c r="F5914"/>
  <c r="F5915"/>
  <c r="F5916"/>
  <c r="F5917"/>
  <c r="F5918"/>
  <c r="F5919"/>
  <c r="F5920"/>
  <c r="F5921"/>
  <c r="F5922"/>
  <c r="F5923"/>
  <c r="F5924"/>
  <c r="F5925"/>
  <c r="F5926"/>
  <c r="F5927"/>
  <c r="F5928"/>
  <c r="F5929"/>
  <c r="F5930"/>
  <c r="F5931"/>
  <c r="F5932"/>
  <c r="F5933"/>
  <c r="F5934"/>
  <c r="F5935"/>
  <c r="F5936"/>
  <c r="F5937"/>
  <c r="F5938"/>
  <c r="F5939"/>
  <c r="F5940"/>
  <c r="F5941"/>
  <c r="F5942"/>
  <c r="F5943"/>
  <c r="F5944"/>
  <c r="F5945"/>
  <c r="F5946"/>
  <c r="F5947"/>
  <c r="F5948"/>
  <c r="F5949"/>
  <c r="F5950"/>
  <c r="F5951"/>
  <c r="F5952"/>
  <c r="F5953"/>
  <c r="F5954"/>
  <c r="F5955"/>
  <c r="F5956"/>
  <c r="F5957"/>
  <c r="F5958"/>
  <c r="F5959"/>
  <c r="F5960"/>
  <c r="F5961"/>
  <c r="F5962"/>
  <c r="F5963"/>
  <c r="F5964"/>
  <c r="F5965"/>
  <c r="F5966"/>
  <c r="F5967"/>
  <c r="F5968"/>
  <c r="F5969"/>
  <c r="F5970"/>
  <c r="F5971"/>
  <c r="F5972"/>
  <c r="F5973"/>
  <c r="F5974"/>
  <c r="F5975"/>
  <c r="F5976"/>
  <c r="F5977"/>
  <c r="F5978"/>
  <c r="F5979"/>
  <c r="F5980"/>
  <c r="F5981"/>
  <c r="F5982"/>
  <c r="F5983"/>
  <c r="F5984"/>
  <c r="F5985"/>
  <c r="F5986"/>
  <c r="F5987"/>
  <c r="F5988"/>
  <c r="F5989"/>
  <c r="F5990"/>
  <c r="F5991"/>
  <c r="F5992"/>
  <c r="F5993"/>
  <c r="F5994"/>
  <c r="F5995"/>
  <c r="F5996"/>
  <c r="F5997"/>
  <c r="F5998"/>
  <c r="F5999"/>
  <c r="F6000"/>
  <c r="F6001"/>
  <c r="F6002"/>
  <c r="F6003"/>
  <c r="F6004"/>
  <c r="F6005"/>
  <c r="F6006"/>
  <c r="F6007"/>
  <c r="F6008"/>
  <c r="F6009"/>
  <c r="F6010"/>
  <c r="F6011"/>
  <c r="F6012"/>
  <c r="F6013"/>
  <c r="F6014"/>
  <c r="F6015"/>
  <c r="F6016"/>
  <c r="F6017"/>
  <c r="F6018"/>
  <c r="F6019"/>
  <c r="F6020"/>
  <c r="F6021"/>
  <c r="F6022"/>
  <c r="F6023"/>
  <c r="F6024"/>
  <c r="F6025"/>
  <c r="F6026"/>
  <c r="F6027"/>
  <c r="F6028"/>
  <c r="F6029"/>
  <c r="F6030"/>
  <c r="F6031"/>
  <c r="F6032"/>
  <c r="F6033"/>
  <c r="F6034"/>
  <c r="F6035"/>
  <c r="F6036"/>
  <c r="F6037"/>
  <c r="F6038"/>
  <c r="F6039"/>
  <c r="F6040"/>
  <c r="F6041"/>
  <c r="F6042"/>
  <c r="F6043"/>
  <c r="F6044"/>
  <c r="F6045"/>
  <c r="F6046"/>
  <c r="F6047"/>
  <c r="F6048"/>
  <c r="F6049"/>
  <c r="F6050"/>
  <c r="F6051"/>
  <c r="F6052"/>
  <c r="F6053"/>
  <c r="F6054"/>
  <c r="F6055"/>
  <c r="F6056"/>
  <c r="F6057"/>
  <c r="F6058"/>
  <c r="F6059"/>
  <c r="F6060"/>
  <c r="F6061"/>
  <c r="F6062"/>
  <c r="F6063"/>
  <c r="F6064"/>
  <c r="F6065"/>
  <c r="F6066"/>
  <c r="F6067"/>
  <c r="F6068"/>
  <c r="F6069"/>
  <c r="F6070"/>
  <c r="F6071"/>
  <c r="F6072"/>
  <c r="F6073"/>
  <c r="F6074"/>
  <c r="F6075"/>
  <c r="F6076"/>
  <c r="F6077"/>
  <c r="F6078"/>
  <c r="F6079"/>
  <c r="F6080"/>
  <c r="F6081"/>
  <c r="F6082"/>
  <c r="F6083"/>
  <c r="F6084"/>
  <c r="F6085"/>
  <c r="F6086"/>
  <c r="F6087"/>
  <c r="F6088"/>
  <c r="F6089"/>
  <c r="F6090"/>
  <c r="F6091"/>
  <c r="F6092"/>
  <c r="F6093"/>
  <c r="F6094"/>
  <c r="F6095"/>
  <c r="F6096"/>
  <c r="F6097"/>
  <c r="F6098"/>
  <c r="F6099"/>
  <c r="F6100"/>
  <c r="F6101"/>
  <c r="F6102"/>
  <c r="F6103"/>
  <c r="F6104"/>
  <c r="F6105"/>
  <c r="F6106"/>
  <c r="F6107"/>
  <c r="F6108"/>
  <c r="F6109"/>
  <c r="F6110"/>
  <c r="F6111"/>
  <c r="F6112"/>
  <c r="F6113"/>
  <c r="F6114"/>
  <c r="F6115"/>
  <c r="F6116"/>
  <c r="F6117"/>
  <c r="F6118"/>
  <c r="F6119"/>
  <c r="F6120"/>
  <c r="F6121"/>
  <c r="F6122"/>
  <c r="F6123"/>
  <c r="F6124"/>
  <c r="F6125"/>
  <c r="F6126"/>
  <c r="F6127"/>
  <c r="F6128"/>
  <c r="F6129"/>
  <c r="F6130"/>
  <c r="F6131"/>
  <c r="F6132"/>
  <c r="F6133"/>
  <c r="F6134"/>
  <c r="F6135"/>
  <c r="F6136"/>
  <c r="F6137"/>
  <c r="F6138"/>
  <c r="F6139"/>
  <c r="F6140"/>
  <c r="F6141"/>
  <c r="F6142"/>
  <c r="F6143"/>
  <c r="F6144"/>
  <c r="F6145"/>
  <c r="F6146"/>
  <c r="F6147"/>
  <c r="F6148"/>
  <c r="F6149"/>
  <c r="F6150"/>
  <c r="F6151"/>
  <c r="F6152"/>
  <c r="F6153"/>
  <c r="F6154"/>
  <c r="F6155"/>
  <c r="F6156"/>
  <c r="F6157"/>
  <c r="F6158"/>
  <c r="F6159"/>
  <c r="F6160"/>
  <c r="F6161"/>
  <c r="F6162"/>
  <c r="F6163"/>
  <c r="F6164"/>
  <c r="F6165"/>
  <c r="F6166"/>
  <c r="F6167"/>
  <c r="F6168"/>
  <c r="F6169"/>
  <c r="F6170"/>
  <c r="F6171"/>
  <c r="F6172"/>
  <c r="F6173"/>
  <c r="F6174"/>
  <c r="F6175"/>
  <c r="F6176"/>
  <c r="F6177"/>
  <c r="F6178"/>
  <c r="F6179"/>
  <c r="F6180"/>
  <c r="F6181"/>
  <c r="F6182"/>
  <c r="F6183"/>
  <c r="F6184"/>
  <c r="F6185"/>
  <c r="F6186"/>
  <c r="F6187"/>
  <c r="F6188"/>
  <c r="F6189"/>
  <c r="F6190"/>
  <c r="F6191"/>
  <c r="F6192"/>
  <c r="F6193"/>
  <c r="F6194"/>
  <c r="F6195"/>
  <c r="F6196"/>
  <c r="F6197"/>
  <c r="F6198"/>
  <c r="F6199"/>
  <c r="F6200"/>
  <c r="F6201"/>
  <c r="F6202"/>
  <c r="F6203"/>
  <c r="F6204"/>
  <c r="F6205"/>
  <c r="F6206"/>
  <c r="F6207"/>
  <c r="F6208"/>
  <c r="F6209"/>
  <c r="F6210"/>
  <c r="F6211"/>
  <c r="F6212"/>
  <c r="F6213"/>
  <c r="F6214"/>
  <c r="F6215"/>
  <c r="F6216"/>
  <c r="F6217"/>
  <c r="F6218"/>
  <c r="F6219"/>
  <c r="F6220"/>
  <c r="F6221"/>
  <c r="F6222"/>
  <c r="F6223"/>
  <c r="F6224"/>
  <c r="F6225"/>
  <c r="F6226"/>
  <c r="F6227"/>
  <c r="F6228"/>
  <c r="F6229"/>
  <c r="F6230"/>
  <c r="F6231"/>
  <c r="F6232"/>
  <c r="F6233"/>
  <c r="F6234"/>
  <c r="F6235"/>
  <c r="F6236"/>
  <c r="F6237"/>
  <c r="F6238"/>
  <c r="F6239"/>
  <c r="F6240"/>
  <c r="F6241"/>
  <c r="F6242"/>
  <c r="F6243"/>
  <c r="F6244"/>
  <c r="F6245"/>
  <c r="F6246"/>
  <c r="F6247"/>
  <c r="F6248"/>
  <c r="F6249"/>
  <c r="F6250"/>
  <c r="F6251"/>
  <c r="F6252"/>
  <c r="F6253"/>
  <c r="F6254"/>
  <c r="F6255"/>
  <c r="F6256"/>
  <c r="F6257"/>
  <c r="F6258"/>
  <c r="F6259"/>
  <c r="F6260"/>
  <c r="F6261"/>
  <c r="F6262"/>
  <c r="F6263"/>
  <c r="F6264"/>
  <c r="F6265"/>
  <c r="F6266"/>
  <c r="F6267"/>
  <c r="F6268"/>
  <c r="F6269"/>
  <c r="F6270"/>
  <c r="F6271"/>
  <c r="F6272"/>
  <c r="F6273"/>
  <c r="F6274"/>
  <c r="F6275"/>
  <c r="F6276"/>
  <c r="F6277"/>
  <c r="F6278"/>
  <c r="F6279"/>
  <c r="F6280"/>
  <c r="F6281"/>
  <c r="F6282"/>
  <c r="F6283"/>
  <c r="F6284"/>
  <c r="F6285"/>
  <c r="F6286"/>
  <c r="F6287"/>
  <c r="F6288"/>
  <c r="F6289"/>
  <c r="F6290"/>
  <c r="F6291"/>
  <c r="F6292"/>
  <c r="F6293"/>
  <c r="F6294"/>
  <c r="F6295"/>
  <c r="F6296"/>
  <c r="F6297"/>
  <c r="F6298"/>
  <c r="F6299"/>
  <c r="F6300"/>
  <c r="F6301"/>
  <c r="F6302"/>
  <c r="F6303"/>
  <c r="F6304"/>
  <c r="F6305"/>
  <c r="F6306"/>
  <c r="F6307"/>
  <c r="F6308"/>
  <c r="F6309"/>
  <c r="F6310"/>
  <c r="F6311"/>
  <c r="F6312"/>
  <c r="F6313"/>
  <c r="F6314"/>
  <c r="F6315"/>
  <c r="F6316"/>
  <c r="F6317"/>
  <c r="F6318"/>
  <c r="F6319"/>
  <c r="F6320"/>
  <c r="F6321"/>
  <c r="F6322"/>
  <c r="F6323"/>
  <c r="F6324"/>
  <c r="F6325"/>
  <c r="F6326"/>
  <c r="F6327"/>
  <c r="F6328"/>
  <c r="F6329"/>
  <c r="F6330"/>
  <c r="F6331"/>
  <c r="F6332"/>
  <c r="F6333"/>
  <c r="F6334"/>
  <c r="F6335"/>
  <c r="F6336"/>
  <c r="F6337"/>
  <c r="F6338"/>
  <c r="F6339"/>
  <c r="F6340"/>
  <c r="F6341"/>
  <c r="F6342"/>
  <c r="F6343"/>
  <c r="F6344"/>
  <c r="F6345"/>
  <c r="F6346"/>
  <c r="F6347"/>
  <c r="F6348"/>
  <c r="F6349"/>
  <c r="F6350"/>
  <c r="F6351"/>
  <c r="F6352"/>
  <c r="F6353"/>
  <c r="F6354"/>
  <c r="F6355"/>
  <c r="F6356"/>
  <c r="F6357"/>
  <c r="F6358"/>
  <c r="F6359"/>
  <c r="F6360"/>
  <c r="F6361"/>
  <c r="F6362"/>
  <c r="F6363"/>
  <c r="F6364"/>
  <c r="F6365"/>
  <c r="F6366"/>
  <c r="F6367"/>
  <c r="F6368"/>
  <c r="F6369"/>
  <c r="F6370"/>
  <c r="F6371"/>
  <c r="F6372"/>
  <c r="F6373"/>
  <c r="F6374"/>
  <c r="F6375"/>
  <c r="F6376"/>
  <c r="F6377"/>
  <c r="F6378"/>
  <c r="F6379"/>
  <c r="F6380"/>
  <c r="F6381"/>
  <c r="F6382"/>
  <c r="F6383"/>
  <c r="F6384"/>
  <c r="F6385"/>
  <c r="F6386"/>
  <c r="F6387"/>
  <c r="F6388"/>
  <c r="F6389"/>
  <c r="F6390"/>
  <c r="F6391"/>
  <c r="F6392"/>
  <c r="F6393"/>
  <c r="F6394"/>
  <c r="F6395"/>
  <c r="F6396"/>
  <c r="F6397"/>
  <c r="F6398"/>
  <c r="F6399"/>
  <c r="F6400"/>
  <c r="F6401"/>
  <c r="F6402"/>
  <c r="F6403"/>
  <c r="F6404"/>
  <c r="F6405"/>
  <c r="F6406"/>
  <c r="F6407"/>
  <c r="F6408"/>
  <c r="F6409"/>
  <c r="F6410"/>
  <c r="F6411"/>
  <c r="F6412"/>
  <c r="F6413"/>
  <c r="F6414"/>
  <c r="F6415"/>
  <c r="F6416"/>
  <c r="F6417"/>
  <c r="F6418"/>
  <c r="F6419"/>
  <c r="F6420"/>
  <c r="F6421"/>
  <c r="F6422"/>
  <c r="F6423"/>
  <c r="F6424"/>
  <c r="F6425"/>
  <c r="F6426"/>
  <c r="F6427"/>
  <c r="F6428"/>
  <c r="F6429"/>
  <c r="F6430"/>
  <c r="F6431"/>
  <c r="F6432"/>
  <c r="F6433"/>
  <c r="F6434"/>
  <c r="F6435"/>
  <c r="F6436"/>
  <c r="F6437"/>
  <c r="F6438"/>
  <c r="F6439"/>
  <c r="F6440"/>
  <c r="F6441"/>
  <c r="F6442"/>
  <c r="F6443"/>
  <c r="F6444"/>
  <c r="F6445"/>
  <c r="F6446"/>
  <c r="F6447"/>
  <c r="F6448"/>
  <c r="F6449"/>
  <c r="F6450"/>
  <c r="F6451"/>
  <c r="F6452"/>
  <c r="F6453"/>
  <c r="F6454"/>
  <c r="F6455"/>
  <c r="F6456"/>
  <c r="F6457"/>
  <c r="F6458"/>
  <c r="F6459"/>
  <c r="F6460"/>
  <c r="F6461"/>
  <c r="F6462"/>
  <c r="F6463"/>
  <c r="F6464"/>
  <c r="F6465"/>
  <c r="F6466"/>
  <c r="F6467"/>
  <c r="F6468"/>
  <c r="F6469"/>
  <c r="F6470"/>
  <c r="F6471"/>
  <c r="F6472"/>
  <c r="F6473"/>
  <c r="F6474"/>
  <c r="F6475"/>
  <c r="F6476"/>
  <c r="F6477"/>
  <c r="F6478"/>
  <c r="F6479"/>
  <c r="F6480"/>
  <c r="F6481"/>
  <c r="F6482"/>
  <c r="F6483"/>
  <c r="F6484"/>
  <c r="F6485"/>
  <c r="F6486"/>
  <c r="F6487"/>
  <c r="F6488"/>
  <c r="F6489"/>
  <c r="F6490"/>
  <c r="F6491"/>
  <c r="F6492"/>
  <c r="F6493"/>
  <c r="F6494"/>
  <c r="F6495"/>
  <c r="F6496"/>
  <c r="F6497"/>
  <c r="F6498"/>
  <c r="F6499"/>
  <c r="F6500"/>
  <c r="F6501"/>
  <c r="F6502"/>
  <c r="F6503"/>
  <c r="F6504"/>
  <c r="F6505"/>
  <c r="F6506"/>
  <c r="F6507"/>
  <c r="F6508"/>
  <c r="F6509"/>
  <c r="F6510"/>
  <c r="F6511"/>
  <c r="F6512"/>
  <c r="F6513"/>
  <c r="F6514"/>
  <c r="F6515"/>
  <c r="F6516"/>
  <c r="F6517"/>
  <c r="F6518"/>
  <c r="F6519"/>
  <c r="F6520"/>
  <c r="F6521"/>
  <c r="F6522"/>
  <c r="F6523"/>
  <c r="F6524"/>
  <c r="F6525"/>
  <c r="F6526"/>
  <c r="F6527"/>
  <c r="F6528"/>
  <c r="F6529"/>
  <c r="F6530"/>
  <c r="F6531"/>
  <c r="F6532"/>
  <c r="F6533"/>
  <c r="F6534"/>
  <c r="F6535"/>
  <c r="F6536"/>
  <c r="F6537"/>
  <c r="F6538"/>
  <c r="F6539"/>
  <c r="F6540"/>
  <c r="F6541"/>
  <c r="F6542"/>
  <c r="F6543"/>
  <c r="F6544"/>
  <c r="F6545"/>
  <c r="F6546"/>
  <c r="F6547"/>
  <c r="F6548"/>
  <c r="F6549"/>
  <c r="F6550"/>
  <c r="F6551"/>
  <c r="F6552"/>
  <c r="F6553"/>
  <c r="F6554"/>
  <c r="F6555"/>
  <c r="F6556"/>
  <c r="F6557"/>
  <c r="F6558"/>
  <c r="F6559"/>
  <c r="F6560"/>
  <c r="F6561"/>
  <c r="F6562"/>
  <c r="F6563"/>
  <c r="F6564"/>
  <c r="F6565"/>
  <c r="F6566"/>
  <c r="F6567"/>
  <c r="F6568"/>
  <c r="F6569"/>
  <c r="F6570"/>
  <c r="F6571"/>
  <c r="F6572"/>
  <c r="F6573"/>
  <c r="F6574"/>
  <c r="F6575"/>
  <c r="F6576"/>
  <c r="F6577"/>
  <c r="F6578"/>
  <c r="F6579"/>
  <c r="F6580"/>
  <c r="F6581"/>
  <c r="F6582"/>
  <c r="F6583"/>
  <c r="F6584"/>
  <c r="F6585"/>
  <c r="F6586"/>
  <c r="F6587"/>
  <c r="F6588"/>
  <c r="F6589"/>
  <c r="F6590"/>
  <c r="F6591"/>
  <c r="F6592"/>
  <c r="F6593"/>
  <c r="F6594"/>
  <c r="F6595"/>
  <c r="F6596"/>
  <c r="F6597"/>
  <c r="F6598"/>
  <c r="F6599"/>
  <c r="F6600"/>
  <c r="F6601"/>
  <c r="F6602"/>
  <c r="F6603"/>
  <c r="F6604"/>
  <c r="F6605"/>
  <c r="F6606"/>
  <c r="F6607"/>
  <c r="F6608"/>
  <c r="F6609"/>
  <c r="F6610"/>
  <c r="F6611"/>
  <c r="F6612"/>
  <c r="F6613"/>
  <c r="F6614"/>
  <c r="F6615"/>
  <c r="F6616"/>
  <c r="F6617"/>
  <c r="F6618"/>
  <c r="F6619"/>
  <c r="F6620"/>
  <c r="F6621"/>
  <c r="F6622"/>
  <c r="F6623"/>
  <c r="F6624"/>
  <c r="F6625"/>
  <c r="F6626"/>
  <c r="F6627"/>
  <c r="F6628"/>
  <c r="F6629"/>
  <c r="F6630"/>
  <c r="F6631"/>
  <c r="F6632"/>
  <c r="F6633"/>
  <c r="F6634"/>
  <c r="F6635"/>
  <c r="F6636"/>
  <c r="F6637"/>
  <c r="F6638"/>
  <c r="F6639"/>
  <c r="F6640"/>
  <c r="F6641"/>
  <c r="F6642"/>
  <c r="F6643"/>
  <c r="F6644"/>
  <c r="F6645"/>
  <c r="F6646"/>
  <c r="F6647"/>
  <c r="F6648"/>
  <c r="F6649"/>
  <c r="F6650"/>
  <c r="F6651"/>
  <c r="F6652"/>
  <c r="F6653"/>
  <c r="F6654"/>
  <c r="F6655"/>
  <c r="F6656"/>
  <c r="F6657"/>
  <c r="F6658"/>
  <c r="F6659"/>
  <c r="F6660"/>
  <c r="F6661"/>
  <c r="F6662"/>
  <c r="F6663"/>
  <c r="F6664"/>
  <c r="F6665"/>
  <c r="F6666"/>
  <c r="F6667"/>
  <c r="F6668"/>
  <c r="F6669"/>
  <c r="F6670"/>
  <c r="F6671"/>
  <c r="F6672"/>
  <c r="F6673"/>
  <c r="F6674"/>
  <c r="F6675"/>
  <c r="F6676"/>
  <c r="F6677"/>
  <c r="F6678"/>
  <c r="F6679"/>
  <c r="F6680"/>
  <c r="F6681"/>
  <c r="F6682"/>
  <c r="F6683"/>
  <c r="F6684"/>
  <c r="F6685"/>
  <c r="F6686"/>
  <c r="F6687"/>
  <c r="F6688"/>
  <c r="F6689"/>
  <c r="F6690"/>
  <c r="F6691"/>
  <c r="F6692"/>
  <c r="F6693"/>
  <c r="F6694"/>
  <c r="F6695"/>
  <c r="F6696"/>
  <c r="F6697"/>
  <c r="F6698"/>
  <c r="F6699"/>
  <c r="F6700"/>
  <c r="F6701"/>
  <c r="F6702"/>
  <c r="F6703"/>
  <c r="F6704"/>
  <c r="F6705"/>
  <c r="F6706"/>
  <c r="F6707"/>
  <c r="F6708"/>
  <c r="F6709"/>
  <c r="F6710"/>
  <c r="F6711"/>
  <c r="F6712"/>
  <c r="F6713"/>
  <c r="F6714"/>
  <c r="F6715"/>
  <c r="F6716"/>
  <c r="F6717"/>
  <c r="F6718"/>
  <c r="F6719"/>
  <c r="F6720"/>
  <c r="F6721"/>
  <c r="F6722"/>
  <c r="F6723"/>
  <c r="F6724"/>
  <c r="F6725"/>
  <c r="F6726"/>
  <c r="F6727"/>
  <c r="F6728"/>
  <c r="F6729"/>
  <c r="F6730"/>
  <c r="F6731"/>
  <c r="F6732"/>
  <c r="F6733"/>
  <c r="F6734"/>
  <c r="F6735"/>
  <c r="F6736"/>
  <c r="F6737"/>
  <c r="F6738"/>
  <c r="F6739"/>
  <c r="F6740"/>
  <c r="F6741"/>
  <c r="F6742"/>
  <c r="F6743"/>
  <c r="F6744"/>
  <c r="F6745"/>
  <c r="F6746"/>
  <c r="F6747"/>
  <c r="F6748"/>
  <c r="F6749"/>
  <c r="F6750"/>
  <c r="F6751"/>
  <c r="F6752"/>
  <c r="F6753"/>
  <c r="F6754"/>
  <c r="F6755"/>
  <c r="F6756"/>
  <c r="F6757"/>
  <c r="F6758"/>
  <c r="F6759"/>
  <c r="F6760"/>
  <c r="F6761"/>
  <c r="F6762"/>
  <c r="F6763"/>
  <c r="F6764"/>
  <c r="F6765"/>
  <c r="F6766"/>
  <c r="F6767"/>
  <c r="F6768"/>
  <c r="F6769"/>
  <c r="F6770"/>
  <c r="F6771"/>
  <c r="F6772"/>
  <c r="F6773"/>
  <c r="F6774"/>
  <c r="F6775"/>
  <c r="F6776"/>
  <c r="F6777"/>
  <c r="F6778"/>
  <c r="F6779"/>
  <c r="F6780"/>
  <c r="F6781"/>
  <c r="F6782"/>
  <c r="F6783"/>
  <c r="F6784"/>
  <c r="F6785"/>
  <c r="F6786"/>
  <c r="F6787"/>
  <c r="F6788"/>
  <c r="F6789"/>
  <c r="F6790"/>
  <c r="F6791"/>
  <c r="F6792"/>
  <c r="F6793"/>
  <c r="F6794"/>
  <c r="F6795"/>
  <c r="F6796"/>
  <c r="F6797"/>
  <c r="F6798"/>
  <c r="F6799"/>
  <c r="F6800"/>
  <c r="F6801"/>
  <c r="F6802"/>
  <c r="F6803"/>
  <c r="F6804"/>
  <c r="F6805"/>
  <c r="F6806"/>
  <c r="F6807"/>
  <c r="F6808"/>
  <c r="F6809"/>
  <c r="F6810"/>
  <c r="F6811"/>
  <c r="F6812"/>
  <c r="F6813"/>
  <c r="F6814"/>
  <c r="F6815"/>
  <c r="F6816"/>
  <c r="F6817"/>
  <c r="F6818"/>
  <c r="F6819"/>
  <c r="F6820"/>
  <c r="F6821"/>
  <c r="F6822"/>
  <c r="F6823"/>
  <c r="F6824"/>
  <c r="F6825"/>
  <c r="F6826"/>
  <c r="F6827"/>
  <c r="F6828"/>
  <c r="F6829"/>
  <c r="F6830"/>
  <c r="F6831"/>
  <c r="F6832"/>
  <c r="F6833"/>
  <c r="F6834"/>
  <c r="F6835"/>
  <c r="F6836"/>
  <c r="F6837"/>
  <c r="F6838"/>
  <c r="F6839"/>
  <c r="F6840"/>
  <c r="F6841"/>
  <c r="F6842"/>
  <c r="F6843"/>
  <c r="F6844"/>
  <c r="F6845"/>
  <c r="F6846"/>
  <c r="F6847"/>
  <c r="F6848"/>
  <c r="F6849"/>
  <c r="F6850"/>
  <c r="F6851"/>
  <c r="F6852"/>
  <c r="F6853"/>
  <c r="F6854"/>
  <c r="F6855"/>
  <c r="F6856"/>
  <c r="F6857"/>
  <c r="F6858"/>
  <c r="F6859"/>
  <c r="F6860"/>
  <c r="F6861"/>
  <c r="F6862"/>
  <c r="F6863"/>
  <c r="F6864"/>
  <c r="F6865"/>
  <c r="F6866"/>
  <c r="F6867"/>
  <c r="F6868"/>
  <c r="F6869"/>
  <c r="F6870"/>
  <c r="F6871"/>
  <c r="F6872"/>
  <c r="F6873"/>
  <c r="F6874"/>
  <c r="F6875"/>
  <c r="F6876"/>
  <c r="F6877"/>
  <c r="F6878"/>
  <c r="F6879"/>
  <c r="F6880"/>
  <c r="F6881"/>
  <c r="F6882"/>
  <c r="F6883"/>
  <c r="F6884"/>
  <c r="F6885"/>
  <c r="F6886"/>
  <c r="F6887"/>
  <c r="F6888"/>
  <c r="F6889"/>
  <c r="F6890"/>
  <c r="F6891"/>
  <c r="F6892"/>
  <c r="F6893"/>
  <c r="F6894"/>
  <c r="F6895"/>
  <c r="F6896"/>
  <c r="F6897"/>
  <c r="F6898"/>
  <c r="F6899"/>
  <c r="F6900"/>
  <c r="F6901"/>
  <c r="F6902"/>
  <c r="F6903"/>
  <c r="F6904"/>
  <c r="F6905"/>
  <c r="F6906"/>
  <c r="F6907"/>
  <c r="F6908"/>
  <c r="F6909"/>
  <c r="F6910"/>
  <c r="F6911"/>
  <c r="F6912"/>
  <c r="F6913"/>
  <c r="F6914"/>
  <c r="F6915"/>
  <c r="F6916"/>
  <c r="F6917"/>
  <c r="F6918"/>
  <c r="F6919"/>
  <c r="F6920"/>
  <c r="F6921"/>
  <c r="F6922"/>
  <c r="F6923"/>
  <c r="F6924"/>
  <c r="F6925"/>
  <c r="F6926"/>
  <c r="F6927"/>
  <c r="F6928"/>
  <c r="F6929"/>
  <c r="F6930"/>
  <c r="F6931"/>
  <c r="F6932"/>
  <c r="F6933"/>
  <c r="F6934"/>
  <c r="F6935"/>
  <c r="F6936"/>
  <c r="F6937"/>
  <c r="F6938"/>
  <c r="F6939"/>
  <c r="F6940"/>
  <c r="F6941"/>
  <c r="F6942"/>
  <c r="F6943"/>
  <c r="F6944"/>
  <c r="F6945"/>
  <c r="F6946"/>
  <c r="F6947"/>
  <c r="F6948"/>
  <c r="F6949"/>
  <c r="F6950"/>
  <c r="F6951"/>
  <c r="F6952"/>
  <c r="F6953"/>
  <c r="F6954"/>
  <c r="F6955"/>
  <c r="F6956"/>
  <c r="F6957"/>
  <c r="F6958"/>
  <c r="F6959"/>
  <c r="F6960"/>
  <c r="F6961"/>
  <c r="F6962"/>
  <c r="F6963"/>
  <c r="F6964"/>
  <c r="F6965"/>
  <c r="F6966"/>
  <c r="F6967"/>
  <c r="F6968"/>
  <c r="F6969"/>
  <c r="F6970"/>
  <c r="F6971"/>
  <c r="F6972"/>
  <c r="F6973"/>
  <c r="F6974"/>
  <c r="F6975"/>
  <c r="F6976"/>
  <c r="F6977"/>
  <c r="F6978"/>
  <c r="F6979"/>
  <c r="F6980"/>
  <c r="F6981"/>
  <c r="F6982"/>
  <c r="F6983"/>
  <c r="F6984"/>
  <c r="F6985"/>
  <c r="F6986"/>
  <c r="F6987"/>
  <c r="F6988"/>
  <c r="F6989"/>
  <c r="F6990"/>
  <c r="F6991"/>
  <c r="F6992"/>
  <c r="F6993"/>
  <c r="F6994"/>
  <c r="F6995"/>
  <c r="F6996"/>
  <c r="F6997"/>
  <c r="F6998"/>
  <c r="F6999"/>
  <c r="F7000"/>
  <c r="F7001"/>
  <c r="F7002"/>
  <c r="F7003"/>
  <c r="F7004"/>
  <c r="F7005"/>
  <c r="F7006"/>
  <c r="F7007"/>
  <c r="F7008"/>
  <c r="F7009"/>
  <c r="F7010"/>
  <c r="F7011"/>
  <c r="F7012"/>
  <c r="F7013"/>
  <c r="F7014"/>
  <c r="F7015"/>
  <c r="F7016"/>
  <c r="F7017"/>
  <c r="F7018"/>
  <c r="F7019"/>
  <c r="F7020"/>
  <c r="F7021"/>
  <c r="F7022"/>
  <c r="F7023"/>
  <c r="F7024"/>
  <c r="F7025"/>
  <c r="F7026"/>
  <c r="F7027"/>
  <c r="F7028"/>
  <c r="F7029"/>
  <c r="F7030"/>
  <c r="F7031"/>
  <c r="F7032"/>
  <c r="F7033"/>
  <c r="F7034"/>
  <c r="F7035"/>
  <c r="F7036"/>
  <c r="F7037"/>
  <c r="F7038"/>
  <c r="F7039"/>
  <c r="F7040"/>
  <c r="F7041"/>
  <c r="F7042"/>
  <c r="F7043"/>
  <c r="F7044"/>
  <c r="F7045"/>
  <c r="F7046"/>
  <c r="F7047"/>
  <c r="F7048"/>
  <c r="F7049"/>
  <c r="F7050"/>
  <c r="F7051"/>
  <c r="F7052"/>
  <c r="F7053"/>
  <c r="F7054"/>
  <c r="F7055"/>
  <c r="F7056"/>
  <c r="F7057"/>
  <c r="F7058"/>
  <c r="F7059"/>
  <c r="F7060"/>
  <c r="F7061"/>
  <c r="F7062"/>
  <c r="F7063"/>
  <c r="F7064"/>
  <c r="F7065"/>
  <c r="F7066"/>
  <c r="F7067"/>
  <c r="F7068"/>
  <c r="F7069"/>
  <c r="F7070"/>
  <c r="F7071"/>
  <c r="F7072"/>
  <c r="F7073"/>
  <c r="F7074"/>
  <c r="F7075"/>
  <c r="F7076"/>
  <c r="F7077"/>
  <c r="F7078"/>
  <c r="F7079"/>
  <c r="F7080"/>
  <c r="F7081"/>
  <c r="F7082"/>
  <c r="F7083"/>
  <c r="F7084"/>
  <c r="F7085"/>
  <c r="F7086"/>
  <c r="F7087"/>
  <c r="F7088"/>
  <c r="F7089"/>
  <c r="F7090"/>
  <c r="F7091"/>
  <c r="F7092"/>
  <c r="F7093"/>
  <c r="F7094"/>
  <c r="F7095"/>
  <c r="F7096"/>
  <c r="F7097"/>
  <c r="F7098"/>
  <c r="F7099"/>
  <c r="F7100"/>
  <c r="F7101"/>
  <c r="F7102"/>
  <c r="F7103"/>
  <c r="F7104"/>
  <c r="F7105"/>
  <c r="F7106"/>
  <c r="F7107"/>
  <c r="F7108"/>
  <c r="F7109"/>
  <c r="F7110"/>
  <c r="F7111"/>
  <c r="F7112"/>
  <c r="F7113"/>
  <c r="F7114"/>
  <c r="F7115"/>
  <c r="F7116"/>
  <c r="F7117"/>
  <c r="F7118"/>
  <c r="F7119"/>
  <c r="F7120"/>
  <c r="F7121"/>
  <c r="F7122"/>
  <c r="F7123"/>
  <c r="F7124"/>
  <c r="F7125"/>
  <c r="F7126"/>
  <c r="F7127"/>
  <c r="F7128"/>
  <c r="F7129"/>
  <c r="F7130"/>
  <c r="F7131"/>
  <c r="F7132"/>
  <c r="F7133"/>
  <c r="F7134"/>
  <c r="F7135"/>
  <c r="F7136"/>
  <c r="F7137"/>
  <c r="F7138"/>
  <c r="F7139"/>
  <c r="F7140"/>
  <c r="F7141"/>
  <c r="F7142"/>
  <c r="F7143"/>
  <c r="F7144"/>
  <c r="F7145"/>
  <c r="F7146"/>
  <c r="F7147"/>
  <c r="F7148"/>
  <c r="F7149"/>
  <c r="F7150"/>
  <c r="F7151"/>
  <c r="F7152"/>
  <c r="F7153"/>
  <c r="F7154"/>
  <c r="F7155"/>
  <c r="F7156"/>
  <c r="F7157"/>
  <c r="F7158"/>
  <c r="F7159"/>
  <c r="F7160"/>
  <c r="F7161"/>
  <c r="F7162"/>
  <c r="F7163"/>
  <c r="F7164"/>
  <c r="F7165"/>
  <c r="F7166"/>
  <c r="F7167"/>
  <c r="F7168"/>
  <c r="F7169"/>
  <c r="F7170"/>
  <c r="F7171"/>
  <c r="F7172"/>
  <c r="F7173"/>
  <c r="F7174"/>
  <c r="F7175"/>
  <c r="F7176"/>
  <c r="F7177"/>
  <c r="F7178"/>
  <c r="F7179"/>
  <c r="F7180"/>
  <c r="F7181"/>
  <c r="F7182"/>
  <c r="F7183"/>
  <c r="F7184"/>
  <c r="F7185"/>
  <c r="F7186"/>
  <c r="F7187"/>
  <c r="F7188"/>
  <c r="F7189"/>
  <c r="F7190"/>
  <c r="F7191"/>
  <c r="F7192"/>
  <c r="F7193"/>
  <c r="F7194"/>
  <c r="F7195"/>
  <c r="F7196"/>
  <c r="F7197"/>
  <c r="F7198"/>
  <c r="F7199"/>
  <c r="F7200"/>
  <c r="F7201"/>
  <c r="F7202"/>
  <c r="F7203"/>
  <c r="F7204"/>
  <c r="F7205"/>
  <c r="F7206"/>
  <c r="F7207"/>
  <c r="F7208"/>
  <c r="F7209"/>
  <c r="F7210"/>
  <c r="F7211"/>
  <c r="F7212"/>
  <c r="F7213"/>
  <c r="F7214"/>
  <c r="F7215"/>
  <c r="F7216"/>
  <c r="F7217"/>
  <c r="F7218"/>
  <c r="F7219"/>
  <c r="F7220"/>
  <c r="F7221"/>
  <c r="F7222"/>
  <c r="F7223"/>
  <c r="F7224"/>
  <c r="F7225"/>
  <c r="F7226"/>
  <c r="F7227"/>
  <c r="F7228"/>
  <c r="F7229"/>
  <c r="F7230"/>
  <c r="F7231"/>
  <c r="F7232"/>
  <c r="F7233"/>
  <c r="F7234"/>
  <c r="F7235"/>
  <c r="F7236"/>
  <c r="F7237"/>
  <c r="F7238"/>
  <c r="F7239"/>
  <c r="F7240"/>
  <c r="F7241"/>
  <c r="F7242"/>
  <c r="F7243"/>
  <c r="F7244"/>
  <c r="F7245"/>
  <c r="F7246"/>
  <c r="F7247"/>
  <c r="F7248"/>
  <c r="F7249"/>
  <c r="F7250"/>
  <c r="F7251"/>
  <c r="F7252"/>
  <c r="F7253"/>
  <c r="F7254"/>
  <c r="F7255"/>
  <c r="F7256"/>
  <c r="F7257"/>
  <c r="F7258"/>
  <c r="F7259"/>
  <c r="F7260"/>
  <c r="F7261"/>
  <c r="F7262"/>
  <c r="F7263"/>
  <c r="F7264"/>
  <c r="F7265"/>
  <c r="F7266"/>
  <c r="F7267"/>
  <c r="F7268"/>
  <c r="F7269"/>
  <c r="F7270"/>
  <c r="F7271"/>
  <c r="F7272"/>
  <c r="F7273"/>
  <c r="F7274"/>
  <c r="F7275"/>
  <c r="F7276"/>
  <c r="F7277"/>
  <c r="F7278"/>
  <c r="F7279"/>
  <c r="F7280"/>
  <c r="F7281"/>
  <c r="F7282"/>
  <c r="F7283"/>
  <c r="F7284"/>
  <c r="F7285"/>
  <c r="F7286"/>
  <c r="F7287"/>
  <c r="F7288"/>
  <c r="F7289"/>
  <c r="F7290"/>
  <c r="F7291"/>
  <c r="F7292"/>
  <c r="F7293"/>
  <c r="F7294"/>
  <c r="F7295"/>
  <c r="F7296"/>
  <c r="F7297"/>
  <c r="F7298"/>
  <c r="F7299"/>
  <c r="F7300"/>
  <c r="F7301"/>
  <c r="F7302"/>
  <c r="F7303"/>
  <c r="F7304"/>
  <c r="F7305"/>
  <c r="F7306"/>
  <c r="F7307"/>
  <c r="F7308"/>
  <c r="F7309"/>
  <c r="F7310"/>
  <c r="F7311"/>
  <c r="F7312"/>
  <c r="F7313"/>
  <c r="F7314"/>
  <c r="F7315"/>
  <c r="F7316"/>
  <c r="F7317"/>
  <c r="F7318"/>
  <c r="F7319"/>
  <c r="F7320"/>
  <c r="F7321"/>
  <c r="F7322"/>
  <c r="F7323"/>
  <c r="F7324"/>
  <c r="F7325"/>
  <c r="F7326"/>
  <c r="F7327"/>
  <c r="F7328"/>
  <c r="F7329"/>
  <c r="F7330"/>
  <c r="F7331"/>
  <c r="F7332"/>
  <c r="F7333"/>
  <c r="F7334"/>
  <c r="F7335"/>
  <c r="F7336"/>
  <c r="F7337"/>
  <c r="F7338"/>
  <c r="F7339"/>
  <c r="F7340"/>
  <c r="F7341"/>
  <c r="F7342"/>
  <c r="F7343"/>
  <c r="F7344"/>
  <c r="F7345"/>
  <c r="F7346"/>
  <c r="F7347"/>
  <c r="F7348"/>
  <c r="F7349"/>
  <c r="F7350"/>
  <c r="F7351"/>
  <c r="F7352"/>
  <c r="F7353"/>
  <c r="F7354"/>
  <c r="F7355"/>
  <c r="F7356"/>
  <c r="F7357"/>
  <c r="F7358"/>
  <c r="F7359"/>
  <c r="F7360"/>
  <c r="F7361"/>
  <c r="F7362"/>
  <c r="F7363"/>
  <c r="F7364"/>
  <c r="F7365"/>
  <c r="F7366"/>
  <c r="F7367"/>
  <c r="F7368"/>
  <c r="F7369"/>
  <c r="F7370"/>
  <c r="F7371"/>
  <c r="F7372"/>
  <c r="F7373"/>
  <c r="F7374"/>
  <c r="F7375"/>
  <c r="F7376"/>
  <c r="F7377"/>
  <c r="F7378"/>
  <c r="F7379"/>
  <c r="F7380"/>
  <c r="F7381"/>
  <c r="F7382"/>
  <c r="F7383"/>
  <c r="F7384"/>
  <c r="F7385"/>
  <c r="F7386"/>
  <c r="F7387"/>
  <c r="F7388"/>
  <c r="F7389"/>
  <c r="F7390"/>
  <c r="F7391"/>
  <c r="F7392"/>
  <c r="F7393"/>
  <c r="F7394"/>
  <c r="F7395"/>
  <c r="F7396"/>
  <c r="F7397"/>
  <c r="F7398"/>
  <c r="F7399"/>
  <c r="F7400"/>
  <c r="F7401"/>
  <c r="F7402"/>
  <c r="F7403"/>
  <c r="F7404"/>
  <c r="F7405"/>
  <c r="F7406"/>
  <c r="F7407"/>
  <c r="F7408"/>
  <c r="F7409"/>
  <c r="F7410"/>
  <c r="F7411"/>
  <c r="F7412"/>
  <c r="F7413"/>
  <c r="F7414"/>
  <c r="F7415"/>
  <c r="F7416"/>
  <c r="F7417"/>
  <c r="F7418"/>
  <c r="F7419"/>
  <c r="F7420"/>
  <c r="F7421"/>
  <c r="F7422"/>
  <c r="F7423"/>
  <c r="F7424"/>
  <c r="F7425"/>
  <c r="F7426"/>
  <c r="F7427"/>
  <c r="F7428"/>
  <c r="F7429"/>
  <c r="F7430"/>
  <c r="F7431"/>
  <c r="F7432"/>
  <c r="F7433"/>
  <c r="F7434"/>
  <c r="F7435"/>
  <c r="F7436"/>
  <c r="F7437"/>
  <c r="F7438"/>
  <c r="F7439"/>
  <c r="F7440"/>
  <c r="F7441"/>
  <c r="F7442"/>
  <c r="F7443"/>
  <c r="F7444"/>
  <c r="F7445"/>
  <c r="F7446"/>
  <c r="F7447"/>
  <c r="F7448"/>
  <c r="F7449"/>
  <c r="F7450"/>
  <c r="F7451"/>
  <c r="F7452"/>
  <c r="F7453"/>
  <c r="F7454"/>
  <c r="F7455"/>
  <c r="F7456"/>
  <c r="F7457"/>
  <c r="F7458"/>
  <c r="F7459"/>
  <c r="F7460"/>
  <c r="F7461"/>
  <c r="F7462"/>
  <c r="F7463"/>
  <c r="F7464"/>
  <c r="F7465"/>
  <c r="F7466"/>
  <c r="F7467"/>
  <c r="F7468"/>
  <c r="F7469"/>
  <c r="F7470"/>
  <c r="F7471"/>
  <c r="F7472"/>
  <c r="F7473"/>
  <c r="F7474"/>
  <c r="F7475"/>
  <c r="F7476"/>
  <c r="F7477"/>
  <c r="F7478"/>
  <c r="F7479"/>
  <c r="F7480"/>
  <c r="F7481"/>
  <c r="F7482"/>
  <c r="F7483"/>
  <c r="F7484"/>
  <c r="F7485"/>
  <c r="F7486"/>
  <c r="F7487"/>
  <c r="F7488"/>
  <c r="F7489"/>
  <c r="F7490"/>
  <c r="F7491"/>
  <c r="F7492"/>
  <c r="F7493"/>
  <c r="F7494"/>
  <c r="F7495"/>
  <c r="F7496"/>
  <c r="F7497"/>
  <c r="F7498"/>
  <c r="F7499"/>
  <c r="F7500"/>
  <c r="F7501"/>
  <c r="F7502"/>
  <c r="F7503"/>
  <c r="F7504"/>
  <c r="F7505"/>
  <c r="F7506"/>
  <c r="F7507"/>
  <c r="F7508"/>
  <c r="F7509"/>
  <c r="F7510"/>
  <c r="F7511"/>
  <c r="F7512"/>
  <c r="F7513"/>
  <c r="F7514"/>
  <c r="F7515"/>
  <c r="F7516"/>
  <c r="F7517"/>
  <c r="F7518"/>
  <c r="F7519"/>
  <c r="F7520"/>
  <c r="F7521"/>
  <c r="F7522"/>
  <c r="F7523"/>
  <c r="F7524"/>
  <c r="F7525"/>
  <c r="F7526"/>
  <c r="F7527"/>
  <c r="F7528"/>
  <c r="F7529"/>
  <c r="F7530"/>
  <c r="F7531"/>
  <c r="F7532"/>
  <c r="F7533"/>
  <c r="F7534"/>
  <c r="F7535"/>
  <c r="F7536"/>
  <c r="F7537"/>
  <c r="F7538"/>
  <c r="F7539"/>
  <c r="F7540"/>
  <c r="F7541"/>
  <c r="F7542"/>
  <c r="F7543"/>
  <c r="F7544"/>
  <c r="F7545"/>
  <c r="B14" i="1"/>
  <c r="I7545" i="2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6312"/>
  <c r="E6313"/>
  <c r="E6314"/>
  <c r="E6315"/>
  <c r="E6316"/>
  <c r="E6317"/>
  <c r="E6318"/>
  <c r="E6319"/>
  <c r="E6320"/>
  <c r="E6321"/>
  <c r="E6322"/>
  <c r="E6323"/>
  <c r="E6324"/>
  <c r="E6325"/>
  <c r="E6326"/>
  <c r="E6327"/>
  <c r="E6328"/>
  <c r="E6329"/>
  <c r="E6330"/>
  <c r="E6331"/>
  <c r="E6332"/>
  <c r="E6333"/>
  <c r="E6334"/>
  <c r="E6335"/>
  <c r="E6336"/>
  <c r="E6337"/>
  <c r="E6338"/>
  <c r="E6339"/>
  <c r="E6340"/>
  <c r="E6341"/>
  <c r="E6342"/>
  <c r="E6343"/>
  <c r="E6344"/>
  <c r="E6345"/>
  <c r="E6346"/>
  <c r="E6347"/>
  <c r="E6348"/>
  <c r="E6349"/>
  <c r="E6350"/>
  <c r="E6351"/>
  <c r="E6352"/>
  <c r="E6353"/>
  <c r="E6354"/>
  <c r="E6355"/>
  <c r="E6356"/>
  <c r="E6357"/>
  <c r="E6358"/>
  <c r="E6359"/>
  <c r="E6360"/>
  <c r="E6361"/>
  <c r="E6362"/>
  <c r="E6363"/>
  <c r="E6364"/>
  <c r="E6365"/>
  <c r="E6366"/>
  <c r="E6367"/>
  <c r="E6368"/>
  <c r="E6369"/>
  <c r="E6370"/>
  <c r="E6371"/>
  <c r="E6372"/>
  <c r="E6373"/>
  <c r="E6374"/>
  <c r="E6375"/>
  <c r="E6376"/>
  <c r="E6377"/>
  <c r="E6378"/>
  <c r="E6379"/>
  <c r="E6380"/>
  <c r="E6381"/>
  <c r="E6382"/>
  <c r="E6383"/>
  <c r="E6384"/>
  <c r="E6385"/>
  <c r="E6386"/>
  <c r="E6387"/>
  <c r="E6388"/>
  <c r="E6389"/>
  <c r="E6390"/>
  <c r="E6391"/>
  <c r="E6392"/>
  <c r="E6393"/>
  <c r="E6394"/>
  <c r="E6395"/>
  <c r="E6396"/>
  <c r="E6397"/>
  <c r="E6398"/>
  <c r="E6399"/>
  <c r="E6400"/>
  <c r="E6401"/>
  <c r="E6402"/>
  <c r="E6403"/>
  <c r="E6404"/>
  <c r="E6405"/>
  <c r="E6406"/>
  <c r="E6407"/>
  <c r="E6408"/>
  <c r="E6409"/>
  <c r="E6410"/>
  <c r="E6411"/>
  <c r="E6412"/>
  <c r="E6413"/>
  <c r="E6414"/>
  <c r="E6415"/>
  <c r="E6416"/>
  <c r="E6417"/>
  <c r="E6418"/>
  <c r="E6419"/>
  <c r="E6420"/>
  <c r="E6421"/>
  <c r="E6422"/>
  <c r="E6423"/>
  <c r="E6424"/>
  <c r="E6425"/>
  <c r="E6426"/>
  <c r="E6427"/>
  <c r="E6428"/>
  <c r="E6429"/>
  <c r="E6430"/>
  <c r="E6431"/>
  <c r="E6432"/>
  <c r="E6433"/>
  <c r="E6434"/>
  <c r="E6435"/>
  <c r="E6436"/>
  <c r="E6437"/>
  <c r="E6438"/>
  <c r="E6439"/>
  <c r="E6440"/>
  <c r="E6441"/>
  <c r="E6442"/>
  <c r="E6443"/>
  <c r="E6444"/>
  <c r="E6445"/>
  <c r="E6446"/>
  <c r="E6447"/>
  <c r="E6448"/>
  <c r="E6449"/>
  <c r="E6450"/>
  <c r="E6451"/>
  <c r="E6452"/>
  <c r="E6453"/>
  <c r="E6454"/>
  <c r="E6455"/>
  <c r="E6456"/>
  <c r="E6457"/>
  <c r="E6458"/>
  <c r="E6459"/>
  <c r="E6460"/>
  <c r="E6461"/>
  <c r="E6462"/>
  <c r="E6463"/>
  <c r="E6464"/>
  <c r="E6465"/>
  <c r="E6466"/>
  <c r="E6467"/>
  <c r="E6468"/>
  <c r="E6469"/>
  <c r="E6470"/>
  <c r="E6471"/>
  <c r="E6472"/>
  <c r="E6473"/>
  <c r="E6474"/>
  <c r="E6475"/>
  <c r="E6476"/>
  <c r="E6477"/>
  <c r="E6478"/>
  <c r="E6479"/>
  <c r="E6480"/>
  <c r="E6481"/>
  <c r="E6482"/>
  <c r="E6483"/>
  <c r="E6484"/>
  <c r="E6485"/>
  <c r="E6486"/>
  <c r="E6487"/>
  <c r="E6488"/>
  <c r="E6489"/>
  <c r="E6490"/>
  <c r="E6491"/>
  <c r="E6492"/>
  <c r="E6493"/>
  <c r="E6494"/>
  <c r="E6495"/>
  <c r="E6496"/>
  <c r="E6497"/>
  <c r="E6498"/>
  <c r="E6499"/>
  <c r="E6500"/>
  <c r="E6501"/>
  <c r="E6502"/>
  <c r="E6503"/>
  <c r="E6504"/>
  <c r="E6505"/>
  <c r="E6506"/>
  <c r="E6507"/>
  <c r="E6508"/>
  <c r="E6509"/>
  <c r="E6510"/>
  <c r="E6511"/>
  <c r="E6512"/>
  <c r="E6513"/>
  <c r="E6514"/>
  <c r="E6515"/>
  <c r="E6516"/>
  <c r="E6517"/>
  <c r="E6518"/>
  <c r="E6519"/>
  <c r="E6520"/>
  <c r="E6521"/>
  <c r="E6522"/>
  <c r="E6523"/>
  <c r="E6524"/>
  <c r="E6525"/>
  <c r="E6526"/>
  <c r="E6527"/>
  <c r="E6528"/>
  <c r="E6529"/>
  <c r="E6530"/>
  <c r="E6531"/>
  <c r="E6532"/>
  <c r="E6533"/>
  <c r="E6534"/>
  <c r="E6535"/>
  <c r="E6536"/>
  <c r="E6537"/>
  <c r="E6538"/>
  <c r="E6539"/>
  <c r="E6540"/>
  <c r="E6541"/>
  <c r="E6542"/>
  <c r="E6543"/>
  <c r="E6544"/>
  <c r="E6545"/>
  <c r="E6546"/>
  <c r="E6547"/>
  <c r="E6548"/>
  <c r="E6549"/>
  <c r="E6550"/>
  <c r="E6551"/>
  <c r="E6552"/>
  <c r="E6553"/>
  <c r="E6554"/>
  <c r="E6555"/>
  <c r="E6556"/>
  <c r="E6557"/>
  <c r="E6558"/>
  <c r="E6559"/>
  <c r="E6560"/>
  <c r="E6561"/>
  <c r="E6562"/>
  <c r="E6563"/>
  <c r="E6564"/>
  <c r="E6565"/>
  <c r="E6566"/>
  <c r="E6567"/>
  <c r="E6568"/>
  <c r="E6569"/>
  <c r="E6570"/>
  <c r="E6571"/>
  <c r="E6572"/>
  <c r="E6573"/>
  <c r="E6574"/>
  <c r="E6575"/>
  <c r="E6576"/>
  <c r="E6577"/>
  <c r="E6578"/>
  <c r="E6579"/>
  <c r="E6580"/>
  <c r="E6581"/>
  <c r="E6582"/>
  <c r="E6583"/>
  <c r="E6584"/>
  <c r="E6585"/>
  <c r="E6586"/>
  <c r="E6587"/>
  <c r="E6588"/>
  <c r="E6589"/>
  <c r="E6590"/>
  <c r="E6591"/>
  <c r="E6592"/>
  <c r="E6593"/>
  <c r="E6594"/>
  <c r="E6595"/>
  <c r="E6596"/>
  <c r="E6597"/>
  <c r="E6598"/>
  <c r="E6599"/>
  <c r="E6600"/>
  <c r="E6601"/>
  <c r="E6602"/>
  <c r="E6603"/>
  <c r="E6604"/>
  <c r="E6605"/>
  <c r="E6606"/>
  <c r="E6607"/>
  <c r="E6608"/>
  <c r="E6609"/>
  <c r="E6610"/>
  <c r="E6611"/>
  <c r="E6612"/>
  <c r="E6613"/>
  <c r="E6614"/>
  <c r="E6615"/>
  <c r="E6616"/>
  <c r="E6617"/>
  <c r="E6618"/>
  <c r="E6619"/>
  <c r="E6620"/>
  <c r="E6621"/>
  <c r="E6622"/>
  <c r="E6623"/>
  <c r="E6624"/>
  <c r="E6625"/>
  <c r="E6626"/>
  <c r="E6627"/>
  <c r="E6628"/>
  <c r="E6629"/>
  <c r="E6630"/>
  <c r="E6631"/>
  <c r="E6632"/>
  <c r="E6633"/>
  <c r="E6634"/>
  <c r="E6635"/>
  <c r="E6636"/>
  <c r="E6637"/>
  <c r="E6638"/>
  <c r="E6639"/>
  <c r="E6640"/>
  <c r="E6641"/>
  <c r="E6642"/>
  <c r="E6643"/>
  <c r="E6644"/>
  <c r="E6645"/>
  <c r="E6646"/>
  <c r="E6647"/>
  <c r="E6648"/>
  <c r="E6649"/>
  <c r="E6650"/>
  <c r="E6651"/>
  <c r="E6652"/>
  <c r="E6653"/>
  <c r="E6654"/>
  <c r="E6655"/>
  <c r="E6656"/>
  <c r="E6657"/>
  <c r="E6658"/>
  <c r="E6659"/>
  <c r="E6660"/>
  <c r="E6661"/>
  <c r="E6662"/>
  <c r="E6663"/>
  <c r="E6664"/>
  <c r="E6665"/>
  <c r="E6666"/>
  <c r="E6667"/>
  <c r="E6668"/>
  <c r="E6669"/>
  <c r="E6670"/>
  <c r="E6671"/>
  <c r="E6672"/>
  <c r="E6673"/>
  <c r="E6674"/>
  <c r="E6675"/>
  <c r="E6676"/>
  <c r="E6677"/>
  <c r="E6678"/>
  <c r="E6679"/>
  <c r="E6680"/>
  <c r="E6681"/>
  <c r="E6682"/>
  <c r="E6683"/>
  <c r="E6684"/>
  <c r="E6685"/>
  <c r="E6686"/>
  <c r="E6687"/>
  <c r="E6688"/>
  <c r="E6689"/>
  <c r="E6690"/>
  <c r="E6691"/>
  <c r="E6692"/>
  <c r="E6693"/>
  <c r="E6694"/>
  <c r="E6695"/>
  <c r="E6696"/>
  <c r="E6697"/>
  <c r="E6698"/>
  <c r="E6699"/>
  <c r="E6700"/>
  <c r="E6701"/>
  <c r="E6702"/>
  <c r="E6703"/>
  <c r="E6704"/>
  <c r="E6705"/>
  <c r="E6706"/>
  <c r="E6707"/>
  <c r="E6708"/>
  <c r="E6709"/>
  <c r="E6710"/>
  <c r="E6711"/>
  <c r="E6712"/>
  <c r="E6713"/>
  <c r="E6714"/>
  <c r="E6715"/>
  <c r="E6716"/>
  <c r="E6717"/>
  <c r="E6718"/>
  <c r="E6719"/>
  <c r="E6720"/>
  <c r="E6721"/>
  <c r="E6722"/>
  <c r="E6723"/>
  <c r="E6724"/>
  <c r="E6725"/>
  <c r="E6726"/>
  <c r="E6727"/>
  <c r="E6728"/>
  <c r="E6729"/>
  <c r="E6730"/>
  <c r="E6731"/>
  <c r="E6732"/>
  <c r="E6733"/>
  <c r="E6734"/>
  <c r="E6735"/>
  <c r="E6736"/>
  <c r="E6737"/>
  <c r="E6738"/>
  <c r="E6739"/>
  <c r="E6740"/>
  <c r="E6741"/>
  <c r="E6742"/>
  <c r="E6743"/>
  <c r="E6744"/>
  <c r="E6745"/>
  <c r="E6746"/>
  <c r="E6747"/>
  <c r="E6748"/>
  <c r="E6749"/>
  <c r="E6750"/>
  <c r="E6751"/>
  <c r="E6752"/>
  <c r="E6753"/>
  <c r="E6754"/>
  <c r="E6755"/>
  <c r="E6756"/>
  <c r="E6757"/>
  <c r="E6758"/>
  <c r="E6759"/>
  <c r="E6760"/>
  <c r="E6761"/>
  <c r="E6762"/>
  <c r="E6763"/>
  <c r="E6764"/>
  <c r="E6765"/>
  <c r="E6766"/>
  <c r="E6767"/>
  <c r="E6768"/>
  <c r="E6769"/>
  <c r="E6770"/>
  <c r="E6771"/>
  <c r="E6772"/>
  <c r="E6773"/>
  <c r="E6774"/>
  <c r="E6775"/>
  <c r="E6776"/>
  <c r="E6777"/>
  <c r="E6778"/>
  <c r="E6779"/>
  <c r="E6780"/>
  <c r="E6781"/>
  <c r="E6782"/>
  <c r="E6783"/>
  <c r="E6784"/>
  <c r="E6785"/>
  <c r="E6786"/>
  <c r="E6787"/>
  <c r="E6788"/>
  <c r="E6789"/>
  <c r="E6790"/>
  <c r="E6791"/>
  <c r="E6792"/>
  <c r="E6793"/>
  <c r="E6794"/>
  <c r="E6795"/>
  <c r="E6796"/>
  <c r="E6797"/>
  <c r="E6798"/>
  <c r="E6799"/>
  <c r="E6800"/>
  <c r="E6801"/>
  <c r="E6802"/>
  <c r="E6803"/>
  <c r="E6804"/>
  <c r="E6805"/>
  <c r="E6806"/>
  <c r="E6807"/>
  <c r="E6808"/>
  <c r="E6809"/>
  <c r="E6810"/>
  <c r="E6811"/>
  <c r="E6812"/>
  <c r="E6813"/>
  <c r="E6814"/>
  <c r="E6815"/>
  <c r="E6816"/>
  <c r="E6817"/>
  <c r="E6818"/>
  <c r="E6819"/>
  <c r="E6820"/>
  <c r="E6821"/>
  <c r="E6822"/>
  <c r="E6823"/>
  <c r="E6824"/>
  <c r="E6825"/>
  <c r="E6826"/>
  <c r="E6827"/>
  <c r="E6828"/>
  <c r="E6829"/>
  <c r="E6830"/>
  <c r="E6831"/>
  <c r="E6832"/>
  <c r="E6833"/>
  <c r="E6834"/>
  <c r="E6835"/>
  <c r="E6836"/>
  <c r="E6837"/>
  <c r="E6838"/>
  <c r="E6839"/>
  <c r="E6840"/>
  <c r="E6841"/>
  <c r="E6842"/>
  <c r="E6843"/>
  <c r="E6844"/>
  <c r="E6845"/>
  <c r="E6846"/>
  <c r="E6847"/>
  <c r="E6848"/>
  <c r="E6849"/>
  <c r="E6850"/>
  <c r="E6851"/>
  <c r="E6852"/>
  <c r="E6853"/>
  <c r="E6854"/>
  <c r="E6855"/>
  <c r="E6856"/>
  <c r="E6857"/>
  <c r="E6858"/>
  <c r="E6859"/>
  <c r="E6860"/>
  <c r="E6861"/>
  <c r="E6862"/>
  <c r="E6863"/>
  <c r="E6864"/>
  <c r="E6865"/>
  <c r="E6866"/>
  <c r="E6867"/>
  <c r="E6868"/>
  <c r="E6869"/>
  <c r="E6870"/>
  <c r="E6871"/>
  <c r="E6872"/>
  <c r="E6873"/>
  <c r="E6874"/>
  <c r="E6875"/>
  <c r="E6876"/>
  <c r="E6877"/>
  <c r="E6878"/>
  <c r="E6879"/>
  <c r="E6880"/>
  <c r="E6881"/>
  <c r="E6882"/>
  <c r="E6883"/>
  <c r="E6884"/>
  <c r="E6885"/>
  <c r="E6886"/>
  <c r="E6887"/>
  <c r="E6888"/>
  <c r="E6889"/>
  <c r="E6890"/>
  <c r="E6891"/>
  <c r="E6892"/>
  <c r="E6893"/>
  <c r="E6894"/>
  <c r="E6895"/>
  <c r="E6896"/>
  <c r="E6897"/>
  <c r="E6898"/>
  <c r="E6899"/>
  <c r="E6900"/>
  <c r="E6901"/>
  <c r="E6902"/>
  <c r="E6903"/>
  <c r="E6904"/>
  <c r="E6905"/>
  <c r="E6906"/>
  <c r="E6907"/>
  <c r="E6908"/>
  <c r="E6909"/>
  <c r="E6910"/>
  <c r="E6911"/>
  <c r="E6912"/>
  <c r="E6913"/>
  <c r="E6914"/>
  <c r="E6915"/>
  <c r="E6916"/>
  <c r="E6917"/>
  <c r="E6918"/>
  <c r="E6919"/>
  <c r="E6920"/>
  <c r="E6921"/>
  <c r="E6922"/>
  <c r="E6923"/>
  <c r="E6924"/>
  <c r="E6925"/>
  <c r="E6926"/>
  <c r="E6927"/>
  <c r="E6928"/>
  <c r="E6929"/>
  <c r="E6930"/>
  <c r="E6931"/>
  <c r="E6932"/>
  <c r="E6933"/>
  <c r="E6934"/>
  <c r="E6935"/>
  <c r="E6936"/>
  <c r="E6937"/>
  <c r="E6938"/>
  <c r="E6939"/>
  <c r="E6940"/>
  <c r="E6941"/>
  <c r="E6942"/>
  <c r="E6943"/>
  <c r="E6944"/>
  <c r="E6945"/>
  <c r="E6946"/>
  <c r="E6947"/>
  <c r="E6948"/>
  <c r="E6949"/>
  <c r="E6950"/>
  <c r="E6951"/>
  <c r="E6952"/>
  <c r="E6953"/>
  <c r="E6954"/>
  <c r="E6955"/>
  <c r="E6956"/>
  <c r="E6957"/>
  <c r="E6958"/>
  <c r="E6959"/>
  <c r="E6960"/>
  <c r="E6961"/>
  <c r="E6962"/>
  <c r="E6963"/>
  <c r="E6964"/>
  <c r="E6965"/>
  <c r="E6966"/>
  <c r="E6967"/>
  <c r="E6968"/>
  <c r="E6969"/>
  <c r="E6970"/>
  <c r="E6971"/>
  <c r="E6972"/>
  <c r="E6973"/>
  <c r="E6974"/>
  <c r="E6975"/>
  <c r="E6976"/>
  <c r="E6977"/>
  <c r="E6978"/>
  <c r="E6979"/>
  <c r="E6980"/>
  <c r="E6981"/>
  <c r="E6982"/>
  <c r="E6983"/>
  <c r="E6984"/>
  <c r="E6985"/>
  <c r="E6986"/>
  <c r="E6987"/>
  <c r="E6988"/>
  <c r="E6989"/>
  <c r="E6990"/>
  <c r="E6991"/>
  <c r="E6992"/>
  <c r="E6993"/>
  <c r="E6994"/>
  <c r="E6995"/>
  <c r="E6996"/>
  <c r="E6997"/>
  <c r="E6998"/>
  <c r="E6999"/>
  <c r="E7000"/>
  <c r="E7001"/>
  <c r="E7002"/>
  <c r="E7003"/>
  <c r="E7004"/>
  <c r="E7005"/>
  <c r="E7006"/>
  <c r="E7007"/>
  <c r="E7008"/>
  <c r="E7009"/>
  <c r="E7010"/>
  <c r="E7011"/>
  <c r="E7012"/>
  <c r="E7013"/>
  <c r="E7014"/>
  <c r="E7015"/>
  <c r="E7016"/>
  <c r="E7017"/>
  <c r="E7018"/>
  <c r="E7019"/>
  <c r="E7020"/>
  <c r="E7021"/>
  <c r="E7022"/>
  <c r="E7023"/>
  <c r="E7024"/>
  <c r="E7025"/>
  <c r="E7026"/>
  <c r="E7027"/>
  <c r="E7028"/>
  <c r="E7029"/>
  <c r="E7030"/>
  <c r="E7031"/>
  <c r="E7032"/>
  <c r="E7033"/>
  <c r="E7034"/>
  <c r="E7035"/>
  <c r="E7036"/>
  <c r="E7037"/>
  <c r="E7038"/>
  <c r="E7039"/>
  <c r="E7040"/>
  <c r="E7041"/>
  <c r="E7042"/>
  <c r="E7043"/>
  <c r="E7044"/>
  <c r="E7045"/>
  <c r="E7046"/>
  <c r="E7047"/>
  <c r="E7048"/>
  <c r="E7049"/>
  <c r="E7050"/>
  <c r="E7051"/>
  <c r="E7052"/>
  <c r="E7053"/>
  <c r="E7054"/>
  <c r="E7055"/>
  <c r="E7056"/>
  <c r="E7057"/>
  <c r="E7058"/>
  <c r="E7059"/>
  <c r="E7060"/>
  <c r="E7061"/>
  <c r="E7062"/>
  <c r="E7063"/>
  <c r="E7064"/>
  <c r="E7065"/>
  <c r="E7066"/>
  <c r="E7067"/>
  <c r="E7068"/>
  <c r="E7069"/>
  <c r="E7070"/>
  <c r="E7071"/>
  <c r="E7072"/>
  <c r="E7073"/>
  <c r="E7074"/>
  <c r="E7075"/>
  <c r="E7076"/>
  <c r="E7077"/>
  <c r="E7078"/>
  <c r="E7079"/>
  <c r="E7080"/>
  <c r="E7081"/>
  <c r="E7082"/>
  <c r="E7083"/>
  <c r="E7084"/>
  <c r="E7085"/>
  <c r="E7086"/>
  <c r="E7087"/>
  <c r="E7088"/>
  <c r="E7089"/>
  <c r="E7090"/>
  <c r="E7091"/>
  <c r="E7092"/>
  <c r="E7093"/>
  <c r="E7094"/>
  <c r="E7095"/>
  <c r="E7096"/>
  <c r="E7097"/>
  <c r="E7098"/>
  <c r="E7099"/>
  <c r="E7100"/>
  <c r="E7101"/>
  <c r="E7102"/>
  <c r="E7103"/>
  <c r="E7104"/>
  <c r="E7105"/>
  <c r="E7106"/>
  <c r="E7107"/>
  <c r="E7108"/>
  <c r="E7109"/>
  <c r="E7110"/>
  <c r="E7111"/>
  <c r="E7112"/>
  <c r="E7113"/>
  <c r="E7114"/>
  <c r="E7115"/>
  <c r="E7116"/>
  <c r="E7117"/>
  <c r="E7118"/>
  <c r="E7119"/>
  <c r="E7120"/>
  <c r="E7121"/>
  <c r="E7122"/>
  <c r="E7123"/>
  <c r="E7124"/>
  <c r="E7125"/>
  <c r="E7126"/>
  <c r="E7127"/>
  <c r="E7128"/>
  <c r="E7129"/>
  <c r="E7130"/>
  <c r="E7131"/>
  <c r="E7132"/>
  <c r="E7133"/>
  <c r="E7134"/>
  <c r="E7135"/>
  <c r="E7136"/>
  <c r="E7137"/>
  <c r="E7138"/>
  <c r="E7139"/>
  <c r="E7140"/>
  <c r="E7141"/>
  <c r="E7142"/>
  <c r="E7143"/>
  <c r="E7144"/>
  <c r="E7145"/>
  <c r="E7146"/>
  <c r="E7147"/>
  <c r="E7148"/>
  <c r="E7149"/>
  <c r="E7150"/>
  <c r="E7151"/>
  <c r="E7152"/>
  <c r="E7153"/>
  <c r="E7154"/>
  <c r="E7155"/>
  <c r="E7156"/>
  <c r="E7157"/>
  <c r="E7158"/>
  <c r="E7159"/>
  <c r="E7160"/>
  <c r="E7161"/>
  <c r="E7162"/>
  <c r="E7163"/>
  <c r="E7164"/>
  <c r="E7165"/>
  <c r="E7166"/>
  <c r="E7167"/>
  <c r="E7168"/>
  <c r="E7169"/>
  <c r="E7170"/>
  <c r="E7171"/>
  <c r="E7172"/>
  <c r="E7173"/>
  <c r="E7174"/>
  <c r="E7175"/>
  <c r="E7176"/>
  <c r="E7177"/>
  <c r="E7178"/>
  <c r="E7179"/>
  <c r="E7180"/>
  <c r="E7181"/>
  <c r="E7182"/>
  <c r="E7183"/>
  <c r="E7184"/>
  <c r="E7185"/>
  <c r="E7186"/>
  <c r="E7187"/>
  <c r="E7188"/>
  <c r="E7189"/>
  <c r="E7190"/>
  <c r="E7191"/>
  <c r="E7192"/>
  <c r="E7193"/>
  <c r="E7194"/>
  <c r="E7195"/>
  <c r="E7196"/>
  <c r="E7197"/>
  <c r="E7198"/>
  <c r="E7199"/>
  <c r="E7200"/>
  <c r="E7201"/>
  <c r="E7202"/>
  <c r="E7203"/>
  <c r="E7204"/>
  <c r="E7205"/>
  <c r="E7206"/>
  <c r="E7207"/>
  <c r="E7208"/>
  <c r="E7209"/>
  <c r="E7210"/>
  <c r="E7211"/>
  <c r="E7212"/>
  <c r="E7213"/>
  <c r="E7214"/>
  <c r="E7215"/>
  <c r="E7216"/>
  <c r="E7217"/>
  <c r="E7218"/>
  <c r="E7219"/>
  <c r="E7220"/>
  <c r="E7221"/>
  <c r="E7222"/>
  <c r="E7223"/>
  <c r="E7224"/>
  <c r="E7225"/>
  <c r="E7226"/>
  <c r="E7227"/>
  <c r="E7228"/>
  <c r="E7229"/>
  <c r="E7230"/>
  <c r="E7231"/>
  <c r="E7232"/>
  <c r="E7233"/>
  <c r="E7234"/>
  <c r="E7235"/>
  <c r="E7236"/>
  <c r="E7237"/>
  <c r="E7238"/>
  <c r="E7239"/>
  <c r="E7240"/>
  <c r="E7241"/>
  <c r="E7242"/>
  <c r="E7243"/>
  <c r="E7244"/>
  <c r="E7245"/>
  <c r="E7246"/>
  <c r="E7247"/>
  <c r="E7248"/>
  <c r="E7249"/>
  <c r="E7250"/>
  <c r="E7251"/>
  <c r="E7252"/>
  <c r="E7253"/>
  <c r="E7254"/>
  <c r="E7255"/>
  <c r="E7256"/>
  <c r="E7257"/>
  <c r="E7258"/>
  <c r="E7259"/>
  <c r="E7260"/>
  <c r="E7261"/>
  <c r="E7262"/>
  <c r="E7263"/>
  <c r="E7264"/>
  <c r="E7265"/>
  <c r="E7266"/>
  <c r="E7267"/>
  <c r="E7268"/>
  <c r="E7269"/>
  <c r="E7270"/>
  <c r="E7271"/>
  <c r="E7272"/>
  <c r="E7273"/>
  <c r="E7274"/>
  <c r="E7275"/>
  <c r="E7276"/>
  <c r="E7277"/>
  <c r="E7278"/>
  <c r="E7279"/>
  <c r="E7280"/>
  <c r="E7281"/>
  <c r="E7282"/>
  <c r="E7283"/>
  <c r="E7284"/>
  <c r="E7285"/>
  <c r="E7286"/>
  <c r="E7287"/>
  <c r="E7288"/>
  <c r="E7289"/>
  <c r="E7290"/>
  <c r="E7291"/>
  <c r="E7292"/>
  <c r="E7293"/>
  <c r="E7294"/>
  <c r="E7295"/>
  <c r="E7296"/>
  <c r="E7297"/>
  <c r="E7298"/>
  <c r="E7299"/>
  <c r="E7300"/>
  <c r="E7301"/>
  <c r="E7302"/>
  <c r="E7303"/>
  <c r="E7304"/>
  <c r="E7305"/>
  <c r="E7306"/>
  <c r="E7307"/>
  <c r="E7308"/>
  <c r="E7309"/>
  <c r="E7310"/>
  <c r="E7311"/>
  <c r="E7312"/>
  <c r="E7313"/>
  <c r="E7314"/>
  <c r="E7315"/>
  <c r="E7316"/>
  <c r="E7317"/>
  <c r="E7318"/>
  <c r="E7319"/>
  <c r="E7320"/>
  <c r="E7321"/>
  <c r="E7322"/>
  <c r="E7323"/>
  <c r="E7324"/>
  <c r="E7325"/>
  <c r="E7326"/>
  <c r="E7327"/>
  <c r="E7328"/>
  <c r="E7329"/>
  <c r="E7330"/>
  <c r="E7331"/>
  <c r="E7332"/>
  <c r="E7333"/>
  <c r="E7334"/>
  <c r="E7335"/>
  <c r="E7336"/>
  <c r="E7337"/>
  <c r="E7338"/>
  <c r="E7339"/>
  <c r="E7340"/>
  <c r="E7341"/>
  <c r="E7342"/>
  <c r="E7343"/>
  <c r="E7344"/>
  <c r="E7345"/>
  <c r="E7346"/>
  <c r="E7347"/>
  <c r="E7348"/>
  <c r="E7349"/>
  <c r="E7350"/>
  <c r="E7351"/>
  <c r="E7352"/>
  <c r="E7353"/>
  <c r="E7354"/>
  <c r="E7355"/>
  <c r="E7356"/>
  <c r="E7357"/>
  <c r="E7358"/>
  <c r="E7359"/>
  <c r="E7360"/>
  <c r="E7361"/>
  <c r="E7362"/>
  <c r="E7363"/>
  <c r="E7364"/>
  <c r="E7365"/>
  <c r="E7366"/>
  <c r="E7367"/>
  <c r="E7368"/>
  <c r="E7369"/>
  <c r="E7370"/>
  <c r="E7371"/>
  <c r="E7372"/>
  <c r="E7373"/>
  <c r="E7374"/>
  <c r="E7375"/>
  <c r="E7376"/>
  <c r="E7377"/>
  <c r="E7378"/>
  <c r="E7379"/>
  <c r="E7380"/>
  <c r="E7381"/>
  <c r="E7382"/>
  <c r="E7383"/>
  <c r="E7384"/>
  <c r="E7385"/>
  <c r="E7386"/>
  <c r="E7387"/>
  <c r="E7388"/>
  <c r="E7389"/>
  <c r="E7390"/>
  <c r="E7391"/>
  <c r="E7392"/>
  <c r="E7393"/>
  <c r="E7394"/>
  <c r="E7395"/>
  <c r="E7396"/>
  <c r="E7397"/>
  <c r="E7398"/>
  <c r="E7399"/>
  <c r="E7400"/>
  <c r="E7401"/>
  <c r="E7402"/>
  <c r="E7403"/>
  <c r="E7404"/>
  <c r="E7405"/>
  <c r="E7406"/>
  <c r="E7407"/>
  <c r="E7408"/>
  <c r="E7409"/>
  <c r="E7410"/>
  <c r="E7411"/>
  <c r="E7412"/>
  <c r="E7413"/>
  <c r="E7414"/>
  <c r="E7415"/>
  <c r="E7416"/>
  <c r="E7417"/>
  <c r="E7418"/>
  <c r="E7419"/>
  <c r="E7420"/>
  <c r="E7421"/>
  <c r="E7422"/>
  <c r="E7423"/>
  <c r="E7424"/>
  <c r="E7425"/>
  <c r="E7426"/>
  <c r="E7427"/>
  <c r="E7428"/>
  <c r="E7429"/>
  <c r="E7430"/>
  <c r="E7431"/>
  <c r="E7432"/>
  <c r="E7433"/>
  <c r="E7434"/>
  <c r="E7435"/>
  <c r="E7436"/>
  <c r="E7437"/>
  <c r="E7438"/>
  <c r="E7439"/>
  <c r="E7440"/>
  <c r="E7441"/>
  <c r="E7442"/>
  <c r="E7443"/>
  <c r="E7444"/>
  <c r="E7445"/>
  <c r="E7446"/>
  <c r="E7447"/>
  <c r="E7448"/>
  <c r="E7449"/>
  <c r="E7450"/>
  <c r="E7451"/>
  <c r="E7452"/>
  <c r="E7453"/>
  <c r="E7454"/>
  <c r="E7455"/>
  <c r="E7456"/>
  <c r="E7457"/>
  <c r="E7458"/>
  <c r="E7459"/>
  <c r="E7460"/>
  <c r="E7461"/>
  <c r="E7462"/>
  <c r="E7463"/>
  <c r="E7464"/>
  <c r="E7465"/>
  <c r="E7466"/>
  <c r="E7467"/>
  <c r="E7468"/>
  <c r="E7469"/>
  <c r="E7470"/>
  <c r="E7471"/>
  <c r="E7472"/>
  <c r="E7473"/>
  <c r="E7474"/>
  <c r="E7475"/>
  <c r="E7476"/>
  <c r="E7477"/>
  <c r="E7478"/>
  <c r="E7479"/>
  <c r="E7480"/>
  <c r="E7481"/>
  <c r="E7482"/>
  <c r="E7483"/>
  <c r="E7484"/>
  <c r="E7485"/>
  <c r="E7486"/>
  <c r="E7487"/>
  <c r="E7488"/>
  <c r="E7489"/>
  <c r="E7490"/>
  <c r="E7491"/>
  <c r="E7492"/>
  <c r="E7493"/>
  <c r="E7494"/>
  <c r="E7495"/>
  <c r="E7496"/>
  <c r="E7497"/>
  <c r="E7498"/>
  <c r="E7499"/>
  <c r="E7500"/>
  <c r="E7501"/>
  <c r="E7502"/>
  <c r="E7503"/>
  <c r="E7504"/>
  <c r="E7505"/>
  <c r="E7506"/>
  <c r="E7507"/>
  <c r="E7508"/>
  <c r="E7509"/>
  <c r="E7510"/>
  <c r="E7511"/>
  <c r="E7512"/>
  <c r="E7513"/>
  <c r="E7514"/>
  <c r="E7515"/>
  <c r="E7516"/>
  <c r="E7517"/>
  <c r="E7518"/>
  <c r="E7519"/>
  <c r="E7520"/>
  <c r="E7521"/>
  <c r="E7522"/>
  <c r="E7523"/>
  <c r="E7524"/>
  <c r="E7525"/>
  <c r="E7526"/>
  <c r="E7527"/>
  <c r="E7528"/>
  <c r="E7529"/>
  <c r="E7530"/>
  <c r="E7531"/>
  <c r="E7532"/>
  <c r="E7533"/>
  <c r="E7534"/>
  <c r="E7535"/>
  <c r="E7536"/>
  <c r="E7537"/>
  <c r="E7538"/>
  <c r="E7539"/>
  <c r="E7540"/>
  <c r="E7541"/>
  <c r="E7542"/>
  <c r="E7543"/>
  <c r="E7544"/>
  <c r="E7545"/>
  <c r="B13" i="1"/>
</calcChain>
</file>

<file path=xl/sharedStrings.xml><?xml version="1.0" encoding="utf-8"?>
<sst xmlns="http://schemas.openxmlformats.org/spreadsheetml/2006/main" count="98" uniqueCount="60">
  <si>
    <t>At timestep</t>
  </si>
  <si>
    <t>Initial Conditions</t>
  </si>
  <si>
    <t>Timestep</t>
  </si>
  <si>
    <t>p (atmospheric density)</t>
  </si>
  <si>
    <t>Velocity</t>
  </si>
  <si>
    <t>Angle Measure</t>
  </si>
  <si>
    <t>Drag Coefficient</t>
  </si>
  <si>
    <t>Mass</t>
  </si>
  <si>
    <t>Gravitational Force</t>
  </si>
  <si>
    <t>x-Velocity</t>
  </si>
  <si>
    <t>y-Velocity</t>
  </si>
  <si>
    <t>x-Position</t>
  </si>
  <si>
    <t>y-Position</t>
  </si>
  <si>
    <t>Cross Sectional Area</t>
  </si>
  <si>
    <t>New Angle</t>
  </si>
  <si>
    <t>Change in Velocity of x</t>
  </si>
  <si>
    <t>Change in Velocity of y</t>
  </si>
  <si>
    <t>seconds</t>
  </si>
  <si>
    <t>ft/sec</t>
  </si>
  <si>
    <t>degrees</t>
  </si>
  <si>
    <t>lbs</t>
  </si>
  <si>
    <r>
      <t>ft</t>
    </r>
    <r>
      <rPr>
        <vertAlign val="superscript"/>
        <sz val="11"/>
        <color theme="1"/>
        <rFont val="Calibri"/>
        <family val="2"/>
        <scheme val="minor"/>
      </rPr>
      <t>2</t>
    </r>
  </si>
  <si>
    <t>Units</t>
  </si>
  <si>
    <t>Elapsed Time</t>
  </si>
  <si>
    <t>Results</t>
  </si>
  <si>
    <t>Downrange</t>
  </si>
  <si>
    <t>ft</t>
  </si>
  <si>
    <t>sec</t>
  </si>
  <si>
    <t>watermass</t>
  </si>
  <si>
    <t>mass</t>
  </si>
  <si>
    <t>Thrust</t>
  </si>
  <si>
    <t>m-dot</t>
  </si>
  <si>
    <t>V-exit</t>
  </si>
  <si>
    <t>T=pi*r^2(nozzle)*waterdensity*Vexit</t>
  </si>
  <si>
    <t>Nozzle area</t>
  </si>
  <si>
    <t>Water Density</t>
  </si>
  <si>
    <t>Initial Volume</t>
  </si>
  <si>
    <t>Initial Pressure on Bottle</t>
  </si>
  <si>
    <t>studs/cubic ft</t>
  </si>
  <si>
    <t>Nozzle Diameter</t>
  </si>
  <si>
    <t>Bottle Diameter</t>
  </si>
  <si>
    <t>m-dot=pi()r(nozzle)^2*waterdensity*Vex</t>
  </si>
  <si>
    <t>Water Mass</t>
  </si>
  <si>
    <t>cubic feet</t>
  </si>
  <si>
    <t>pounds per square foot</t>
  </si>
  <si>
    <t>square ft</t>
  </si>
  <si>
    <t>Total Mass</t>
  </si>
  <si>
    <t>Vex^2=2pressure(in)/p(water)*(1-diameter(nozzle)/diameter(bottle)^4</t>
  </si>
  <si>
    <t>Air Pressure</t>
  </si>
  <si>
    <t>psi</t>
  </si>
  <si>
    <t>Volume of Water</t>
  </si>
  <si>
    <t>ml</t>
  </si>
  <si>
    <t>Mistakes?</t>
  </si>
  <si>
    <t>(-) should be * but what else</t>
  </si>
  <si>
    <t>Velocity in equation? What should it be?</t>
  </si>
  <si>
    <r>
      <t>slugs/ft</t>
    </r>
    <r>
      <rPr>
        <vertAlign val="superscript"/>
        <sz val="11"/>
        <color theme="1"/>
        <rFont val="Calibri"/>
        <family val="2"/>
        <scheme val="minor"/>
      </rPr>
      <t>3</t>
    </r>
  </si>
  <si>
    <t>Weight</t>
  </si>
  <si>
    <t>Default Conditions</t>
  </si>
  <si>
    <t>% Change (+/-)</t>
  </si>
  <si>
    <t>New Conditions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</si>
</sst>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5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A2FF25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Protection="1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5" fillId="0" borderId="1" xfId="0" applyFont="1" applyBorder="1" applyProtection="1"/>
    <xf numFmtId="0" fontId="1" fillId="0" borderId="4" xfId="0" applyFont="1" applyBorder="1" applyProtection="1"/>
    <xf numFmtId="0" fontId="0" fillId="0" borderId="5" xfId="0" applyBorder="1" applyProtection="1"/>
    <xf numFmtId="0" fontId="1" fillId="0" borderId="6" xfId="0" applyFont="1" applyBorder="1" applyProtection="1"/>
    <xf numFmtId="0" fontId="0" fillId="0" borderId="8" xfId="0" applyBorder="1" applyProtection="1"/>
    <xf numFmtId="0" fontId="6" fillId="0" borderId="2" xfId="0" applyFont="1" applyBorder="1" applyProtection="1"/>
    <xf numFmtId="0" fontId="5" fillId="0" borderId="3" xfId="0" applyFont="1" applyBorder="1" applyProtection="1"/>
    <xf numFmtId="0" fontId="0" fillId="3" borderId="0" xfId="0" applyFill="1" applyBorder="1" applyProtection="1">
      <protection locked="0"/>
    </xf>
    <xf numFmtId="0" fontId="3" fillId="0" borderId="0" xfId="0" applyFont="1" applyProtection="1"/>
    <xf numFmtId="0" fontId="4" fillId="0" borderId="0" xfId="0" applyFont="1" applyProtection="1"/>
    <xf numFmtId="0" fontId="1" fillId="0" borderId="0" xfId="0" applyFont="1" applyProtection="1"/>
    <xf numFmtId="2" fontId="0" fillId="0" borderId="0" xfId="0" applyNumberFormat="1" applyProtection="1"/>
    <xf numFmtId="0" fontId="5" fillId="4" borderId="1" xfId="0" applyFont="1" applyFill="1" applyBorder="1" applyProtection="1"/>
    <xf numFmtId="0" fontId="0" fillId="4" borderId="3" xfId="0" applyFill="1" applyBorder="1" applyProtection="1"/>
    <xf numFmtId="0" fontId="1" fillId="4" borderId="4" xfId="0" applyFont="1" applyFill="1" applyBorder="1" applyProtection="1"/>
    <xf numFmtId="0" fontId="0" fillId="4" borderId="0" xfId="0" applyFill="1" applyBorder="1" applyProtection="1"/>
    <xf numFmtId="0" fontId="0" fillId="4" borderId="5" xfId="0" applyFill="1" applyBorder="1" applyProtection="1"/>
    <xf numFmtId="0" fontId="1" fillId="4" borderId="6" xfId="0" applyFont="1" applyFill="1" applyBorder="1" applyProtection="1"/>
    <xf numFmtId="2" fontId="0" fillId="4" borderId="7" xfId="0" applyNumberFormat="1" applyFill="1" applyBorder="1" applyProtection="1"/>
    <xf numFmtId="0" fontId="0" fillId="4" borderId="8" xfId="0" applyFill="1" applyBorder="1" applyProtection="1"/>
    <xf numFmtId="0" fontId="5" fillId="0" borderId="0" xfId="0" applyFont="1" applyBorder="1" applyProtection="1"/>
    <xf numFmtId="0" fontId="1" fillId="0" borderId="0" xfId="0" applyFont="1" applyBorder="1" applyProtection="1"/>
    <xf numFmtId="0" fontId="0" fillId="0" borderId="0" xfId="0" applyBorder="1" applyProtection="1"/>
    <xf numFmtId="0" fontId="6" fillId="0" borderId="0" xfId="0" applyFont="1" applyFill="1" applyBorder="1" applyProtection="1"/>
    <xf numFmtId="0" fontId="0" fillId="0" borderId="0" xfId="0" applyFill="1" applyBorder="1" applyProtection="1">
      <protection locked="0"/>
    </xf>
    <xf numFmtId="0" fontId="7" fillId="3" borderId="0" xfId="0" applyFont="1" applyFill="1" applyProtection="1">
      <protection locked="0"/>
    </xf>
    <xf numFmtId="0" fontId="0" fillId="3" borderId="0" xfId="0" applyFill="1" applyProtection="1">
      <protection locked="0"/>
    </xf>
    <xf numFmtId="0" fontId="8" fillId="0" borderId="0" xfId="0" applyFont="1" applyFill="1" applyBorder="1" applyProtection="1"/>
    <xf numFmtId="2" fontId="8" fillId="0" borderId="0" xfId="0" applyNumberFormat="1" applyFont="1" applyFill="1" applyBorder="1" applyProtection="1"/>
    <xf numFmtId="0" fontId="8" fillId="0" borderId="7" xfId="0" applyFont="1" applyFill="1" applyBorder="1" applyProtection="1"/>
    <xf numFmtId="0" fontId="5" fillId="0" borderId="0" xfId="0" applyFont="1" applyProtection="1"/>
    <xf numFmtId="0" fontId="0" fillId="2" borderId="0" xfId="0" applyFill="1" applyProtection="1"/>
    <xf numFmtId="0" fontId="0" fillId="4" borderId="2" xfId="0" applyFill="1" applyBorder="1" applyProtection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A2FF25"/>
      <color rgb="FF6CFB25"/>
      <color rgb="FF30F035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dot"/>
            <c:size val="4"/>
          </c:marker>
          <c:xVal>
            <c:numRef>
              <c:f>Data!$E$2:$E$7545</c:f>
              <c:numCache>
                <c:formatCode>General</c:formatCode>
                <c:ptCount val="7544"/>
                <c:pt idx="0">
                  <c:v>5.4858282796261454E-2</c:v>
                </c:pt>
                <c:pt idx="1">
                  <c:v>0.1096804156807716</c:v>
                </c:pt>
                <c:pt idx="2">
                  <c:v>0.16446646250766173</c:v>
                </c:pt>
                <c:pt idx="3">
                  <c:v>0.21921647889181145</c:v>
                </c:pt>
                <c:pt idx="4">
                  <c:v>0.2739305203219517</c:v>
                </c:pt>
                <c:pt idx="5">
                  <c:v>0.32860864216635655</c:v>
                </c:pt>
                <c:pt idx="6">
                  <c:v>0.38325089967319714</c:v>
                </c:pt>
                <c:pt idx="7">
                  <c:v>0.43785734797089082</c:v>
                </c:pt>
                <c:pt idx="8">
                  <c:v>0.49242804206844903</c:v>
                </c:pt>
                <c:pt idx="9">
                  <c:v>0.54696303685582415</c:v>
                </c:pt>
                <c:pt idx="10">
                  <c:v>0.60146238710425459</c:v>
                </c:pt>
                <c:pt idx="11">
                  <c:v>0.65592614746660916</c:v>
                </c:pt>
                <c:pt idx="12">
                  <c:v>0.71035437247772981</c:v>
                </c:pt>
                <c:pt idx="13">
                  <c:v>0.76474711655477345</c:v>
                </c:pt>
                <c:pt idx="14">
                  <c:v>0.81910443399755228</c:v>
                </c:pt>
                <c:pt idx="15">
                  <c:v>0.87342637898887299</c:v>
                </c:pt>
                <c:pt idx="16">
                  <c:v>0.92771300559487457</c:v>
                </c:pt>
                <c:pt idx="17">
                  <c:v>0.98196436776536533</c:v>
                </c:pt>
                <c:pt idx="18">
                  <c:v>1.0361805193341582</c:v>
                </c:pt>
                <c:pt idx="19">
                  <c:v>1.0903615140194052</c:v>
                </c:pt>
                <c:pt idx="20">
                  <c:v>1.1445074054239306</c:v>
                </c:pt>
                <c:pt idx="21">
                  <c:v>1.1986182470355626</c:v>
                </c:pt>
                <c:pt idx="22">
                  <c:v>1.2526940922274643</c:v>
                </c:pt>
                <c:pt idx="23">
                  <c:v>1.306734994258463</c:v>
                </c:pt>
                <c:pt idx="24">
                  <c:v>1.3607410062733789</c:v>
                </c:pt>
                <c:pt idx="25">
                  <c:v>1.4147121813033521</c:v>
                </c:pt>
                <c:pt idx="26">
                  <c:v>1.4686485722661684</c:v>
                </c:pt>
                <c:pt idx="27">
                  <c:v>1.5225502319665847</c:v>
                </c:pt>
                <c:pt idx="28">
                  <c:v>1.5764172130966518</c:v>
                </c:pt>
                <c:pt idx="29">
                  <c:v>1.6302495682360381</c:v>
                </c:pt>
                <c:pt idx="30">
                  <c:v>1.6840473498523496</c:v>
                </c:pt>
                <c:pt idx="31">
                  <c:v>1.7378106103014512</c:v>
                </c:pt>
                <c:pt idx="32">
                  <c:v>1.7915394018277857</c:v>
                </c:pt>
                <c:pt idx="33">
                  <c:v>1.8452337765646909</c:v>
                </c:pt>
                <c:pt idx="34">
                  <c:v>1.8988937865347173</c:v>
                </c:pt>
                <c:pt idx="35">
                  <c:v>1.9525194836499433</c:v>
                </c:pt>
                <c:pt idx="36">
                  <c:v>2.0061109197122899</c:v>
                </c:pt>
                <c:pt idx="37">
                  <c:v>2.0596681464138342</c:v>
                </c:pt>
                <c:pt idx="38">
                  <c:v>2.113191215337122</c:v>
                </c:pt>
                <c:pt idx="39">
                  <c:v>2.1666801779554778</c:v>
                </c:pt>
                <c:pt idx="40">
                  <c:v>2.2201350856333169</c:v>
                </c:pt>
                <c:pt idx="41">
                  <c:v>2.2735559896264523</c:v>
                </c:pt>
                <c:pt idx="42">
                  <c:v>2.3269429410824043</c:v>
                </c:pt>
                <c:pt idx="43">
                  <c:v>2.3802959910407062</c:v>
                </c:pt>
                <c:pt idx="44">
                  <c:v>2.4336151904332111</c:v>
                </c:pt>
                <c:pt idx="45">
                  <c:v>2.486900590084395</c:v>
                </c:pt>
                <c:pt idx="46">
                  <c:v>2.5401522407116621</c:v>
                </c:pt>
                <c:pt idx="47">
                  <c:v>2.5933701929256467</c:v>
                </c:pt>
                <c:pt idx="48">
                  <c:v>2.6465544972305137</c:v>
                </c:pt>
                <c:pt idx="49">
                  <c:v>2.6997052040242604</c:v>
                </c:pt>
                <c:pt idx="50">
                  <c:v>2.752822363599015</c:v>
                </c:pt>
                <c:pt idx="51">
                  <c:v>2.8059060261413351</c:v>
                </c:pt>
                <c:pt idx="52">
                  <c:v>2.8589562417325047</c:v>
                </c:pt>
                <c:pt idx="53">
                  <c:v>2.911973060348831</c:v>
                </c:pt>
                <c:pt idx="54">
                  <c:v>2.9649565318619384</c:v>
                </c:pt>
                <c:pt idx="55">
                  <c:v>3.0179067060390641</c:v>
                </c:pt>
                <c:pt idx="56">
                  <c:v>3.07082363254335</c:v>
                </c:pt>
                <c:pt idx="57">
                  <c:v>3.123707360934135</c:v>
                </c:pt>
                <c:pt idx="58">
                  <c:v>3.1765579406672462</c:v>
                </c:pt>
                <c:pt idx="59">
                  <c:v>3.229375421095289</c:v>
                </c:pt>
                <c:pt idx="60">
                  <c:v>3.2821598514679358</c:v>
                </c:pt>
                <c:pt idx="61">
                  <c:v>3.3349112809322139</c:v>
                </c:pt>
                <c:pt idx="62">
                  <c:v>3.3876297585327926</c:v>
                </c:pt>
                <c:pt idx="63">
                  <c:v>3.4403153332122698</c:v>
                </c:pt>
                <c:pt idx="64">
                  <c:v>3.492968053811456</c:v>
                </c:pt>
                <c:pt idx="65">
                  <c:v>3.5455879690696586</c:v>
                </c:pt>
                <c:pt idx="66">
                  <c:v>3.5981751276249647</c:v>
                </c:pt>
                <c:pt idx="67">
                  <c:v>3.6507295780145244</c:v>
                </c:pt>
                <c:pt idx="68">
                  <c:v>3.7032513686748292</c:v>
                </c:pt>
                <c:pt idx="69">
                  <c:v>3.7557405479419947</c:v>
                </c:pt>
                <c:pt idx="70">
                  <c:v>3.808197164052038</c:v>
                </c:pt>
                <c:pt idx="71">
                  <c:v>3.8606212651411571</c:v>
                </c:pt>
                <c:pt idx="72">
                  <c:v>3.9130128992460063</c:v>
                </c:pt>
                <c:pt idx="73">
                  <c:v>3.9653721143039742</c:v>
                </c:pt>
                <c:pt idx="74">
                  <c:v>4.0176989581534572</c:v>
                </c:pt>
                <c:pt idx="75">
                  <c:v>4.0699934785341361</c:v>
                </c:pt>
                <c:pt idx="76">
                  <c:v>4.1222557230872461</c:v>
                </c:pt>
                <c:pt idx="77">
                  <c:v>4.1744857393558528</c:v>
                </c:pt>
                <c:pt idx="78">
                  <c:v>4.2266835747851212</c:v>
                </c:pt>
                <c:pt idx="79">
                  <c:v>4.2788492767225863</c:v>
                </c:pt>
                <c:pt idx="80">
                  <c:v>4.3309828924184233</c:v>
                </c:pt>
                <c:pt idx="81">
                  <c:v>4.3830844690257171</c:v>
                </c:pt>
                <c:pt idx="82">
                  <c:v>4.4351540536007281</c:v>
                </c:pt>
                <c:pt idx="83">
                  <c:v>4.4871916931031608</c:v>
                </c:pt>
                <c:pt idx="84">
                  <c:v>4.539197434396427</c:v>
                </c:pt>
                <c:pt idx="85">
                  <c:v>4.5911713242479149</c:v>
                </c:pt>
                <c:pt idx="86">
                  <c:v>4.6431134093292492</c:v>
                </c:pt>
                <c:pt idx="87">
                  <c:v>4.6950237362165561</c:v>
                </c:pt>
                <c:pt idx="88">
                  <c:v>4.7469023513907258</c:v>
                </c:pt>
                <c:pt idx="89">
                  <c:v>4.7987493012376721</c:v>
                </c:pt>
                <c:pt idx="90">
                  <c:v>4.8505646320485951</c:v>
                </c:pt>
                <c:pt idx="91">
                  <c:v>4.90234839002024</c:v>
                </c:pt>
                <c:pt idx="92">
                  <c:v>4.9541006212551535</c:v>
                </c:pt>
                <c:pt idx="93">
                  <c:v>5.0058213717619457</c:v>
                </c:pt>
                <c:pt idx="94">
                  <c:v>5.0575106874555429</c:v>
                </c:pt>
                <c:pt idx="95">
                  <c:v>5.1091686141574462</c:v>
                </c:pt>
                <c:pt idx="96">
                  <c:v>5.160795197595986</c:v>
                </c:pt>
                <c:pt idx="97">
                  <c:v>5.2123904834065762</c:v>
                </c:pt>
                <c:pt idx="98">
                  <c:v>5.2639545171319675</c:v>
                </c:pt>
                <c:pt idx="99">
                  <c:v>5.3154873442224995</c:v>
                </c:pt>
                <c:pt idx="100">
                  <c:v>5.3669890100363533</c:v>
                </c:pt>
                <c:pt idx="101">
                  <c:v>5.4184595598398024</c:v>
                </c:pt>
                <c:pt idx="102">
                  <c:v>5.4698990388074611</c:v>
                </c:pt>
                <c:pt idx="103">
                  <c:v>5.5213074920225349</c:v>
                </c:pt>
                <c:pt idx="104">
                  <c:v>5.5726849644770695</c:v>
                </c:pt>
                <c:pt idx="105">
                  <c:v>5.6240315010721966</c:v>
                </c:pt>
                <c:pt idx="106">
                  <c:v>5.6753471466183809</c:v>
                </c:pt>
                <c:pt idx="107">
                  <c:v>5.7266319458356669</c:v>
                </c:pt>
                <c:pt idx="108">
                  <c:v>5.7778859433539225</c:v>
                </c:pt>
                <c:pt idx="109">
                  <c:v>5.8291091837130828</c:v>
                </c:pt>
                <c:pt idx="110">
                  <c:v>5.880301711363396</c:v>
                </c:pt>
                <c:pt idx="111">
                  <c:v>5.9314635706656631</c:v>
                </c:pt>
                <c:pt idx="112">
                  <c:v>5.9825948058914813</c:v>
                </c:pt>
                <c:pt idx="113">
                  <c:v>6.0336954612234823</c:v>
                </c:pt>
                <c:pt idx="114">
                  <c:v>6.0847655807555761</c:v>
                </c:pt>
                <c:pt idx="115">
                  <c:v>6.1358052084931867</c:v>
                </c:pt>
                <c:pt idx="116">
                  <c:v>6.1868143883534916</c:v>
                </c:pt>
                <c:pt idx="117">
                  <c:v>6.2377931641656614</c:v>
                </c:pt>
                <c:pt idx="118">
                  <c:v>6.2887415796710933</c:v>
                </c:pt>
                <c:pt idx="119">
                  <c:v>6.3396596785236499</c:v>
                </c:pt>
                <c:pt idx="120">
                  <c:v>6.3905475042898914</c:v>
                </c:pt>
                <c:pt idx="121">
                  <c:v>6.4414051004493142</c:v>
                </c:pt>
                <c:pt idx="122">
                  <c:v>6.4922325103945804</c:v>
                </c:pt>
                <c:pt idx="123">
                  <c:v>6.5430297774317525</c:v>
                </c:pt>
                <c:pt idx="124">
                  <c:v>6.5937969447805251</c:v>
                </c:pt>
                <c:pt idx="125">
                  <c:v>6.6445340555744572</c:v>
                </c:pt>
                <c:pt idx="126">
                  <c:v>6.6952411528612021</c:v>
                </c:pt>
                <c:pt idx="127">
                  <c:v>6.7459182796027362</c:v>
                </c:pt>
                <c:pt idx="128">
                  <c:v>6.7965654786755882</c:v>
                </c:pt>
                <c:pt idx="129">
                  <c:v>6.8471827928710693</c:v>
                </c:pt>
                <c:pt idx="130">
                  <c:v>6.8977702648954979</c:v>
                </c:pt>
                <c:pt idx="131">
                  <c:v>6.9483279373704283</c:v>
                </c:pt>
                <c:pt idx="132">
                  <c:v>6.9988558528328753</c:v>
                </c:pt>
                <c:pt idx="133">
                  <c:v>7.0493540537355406</c:v>
                </c:pt>
                <c:pt idx="134">
                  <c:v>7.099822582447036</c:v>
                </c:pt>
                <c:pt idx="135">
                  <c:v>7.1502614812521079</c:v>
                </c:pt>
                <c:pt idx="136">
                  <c:v>7.2006707923518602</c:v>
                </c:pt>
                <c:pt idx="137">
                  <c:v>7.2510505578639766</c:v>
                </c:pt>
                <c:pt idx="138">
                  <c:v>7.3014008198229412</c:v>
                </c:pt>
                <c:pt idx="139">
                  <c:v>7.3517216201802595</c:v>
                </c:pt>
                <c:pt idx="140">
                  <c:v>7.4020130008046801</c:v>
                </c:pt>
                <c:pt idx="141">
                  <c:v>7.452275003482411</c:v>
                </c:pt>
                <c:pt idx="142">
                  <c:v>7.5025076699173407</c:v>
                </c:pt>
                <c:pt idx="143">
                  <c:v>7.5527110417312553</c:v>
                </c:pt>
                <c:pt idx="144">
                  <c:v>7.6028851604640542</c:v>
                </c:pt>
                <c:pt idx="145">
                  <c:v>7.6530300675739689</c:v>
                </c:pt>
                <c:pt idx="146">
                  <c:v>7.7031458044377761</c:v>
                </c:pt>
                <c:pt idx="147">
                  <c:v>7.7532324123510152</c:v>
                </c:pt>
                <c:pt idx="148">
                  <c:v>7.8032899325282008</c:v>
                </c:pt>
                <c:pt idx="149">
                  <c:v>7.8533184061030363</c:v>
                </c:pt>
                <c:pt idx="150">
                  <c:v>7.9033178741286276</c:v>
                </c:pt>
                <c:pt idx="151">
                  <c:v>7.953288377577695</c:v>
                </c:pt>
                <c:pt idx="152">
                  <c:v>8.0032299573427839</c:v>
                </c:pt>
                <c:pt idx="153">
                  <c:v>8.0531426542364777</c:v>
                </c:pt>
                <c:pt idx="154">
                  <c:v>8.1030265089916043</c:v>
                </c:pt>
                <c:pt idx="155">
                  <c:v>8.1528815622614488</c:v>
                </c:pt>
                <c:pt idx="156">
                  <c:v>8.2027078546199608</c:v>
                </c:pt>
                <c:pt idx="157">
                  <c:v>8.2525054265619602</c:v>
                </c:pt>
                <c:pt idx="158">
                  <c:v>8.3022743185033487</c:v>
                </c:pt>
                <c:pt idx="159">
                  <c:v>8.352014570781316</c:v>
                </c:pt>
                <c:pt idx="160">
                  <c:v>8.4017262236545402</c:v>
                </c:pt>
                <c:pt idx="161">
                  <c:v>8.4514093173034013</c:v>
                </c:pt>
                <c:pt idx="162">
                  <c:v>8.501063891830178</c:v>
                </c:pt>
                <c:pt idx="163">
                  <c:v>8.5506899872592577</c:v>
                </c:pt>
                <c:pt idx="164">
                  <c:v>8.600287643537337</c:v>
                </c:pt>
                <c:pt idx="165">
                  <c:v>8.6498569005336243</c:v>
                </c:pt>
                <c:pt idx="166">
                  <c:v>8.6993977980400423</c:v>
                </c:pt>
                <c:pt idx="167">
                  <c:v>8.7489103757714286</c:v>
                </c:pt>
                <c:pt idx="168">
                  <c:v>8.7983946733657366</c:v>
                </c:pt>
                <c:pt idx="169">
                  <c:v>8.8478507303842377</c:v>
                </c:pt>
                <c:pt idx="170">
                  <c:v>8.8972785863117156</c:v>
                </c:pt>
                <c:pt idx="171">
                  <c:v>8.9466782805566716</c:v>
                </c:pt>
                <c:pt idx="172">
                  <c:v>8.9960498524515167</c:v>
                </c:pt>
                <c:pt idx="173">
                  <c:v>9.0453933412527725</c:v>
                </c:pt>
                <c:pt idx="174">
                  <c:v>9.0947087861412665</c:v>
                </c:pt>
                <c:pt idx="175">
                  <c:v>9.1439962262223276</c:v>
                </c:pt>
                <c:pt idx="176">
                  <c:v>9.1932557005259863</c:v>
                </c:pt>
                <c:pt idx="177">
                  <c:v>9.242487248007162</c:v>
                </c:pt>
                <c:pt idx="178">
                  <c:v>9.2916909075458634</c:v>
                </c:pt>
                <c:pt idx="179">
                  <c:v>9.3408667179473781</c:v>
                </c:pt>
                <c:pt idx="180">
                  <c:v>9.3900147179424689</c:v>
                </c:pt>
                <c:pt idx="181">
                  <c:v>9.4391349461875649</c:v>
                </c:pt>
                <c:pt idx="182">
                  <c:v>9.4882274412649519</c:v>
                </c:pt>
                <c:pt idx="183">
                  <c:v>9.5372922416829642</c:v>
                </c:pt>
                <c:pt idx="184">
                  <c:v>9.5863293858761764</c:v>
                </c:pt>
                <c:pt idx="185">
                  <c:v>9.6353389122055919</c:v>
                </c:pt>
                <c:pt idx="186">
                  <c:v>9.6843208589588325</c:v>
                </c:pt>
                <c:pt idx="187">
                  <c:v>9.7332752643503273</c:v>
                </c:pt>
                <c:pt idx="188">
                  <c:v>9.7822021665215022</c:v>
                </c:pt>
                <c:pt idx="189">
                  <c:v>9.8311016035409633</c:v>
                </c:pt>
                <c:pt idx="190">
                  <c:v>9.8799736134046867</c:v>
                </c:pt>
                <c:pt idx="191">
                  <c:v>9.928818234036207</c:v>
                </c:pt>
                <c:pt idx="192">
                  <c:v>9.9776355032867965</c:v>
                </c:pt>
                <c:pt idx="193">
                  <c:v>10.026425458935657</c:v>
                </c:pt>
                <c:pt idx="194">
                  <c:v>10.0751881386901</c:v>
                </c:pt>
                <c:pt idx="195">
                  <c:v>10.123923580185734</c:v>
                </c:pt>
                <c:pt idx="196">
                  <c:v>10.172631820986641</c:v>
                </c:pt>
                <c:pt idx="197">
                  <c:v>10.221312898585568</c:v>
                </c:pt>
                <c:pt idx="198">
                  <c:v>10.269966850404105</c:v>
                </c:pt>
                <c:pt idx="199">
                  <c:v>10.318593713792863</c:v>
                </c:pt>
                <c:pt idx="200">
                  <c:v>10.367193526031663</c:v>
                </c:pt>
                <c:pt idx="201">
                  <c:v>10.415766324329711</c:v>
                </c:pt>
                <c:pt idx="202">
                  <c:v>10.464312145825776</c:v>
                </c:pt>
                <c:pt idx="203">
                  <c:v>10.512831027588376</c:v>
                </c:pt>
                <c:pt idx="204">
                  <c:v>10.561323006615948</c:v>
                </c:pt>
                <c:pt idx="205">
                  <c:v>10.609788119837036</c:v>
                </c:pt>
                <c:pt idx="206">
                  <c:v>10.65822640411046</c:v>
                </c:pt>
                <c:pt idx="207">
                  <c:v>10.706637896225498</c:v>
                </c:pt>
                <c:pt idx="208">
                  <c:v>10.755022632902058</c:v>
                </c:pt>
                <c:pt idx="209">
                  <c:v>10.80338065079086</c:v>
                </c:pt>
                <c:pt idx="210">
                  <c:v>10.851711986473607</c:v>
                </c:pt>
                <c:pt idx="211">
                  <c:v>10.90001667646316</c:v>
                </c:pt>
                <c:pt idx="212">
                  <c:v>10.948294757203712</c:v>
                </c:pt>
                <c:pt idx="213">
                  <c:v>10.996546265070965</c:v>
                </c:pt>
                <c:pt idx="214">
                  <c:v>11.044771236372299</c:v>
                </c:pt>
                <c:pt idx="215">
                  <c:v>11.092969707346944</c:v>
                </c:pt>
                <c:pt idx="216">
                  <c:v>11.141141714166158</c:v>
                </c:pt>
                <c:pt idx="217">
                  <c:v>11.189287292933393</c:v>
                </c:pt>
                <c:pt idx="218">
                  <c:v>11.237406479684468</c:v>
                </c:pt>
                <c:pt idx="219">
                  <c:v>11.285499310387737</c:v>
                </c:pt>
                <c:pt idx="220">
                  <c:v>11.333565820944262</c:v>
                </c:pt>
                <c:pt idx="221">
                  <c:v>11.381606047187983</c:v>
                </c:pt>
                <c:pt idx="222">
                  <c:v>11.429620024885882</c:v>
                </c:pt>
                <c:pt idx="223">
                  <c:v>11.477607789738153</c:v>
                </c:pt>
                <c:pt idx="224">
                  <c:v>11.525569377378375</c:v>
                </c:pt>
                <c:pt idx="225">
                  <c:v>11.573504823373671</c:v>
                </c:pt>
                <c:pt idx="226">
                  <c:v>11.621414163224882</c:v>
                </c:pt>
                <c:pt idx="227">
                  <c:v>11.669297432366728</c:v>
                </c:pt>
                <c:pt idx="228">
                  <c:v>11.717154666167973</c:v>
                </c:pt>
                <c:pt idx="229">
                  <c:v>11.764985899931597</c:v>
                </c:pt>
                <c:pt idx="230">
                  <c:v>11.812791168894954</c:v>
                </c:pt>
                <c:pt idx="231">
                  <c:v>11.860570508229937</c:v>
                </c:pt>
                <c:pt idx="232">
                  <c:v>11.908323953043144</c:v>
                </c:pt>
                <c:pt idx="233">
                  <c:v>11.956051538376039</c:v>
                </c:pt>
                <c:pt idx="234">
                  <c:v>12.003753299205117</c:v>
                </c:pt>
                <c:pt idx="235">
                  <c:v>12.051429270442064</c:v>
                </c:pt>
                <c:pt idx="236">
                  <c:v>12.099079486933915</c:v>
                </c:pt>
                <c:pt idx="237">
                  <c:v>12.146703983463224</c:v>
                </c:pt>
                <c:pt idx="238">
                  <c:v>12.194302794748216</c:v>
                </c:pt>
                <c:pt idx="239">
                  <c:v>12.241875955442952</c:v>
                </c:pt>
                <c:pt idx="240">
                  <c:v>12.289423500137486</c:v>
                </c:pt>
                <c:pt idx="241">
                  <c:v>12.336945463358026</c:v>
                </c:pt>
                <c:pt idx="242">
                  <c:v>12.38444187956709</c:v>
                </c:pt>
                <c:pt idx="243">
                  <c:v>12.431912783163668</c:v>
                </c:pt>
                <c:pt idx="244">
                  <c:v>12.479358208483376</c:v>
                </c:pt>
                <c:pt idx="245">
                  <c:v>12.526778189798611</c:v>
                </c:pt>
                <c:pt idx="246">
                  <c:v>12.574172761318716</c:v>
                </c:pt>
                <c:pt idx="247">
                  <c:v>12.621541957190127</c:v>
                </c:pt>
                <c:pt idx="248">
                  <c:v>12.668885811496533</c:v>
                </c:pt>
                <c:pt idx="249">
                  <c:v>12.716204358259033</c:v>
                </c:pt>
                <c:pt idx="250">
                  <c:v>12.763497631436284</c:v>
                </c:pt>
                <c:pt idx="251">
                  <c:v>12.810765664924663</c:v>
                </c:pt>
                <c:pt idx="252">
                  <c:v>12.858008492558417</c:v>
                </c:pt>
                <c:pt idx="253">
                  <c:v>12.905226148109813</c:v>
                </c:pt>
                <c:pt idx="254">
                  <c:v>12.952418665289297</c:v>
                </c:pt>
                <c:pt idx="255">
                  <c:v>12.999586077745642</c:v>
                </c:pt>
                <c:pt idx="256">
                  <c:v>13.046728419066101</c:v>
                </c:pt>
                <c:pt idx="257">
                  <c:v>13.09384572277656</c:v>
                </c:pt>
                <c:pt idx="258">
                  <c:v>13.140938022341686</c:v>
                </c:pt>
                <c:pt idx="259">
                  <c:v>13.188005351165078</c:v>
                </c:pt>
                <c:pt idx="260">
                  <c:v>13.235047742589419</c:v>
                </c:pt>
                <c:pt idx="261">
                  <c:v>13.282065229896624</c:v>
                </c:pt>
                <c:pt idx="262">
                  <c:v>13.329057846307988</c:v>
                </c:pt>
                <c:pt idx="263">
                  <c:v>13.376025624984337</c:v>
                </c:pt>
                <c:pt idx="264">
                  <c:v>13.422968599026174</c:v>
                </c:pt>
                <c:pt idx="265">
                  <c:v>13.469886801473828</c:v>
                </c:pt>
                <c:pt idx="266">
                  <c:v>13.516780265307602</c:v>
                </c:pt>
                <c:pt idx="267">
                  <c:v>13.563649023447917</c:v>
                </c:pt>
                <c:pt idx="268">
                  <c:v>13.61049310875546</c:v>
                </c:pt>
                <c:pt idx="269">
                  <c:v>13.657312554031328</c:v>
                </c:pt>
                <c:pt idx="270">
                  <c:v>13.70410739201718</c:v>
                </c:pt>
                <c:pt idx="271">
                  <c:v>13.750877655395371</c:v>
                </c:pt>
                <c:pt idx="272">
                  <c:v>13.797623376789106</c:v>
                </c:pt>
                <c:pt idx="273">
                  <c:v>13.844344588762581</c:v>
                </c:pt>
                <c:pt idx="274">
                  <c:v>13.891041323821124</c:v>
                </c:pt>
                <c:pt idx="275">
                  <c:v>13.937713614411344</c:v>
                </c:pt>
                <c:pt idx="276">
                  <c:v>13.984361492921266</c:v>
                </c:pt>
                <c:pt idx="277">
                  <c:v>14.030984991680482</c:v>
                </c:pt>
                <c:pt idx="278">
                  <c:v>14.077584142960285</c:v>
                </c:pt>
                <c:pt idx="279">
                  <c:v>14.124158978973815</c:v>
                </c:pt>
                <c:pt idx="280">
                  <c:v>14.170709531876202</c:v>
                </c:pt>
                <c:pt idx="281">
                  <c:v>14.2172358337647</c:v>
                </c:pt>
                <c:pt idx="282">
                  <c:v>14.263737916678831</c:v>
                </c:pt>
                <c:pt idx="283">
                  <c:v>14.310215812600529</c:v>
                </c:pt>
                <c:pt idx="284">
                  <c:v>14.356669553454269</c:v>
                </c:pt>
                <c:pt idx="285">
                  <c:v>14.403099171107216</c:v>
                </c:pt>
                <c:pt idx="286">
                  <c:v>14.44950469736936</c:v>
                </c:pt>
                <c:pt idx="287">
                  <c:v>14.495886163993651</c:v>
                </c:pt>
                <c:pt idx="288">
                  <c:v>14.542243602676139</c:v>
                </c:pt>
                <c:pt idx="289">
                  <c:v>14.588577045056114</c:v>
                </c:pt>
                <c:pt idx="290">
                  <c:v>14.63488652271624</c:v>
                </c:pt>
                <c:pt idx="291">
                  <c:v>14.681172067182688</c:v>
                </c:pt>
                <c:pt idx="292">
                  <c:v>14.727433709925281</c:v>
                </c:pt>
                <c:pt idx="293">
                  <c:v>14.773671482357621</c:v>
                </c:pt>
                <c:pt idx="294">
                  <c:v>14.819885415837229</c:v>
                </c:pt>
                <c:pt idx="295">
                  <c:v>14.866075541665676</c:v>
                </c:pt>
                <c:pt idx="296">
                  <c:v>14.912241891088724</c:v>
                </c:pt>
                <c:pt idx="297">
                  <c:v>14.958384495296452</c:v>
                </c:pt>
                <c:pt idx="298">
                  <c:v>15.004503385423394</c:v>
                </c:pt>
                <c:pt idx="299">
                  <c:v>15.050598592548672</c:v>
                </c:pt>
                <c:pt idx="300">
                  <c:v>15.096670147696129</c:v>
                </c:pt>
                <c:pt idx="301">
                  <c:v>15.14271808183446</c:v>
                </c:pt>
                <c:pt idx="302">
                  <c:v>15.188742425877344</c:v>
                </c:pt>
                <c:pt idx="303">
                  <c:v>15.234743210683575</c:v>
                </c:pt>
                <c:pt idx="304">
                  <c:v>15.280720467057201</c:v>
                </c:pt>
                <c:pt idx="305">
                  <c:v>15.326674225747638</c:v>
                </c:pt>
                <c:pt idx="306">
                  <c:v>15.372604517449819</c:v>
                </c:pt>
                <c:pt idx="307">
                  <c:v>15.418511372804311</c:v>
                </c:pt>
                <c:pt idx="308">
                  <c:v>15.46439482239745</c:v>
                </c:pt>
                <c:pt idx="309">
                  <c:v>15.510254896761472</c:v>
                </c:pt>
                <c:pt idx="310">
                  <c:v>15.556091626374636</c:v>
                </c:pt>
                <c:pt idx="311">
                  <c:v>15.601905041661357</c:v>
                </c:pt>
                <c:pt idx="312">
                  <c:v>15.647695172992336</c:v>
                </c:pt>
                <c:pt idx="313">
                  <c:v>15.693462050684678</c:v>
                </c:pt>
                <c:pt idx="314">
                  <c:v>15.739205705002034</c:v>
                </c:pt>
                <c:pt idx="315">
                  <c:v>15.784926166154712</c:v>
                </c:pt>
                <c:pt idx="316">
                  <c:v>15.830623464299817</c:v>
                </c:pt>
                <c:pt idx="317">
                  <c:v>15.876297629541371</c:v>
                </c:pt>
                <c:pt idx="318">
                  <c:v>15.921948691930437</c:v>
                </c:pt>
                <c:pt idx="319">
                  <c:v>15.967576681465248</c:v>
                </c:pt>
                <c:pt idx="320">
                  <c:v>16.013181628091331</c:v>
                </c:pt>
                <c:pt idx="321">
                  <c:v>16.058763561701632</c:v>
                </c:pt>
                <c:pt idx="322">
                  <c:v>16.10432251213664</c:v>
                </c:pt>
                <c:pt idx="323">
                  <c:v>16.149858509184515</c:v>
                </c:pt>
                <c:pt idx="324">
                  <c:v>16.195371582581199</c:v>
                </c:pt>
                <c:pt idx="325">
                  <c:v>16.240861762010557</c:v>
                </c:pt>
                <c:pt idx="326">
                  <c:v>16.286329077104483</c:v>
                </c:pt>
                <c:pt idx="327">
                  <c:v>16.331773557443036</c:v>
                </c:pt>
                <c:pt idx="328">
                  <c:v>16.377195232554552</c:v>
                </c:pt>
                <c:pt idx="329">
                  <c:v>16.422594131915776</c:v>
                </c:pt>
                <c:pt idx="330">
                  <c:v>16.467970284951971</c:v>
                </c:pt>
                <c:pt idx="331">
                  <c:v>16.513323721037047</c:v>
                </c:pt>
                <c:pt idx="332">
                  <c:v>16.558654469493685</c:v>
                </c:pt>
                <c:pt idx="333">
                  <c:v>16.603962559593452</c:v>
                </c:pt>
                <c:pt idx="334">
                  <c:v>16.649248020556914</c:v>
                </c:pt>
                <c:pt idx="335">
                  <c:v>16.694510881553775</c:v>
                </c:pt>
                <c:pt idx="336">
                  <c:v>16.739751171702974</c:v>
                </c:pt>
                <c:pt idx="337">
                  <c:v>16.784968920072821</c:v>
                </c:pt>
                <c:pt idx="338">
                  <c:v>16.830164155681107</c:v>
                </c:pt>
                <c:pt idx="339">
                  <c:v>16.875336907495228</c:v>
                </c:pt>
                <c:pt idx="340">
                  <c:v>16.920487204432295</c:v>
                </c:pt>
                <c:pt idx="341">
                  <c:v>16.965615075359256</c:v>
                </c:pt>
                <c:pt idx="342">
                  <c:v>17.010720549093019</c:v>
                </c:pt>
                <c:pt idx="343">
                  <c:v>17.055803654400556</c:v>
                </c:pt>
                <c:pt idx="344">
                  <c:v>17.100864419999031</c:v>
                </c:pt>
                <c:pt idx="345">
                  <c:v>17.145902874555908</c:v>
                </c:pt>
                <c:pt idx="346">
                  <c:v>17.190919046689075</c:v>
                </c:pt>
                <c:pt idx="347">
                  <c:v>17.235912964966953</c:v>
                </c:pt>
                <c:pt idx="348">
                  <c:v>17.280884657908612</c:v>
                </c:pt>
                <c:pt idx="349">
                  <c:v>17.325834153983891</c:v>
                </c:pt>
                <c:pt idx="350">
                  <c:v>17.370761481613506</c:v>
                </c:pt>
                <c:pt idx="351">
                  <c:v>17.415666669169166</c:v>
                </c:pt>
                <c:pt idx="352">
                  <c:v>17.46054974497369</c:v>
                </c:pt>
                <c:pt idx="353">
                  <c:v>17.505410737301116</c:v>
                </c:pt>
                <c:pt idx="354">
                  <c:v>17.550249674376818</c:v>
                </c:pt>
                <c:pt idx="355">
                  <c:v>17.595066584377619</c:v>
                </c:pt>
                <c:pt idx="356">
                  <c:v>17.639861495431898</c:v>
                </c:pt>
                <c:pt idx="357">
                  <c:v>17.684634435619706</c:v>
                </c:pt>
                <c:pt idx="358">
                  <c:v>17.729385432972879</c:v>
                </c:pt>
                <c:pt idx="359">
                  <c:v>17.774114515475151</c:v>
                </c:pt>
                <c:pt idx="360">
                  <c:v>17.81882171106226</c:v>
                </c:pt>
                <c:pt idx="361">
                  <c:v>17.863507047622058</c:v>
                </c:pt>
                <c:pt idx="362">
                  <c:v>17.90817055299463</c:v>
                </c:pt>
                <c:pt idx="363">
                  <c:v>17.9528122549724</c:v>
                </c:pt>
                <c:pt idx="364">
                  <c:v>17.997432181300237</c:v>
                </c:pt>
                <c:pt idx="365">
                  <c:v>18.042030359675572</c:v>
                </c:pt>
                <c:pt idx="366">
                  <c:v>18.086606817748496</c:v>
                </c:pt>
                <c:pt idx="367">
                  <c:v>18.13116158312188</c:v>
                </c:pt>
                <c:pt idx="368">
                  <c:v>18.175694683351484</c:v>
                </c:pt>
                <c:pt idx="369">
                  <c:v>18.220206145946054</c:v>
                </c:pt>
                <c:pt idx="370">
                  <c:v>18.26469599836744</c:v>
                </c:pt>
                <c:pt idx="371">
                  <c:v>18.309164268030703</c:v>
                </c:pt>
                <c:pt idx="372">
                  <c:v>18.353610982304218</c:v>
                </c:pt>
                <c:pt idx="373">
                  <c:v>18.398036168509787</c:v>
                </c:pt>
                <c:pt idx="374">
                  <c:v>18.442439853922735</c:v>
                </c:pt>
                <c:pt idx="375">
                  <c:v>18.486822065772031</c:v>
                </c:pt>
                <c:pt idx="376">
                  <c:v>18.531182831240383</c:v>
                </c:pt>
                <c:pt idx="377">
                  <c:v>18.57552217746435</c:v>
                </c:pt>
                <c:pt idx="378">
                  <c:v>18.619840131534446</c:v>
                </c:pt>
                <c:pt idx="379">
                  <c:v>18.66413672049524</c:v>
                </c:pt>
                <c:pt idx="380">
                  <c:v>18.708411971345473</c:v>
                </c:pt>
                <c:pt idx="381">
                  <c:v>18.75266591103815</c:v>
                </c:pt>
                <c:pt idx="382">
                  <c:v>18.79689856648065</c:v>
                </c:pt>
                <c:pt idx="383">
                  <c:v>18.841109964534834</c:v>
                </c:pt>
                <c:pt idx="384">
                  <c:v>18.885300132017139</c:v>
                </c:pt>
                <c:pt idx="385">
                  <c:v>18.929469095698689</c:v>
                </c:pt>
                <c:pt idx="386">
                  <c:v>18.9736168823054</c:v>
                </c:pt>
                <c:pt idx="387">
                  <c:v>19.017743518518078</c:v>
                </c:pt>
                <c:pt idx="388">
                  <c:v>19.061849030972517</c:v>
                </c:pt>
                <c:pt idx="389">
                  <c:v>19.105933446259613</c:v>
                </c:pt>
                <c:pt idx="390">
                  <c:v>19.14999679092546</c:v>
                </c:pt>
                <c:pt idx="391">
                  <c:v>19.194039091471449</c:v>
                </c:pt>
                <c:pt idx="392">
                  <c:v>19.238060374354372</c:v>
                </c:pt>
                <c:pt idx="393">
                  <c:v>19.282060665986528</c:v>
                </c:pt>
                <c:pt idx="394">
                  <c:v>19.326039992735815</c:v>
                </c:pt>
                <c:pt idx="395">
                  <c:v>19.369998380925839</c:v>
                </c:pt>
                <c:pt idx="396">
                  <c:v>19.413935856836005</c:v>
                </c:pt>
                <c:pt idx="397">
                  <c:v>19.457852446701626</c:v>
                </c:pt>
                <c:pt idx="398">
                  <c:v>19.501748176714017</c:v>
                </c:pt>
                <c:pt idx="399">
                  <c:v>19.545623073020597</c:v>
                </c:pt>
                <c:pt idx="400">
                  <c:v>19.589477161724989</c:v>
                </c:pt>
                <c:pt idx="401">
                  <c:v>19.633310468887114</c:v>
                </c:pt>
                <c:pt idx="402">
                  <c:v>19.677123020523297</c:v>
                </c:pt>
                <c:pt idx="403">
                  <c:v>19.720914842606355</c:v>
                </c:pt>
                <c:pt idx="404">
                  <c:v>19.764685961065709</c:v>
                </c:pt>
                <c:pt idx="405">
                  <c:v>19.808436401787471</c:v>
                </c:pt>
                <c:pt idx="406">
                  <c:v>19.852166190614543</c:v>
                </c:pt>
                <c:pt idx="407">
                  <c:v>19.895875353346714</c:v>
                </c:pt>
                <c:pt idx="408">
                  <c:v>19.939563915740766</c:v>
                </c:pt>
                <c:pt idx="409">
                  <c:v>19.983231903510557</c:v>
                </c:pt>
                <c:pt idx="410">
                  <c:v>20.026879342327124</c:v>
                </c:pt>
                <c:pt idx="411">
                  <c:v>20.070506257818781</c:v>
                </c:pt>
                <c:pt idx="412">
                  <c:v>20.114112675571217</c:v>
                </c:pt>
                <c:pt idx="413">
                  <c:v>20.157698621127576</c:v>
                </c:pt>
                <c:pt idx="414">
                  <c:v>20.201264119988572</c:v>
                </c:pt>
                <c:pt idx="415">
                  <c:v>20.244809197612575</c:v>
                </c:pt>
                <c:pt idx="416">
                  <c:v>20.288333879415706</c:v>
                </c:pt>
                <c:pt idx="417">
                  <c:v>20.331838190771926</c:v>
                </c:pt>
                <c:pt idx="418">
                  <c:v>20.375322157013144</c:v>
                </c:pt>
                <c:pt idx="419">
                  <c:v>20.418785803429301</c:v>
                </c:pt>
                <c:pt idx="420">
                  <c:v>20.462229155268464</c:v>
                </c:pt>
                <c:pt idx="421">
                  <c:v>20.505652237736921</c:v>
                </c:pt>
                <c:pt idx="422">
                  <c:v>20.549055075999277</c:v>
                </c:pt>
                <c:pt idx="423">
                  <c:v>20.592437695178543</c:v>
                </c:pt>
                <c:pt idx="424">
                  <c:v>20.63580012035623</c:v>
                </c:pt>
                <c:pt idx="425">
                  <c:v>20.67914237657244</c:v>
                </c:pt>
                <c:pt idx="426">
                  <c:v>20.72246448882596</c:v>
                </c:pt>
                <c:pt idx="427">
                  <c:v>20.765766482074355</c:v>
                </c:pt>
                <c:pt idx="428">
                  <c:v>20.80904838123406</c:v>
                </c:pt>
                <c:pt idx="429">
                  <c:v>20.852310211180463</c:v>
                </c:pt>
                <c:pt idx="430">
                  <c:v>20.895551996748008</c:v>
                </c:pt>
                <c:pt idx="431">
                  <c:v>20.938773762730282</c:v>
                </c:pt>
                <c:pt idx="432">
                  <c:v>20.981975533880096</c:v>
                </c:pt>
                <c:pt idx="433">
                  <c:v>21.025157334909593</c:v>
                </c:pt>
                <c:pt idx="434">
                  <c:v>21.068319190490321</c:v>
                </c:pt>
                <c:pt idx="435">
                  <c:v>21.111461125253335</c:v>
                </c:pt>
                <c:pt idx="436">
                  <c:v>21.15458316378928</c:v>
                </c:pt>
                <c:pt idx="437">
                  <c:v>21.197685330648483</c:v>
                </c:pt>
                <c:pt idx="438">
                  <c:v>21.240767650341038</c:v>
                </c:pt>
                <c:pt idx="439">
                  <c:v>21.283830147336904</c:v>
                </c:pt>
                <c:pt idx="440">
                  <c:v>21.326872846065985</c:v>
                </c:pt>
                <c:pt idx="441">
                  <c:v>21.369895770918223</c:v>
                </c:pt>
                <c:pt idx="442">
                  <c:v>21.412898946243683</c:v>
                </c:pt>
                <c:pt idx="443">
                  <c:v>21.455882396352642</c:v>
                </c:pt>
                <c:pt idx="444">
                  <c:v>21.498846145515678</c:v>
                </c:pt>
                <c:pt idx="445">
                  <c:v>21.541790217963754</c:v>
                </c:pt>
                <c:pt idx="446">
                  <c:v>21.584714637888315</c:v>
                </c:pt>
                <c:pt idx="447">
                  <c:v>21.627619429441356</c:v>
                </c:pt>
                <c:pt idx="448">
                  <c:v>21.670504616735528</c:v>
                </c:pt>
                <c:pt idx="449">
                  <c:v>21.713370223844215</c:v>
                </c:pt>
                <c:pt idx="450">
                  <c:v>21.75621627480162</c:v>
                </c:pt>
                <c:pt idx="451">
                  <c:v>21.799042793602855</c:v>
                </c:pt>
                <c:pt idx="452">
                  <c:v>21.841849804204021</c:v>
                </c:pt>
                <c:pt idx="453">
                  <c:v>21.884637330522303</c:v>
                </c:pt>
                <c:pt idx="454">
                  <c:v>21.927405396436043</c:v>
                </c:pt>
                <c:pt idx="455">
                  <c:v>21.970154025784833</c:v>
                </c:pt>
                <c:pt idx="456">
                  <c:v>22.0128832423696</c:v>
                </c:pt>
                <c:pt idx="457">
                  <c:v>22.055593069952685</c:v>
                </c:pt>
                <c:pt idx="458">
                  <c:v>22.098283532257938</c:v>
                </c:pt>
                <c:pt idx="459">
                  <c:v>22.140954652970784</c:v>
                </c:pt>
                <c:pt idx="460">
                  <c:v>22.183606455738325</c:v>
                </c:pt>
                <c:pt idx="461">
                  <c:v>22.226238964169415</c:v>
                </c:pt>
                <c:pt idx="462">
                  <c:v>22.268852201834743</c:v>
                </c:pt>
                <c:pt idx="463">
                  <c:v>22.311446192266921</c:v>
                </c:pt>
                <c:pt idx="464">
                  <c:v>22.354020958960561</c:v>
                </c:pt>
                <c:pt idx="465">
                  <c:v>22.39657652537236</c:v>
                </c:pt>
                <c:pt idx="466">
                  <c:v>22.439112914921189</c:v>
                </c:pt>
                <c:pt idx="467">
                  <c:v>22.48163015098816</c:v>
                </c:pt>
                <c:pt idx="468">
                  <c:v>22.524128256916725</c:v>
                </c:pt>
                <c:pt idx="469">
                  <c:v>22.566607256012748</c:v>
                </c:pt>
                <c:pt idx="470">
                  <c:v>22.609067171544584</c:v>
                </c:pt>
                <c:pt idx="471">
                  <c:v>22.651508026743173</c:v>
                </c:pt>
                <c:pt idx="472">
                  <c:v>22.693929844802106</c:v>
                </c:pt>
                <c:pt idx="473">
                  <c:v>22.73633264887772</c:v>
                </c:pt>
                <c:pt idx="474">
                  <c:v>22.778716462089164</c:v>
                </c:pt>
                <c:pt idx="475">
                  <c:v>22.821081307518494</c:v>
                </c:pt>
                <c:pt idx="476">
                  <c:v>22.863427208210744</c:v>
                </c:pt>
                <c:pt idx="477">
                  <c:v>22.905754187174008</c:v>
                </c:pt>
                <c:pt idx="478">
                  <c:v>22.94806226737952</c:v>
                </c:pt>
                <c:pt idx="479">
                  <c:v>22.990351471761734</c:v>
                </c:pt>
                <c:pt idx="480">
                  <c:v>23.032621823218403</c:v>
                </c:pt>
                <c:pt idx="481">
                  <c:v>23.074873344610662</c:v>
                </c:pt>
                <c:pt idx="482">
                  <c:v>23.117106058763099</c:v>
                </c:pt>
                <c:pt idx="483">
                  <c:v>23.159319988463842</c:v>
                </c:pt>
                <c:pt idx="484">
                  <c:v>23.201515156464634</c:v>
                </c:pt>
                <c:pt idx="485">
                  <c:v>23.243691585480903</c:v>
                </c:pt>
                <c:pt idx="486">
                  <c:v>23.285849298191859</c:v>
                </c:pt>
                <c:pt idx="487">
                  <c:v>23.327988317240553</c:v>
                </c:pt>
                <c:pt idx="488">
                  <c:v>23.370108665233968</c:v>
                </c:pt>
                <c:pt idx="489">
                  <c:v>23.412210364743089</c:v>
                </c:pt>
                <c:pt idx="490">
                  <c:v>23.454293438302983</c:v>
                </c:pt>
                <c:pt idx="491">
                  <c:v>23.496357908412872</c:v>
                </c:pt>
                <c:pt idx="492">
                  <c:v>23.538403797536219</c:v>
                </c:pt>
                <c:pt idx="493">
                  <c:v>23.580431128100798</c:v>
                </c:pt>
                <c:pt idx="494">
                  <c:v>23.622439922498767</c:v>
                </c:pt>
                <c:pt idx="495">
                  <c:v>23.664430203086752</c:v>
                </c:pt>
                <c:pt idx="496">
                  <c:v>23.706401992185917</c:v>
                </c:pt>
                <c:pt idx="497">
                  <c:v>23.748355312082047</c:v>
                </c:pt>
                <c:pt idx="498">
                  <c:v>23.790290185025619</c:v>
                </c:pt>
                <c:pt idx="499">
                  <c:v>23.83220663323187</c:v>
                </c:pt>
                <c:pt idx="500">
                  <c:v>23.874104678880887</c:v>
                </c:pt>
                <c:pt idx="501">
                  <c:v>23.915984344117671</c:v>
                </c:pt>
                <c:pt idx="502">
                  <c:v>23.957845651052217</c:v>
                </c:pt>
                <c:pt idx="503">
                  <c:v>23.999688621759589</c:v>
                </c:pt>
                <c:pt idx="504">
                  <c:v>24.041513278279986</c:v>
                </c:pt>
                <c:pt idx="505">
                  <c:v>24.083319642618829</c:v>
                </c:pt>
                <c:pt idx="506">
                  <c:v>24.125107736746827</c:v>
                </c:pt>
                <c:pt idx="507">
                  <c:v>24.166877582600051</c:v>
                </c:pt>
                <c:pt idx="508">
                  <c:v>24.208629202080012</c:v>
                </c:pt>
                <c:pt idx="509">
                  <c:v>24.250362617053725</c:v>
                </c:pt>
                <c:pt idx="510">
                  <c:v>24.292077849353795</c:v>
                </c:pt>
                <c:pt idx="511">
                  <c:v>24.333774920778481</c:v>
                </c:pt>
                <c:pt idx="512">
                  <c:v>24.375453853091773</c:v>
                </c:pt>
                <c:pt idx="513">
                  <c:v>24.417114668023462</c:v>
                </c:pt>
                <c:pt idx="514">
                  <c:v>24.458757387269213</c:v>
                </c:pt>
                <c:pt idx="515">
                  <c:v>24.500382032490638</c:v>
                </c:pt>
                <c:pt idx="516">
                  <c:v>24.541988625315366</c:v>
                </c:pt>
                <c:pt idx="517">
                  <c:v>24.58357718733712</c:v>
                </c:pt>
                <c:pt idx="518">
                  <c:v>24.625147740115786</c:v>
                </c:pt>
                <c:pt idx="519">
                  <c:v>24.666700305177478</c:v>
                </c:pt>
                <c:pt idx="520">
                  <c:v>24.708234904014621</c:v>
                </c:pt>
                <c:pt idx="521">
                  <c:v>24.749751558086011</c:v>
                </c:pt>
                <c:pt idx="522">
                  <c:v>24.791250288816897</c:v>
                </c:pt>
                <c:pt idx="523">
                  <c:v>24.832731117599039</c:v>
                </c:pt>
                <c:pt idx="524">
                  <c:v>24.874194065790789</c:v>
                </c:pt>
                <c:pt idx="525">
                  <c:v>24.915639154717159</c:v>
                </c:pt>
                <c:pt idx="526">
                  <c:v>24.957066405669885</c:v>
                </c:pt>
                <c:pt idx="527">
                  <c:v>24.998475839907503</c:v>
                </c:pt>
                <c:pt idx="528">
                  <c:v>25.03986747865542</c:v>
                </c:pt>
                <c:pt idx="529">
                  <c:v>25.081241343105983</c:v>
                </c:pt>
                <c:pt idx="530">
                  <c:v>25.122597454418539</c:v>
                </c:pt>
                <c:pt idx="531">
                  <c:v>25.163935833719513</c:v>
                </c:pt>
                <c:pt idx="532">
                  <c:v>25.205256502102483</c:v>
                </c:pt>
                <c:pt idx="533">
                  <c:v>25.246559480628232</c:v>
                </c:pt>
                <c:pt idx="534">
                  <c:v>25.287844790324833</c:v>
                </c:pt>
                <c:pt idx="535">
                  <c:v>25.329112452187708</c:v>
                </c:pt>
                <c:pt idx="536">
                  <c:v>25.370362487179698</c:v>
                </c:pt>
                <c:pt idx="537">
                  <c:v>25.411594916231135</c:v>
                </c:pt>
                <c:pt idx="538">
                  <c:v>25.452809760239901</c:v>
                </c:pt>
                <c:pt idx="539">
                  <c:v>25.494007040071512</c:v>
                </c:pt>
                <c:pt idx="540">
                  <c:v>25.535186776559165</c:v>
                </c:pt>
                <c:pt idx="541">
                  <c:v>25.576348990503821</c:v>
                </c:pt>
                <c:pt idx="542">
                  <c:v>25.617493702674263</c:v>
                </c:pt>
                <c:pt idx="543">
                  <c:v>25.658620933807175</c:v>
                </c:pt>
                <c:pt idx="544">
                  <c:v>25.699730704607195</c:v>
                </c:pt>
                <c:pt idx="545">
                  <c:v>25.740823035746985</c:v>
                </c:pt>
                <c:pt idx="546">
                  <c:v>25.781897947867307</c:v>
                </c:pt>
                <c:pt idx="547">
                  <c:v>25.822955461577077</c:v>
                </c:pt>
                <c:pt idx="548">
                  <c:v>25.863995597453439</c:v>
                </c:pt>
                <c:pt idx="549">
                  <c:v>25.905018376041827</c:v>
                </c:pt>
                <c:pt idx="550">
                  <c:v>25.946023817856037</c:v>
                </c:pt>
                <c:pt idx="551">
                  <c:v>25.987011943378281</c:v>
                </c:pt>
                <c:pt idx="552">
                  <c:v>26.027982773059268</c:v>
                </c:pt>
                <c:pt idx="553">
                  <c:v>26.068936327318252</c:v>
                </c:pt>
                <c:pt idx="554">
                  <c:v>26.109872626543112</c:v>
                </c:pt>
                <c:pt idx="555">
                  <c:v>26.150791691090411</c:v>
                </c:pt>
                <c:pt idx="556">
                  <c:v>26.19169354128546</c:v>
                </c:pt>
                <c:pt idx="557">
                  <c:v>26.232578197422381</c:v>
                </c:pt>
                <c:pt idx="558">
                  <c:v>26.273445679764176</c:v>
                </c:pt>
                <c:pt idx="559">
                  <c:v>26.31429600854279</c:v>
                </c:pt>
                <c:pt idx="560">
                  <c:v>26.355129203959169</c:v>
                </c:pt>
                <c:pt idx="561">
                  <c:v>26.395945286183338</c:v>
                </c:pt>
                <c:pt idx="562">
                  <c:v>26.436744275354449</c:v>
                </c:pt>
                <c:pt idx="563">
                  <c:v>26.477526191580857</c:v>
                </c:pt>
                <c:pt idx="564">
                  <c:v>26.518291054940175</c:v>
                </c:pt>
                <c:pt idx="565">
                  <c:v>26.559038885479339</c:v>
                </c:pt>
                <c:pt idx="566">
                  <c:v>26.599769703214676</c:v>
                </c:pt>
                <c:pt idx="567">
                  <c:v>26.640483528131963</c:v>
                </c:pt>
                <c:pt idx="568">
                  <c:v>26.681180380186486</c:v>
                </c:pt>
                <c:pt idx="569">
                  <c:v>26.721860279303115</c:v>
                </c:pt>
                <c:pt idx="570">
                  <c:v>26.76252324537635</c:v>
                </c:pt>
                <c:pt idx="571">
                  <c:v>26.803169298270397</c:v>
                </c:pt>
                <c:pt idx="572">
                  <c:v>26.843798457819222</c:v>
                </c:pt>
                <c:pt idx="573">
                  <c:v>26.884410743826617</c:v>
                </c:pt>
                <c:pt idx="574">
                  <c:v>26.925006176066262</c:v>
                </c:pt>
                <c:pt idx="575">
                  <c:v>26.965584774281783</c:v>
                </c:pt>
                <c:pt idx="576">
                  <c:v>27.006146558186821</c:v>
                </c:pt>
                <c:pt idx="577">
                  <c:v>27.04669154746508</c:v>
                </c:pt>
                <c:pt idx="578">
                  <c:v>27.087219761770402</c:v>
                </c:pt>
                <c:pt idx="579">
                  <c:v>27.127731220726819</c:v>
                </c:pt>
                <c:pt idx="580">
                  <c:v>27.168225943928622</c:v>
                </c:pt>
                <c:pt idx="581">
                  <c:v>27.208703950940414</c:v>
                </c:pt>
                <c:pt idx="582">
                  <c:v>27.249165261297172</c:v>
                </c:pt>
                <c:pt idx="583">
                  <c:v>27.289609894504313</c:v>
                </c:pt>
                <c:pt idx="584">
                  <c:v>27.330037870037746</c:v>
                </c:pt>
                <c:pt idx="585">
                  <c:v>27.370449207343935</c:v>
                </c:pt>
                <c:pt idx="586">
                  <c:v>27.410843925839966</c:v>
                </c:pt>
                <c:pt idx="587">
                  <c:v>27.4512220449136</c:v>
                </c:pt>
                <c:pt idx="588">
                  <c:v>27.49158358392333</c:v>
                </c:pt>
                <c:pt idx="589">
                  <c:v>27.531928562198445</c:v>
                </c:pt>
                <c:pt idx="590">
                  <c:v>27.572256999039091</c:v>
                </c:pt>
                <c:pt idx="591">
                  <c:v>27.612568913716323</c:v>
                </c:pt>
                <c:pt idx="592">
                  <c:v>27.652864325472176</c:v>
                </c:pt>
                <c:pt idx="593">
                  <c:v>27.693143253519708</c:v>
                </c:pt>
                <c:pt idx="594">
                  <c:v>27.73340571704307</c:v>
                </c:pt>
                <c:pt idx="595">
                  <c:v>27.773651735197561</c:v>
                </c:pt>
                <c:pt idx="596">
                  <c:v>27.813881327109691</c:v>
                </c:pt>
                <c:pt idx="597">
                  <c:v>27.854094511877229</c:v>
                </c:pt>
                <c:pt idx="598">
                  <c:v>27.894291308569272</c:v>
                </c:pt>
                <c:pt idx="599">
                  <c:v>27.9344717362263</c:v>
                </c:pt>
                <c:pt idx="600">
                  <c:v>27.974635813860225</c:v>
                </c:pt>
                <c:pt idx="601">
                  <c:v>28.014783560454465</c:v>
                </c:pt>
                <c:pt idx="602">
                  <c:v>28.054914994963983</c:v>
                </c:pt>
                <c:pt idx="603">
                  <c:v>28.095030136315359</c:v>
                </c:pt>
                <c:pt idx="604">
                  <c:v>28.135129003406838</c:v>
                </c:pt>
                <c:pt idx="605">
                  <c:v>28.175211615108399</c:v>
                </c:pt>
                <c:pt idx="606">
                  <c:v>28.215277990261797</c:v>
                </c:pt>
                <c:pt idx="607">
                  <c:v>28.255328147680626</c:v>
                </c:pt>
                <c:pt idx="608">
                  <c:v>28.295362106150378</c:v>
                </c:pt>
                <c:pt idx="609">
                  <c:v>28.335379884428498</c:v>
                </c:pt>
                <c:pt idx="610">
                  <c:v>28.375381501244444</c:v>
                </c:pt>
                <c:pt idx="611">
                  <c:v>28.415366975299733</c:v>
                </c:pt>
                <c:pt idx="612">
                  <c:v>28.455336325268004</c:v>
                </c:pt>
                <c:pt idx="613">
                  <c:v>28.495289569795077</c:v>
                </c:pt>
                <c:pt idx="614">
                  <c:v>28.535226727499001</c:v>
                </c:pt>
                <c:pt idx="615">
                  <c:v>28.575147816970119</c:v>
                </c:pt>
                <c:pt idx="616">
                  <c:v>28.615052856771111</c:v>
                </c:pt>
                <c:pt idx="617">
                  <c:v>28.654941865437063</c:v>
                </c:pt>
                <c:pt idx="618">
                  <c:v>28.694814861475514</c:v>
                </c:pt>
                <c:pt idx="619">
                  <c:v>28.734671863366508</c:v>
                </c:pt>
                <c:pt idx="620">
                  <c:v>28.774512889562658</c:v>
                </c:pt>
                <c:pt idx="621">
                  <c:v>28.814337958489194</c:v>
                </c:pt>
                <c:pt idx="622">
                  <c:v>28.854147088544025</c:v>
                </c:pt>
                <c:pt idx="623">
                  <c:v>28.893940298097785</c:v>
                </c:pt>
                <c:pt idx="624">
                  <c:v>28.933717605493889</c:v>
                </c:pt>
                <c:pt idx="625">
                  <c:v>28.97347902904859</c:v>
                </c:pt>
                <c:pt idx="626">
                  <c:v>29.013224587051038</c:v>
                </c:pt>
                <c:pt idx="627">
                  <c:v>29.052954297763321</c:v>
                </c:pt>
                <c:pt idx="628">
                  <c:v>29.092668179420528</c:v>
                </c:pt>
                <c:pt idx="629">
                  <c:v>29.132366250230803</c:v>
                </c:pt>
                <c:pt idx="630">
                  <c:v>29.172048528375392</c:v>
                </c:pt>
                <c:pt idx="631">
                  <c:v>29.211715032008705</c:v>
                </c:pt>
                <c:pt idx="632">
                  <c:v>29.251365779258361</c:v>
                </c:pt>
                <c:pt idx="633">
                  <c:v>29.291000788225247</c:v>
                </c:pt>
                <c:pt idx="634">
                  <c:v>29.330620076983571</c:v>
                </c:pt>
                <c:pt idx="635">
                  <c:v>29.370223663580912</c:v>
                </c:pt>
                <c:pt idx="636">
                  <c:v>29.409811566038272</c:v>
                </c:pt>
                <c:pt idx="637">
                  <c:v>29.449383802350127</c:v>
                </c:pt>
                <c:pt idx="638">
                  <c:v>29.48894039048449</c:v>
                </c:pt>
                <c:pt idx="639">
                  <c:v>29.52848134838295</c:v>
                </c:pt>
                <c:pt idx="640">
                  <c:v>29.568006693960736</c:v>
                </c:pt>
                <c:pt idx="641">
                  <c:v>29.607516445106757</c:v>
                </c:pt>
                <c:pt idx="642">
                  <c:v>29.647010619683666</c:v>
                </c:pt>
                <c:pt idx="643">
                  <c:v>29.686489235527901</c:v>
                </c:pt>
                <c:pt idx="644">
                  <c:v>29.725952310449745</c:v>
                </c:pt>
                <c:pt idx="645">
                  <c:v>29.765399862233377</c:v>
                </c:pt>
                <c:pt idx="646">
                  <c:v>29.804831908636913</c:v>
                </c:pt>
                <c:pt idx="647">
                  <c:v>29.844248467392468</c:v>
                </c:pt>
                <c:pt idx="648">
                  <c:v>29.883649556206208</c:v>
                </c:pt>
                <c:pt idx="649">
                  <c:v>29.923035192758395</c:v>
                </c:pt>
                <c:pt idx="650">
                  <c:v>29.962405394703435</c:v>
                </c:pt>
                <c:pt idx="651">
                  <c:v>30.001760179669944</c:v>
                </c:pt>
                <c:pt idx="652">
                  <c:v>30.04109956526078</c:v>
                </c:pt>
                <c:pt idx="653">
                  <c:v>30.080423569053103</c:v>
                </c:pt>
                <c:pt idx="654">
                  <c:v>30.119732208598432</c:v>
                </c:pt>
                <c:pt idx="655">
                  <c:v>30.159025501422676</c:v>
                </c:pt>
                <c:pt idx="656">
                  <c:v>30.198303465026207</c:v>
                </c:pt>
                <c:pt idx="657">
                  <c:v>30.23756611688389</c:v>
                </c:pt>
                <c:pt idx="658">
                  <c:v>30.276813474445149</c:v>
                </c:pt>
                <c:pt idx="659">
                  <c:v>30.316045555134004</c:v>
                </c:pt>
                <c:pt idx="660">
                  <c:v>30.355262376349128</c:v>
                </c:pt>
                <c:pt idx="661">
                  <c:v>30.394463955463895</c:v>
                </c:pt>
                <c:pt idx="662">
                  <c:v>30.433650309826429</c:v>
                </c:pt>
                <c:pt idx="663">
                  <c:v>30.472821456759657</c:v>
                </c:pt>
                <c:pt idx="664">
                  <c:v>30.511977413561347</c:v>
                </c:pt>
                <c:pt idx="665">
                  <c:v>30.551118197504167</c:v>
                </c:pt>
                <c:pt idx="666">
                  <c:v>30.590243825835735</c:v>
                </c:pt>
                <c:pt idx="667">
                  <c:v>30.629354315778663</c:v>
                </c:pt>
                <c:pt idx="668">
                  <c:v>30.668449684530607</c:v>
                </c:pt>
                <c:pt idx="669">
                  <c:v>30.707529949264313</c:v>
                </c:pt>
                <c:pt idx="670">
                  <c:v>30.746595127127666</c:v>
                </c:pt>
                <c:pt idx="671">
                  <c:v>30.785645235243745</c:v>
                </c:pt>
                <c:pt idx="672">
                  <c:v>30.824680290710866</c:v>
                </c:pt>
                <c:pt idx="673">
                  <c:v>30.863700310602628</c:v>
                </c:pt>
                <c:pt idx="674">
                  <c:v>30.902705311967967</c:v>
                </c:pt>
                <c:pt idx="675">
                  <c:v>30.941695311831193</c:v>
                </c:pt>
                <c:pt idx="676">
                  <c:v>30.980670327192051</c:v>
                </c:pt>
                <c:pt idx="677">
                  <c:v>31.019630375025763</c:v>
                </c:pt>
                <c:pt idx="678">
                  <c:v>31.058575472283067</c:v>
                </c:pt>
                <c:pt idx="679">
                  <c:v>31.097505635890283</c:v>
                </c:pt>
                <c:pt idx="680">
                  <c:v>31.136420882749341</c:v>
                </c:pt>
                <c:pt idx="681">
                  <c:v>31.17532122973784</c:v>
                </c:pt>
                <c:pt idx="682">
                  <c:v>31.214206693709091</c:v>
                </c:pt>
                <c:pt idx="683">
                  <c:v>31.253077291492165</c:v>
                </c:pt>
                <c:pt idx="684">
                  <c:v>31.291933039891937</c:v>
                </c:pt>
                <c:pt idx="685">
                  <c:v>31.330773955689139</c:v>
                </c:pt>
                <c:pt idx="686">
                  <c:v>31.369600055640397</c:v>
                </c:pt>
                <c:pt idx="687">
                  <c:v>31.40841135647829</c:v>
                </c:pt>
                <c:pt idx="688">
                  <c:v>31.447207874911378</c:v>
                </c:pt>
                <c:pt idx="689">
                  <c:v>31.485989627624271</c:v>
                </c:pt>
                <c:pt idx="690">
                  <c:v>31.524756631277658</c:v>
                </c:pt>
                <c:pt idx="691">
                  <c:v>31.563508902508353</c:v>
                </c:pt>
                <c:pt idx="692">
                  <c:v>31.602246457929358</c:v>
                </c:pt>
                <c:pt idx="693">
                  <c:v>31.640969314129887</c:v>
                </c:pt>
                <c:pt idx="694">
                  <c:v>31.679677487675423</c:v>
                </c:pt>
                <c:pt idx="695">
                  <c:v>31.718370995107769</c:v>
                </c:pt>
                <c:pt idx="696">
                  <c:v>31.757049852945077</c:v>
                </c:pt>
                <c:pt idx="697">
                  <c:v>31.795714077681907</c:v>
                </c:pt>
                <c:pt idx="698">
                  <c:v>31.83436368578927</c:v>
                </c:pt>
                <c:pt idx="699">
                  <c:v>31.872998693714667</c:v>
                </c:pt>
                <c:pt idx="700">
                  <c:v>31.91161911788214</c:v>
                </c:pt>
                <c:pt idx="701">
                  <c:v>31.950224974692311</c:v>
                </c:pt>
                <c:pt idx="702">
                  <c:v>31.988816280522435</c:v>
                </c:pt>
                <c:pt idx="703">
                  <c:v>32.027393051726442</c:v>
                </c:pt>
                <c:pt idx="704">
                  <c:v>32.065955304634969</c:v>
                </c:pt>
                <c:pt idx="705">
                  <c:v>32.104503055555426</c:v>
                </c:pt>
                <c:pt idx="706">
                  <c:v>32.143036320772019</c:v>
                </c:pt>
                <c:pt idx="707">
                  <c:v>32.181555116545816</c:v>
                </c:pt>
                <c:pt idx="708">
                  <c:v>32.220059459114772</c:v>
                </c:pt>
                <c:pt idx="709">
                  <c:v>32.258549364693778</c:v>
                </c:pt>
                <c:pt idx="710">
                  <c:v>32.297024849474717</c:v>
                </c:pt>
                <c:pt idx="711">
                  <c:v>32.335485929626486</c:v>
                </c:pt>
                <c:pt idx="712">
                  <c:v>32.373932621295069</c:v>
                </c:pt>
                <c:pt idx="713">
                  <c:v>32.412364940603538</c:v>
                </c:pt>
                <c:pt idx="714">
                  <c:v>32.450782903652147</c:v>
                </c:pt>
                <c:pt idx="715">
                  <c:v>32.489186526518331</c:v>
                </c:pt>
                <c:pt idx="716">
                  <c:v>32.527575825256775</c:v>
                </c:pt>
                <c:pt idx="717">
                  <c:v>32.565950815899456</c:v>
                </c:pt>
                <c:pt idx="718">
                  <c:v>32.604311514455674</c:v>
                </c:pt>
                <c:pt idx="719">
                  <c:v>32.642657936912094</c:v>
                </c:pt>
                <c:pt idx="720">
                  <c:v>32.680990099232815</c:v>
                </c:pt>
                <c:pt idx="721">
                  <c:v>32.719308017359374</c:v>
                </c:pt>
                <c:pt idx="722">
                  <c:v>32.75761170721082</c:v>
                </c:pt>
                <c:pt idx="723">
                  <c:v>32.795901184683743</c:v>
                </c:pt>
                <c:pt idx="724">
                  <c:v>32.83417646565232</c:v>
                </c:pt>
                <c:pt idx="725">
                  <c:v>32.87243756596834</c:v>
                </c:pt>
                <c:pt idx="726">
                  <c:v>32.910684501461283</c:v>
                </c:pt>
                <c:pt idx="727">
                  <c:v>32.948917287938329</c:v>
                </c:pt>
                <c:pt idx="728">
                  <c:v>32.987135941184413</c:v>
                </c:pt>
                <c:pt idx="729">
                  <c:v>33.025340476962263</c:v>
                </c:pt>
                <c:pt idx="730">
                  <c:v>33.063530911012457</c:v>
                </c:pt>
                <c:pt idx="731">
                  <c:v>33.101707259053434</c:v>
                </c:pt>
                <c:pt idx="732">
                  <c:v>33.139869536781561</c:v>
                </c:pt>
                <c:pt idx="733">
                  <c:v>33.178017759871167</c:v>
                </c:pt>
                <c:pt idx="734">
                  <c:v>33.216151943974587</c:v>
                </c:pt>
                <c:pt idx="735">
                  <c:v>33.25427210472219</c:v>
                </c:pt>
                <c:pt idx="736">
                  <c:v>33.292378257722447</c:v>
                </c:pt>
                <c:pt idx="737">
                  <c:v>33.330470418561944</c:v>
                </c:pt>
                <c:pt idx="738">
                  <c:v>33.368548602805433</c:v>
                </c:pt>
                <c:pt idx="739">
                  <c:v>33.406612825995886</c:v>
                </c:pt>
                <c:pt idx="740">
                  <c:v>33.444663103654513</c:v>
                </c:pt>
                <c:pt idx="741">
                  <c:v>33.482699451280816</c:v>
                </c:pt>
                <c:pt idx="742">
                  <c:v>33.520721884352632</c:v>
                </c:pt>
                <c:pt idx="743">
                  <c:v>33.558730418326171</c:v>
                </c:pt>
                <c:pt idx="744">
                  <c:v>33.59672506863604</c:v>
                </c:pt>
                <c:pt idx="745">
                  <c:v>33.634705850695312</c:v>
                </c:pt>
                <c:pt idx="746">
                  <c:v>33.672672779895549</c:v>
                </c:pt>
                <c:pt idx="747">
                  <c:v>33.710625871606837</c:v>
                </c:pt>
                <c:pt idx="748">
                  <c:v>33.748565141177842</c:v>
                </c:pt>
                <c:pt idx="749">
                  <c:v>33.786490603935846</c:v>
                </c:pt>
                <c:pt idx="750">
                  <c:v>33.824402275186763</c:v>
                </c:pt>
                <c:pt idx="751">
                  <c:v>33.862300170215221</c:v>
                </c:pt>
                <c:pt idx="752">
                  <c:v>33.900184304284558</c:v>
                </c:pt>
                <c:pt idx="753">
                  <c:v>33.938054692636896</c:v>
                </c:pt>
                <c:pt idx="754">
                  <c:v>33.97591135049317</c:v>
                </c:pt>
                <c:pt idx="755">
                  <c:v>34.013754293053147</c:v>
                </c:pt>
                <c:pt idx="756">
                  <c:v>34.051583535495496</c:v>
                </c:pt>
                <c:pt idx="757">
                  <c:v>34.089399092977807</c:v>
                </c:pt>
                <c:pt idx="758">
                  <c:v>34.127200980636637</c:v>
                </c:pt>
                <c:pt idx="759">
                  <c:v>34.164989213587553</c:v>
                </c:pt>
                <c:pt idx="760">
                  <c:v>34.202763806925162</c:v>
                </c:pt>
                <c:pt idx="761">
                  <c:v>34.240524775723152</c:v>
                </c:pt>
                <c:pt idx="762">
                  <c:v>34.278272135034335</c:v>
                </c:pt>
                <c:pt idx="763">
                  <c:v>34.316005899890683</c:v>
                </c:pt>
                <c:pt idx="764">
                  <c:v>34.353726085303364</c:v>
                </c:pt>
                <c:pt idx="765">
                  <c:v>34.391432706262783</c:v>
                </c:pt>
                <c:pt idx="766">
                  <c:v>34.429125777738626</c:v>
                </c:pt>
                <c:pt idx="767">
                  <c:v>34.466805314679881</c:v>
                </c:pt>
                <c:pt idx="768">
                  <c:v>34.504471332014901</c:v>
                </c:pt>
                <c:pt idx="769">
                  <c:v>34.542123844651414</c:v>
                </c:pt>
                <c:pt idx="770">
                  <c:v>34.579762867476582</c:v>
                </c:pt>
                <c:pt idx="771">
                  <c:v>34.617388415357034</c:v>
                </c:pt>
                <c:pt idx="772">
                  <c:v>34.655000503138908</c:v>
                </c:pt>
                <c:pt idx="773">
                  <c:v>34.692599145647861</c:v>
                </c:pt>
                <c:pt idx="774">
                  <c:v>34.730184357689147</c:v>
                </c:pt>
                <c:pt idx="775">
                  <c:v>34.767756154047632</c:v>
                </c:pt>
                <c:pt idx="776">
                  <c:v>34.805314549487832</c:v>
                </c:pt>
                <c:pt idx="777">
                  <c:v>34.84285955875395</c:v>
                </c:pt>
                <c:pt idx="778">
                  <c:v>34.880391196569917</c:v>
                </c:pt>
                <c:pt idx="779">
                  <c:v>34.917909477639434</c:v>
                </c:pt>
                <c:pt idx="780">
                  <c:v>34.955414416646001</c:v>
                </c:pt>
                <c:pt idx="781">
                  <c:v>34.992906028252953</c:v>
                </c:pt>
                <c:pt idx="782">
                  <c:v>35.030384327103505</c:v>
                </c:pt>
                <c:pt idx="783">
                  <c:v>35.067849327820781</c:v>
                </c:pt>
                <c:pt idx="784">
                  <c:v>35.105301045007849</c:v>
                </c:pt>
                <c:pt idx="785">
                  <c:v>35.142739493247774</c:v>
                </c:pt>
                <c:pt idx="786">
                  <c:v>35.180164687103627</c:v>
                </c:pt>
                <c:pt idx="787">
                  <c:v>35.217576641118548</c:v>
                </c:pt>
                <c:pt idx="788">
                  <c:v>35.254975369815767</c:v>
                </c:pt>
                <c:pt idx="789">
                  <c:v>35.292360887698649</c:v>
                </c:pt>
                <c:pt idx="790">
                  <c:v>35.329733209250719</c:v>
                </c:pt>
                <c:pt idx="791">
                  <c:v>35.367092348935714</c:v>
                </c:pt>
                <c:pt idx="792">
                  <c:v>35.404438321197595</c:v>
                </c:pt>
                <c:pt idx="793">
                  <c:v>35.44177114046061</c:v>
                </c:pt>
                <c:pt idx="794">
                  <c:v>35.479090821129311</c:v>
                </c:pt>
                <c:pt idx="795">
                  <c:v>35.516397377588603</c:v>
                </c:pt>
                <c:pt idx="796">
                  <c:v>35.553690824203763</c:v>
                </c:pt>
                <c:pt idx="797">
                  <c:v>35.59097117532049</c:v>
                </c:pt>
                <c:pt idx="798">
                  <c:v>35.628238445264934</c:v>
                </c:pt>
                <c:pt idx="799">
                  <c:v>35.665492648343736</c:v>
                </c:pt>
                <c:pt idx="800">
                  <c:v>35.702733798844058</c:v>
                </c:pt>
                <c:pt idx="801">
                  <c:v>35.739961911033618</c:v>
                </c:pt>
                <c:pt idx="802">
                  <c:v>35.777176999160737</c:v>
                </c:pt>
                <c:pt idx="803">
                  <c:v>35.814379077454355</c:v>
                </c:pt>
                <c:pt idx="804">
                  <c:v>35.851568160124074</c:v>
                </c:pt>
                <c:pt idx="805">
                  <c:v>35.888744261360202</c:v>
                </c:pt>
                <c:pt idx="806">
                  <c:v>35.925907395333773</c:v>
                </c:pt>
                <c:pt idx="807">
                  <c:v>35.963057576196597</c:v>
                </c:pt>
                <c:pt idx="808">
                  <c:v>36.000194818081283</c:v>
                </c:pt>
                <c:pt idx="809">
                  <c:v>36.037319135101278</c:v>
                </c:pt>
                <c:pt idx="810">
                  <c:v>36.074430541350893</c:v>
                </c:pt>
                <c:pt idx="811">
                  <c:v>36.111529050905354</c:v>
                </c:pt>
                <c:pt idx="812">
                  <c:v>36.148614677820824</c:v>
                </c:pt>
                <c:pt idx="813">
                  <c:v>36.185687436134437</c:v>
                </c:pt>
                <c:pt idx="814">
                  <c:v>36.222747339864341</c:v>
                </c:pt>
                <c:pt idx="815">
                  <c:v>36.259794403009728</c:v>
                </c:pt>
                <c:pt idx="816">
                  <c:v>36.296828639550853</c:v>
                </c:pt>
                <c:pt idx="817">
                  <c:v>36.333850063449098</c:v>
                </c:pt>
                <c:pt idx="818">
                  <c:v>36.370858688646983</c:v>
                </c:pt>
                <c:pt idx="819">
                  <c:v>36.407854529068196</c:v>
                </c:pt>
                <c:pt idx="820">
                  <c:v>36.444837598617653</c:v>
                </c:pt>
                <c:pt idx="821">
                  <c:v>36.481807911181505</c:v>
                </c:pt>
                <c:pt idx="822">
                  <c:v>36.518765480627188</c:v>
                </c:pt>
                <c:pt idx="823">
                  <c:v>36.555710320803442</c:v>
                </c:pt>
                <c:pt idx="824">
                  <c:v>36.592642445540363</c:v>
                </c:pt>
                <c:pt idx="825">
                  <c:v>36.629561868649418</c:v>
                </c:pt>
                <c:pt idx="826">
                  <c:v>36.666468603923484</c:v>
                </c:pt>
                <c:pt idx="827">
                  <c:v>36.703362665136886</c:v>
                </c:pt>
                <c:pt idx="828">
                  <c:v>36.740244066045427</c:v>
                </c:pt>
                <c:pt idx="829">
                  <c:v>36.777112820386421</c:v>
                </c:pt>
                <c:pt idx="830">
                  <c:v>36.813968941878727</c:v>
                </c:pt>
                <c:pt idx="831">
                  <c:v>36.850812444222775</c:v>
                </c:pt>
                <c:pt idx="832">
                  <c:v>36.887643341100613</c:v>
                </c:pt>
                <c:pt idx="833">
                  <c:v>36.924461646175921</c:v>
                </c:pt>
                <c:pt idx="834">
                  <c:v>36.96126737309406</c:v>
                </c:pt>
                <c:pt idx="835">
                  <c:v>36.998060535482097</c:v>
                </c:pt>
                <c:pt idx="836">
                  <c:v>37.034841146948843</c:v>
                </c:pt>
                <c:pt idx="837">
                  <c:v>37.07160922108487</c:v>
                </c:pt>
                <c:pt idx="838">
                  <c:v>37.108364771462561</c:v>
                </c:pt>
                <c:pt idx="839">
                  <c:v>37.14510781163613</c:v>
                </c:pt>
                <c:pt idx="840">
                  <c:v>37.181838355141664</c:v>
                </c:pt>
                <c:pt idx="841">
                  <c:v>37.218556415497147</c:v>
                </c:pt>
                <c:pt idx="842">
                  <c:v>37.2552620062025</c:v>
                </c:pt>
                <c:pt idx="843">
                  <c:v>37.291955140739596</c:v>
                </c:pt>
                <c:pt idx="844">
                  <c:v>37.328635832572317</c:v>
                </c:pt>
                <c:pt idx="845">
                  <c:v>37.36530409514657</c:v>
                </c:pt>
                <c:pt idx="846">
                  <c:v>37.401959941890318</c:v>
                </c:pt>
                <c:pt idx="847">
                  <c:v>37.438603386213614</c:v>
                </c:pt>
                <c:pt idx="848">
                  <c:v>37.475234441508633</c:v>
                </c:pt>
                <c:pt idx="849">
                  <c:v>37.511853121149706</c:v>
                </c:pt>
                <c:pt idx="850">
                  <c:v>37.548459438493346</c:v>
                </c:pt>
                <c:pt idx="851">
                  <c:v>37.585053406878288</c:v>
                </c:pt>
                <c:pt idx="852">
                  <c:v>37.621635039625509</c:v>
                </c:pt>
                <c:pt idx="853">
                  <c:v>37.658204350038268</c:v>
                </c:pt>
                <c:pt idx="854">
                  <c:v>37.694761351402128</c:v>
                </c:pt>
                <c:pt idx="855">
                  <c:v>37.731306056984998</c:v>
                </c:pt>
                <c:pt idx="856">
                  <c:v>37.767838480037163</c:v>
                </c:pt>
                <c:pt idx="857">
                  <c:v>37.804358633791296</c:v>
                </c:pt>
                <c:pt idx="858">
                  <c:v>37.840866531462517</c:v>
                </c:pt>
                <c:pt idx="859">
                  <c:v>37.877362186248405</c:v>
                </c:pt>
                <c:pt idx="860">
                  <c:v>37.91384561132903</c:v>
                </c:pt>
                <c:pt idx="861">
                  <c:v>37.950316819866991</c:v>
                </c:pt>
                <c:pt idx="862">
                  <c:v>37.986775825007435</c:v>
                </c:pt>
                <c:pt idx="863">
                  <c:v>38.023222639878107</c:v>
                </c:pt>
                <c:pt idx="864">
                  <c:v>38.059657277589366</c:v>
                </c:pt>
                <c:pt idx="865">
                  <c:v>38.096079751234214</c:v>
                </c:pt>
                <c:pt idx="866">
                  <c:v>38.132490073888327</c:v>
                </c:pt>
                <c:pt idx="867">
                  <c:v>38.168888258610089</c:v>
                </c:pt>
                <c:pt idx="868">
                  <c:v>38.205274318440622</c:v>
                </c:pt>
                <c:pt idx="869">
                  <c:v>38.241648266403821</c:v>
                </c:pt>
                <c:pt idx="870">
                  <c:v>38.278010115506369</c:v>
                </c:pt>
                <c:pt idx="871">
                  <c:v>38.314359878737775</c:v>
                </c:pt>
                <c:pt idx="872">
                  <c:v>38.350697569070419</c:v>
                </c:pt>
                <c:pt idx="873">
                  <c:v>38.387023199459549</c:v>
                </c:pt>
                <c:pt idx="874">
                  <c:v>38.423336782843336</c:v>
                </c:pt>
                <c:pt idx="875">
                  <c:v>38.459638332142902</c:v>
                </c:pt>
                <c:pt idx="876">
                  <c:v>38.495927860262334</c:v>
                </c:pt>
                <c:pt idx="877">
                  <c:v>38.532205380088726</c:v>
                </c:pt>
                <c:pt idx="878">
                  <c:v>38.568470904492216</c:v>
                </c:pt>
                <c:pt idx="879">
                  <c:v>38.604724446325989</c:v>
                </c:pt>
                <c:pt idx="880">
                  <c:v>38.640966018426333</c:v>
                </c:pt>
                <c:pt idx="881">
                  <c:v>38.677195633612655</c:v>
                </c:pt>
                <c:pt idx="882">
                  <c:v>38.713413304687506</c:v>
                </c:pt>
                <c:pt idx="883">
                  <c:v>38.749619044436628</c:v>
                </c:pt>
                <c:pt idx="884">
                  <c:v>38.785812865628962</c:v>
                </c:pt>
                <c:pt idx="885">
                  <c:v>38.821994781016691</c:v>
                </c:pt>
                <c:pt idx="886">
                  <c:v>38.858164803335264</c:v>
                </c:pt>
                <c:pt idx="887">
                  <c:v>38.894322945303422</c:v>
                </c:pt>
                <c:pt idx="888">
                  <c:v>38.930469219623234</c:v>
                </c:pt>
                <c:pt idx="889">
                  <c:v>38.966603638980111</c:v>
                </c:pt>
                <c:pt idx="890">
                  <c:v>39.002726216042859</c:v>
                </c:pt>
                <c:pt idx="891">
                  <c:v>39.038836963463687</c:v>
                </c:pt>
                <c:pt idx="892">
                  <c:v>39.074935893878241</c:v>
                </c:pt>
                <c:pt idx="893">
                  <c:v>39.11102301990563</c:v>
                </c:pt>
                <c:pt idx="894">
                  <c:v>39.147098354148461</c:v>
                </c:pt>
                <c:pt idx="895">
                  <c:v>39.183161909192862</c:v>
                </c:pt>
                <c:pt idx="896">
                  <c:v>39.219213697608517</c:v>
                </c:pt>
                <c:pt idx="897">
                  <c:v>39.255253731948685</c:v>
                </c:pt>
                <c:pt idx="898">
                  <c:v>39.291282024750224</c:v>
                </c:pt>
                <c:pt idx="899">
                  <c:v>39.327298588533637</c:v>
                </c:pt>
                <c:pt idx="900">
                  <c:v>39.36330343580309</c:v>
                </c:pt>
                <c:pt idx="901">
                  <c:v>39.399296579046435</c:v>
                </c:pt>
                <c:pt idx="902">
                  <c:v>39.435278030735248</c:v>
                </c:pt>
                <c:pt idx="903">
                  <c:v>39.471247803324836</c:v>
                </c:pt>
                <c:pt idx="904">
                  <c:v>39.507205909254303</c:v>
                </c:pt>
                <c:pt idx="905">
                  <c:v>39.543152360946529</c:v>
                </c:pt>
                <c:pt idx="906">
                  <c:v>39.579087170808243</c:v>
                </c:pt>
                <c:pt idx="907">
                  <c:v>39.615010351230019</c:v>
                </c:pt>
                <c:pt idx="908">
                  <c:v>39.65092191458632</c:v>
                </c:pt>
                <c:pt idx="909">
                  <c:v>39.686821873235516</c:v>
                </c:pt>
                <c:pt idx="910">
                  <c:v>39.72271023951992</c:v>
                </c:pt>
                <c:pt idx="911">
                  <c:v>39.758587025765806</c:v>
                </c:pt>
                <c:pt idx="912">
                  <c:v>39.794452244283441</c:v>
                </c:pt>
                <c:pt idx="913">
                  <c:v>39.830305907367112</c:v>
                </c:pt>
                <c:pt idx="914">
                  <c:v>39.866148027295154</c:v>
                </c:pt>
                <c:pt idx="915">
                  <c:v>39.901978616329977</c:v>
                </c:pt>
                <c:pt idx="916">
                  <c:v>39.937797686718085</c:v>
                </c:pt>
                <c:pt idx="917">
                  <c:v>39.973605250690113</c:v>
                </c:pt>
                <c:pt idx="918">
                  <c:v>40.009401320460853</c:v>
                </c:pt>
                <c:pt idx="919">
                  <c:v>40.045185908229278</c:v>
                </c:pt>
                <c:pt idx="920">
                  <c:v>40.080959026178562</c:v>
                </c:pt>
                <c:pt idx="921">
                  <c:v>40.116720686476114</c:v>
                </c:pt>
                <c:pt idx="922">
                  <c:v>40.152470901273603</c:v>
                </c:pt>
                <c:pt idx="923">
                  <c:v>40.18820968270699</c:v>
                </c:pt>
                <c:pt idx="924">
                  <c:v>40.223937042896551</c:v>
                </c:pt>
                <c:pt idx="925">
                  <c:v>40.259652993946894</c:v>
                </c:pt>
                <c:pt idx="926">
                  <c:v>40.295357547946992</c:v>
                </c:pt>
                <c:pt idx="927">
                  <c:v>40.331050716970218</c:v>
                </c:pt>
                <c:pt idx="928">
                  <c:v>40.366732513074354</c:v>
                </c:pt>
                <c:pt idx="929">
                  <c:v>40.402402948301642</c:v>
                </c:pt>
                <c:pt idx="930">
                  <c:v>40.438062034678772</c:v>
                </c:pt>
                <c:pt idx="931">
                  <c:v>40.47370978421695</c:v>
                </c:pt>
                <c:pt idx="932">
                  <c:v>40.5093462089119</c:v>
                </c:pt>
                <c:pt idx="933">
                  <c:v>40.544971320743883</c:v>
                </c:pt>
                <c:pt idx="934">
                  <c:v>40.580585131677744</c:v>
                </c:pt>
                <c:pt idx="935">
                  <c:v>40.616187653662926</c:v>
                </c:pt>
                <c:pt idx="936">
                  <c:v>40.651778898633495</c:v>
                </c:pt>
                <c:pt idx="937">
                  <c:v>40.687358878508164</c:v>
                </c:pt>
                <c:pt idx="938">
                  <c:v>40.722927605190335</c:v>
                </c:pt>
                <c:pt idx="939">
                  <c:v>40.758485090568101</c:v>
                </c:pt>
                <c:pt idx="940">
                  <c:v>40.794031346514288</c:v>
                </c:pt>
                <c:pt idx="941">
                  <c:v>40.829566384886469</c:v>
                </c:pt>
                <c:pt idx="942">
                  <c:v>40.865090217527005</c:v>
                </c:pt>
                <c:pt idx="943">
                  <c:v>40.900602856263049</c:v>
                </c:pt>
                <c:pt idx="944">
                  <c:v>40.936104312906586</c:v>
                </c:pt>
                <c:pt idx="945">
                  <c:v>40.971594599254459</c:v>
                </c:pt>
                <c:pt idx="946">
                  <c:v>41.007073727088382</c:v>
                </c:pt>
                <c:pt idx="947">
                  <c:v>41.04254170817498</c:v>
                </c:pt>
                <c:pt idx="948">
                  <c:v>41.077998554265811</c:v>
                </c:pt>
                <c:pt idx="949">
                  <c:v>41.113444277097372</c:v>
                </c:pt>
                <c:pt idx="950">
                  <c:v>41.148878888391145</c:v>
                </c:pt>
                <c:pt idx="951">
                  <c:v>41.184302399853621</c:v>
                </c:pt>
                <c:pt idx="952">
                  <c:v>41.219714823176318</c:v>
                </c:pt>
                <c:pt idx="953">
                  <c:v>41.255116170035798</c:v>
                </c:pt>
                <c:pt idx="954">
                  <c:v>41.290506452093709</c:v>
                </c:pt>
                <c:pt idx="955">
                  <c:v>41.325885680996791</c:v>
                </c:pt>
                <c:pt idx="956">
                  <c:v>41.361253868376927</c:v>
                </c:pt>
                <c:pt idx="957">
                  <c:v>41.396611025851136</c:v>
                </c:pt>
                <c:pt idx="958">
                  <c:v>41.431957165021615</c:v>
                </c:pt>
                <c:pt idx="959">
                  <c:v>41.467292297475765</c:v>
                </c:pt>
                <c:pt idx="960">
                  <c:v>41.502616434786212</c:v>
                </c:pt>
                <c:pt idx="961">
                  <c:v>41.537929588510828</c:v>
                </c:pt>
                <c:pt idx="962">
                  <c:v>41.573231770192756</c:v>
                </c:pt>
                <c:pt idx="963">
                  <c:v>41.608522991360431</c:v>
                </c:pt>
                <c:pt idx="964">
                  <c:v>41.643803263527616</c:v>
                </c:pt>
                <c:pt idx="965">
                  <c:v>41.679072598193422</c:v>
                </c:pt>
                <c:pt idx="966">
                  <c:v>41.714331006842315</c:v>
                </c:pt>
                <c:pt idx="967">
                  <c:v>41.74957850094416</c:v>
                </c:pt>
                <c:pt idx="968">
                  <c:v>41.78481509195425</c:v>
                </c:pt>
                <c:pt idx="969">
                  <c:v>41.820040791313303</c:v>
                </c:pt>
                <c:pt idx="970">
                  <c:v>41.8552556104475</c:v>
                </c:pt>
                <c:pt idx="971">
                  <c:v>41.89045956076852</c:v>
                </c:pt>
                <c:pt idx="972">
                  <c:v>41.925652653673545</c:v>
                </c:pt>
                <c:pt idx="973">
                  <c:v>41.960834900545301</c:v>
                </c:pt>
                <c:pt idx="974">
                  <c:v>41.996006312752058</c:v>
                </c:pt>
                <c:pt idx="975">
                  <c:v>42.03116690164768</c:v>
                </c:pt>
                <c:pt idx="976">
                  <c:v>42.066316678571631</c:v>
                </c:pt>
                <c:pt idx="977">
                  <c:v>42.101455654849012</c:v>
                </c:pt>
                <c:pt idx="978">
                  <c:v>42.136583841790561</c:v>
                </c:pt>
                <c:pt idx="979">
                  <c:v>42.171701250692699</c:v>
                </c:pt>
                <c:pt idx="980">
                  <c:v>42.206807892837546</c:v>
                </c:pt>
                <c:pt idx="981">
                  <c:v>42.241903779492937</c:v>
                </c:pt>
                <c:pt idx="982">
                  <c:v>42.276988921912462</c:v>
                </c:pt>
                <c:pt idx="983">
                  <c:v>42.312063331335466</c:v>
                </c:pt>
                <c:pt idx="984">
                  <c:v>42.347127018987095</c:v>
                </c:pt>
                <c:pt idx="985">
                  <c:v>42.382179996078307</c:v>
                </c:pt>
                <c:pt idx="986">
                  <c:v>42.417222273805898</c:v>
                </c:pt>
                <c:pt idx="987">
                  <c:v>42.45225386335251</c:v>
                </c:pt>
                <c:pt idx="988">
                  <c:v>42.487274775886682</c:v>
                </c:pt>
                <c:pt idx="989">
                  <c:v>42.522285022562855</c:v>
                </c:pt>
                <c:pt idx="990">
                  <c:v>42.557284614521386</c:v>
                </c:pt>
                <c:pt idx="991">
                  <c:v>42.5922735628886</c:v>
                </c:pt>
                <c:pt idx="992">
                  <c:v>42.627251878776775</c:v>
                </c:pt>
                <c:pt idx="993">
                  <c:v>42.662219573284204</c:v>
                </c:pt>
                <c:pt idx="994">
                  <c:v>42.697176657495184</c:v>
                </c:pt>
                <c:pt idx="995">
                  <c:v>42.732123142480049</c:v>
                </c:pt>
                <c:pt idx="996">
                  <c:v>42.767059039295212</c:v>
                </c:pt>
                <c:pt idx="997">
                  <c:v>42.801984358983155</c:v>
                </c:pt>
                <c:pt idx="998">
                  <c:v>42.836899112572475</c:v>
                </c:pt>
                <c:pt idx="999">
                  <c:v>42.87180331107789</c:v>
                </c:pt>
                <c:pt idx="1000">
                  <c:v>42.906696965500281</c:v>
                </c:pt>
                <c:pt idx="1001">
                  <c:v>42.94158008682669</c:v>
                </c:pt>
                <c:pt idx="1002">
                  <c:v>42.97645268603037</c:v>
                </c:pt>
                <c:pt idx="1003">
                  <c:v>43.011314774070776</c:v>
                </c:pt>
                <c:pt idx="1004">
                  <c:v>43.046166361893611</c:v>
                </c:pt>
                <c:pt idx="1005">
                  <c:v>43.081007460430833</c:v>
                </c:pt>
                <c:pt idx="1006">
                  <c:v>43.115838080600689</c:v>
                </c:pt>
                <c:pt idx="1007">
                  <c:v>43.15065823330773</c:v>
                </c:pt>
                <c:pt idx="1008">
                  <c:v>43.185467929442829</c:v>
                </c:pt>
                <c:pt idx="1009">
                  <c:v>43.220267179883216</c:v>
                </c:pt>
                <c:pt idx="1010">
                  <c:v>43.255055995492484</c:v>
                </c:pt>
                <c:pt idx="1011">
                  <c:v>43.289834387120621</c:v>
                </c:pt>
                <c:pt idx="1012">
                  <c:v>43.324602365604029</c:v>
                </c:pt>
                <c:pt idx="1013">
                  <c:v>43.35935994176554</c:v>
                </c:pt>
                <c:pt idx="1014">
                  <c:v>43.394107126414447</c:v>
                </c:pt>
                <c:pt idx="1015">
                  <c:v>43.428843930346524</c:v>
                </c:pt>
                <c:pt idx="1016">
                  <c:v>43.463570364344029</c:v>
                </c:pt>
                <c:pt idx="1017">
                  <c:v>43.498286439175757</c:v>
                </c:pt>
                <c:pt idx="1018">
                  <c:v>43.532992165597044</c:v>
                </c:pt>
                <c:pt idx="1019">
                  <c:v>43.567687554349774</c:v>
                </c:pt>
                <c:pt idx="1020">
                  <c:v>43.602372616162427</c:v>
                </c:pt>
                <c:pt idx="1021">
                  <c:v>43.637047361750085</c:v>
                </c:pt>
                <c:pt idx="1022">
                  <c:v>43.671711801814453</c:v>
                </c:pt>
                <c:pt idx="1023">
                  <c:v>43.706365947043892</c:v>
                </c:pt>
                <c:pt idx="1024">
                  <c:v>43.741009808113425</c:v>
                </c:pt>
                <c:pt idx="1025">
                  <c:v>43.775643395684767</c:v>
                </c:pt>
                <c:pt idx="1026">
                  <c:v>43.810266720406332</c:v>
                </c:pt>
                <c:pt idx="1027">
                  <c:v>43.844879792913282</c:v>
                </c:pt>
                <c:pt idx="1028">
                  <c:v>43.879482623827521</c:v>
                </c:pt>
                <c:pt idx="1029">
                  <c:v>43.914075223757727</c:v>
                </c:pt>
                <c:pt idx="1030">
                  <c:v>43.948657603299374</c:v>
                </c:pt>
                <c:pt idx="1031">
                  <c:v>43.983229773034743</c:v>
                </c:pt>
                <c:pt idx="1032">
                  <c:v>44.017791743532953</c:v>
                </c:pt>
                <c:pt idx="1033">
                  <c:v>44.052343525349976</c:v>
                </c:pt>
                <c:pt idx="1034">
                  <c:v>44.086885129028666</c:v>
                </c:pt>
                <c:pt idx="1035">
                  <c:v>44.121416565098762</c:v>
                </c:pt>
                <c:pt idx="1036">
                  <c:v>44.155937844076931</c:v>
                </c:pt>
                <c:pt idx="1037">
                  <c:v>44.190448976466769</c:v>
                </c:pt>
                <c:pt idx="1038">
                  <c:v>44.224949972758829</c:v>
                </c:pt>
                <c:pt idx="1039">
                  <c:v>44.259440843430639</c:v>
                </c:pt>
                <c:pt idx="1040">
                  <c:v>44.293921598946739</c:v>
                </c:pt>
                <c:pt idx="1041">
                  <c:v>44.328392249758664</c:v>
                </c:pt>
                <c:pt idx="1042">
                  <c:v>44.362852806305007</c:v>
                </c:pt>
                <c:pt idx="1043">
                  <c:v>44.39730327901141</c:v>
                </c:pt>
                <c:pt idx="1044">
                  <c:v>44.431743678290587</c:v>
                </c:pt>
                <c:pt idx="1045">
                  <c:v>44.466174014542361</c:v>
                </c:pt>
                <c:pt idx="1046">
                  <c:v>44.500594298153665</c:v>
                </c:pt>
                <c:pt idx="1047">
                  <c:v>44.535004539498573</c:v>
                </c:pt>
                <c:pt idx="1048">
                  <c:v>44.569404748938318</c:v>
                </c:pt>
                <c:pt idx="1049">
                  <c:v>44.603794936821309</c:v>
                </c:pt>
                <c:pt idx="1050">
                  <c:v>44.63817511348315</c:v>
                </c:pt>
                <c:pt idx="1051">
                  <c:v>44.672545289246663</c:v>
                </c:pt>
                <c:pt idx="1052">
                  <c:v>44.706905474421902</c:v>
                </c:pt>
                <c:pt idx="1053">
                  <c:v>44.741255679306185</c:v>
                </c:pt>
                <c:pt idx="1054">
                  <c:v>44.775595914184102</c:v>
                </c:pt>
                <c:pt idx="1055">
                  <c:v>44.809926189327541</c:v>
                </c:pt>
                <c:pt idx="1056">
                  <c:v>44.844246514995696</c:v>
                </c:pt>
                <c:pt idx="1057">
                  <c:v>44.878556901435104</c:v>
                </c:pt>
                <c:pt idx="1058">
                  <c:v>44.912857358879656</c:v>
                </c:pt>
                <c:pt idx="1059">
                  <c:v>44.947147897550607</c:v>
                </c:pt>
                <c:pt idx="1060">
                  <c:v>44.981428527656618</c:v>
                </c:pt>
                <c:pt idx="1061">
                  <c:v>45.015699259393749</c:v>
                </c:pt>
                <c:pt idx="1062">
                  <c:v>45.049960102945498</c:v>
                </c:pt>
                <c:pt idx="1063">
                  <c:v>45.084211068482809</c:v>
                </c:pt>
                <c:pt idx="1064">
                  <c:v>45.11845216616409</c:v>
                </c:pt>
                <c:pt idx="1065">
                  <c:v>45.152683406135253</c:v>
                </c:pt>
                <c:pt idx="1066">
                  <c:v>45.186904798529703</c:v>
                </c:pt>
                <c:pt idx="1067">
                  <c:v>45.221116353468375</c:v>
                </c:pt>
                <c:pt idx="1068">
                  <c:v>45.255318081059755</c:v>
                </c:pt>
                <c:pt idx="1069">
                  <c:v>45.289509991399882</c:v>
                </c:pt>
                <c:pt idx="1070">
                  <c:v>45.323692094572387</c:v>
                </c:pt>
                <c:pt idx="1071">
                  <c:v>45.357864400648502</c:v>
                </c:pt>
                <c:pt idx="1072">
                  <c:v>45.392026919687076</c:v>
                </c:pt>
                <c:pt idx="1073">
                  <c:v>45.426179661734601</c:v>
                </c:pt>
                <c:pt idx="1074">
                  <c:v>45.460322636825218</c:v>
                </c:pt>
                <c:pt idx="1075">
                  <c:v>45.494455854980764</c:v>
                </c:pt>
                <c:pt idx="1076">
                  <c:v>45.528579326210746</c:v>
                </c:pt>
                <c:pt idx="1077">
                  <c:v>45.562693060512409</c:v>
                </c:pt>
                <c:pt idx="1078">
                  <c:v>45.59679706787071</c:v>
                </c:pt>
                <c:pt idx="1079">
                  <c:v>45.630891358258374</c:v>
                </c:pt>
                <c:pt idx="1080">
                  <c:v>45.664975941635888</c:v>
                </c:pt>
                <c:pt idx="1081">
                  <c:v>45.699050827951524</c:v>
                </c:pt>
                <c:pt idx="1082">
                  <c:v>45.733116027141364</c:v>
                </c:pt>
                <c:pt idx="1083">
                  <c:v>45.767171549129316</c:v>
                </c:pt>
                <c:pt idx="1084">
                  <c:v>45.801217403827124</c:v>
                </c:pt>
                <c:pt idx="1085">
                  <c:v>45.835253601134397</c:v>
                </c:pt>
                <c:pt idx="1086">
                  <c:v>45.869280150938629</c:v>
                </c:pt>
                <c:pt idx="1087">
                  <c:v>45.903297063115204</c:v>
                </c:pt>
                <c:pt idx="1088">
                  <c:v>45.937304347527423</c:v>
                </c:pt>
                <c:pt idx="1089">
                  <c:v>45.97130201402652</c:v>
                </c:pt>
                <c:pt idx="1090">
                  <c:v>46.005290072451679</c:v>
                </c:pt>
                <c:pt idx="1091">
                  <c:v>46.039268532630061</c:v>
                </c:pt>
                <c:pt idx="1092">
                  <c:v>46.073237404376812</c:v>
                </c:pt>
                <c:pt idx="1093">
                  <c:v>46.107196697495077</c:v>
                </c:pt>
                <c:pt idx="1094">
                  <c:v>46.141146421776028</c:v>
                </c:pt>
                <c:pt idx="1095">
                  <c:v>46.17508658699888</c:v>
                </c:pt>
                <c:pt idx="1096">
                  <c:v>46.209017202930902</c:v>
                </c:pt>
                <c:pt idx="1097">
                  <c:v>46.242938279327447</c:v>
                </c:pt>
                <c:pt idx="1098">
                  <c:v>46.276849825931961</c:v>
                </c:pt>
                <c:pt idx="1099">
                  <c:v>46.310751852475995</c:v>
                </c:pt>
                <c:pt idx="1100">
                  <c:v>46.344644368679241</c:v>
                </c:pt>
                <c:pt idx="1101">
                  <c:v>46.378527384249523</c:v>
                </c:pt>
                <c:pt idx="1102">
                  <c:v>46.412400908882844</c:v>
                </c:pt>
                <c:pt idx="1103">
                  <c:v>46.446264952263384</c:v>
                </c:pt>
                <c:pt idx="1104">
                  <c:v>46.480119524063518</c:v>
                </c:pt>
                <c:pt idx="1105">
                  <c:v>46.51396463394385</c:v>
                </c:pt>
                <c:pt idx="1106">
                  <c:v>46.547800291553202</c:v>
                </c:pt>
                <c:pt idx="1107">
                  <c:v>46.581626506528664</c:v>
                </c:pt>
                <c:pt idx="1108">
                  <c:v>46.615443288495584</c:v>
                </c:pt>
                <c:pt idx="1109">
                  <c:v>46.649250647067596</c:v>
                </c:pt>
                <c:pt idx="1110">
                  <c:v>46.683048591846649</c:v>
                </c:pt>
                <c:pt idx="1111">
                  <c:v>46.716837132423009</c:v>
                </c:pt>
                <c:pt idx="1112">
                  <c:v>46.750616278375269</c:v>
                </c:pt>
                <c:pt idx="1113">
                  <c:v>46.784386039270387</c:v>
                </c:pt>
                <c:pt idx="1114">
                  <c:v>46.818146424663695</c:v>
                </c:pt>
                <c:pt idx="1115">
                  <c:v>46.85189744409891</c:v>
                </c:pt>
                <c:pt idx="1116">
                  <c:v>46.885639107108148</c:v>
                </c:pt>
                <c:pt idx="1117">
                  <c:v>46.919371423211963</c:v>
                </c:pt>
                <c:pt idx="1118">
                  <c:v>46.953094401919337</c:v>
                </c:pt>
                <c:pt idx="1119">
                  <c:v>46.986808052727717</c:v>
                </c:pt>
                <c:pt idx="1120">
                  <c:v>47.02051238512302</c:v>
                </c:pt>
                <c:pt idx="1121">
                  <c:v>47.05420740857965</c:v>
                </c:pt>
                <c:pt idx="1122">
                  <c:v>47.087893132560524</c:v>
                </c:pt>
                <c:pt idx="1123">
                  <c:v>47.121569566517074</c:v>
                </c:pt>
                <c:pt idx="1124">
                  <c:v>47.155236719889288</c:v>
                </c:pt>
                <c:pt idx="1125">
                  <c:v>47.188894602105698</c:v>
                </c:pt>
                <c:pt idx="1126">
                  <c:v>47.222543222583418</c:v>
                </c:pt>
                <c:pt idx="1127">
                  <c:v>47.256182590728145</c:v>
                </c:pt>
                <c:pt idx="1128">
                  <c:v>47.289812715934183</c:v>
                </c:pt>
                <c:pt idx="1129">
                  <c:v>47.323433607584469</c:v>
                </c:pt>
                <c:pt idx="1130">
                  <c:v>47.357045275050574</c:v>
                </c:pt>
                <c:pt idx="1131">
                  <c:v>47.390647727692716</c:v>
                </c:pt>
                <c:pt idx="1132">
                  <c:v>47.424240974859806</c:v>
                </c:pt>
                <c:pt idx="1133">
                  <c:v>47.457825025889427</c:v>
                </c:pt>
                <c:pt idx="1134">
                  <c:v>47.491399890107871</c:v>
                </c:pt>
                <c:pt idx="1135">
                  <c:v>47.524965576830155</c:v>
                </c:pt>
                <c:pt idx="1136">
                  <c:v>47.558522095360026</c:v>
                </c:pt>
                <c:pt idx="1137">
                  <c:v>47.592069454989996</c:v>
                </c:pt>
                <c:pt idx="1138">
                  <c:v>47.62560766500134</c:v>
                </c:pt>
                <c:pt idx="1139">
                  <c:v>47.659136734664116</c:v>
                </c:pt>
                <c:pt idx="1140">
                  <c:v>47.692656673237195</c:v>
                </c:pt>
                <c:pt idx="1141">
                  <c:v>47.726167489968262</c:v>
                </c:pt>
                <c:pt idx="1142">
                  <c:v>47.759669194093824</c:v>
                </c:pt>
                <c:pt idx="1143">
                  <c:v>47.793161794839257</c:v>
                </c:pt>
                <c:pt idx="1144">
                  <c:v>47.826645301418793</c:v>
                </c:pt>
                <c:pt idx="1145">
                  <c:v>47.860119723035538</c:v>
                </c:pt>
                <c:pt idx="1146">
                  <c:v>47.893585068881514</c:v>
                </c:pt>
                <c:pt idx="1147">
                  <c:v>47.927041348137642</c:v>
                </c:pt>
                <c:pt idx="1148">
                  <c:v>47.960488569973784</c:v>
                </c:pt>
                <c:pt idx="1149">
                  <c:v>47.993926743548734</c:v>
                </c:pt>
                <c:pt idx="1150">
                  <c:v>48.027355878010255</c:v>
                </c:pt>
                <c:pt idx="1151">
                  <c:v>48.060775982495088</c:v>
                </c:pt>
                <c:pt idx="1152">
                  <c:v>48.09418706612896</c:v>
                </c:pt>
                <c:pt idx="1153">
                  <c:v>48.127589138026615</c:v>
                </c:pt>
                <c:pt idx="1154">
                  <c:v>48.160982207291802</c:v>
                </c:pt>
                <c:pt idx="1155">
                  <c:v>48.194366283017331</c:v>
                </c:pt>
                <c:pt idx="1156">
                  <c:v>48.227741374285046</c:v>
                </c:pt>
                <c:pt idx="1157">
                  <c:v>48.261107490165877</c:v>
                </c:pt>
                <c:pt idx="1158">
                  <c:v>48.294464639719827</c:v>
                </c:pt>
                <c:pt idx="1159">
                  <c:v>48.327812831996006</c:v>
                </c:pt>
                <c:pt idx="1160">
                  <c:v>48.361152076032639</c:v>
                </c:pt>
                <c:pt idx="1161">
                  <c:v>48.394482380857085</c:v>
                </c:pt>
                <c:pt idx="1162">
                  <c:v>48.42780375548584</c:v>
                </c:pt>
                <c:pt idx="1163">
                  <c:v>48.461116208924572</c:v>
                </c:pt>
                <c:pt idx="1164">
                  <c:v>48.494419750168113</c:v>
                </c:pt>
                <c:pt idx="1165">
                  <c:v>48.527714388200501</c:v>
                </c:pt>
                <c:pt idx="1166">
                  <c:v>48.561000131994973</c:v>
                </c:pt>
                <c:pt idx="1167">
                  <c:v>48.59427699051399</c:v>
                </c:pt>
                <c:pt idx="1168">
                  <c:v>48.627544972709245</c:v>
                </c:pt>
                <c:pt idx="1169">
                  <c:v>48.66080408752169</c:v>
                </c:pt>
                <c:pt idx="1170">
                  <c:v>48.69405434388154</c:v>
                </c:pt>
                <c:pt idx="1171">
                  <c:v>48.727295750708294</c:v>
                </c:pt>
                <c:pt idx="1172">
                  <c:v>48.760528316910751</c:v>
                </c:pt>
                <c:pt idx="1173">
                  <c:v>48.793752051387017</c:v>
                </c:pt>
                <c:pt idx="1174">
                  <c:v>48.826966963024525</c:v>
                </c:pt>
                <c:pt idx="1175">
                  <c:v>48.860173060700056</c:v>
                </c:pt>
                <c:pt idx="1176">
                  <c:v>48.893370353279735</c:v>
                </c:pt>
                <c:pt idx="1177">
                  <c:v>48.92655884961907</c:v>
                </c:pt>
                <c:pt idx="1178">
                  <c:v>48.959738558562947</c:v>
                </c:pt>
                <c:pt idx="1179">
                  <c:v>48.992909488945649</c:v>
                </c:pt>
                <c:pt idx="1180">
                  <c:v>49.026071649590889</c:v>
                </c:pt>
                <c:pt idx="1181">
                  <c:v>49.059225049311792</c:v>
                </c:pt>
                <c:pt idx="1182">
                  <c:v>49.092369696910943</c:v>
                </c:pt>
                <c:pt idx="1183">
                  <c:v>49.125505601180372</c:v>
                </c:pt>
                <c:pt idx="1184">
                  <c:v>49.15863277090159</c:v>
                </c:pt>
                <c:pt idx="1185">
                  <c:v>49.191751214845596</c:v>
                </c:pt>
                <c:pt idx="1186">
                  <c:v>49.224860941772889</c:v>
                </c:pt>
                <c:pt idx="1187">
                  <c:v>49.257961960433477</c:v>
                </c:pt>
                <c:pt idx="1188">
                  <c:v>49.291054279566914</c:v>
                </c:pt>
                <c:pt idx="1189">
                  <c:v>49.324137907902291</c:v>
                </c:pt>
                <c:pt idx="1190">
                  <c:v>49.357212854158249</c:v>
                </c:pt>
                <c:pt idx="1191">
                  <c:v>49.390279127043023</c:v>
                </c:pt>
                <c:pt idx="1192">
                  <c:v>49.423336735254416</c:v>
                </c:pt>
                <c:pt idx="1193">
                  <c:v>49.456385687479852</c:v>
                </c:pt>
                <c:pt idx="1194">
                  <c:v>49.489425992396349</c:v>
                </c:pt>
                <c:pt idx="1195">
                  <c:v>49.522457658670575</c:v>
                </c:pt>
                <c:pt idx="1196">
                  <c:v>49.555480694958838</c:v>
                </c:pt>
                <c:pt idx="1197">
                  <c:v>49.588495109907093</c:v>
                </c:pt>
                <c:pt idx="1198">
                  <c:v>49.621500912150978</c:v>
                </c:pt>
                <c:pt idx="1199">
                  <c:v>49.654498110315821</c:v>
                </c:pt>
                <c:pt idx="1200">
                  <c:v>49.687486713016639</c:v>
                </c:pt>
                <c:pt idx="1201">
                  <c:v>49.72046672885817</c:v>
                </c:pt>
                <c:pt idx="1202">
                  <c:v>49.753438166434883</c:v>
                </c:pt>
                <c:pt idx="1203">
                  <c:v>49.786401034330986</c:v>
                </c:pt>
                <c:pt idx="1204">
                  <c:v>49.819355341120435</c:v>
                </c:pt>
                <c:pt idx="1205">
                  <c:v>49.852301095366968</c:v>
                </c:pt>
                <c:pt idx="1206">
                  <c:v>49.8852383056241</c:v>
                </c:pt>
                <c:pt idx="1207">
                  <c:v>49.918166980435146</c:v>
                </c:pt>
                <c:pt idx="1208">
                  <c:v>49.951087128333235</c:v>
                </c:pt>
                <c:pt idx="1209">
                  <c:v>49.983998757841313</c:v>
                </c:pt>
                <c:pt idx="1210">
                  <c:v>50.016901877472165</c:v>
                </c:pt>
                <c:pt idx="1211">
                  <c:v>50.04979649572843</c:v>
                </c:pt>
                <c:pt idx="1212">
                  <c:v>50.082682621102613</c:v>
                </c:pt>
                <c:pt idx="1213">
                  <c:v>50.115560262077103</c:v>
                </c:pt>
                <c:pt idx="1214">
                  <c:v>50.148429427124171</c:v>
                </c:pt>
                <c:pt idx="1215">
                  <c:v>50.181290124706003</c:v>
                </c:pt>
                <c:pt idx="1216">
                  <c:v>50.214142363274696</c:v>
                </c:pt>
                <c:pt idx="1217">
                  <c:v>50.246986151272282</c:v>
                </c:pt>
                <c:pt idx="1218">
                  <c:v>50.279821497130747</c:v>
                </c:pt>
                <c:pt idx="1219">
                  <c:v>50.312648409272029</c:v>
                </c:pt>
                <c:pt idx="1220">
                  <c:v>50.345466896108036</c:v>
                </c:pt>
                <c:pt idx="1221">
                  <c:v>50.378276966040666</c:v>
                </c:pt>
                <c:pt idx="1222">
                  <c:v>50.411078627461819</c:v>
                </c:pt>
                <c:pt idx="1223">
                  <c:v>50.443871888753399</c:v>
                </c:pt>
                <c:pt idx="1224">
                  <c:v>50.476656758287348</c:v>
                </c:pt>
                <c:pt idx="1225">
                  <c:v>50.509433244425637</c:v>
                </c:pt>
                <c:pt idx="1226">
                  <c:v>50.542201355520291</c:v>
                </c:pt>
                <c:pt idx="1227">
                  <c:v>50.574961099913402</c:v>
                </c:pt>
                <c:pt idx="1228">
                  <c:v>50.607712485937135</c:v>
                </c:pt>
                <c:pt idx="1229">
                  <c:v>50.640455521913758</c:v>
                </c:pt>
                <c:pt idx="1230">
                  <c:v>50.673190216155625</c:v>
                </c:pt>
                <c:pt idx="1231">
                  <c:v>50.705916576965222</c:v>
                </c:pt>
                <c:pt idx="1232">
                  <c:v>50.73863461263516</c:v>
                </c:pt>
                <c:pt idx="1233">
                  <c:v>50.771344331448191</c:v>
                </c:pt>
                <c:pt idx="1234">
                  <c:v>50.804045741677221</c:v>
                </c:pt>
                <c:pt idx="1235">
                  <c:v>50.836738851585331</c:v>
                </c:pt>
                <c:pt idx="1236">
                  <c:v>50.869423669425778</c:v>
                </c:pt>
                <c:pt idx="1237">
                  <c:v>50.902100203442018</c:v>
                </c:pt>
                <c:pt idx="1238">
                  <c:v>50.934768461867712</c:v>
                </c:pt>
                <c:pt idx="1239">
                  <c:v>50.96742845292674</c:v>
                </c:pt>
                <c:pt idx="1240">
                  <c:v>51.000080184833209</c:v>
                </c:pt>
                <c:pt idx="1241">
                  <c:v>51.032723665791472</c:v>
                </c:pt>
                <c:pt idx="1242">
                  <c:v>51.065358903996149</c:v>
                </c:pt>
                <c:pt idx="1243">
                  <c:v>51.097985907632122</c:v>
                </c:pt>
                <c:pt idx="1244">
                  <c:v>51.130604684874555</c:v>
                </c:pt>
                <c:pt idx="1245">
                  <c:v>51.163215243888914</c:v>
                </c:pt>
                <c:pt idx="1246">
                  <c:v>51.19581759283097</c:v>
                </c:pt>
                <c:pt idx="1247">
                  <c:v>51.228411739846806</c:v>
                </c:pt>
                <c:pt idx="1248">
                  <c:v>51.260997693072845</c:v>
                </c:pt>
                <c:pt idx="1249">
                  <c:v>51.293575460635857</c:v>
                </c:pt>
                <c:pt idx="1250">
                  <c:v>51.326145050652968</c:v>
                </c:pt>
                <c:pt idx="1251">
                  <c:v>51.35870647123167</c:v>
                </c:pt>
                <c:pt idx="1252">
                  <c:v>51.391259730469841</c:v>
                </c:pt>
                <c:pt idx="1253">
                  <c:v>51.423804836455744</c:v>
                </c:pt>
                <c:pt idx="1254">
                  <c:v>51.456341797268067</c:v>
                </c:pt>
                <c:pt idx="1255">
                  <c:v>51.488870620975895</c:v>
                </c:pt>
                <c:pt idx="1256">
                  <c:v>51.521391315638759</c:v>
                </c:pt>
                <c:pt idx="1257">
                  <c:v>51.553903889306632</c:v>
                </c:pt>
                <c:pt idx="1258">
                  <c:v>51.586408350019937</c:v>
                </c:pt>
                <c:pt idx="1259">
                  <c:v>51.618904705809562</c:v>
                </c:pt>
                <c:pt idx="1260">
                  <c:v>51.651392964696882</c:v>
                </c:pt>
                <c:pt idx="1261">
                  <c:v>51.683873134693762</c:v>
                </c:pt>
                <c:pt idx="1262">
                  <c:v>51.71634522380257</c:v>
                </c:pt>
                <c:pt idx="1263">
                  <c:v>51.748809240016179</c:v>
                </c:pt>
                <c:pt idx="1264">
                  <c:v>51.781265191318006</c:v>
                </c:pt>
                <c:pt idx="1265">
                  <c:v>51.813713085682004</c:v>
                </c:pt>
                <c:pt idx="1266">
                  <c:v>51.846152931072666</c:v>
                </c:pt>
                <c:pt idx="1267">
                  <c:v>51.87858473544506</c:v>
                </c:pt>
                <c:pt idx="1268">
                  <c:v>51.911008506744821</c:v>
                </c:pt>
                <c:pt idx="1269">
                  <c:v>51.94342425290818</c:v>
                </c:pt>
                <c:pt idx="1270">
                  <c:v>51.975831981861958</c:v>
                </c:pt>
                <c:pt idx="1271">
                  <c:v>52.008231701523592</c:v>
                </c:pt>
                <c:pt idx="1272">
                  <c:v>52.040623419801136</c:v>
                </c:pt>
                <c:pt idx="1273">
                  <c:v>52.073007144593277</c:v>
                </c:pt>
                <c:pt idx="1274">
                  <c:v>52.105382883789353</c:v>
                </c:pt>
                <c:pt idx="1275">
                  <c:v>52.137750645269364</c:v>
                </c:pt>
                <c:pt idx="1276">
                  <c:v>52.170110436903961</c:v>
                </c:pt>
                <c:pt idx="1277">
                  <c:v>52.202462266554491</c:v>
                </c:pt>
                <c:pt idx="1278">
                  <c:v>52.234806142072991</c:v>
                </c:pt>
                <c:pt idx="1279">
                  <c:v>52.267142071302196</c:v>
                </c:pt>
                <c:pt idx="1280">
                  <c:v>52.299470062075557</c:v>
                </c:pt>
                <c:pt idx="1281">
                  <c:v>52.331790122217249</c:v>
                </c:pt>
                <c:pt idx="1282">
                  <c:v>52.364102259542193</c:v>
                </c:pt>
                <c:pt idx="1283">
                  <c:v>52.396406481856047</c:v>
                </c:pt>
                <c:pt idx="1284">
                  <c:v>52.428702796955243</c:v>
                </c:pt>
                <c:pt idx="1285">
                  <c:v>52.460991212626979</c:v>
                </c:pt>
                <c:pt idx="1286">
                  <c:v>52.493271736649234</c:v>
                </c:pt>
                <c:pt idx="1287">
                  <c:v>52.525544376790783</c:v>
                </c:pt>
                <c:pt idx="1288">
                  <c:v>52.557809140811209</c:v>
                </c:pt>
                <c:pt idx="1289">
                  <c:v>52.590066036460911</c:v>
                </c:pt>
                <c:pt idx="1290">
                  <c:v>52.622315071481111</c:v>
                </c:pt>
                <c:pt idx="1291">
                  <c:v>52.654556253603879</c:v>
                </c:pt>
                <c:pt idx="1292">
                  <c:v>52.686789590552131</c:v>
                </c:pt>
                <c:pt idx="1293">
                  <c:v>52.71901509003964</c:v>
                </c:pt>
                <c:pt idx="1294">
                  <c:v>52.751232759771064</c:v>
                </c:pt>
                <c:pt idx="1295">
                  <c:v>52.783442607441934</c:v>
                </c:pt>
                <c:pt idx="1296">
                  <c:v>52.815644640738682</c:v>
                </c:pt>
                <c:pt idx="1297">
                  <c:v>52.847838867338645</c:v>
                </c:pt>
                <c:pt idx="1298">
                  <c:v>52.88002529491007</c:v>
                </c:pt>
                <c:pt idx="1299">
                  <c:v>52.912203931112145</c:v>
                </c:pt>
                <c:pt idx="1300">
                  <c:v>52.944374783594988</c:v>
                </c:pt>
                <c:pt idx="1301">
                  <c:v>52.976537859999667</c:v>
                </c:pt>
                <c:pt idx="1302">
                  <c:v>53.008693167958207</c:v>
                </c:pt>
                <c:pt idx="1303">
                  <c:v>53.040840715093616</c:v>
                </c:pt>
                <c:pt idx="1304">
                  <c:v>53.072980509019871</c:v>
                </c:pt>
                <c:pt idx="1305">
                  <c:v>53.105112557341954</c:v>
                </c:pt>
                <c:pt idx="1306">
                  <c:v>53.137236867655844</c:v>
                </c:pt>
                <c:pt idx="1307">
                  <c:v>53.169353447548538</c:v>
                </c:pt>
                <c:pt idx="1308">
                  <c:v>53.201462304598053</c:v>
                </c:pt>
                <c:pt idx="1309">
                  <c:v>53.233563446373445</c:v>
                </c:pt>
                <c:pt idx="1310">
                  <c:v>53.265656880434818</c:v>
                </c:pt>
                <c:pt idx="1311">
                  <c:v>53.29774261433333</c:v>
                </c:pt>
                <c:pt idx="1312">
                  <c:v>53.329820655611215</c:v>
                </c:pt>
                <c:pt idx="1313">
                  <c:v>53.361891011801781</c:v>
                </c:pt>
                <c:pt idx="1314">
                  <c:v>53.393953690429413</c:v>
                </c:pt>
                <c:pt idx="1315">
                  <c:v>53.426008699009614</c:v>
                </c:pt>
                <c:pt idx="1316">
                  <c:v>53.458056045048991</c:v>
                </c:pt>
                <c:pt idx="1317">
                  <c:v>53.490095736045269</c:v>
                </c:pt>
                <c:pt idx="1318">
                  <c:v>53.522127779487299</c:v>
                </c:pt>
                <c:pt idx="1319">
                  <c:v>53.554152182855084</c:v>
                </c:pt>
                <c:pt idx="1320">
                  <c:v>53.586168953619776</c:v>
                </c:pt>
                <c:pt idx="1321">
                  <c:v>53.618178099243679</c:v>
                </c:pt>
                <c:pt idx="1322">
                  <c:v>53.650179627180286</c:v>
                </c:pt>
                <c:pt idx="1323">
                  <c:v>53.68217354487426</c:v>
                </c:pt>
                <c:pt idx="1324">
                  <c:v>53.714159859761459</c:v>
                </c:pt>
                <c:pt idx="1325">
                  <c:v>53.746138579268951</c:v>
                </c:pt>
                <c:pt idx="1326">
                  <c:v>53.778109710815016</c:v>
                </c:pt>
                <c:pt idx="1327">
                  <c:v>53.810073261809151</c:v>
                </c:pt>
                <c:pt idx="1328">
                  <c:v>53.842029239652085</c:v>
                </c:pt>
                <c:pt idx="1329">
                  <c:v>53.873977651735807</c:v>
                </c:pt>
                <c:pt idx="1330">
                  <c:v>53.905918505443545</c:v>
                </c:pt>
                <c:pt idx="1331">
                  <c:v>53.937851808149794</c:v>
                </c:pt>
                <c:pt idx="1332">
                  <c:v>53.969777567220333</c:v>
                </c:pt>
                <c:pt idx="1333">
                  <c:v>54.001695790012214</c:v>
                </c:pt>
                <c:pt idx="1334">
                  <c:v>54.03360648387379</c:v>
                </c:pt>
                <c:pt idx="1335">
                  <c:v>54.065509656144712</c:v>
                </c:pt>
                <c:pt idx="1336">
                  <c:v>54.097405314155957</c:v>
                </c:pt>
                <c:pt idx="1337">
                  <c:v>54.129293465229807</c:v>
                </c:pt>
                <c:pt idx="1338">
                  <c:v>54.161174116679902</c:v>
                </c:pt>
                <c:pt idx="1339">
                  <c:v>54.19304727581121</c:v>
                </c:pt>
                <c:pt idx="1340">
                  <c:v>54.224912949920054</c:v>
                </c:pt>
                <c:pt idx="1341">
                  <c:v>54.256771146294128</c:v>
                </c:pt>
                <c:pt idx="1342">
                  <c:v>54.288621872212495</c:v>
                </c:pt>
                <c:pt idx="1343">
                  <c:v>54.3204651349456</c:v>
                </c:pt>
                <c:pt idx="1344">
                  <c:v>54.352300941755288</c:v>
                </c:pt>
                <c:pt idx="1345">
                  <c:v>54.384129299894802</c:v>
                </c:pt>
                <c:pt idx="1346">
                  <c:v>54.415950216608792</c:v>
                </c:pt>
                <c:pt idx="1347">
                  <c:v>54.447763699133347</c:v>
                </c:pt>
                <c:pt idx="1348">
                  <c:v>54.479569754695966</c:v>
                </c:pt>
                <c:pt idx="1349">
                  <c:v>54.511368390515607</c:v>
                </c:pt>
                <c:pt idx="1350">
                  <c:v>54.543159613802679</c:v>
                </c:pt>
                <c:pt idx="1351">
                  <c:v>54.574943431759039</c:v>
                </c:pt>
                <c:pt idx="1352">
                  <c:v>54.606719851578021</c:v>
                </c:pt>
                <c:pt idx="1353">
                  <c:v>54.638488880444442</c:v>
                </c:pt>
                <c:pt idx="1354">
                  <c:v>54.670250525534605</c:v>
                </c:pt>
                <c:pt idx="1355">
                  <c:v>54.702004794016318</c:v>
                </c:pt>
                <c:pt idx="1356">
                  <c:v>54.733751693048887</c:v>
                </c:pt>
                <c:pt idx="1357">
                  <c:v>54.765491229783144</c:v>
                </c:pt>
                <c:pt idx="1358">
                  <c:v>54.797223411361443</c:v>
                </c:pt>
                <c:pt idx="1359">
                  <c:v>54.828948244917683</c:v>
                </c:pt>
                <c:pt idx="1360">
                  <c:v>54.8606657375773</c:v>
                </c:pt>
                <c:pt idx="1361">
                  <c:v>54.892375896457281</c:v>
                </c:pt>
                <c:pt idx="1362">
                  <c:v>54.924078728666196</c:v>
                </c:pt>
                <c:pt idx="1363">
                  <c:v>54.955774241304169</c:v>
                </c:pt>
                <c:pt idx="1364">
                  <c:v>54.987462441462917</c:v>
                </c:pt>
                <c:pt idx="1365">
                  <c:v>55.019143336225753</c:v>
                </c:pt>
                <c:pt idx="1366">
                  <c:v>55.05081693266758</c:v>
                </c:pt>
                <c:pt idx="1367">
                  <c:v>55.082483237854923</c:v>
                </c:pt>
                <c:pt idx="1368">
                  <c:v>55.114142258845924</c:v>
                </c:pt>
                <c:pt idx="1369">
                  <c:v>55.145794002690351</c:v>
                </c:pt>
                <c:pt idx="1370">
                  <c:v>55.177438476429607</c:v>
                </c:pt>
                <c:pt idx="1371">
                  <c:v>55.20907568709675</c:v>
                </c:pt>
                <c:pt idx="1372">
                  <c:v>55.240705641716495</c:v>
                </c:pt>
                <c:pt idx="1373">
                  <c:v>55.272328347305212</c:v>
                </c:pt>
                <c:pt idx="1374">
                  <c:v>55.303943810870955</c:v>
                </c:pt>
                <c:pt idx="1375">
                  <c:v>55.335552039413457</c:v>
                </c:pt>
                <c:pt idx="1376">
                  <c:v>55.367153039924148</c:v>
                </c:pt>
                <c:pt idx="1377">
                  <c:v>55.398746819386147</c:v>
                </c:pt>
                <c:pt idx="1378">
                  <c:v>55.4303333847743</c:v>
                </c:pt>
                <c:pt idx="1379">
                  <c:v>55.461912743055159</c:v>
                </c:pt>
                <c:pt idx="1380">
                  <c:v>55.49348490118701</c:v>
                </c:pt>
                <c:pt idx="1381">
                  <c:v>55.525049866119872</c:v>
                </c:pt>
                <c:pt idx="1382">
                  <c:v>55.556607644795513</c:v>
                </c:pt>
                <c:pt idx="1383">
                  <c:v>55.588158244147458</c:v>
                </c:pt>
                <c:pt idx="1384">
                  <c:v>55.619701671100984</c:v>
                </c:pt>
                <c:pt idx="1385">
                  <c:v>55.651237932573153</c:v>
                </c:pt>
                <c:pt idx="1386">
                  <c:v>55.6827670354728</c:v>
                </c:pt>
                <c:pt idx="1387">
                  <c:v>55.714288986700545</c:v>
                </c:pt>
                <c:pt idx="1388">
                  <c:v>55.745803793148816</c:v>
                </c:pt>
                <c:pt idx="1389">
                  <c:v>55.777311461701849</c:v>
                </c:pt>
                <c:pt idx="1390">
                  <c:v>55.808811999235679</c:v>
                </c:pt>
                <c:pt idx="1391">
                  <c:v>55.840305412618179</c:v>
                </c:pt>
                <c:pt idx="1392">
                  <c:v>55.871791708709054</c:v>
                </c:pt>
                <c:pt idx="1393">
                  <c:v>55.903270894359842</c:v>
                </c:pt>
                <c:pt idx="1394">
                  <c:v>55.934742976413936</c:v>
                </c:pt>
                <c:pt idx="1395">
                  <c:v>55.966207961706587</c:v>
                </c:pt>
                <c:pt idx="1396">
                  <c:v>55.997665857064909</c:v>
                </c:pt>
                <c:pt idx="1397">
                  <c:v>56.029116669307889</c:v>
                </c:pt>
                <c:pt idx="1398">
                  <c:v>56.060560405246406</c:v>
                </c:pt>
                <c:pt idx="1399">
                  <c:v>56.091997071683224</c:v>
                </c:pt>
                <c:pt idx="1400">
                  <c:v>56.123426675413015</c:v>
                </c:pt>
                <c:pt idx="1401">
                  <c:v>56.15484922322235</c:v>
                </c:pt>
                <c:pt idx="1402">
                  <c:v>56.186264721889714</c:v>
                </c:pt>
                <c:pt idx="1403">
                  <c:v>56.217673178185528</c:v>
                </c:pt>
                <c:pt idx="1404">
                  <c:v>56.249074598872141</c:v>
                </c:pt>
                <c:pt idx="1405">
                  <c:v>56.280468990703852</c:v>
                </c:pt>
                <c:pt idx="1406">
                  <c:v>56.311856360426894</c:v>
                </c:pt>
                <c:pt idx="1407">
                  <c:v>56.343236714779465</c:v>
                </c:pt>
                <c:pt idx="1408">
                  <c:v>56.374610060491733</c:v>
                </c:pt>
                <c:pt idx="1409">
                  <c:v>56.405976404285838</c:v>
                </c:pt>
                <c:pt idx="1410">
                  <c:v>56.437335752875903</c:v>
                </c:pt>
                <c:pt idx="1411">
                  <c:v>56.468688112968046</c:v>
                </c:pt>
                <c:pt idx="1412">
                  <c:v>56.500033491260375</c:v>
                </c:pt>
                <c:pt idx="1413">
                  <c:v>56.531371894443012</c:v>
                </c:pt>
                <c:pt idx="1414">
                  <c:v>56.562703329198087</c:v>
                </c:pt>
                <c:pt idx="1415">
                  <c:v>56.594027802199761</c:v>
                </c:pt>
                <c:pt idx="1416">
                  <c:v>56.625345320114221</c:v>
                </c:pt>
                <c:pt idx="1417">
                  <c:v>56.656655889599698</c:v>
                </c:pt>
                <c:pt idx="1418">
                  <c:v>56.687959517306467</c:v>
                </c:pt>
                <c:pt idx="1419">
                  <c:v>56.719256209876853</c:v>
                </c:pt>
                <c:pt idx="1420">
                  <c:v>56.75054597394525</c:v>
                </c:pt>
                <c:pt idx="1421">
                  <c:v>56.781828816138123</c:v>
                </c:pt>
                <c:pt idx="1422">
                  <c:v>56.813104743074014</c:v>
                </c:pt>
                <c:pt idx="1423">
                  <c:v>56.844373761363549</c:v>
                </c:pt>
                <c:pt idx="1424">
                  <c:v>56.875635877609454</c:v>
                </c:pt>
                <c:pt idx="1425">
                  <c:v>56.906891098406554</c:v>
                </c:pt>
                <c:pt idx="1426">
                  <c:v>56.938139430341785</c:v>
                </c:pt>
                <c:pt idx="1427">
                  <c:v>56.969380879994198</c:v>
                </c:pt>
                <c:pt idx="1428">
                  <c:v>57.000615453934969</c:v>
                </c:pt>
                <c:pt idx="1429">
                  <c:v>57.031843158727412</c:v>
                </c:pt>
                <c:pt idx="1430">
                  <c:v>57.063064000926978</c:v>
                </c:pt>
                <c:pt idx="1431">
                  <c:v>57.09427798708127</c:v>
                </c:pt>
                <c:pt idx="1432">
                  <c:v>57.125485123730037</c:v>
                </c:pt>
                <c:pt idx="1433">
                  <c:v>57.156685417405207</c:v>
                </c:pt>
                <c:pt idx="1434">
                  <c:v>57.187878874630876</c:v>
                </c:pt>
                <c:pt idx="1435">
                  <c:v>57.219065501923311</c:v>
                </c:pt>
                <c:pt idx="1436">
                  <c:v>57.250245305790969</c:v>
                </c:pt>
                <c:pt idx="1437">
                  <c:v>57.2814182927345</c:v>
                </c:pt>
                <c:pt idx="1438">
                  <c:v>57.312584469246758</c:v>
                </c:pt>
                <c:pt idx="1439">
                  <c:v>57.34374384181281</c:v>
                </c:pt>
                <c:pt idx="1440">
                  <c:v>57.374896416909927</c:v>
                </c:pt>
                <c:pt idx="1441">
                  <c:v>57.406042201007622</c:v>
                </c:pt>
                <c:pt idx="1442">
                  <c:v>57.437181200567622</c:v>
                </c:pt>
                <c:pt idx="1443">
                  <c:v>57.468313422043906</c:v>
                </c:pt>
                <c:pt idx="1444">
                  <c:v>57.499438871882688</c:v>
                </c:pt>
                <c:pt idx="1445">
                  <c:v>57.530557556522446</c:v>
                </c:pt>
                <c:pt idx="1446">
                  <c:v>57.56166948239391</c:v>
                </c:pt>
                <c:pt idx="1447">
                  <c:v>57.592774655920088</c:v>
                </c:pt>
                <c:pt idx="1448">
                  <c:v>57.623873083516251</c:v>
                </c:pt>
                <c:pt idx="1449">
                  <c:v>57.654964771589967</c:v>
                </c:pt>
                <c:pt idx="1450">
                  <c:v>57.686049726541086</c:v>
                </c:pt>
                <c:pt idx="1451">
                  <c:v>57.71712795476175</c:v>
                </c:pt>
                <c:pt idx="1452">
                  <c:v>57.748199462636414</c:v>
                </c:pt>
                <c:pt idx="1453">
                  <c:v>57.77926425654185</c:v>
                </c:pt>
                <c:pt idx="1454">
                  <c:v>57.81032234284713</c:v>
                </c:pt>
                <c:pt idx="1455">
                  <c:v>57.84137372791367</c:v>
                </c:pt>
                <c:pt idx="1456">
                  <c:v>57.872418418095215</c:v>
                </c:pt>
                <c:pt idx="1457">
                  <c:v>57.903456419737843</c:v>
                </c:pt>
                <c:pt idx="1458">
                  <c:v>57.934487739179986</c:v>
                </c:pt>
                <c:pt idx="1459">
                  <c:v>57.965512382752422</c:v>
                </c:pt>
                <c:pt idx="1460">
                  <c:v>57.996530356778301</c:v>
                </c:pt>
                <c:pt idx="1461">
                  <c:v>58.027541667573139</c:v>
                </c:pt>
                <c:pt idx="1462">
                  <c:v>58.058546321444823</c:v>
                </c:pt>
                <c:pt idx="1463">
                  <c:v>58.089544324693627</c:v>
                </c:pt>
                <c:pt idx="1464">
                  <c:v>58.120535683612211</c:v>
                </c:pt>
                <c:pt idx="1465">
                  <c:v>58.15152040448563</c:v>
                </c:pt>
                <c:pt idx="1466">
                  <c:v>58.182498493591346</c:v>
                </c:pt>
                <c:pt idx="1467">
                  <c:v>58.21346995719923</c:v>
                </c:pt>
                <c:pt idx="1468">
                  <c:v>58.244434801571572</c:v>
                </c:pt>
                <c:pt idx="1469">
                  <c:v>58.27539303296308</c:v>
                </c:pt>
                <c:pt idx="1470">
                  <c:v>58.306344657620897</c:v>
                </c:pt>
                <c:pt idx="1471">
                  <c:v>58.337289681784597</c:v>
                </c:pt>
                <c:pt idx="1472">
                  <c:v>58.368228111686207</c:v>
                </c:pt>
                <c:pt idx="1473">
                  <c:v>58.399159953550203</c:v>
                </c:pt>
                <c:pt idx="1474">
                  <c:v>58.430085213593514</c:v>
                </c:pt>
                <c:pt idx="1475">
                  <c:v>58.461003898025538</c:v>
                </c:pt>
                <c:pt idx="1476">
                  <c:v>58.49191601304814</c:v>
                </c:pt>
                <c:pt idx="1477">
                  <c:v>58.522821564855668</c:v>
                </c:pt>
                <c:pt idx="1478">
                  <c:v>58.553720559634947</c:v>
                </c:pt>
                <c:pt idx="1479">
                  <c:v>58.584613003565295</c:v>
                </c:pt>
                <c:pt idx="1480">
                  <c:v>58.615498902818537</c:v>
                </c:pt>
                <c:pt idx="1481">
                  <c:v>58.646378263558987</c:v>
                </c:pt>
                <c:pt idx="1482">
                  <c:v>58.677251091943482</c:v>
                </c:pt>
                <c:pt idx="1483">
                  <c:v>58.708117394121373</c:v>
                </c:pt>
                <c:pt idx="1484">
                  <c:v>58.738977176234528</c:v>
                </c:pt>
                <c:pt idx="1485">
                  <c:v>58.769830444417352</c:v>
                </c:pt>
                <c:pt idx="1486">
                  <c:v>58.800677204796791</c:v>
                </c:pt>
                <c:pt idx="1487">
                  <c:v>58.831517463492325</c:v>
                </c:pt>
                <c:pt idx="1488">
                  <c:v>58.862351226615985</c:v>
                </c:pt>
                <c:pt idx="1489">
                  <c:v>58.893178500272363</c:v>
                </c:pt>
                <c:pt idx="1490">
                  <c:v>58.923999290558612</c:v>
                </c:pt>
                <c:pt idx="1491">
                  <c:v>58.954813603564453</c:v>
                </c:pt>
                <c:pt idx="1492">
                  <c:v>58.985621445372189</c:v>
                </c:pt>
                <c:pt idx="1493">
                  <c:v>59.01642282205669</c:v>
                </c:pt>
                <c:pt idx="1494">
                  <c:v>59.047217739685422</c:v>
                </c:pt>
                <c:pt idx="1495">
                  <c:v>59.078006204318449</c:v>
                </c:pt>
                <c:pt idx="1496">
                  <c:v>59.108788222008428</c:v>
                </c:pt>
                <c:pt idx="1497">
                  <c:v>59.139563798800623</c:v>
                </c:pt>
                <c:pt idx="1498">
                  <c:v>59.170332940732919</c:v>
                </c:pt>
                <c:pt idx="1499">
                  <c:v>59.201095653835822</c:v>
                </c:pt>
                <c:pt idx="1500">
                  <c:v>59.231851944132444</c:v>
                </c:pt>
                <c:pt idx="1501">
                  <c:v>59.262601817638554</c:v>
                </c:pt>
                <c:pt idx="1502">
                  <c:v>59.293345280362537</c:v>
                </c:pt>
                <c:pt idx="1503">
                  <c:v>59.324082338305438</c:v>
                </c:pt>
                <c:pt idx="1504">
                  <c:v>59.35481299746094</c:v>
                </c:pt>
                <c:pt idx="1505">
                  <c:v>59.385537263815387</c:v>
                </c:pt>
                <c:pt idx="1506">
                  <c:v>59.41625514334779</c:v>
                </c:pt>
                <c:pt idx="1507">
                  <c:v>59.446966642029821</c:v>
                </c:pt>
                <c:pt idx="1508">
                  <c:v>59.477671765825825</c:v>
                </c:pt>
                <c:pt idx="1509">
                  <c:v>59.508370520692836</c:v>
                </c:pt>
                <c:pt idx="1510">
                  <c:v>59.539062912580569</c:v>
                </c:pt>
                <c:pt idx="1511">
                  <c:v>59.569748947431435</c:v>
                </c:pt>
                <c:pt idx="1512">
                  <c:v>59.600428631180534</c:v>
                </c:pt>
                <c:pt idx="1513">
                  <c:v>59.631101969755676</c:v>
                </c:pt>
                <c:pt idx="1514">
                  <c:v>59.661768969077386</c:v>
                </c:pt>
                <c:pt idx="1515">
                  <c:v>59.692429635058893</c:v>
                </c:pt>
                <c:pt idx="1516">
                  <c:v>59.723083973606158</c:v>
                </c:pt>
                <c:pt idx="1517">
                  <c:v>59.753731990617872</c:v>
                </c:pt>
                <c:pt idx="1518">
                  <c:v>59.784373691985444</c:v>
                </c:pt>
                <c:pt idx="1519">
                  <c:v>59.81500908359304</c:v>
                </c:pt>
                <c:pt idx="1520">
                  <c:v>59.84563817131756</c:v>
                </c:pt>
                <c:pt idx="1521">
                  <c:v>59.876260961028656</c:v>
                </c:pt>
                <c:pt idx="1522">
                  <c:v>59.906877458588738</c:v>
                </c:pt>
                <c:pt idx="1523">
                  <c:v>59.937487669852985</c:v>
                </c:pt>
                <c:pt idx="1524">
                  <c:v>59.968091600669332</c:v>
                </c:pt>
                <c:pt idx="1525">
                  <c:v>59.9986892568785</c:v>
                </c:pt>
                <c:pt idx="1526">
                  <c:v>60.029280644313978</c:v>
                </c:pt>
                <c:pt idx="1527">
                  <c:v>60.059865768802048</c:v>
                </c:pt>
                <c:pt idx="1528">
                  <c:v>60.090444636161777</c:v>
                </c:pt>
                <c:pt idx="1529">
                  <c:v>60.121017252205036</c:v>
                </c:pt>
                <c:pt idx="1530">
                  <c:v>60.151583622736489</c:v>
                </c:pt>
                <c:pt idx="1531">
                  <c:v>60.182143753553618</c:v>
                </c:pt>
                <c:pt idx="1532">
                  <c:v>60.212697650446707</c:v>
                </c:pt>
                <c:pt idx="1533">
                  <c:v>60.243245319198863</c:v>
                </c:pt>
                <c:pt idx="1534">
                  <c:v>60.273786765586024</c:v>
                </c:pt>
                <c:pt idx="1535">
                  <c:v>60.304321995376945</c:v>
                </c:pt>
                <c:pt idx="1536">
                  <c:v>60.334851014333225</c:v>
                </c:pt>
                <c:pt idx="1537">
                  <c:v>60.3653738282093</c:v>
                </c:pt>
                <c:pt idx="1538">
                  <c:v>60.39589044275246</c:v>
                </c:pt>
                <c:pt idx="1539">
                  <c:v>60.426400863702831</c:v>
                </c:pt>
                <c:pt idx="1540">
                  <c:v>60.456905096793413</c:v>
                </c:pt>
                <c:pt idx="1541">
                  <c:v>60.487403147750058</c:v>
                </c:pt>
                <c:pt idx="1542">
                  <c:v>60.517895022291484</c:v>
                </c:pt>
                <c:pt idx="1543">
                  <c:v>60.548380726129281</c:v>
                </c:pt>
                <c:pt idx="1544">
                  <c:v>60.578860264967929</c:v>
                </c:pt>
                <c:pt idx="1545">
                  <c:v>60.609333644504787</c:v>
                </c:pt>
                <c:pt idx="1546">
                  <c:v>60.639800870430093</c:v>
                </c:pt>
                <c:pt idx="1547">
                  <c:v>60.67026194842699</c:v>
                </c:pt>
                <c:pt idx="1548">
                  <c:v>60.70071688417152</c:v>
                </c:pt>
                <c:pt idx="1549">
                  <c:v>60.731165683332627</c:v>
                </c:pt>
                <c:pt idx="1550">
                  <c:v>60.761608351572157</c:v>
                </c:pt>
                <c:pt idx="1551">
                  <c:v>60.792044894544887</c:v>
                </c:pt>
                <c:pt idx="1552">
                  <c:v>60.822475317898501</c:v>
                </c:pt>
                <c:pt idx="1553">
                  <c:v>60.852899627273608</c:v>
                </c:pt>
                <c:pt idx="1554">
                  <c:v>60.88331782830376</c:v>
                </c:pt>
                <c:pt idx="1555">
                  <c:v>60.913729926615439</c:v>
                </c:pt>
                <c:pt idx="1556">
                  <c:v>60.944135927828064</c:v>
                </c:pt>
                <c:pt idx="1557">
                  <c:v>60.974535837554001</c:v>
                </c:pt>
                <c:pt idx="1558">
                  <c:v>61.004929661398563</c:v>
                </c:pt>
                <c:pt idx="1559">
                  <c:v>61.035317404960033</c:v>
                </c:pt>
                <c:pt idx="1560">
                  <c:v>61.065699073829641</c:v>
                </c:pt>
                <c:pt idx="1561">
                  <c:v>61.096074673591588</c:v>
                </c:pt>
                <c:pt idx="1562">
                  <c:v>61.126444209823049</c:v>
                </c:pt>
                <c:pt idx="1563">
                  <c:v>61.156807688094169</c:v>
                </c:pt>
                <c:pt idx="1564">
                  <c:v>61.187165113968078</c:v>
                </c:pt>
                <c:pt idx="1565">
                  <c:v>61.217516493000886</c:v>
                </c:pt>
                <c:pt idx="1566">
                  <c:v>61.247861830741705</c:v>
                </c:pt>
                <c:pt idx="1567">
                  <c:v>61.278201132732626</c:v>
                </c:pt>
                <c:pt idx="1568">
                  <c:v>61.308534404508762</c:v>
                </c:pt>
                <c:pt idx="1569">
                  <c:v>61.338861651598215</c:v>
                </c:pt>
                <c:pt idx="1570">
                  <c:v>61.3691828795221</c:v>
                </c:pt>
                <c:pt idx="1571">
                  <c:v>61.399498093794548</c:v>
                </c:pt>
                <c:pt idx="1572">
                  <c:v>61.429807299922714</c:v>
                </c:pt>
                <c:pt idx="1573">
                  <c:v>61.460110503406774</c:v>
                </c:pt>
                <c:pt idx="1574">
                  <c:v>61.490407709739934</c:v>
                </c:pt>
                <c:pt idx="1575">
                  <c:v>61.520698924408428</c:v>
                </c:pt>
                <c:pt idx="1576">
                  <c:v>61.550984152891544</c:v>
                </c:pt>
                <c:pt idx="1577">
                  <c:v>61.581263400661598</c:v>
                </c:pt>
                <c:pt idx="1578">
                  <c:v>61.611536673183963</c:v>
                </c:pt>
                <c:pt idx="1579">
                  <c:v>61.641803975917064</c:v>
                </c:pt>
                <c:pt idx="1580">
                  <c:v>61.672065314312377</c:v>
                </c:pt>
                <c:pt idx="1581">
                  <c:v>61.70232069381445</c:v>
                </c:pt>
                <c:pt idx="1582">
                  <c:v>61.732570119860895</c:v>
                </c:pt>
                <c:pt idx="1583">
                  <c:v>61.762813597882392</c:v>
                </c:pt>
                <c:pt idx="1584">
                  <c:v>61.793051133302697</c:v>
                </c:pt>
                <c:pt idx="1585">
                  <c:v>61.823282731538654</c:v>
                </c:pt>
                <c:pt idx="1586">
                  <c:v>61.85350839800018</c:v>
                </c:pt>
                <c:pt idx="1587">
                  <c:v>61.883728138090291</c:v>
                </c:pt>
                <c:pt idx="1588">
                  <c:v>61.913941957205097</c:v>
                </c:pt>
                <c:pt idx="1589">
                  <c:v>61.944149860733802</c:v>
                </c:pt>
                <c:pt idx="1590">
                  <c:v>61.974351854058717</c:v>
                </c:pt>
                <c:pt idx="1591">
                  <c:v>62.004547942555256</c:v>
                </c:pt>
                <c:pt idx="1592">
                  <c:v>62.034738131591951</c:v>
                </c:pt>
                <c:pt idx="1593">
                  <c:v>62.064922426530444</c:v>
                </c:pt>
                <c:pt idx="1594">
                  <c:v>62.095100832725507</c:v>
                </c:pt>
                <c:pt idx="1595">
                  <c:v>62.125273355525032</c:v>
                </c:pt>
                <c:pt idx="1596">
                  <c:v>62.15544000027004</c:v>
                </c:pt>
                <c:pt idx="1597">
                  <c:v>62.185600772294684</c:v>
                </c:pt>
                <c:pt idx="1598">
                  <c:v>62.215755676926264</c:v>
                </c:pt>
                <c:pt idx="1599">
                  <c:v>62.24590471948521</c:v>
                </c:pt>
                <c:pt idx="1600">
                  <c:v>62.276047905285111</c:v>
                </c:pt>
                <c:pt idx="1601">
                  <c:v>62.306185239632704</c:v>
                </c:pt>
                <c:pt idx="1602">
                  <c:v>62.336316727827878</c:v>
                </c:pt>
                <c:pt idx="1603">
                  <c:v>62.366442375163679</c:v>
                </c:pt>
                <c:pt idx="1604">
                  <c:v>62.396562186926325</c:v>
                </c:pt>
                <c:pt idx="1605">
                  <c:v>62.426676168395197</c:v>
                </c:pt>
                <c:pt idx="1606">
                  <c:v>62.456784324842857</c:v>
                </c:pt>
                <c:pt idx="1607">
                  <c:v>62.486886661535031</c:v>
                </c:pt>
                <c:pt idx="1608">
                  <c:v>62.516983183730638</c:v>
                </c:pt>
                <c:pt idx="1609">
                  <c:v>62.547073896681773</c:v>
                </c:pt>
                <c:pt idx="1610">
                  <c:v>62.577158805633722</c:v>
                </c:pt>
                <c:pt idx="1611">
                  <c:v>62.60723791582496</c:v>
                </c:pt>
                <c:pt idx="1612">
                  <c:v>62.637311232487171</c:v>
                </c:pt>
                <c:pt idx="1613">
                  <c:v>62.667378760845232</c:v>
                </c:pt>
                <c:pt idx="1614">
                  <c:v>62.697440506117232</c:v>
                </c:pt>
                <c:pt idx="1615">
                  <c:v>62.727496473514456</c:v>
                </c:pt>
                <c:pt idx="1616">
                  <c:v>62.757546668241417</c:v>
                </c:pt>
                <c:pt idx="1617">
                  <c:v>62.787591095495841</c:v>
                </c:pt>
                <c:pt idx="1618">
                  <c:v>62.81762976046867</c:v>
                </c:pt>
                <c:pt idx="1619">
                  <c:v>62.847662668344071</c:v>
                </c:pt>
                <c:pt idx="1620">
                  <c:v>62.877689824299452</c:v>
                </c:pt>
                <c:pt idx="1621">
                  <c:v>62.907711233505445</c:v>
                </c:pt>
                <c:pt idx="1622">
                  <c:v>62.93772690112592</c:v>
                </c:pt>
                <c:pt idx="1623">
                  <c:v>62.967736832317996</c:v>
                </c:pt>
                <c:pt idx="1624">
                  <c:v>62.997741032232028</c:v>
                </c:pt>
                <c:pt idx="1625">
                  <c:v>63.027739506011621</c:v>
                </c:pt>
                <c:pt idx="1626">
                  <c:v>63.057732258793628</c:v>
                </c:pt>
                <c:pt idx="1627">
                  <c:v>63.087719295708176</c:v>
                </c:pt>
                <c:pt idx="1628">
                  <c:v>63.117700621878633</c:v>
                </c:pt>
                <c:pt idx="1629">
                  <c:v>63.147676242421646</c:v>
                </c:pt>
                <c:pt idx="1630">
                  <c:v>63.177646162447118</c:v>
                </c:pt>
                <c:pt idx="1631">
                  <c:v>63.207610387058232</c:v>
                </c:pt>
                <c:pt idx="1632">
                  <c:v>63.237568921351446</c:v>
                </c:pt>
                <c:pt idx="1633">
                  <c:v>63.267521770416494</c:v>
                </c:pt>
                <c:pt idx="1634">
                  <c:v>63.29746893933639</c:v>
                </c:pt>
                <c:pt idx="1635">
                  <c:v>63.327410433187445</c:v>
                </c:pt>
                <c:pt idx="1636">
                  <c:v>63.357346257039254</c:v>
                </c:pt>
                <c:pt idx="1637">
                  <c:v>63.387276415954709</c:v>
                </c:pt>
                <c:pt idx="1638">
                  <c:v>63.417200914989991</c:v>
                </c:pt>
                <c:pt idx="1639">
                  <c:v>63.447119759194592</c:v>
                </c:pt>
                <c:pt idx="1640">
                  <c:v>63.477032953611307</c:v>
                </c:pt>
                <c:pt idx="1641">
                  <c:v>63.506940503276233</c:v>
                </c:pt>
                <c:pt idx="1642">
                  <c:v>63.536842413218785</c:v>
                </c:pt>
                <c:pt idx="1643">
                  <c:v>63.566738688461697</c:v>
                </c:pt>
                <c:pt idx="1644">
                  <c:v>63.596629334021017</c:v>
                </c:pt>
                <c:pt idx="1645">
                  <c:v>63.626514354906121</c:v>
                </c:pt>
                <c:pt idx="1646">
                  <c:v>63.656393756119705</c:v>
                </c:pt>
                <c:pt idx="1647">
                  <c:v>63.686267542657795</c:v>
                </c:pt>
                <c:pt idx="1648">
                  <c:v>63.716135719509758</c:v>
                </c:pt>
                <c:pt idx="1649">
                  <c:v>63.745998291658289</c:v>
                </c:pt>
                <c:pt idx="1650">
                  <c:v>63.775855264079432</c:v>
                </c:pt>
                <c:pt idx="1651">
                  <c:v>63.805706641742567</c:v>
                </c:pt>
                <c:pt idx="1652">
                  <c:v>63.835552429610424</c:v>
                </c:pt>
                <c:pt idx="1653">
                  <c:v>63.865392632639079</c:v>
                </c:pt>
                <c:pt idx="1654">
                  <c:v>63.895227255777975</c:v>
                </c:pt>
                <c:pt idx="1655">
                  <c:v>63.925056303969896</c:v>
                </c:pt>
                <c:pt idx="1656">
                  <c:v>63.954879782151004</c:v>
                </c:pt>
                <c:pt idx="1657">
                  <c:v>63.984697695250809</c:v>
                </c:pt>
                <c:pt idx="1658">
                  <c:v>64.014510048192193</c:v>
                </c:pt>
                <c:pt idx="1659">
                  <c:v>64.044316845891416</c:v>
                </c:pt>
                <c:pt idx="1660">
                  <c:v>64.074118093258107</c:v>
                </c:pt>
                <c:pt idx="1661">
                  <c:v>64.103913795195282</c:v>
                </c:pt>
                <c:pt idx="1662">
                  <c:v>64.133703956599319</c:v>
                </c:pt>
                <c:pt idx="1663">
                  <c:v>64.163488582359989</c:v>
                </c:pt>
                <c:pt idx="1664">
                  <c:v>64.193267677360438</c:v>
                </c:pt>
                <c:pt idx="1665">
                  <c:v>64.223041246477237</c:v>
                </c:pt>
                <c:pt idx="1666">
                  <c:v>64.252809294580302</c:v>
                </c:pt>
                <c:pt idx="1667">
                  <c:v>64.282571826532987</c:v>
                </c:pt>
                <c:pt idx="1668">
                  <c:v>64.312328847192035</c:v>
                </c:pt>
                <c:pt idx="1669">
                  <c:v>64.342080361407582</c:v>
                </c:pt>
                <c:pt idx="1670">
                  <c:v>64.371826374023172</c:v>
                </c:pt>
                <c:pt idx="1671">
                  <c:v>64.401566889875767</c:v>
                </c:pt>
                <c:pt idx="1672">
                  <c:v>64.431301913795735</c:v>
                </c:pt>
                <c:pt idx="1673">
                  <c:v>64.461031450606853</c:v>
                </c:pt>
                <c:pt idx="1674">
                  <c:v>64.49075550512633</c:v>
                </c:pt>
                <c:pt idx="1675">
                  <c:v>64.520474082164796</c:v>
                </c:pt>
                <c:pt idx="1676">
                  <c:v>64.550187186526287</c:v>
                </c:pt>
                <c:pt idx="1677">
                  <c:v>64.579894823008289</c:v>
                </c:pt>
                <c:pt idx="1678">
                  <c:v>64.609596996401706</c:v>
                </c:pt>
                <c:pt idx="1679">
                  <c:v>64.639293711490893</c:v>
                </c:pt>
                <c:pt idx="1680">
                  <c:v>64.668984973053611</c:v>
                </c:pt>
                <c:pt idx="1681">
                  <c:v>64.698670785861097</c:v>
                </c:pt>
                <c:pt idx="1682">
                  <c:v>64.728351154677995</c:v>
                </c:pt>
                <c:pt idx="1683">
                  <c:v>64.758026084262411</c:v>
                </c:pt>
                <c:pt idx="1684">
                  <c:v>64.787695579365916</c:v>
                </c:pt>
                <c:pt idx="1685">
                  <c:v>64.8173596447335</c:v>
                </c:pt>
                <c:pt idx="1686">
                  <c:v>64.84701828510363</c:v>
                </c:pt>
                <c:pt idx="1687">
                  <c:v>64.876671505208236</c:v>
                </c:pt>
                <c:pt idx="1688">
                  <c:v>64.906319309772684</c:v>
                </c:pt>
                <c:pt idx="1689">
                  <c:v>64.935961703515815</c:v>
                </c:pt>
                <c:pt idx="1690">
                  <c:v>64.965598691149935</c:v>
                </c:pt>
                <c:pt idx="1691">
                  <c:v>64.995230277380827</c:v>
                </c:pt>
                <c:pt idx="1692">
                  <c:v>65.024856466907735</c:v>
                </c:pt>
                <c:pt idx="1693">
                  <c:v>65.054477264423369</c:v>
                </c:pt>
                <c:pt idx="1694">
                  <c:v>65.084092674613942</c:v>
                </c:pt>
                <c:pt idx="1695">
                  <c:v>65.113702702159131</c:v>
                </c:pt>
                <c:pt idx="1696">
                  <c:v>65.143307351732091</c:v>
                </c:pt>
                <c:pt idx="1697">
                  <c:v>65.172906627999467</c:v>
                </c:pt>
                <c:pt idx="1698">
                  <c:v>65.202500535621397</c:v>
                </c:pt>
                <c:pt idx="1699">
                  <c:v>65.232089079251509</c:v>
                </c:pt>
                <c:pt idx="1700">
                  <c:v>65.261672263536909</c:v>
                </c:pt>
                <c:pt idx="1701">
                  <c:v>65.291250093118222</c:v>
                </c:pt>
                <c:pt idx="1702">
                  <c:v>65.320822572629552</c:v>
                </c:pt>
                <c:pt idx="1703">
                  <c:v>65.350389706698522</c:v>
                </c:pt>
                <c:pt idx="1704">
                  <c:v>65.379951499946245</c:v>
                </c:pt>
                <c:pt idx="1705">
                  <c:v>65.409507956987355</c:v>
                </c:pt>
                <c:pt idx="1706">
                  <c:v>65.439059082429978</c:v>
                </c:pt>
                <c:pt idx="1707">
                  <c:v>65.468604880875759</c:v>
                </c:pt>
                <c:pt idx="1708">
                  <c:v>65.498145356919864</c:v>
                </c:pt>
                <c:pt idx="1709">
                  <c:v>65.527680515150962</c:v>
                </c:pt>
                <c:pt idx="1710">
                  <c:v>65.557210360151259</c:v>
                </c:pt>
                <c:pt idx="1711">
                  <c:v>65.586734896496466</c:v>
                </c:pt>
                <c:pt idx="1712">
                  <c:v>65.616254128755827</c:v>
                </c:pt>
                <c:pt idx="1713">
                  <c:v>65.645768061492106</c:v>
                </c:pt>
                <c:pt idx="1714">
                  <c:v>65.675276699261616</c:v>
                </c:pt>
                <c:pt idx="1715">
                  <c:v>65.704780046614189</c:v>
                </c:pt>
                <c:pt idx="1716">
                  <c:v>65.734278108093179</c:v>
                </c:pt>
                <c:pt idx="1717">
                  <c:v>65.763770888235499</c:v>
                </c:pt>
                <c:pt idx="1718">
                  <c:v>65.793258391571598</c:v>
                </c:pt>
                <c:pt idx="1719">
                  <c:v>65.822740622625446</c:v>
                </c:pt>
                <c:pt idx="1720">
                  <c:v>65.852217585914588</c:v>
                </c:pt>
                <c:pt idx="1721">
                  <c:v>65.881689285950088</c:v>
                </c:pt>
                <c:pt idx="1722">
                  <c:v>65.911155727236576</c:v>
                </c:pt>
                <c:pt idx="1723">
                  <c:v>65.940616914272212</c:v>
                </c:pt>
                <c:pt idx="1724">
                  <c:v>65.97007285154875</c:v>
                </c:pt>
                <c:pt idx="1725">
                  <c:v>65.999523543551462</c:v>
                </c:pt>
                <c:pt idx="1726">
                  <c:v>66.028968994759197</c:v>
                </c:pt>
                <c:pt idx="1727">
                  <c:v>66.058409209644353</c:v>
                </c:pt>
                <c:pt idx="1728">
                  <c:v>66.087844192672904</c:v>
                </c:pt>
                <c:pt idx="1729">
                  <c:v>66.117273948304373</c:v>
                </c:pt>
                <c:pt idx="1730">
                  <c:v>66.146698480991873</c:v>
                </c:pt>
                <c:pt idx="1731">
                  <c:v>66.176117795182066</c:v>
                </c:pt>
                <c:pt idx="1732">
                  <c:v>66.20553189531519</c:v>
                </c:pt>
                <c:pt idx="1733">
                  <c:v>66.234940785825074</c:v>
                </c:pt>
                <c:pt idx="1734">
                  <c:v>66.264344471139111</c:v>
                </c:pt>
                <c:pt idx="1735">
                  <c:v>66.293742955678269</c:v>
                </c:pt>
                <c:pt idx="1736">
                  <c:v>66.323136243857093</c:v>
                </c:pt>
                <c:pt idx="1737">
                  <c:v>66.352524340083718</c:v>
                </c:pt>
                <c:pt idx="1738">
                  <c:v>66.381907248759873</c:v>
                </c:pt>
                <c:pt idx="1739">
                  <c:v>66.411284974280875</c:v>
                </c:pt>
                <c:pt idx="1740">
                  <c:v>66.440657521035604</c:v>
                </c:pt>
                <c:pt idx="1741">
                  <c:v>66.47002489340656</c:v>
                </c:pt>
                <c:pt idx="1742">
                  <c:v>66.499387095769819</c:v>
                </c:pt>
                <c:pt idx="1743">
                  <c:v>66.528744132495063</c:v>
                </c:pt>
                <c:pt idx="1744">
                  <c:v>66.558096007945579</c:v>
                </c:pt>
                <c:pt idx="1745">
                  <c:v>66.58744272647823</c:v>
                </c:pt>
                <c:pt idx="1746">
                  <c:v>66.616784292443498</c:v>
                </c:pt>
                <c:pt idx="1747">
                  <c:v>66.646120710185471</c:v>
                </c:pt>
                <c:pt idx="1748">
                  <c:v>66.675451984041828</c:v>
                </c:pt>
                <c:pt idx="1749">
                  <c:v>66.704778118343881</c:v>
                </c:pt>
                <c:pt idx="1750">
                  <c:v>66.734099117416534</c:v>
                </c:pt>
                <c:pt idx="1751">
                  <c:v>66.763414985578294</c:v>
                </c:pt>
                <c:pt idx="1752">
                  <c:v>66.792725727141303</c:v>
                </c:pt>
                <c:pt idx="1753">
                  <c:v>66.822031346411322</c:v>
                </c:pt>
                <c:pt idx="1754">
                  <c:v>66.851331847687703</c:v>
                </c:pt>
                <c:pt idx="1755">
                  <c:v>66.880627235263432</c:v>
                </c:pt>
                <c:pt idx="1756">
                  <c:v>66.909917513425128</c:v>
                </c:pt>
                <c:pt idx="1757">
                  <c:v>66.939202686453029</c:v>
                </c:pt>
                <c:pt idx="1758">
                  <c:v>66.968482758620993</c:v>
                </c:pt>
                <c:pt idx="1759">
                  <c:v>66.997757734196497</c:v>
                </c:pt>
                <c:pt idx="1760">
                  <c:v>67.027027617440666</c:v>
                </c:pt>
                <c:pt idx="1761">
                  <c:v>67.056292412608244</c:v>
                </c:pt>
                <c:pt idx="1762">
                  <c:v>67.085552123947622</c:v>
                </c:pt>
                <c:pt idx="1763">
                  <c:v>67.114806755700798</c:v>
                </c:pt>
                <c:pt idx="1764">
                  <c:v>67.144056312103444</c:v>
                </c:pt>
                <c:pt idx="1765">
                  <c:v>67.17330079738484</c:v>
                </c:pt>
                <c:pt idx="1766">
                  <c:v>67.202540215767925</c:v>
                </c:pt>
                <c:pt idx="1767">
                  <c:v>67.231774571469273</c:v>
                </c:pt>
                <c:pt idx="1768">
                  <c:v>67.261003868699106</c:v>
                </c:pt>
                <c:pt idx="1769">
                  <c:v>67.290228111661293</c:v>
                </c:pt>
                <c:pt idx="1770">
                  <c:v>67.319447304553336</c:v>
                </c:pt>
                <c:pt idx="1771">
                  <c:v>67.3486614515664</c:v>
                </c:pt>
                <c:pt idx="1772">
                  <c:v>67.377870556885313</c:v>
                </c:pt>
                <c:pt idx="1773">
                  <c:v>67.407074624688519</c:v>
                </c:pt>
                <c:pt idx="1774">
                  <c:v>67.436273659148156</c:v>
                </c:pt>
                <c:pt idx="1775">
                  <c:v>67.465467664429994</c:v>
                </c:pt>
                <c:pt idx="1776">
                  <c:v>67.494656644693478</c:v>
                </c:pt>
                <c:pt idx="1777">
                  <c:v>67.523840604091689</c:v>
                </c:pt>
                <c:pt idx="1778">
                  <c:v>67.553019546771395</c:v>
                </c:pt>
                <c:pt idx="1779">
                  <c:v>67.582193476873016</c:v>
                </c:pt>
                <c:pt idx="1780">
                  <c:v>67.61136239853063</c:v>
                </c:pt>
                <c:pt idx="1781">
                  <c:v>67.640526315871995</c:v>
                </c:pt>
                <c:pt idx="1782">
                  <c:v>67.669685233018512</c:v>
                </c:pt>
                <c:pt idx="1783">
                  <c:v>67.698839154085292</c:v>
                </c:pt>
                <c:pt idx="1784">
                  <c:v>67.727988083181074</c:v>
                </c:pt>
                <c:pt idx="1785">
                  <c:v>67.757132024408307</c:v>
                </c:pt>
                <c:pt idx="1786">
                  <c:v>67.786270981863083</c:v>
                </c:pt>
                <c:pt idx="1787">
                  <c:v>67.815404959635188</c:v>
                </c:pt>
                <c:pt idx="1788">
                  <c:v>67.844533961808096</c:v>
                </c:pt>
                <c:pt idx="1789">
                  <c:v>67.873657992458931</c:v>
                </c:pt>
                <c:pt idx="1790">
                  <c:v>67.902777055658504</c:v>
                </c:pt>
                <c:pt idx="1791">
                  <c:v>67.931891155471334</c:v>
                </c:pt>
                <c:pt idx="1792">
                  <c:v>67.9610002959556</c:v>
                </c:pt>
                <c:pt idx="1793">
                  <c:v>67.990104481163158</c:v>
                </c:pt>
                <c:pt idx="1794">
                  <c:v>68.019203715139582</c:v>
                </c:pt>
                <c:pt idx="1795">
                  <c:v>68.048298001924096</c:v>
                </c:pt>
                <c:pt idx="1796">
                  <c:v>68.077387345549653</c:v>
                </c:pt>
                <c:pt idx="1797">
                  <c:v>68.106471750042857</c:v>
                </c:pt>
                <c:pt idx="1798">
                  <c:v>68.135551219424045</c:v>
                </c:pt>
                <c:pt idx="1799">
                  <c:v>68.164625757707213</c:v>
                </c:pt>
                <c:pt idx="1800">
                  <c:v>68.193695368900066</c:v>
                </c:pt>
                <c:pt idx="1801">
                  <c:v>68.22276005700401</c:v>
                </c:pt>
                <c:pt idx="1802">
                  <c:v>68.251819826014142</c:v>
                </c:pt>
                <c:pt idx="1803">
                  <c:v>68.280874679919265</c:v>
                </c:pt>
                <c:pt idx="1804">
                  <c:v>68.309924622701871</c:v>
                </c:pt>
                <c:pt idx="1805">
                  <c:v>68.338969658338158</c:v>
                </c:pt>
                <c:pt idx="1806">
                  <c:v>68.368009790798041</c:v>
                </c:pt>
                <c:pt idx="1807">
                  <c:v>68.397045024045127</c:v>
                </c:pt>
                <c:pt idx="1808">
                  <c:v>68.426075362036727</c:v>
                </c:pt>
                <c:pt idx="1809">
                  <c:v>68.45510080872387</c:v>
                </c:pt>
                <c:pt idx="1810">
                  <c:v>68.484121368051291</c:v>
                </c:pt>
                <c:pt idx="1811">
                  <c:v>68.513137043957428</c:v>
                </c:pt>
                <c:pt idx="1812">
                  <c:v>68.54214784037444</c:v>
                </c:pt>
                <c:pt idx="1813">
                  <c:v>68.571153761228189</c:v>
                </c:pt>
                <c:pt idx="1814">
                  <c:v>68.600154810438241</c:v>
                </c:pt>
                <c:pt idx="1815">
                  <c:v>68.629150991917911</c:v>
                </c:pt>
                <c:pt idx="1816">
                  <c:v>68.658142309574202</c:v>
                </c:pt>
                <c:pt idx="1817">
                  <c:v>68.68712876730784</c:v>
                </c:pt>
                <c:pt idx="1818">
                  <c:v>68.716110369013279</c:v>
                </c:pt>
                <c:pt idx="1819">
                  <c:v>68.745087118578695</c:v>
                </c:pt>
                <c:pt idx="1820">
                  <c:v>68.774059019885968</c:v>
                </c:pt>
                <c:pt idx="1821">
                  <c:v>68.80302607681071</c:v>
                </c:pt>
                <c:pt idx="1822">
                  <c:v>68.831988293222253</c:v>
                </c:pt>
                <c:pt idx="1823">
                  <c:v>68.860945672983675</c:v>
                </c:pt>
                <c:pt idx="1824">
                  <c:v>68.889898219951746</c:v>
                </c:pt>
                <c:pt idx="1825">
                  <c:v>68.918845937976982</c:v>
                </c:pt>
                <c:pt idx="1826">
                  <c:v>68.947788830903633</c:v>
                </c:pt>
                <c:pt idx="1827">
                  <c:v>68.976726902569666</c:v>
                </c:pt>
                <c:pt idx="1828">
                  <c:v>69.005660156806798</c:v>
                </c:pt>
                <c:pt idx="1829">
                  <c:v>69.034588597440447</c:v>
                </c:pt>
                <c:pt idx="1830">
                  <c:v>69.063512228289795</c:v>
                </c:pt>
                <c:pt idx="1831">
                  <c:v>69.092431053167729</c:v>
                </c:pt>
                <c:pt idx="1832">
                  <c:v>69.121345075880896</c:v>
                </c:pt>
                <c:pt idx="1833">
                  <c:v>69.150254300229676</c:v>
                </c:pt>
                <c:pt idx="1834">
                  <c:v>69.179158730008169</c:v>
                </c:pt>
                <c:pt idx="1835">
                  <c:v>69.208058369004235</c:v>
                </c:pt>
                <c:pt idx="1836">
                  <c:v>69.236953220999453</c:v>
                </c:pt>
                <c:pt idx="1837">
                  <c:v>69.265843289769151</c:v>
                </c:pt>
                <c:pt idx="1838">
                  <c:v>69.294728579082403</c:v>
                </c:pt>
                <c:pt idx="1839">
                  <c:v>69.323609092702029</c:v>
                </c:pt>
                <c:pt idx="1840">
                  <c:v>69.352484834384583</c:v>
                </c:pt>
                <c:pt idx="1841">
                  <c:v>69.381355807880368</c:v>
                </c:pt>
                <c:pt idx="1842">
                  <c:v>69.410222016933432</c:v>
                </c:pt>
                <c:pt idx="1843">
                  <c:v>69.43908346528157</c:v>
                </c:pt>
                <c:pt idx="1844">
                  <c:v>69.467940156656326</c:v>
                </c:pt>
                <c:pt idx="1845">
                  <c:v>69.49679209478299</c:v>
                </c:pt>
                <c:pt idx="1846">
                  <c:v>69.525639283380613</c:v>
                </c:pt>
                <c:pt idx="1847">
                  <c:v>69.554481726161967</c:v>
                </c:pt>
                <c:pt idx="1848">
                  <c:v>69.583319426833611</c:v>
                </c:pt>
                <c:pt idx="1849">
                  <c:v>69.61215238909584</c:v>
                </c:pt>
                <c:pt idx="1850">
                  <c:v>69.640980616642693</c:v>
                </c:pt>
                <c:pt idx="1851">
                  <c:v>69.669804113161987</c:v>
                </c:pt>
                <c:pt idx="1852">
                  <c:v>69.698622882335272</c:v>
                </c:pt>
                <c:pt idx="1853">
                  <c:v>69.727436927837871</c:v>
                </c:pt>
                <c:pt idx="1854">
                  <c:v>69.756246253338844</c:v>
                </c:pt>
                <c:pt idx="1855">
                  <c:v>69.785050862501038</c:v>
                </c:pt>
                <c:pt idx="1856">
                  <c:v>69.813850758981033</c:v>
                </c:pt>
                <c:pt idx="1857">
                  <c:v>69.842645946429187</c:v>
                </c:pt>
                <c:pt idx="1858">
                  <c:v>69.871436428489602</c:v>
                </c:pt>
                <c:pt idx="1859">
                  <c:v>69.900222208800159</c:v>
                </c:pt>
                <c:pt idx="1860">
                  <c:v>69.929003290992483</c:v>
                </c:pt>
                <c:pt idx="1861">
                  <c:v>69.957779678691978</c:v>
                </c:pt>
                <c:pt idx="1862">
                  <c:v>69.986551375517806</c:v>
                </c:pt>
                <c:pt idx="1863">
                  <c:v>70.015318385082907</c:v>
                </c:pt>
                <c:pt idx="1864">
                  <c:v>70.044080710993953</c:v>
                </c:pt>
                <c:pt idx="1865">
                  <c:v>70.07283835685142</c:v>
                </c:pt>
                <c:pt idx="1866">
                  <c:v>70.101591326249533</c:v>
                </c:pt>
                <c:pt idx="1867">
                  <c:v>70.13033962277629</c:v>
                </c:pt>
                <c:pt idx="1868">
                  <c:v>70.159083250013452</c:v>
                </c:pt>
                <c:pt idx="1869">
                  <c:v>70.187822211536556</c:v>
                </c:pt>
                <c:pt idx="1870">
                  <c:v>70.216556510914913</c:v>
                </c:pt>
                <c:pt idx="1871">
                  <c:v>70.245286151711596</c:v>
                </c:pt>
                <c:pt idx="1872">
                  <c:v>70.274011137483456</c:v>
                </c:pt>
                <c:pt idx="1873">
                  <c:v>70.302731471781115</c:v>
                </c:pt>
                <c:pt idx="1874">
                  <c:v>70.331447158148976</c:v>
                </c:pt>
                <c:pt idx="1875">
                  <c:v>70.360158200125213</c:v>
                </c:pt>
                <c:pt idx="1876">
                  <c:v>70.388864601241764</c:v>
                </c:pt>
                <c:pt idx="1877">
                  <c:v>70.417566365024371</c:v>
                </c:pt>
                <c:pt idx="1878">
                  <c:v>70.446263494992522</c:v>
                </c:pt>
                <c:pt idx="1879">
                  <c:v>70.474955994659496</c:v>
                </c:pt>
                <c:pt idx="1880">
                  <c:v>70.503643867532347</c:v>
                </c:pt>
                <c:pt idx="1881">
                  <c:v>70.532327117111905</c:v>
                </c:pt>
                <c:pt idx="1882">
                  <c:v>70.561005746892789</c:v>
                </c:pt>
                <c:pt idx="1883">
                  <c:v>70.58967976036341</c:v>
                </c:pt>
                <c:pt idx="1884">
                  <c:v>70.618349161005924</c:v>
                </c:pt>
                <c:pt idx="1885">
                  <c:v>70.647013952296305</c:v>
                </c:pt>
                <c:pt idx="1886">
                  <c:v>70.675674137704291</c:v>
                </c:pt>
                <c:pt idx="1887">
                  <c:v>70.704329720693394</c:v>
                </c:pt>
                <c:pt idx="1888">
                  <c:v>70.732980704720944</c:v>
                </c:pt>
                <c:pt idx="1889">
                  <c:v>70.761627093238019</c:v>
                </c:pt>
                <c:pt idx="1890">
                  <c:v>70.7902688896895</c:v>
                </c:pt>
                <c:pt idx="1891">
                  <c:v>70.818906097514045</c:v>
                </c:pt>
                <c:pt idx="1892">
                  <c:v>70.847538720144115</c:v>
                </c:pt>
                <c:pt idx="1893">
                  <c:v>70.876166761005948</c:v>
                </c:pt>
                <c:pt idx="1894">
                  <c:v>70.904790223519569</c:v>
                </c:pt>
                <c:pt idx="1895">
                  <c:v>70.933409111098783</c:v>
                </c:pt>
                <c:pt idx="1896">
                  <c:v>70.962023427151195</c:v>
                </c:pt>
                <c:pt idx="1897">
                  <c:v>70.990633175078202</c:v>
                </c:pt>
                <c:pt idx="1898">
                  <c:v>71.01923835827499</c:v>
                </c:pt>
                <c:pt idx="1899">
                  <c:v>71.047838980130521</c:v>
                </c:pt>
                <c:pt idx="1900">
                  <c:v>71.076435044027576</c:v>
                </c:pt>
                <c:pt idx="1901">
                  <c:v>71.105026553342711</c:v>
                </c:pt>
                <c:pt idx="1902">
                  <c:v>71.133613511446256</c:v>
                </c:pt>
                <c:pt idx="1903">
                  <c:v>71.162195921702377</c:v>
                </c:pt>
                <c:pt idx="1904">
                  <c:v>71.190773787468999</c:v>
                </c:pt>
                <c:pt idx="1905">
                  <c:v>71.219347112097864</c:v>
                </c:pt>
                <c:pt idx="1906">
                  <c:v>71.247915898934494</c:v>
                </c:pt>
                <c:pt idx="1907">
                  <c:v>71.276480151318196</c:v>
                </c:pt>
                <c:pt idx="1908">
                  <c:v>71.305039872582114</c:v>
                </c:pt>
                <c:pt idx="1909">
                  <c:v>71.333595066053149</c:v>
                </c:pt>
                <c:pt idx="1910">
                  <c:v>71.36214573505201</c:v>
                </c:pt>
                <c:pt idx="1911">
                  <c:v>71.390691882893208</c:v>
                </c:pt>
                <c:pt idx="1912">
                  <c:v>71.419233512885057</c:v>
                </c:pt>
                <c:pt idx="1913">
                  <c:v>71.447770628329664</c:v>
                </c:pt>
                <c:pt idx="1914">
                  <c:v>71.476303232522937</c:v>
                </c:pt>
                <c:pt idx="1915">
                  <c:v>71.504831328754591</c:v>
                </c:pt>
                <c:pt idx="1916">
                  <c:v>71.533354920308113</c:v>
                </c:pt>
                <c:pt idx="1917">
                  <c:v>71.561874010460826</c:v>
                </c:pt>
                <c:pt idx="1918">
                  <c:v>71.590388602483827</c:v>
                </c:pt>
                <c:pt idx="1919">
                  <c:v>71.618898699642045</c:v>
                </c:pt>
                <c:pt idx="1920">
                  <c:v>71.647404305194186</c:v>
                </c:pt>
                <c:pt idx="1921">
                  <c:v>71.675905422392759</c:v>
                </c:pt>
                <c:pt idx="1922">
                  <c:v>71.704402054484092</c:v>
                </c:pt>
                <c:pt idx="1923">
                  <c:v>71.732894204708316</c:v>
                </c:pt>
                <c:pt idx="1924">
                  <c:v>71.761381876299353</c:v>
                </c:pt>
                <c:pt idx="1925">
                  <c:v>71.789865072484943</c:v>
                </c:pt>
                <c:pt idx="1926">
                  <c:v>71.818343796486616</c:v>
                </c:pt>
                <c:pt idx="1927">
                  <c:v>71.846818051519719</c:v>
                </c:pt>
                <c:pt idx="1928">
                  <c:v>71.875287840793419</c:v>
                </c:pt>
                <c:pt idx="1929">
                  <c:v>71.903753167510658</c:v>
                </c:pt>
                <c:pt idx="1930">
                  <c:v>71.93221403486821</c:v>
                </c:pt>
                <c:pt idx="1931">
                  <c:v>71.960670446056653</c:v>
                </c:pt>
                <c:pt idx="1932">
                  <c:v>71.989122404260357</c:v>
                </c:pt>
                <c:pt idx="1933">
                  <c:v>72.017569912657521</c:v>
                </c:pt>
                <c:pt idx="1934">
                  <c:v>72.046012974420151</c:v>
                </c:pt>
                <c:pt idx="1935">
                  <c:v>72.074451592714055</c:v>
                </c:pt>
                <c:pt idx="1936">
                  <c:v>72.102885770698862</c:v>
                </c:pt>
                <c:pt idx="1937">
                  <c:v>72.131315511527987</c:v>
                </c:pt>
                <c:pt idx="1938">
                  <c:v>72.159740818348681</c:v>
                </c:pt>
                <c:pt idx="1939">
                  <c:v>72.188161694301996</c:v>
                </c:pt>
                <c:pt idx="1940">
                  <c:v>72.216578142522792</c:v>
                </c:pt>
                <c:pt idx="1941">
                  <c:v>72.244990166139758</c:v>
                </c:pt>
                <c:pt idx="1942">
                  <c:v>72.273397768275387</c:v>
                </c:pt>
                <c:pt idx="1943">
                  <c:v>72.301800952045966</c:v>
                </c:pt>
                <c:pt idx="1944">
                  <c:v>72.330199720561623</c:v>
                </c:pt>
                <c:pt idx="1945">
                  <c:v>72.358594076926295</c:v>
                </c:pt>
                <c:pt idx="1946">
                  <c:v>72.386984024237734</c:v>
                </c:pt>
                <c:pt idx="1947">
                  <c:v>72.415369565587483</c:v>
                </c:pt>
                <c:pt idx="1948">
                  <c:v>72.443750704060932</c:v>
                </c:pt>
                <c:pt idx="1949">
                  <c:v>72.472127442737261</c:v>
                </c:pt>
                <c:pt idx="1950">
                  <c:v>72.500499784689495</c:v>
                </c:pt>
                <c:pt idx="1951">
                  <c:v>72.528867732984452</c:v>
                </c:pt>
                <c:pt idx="1952">
                  <c:v>72.557231290682765</c:v>
                </c:pt>
                <c:pt idx="1953">
                  <c:v>72.585590460838901</c:v>
                </c:pt>
                <c:pt idx="1954">
                  <c:v>72.613945246501146</c:v>
                </c:pt>
                <c:pt idx="1955">
                  <c:v>72.642295650711588</c:v>
                </c:pt>
                <c:pt idx="1956">
                  <c:v>72.670641676506136</c:v>
                </c:pt>
                <c:pt idx="1957">
                  <c:v>72.698983326914529</c:v>
                </c:pt>
                <c:pt idx="1958">
                  <c:v>72.727320604960326</c:v>
                </c:pt>
                <c:pt idx="1959">
                  <c:v>72.755653513660889</c:v>
                </c:pt>
                <c:pt idx="1960">
                  <c:v>72.783982056027426</c:v>
                </c:pt>
                <c:pt idx="1961">
                  <c:v>72.812306235064938</c:v>
                </c:pt>
                <c:pt idx="1962">
                  <c:v>72.840626053772269</c:v>
                </c:pt>
                <c:pt idx="1963">
                  <c:v>72.868941515142055</c:v>
                </c:pt>
                <c:pt idx="1964">
                  <c:v>72.897252622160792</c:v>
                </c:pt>
                <c:pt idx="1965">
                  <c:v>72.925559377808781</c:v>
                </c:pt>
                <c:pt idx="1966">
                  <c:v>72.953861785060141</c:v>
                </c:pt>
                <c:pt idx="1967">
                  <c:v>72.982159846882809</c:v>
                </c:pt>
                <c:pt idx="1968">
                  <c:v>73.010453566238567</c:v>
                </c:pt>
                <c:pt idx="1969">
                  <c:v>73.038742946083005</c:v>
                </c:pt>
                <c:pt idx="1970">
                  <c:v>73.067027989365528</c:v>
                </c:pt>
                <c:pt idx="1971">
                  <c:v>73.095308699029388</c:v>
                </c:pt>
                <c:pt idx="1972">
                  <c:v>73.123585078011644</c:v>
                </c:pt>
                <c:pt idx="1973">
                  <c:v>73.151857129243197</c:v>
                </c:pt>
                <c:pt idx="1974">
                  <c:v>73.180124855648756</c:v>
                </c:pt>
                <c:pt idx="1975">
                  <c:v>73.208388260146876</c:v>
                </c:pt>
                <c:pt idx="1976">
                  <c:v>73.236647345649914</c:v>
                </c:pt>
                <c:pt idx="1977">
                  <c:v>73.264902115064075</c:v>
                </c:pt>
                <c:pt idx="1978">
                  <c:v>73.293152571289383</c:v>
                </c:pt>
                <c:pt idx="1979">
                  <c:v>73.321398717219694</c:v>
                </c:pt>
                <c:pt idx="1980">
                  <c:v>73.349640555742681</c:v>
                </c:pt>
                <c:pt idx="1981">
                  <c:v>73.377878089739852</c:v>
                </c:pt>
                <c:pt idx="1982">
                  <c:v>73.406111322086531</c:v>
                </c:pt>
                <c:pt idx="1983">
                  <c:v>73.434340255651904</c:v>
                </c:pt>
                <c:pt idx="1984">
                  <c:v>73.462564893298961</c:v>
                </c:pt>
                <c:pt idx="1985">
                  <c:v>73.490785237884523</c:v>
                </c:pt>
                <c:pt idx="1986">
                  <c:v>73.519001292259247</c:v>
                </c:pt>
                <c:pt idx="1987">
                  <c:v>73.547213059267619</c:v>
                </c:pt>
                <c:pt idx="1988">
                  <c:v>73.57542054174796</c:v>
                </c:pt>
                <c:pt idx="1989">
                  <c:v>73.603623742532406</c:v>
                </c:pt>
                <c:pt idx="1990">
                  <c:v>73.631822664446958</c:v>
                </c:pt>
                <c:pt idx="1991">
                  <c:v>73.660017310311417</c:v>
                </c:pt>
                <c:pt idx="1992">
                  <c:v>73.688207682939421</c:v>
                </c:pt>
                <c:pt idx="1993">
                  <c:v>73.716393785138465</c:v>
                </c:pt>
                <c:pt idx="1994">
                  <c:v>73.744575619709849</c:v>
                </c:pt>
                <c:pt idx="1995">
                  <c:v>73.772753189448721</c:v>
                </c:pt>
                <c:pt idx="1996">
                  <c:v>73.800926497144061</c:v>
                </c:pt>
                <c:pt idx="1997">
                  <c:v>73.829095545578696</c:v>
                </c:pt>
                <c:pt idx="1998">
                  <c:v>73.857260337529254</c:v>
                </c:pt>
                <c:pt idx="1999">
                  <c:v>73.885420875766229</c:v>
                </c:pt>
                <c:pt idx="2000">
                  <c:v>73.913577163053944</c:v>
                </c:pt>
                <c:pt idx="2001">
                  <c:v>73.941729202150555</c:v>
                </c:pt>
                <c:pt idx="2002">
                  <c:v>73.969876995808065</c:v>
                </c:pt>
                <c:pt idx="2003">
                  <c:v>73.998020546772281</c:v>
                </c:pt>
                <c:pt idx="2004">
                  <c:v>74.026159857782886</c:v>
                </c:pt>
                <c:pt idx="2005">
                  <c:v>74.054294931573395</c:v>
                </c:pt>
                <c:pt idx="2006">
                  <c:v>74.08242577087114</c:v>
                </c:pt>
                <c:pt idx="2007">
                  <c:v>74.110552378397301</c:v>
                </c:pt>
                <c:pt idx="2008">
                  <c:v>74.138674756866905</c:v>
                </c:pt>
                <c:pt idx="2009">
                  <c:v>74.166792908988796</c:v>
                </c:pt>
                <c:pt idx="2010">
                  <c:v>74.194906837465695</c:v>
                </c:pt>
                <c:pt idx="2011">
                  <c:v>74.223016544994138</c:v>
                </c:pt>
                <c:pt idx="2012">
                  <c:v>74.251122034264498</c:v>
                </c:pt>
                <c:pt idx="2013">
                  <c:v>74.279223307961004</c:v>
                </c:pt>
                <c:pt idx="2014">
                  <c:v>74.307320368761722</c:v>
                </c:pt>
                <c:pt idx="2015">
                  <c:v>74.335413219338562</c:v>
                </c:pt>
                <c:pt idx="2016">
                  <c:v>74.363501862357268</c:v>
                </c:pt>
                <c:pt idx="2017">
                  <c:v>74.391586300477442</c:v>
                </c:pt>
                <c:pt idx="2018">
                  <c:v>74.419666536352509</c:v>
                </c:pt>
                <c:pt idx="2019">
                  <c:v>74.447742572629735</c:v>
                </c:pt>
                <c:pt idx="2020">
                  <c:v>74.475814411950267</c:v>
                </c:pt>
                <c:pt idx="2021">
                  <c:v>74.503882056949053</c:v>
                </c:pt>
                <c:pt idx="2022">
                  <c:v>74.531945510254914</c:v>
                </c:pt>
                <c:pt idx="2023">
                  <c:v>74.560004774490508</c:v>
                </c:pt>
                <c:pt idx="2024">
                  <c:v>74.588059852272352</c:v>
                </c:pt>
                <c:pt idx="2025">
                  <c:v>74.616110746210779</c:v>
                </c:pt>
                <c:pt idx="2026">
                  <c:v>74.644157458909987</c:v>
                </c:pt>
                <c:pt idx="2027">
                  <c:v>74.672199992968032</c:v>
                </c:pt>
                <c:pt idx="2028">
                  <c:v>74.700238350976804</c:v>
                </c:pt>
                <c:pt idx="2029">
                  <c:v>74.728272535522038</c:v>
                </c:pt>
                <c:pt idx="2030">
                  <c:v>74.756302549183332</c:v>
                </c:pt>
                <c:pt idx="2031">
                  <c:v>74.784328394534114</c:v>
                </c:pt>
                <c:pt idx="2032">
                  <c:v>74.812350074141676</c:v>
                </c:pt>
                <c:pt idx="2033">
                  <c:v>74.840367590567169</c:v>
                </c:pt>
                <c:pt idx="2034">
                  <c:v>74.868380946365576</c:v>
                </c:pt>
                <c:pt idx="2035">
                  <c:v>74.896390144085728</c:v>
                </c:pt>
                <c:pt idx="2036">
                  <c:v>74.924395186270331</c:v>
                </c:pt>
                <c:pt idx="2037">
                  <c:v>74.952396075455937</c:v>
                </c:pt>
                <c:pt idx="2038">
                  <c:v>74.98039281417293</c:v>
                </c:pt>
                <c:pt idx="2039">
                  <c:v>75.008385404945571</c:v>
                </c:pt>
                <c:pt idx="2040">
                  <c:v>75.036373850291952</c:v>
                </c:pt>
                <c:pt idx="2041">
                  <c:v>75.06435815272404</c:v>
                </c:pt>
                <c:pt idx="2042">
                  <c:v>75.092338314747664</c:v>
                </c:pt>
                <c:pt idx="2043">
                  <c:v>75.120314338862471</c:v>
                </c:pt>
                <c:pt idx="2044">
                  <c:v>75.148286227561996</c:v>
                </c:pt>
                <c:pt idx="2045">
                  <c:v>75.176253983333623</c:v>
                </c:pt>
                <c:pt idx="2046">
                  <c:v>75.204217608658595</c:v>
                </c:pt>
                <c:pt idx="2047">
                  <c:v>75.232177106012017</c:v>
                </c:pt>
                <c:pt idx="2048">
                  <c:v>75.260132477862825</c:v>
                </c:pt>
                <c:pt idx="2049">
                  <c:v>75.288083726673847</c:v>
                </c:pt>
                <c:pt idx="2050">
                  <c:v>75.316030854901754</c:v>
                </c:pt>
                <c:pt idx="2051">
                  <c:v>75.343973864997068</c:v>
                </c:pt>
                <c:pt idx="2052">
                  <c:v>75.371912759404196</c:v>
                </c:pt>
                <c:pt idx="2053">
                  <c:v>75.399847540561396</c:v>
                </c:pt>
                <c:pt idx="2054">
                  <c:v>75.427778210900769</c:v>
                </c:pt>
                <c:pt idx="2055">
                  <c:v>75.455704772848307</c:v>
                </c:pt>
                <c:pt idx="2056">
                  <c:v>75.483627228823849</c:v>
                </c:pt>
                <c:pt idx="2057">
                  <c:v>75.511545581241094</c:v>
                </c:pt>
                <c:pt idx="2058">
                  <c:v>75.539459832507617</c:v>
                </c:pt>
                <c:pt idx="2059">
                  <c:v>75.567369985024854</c:v>
                </c:pt>
                <c:pt idx="2060">
                  <c:v>75.5952760411881</c:v>
                </c:pt>
                <c:pt idx="2061">
                  <c:v>75.623178003386514</c:v>
                </c:pt>
                <c:pt idx="2062">
                  <c:v>75.651075874003141</c:v>
                </c:pt>
                <c:pt idx="2063">
                  <c:v>75.678969655414875</c:v>
                </c:pt>
                <c:pt idx="2064">
                  <c:v>75.706859349992484</c:v>
                </c:pt>
                <c:pt idx="2065">
                  <c:v>75.734744960100599</c:v>
                </c:pt>
                <c:pt idx="2066">
                  <c:v>75.762626488097737</c:v>
                </c:pt>
                <c:pt idx="2067">
                  <c:v>75.790503936336265</c:v>
                </c:pt>
                <c:pt idx="2068">
                  <c:v>75.818377307162422</c:v>
                </c:pt>
                <c:pt idx="2069">
                  <c:v>75.846246602916324</c:v>
                </c:pt>
                <c:pt idx="2070">
                  <c:v>75.874111825931976</c:v>
                </c:pt>
                <c:pt idx="2071">
                  <c:v>75.901972978537231</c:v>
                </c:pt>
                <c:pt idx="2072">
                  <c:v>75.929830063053814</c:v>
                </c:pt>
                <c:pt idx="2073">
                  <c:v>75.957683081797342</c:v>
                </c:pt>
                <c:pt idx="2074">
                  <c:v>75.985532037077292</c:v>
                </c:pt>
                <c:pt idx="2075">
                  <c:v>76.01337693119703</c:v>
                </c:pt>
                <c:pt idx="2076">
                  <c:v>76.041217766453798</c:v>
                </c:pt>
                <c:pt idx="2077">
                  <c:v>76.069054545138698</c:v>
                </c:pt>
                <c:pt idx="2078">
                  <c:v>76.096887269536722</c:v>
                </c:pt>
                <c:pt idx="2079">
                  <c:v>76.124715941926738</c:v>
                </c:pt>
                <c:pt idx="2080">
                  <c:v>76.1525405645815</c:v>
                </c:pt>
                <c:pt idx="2081">
                  <c:v>76.180361139767641</c:v>
                </c:pt>
                <c:pt idx="2082">
                  <c:v>76.208177669745652</c:v>
                </c:pt>
                <c:pt idx="2083">
                  <c:v>76.23599015676993</c:v>
                </c:pt>
                <c:pt idx="2084">
                  <c:v>76.263798603088759</c:v>
                </c:pt>
                <c:pt idx="2085">
                  <c:v>76.291603010944286</c:v>
                </c:pt>
                <c:pt idx="2086">
                  <c:v>76.319403382572546</c:v>
                </c:pt>
                <c:pt idx="2087">
                  <c:v>76.347199720203477</c:v>
                </c:pt>
                <c:pt idx="2088">
                  <c:v>76.37499202606088</c:v>
                </c:pt>
                <c:pt idx="2089">
                  <c:v>76.402780302362459</c:v>
                </c:pt>
                <c:pt idx="2090">
                  <c:v>76.430564551319804</c:v>
                </c:pt>
                <c:pt idx="2091">
                  <c:v>76.458344775138386</c:v>
                </c:pt>
                <c:pt idx="2092">
                  <c:v>76.48612097601756</c:v>
                </c:pt>
                <c:pt idx="2093">
                  <c:v>76.513893156150573</c:v>
                </c:pt>
                <c:pt idx="2094">
                  <c:v>76.541661317724575</c:v>
                </c:pt>
                <c:pt idx="2095">
                  <c:v>76.569425462920606</c:v>
                </c:pt>
                <c:pt idx="2096">
                  <c:v>76.597185593913593</c:v>
                </c:pt>
                <c:pt idx="2097">
                  <c:v>76.624941712872356</c:v>
                </c:pt>
                <c:pt idx="2098">
                  <c:v>76.652693821959616</c:v>
                </c:pt>
                <c:pt idx="2099">
                  <c:v>76.680441923331969</c:v>
                </c:pt>
                <c:pt idx="2100">
                  <c:v>76.70818601913993</c:v>
                </c:pt>
                <c:pt idx="2101">
                  <c:v>76.735926111527917</c:v>
                </c:pt>
                <c:pt idx="2102">
                  <c:v>76.763662202634222</c:v>
                </c:pt>
                <c:pt idx="2103">
                  <c:v>76.791394294591043</c:v>
                </c:pt>
                <c:pt idx="2104">
                  <c:v>76.81912238952448</c:v>
                </c:pt>
                <c:pt idx="2105">
                  <c:v>76.846846489554551</c:v>
                </c:pt>
                <c:pt idx="2106">
                  <c:v>76.874566596795148</c:v>
                </c:pt>
                <c:pt idx="2107">
                  <c:v>76.902282713354097</c:v>
                </c:pt>
                <c:pt idx="2108">
                  <c:v>76.929994841333098</c:v>
                </c:pt>
                <c:pt idx="2109">
                  <c:v>76.957702982827769</c:v>
                </c:pt>
                <c:pt idx="2110">
                  <c:v>76.985407139927645</c:v>
                </c:pt>
                <c:pt idx="2111">
                  <c:v>77.013107314716152</c:v>
                </c:pt>
                <c:pt idx="2112">
                  <c:v>77.040803509270631</c:v>
                </c:pt>
                <c:pt idx="2113">
                  <c:v>77.068495725662331</c:v>
                </c:pt>
                <c:pt idx="2114">
                  <c:v>77.096183965956413</c:v>
                </c:pt>
                <c:pt idx="2115">
                  <c:v>77.123868232211962</c:v>
                </c:pt>
                <c:pt idx="2116">
                  <c:v>77.151548526481946</c:v>
                </c:pt>
                <c:pt idx="2117">
                  <c:v>77.17922485081327</c:v>
                </c:pt>
                <c:pt idx="2118">
                  <c:v>77.20689720724674</c:v>
                </c:pt>
                <c:pt idx="2119">
                  <c:v>77.234565597817095</c:v>
                </c:pt>
                <c:pt idx="2120">
                  <c:v>77.262230024552977</c:v>
                </c:pt>
                <c:pt idx="2121">
                  <c:v>77.289890489476946</c:v>
                </c:pt>
                <c:pt idx="2122">
                  <c:v>77.317546994605493</c:v>
                </c:pt>
                <c:pt idx="2123">
                  <c:v>77.345199541949029</c:v>
                </c:pt>
                <c:pt idx="2124">
                  <c:v>77.372848133511866</c:v>
                </c:pt>
                <c:pt idx="2125">
                  <c:v>77.400492771292264</c:v>
                </c:pt>
                <c:pt idx="2126">
                  <c:v>77.428133457282385</c:v>
                </c:pt>
                <c:pt idx="2127">
                  <c:v>77.455770193468339</c:v>
                </c:pt>
                <c:pt idx="2128">
                  <c:v>77.483402981830153</c:v>
                </c:pt>
                <c:pt idx="2129">
                  <c:v>77.511031824341771</c:v>
                </c:pt>
                <c:pt idx="2130">
                  <c:v>77.538656722971083</c:v>
                </c:pt>
                <c:pt idx="2131">
                  <c:v>77.566277679679899</c:v>
                </c:pt>
                <c:pt idx="2132">
                  <c:v>77.593894696423973</c:v>
                </c:pt>
                <c:pt idx="2133">
                  <c:v>77.621507775152963</c:v>
                </c:pt>
                <c:pt idx="2134">
                  <c:v>77.649116917810503</c:v>
                </c:pt>
                <c:pt idx="2135">
                  <c:v>77.676722126334127</c:v>
                </c:pt>
                <c:pt idx="2136">
                  <c:v>77.704323402655319</c:v>
                </c:pt>
                <c:pt idx="2137">
                  <c:v>77.731920748699494</c:v>
                </c:pt>
                <c:pt idx="2138">
                  <c:v>77.759514166386026</c:v>
                </c:pt>
                <c:pt idx="2139">
                  <c:v>77.787103657628222</c:v>
                </c:pt>
                <c:pt idx="2140">
                  <c:v>77.814689224333321</c:v>
                </c:pt>
                <c:pt idx="2141">
                  <c:v>77.842270868402508</c:v>
                </c:pt>
                <c:pt idx="2142">
                  <c:v>77.869848591730914</c:v>
                </c:pt>
                <c:pt idx="2143">
                  <c:v>77.897422396207617</c:v>
                </c:pt>
                <c:pt idx="2144">
                  <c:v>77.924992283715653</c:v>
                </c:pt>
                <c:pt idx="2145">
                  <c:v>77.952558256131994</c:v>
                </c:pt>
                <c:pt idx="2146">
                  <c:v>77.980120315327568</c:v>
                </c:pt>
                <c:pt idx="2147">
                  <c:v>78.007678463167252</c:v>
                </c:pt>
                <c:pt idx="2148">
                  <c:v>78.035232701509884</c:v>
                </c:pt>
                <c:pt idx="2149">
                  <c:v>78.062783032208259</c:v>
                </c:pt>
                <c:pt idx="2150">
                  <c:v>78.090329457109107</c:v>
                </c:pt>
                <c:pt idx="2151">
                  <c:v>78.117871978053131</c:v>
                </c:pt>
                <c:pt idx="2152">
                  <c:v>78.145410596874996</c:v>
                </c:pt>
                <c:pt idx="2153">
                  <c:v>78.172945315403325</c:v>
                </c:pt>
                <c:pt idx="2154">
                  <c:v>78.200476135460718</c:v>
                </c:pt>
                <c:pt idx="2155">
                  <c:v>78.228003058863706</c:v>
                </c:pt>
                <c:pt idx="2156">
                  <c:v>78.255526087422808</c:v>
                </c:pt>
                <c:pt idx="2157">
                  <c:v>78.283045222942505</c:v>
                </c:pt>
                <c:pt idx="2158">
                  <c:v>78.310560467221265</c:v>
                </c:pt>
                <c:pt idx="2159">
                  <c:v>78.338071822051489</c:v>
                </c:pt>
                <c:pt idx="2160">
                  <c:v>78.365579289219582</c:v>
                </c:pt>
                <c:pt idx="2161">
                  <c:v>78.393082870505907</c:v>
                </c:pt>
                <c:pt idx="2162">
                  <c:v>78.420582567684818</c:v>
                </c:pt>
                <c:pt idx="2163">
                  <c:v>78.448078382524628</c:v>
                </c:pt>
                <c:pt idx="2164">
                  <c:v>78.475570316787639</c:v>
                </c:pt>
                <c:pt idx="2165">
                  <c:v>78.503058372230129</c:v>
                </c:pt>
                <c:pt idx="2166">
                  <c:v>78.530542550602362</c:v>
                </c:pt>
                <c:pt idx="2167">
                  <c:v>78.558022853648581</c:v>
                </c:pt>
                <c:pt idx="2168">
                  <c:v>78.585499283107012</c:v>
                </c:pt>
                <c:pt idx="2169">
                  <c:v>78.612971840709889</c:v>
                </c:pt>
                <c:pt idx="2170">
                  <c:v>78.640440528183404</c:v>
                </c:pt>
                <c:pt idx="2171">
                  <c:v>78.667905347247768</c:v>
                </c:pt>
                <c:pt idx="2172">
                  <c:v>78.695366299617163</c:v>
                </c:pt>
                <c:pt idx="2173">
                  <c:v>78.722823386999778</c:v>
                </c:pt>
                <c:pt idx="2174">
                  <c:v>78.750276611097803</c:v>
                </c:pt>
                <c:pt idx="2175">
                  <c:v>78.777725973607403</c:v>
                </c:pt>
                <c:pt idx="2176">
                  <c:v>78.80517147621876</c:v>
                </c:pt>
                <c:pt idx="2177">
                  <c:v>78.832613120616074</c:v>
                </c:pt>
                <c:pt idx="2178">
                  <c:v>78.860050908477518</c:v>
                </c:pt>
                <c:pt idx="2179">
                  <c:v>78.887484841475271</c:v>
                </c:pt>
                <c:pt idx="2180">
                  <c:v>78.914914921275553</c:v>
                </c:pt>
                <c:pt idx="2181">
                  <c:v>78.942341149538564</c:v>
                </c:pt>
                <c:pt idx="2182">
                  <c:v>78.969763527918516</c:v>
                </c:pt>
                <c:pt idx="2183">
                  <c:v>78.997182058063643</c:v>
                </c:pt>
                <c:pt idx="2184">
                  <c:v>79.024596741616193</c:v>
                </c:pt>
                <c:pt idx="2185">
                  <c:v>79.052007580212447</c:v>
                </c:pt>
                <c:pt idx="2186">
                  <c:v>79.079414575482673</c:v>
                </c:pt>
                <c:pt idx="2187">
                  <c:v>79.106817729051173</c:v>
                </c:pt>
                <c:pt idx="2188">
                  <c:v>79.134217042536278</c:v>
                </c:pt>
                <c:pt idx="2189">
                  <c:v>79.161612517550353</c:v>
                </c:pt>
                <c:pt idx="2190">
                  <c:v>79.189004155699763</c:v>
                </c:pt>
                <c:pt idx="2191">
                  <c:v>79.216391958584936</c:v>
                </c:pt>
                <c:pt idx="2192">
                  <c:v>79.2437759278003</c:v>
                </c:pt>
                <c:pt idx="2193">
                  <c:v>79.271156064934331</c:v>
                </c:pt>
                <c:pt idx="2194">
                  <c:v>79.29853237156955</c:v>
                </c:pt>
                <c:pt idx="2195">
                  <c:v>79.325904849282495</c:v>
                </c:pt>
                <c:pt idx="2196">
                  <c:v>79.353273499643763</c:v>
                </c:pt>
                <c:pt idx="2197">
                  <c:v>79.380638324217983</c:v>
                </c:pt>
                <c:pt idx="2198">
                  <c:v>79.407999324563832</c:v>
                </c:pt>
                <c:pt idx="2199">
                  <c:v>79.435356502234029</c:v>
                </c:pt>
                <c:pt idx="2200">
                  <c:v>79.462709858775341</c:v>
                </c:pt>
                <c:pt idx="2201">
                  <c:v>79.490059395728593</c:v>
                </c:pt>
                <c:pt idx="2202">
                  <c:v>79.517405114628659</c:v>
                </c:pt>
                <c:pt idx="2203">
                  <c:v>79.544747017004454</c:v>
                </c:pt>
                <c:pt idx="2204">
                  <c:v>79.572085104378985</c:v>
                </c:pt>
                <c:pt idx="2205">
                  <c:v>79.599419378269289</c:v>
                </c:pt>
                <c:pt idx="2206">
                  <c:v>79.626749840186477</c:v>
                </c:pt>
                <c:pt idx="2207">
                  <c:v>79.654076491635735</c:v>
                </c:pt>
                <c:pt idx="2208">
                  <c:v>79.681399334116293</c:v>
                </c:pt>
                <c:pt idx="2209">
                  <c:v>79.708718369121456</c:v>
                </c:pt>
                <c:pt idx="2210">
                  <c:v>79.736033598138619</c:v>
                </c:pt>
                <c:pt idx="2211">
                  <c:v>79.763345022649233</c:v>
                </c:pt>
                <c:pt idx="2212">
                  <c:v>79.790652644128826</c:v>
                </c:pt>
                <c:pt idx="2213">
                  <c:v>79.817956464047015</c:v>
                </c:pt>
                <c:pt idx="2214">
                  <c:v>79.845256483867502</c:v>
                </c:pt>
                <c:pt idx="2215">
                  <c:v>79.872552705048051</c:v>
                </c:pt>
                <c:pt idx="2216">
                  <c:v>79.899845129040528</c:v>
                </c:pt>
                <c:pt idx="2217">
                  <c:v>79.927133757290875</c:v>
                </c:pt>
                <c:pt idx="2218">
                  <c:v>79.954418591239147</c:v>
                </c:pt>
                <c:pt idx="2219">
                  <c:v>79.981699632319476</c:v>
                </c:pt>
                <c:pt idx="2220">
                  <c:v>80.008976881960095</c:v>
                </c:pt>
                <c:pt idx="2221">
                  <c:v>80.036250341583326</c:v>
                </c:pt>
                <c:pt idx="2222">
                  <c:v>80.063520012605608</c:v>
                </c:pt>
                <c:pt idx="2223">
                  <c:v>80.090785896437481</c:v>
                </c:pt>
                <c:pt idx="2224">
                  <c:v>80.118047994483589</c:v>
                </c:pt>
                <c:pt idx="2225">
                  <c:v>80.145306308142679</c:v>
                </c:pt>
                <c:pt idx="2226">
                  <c:v>80.172560838807627</c:v>
                </c:pt>
                <c:pt idx="2227">
                  <c:v>80.199811587865398</c:v>
                </c:pt>
                <c:pt idx="2228">
                  <c:v>80.227058556697088</c:v>
                </c:pt>
                <c:pt idx="2229">
                  <c:v>80.254301746677925</c:v>
                </c:pt>
                <c:pt idx="2230">
                  <c:v>80.281541159177237</c:v>
                </c:pt>
                <c:pt idx="2231">
                  <c:v>80.308776795558487</c:v>
                </c:pt>
                <c:pt idx="2232">
                  <c:v>80.336008657179264</c:v>
                </c:pt>
                <c:pt idx="2233">
                  <c:v>80.363236745391291</c:v>
                </c:pt>
                <c:pt idx="2234">
                  <c:v>80.390461061540435</c:v>
                </c:pt>
                <c:pt idx="2235">
                  <c:v>80.417681606966681</c:v>
                </c:pt>
                <c:pt idx="2236">
                  <c:v>80.444898383004158</c:v>
                </c:pt>
                <c:pt idx="2237">
                  <c:v>80.472111390981141</c:v>
                </c:pt>
                <c:pt idx="2238">
                  <c:v>80.499320632220048</c:v>
                </c:pt>
                <c:pt idx="2239">
                  <c:v>80.526526108037444</c:v>
                </c:pt>
                <c:pt idx="2240">
                  <c:v>80.55372781974404</c:v>
                </c:pt>
                <c:pt idx="2241">
                  <c:v>80.580925768644718</c:v>
                </c:pt>
                <c:pt idx="2242">
                  <c:v>80.608119956038493</c:v>
                </c:pt>
                <c:pt idx="2243">
                  <c:v>80.635310383218552</c:v>
                </c:pt>
                <c:pt idx="2244">
                  <c:v>80.662497051472243</c:v>
                </c:pt>
                <c:pt idx="2245">
                  <c:v>80.689679962081073</c:v>
                </c:pt>
                <c:pt idx="2246">
                  <c:v>80.716859116320734</c:v>
                </c:pt>
                <c:pt idx="2247">
                  <c:v>80.744034515461067</c:v>
                </c:pt>
                <c:pt idx="2248">
                  <c:v>80.771206160766113</c:v>
                </c:pt>
                <c:pt idx="2249">
                  <c:v>80.798374053494058</c:v>
                </c:pt>
                <c:pt idx="2250">
                  <c:v>80.825538194897305</c:v>
                </c:pt>
                <c:pt idx="2251">
                  <c:v>80.852698586222402</c:v>
                </c:pt>
                <c:pt idx="2252">
                  <c:v>80.879855228710113</c:v>
                </c:pt>
                <c:pt idx="2253">
                  <c:v>80.907008123595389</c:v>
                </c:pt>
                <c:pt idx="2254">
                  <c:v>80.934157272107356</c:v>
                </c:pt>
                <c:pt idx="2255">
                  <c:v>80.961302675469341</c:v>
                </c:pt>
                <c:pt idx="2256">
                  <c:v>80.988444334898887</c:v>
                </c:pt>
                <c:pt idx="2257">
                  <c:v>81.015582251607711</c:v>
                </c:pt>
                <c:pt idx="2258">
                  <c:v>81.042716426801761</c:v>
                </c:pt>
                <c:pt idx="2259">
                  <c:v>81.069846861681185</c:v>
                </c:pt>
                <c:pt idx="2260">
                  <c:v>81.09697355744035</c:v>
                </c:pt>
                <c:pt idx="2261">
                  <c:v>81.124096515267823</c:v>
                </c:pt>
                <c:pt idx="2262">
                  <c:v>81.151215736346387</c:v>
                </c:pt>
                <c:pt idx="2263">
                  <c:v>81.178331221853071</c:v>
                </c:pt>
                <c:pt idx="2264">
                  <c:v>81.205442972959105</c:v>
                </c:pt>
                <c:pt idx="2265">
                  <c:v>81.232550990829964</c:v>
                </c:pt>
                <c:pt idx="2266">
                  <c:v>81.259655276625352</c:v>
                </c:pt>
                <c:pt idx="2267">
                  <c:v>81.286755831499192</c:v>
                </c:pt>
                <c:pt idx="2268">
                  <c:v>81.313852656599664</c:v>
                </c:pt>
                <c:pt idx="2269">
                  <c:v>81.340945753069178</c:v>
                </c:pt>
                <c:pt idx="2270">
                  <c:v>81.368035122044404</c:v>
                </c:pt>
                <c:pt idx="2271">
                  <c:v>81.395120764656241</c:v>
                </c:pt>
                <c:pt idx="2272">
                  <c:v>81.422202682029848</c:v>
                </c:pt>
                <c:pt idx="2273">
                  <c:v>81.449280875284657</c:v>
                </c:pt>
                <c:pt idx="2274">
                  <c:v>81.47635534553433</c:v>
                </c:pt>
                <c:pt idx="2275">
                  <c:v>81.503426093886816</c:v>
                </c:pt>
                <c:pt idx="2276">
                  <c:v>81.530493121444309</c:v>
                </c:pt>
                <c:pt idx="2277">
                  <c:v>81.55755642930329</c:v>
                </c:pt>
                <c:pt idx="2278">
                  <c:v>81.584616018554513</c:v>
                </c:pt>
                <c:pt idx="2279">
                  <c:v>81.611671890282992</c:v>
                </c:pt>
                <c:pt idx="2280">
                  <c:v>81.63872404556804</c:v>
                </c:pt>
                <c:pt idx="2281">
                  <c:v>81.665772485483245</c:v>
                </c:pt>
                <c:pt idx="2282">
                  <c:v>81.692817211096497</c:v>
                </c:pt>
                <c:pt idx="2283">
                  <c:v>81.719858223469942</c:v>
                </c:pt>
                <c:pt idx="2284">
                  <c:v>81.746895523660058</c:v>
                </c:pt>
                <c:pt idx="2285">
                  <c:v>81.77392911271761</c:v>
                </c:pt>
                <c:pt idx="2286">
                  <c:v>81.800958991687665</c:v>
                </c:pt>
                <c:pt idx="2287">
                  <c:v>81.82798516160959</c:v>
                </c:pt>
                <c:pt idx="2288">
                  <c:v>81.855007623517082</c:v>
                </c:pt>
                <c:pt idx="2289">
                  <c:v>81.882026378438113</c:v>
                </c:pt>
                <c:pt idx="2290">
                  <c:v>81.90904142739501</c:v>
                </c:pt>
                <c:pt idx="2291">
                  <c:v>81.93605277140442</c:v>
                </c:pt>
                <c:pt idx="2292">
                  <c:v>81.963060411477286</c:v>
                </c:pt>
                <c:pt idx="2293">
                  <c:v>81.990064348618915</c:v>
                </c:pt>
                <c:pt idx="2294">
                  <c:v>82.017064583828912</c:v>
                </c:pt>
                <c:pt idx="2295">
                  <c:v>82.044061118101254</c:v>
                </c:pt>
                <c:pt idx="2296">
                  <c:v>82.071053952424236</c:v>
                </c:pt>
                <c:pt idx="2297">
                  <c:v>82.098043087780496</c:v>
                </c:pt>
                <c:pt idx="2298">
                  <c:v>82.125028525147044</c:v>
                </c:pt>
                <c:pt idx="2299">
                  <c:v>82.152010265495221</c:v>
                </c:pt>
                <c:pt idx="2300">
                  <c:v>82.178988309790725</c:v>
                </c:pt>
                <c:pt idx="2301">
                  <c:v>82.205962658993627</c:v>
                </c:pt>
                <c:pt idx="2302">
                  <c:v>82.232933314058357</c:v>
                </c:pt>
                <c:pt idx="2303">
                  <c:v>82.259900275933717</c:v>
                </c:pt>
                <c:pt idx="2304">
                  <c:v>82.286863545562881</c:v>
                </c:pt>
                <c:pt idx="2305">
                  <c:v>82.313823123883395</c:v>
                </c:pt>
                <c:pt idx="2306">
                  <c:v>82.340779011827181</c:v>
                </c:pt>
                <c:pt idx="2307">
                  <c:v>82.367731210320557</c:v>
                </c:pt>
                <c:pt idx="2308">
                  <c:v>82.39467972028423</c:v>
                </c:pt>
                <c:pt idx="2309">
                  <c:v>82.421624542633296</c:v>
                </c:pt>
                <c:pt idx="2310">
                  <c:v>82.448565678277262</c:v>
                </c:pt>
                <c:pt idx="2311">
                  <c:v>82.47550312812001</c:v>
                </c:pt>
                <c:pt idx="2312">
                  <c:v>82.502436893059851</c:v>
                </c:pt>
                <c:pt idx="2313">
                  <c:v>82.529366973989497</c:v>
                </c:pt>
                <c:pt idx="2314">
                  <c:v>82.556293371796073</c:v>
                </c:pt>
                <c:pt idx="2315">
                  <c:v>82.583216087361137</c:v>
                </c:pt>
                <c:pt idx="2316">
                  <c:v>82.610135121560646</c:v>
                </c:pt>
                <c:pt idx="2317">
                  <c:v>82.637050475265013</c:v>
                </c:pt>
                <c:pt idx="2318">
                  <c:v>82.663962149339056</c:v>
                </c:pt>
                <c:pt idx="2319">
                  <c:v>82.690870144642048</c:v>
                </c:pt>
                <c:pt idx="2320">
                  <c:v>82.717774462027677</c:v>
                </c:pt>
                <c:pt idx="2321">
                  <c:v>82.744675102344118</c:v>
                </c:pt>
                <c:pt idx="2322">
                  <c:v>82.771572066433961</c:v>
                </c:pt>
                <c:pt idx="2323">
                  <c:v>82.798465355134255</c:v>
                </c:pt>
                <c:pt idx="2324">
                  <c:v>82.825354969276518</c:v>
                </c:pt>
                <c:pt idx="2325">
                  <c:v>82.852240909686728</c:v>
                </c:pt>
                <c:pt idx="2326">
                  <c:v>82.879123177185321</c:v>
                </c:pt>
                <c:pt idx="2327">
                  <c:v>82.906001772587217</c:v>
                </c:pt>
                <c:pt idx="2328">
                  <c:v>82.932876696701811</c:v>
                </c:pt>
                <c:pt idx="2329">
                  <c:v>82.959747950332968</c:v>
                </c:pt>
                <c:pt idx="2330">
                  <c:v>82.986615534279039</c:v>
                </c:pt>
                <c:pt idx="2331">
                  <c:v>83.013479449332877</c:v>
                </c:pt>
                <c:pt idx="2332">
                  <c:v>83.040339696281819</c:v>
                </c:pt>
                <c:pt idx="2333">
                  <c:v>83.067196275907705</c:v>
                </c:pt>
                <c:pt idx="2334">
                  <c:v>83.094049188986872</c:v>
                </c:pt>
                <c:pt idx="2335">
                  <c:v>83.120898436290176</c:v>
                </c:pt>
                <c:pt idx="2336">
                  <c:v>83.147744018582983</c:v>
                </c:pt>
                <c:pt idx="2337">
                  <c:v>83.174585936625178</c:v>
                </c:pt>
                <c:pt idx="2338">
                  <c:v>83.201424191171157</c:v>
                </c:pt>
                <c:pt idx="2339">
                  <c:v>83.22825878296986</c:v>
                </c:pt>
                <c:pt idx="2340">
                  <c:v>83.255089712764757</c:v>
                </c:pt>
                <c:pt idx="2341">
                  <c:v>83.281916981293833</c:v>
                </c:pt>
                <c:pt idx="2342">
                  <c:v>83.308740589289641</c:v>
                </c:pt>
                <c:pt idx="2343">
                  <c:v>83.335560537479267</c:v>
                </c:pt>
                <c:pt idx="2344">
                  <c:v>83.362376826584338</c:v>
                </c:pt>
                <c:pt idx="2345">
                  <c:v>83.389189457321066</c:v>
                </c:pt>
                <c:pt idx="2346">
                  <c:v>83.415998430400208</c:v>
                </c:pt>
                <c:pt idx="2347">
                  <c:v>83.442803746527076</c:v>
                </c:pt>
                <c:pt idx="2348">
                  <c:v>83.46960540640157</c:v>
                </c:pt>
                <c:pt idx="2349">
                  <c:v>83.496403410718145</c:v>
                </c:pt>
                <c:pt idx="2350">
                  <c:v>83.523197760165857</c:v>
                </c:pt>
                <c:pt idx="2351">
                  <c:v>83.549988455428348</c:v>
                </c:pt>
                <c:pt idx="2352">
                  <c:v>83.576775497183831</c:v>
                </c:pt>
                <c:pt idx="2353">
                  <c:v>83.603558886105134</c:v>
                </c:pt>
                <c:pt idx="2354">
                  <c:v>83.630338622859682</c:v>
                </c:pt>
                <c:pt idx="2355">
                  <c:v>83.657114708109489</c:v>
                </c:pt>
                <c:pt idx="2356">
                  <c:v>83.683887142511196</c:v>
                </c:pt>
                <c:pt idx="2357">
                  <c:v>83.710655926716058</c:v>
                </c:pt>
                <c:pt idx="2358">
                  <c:v>83.737421061369943</c:v>
                </c:pt>
                <c:pt idx="2359">
                  <c:v>83.76418254711335</c:v>
                </c:pt>
                <c:pt idx="2360">
                  <c:v>83.790940384581418</c:v>
                </c:pt>
                <c:pt idx="2361">
                  <c:v>83.817694574403902</c:v>
                </c:pt>
                <c:pt idx="2362">
                  <c:v>83.844445117205211</c:v>
                </c:pt>
                <c:pt idx="2363">
                  <c:v>83.8711920136044</c:v>
                </c:pt>
                <c:pt idx="2364">
                  <c:v>83.897935264215164</c:v>
                </c:pt>
                <c:pt idx="2365">
                  <c:v>83.924674869645884</c:v>
                </c:pt>
                <c:pt idx="2366">
                  <c:v>83.951410830499569</c:v>
                </c:pt>
                <c:pt idx="2367">
                  <c:v>83.978143147373913</c:v>
                </c:pt>
                <c:pt idx="2368">
                  <c:v>84.004871820861283</c:v>
                </c:pt>
                <c:pt idx="2369">
                  <c:v>84.031596851548713</c:v>
                </c:pt>
                <c:pt idx="2370">
                  <c:v>84.058318240017925</c:v>
                </c:pt>
                <c:pt idx="2371">
                  <c:v>84.085035986845341</c:v>
                </c:pt>
                <c:pt idx="2372">
                  <c:v>84.111750092602065</c:v>
                </c:pt>
                <c:pt idx="2373">
                  <c:v>84.138460557853918</c:v>
                </c:pt>
                <c:pt idx="2374">
                  <c:v>84.165167383161389</c:v>
                </c:pt>
                <c:pt idx="2375">
                  <c:v>84.191870569079711</c:v>
                </c:pt>
                <c:pt idx="2376">
                  <c:v>84.218570116158816</c:v>
                </c:pt>
                <c:pt idx="2377">
                  <c:v>84.245266024943376</c:v>
                </c:pt>
                <c:pt idx="2378">
                  <c:v>84.271958295972752</c:v>
                </c:pt>
                <c:pt idx="2379">
                  <c:v>84.298646929781071</c:v>
                </c:pt>
                <c:pt idx="2380">
                  <c:v>84.325331926897192</c:v>
                </c:pt>
                <c:pt idx="2381">
                  <c:v>84.352013287844713</c:v>
                </c:pt>
                <c:pt idx="2382">
                  <c:v>84.378691013141975</c:v>
                </c:pt>
                <c:pt idx="2383">
                  <c:v>84.405365103302074</c:v>
                </c:pt>
                <c:pt idx="2384">
                  <c:v>84.432035558832865</c:v>
                </c:pt>
                <c:pt idx="2385">
                  <c:v>84.458702380236971</c:v>
                </c:pt>
                <c:pt idx="2386">
                  <c:v>84.485365568011787</c:v>
                </c:pt>
                <c:pt idx="2387">
                  <c:v>84.51202512264949</c:v>
                </c:pt>
                <c:pt idx="2388">
                  <c:v>84.53868104463703</c:v>
                </c:pt>
                <c:pt idx="2389">
                  <c:v>84.565333334456142</c:v>
                </c:pt>
                <c:pt idx="2390">
                  <c:v>84.591981992583371</c:v>
                </c:pt>
                <c:pt idx="2391">
                  <c:v>84.618627019490035</c:v>
                </c:pt>
                <c:pt idx="2392">
                  <c:v>84.645268415642278</c:v>
                </c:pt>
                <c:pt idx="2393">
                  <c:v>84.671906181501043</c:v>
                </c:pt>
                <c:pt idx="2394">
                  <c:v>84.698540317522102</c:v>
                </c:pt>
                <c:pt idx="2395">
                  <c:v>84.725170824156038</c:v>
                </c:pt>
                <c:pt idx="2396">
                  <c:v>84.751797701848261</c:v>
                </c:pt>
                <c:pt idx="2397">
                  <c:v>84.778420951039024</c:v>
                </c:pt>
                <c:pt idx="2398">
                  <c:v>84.805040572163421</c:v>
                </c:pt>
                <c:pt idx="2399">
                  <c:v>84.831656565651372</c:v>
                </c:pt>
                <c:pt idx="2400">
                  <c:v>84.858268931927654</c:v>
                </c:pt>
                <c:pt idx="2401">
                  <c:v>84.884877671411914</c:v>
                </c:pt>
                <c:pt idx="2402">
                  <c:v>84.911482784518668</c:v>
                </c:pt>
                <c:pt idx="2403">
                  <c:v>84.938084271657274</c:v>
                </c:pt>
                <c:pt idx="2404">
                  <c:v>84.964682133231975</c:v>
                </c:pt>
                <c:pt idx="2405">
                  <c:v>84.991276369641895</c:v>
                </c:pt>
                <c:pt idx="2406">
                  <c:v>85.01786698128106</c:v>
                </c:pt>
                <c:pt idx="2407">
                  <c:v>85.044453968538363</c:v>
                </c:pt>
                <c:pt idx="2408">
                  <c:v>85.071037331797626</c:v>
                </c:pt>
                <c:pt idx="2409">
                  <c:v>85.09761707143754</c:v>
                </c:pt>
                <c:pt idx="2410">
                  <c:v>85.124193187831736</c:v>
                </c:pt>
                <c:pt idx="2411">
                  <c:v>85.150765681348744</c:v>
                </c:pt>
                <c:pt idx="2412">
                  <c:v>85.177334552352022</c:v>
                </c:pt>
                <c:pt idx="2413">
                  <c:v>85.203899801199967</c:v>
                </c:pt>
                <c:pt idx="2414">
                  <c:v>85.230461428245889</c:v>
                </c:pt>
                <c:pt idx="2415">
                  <c:v>85.257019433838053</c:v>
                </c:pt>
                <c:pt idx="2416">
                  <c:v>85.283573818319681</c:v>
                </c:pt>
                <c:pt idx="2417">
                  <c:v>85.310124582028919</c:v>
                </c:pt>
                <c:pt idx="2418">
                  <c:v>85.336671725298899</c:v>
                </c:pt>
                <c:pt idx="2419">
                  <c:v>85.363215248457706</c:v>
                </c:pt>
                <c:pt idx="2420">
                  <c:v>85.38975515182841</c:v>
                </c:pt>
                <c:pt idx="2421">
                  <c:v>85.416291435729036</c:v>
                </c:pt>
                <c:pt idx="2422">
                  <c:v>85.44282410047262</c:v>
                </c:pt>
                <c:pt idx="2423">
                  <c:v>85.469353146367169</c:v>
                </c:pt>
                <c:pt idx="2424">
                  <c:v>85.495878573715686</c:v>
                </c:pt>
                <c:pt idx="2425">
                  <c:v>85.522400382816187</c:v>
                </c:pt>
                <c:pt idx="2426">
                  <c:v>85.5489185739617</c:v>
                </c:pt>
                <c:pt idx="2427">
                  <c:v>85.575433147440251</c:v>
                </c:pt>
                <c:pt idx="2428">
                  <c:v>85.601944103534905</c:v>
                </c:pt>
                <c:pt idx="2429">
                  <c:v>85.62845144252374</c:v>
                </c:pt>
                <c:pt idx="2430">
                  <c:v>85.65495516467989</c:v>
                </c:pt>
                <c:pt idx="2431">
                  <c:v>85.681455270271513</c:v>
                </c:pt>
                <c:pt idx="2432">
                  <c:v>85.707951759561823</c:v>
                </c:pt>
                <c:pt idx="2433">
                  <c:v>85.734444632809087</c:v>
                </c:pt>
                <c:pt idx="2434">
                  <c:v>85.760933890266614</c:v>
                </c:pt>
                <c:pt idx="2435">
                  <c:v>85.78741953218281</c:v>
                </c:pt>
                <c:pt idx="2436">
                  <c:v>85.813901558801135</c:v>
                </c:pt>
                <c:pt idx="2437">
                  <c:v>85.840379970360132</c:v>
                </c:pt>
                <c:pt idx="2438">
                  <c:v>85.866854767093429</c:v>
                </c:pt>
                <c:pt idx="2439">
                  <c:v>85.893325949229734</c:v>
                </c:pt>
                <c:pt idx="2440">
                  <c:v>85.919793516992883</c:v>
                </c:pt>
                <c:pt idx="2441">
                  <c:v>85.946257470601807</c:v>
                </c:pt>
                <c:pt idx="2442">
                  <c:v>85.972717810270538</c:v>
                </c:pt>
                <c:pt idx="2443">
                  <c:v>85.99917453620823</c:v>
                </c:pt>
                <c:pt idx="2444">
                  <c:v>86.025627648619164</c:v>
                </c:pt>
                <c:pt idx="2445">
                  <c:v>86.052077147702761</c:v>
                </c:pt>
                <c:pt idx="2446">
                  <c:v>86.078523033653568</c:v>
                </c:pt>
                <c:pt idx="2447">
                  <c:v>86.104965306661285</c:v>
                </c:pt>
                <c:pt idx="2448">
                  <c:v>86.131403966910767</c:v>
                </c:pt>
                <c:pt idx="2449">
                  <c:v>86.157839014582024</c:v>
                </c:pt>
                <c:pt idx="2450">
                  <c:v>86.184270449850217</c:v>
                </c:pt>
                <c:pt idx="2451">
                  <c:v>86.210698272885693</c:v>
                </c:pt>
                <c:pt idx="2452">
                  <c:v>86.23712248385398</c:v>
                </c:pt>
                <c:pt idx="2453">
                  <c:v>86.263543082915788</c:v>
                </c:pt>
                <c:pt idx="2454">
                  <c:v>86.289960070227011</c:v>
                </c:pt>
                <c:pt idx="2455">
                  <c:v>86.316373445938751</c:v>
                </c:pt>
                <c:pt idx="2456">
                  <c:v>86.342783210197311</c:v>
                </c:pt>
                <c:pt idx="2457">
                  <c:v>86.369189363144216</c:v>
                </c:pt>
                <c:pt idx="2458">
                  <c:v>86.395591904916188</c:v>
                </c:pt>
                <c:pt idx="2459">
                  <c:v>86.421990835645204</c:v>
                </c:pt>
                <c:pt idx="2460">
                  <c:v>86.448386155458437</c:v>
                </c:pt>
                <c:pt idx="2461">
                  <c:v>86.474777864478327</c:v>
                </c:pt>
                <c:pt idx="2462">
                  <c:v>86.501165962822554</c:v>
                </c:pt>
                <c:pt idx="2463">
                  <c:v>86.527550450604053</c:v>
                </c:pt>
                <c:pt idx="2464">
                  <c:v>86.553931327931025</c:v>
                </c:pt>
                <c:pt idx="2465">
                  <c:v>86.58030859490691</c:v>
                </c:pt>
                <c:pt idx="2466">
                  <c:v>86.60668225163046</c:v>
                </c:pt>
                <c:pt idx="2467">
                  <c:v>86.633052298195679</c:v>
                </c:pt>
                <c:pt idx="2468">
                  <c:v>86.659418734691869</c:v>
                </c:pt>
                <c:pt idx="2469">
                  <c:v>86.685781561203612</c:v>
                </c:pt>
                <c:pt idx="2470">
                  <c:v>86.712140777810831</c:v>
                </c:pt>
                <c:pt idx="2471">
                  <c:v>86.738496384588714</c:v>
                </c:pt>
                <c:pt idx="2472">
                  <c:v>86.764848381607777</c:v>
                </c:pt>
                <c:pt idx="2473">
                  <c:v>86.791196768933872</c:v>
                </c:pt>
                <c:pt idx="2474">
                  <c:v>86.817541546628178</c:v>
                </c:pt>
                <c:pt idx="2475">
                  <c:v>86.843882714747195</c:v>
                </c:pt>
                <c:pt idx="2476">
                  <c:v>86.870220273342781</c:v>
                </c:pt>
                <c:pt idx="2477">
                  <c:v>86.896554222462143</c:v>
                </c:pt>
                <c:pt idx="2478">
                  <c:v>86.922884562147829</c:v>
                </c:pt>
                <c:pt idx="2479">
                  <c:v>86.949211292437781</c:v>
                </c:pt>
                <c:pt idx="2480">
                  <c:v>86.975534413365281</c:v>
                </c:pt>
                <c:pt idx="2481">
                  <c:v>87.001853924959022</c:v>
                </c:pt>
                <c:pt idx="2482">
                  <c:v>87.028169827243062</c:v>
                </c:pt>
                <c:pt idx="2483">
                  <c:v>87.054482120236841</c:v>
                </c:pt>
                <c:pt idx="2484">
                  <c:v>87.080790803955239</c:v>
                </c:pt>
                <c:pt idx="2485">
                  <c:v>87.107095878408501</c:v>
                </c:pt>
                <c:pt idx="2486">
                  <c:v>87.133397343602311</c:v>
                </c:pt>
                <c:pt idx="2487">
                  <c:v>87.159695199537779</c:v>
                </c:pt>
                <c:pt idx="2488">
                  <c:v>87.185989446211423</c:v>
                </c:pt>
                <c:pt idx="2489">
                  <c:v>87.212280083615212</c:v>
                </c:pt>
                <c:pt idx="2490">
                  <c:v>87.238567111736558</c:v>
                </c:pt>
                <c:pt idx="2491">
                  <c:v>87.26485053055832</c:v>
                </c:pt>
                <c:pt idx="2492">
                  <c:v>87.291130340058814</c:v>
                </c:pt>
                <c:pt idx="2493">
                  <c:v>87.31740654021182</c:v>
                </c:pt>
                <c:pt idx="2494">
                  <c:v>87.343679130986601</c:v>
                </c:pt>
                <c:pt idx="2495">
                  <c:v>87.369948112347885</c:v>
                </c:pt>
                <c:pt idx="2496">
                  <c:v>87.396213484255895</c:v>
                </c:pt>
                <c:pt idx="2497">
                  <c:v>87.422475246666352</c:v>
                </c:pt>
                <c:pt idx="2498">
                  <c:v>87.448733399530468</c:v>
                </c:pt>
                <c:pt idx="2499">
                  <c:v>87.474987942794982</c:v>
                </c:pt>
                <c:pt idx="2500">
                  <c:v>87.501238876402127</c:v>
                </c:pt>
                <c:pt idx="2501">
                  <c:v>87.527486200289673</c:v>
                </c:pt>
                <c:pt idx="2502">
                  <c:v>87.553729914390914</c:v>
                </c:pt>
                <c:pt idx="2503">
                  <c:v>87.579970018634697</c:v>
                </c:pt>
                <c:pt idx="2504">
                  <c:v>87.606206512945406</c:v>
                </c:pt>
                <c:pt idx="2505">
                  <c:v>87.632439397242962</c:v>
                </c:pt>
                <c:pt idx="2506">
                  <c:v>87.658668671442868</c:v>
                </c:pt>
                <c:pt idx="2507">
                  <c:v>87.684894335456192</c:v>
                </c:pt>
                <c:pt idx="2508">
                  <c:v>87.711116389189584</c:v>
                </c:pt>
                <c:pt idx="2509">
                  <c:v>87.737334832545258</c:v>
                </c:pt>
                <c:pt idx="2510">
                  <c:v>87.763549665421024</c:v>
                </c:pt>
                <c:pt idx="2511">
                  <c:v>87.789760887710301</c:v>
                </c:pt>
                <c:pt idx="2512">
                  <c:v>87.815968499302102</c:v>
                </c:pt>
                <c:pt idx="2513">
                  <c:v>87.842172500081062</c:v>
                </c:pt>
                <c:pt idx="2514">
                  <c:v>87.868372889927429</c:v>
                </c:pt>
                <c:pt idx="2515">
                  <c:v>87.894569668717068</c:v>
                </c:pt>
                <c:pt idx="2516">
                  <c:v>87.920762836321515</c:v>
                </c:pt>
                <c:pt idx="2517">
                  <c:v>87.946952392607912</c:v>
                </c:pt>
                <c:pt idx="2518">
                  <c:v>87.973138337439082</c:v>
                </c:pt>
                <c:pt idx="2519">
                  <c:v>87.99932067067347</c:v>
                </c:pt>
                <c:pt idx="2520">
                  <c:v>88.025499392165216</c:v>
                </c:pt>
                <c:pt idx="2521">
                  <c:v>88.051674501764126</c:v>
                </c:pt>
                <c:pt idx="2522">
                  <c:v>88.077845999315684</c:v>
                </c:pt>
                <c:pt idx="2523">
                  <c:v>88.104013884661072</c:v>
                </c:pt>
                <c:pt idx="2524">
                  <c:v>88.130178157637147</c:v>
                </c:pt>
                <c:pt idx="2525">
                  <c:v>88.156338818076492</c:v>
                </c:pt>
                <c:pt idx="2526">
                  <c:v>88.182495865807383</c:v>
                </c:pt>
                <c:pt idx="2527">
                  <c:v>88.208649300653818</c:v>
                </c:pt>
                <c:pt idx="2528">
                  <c:v>88.234799122435547</c:v>
                </c:pt>
                <c:pt idx="2529">
                  <c:v>88.260945330968013</c:v>
                </c:pt>
                <c:pt idx="2530">
                  <c:v>88.287087926062441</c:v>
                </c:pt>
                <c:pt idx="2531">
                  <c:v>88.313226907525774</c:v>
                </c:pt>
                <c:pt idx="2532">
                  <c:v>88.339362275160724</c:v>
                </c:pt>
                <c:pt idx="2533">
                  <c:v>88.365494028765767</c:v>
                </c:pt>
                <c:pt idx="2534">
                  <c:v>88.391622168135157</c:v>
                </c:pt>
                <c:pt idx="2535">
                  <c:v>88.41774669305893</c:v>
                </c:pt>
                <c:pt idx="2536">
                  <c:v>88.4438676033229</c:v>
                </c:pt>
                <c:pt idx="2537">
                  <c:v>88.469984898708688</c:v>
                </c:pt>
                <c:pt idx="2538">
                  <c:v>88.496098578993696</c:v>
                </c:pt>
                <c:pt idx="2539">
                  <c:v>88.52220864395116</c:v>
                </c:pt>
                <c:pt idx="2540">
                  <c:v>88.548315093350141</c:v>
                </c:pt>
                <c:pt idx="2541">
                  <c:v>88.574417926955505</c:v>
                </c:pt>
                <c:pt idx="2542">
                  <c:v>88.600517144527956</c:v>
                </c:pt>
                <c:pt idx="2543">
                  <c:v>88.626612745824048</c:v>
                </c:pt>
                <c:pt idx="2544">
                  <c:v>88.652704730596184</c:v>
                </c:pt>
                <c:pt idx="2545">
                  <c:v>88.678793098592635</c:v>
                </c:pt>
                <c:pt idx="2546">
                  <c:v>88.704877849557519</c:v>
                </c:pt>
                <c:pt idx="2547">
                  <c:v>88.730958983230835</c:v>
                </c:pt>
                <c:pt idx="2548">
                  <c:v>88.757036499348459</c:v>
                </c:pt>
                <c:pt idx="2549">
                  <c:v>88.783110397642176</c:v>
                </c:pt>
                <c:pt idx="2550">
                  <c:v>88.809180677839635</c:v>
                </c:pt>
                <c:pt idx="2551">
                  <c:v>88.83524733966442</c:v>
                </c:pt>
                <c:pt idx="2552">
                  <c:v>88.861310382836024</c:v>
                </c:pt>
                <c:pt idx="2553">
                  <c:v>88.887369807069845</c:v>
                </c:pt>
                <c:pt idx="2554">
                  <c:v>88.913425612077205</c:v>
                </c:pt>
                <c:pt idx="2555">
                  <c:v>88.939477797565388</c:v>
                </c:pt>
                <c:pt idx="2556">
                  <c:v>88.965526363237615</c:v>
                </c:pt>
                <c:pt idx="2557">
                  <c:v>88.991571308793041</c:v>
                </c:pt>
                <c:pt idx="2558">
                  <c:v>89.017612633926817</c:v>
                </c:pt>
                <c:pt idx="2559">
                  <c:v>89.043650338330011</c:v>
                </c:pt>
                <c:pt idx="2560">
                  <c:v>89.069684421689715</c:v>
                </c:pt>
                <c:pt idx="2561">
                  <c:v>89.095714883688984</c:v>
                </c:pt>
                <c:pt idx="2562">
                  <c:v>89.121741724006853</c:v>
                </c:pt>
                <c:pt idx="2563">
                  <c:v>89.147764942318389</c:v>
                </c:pt>
                <c:pt idx="2564">
                  <c:v>89.173784538294626</c:v>
                </c:pt>
                <c:pt idx="2565">
                  <c:v>89.19980051160266</c:v>
                </c:pt>
                <c:pt idx="2566">
                  <c:v>89.225812861905567</c:v>
                </c:pt>
                <c:pt idx="2567">
                  <c:v>89.251821588862484</c:v>
                </c:pt>
                <c:pt idx="2568">
                  <c:v>89.277826692128571</c:v>
                </c:pt>
                <c:pt idx="2569">
                  <c:v>89.30382817135505</c:v>
                </c:pt>
                <c:pt idx="2570">
                  <c:v>89.329826026189195</c:v>
                </c:pt>
                <c:pt idx="2571">
                  <c:v>89.355820256274328</c:v>
                </c:pt>
                <c:pt idx="2572">
                  <c:v>89.381810861249861</c:v>
                </c:pt>
                <c:pt idx="2573">
                  <c:v>89.407797840751286</c:v>
                </c:pt>
                <c:pt idx="2574">
                  <c:v>89.433781194410173</c:v>
                </c:pt>
                <c:pt idx="2575">
                  <c:v>89.459760921854183</c:v>
                </c:pt>
                <c:pt idx="2576">
                  <c:v>89.485737022707099</c:v>
                </c:pt>
                <c:pt idx="2577">
                  <c:v>89.511709496588807</c:v>
                </c:pt>
                <c:pt idx="2578">
                  <c:v>89.537678343115303</c:v>
                </c:pt>
                <c:pt idx="2579">
                  <c:v>89.563643561898729</c:v>
                </c:pt>
                <c:pt idx="2580">
                  <c:v>89.58960515254735</c:v>
                </c:pt>
                <c:pt idx="2581">
                  <c:v>89.615563114665576</c:v>
                </c:pt>
                <c:pt idx="2582">
                  <c:v>89.641517447853971</c:v>
                </c:pt>
                <c:pt idx="2583">
                  <c:v>89.667468151709258</c:v>
                </c:pt>
                <c:pt idx="2584">
                  <c:v>89.693415225824339</c:v>
                </c:pt>
                <c:pt idx="2585">
                  <c:v>89.719358669788278</c:v>
                </c:pt>
                <c:pt idx="2586">
                  <c:v>89.745298483186332</c:v>
                </c:pt>
                <c:pt idx="2587">
                  <c:v>89.771234665599948</c:v>
                </c:pt>
                <c:pt idx="2588">
                  <c:v>89.79716721660678</c:v>
                </c:pt>
                <c:pt idx="2589">
                  <c:v>89.823096135780673</c:v>
                </c:pt>
                <c:pt idx="2590">
                  <c:v>89.84902142269172</c:v>
                </c:pt>
                <c:pt idx="2591">
                  <c:v>89.874943076906206</c:v>
                </c:pt>
                <c:pt idx="2592">
                  <c:v>89.900861097986663</c:v>
                </c:pt>
                <c:pt idx="2593">
                  <c:v>89.926775485491859</c:v>
                </c:pt>
                <c:pt idx="2594">
                  <c:v>89.952686238976824</c:v>
                </c:pt>
                <c:pt idx="2595">
                  <c:v>89.978593357992835</c:v>
                </c:pt>
                <c:pt idx="2596">
                  <c:v>90.004496842087448</c:v>
                </c:pt>
                <c:pt idx="2597">
                  <c:v>90.03039669080448</c:v>
                </c:pt>
                <c:pt idx="2598">
                  <c:v>90.056292903684025</c:v>
                </c:pt>
                <c:pt idx="2599">
                  <c:v>90.082185480262481</c:v>
                </c:pt>
                <c:pt idx="2600">
                  <c:v>90.108074420072541</c:v>
                </c:pt>
                <c:pt idx="2601">
                  <c:v>90.133959722643198</c:v>
                </c:pt>
                <c:pt idx="2602">
                  <c:v>90.159841387499768</c:v>
                </c:pt>
                <c:pt idx="2603">
                  <c:v>90.18571941416387</c:v>
                </c:pt>
                <c:pt idx="2604">
                  <c:v>90.211593802153487</c:v>
                </c:pt>
                <c:pt idx="2605">
                  <c:v>90.237464550982921</c:v>
                </c:pt>
                <c:pt idx="2606">
                  <c:v>90.26333166016282</c:v>
                </c:pt>
                <c:pt idx="2607">
                  <c:v>90.289195129200195</c:v>
                </c:pt>
                <c:pt idx="2608">
                  <c:v>90.315054957598434</c:v>
                </c:pt>
                <c:pt idx="2609">
                  <c:v>90.340911144857259</c:v>
                </c:pt>
                <c:pt idx="2610">
                  <c:v>90.366763690472808</c:v>
                </c:pt>
                <c:pt idx="2611">
                  <c:v>90.392612593937585</c:v>
                </c:pt>
                <c:pt idx="2612">
                  <c:v>90.41845785474051</c:v>
                </c:pt>
                <c:pt idx="2613">
                  <c:v>90.444299472366893</c:v>
                </c:pt>
                <c:pt idx="2614">
                  <c:v>90.470137446298452</c:v>
                </c:pt>
                <c:pt idx="2615">
                  <c:v>90.495971776013349</c:v>
                </c:pt>
                <c:pt idx="2616">
                  <c:v>90.521802460986152</c:v>
                </c:pt>
                <c:pt idx="2617">
                  <c:v>90.54762950068789</c:v>
                </c:pt>
                <c:pt idx="2618">
                  <c:v>90.573452894586026</c:v>
                </c:pt>
                <c:pt idx="2619">
                  <c:v>90.59927264214447</c:v>
                </c:pt>
                <c:pt idx="2620">
                  <c:v>90.625088742823607</c:v>
                </c:pt>
                <c:pt idx="2621">
                  <c:v>90.650901196080284</c:v>
                </c:pt>
                <c:pt idx="2622">
                  <c:v>90.676710001367823</c:v>
                </c:pt>
                <c:pt idx="2623">
                  <c:v>90.702515158136052</c:v>
                </c:pt>
                <c:pt idx="2624">
                  <c:v>90.728316665831272</c:v>
                </c:pt>
                <c:pt idx="2625">
                  <c:v>90.754114523896305</c:v>
                </c:pt>
                <c:pt idx="2626">
                  <c:v>90.77990873177049</c:v>
                </c:pt>
                <c:pt idx="2627">
                  <c:v>90.805699288889656</c:v>
                </c:pt>
                <c:pt idx="2628">
                  <c:v>90.831486194686192</c:v>
                </c:pt>
                <c:pt idx="2629">
                  <c:v>90.857269448589008</c:v>
                </c:pt>
                <c:pt idx="2630">
                  <c:v>90.883049050023573</c:v>
                </c:pt>
                <c:pt idx="2631">
                  <c:v>90.908824998411887</c:v>
                </c:pt>
                <c:pt idx="2632">
                  <c:v>90.93459729317253</c:v>
                </c:pt>
                <c:pt idx="2633">
                  <c:v>90.960365933720638</c:v>
                </c:pt>
                <c:pt idx="2634">
                  <c:v>90.986130919467939</c:v>
                </c:pt>
                <c:pt idx="2635">
                  <c:v>91.011892249822736</c:v>
                </c:pt>
                <c:pt idx="2636">
                  <c:v>91.03764992418995</c:v>
                </c:pt>
                <c:pt idx="2637">
                  <c:v>91.063403941971075</c:v>
                </c:pt>
                <c:pt idx="2638">
                  <c:v>91.089154302564225</c:v>
                </c:pt>
                <c:pt idx="2639">
                  <c:v>91.114901005364132</c:v>
                </c:pt>
                <c:pt idx="2640">
                  <c:v>91.140644049762173</c:v>
                </c:pt>
                <c:pt idx="2641">
                  <c:v>91.166383435146344</c:v>
                </c:pt>
                <c:pt idx="2642">
                  <c:v>91.192119160901299</c:v>
                </c:pt>
                <c:pt idx="2643">
                  <c:v>91.217851226408328</c:v>
                </c:pt>
                <c:pt idx="2644">
                  <c:v>91.243579631045392</c:v>
                </c:pt>
                <c:pt idx="2645">
                  <c:v>91.269304374187129</c:v>
                </c:pt>
                <c:pt idx="2646">
                  <c:v>91.295025455204836</c:v>
                </c:pt>
                <c:pt idx="2647">
                  <c:v>91.3207428734665</c:v>
                </c:pt>
                <c:pt idx="2648">
                  <c:v>91.346456628336824</c:v>
                </c:pt>
                <c:pt idx="2649">
                  <c:v>91.372166719177187</c:v>
                </c:pt>
                <c:pt idx="2650">
                  <c:v>91.397873145345699</c:v>
                </c:pt>
                <c:pt idx="2651">
                  <c:v>91.423575906197172</c:v>
                </c:pt>
                <c:pt idx="2652">
                  <c:v>91.449275001083151</c:v>
                </c:pt>
                <c:pt idx="2653">
                  <c:v>91.474970429351913</c:v>
                </c:pt>
                <c:pt idx="2654">
                  <c:v>91.500662190348493</c:v>
                </c:pt>
                <c:pt idx="2655">
                  <c:v>91.526350283414672</c:v>
                </c:pt>
                <c:pt idx="2656">
                  <c:v>91.552034707888993</c:v>
                </c:pt>
                <c:pt idx="2657">
                  <c:v>91.577715463106756</c:v>
                </c:pt>
                <c:pt idx="2658">
                  <c:v>91.603392548400052</c:v>
                </c:pt>
                <c:pt idx="2659">
                  <c:v>91.629065963097759</c:v>
                </c:pt>
                <c:pt idx="2660">
                  <c:v>91.654735706525528</c:v>
                </c:pt>
                <c:pt idx="2661">
                  <c:v>91.680401778005844</c:v>
                </c:pt>
                <c:pt idx="2662">
                  <c:v>91.706064176857979</c:v>
                </c:pt>
                <c:pt idx="2663">
                  <c:v>91.731722902398019</c:v>
                </c:pt>
                <c:pt idx="2664">
                  <c:v>91.757377953938899</c:v>
                </c:pt>
                <c:pt idx="2665">
                  <c:v>91.783029330790384</c:v>
                </c:pt>
                <c:pt idx="2666">
                  <c:v>91.80867703225907</c:v>
                </c:pt>
                <c:pt idx="2667">
                  <c:v>91.834321057648424</c:v>
                </c:pt>
                <c:pt idx="2668">
                  <c:v>91.859961406258748</c:v>
                </c:pt>
                <c:pt idx="2669">
                  <c:v>91.885598077387229</c:v>
                </c:pt>
                <c:pt idx="2670">
                  <c:v>91.911231070327943</c:v>
                </c:pt>
                <c:pt idx="2671">
                  <c:v>91.936860384371826</c:v>
                </c:pt>
                <c:pt idx="2672">
                  <c:v>91.962486018806715</c:v>
                </c:pt>
                <c:pt idx="2673">
                  <c:v>91.988107972917362</c:v>
                </c:pt>
                <c:pt idx="2674">
                  <c:v>92.01372624598541</c:v>
                </c:pt>
                <c:pt idx="2675">
                  <c:v>92.039340837289444</c:v>
                </c:pt>
                <c:pt idx="2676">
                  <c:v>92.064951746104953</c:v>
                </c:pt>
                <c:pt idx="2677">
                  <c:v>92.090558971704368</c:v>
                </c:pt>
                <c:pt idx="2678">
                  <c:v>92.116162513357068</c:v>
                </c:pt>
                <c:pt idx="2679">
                  <c:v>92.141762370329388</c:v>
                </c:pt>
                <c:pt idx="2680">
                  <c:v>92.16735854188461</c:v>
                </c:pt>
                <c:pt idx="2681">
                  <c:v>92.192951027283002</c:v>
                </c:pt>
                <c:pt idx="2682">
                  <c:v>92.218539825781789</c:v>
                </c:pt>
                <c:pt idx="2683">
                  <c:v>92.244124936635188</c:v>
                </c:pt>
                <c:pt idx="2684">
                  <c:v>92.269706359094414</c:v>
                </c:pt>
                <c:pt idx="2685">
                  <c:v>92.295284092407684</c:v>
                </c:pt>
                <c:pt idx="2686">
                  <c:v>92.320858135820217</c:v>
                </c:pt>
                <c:pt idx="2687">
                  <c:v>92.346428488574261</c:v>
                </c:pt>
                <c:pt idx="2688">
                  <c:v>92.371995149909083</c:v>
                </c:pt>
                <c:pt idx="2689">
                  <c:v>92.397558119060989</c:v>
                </c:pt>
                <c:pt idx="2690">
                  <c:v>92.423117395263318</c:v>
                </c:pt>
                <c:pt idx="2691">
                  <c:v>92.448672977746469</c:v>
                </c:pt>
                <c:pt idx="2692">
                  <c:v>92.474224865737895</c:v>
                </c:pt>
                <c:pt idx="2693">
                  <c:v>92.499773058462125</c:v>
                </c:pt>
                <c:pt idx="2694">
                  <c:v>92.525317555140759</c:v>
                </c:pt>
                <c:pt idx="2695">
                  <c:v>92.550858354992471</c:v>
                </c:pt>
                <c:pt idx="2696">
                  <c:v>92.576395457233062</c:v>
                </c:pt>
                <c:pt idx="2697">
                  <c:v>92.601928861075393</c:v>
                </c:pt>
                <c:pt idx="2698">
                  <c:v>92.627458565729455</c:v>
                </c:pt>
                <c:pt idx="2699">
                  <c:v>92.652984570402353</c:v>
                </c:pt>
                <c:pt idx="2700">
                  <c:v>92.678506874298321</c:v>
                </c:pt>
                <c:pt idx="2701">
                  <c:v>92.704025476618725</c:v>
                </c:pt>
                <c:pt idx="2702">
                  <c:v>92.72954037656207</c:v>
                </c:pt>
                <c:pt idx="2703">
                  <c:v>92.755051573324025</c:v>
                </c:pt>
                <c:pt idx="2704">
                  <c:v>92.780559066097396</c:v>
                </c:pt>
                <c:pt idx="2705">
                  <c:v>92.806062854072181</c:v>
                </c:pt>
                <c:pt idx="2706">
                  <c:v>92.831562936435517</c:v>
                </c:pt>
                <c:pt idx="2707">
                  <c:v>92.857059312371774</c:v>
                </c:pt>
                <c:pt idx="2708">
                  <c:v>92.882551981062463</c:v>
                </c:pt>
                <c:pt idx="2709">
                  <c:v>92.908040941686338</c:v>
                </c:pt>
                <c:pt idx="2710">
                  <c:v>92.933526193419326</c:v>
                </c:pt>
                <c:pt idx="2711">
                  <c:v>92.959007735434596</c:v>
                </c:pt>
                <c:pt idx="2712">
                  <c:v>92.984485566902535</c:v>
                </c:pt>
                <c:pt idx="2713">
                  <c:v>93.009959686990769</c:v>
                </c:pt>
                <c:pt idx="2714">
                  <c:v>93.03543009486414</c:v>
                </c:pt>
                <c:pt idx="2715">
                  <c:v>93.060896789684776</c:v>
                </c:pt>
                <c:pt idx="2716">
                  <c:v>93.086359770612034</c:v>
                </c:pt>
                <c:pt idx="2717">
                  <c:v>93.111819036802544</c:v>
                </c:pt>
                <c:pt idx="2718">
                  <c:v>93.137274587410218</c:v>
                </c:pt>
                <c:pt idx="2719">
                  <c:v>93.162726421586243</c:v>
                </c:pt>
                <c:pt idx="2720">
                  <c:v>93.188174538479103</c:v>
                </c:pt>
                <c:pt idx="2721">
                  <c:v>93.213618937234571</c:v>
                </c:pt>
                <c:pt idx="2722">
                  <c:v>93.239059616995746</c:v>
                </c:pt>
                <c:pt idx="2723">
                  <c:v>93.264496576903014</c:v>
                </c:pt>
                <c:pt idx="2724">
                  <c:v>93.289929816094116</c:v>
                </c:pt>
                <c:pt idx="2725">
                  <c:v>93.315359333704095</c:v>
                </c:pt>
                <c:pt idx="2726">
                  <c:v>93.340785128865363</c:v>
                </c:pt>
                <c:pt idx="2727">
                  <c:v>93.366207200707649</c:v>
                </c:pt>
                <c:pt idx="2728">
                  <c:v>93.391625548358064</c:v>
                </c:pt>
                <c:pt idx="2729">
                  <c:v>93.417040170941078</c:v>
                </c:pt>
                <c:pt idx="2730">
                  <c:v>93.442451067578517</c:v>
                </c:pt>
                <c:pt idx="2731">
                  <c:v>93.467858237389606</c:v>
                </c:pt>
                <c:pt idx="2732">
                  <c:v>93.493261679490956</c:v>
                </c:pt>
                <c:pt idx="2733">
                  <c:v>93.518661392996563</c:v>
                </c:pt>
                <c:pt idx="2734">
                  <c:v>93.54405737701785</c:v>
                </c:pt>
                <c:pt idx="2735">
                  <c:v>93.569449630663641</c:v>
                </c:pt>
                <c:pt idx="2736">
                  <c:v>93.594838153040172</c:v>
                </c:pt>
                <c:pt idx="2737">
                  <c:v>93.620222943251122</c:v>
                </c:pt>
                <c:pt idx="2738">
                  <c:v>93.645604000397597</c:v>
                </c:pt>
                <c:pt idx="2739">
                  <c:v>93.670981323578175</c:v>
                </c:pt>
                <c:pt idx="2740">
                  <c:v>93.696354911888861</c:v>
                </c:pt>
                <c:pt idx="2741">
                  <c:v>93.721724764423129</c:v>
                </c:pt>
                <c:pt idx="2742">
                  <c:v>93.747090880271926</c:v>
                </c:pt>
                <c:pt idx="2743">
                  <c:v>93.772453258523683</c:v>
                </c:pt>
                <c:pt idx="2744">
                  <c:v>93.7978118982643</c:v>
                </c:pt>
                <c:pt idx="2745">
                  <c:v>93.823166798577191</c:v>
                </c:pt>
                <c:pt idx="2746">
                  <c:v>93.848517958543269</c:v>
                </c:pt>
                <c:pt idx="2747">
                  <c:v>93.873865377240961</c:v>
                </c:pt>
                <c:pt idx="2748">
                  <c:v>93.899209053746191</c:v>
                </c:pt>
                <c:pt idx="2749">
                  <c:v>93.924548987132439</c:v>
                </c:pt>
                <c:pt idx="2750">
                  <c:v>93.949885176470701</c:v>
                </c:pt>
                <c:pt idx="2751">
                  <c:v>93.97521762082954</c:v>
                </c:pt>
                <c:pt idx="2752">
                  <c:v>94.000546319275031</c:v>
                </c:pt>
                <c:pt idx="2753">
                  <c:v>94.025871270870852</c:v>
                </c:pt>
                <c:pt idx="2754">
                  <c:v>94.051192474678217</c:v>
                </c:pt>
                <c:pt idx="2755">
                  <c:v>94.076509929755929</c:v>
                </c:pt>
                <c:pt idx="2756">
                  <c:v>94.101823635160372</c:v>
                </c:pt>
                <c:pt idx="2757">
                  <c:v>94.127133589945515</c:v>
                </c:pt>
                <c:pt idx="2758">
                  <c:v>94.152439793162955</c:v>
                </c:pt>
                <c:pt idx="2759">
                  <c:v>94.177742243861857</c:v>
                </c:pt>
                <c:pt idx="2760">
                  <c:v>94.203040941089029</c:v>
                </c:pt>
                <c:pt idx="2761">
                  <c:v>94.228335883888903</c:v>
                </c:pt>
                <c:pt idx="2762">
                  <c:v>94.253627071303541</c:v>
                </c:pt>
                <c:pt idx="2763">
                  <c:v>94.278914502372629</c:v>
                </c:pt>
                <c:pt idx="2764">
                  <c:v>94.304198176133511</c:v>
                </c:pt>
                <c:pt idx="2765">
                  <c:v>94.329478091621198</c:v>
                </c:pt>
                <c:pt idx="2766">
                  <c:v>94.354754247868343</c:v>
                </c:pt>
                <c:pt idx="2767">
                  <c:v>94.380026643905296</c:v>
                </c:pt>
                <c:pt idx="2768">
                  <c:v>94.405295278760079</c:v>
                </c:pt>
                <c:pt idx="2769">
                  <c:v>94.430560151458394</c:v>
                </c:pt>
                <c:pt idx="2770">
                  <c:v>94.455821261023644</c:v>
                </c:pt>
                <c:pt idx="2771">
                  <c:v>94.481078606476927</c:v>
                </c:pt>
                <c:pt idx="2772">
                  <c:v>94.506332186837071</c:v>
                </c:pt>
                <c:pt idx="2773">
                  <c:v>94.531582001120626</c:v>
                </c:pt>
                <c:pt idx="2774">
                  <c:v>94.556828048341842</c:v>
                </c:pt>
                <c:pt idx="2775">
                  <c:v>94.582070327512739</c:v>
                </c:pt>
                <c:pt idx="2776">
                  <c:v>94.607308837643046</c:v>
                </c:pt>
                <c:pt idx="2777">
                  <c:v>94.632543577740279</c:v>
                </c:pt>
                <c:pt idx="2778">
                  <c:v>94.657774546809691</c:v>
                </c:pt>
                <c:pt idx="2779">
                  <c:v>94.683001743854319</c:v>
                </c:pt>
                <c:pt idx="2780">
                  <c:v>94.708225167874957</c:v>
                </c:pt>
                <c:pt idx="2781">
                  <c:v>94.733444817870193</c:v>
                </c:pt>
                <c:pt idx="2782">
                  <c:v>94.758660692836415</c:v>
                </c:pt>
                <c:pt idx="2783">
                  <c:v>94.783872791767791</c:v>
                </c:pt>
                <c:pt idx="2784">
                  <c:v>94.809081113656305</c:v>
                </c:pt>
                <c:pt idx="2785">
                  <c:v>94.834285657491776</c:v>
                </c:pt>
                <c:pt idx="2786">
                  <c:v>94.85948642226181</c:v>
                </c:pt>
                <c:pt idx="2787">
                  <c:v>94.884683406951879</c:v>
                </c:pt>
                <c:pt idx="2788">
                  <c:v>94.909876610545268</c:v>
                </c:pt>
                <c:pt idx="2789">
                  <c:v>94.935066032023116</c:v>
                </c:pt>
                <c:pt idx="2790">
                  <c:v>94.960251670364428</c:v>
                </c:pt>
                <c:pt idx="2791">
                  <c:v>94.985433524546053</c:v>
                </c:pt>
                <c:pt idx="2792">
                  <c:v>95.010611593542734</c:v>
                </c:pt>
                <c:pt idx="2793">
                  <c:v>95.035785876327068</c:v>
                </c:pt>
                <c:pt idx="2794">
                  <c:v>95.060956371869565</c:v>
                </c:pt>
                <c:pt idx="2795">
                  <c:v>95.086123079138602</c:v>
                </c:pt>
                <c:pt idx="2796">
                  <c:v>95.111285997100467</c:v>
                </c:pt>
                <c:pt idx="2797">
                  <c:v>95.136445124719373</c:v>
                </c:pt>
                <c:pt idx="2798">
                  <c:v>95.161600460957416</c:v>
                </c:pt>
                <c:pt idx="2799">
                  <c:v>95.186752004774661</c:v>
                </c:pt>
                <c:pt idx="2800">
                  <c:v>95.211899755129068</c:v>
                </c:pt>
                <c:pt idx="2801">
                  <c:v>95.237043710976565</c:v>
                </c:pt>
                <c:pt idx="2802">
                  <c:v>95.26218387127102</c:v>
                </c:pt>
                <c:pt idx="2803">
                  <c:v>95.287320234964241</c:v>
                </c:pt>
                <c:pt idx="2804">
                  <c:v>95.312452801006032</c:v>
                </c:pt>
                <c:pt idx="2805">
                  <c:v>95.337581568344135</c:v>
                </c:pt>
                <c:pt idx="2806">
                  <c:v>95.362706535924303</c:v>
                </c:pt>
                <c:pt idx="2807">
                  <c:v>95.387827702690245</c:v>
                </c:pt>
                <c:pt idx="2808">
                  <c:v>95.412945067583692</c:v>
                </c:pt>
                <c:pt idx="2809">
                  <c:v>95.438058629544372</c:v>
                </c:pt>
                <c:pt idx="2810">
                  <c:v>95.463168387510024</c:v>
                </c:pt>
                <c:pt idx="2811">
                  <c:v>95.488274340416382</c:v>
                </c:pt>
                <c:pt idx="2812">
                  <c:v>95.513376487197249</c:v>
                </c:pt>
                <c:pt idx="2813">
                  <c:v>95.538474826784423</c:v>
                </c:pt>
                <c:pt idx="2814">
                  <c:v>95.56356935810777</c:v>
                </c:pt>
                <c:pt idx="2815">
                  <c:v>95.588660080095181</c:v>
                </c:pt>
                <c:pt idx="2816">
                  <c:v>95.613746991672627</c:v>
                </c:pt>
                <c:pt idx="2817">
                  <c:v>95.638830091764135</c:v>
                </c:pt>
                <c:pt idx="2818">
                  <c:v>95.663909379291795</c:v>
                </c:pt>
                <c:pt idx="2819">
                  <c:v>95.688984853175796</c:v>
                </c:pt>
                <c:pt idx="2820">
                  <c:v>95.714056512334409</c:v>
                </c:pt>
                <c:pt idx="2821">
                  <c:v>95.739124355683984</c:v>
                </c:pt>
                <c:pt idx="2822">
                  <c:v>95.764188382138983</c:v>
                </c:pt>
                <c:pt idx="2823">
                  <c:v>95.78924859061199</c:v>
                </c:pt>
                <c:pt idx="2824">
                  <c:v>95.814304980013702</c:v>
                </c:pt>
                <c:pt idx="2825">
                  <c:v>95.839357549252938</c:v>
                </c:pt>
                <c:pt idx="2826">
                  <c:v>95.864406297236641</c:v>
                </c:pt>
                <c:pt idx="2827">
                  <c:v>95.889451222869909</c:v>
                </c:pt>
                <c:pt idx="2828">
                  <c:v>95.914492325055988</c:v>
                </c:pt>
                <c:pt idx="2829">
                  <c:v>95.939529602696282</c:v>
                </c:pt>
                <c:pt idx="2830">
                  <c:v>95.964563054690345</c:v>
                </c:pt>
                <c:pt idx="2831">
                  <c:v>95.989592679935924</c:v>
                </c:pt>
                <c:pt idx="2832">
                  <c:v>96.014618477328924</c:v>
                </c:pt>
                <c:pt idx="2833">
                  <c:v>96.039640445763453</c:v>
                </c:pt>
                <c:pt idx="2834">
                  <c:v>96.064658584131791</c:v>
                </c:pt>
                <c:pt idx="2835">
                  <c:v>96.08967289132444</c:v>
                </c:pt>
                <c:pt idx="2836">
                  <c:v>96.114683366230111</c:v>
                </c:pt>
                <c:pt idx="2837">
                  <c:v>96.139690007735723</c:v>
                </c:pt>
                <c:pt idx="2838">
                  <c:v>96.164692814726422</c:v>
                </c:pt>
                <c:pt idx="2839">
                  <c:v>96.189691786085589</c:v>
                </c:pt>
                <c:pt idx="2840">
                  <c:v>96.214686920694845</c:v>
                </c:pt>
                <c:pt idx="2841">
                  <c:v>96.239678217434047</c:v>
                </c:pt>
                <c:pt idx="2842">
                  <c:v>96.26466567518132</c:v>
                </c:pt>
                <c:pt idx="2843">
                  <c:v>96.289649292813039</c:v>
                </c:pt>
                <c:pt idx="2844">
                  <c:v>96.314629069203846</c:v>
                </c:pt>
                <c:pt idx="2845">
                  <c:v>96.33960500322668</c:v>
                </c:pt>
                <c:pt idx="2846">
                  <c:v>96.364577093752743</c:v>
                </c:pt>
                <c:pt idx="2847">
                  <c:v>96.389545339651548</c:v>
                </c:pt>
                <c:pt idx="2848">
                  <c:v>96.414509739790887</c:v>
                </c:pt>
                <c:pt idx="2849">
                  <c:v>96.439470293036877</c:v>
                </c:pt>
                <c:pt idx="2850">
                  <c:v>96.464426998253927</c:v>
                </c:pt>
                <c:pt idx="2851">
                  <c:v>96.489379854304786</c:v>
                </c:pt>
                <c:pt idx="2852">
                  <c:v>96.514328860050526</c:v>
                </c:pt>
                <c:pt idx="2853">
                  <c:v>96.539274014350553</c:v>
                </c:pt>
                <c:pt idx="2854">
                  <c:v>96.564215316062629</c:v>
                </c:pt>
                <c:pt idx="2855">
                  <c:v>96.589152764042836</c:v>
                </c:pt>
                <c:pt idx="2856">
                  <c:v>96.614086357145652</c:v>
                </c:pt>
                <c:pt idx="2857">
                  <c:v>96.639016094223891</c:v>
                </c:pt>
                <c:pt idx="2858">
                  <c:v>96.663941974128761</c:v>
                </c:pt>
                <c:pt idx="2859">
                  <c:v>96.688863995709838</c:v>
                </c:pt>
                <c:pt idx="2860">
                  <c:v>96.713782157815089</c:v>
                </c:pt>
                <c:pt idx="2861">
                  <c:v>96.738696459290864</c:v>
                </c:pt>
                <c:pt idx="2862">
                  <c:v>96.763606898981934</c:v>
                </c:pt>
                <c:pt idx="2863">
                  <c:v>96.788513475731477</c:v>
                </c:pt>
                <c:pt idx="2864">
                  <c:v>96.813416188381083</c:v>
                </c:pt>
                <c:pt idx="2865">
                  <c:v>96.838315035770776</c:v>
                </c:pt>
                <c:pt idx="2866">
                  <c:v>96.863210016738989</c:v>
                </c:pt>
                <c:pt idx="2867">
                  <c:v>96.888101130122607</c:v>
                </c:pt>
                <c:pt idx="2868">
                  <c:v>96.912988374756964</c:v>
                </c:pt>
                <c:pt idx="2869">
                  <c:v>96.937871749475846</c:v>
                </c:pt>
                <c:pt idx="2870">
                  <c:v>96.962751253111506</c:v>
                </c:pt>
                <c:pt idx="2871">
                  <c:v>96.987626884494645</c:v>
                </c:pt>
                <c:pt idx="2872">
                  <c:v>97.012498642454446</c:v>
                </c:pt>
                <c:pt idx="2873">
                  <c:v>97.037366525818598</c:v>
                </c:pt>
                <c:pt idx="2874">
                  <c:v>97.062230533413242</c:v>
                </c:pt>
                <c:pt idx="2875">
                  <c:v>97.087090664063041</c:v>
                </c:pt>
                <c:pt idx="2876">
                  <c:v>97.111946916591165</c:v>
                </c:pt>
                <c:pt idx="2877">
                  <c:v>97.13679928981928</c:v>
                </c:pt>
                <c:pt idx="2878">
                  <c:v>97.16164778256757</c:v>
                </c:pt>
                <c:pt idx="2879">
                  <c:v>97.186492393654746</c:v>
                </c:pt>
                <c:pt idx="2880">
                  <c:v>97.211333121898065</c:v>
                </c:pt>
                <c:pt idx="2881">
                  <c:v>97.236169966113309</c:v>
                </c:pt>
                <c:pt idx="2882">
                  <c:v>97.261002925114823</c:v>
                </c:pt>
                <c:pt idx="2883">
                  <c:v>97.285831997715476</c:v>
                </c:pt>
                <c:pt idx="2884">
                  <c:v>97.310657182726729</c:v>
                </c:pt>
                <c:pt idx="2885">
                  <c:v>97.335478478958606</c:v>
                </c:pt>
                <c:pt idx="2886">
                  <c:v>97.360295885219685</c:v>
                </c:pt>
                <c:pt idx="2887">
                  <c:v>97.385109400317162</c:v>
                </c:pt>
                <c:pt idx="2888">
                  <c:v>97.409919023056787</c:v>
                </c:pt>
                <c:pt idx="2889">
                  <c:v>97.434724752242929</c:v>
                </c:pt>
                <c:pt idx="2890">
                  <c:v>97.459526586678535</c:v>
                </c:pt>
                <c:pt idx="2891">
                  <c:v>97.484324525165206</c:v>
                </c:pt>
                <c:pt idx="2892">
                  <c:v>97.509118566503119</c:v>
                </c:pt>
                <c:pt idx="2893">
                  <c:v>97.533908709491101</c:v>
                </c:pt>
                <c:pt idx="2894">
                  <c:v>97.558694952926601</c:v>
                </c:pt>
                <c:pt idx="2895">
                  <c:v>97.583477295605718</c:v>
                </c:pt>
                <c:pt idx="2896">
                  <c:v>97.608255736323173</c:v>
                </c:pt>
                <c:pt idx="2897">
                  <c:v>97.633030273872365</c:v>
                </c:pt>
                <c:pt idx="2898">
                  <c:v>97.657800907045342</c:v>
                </c:pt>
                <c:pt idx="2899">
                  <c:v>97.682567634632804</c:v>
                </c:pt>
                <c:pt idx="2900">
                  <c:v>97.707330455424156</c:v>
                </c:pt>
                <c:pt idx="2901">
                  <c:v>97.732089368207468</c:v>
                </c:pt>
                <c:pt idx="2902">
                  <c:v>97.756844371769503</c:v>
                </c:pt>
                <c:pt idx="2903">
                  <c:v>97.781595464895702</c:v>
                </c:pt>
                <c:pt idx="2904">
                  <c:v>97.806342646370226</c:v>
                </c:pt>
                <c:pt idx="2905">
                  <c:v>97.831085914975944</c:v>
                </c:pt>
                <c:pt idx="2906">
                  <c:v>97.855825269494431</c:v>
                </c:pt>
                <c:pt idx="2907">
                  <c:v>97.880560708705985</c:v>
                </c:pt>
                <c:pt idx="2908">
                  <c:v>97.905292231389637</c:v>
                </c:pt>
                <c:pt idx="2909">
                  <c:v>97.930019836323169</c:v>
                </c:pt>
                <c:pt idx="2910">
                  <c:v>97.954743522283081</c:v>
                </c:pt>
                <c:pt idx="2911">
                  <c:v>97.979463288044627</c:v>
                </c:pt>
                <c:pt idx="2912">
                  <c:v>98.004179132381836</c:v>
                </c:pt>
                <c:pt idx="2913">
                  <c:v>98.028891054067486</c:v>
                </c:pt>
                <c:pt idx="2914">
                  <c:v>98.053599051873135</c:v>
                </c:pt>
                <c:pt idx="2915">
                  <c:v>98.078303124569103</c:v>
                </c:pt>
                <c:pt idx="2916">
                  <c:v>98.103003270924518</c:v>
                </c:pt>
                <c:pt idx="2917">
                  <c:v>98.127699489707268</c:v>
                </c:pt>
                <c:pt idx="2918">
                  <c:v>98.152391779684066</c:v>
                </c:pt>
                <c:pt idx="2919">
                  <c:v>98.177080139620429</c:v>
                </c:pt>
                <c:pt idx="2920">
                  <c:v>98.201764568280666</c:v>
                </c:pt>
                <c:pt idx="2921">
                  <c:v>98.226445064427921</c:v>
                </c:pt>
                <c:pt idx="2922">
                  <c:v>98.251121626824158</c:v>
                </c:pt>
                <c:pt idx="2923">
                  <c:v>98.275794254230163</c:v>
                </c:pt>
                <c:pt idx="2924">
                  <c:v>98.30046294540557</c:v>
                </c:pt>
                <c:pt idx="2925">
                  <c:v>98.325127699108876</c:v>
                </c:pt>
                <c:pt idx="2926">
                  <c:v>98.349788514097398</c:v>
                </c:pt>
                <c:pt idx="2927">
                  <c:v>98.374445389127331</c:v>
                </c:pt>
                <c:pt idx="2928">
                  <c:v>98.399098322953719</c:v>
                </c:pt>
                <c:pt idx="2929">
                  <c:v>98.423747314330512</c:v>
                </c:pt>
                <c:pt idx="2930">
                  <c:v>98.448392362010495</c:v>
                </c:pt>
                <c:pt idx="2931">
                  <c:v>98.47303346474537</c:v>
                </c:pt>
                <c:pt idx="2932">
                  <c:v>98.497670621285735</c:v>
                </c:pt>
                <c:pt idx="2933">
                  <c:v>98.522303830381063</c:v>
                </c:pt>
                <c:pt idx="2934">
                  <c:v>98.546933090779731</c:v>
                </c:pt>
                <c:pt idx="2935">
                  <c:v>98.571558401229055</c:v>
                </c:pt>
                <c:pt idx="2936">
                  <c:v>98.596179760475252</c:v>
                </c:pt>
                <c:pt idx="2937">
                  <c:v>98.620797167263476</c:v>
                </c:pt>
                <c:pt idx="2938">
                  <c:v>98.645410620337799</c:v>
                </c:pt>
                <c:pt idx="2939">
                  <c:v>98.670020118441244</c:v>
                </c:pt>
                <c:pt idx="2940">
                  <c:v>98.694625660315765</c:v>
                </c:pt>
                <c:pt idx="2941">
                  <c:v>98.719227244702282</c:v>
                </c:pt>
                <c:pt idx="2942">
                  <c:v>98.74382487034066</c:v>
                </c:pt>
                <c:pt idx="2943">
                  <c:v>98.768418535969744</c:v>
                </c:pt>
                <c:pt idx="2944">
                  <c:v>98.793008240327353</c:v>
                </c:pt>
                <c:pt idx="2945">
                  <c:v>98.817593982150257</c:v>
                </c:pt>
                <c:pt idx="2946">
                  <c:v>98.842175760174243</c:v>
                </c:pt>
                <c:pt idx="2947">
                  <c:v>98.866753573134062</c:v>
                </c:pt>
                <c:pt idx="2948">
                  <c:v>98.891327419763485</c:v>
                </c:pt>
                <c:pt idx="2949">
                  <c:v>98.915897298795286</c:v>
                </c:pt>
                <c:pt idx="2950">
                  <c:v>98.940463208961233</c:v>
                </c:pt>
                <c:pt idx="2951">
                  <c:v>98.965025148992112</c:v>
                </c:pt>
                <c:pt idx="2952">
                  <c:v>98.989583117617755</c:v>
                </c:pt>
                <c:pt idx="2953">
                  <c:v>99.014137113567003</c:v>
                </c:pt>
                <c:pt idx="2954">
                  <c:v>99.038687135567741</c:v>
                </c:pt>
                <c:pt idx="2955">
                  <c:v>99.063233182346906</c:v>
                </c:pt>
                <c:pt idx="2956">
                  <c:v>99.087775252630465</c:v>
                </c:pt>
                <c:pt idx="2957">
                  <c:v>99.112313345143448</c:v>
                </c:pt>
                <c:pt idx="2958">
                  <c:v>99.136847458609964</c:v>
                </c:pt>
                <c:pt idx="2959">
                  <c:v>99.161377591753165</c:v>
                </c:pt>
                <c:pt idx="2960">
                  <c:v>99.185903743295313</c:v>
                </c:pt>
                <c:pt idx="2961">
                  <c:v>99.210425911957714</c:v>
                </c:pt>
                <c:pt idx="2962">
                  <c:v>99.234944096460779</c:v>
                </c:pt>
                <c:pt idx="2963">
                  <c:v>99.259458295524013</c:v>
                </c:pt>
                <c:pt idx="2964">
                  <c:v>99.283968507866021</c:v>
                </c:pt>
                <c:pt idx="2965">
                  <c:v>99.308474732204502</c:v>
                </c:pt>
                <c:pt idx="2966">
                  <c:v>99.3329769672563</c:v>
                </c:pt>
                <c:pt idx="2967">
                  <c:v>99.357475211737352</c:v>
                </c:pt>
                <c:pt idx="2968">
                  <c:v>99.38196946436274</c:v>
                </c:pt>
                <c:pt idx="2969">
                  <c:v>99.406459723846652</c:v>
                </c:pt>
                <c:pt idx="2970">
                  <c:v>99.430945988902437</c:v>
                </c:pt>
                <c:pt idx="2971">
                  <c:v>99.455428258242591</c:v>
                </c:pt>
                <c:pt idx="2972">
                  <c:v>99.479906530578745</c:v>
                </c:pt>
                <c:pt idx="2973">
                  <c:v>99.50438080462169</c:v>
                </c:pt>
                <c:pt idx="2974">
                  <c:v>99.528851079081392</c:v>
                </c:pt>
                <c:pt idx="2975">
                  <c:v>99.55331735266698</c:v>
                </c:pt>
                <c:pt idx="2976">
                  <c:v>99.577779624086759</c:v>
                </c:pt>
                <c:pt idx="2977">
                  <c:v>99.602237892048223</c:v>
                </c:pt>
                <c:pt idx="2978">
                  <c:v>99.626692155258041</c:v>
                </c:pt>
                <c:pt idx="2979">
                  <c:v>99.651142412422089</c:v>
                </c:pt>
                <c:pt idx="2980">
                  <c:v>99.675588662245445</c:v>
                </c:pt>
                <c:pt idx="2981">
                  <c:v>99.700030903432392</c:v>
                </c:pt>
                <c:pt idx="2982">
                  <c:v>99.724469134686416</c:v>
                </c:pt>
                <c:pt idx="2983">
                  <c:v>99.748903354710222</c:v>
                </c:pt>
                <c:pt idx="2984">
                  <c:v>99.773333562205764</c:v>
                </c:pt>
                <c:pt idx="2985">
                  <c:v>99.79775975587421</c:v>
                </c:pt>
                <c:pt idx="2986">
                  <c:v>99.82218193441598</c:v>
                </c:pt>
                <c:pt idx="2987">
                  <c:v>99.846600096530722</c:v>
                </c:pt>
                <c:pt idx="2988">
                  <c:v>99.871014240917333</c:v>
                </c:pt>
                <c:pt idx="2989">
                  <c:v>99.895424366273986</c:v>
                </c:pt>
                <c:pt idx="2990">
                  <c:v>99.919830471298098</c:v>
                </c:pt>
                <c:pt idx="2991">
                  <c:v>99.944232554686351</c:v>
                </c:pt>
                <c:pt idx="2992">
                  <c:v>99.968630615134728</c:v>
                </c:pt>
                <c:pt idx="2993">
                  <c:v>99.993024651338473</c:v>
                </c:pt>
                <c:pt idx="2994">
                  <c:v>100.01741466199212</c:v>
                </c:pt>
                <c:pt idx="2995">
                  <c:v>100.04180064578949</c:v>
                </c:pt>
                <c:pt idx="2996">
                  <c:v>100.06618260142372</c:v>
                </c:pt>
                <c:pt idx="2997">
                  <c:v>100.09056052758724</c:v>
                </c:pt>
                <c:pt idx="2998">
                  <c:v>100.11493442297179</c:v>
                </c:pt>
                <c:pt idx="2999">
                  <c:v>100.13930428626843</c:v>
                </c:pt>
                <c:pt idx="3000">
                  <c:v>100.16367011616754</c:v>
                </c:pt>
                <c:pt idx="3001">
                  <c:v>100.18803191135883</c:v>
                </c:pt>
                <c:pt idx="3002">
                  <c:v>100.21238967053137</c:v>
                </c:pt>
                <c:pt idx="3003">
                  <c:v>100.23674339237351</c:v>
                </c:pt>
                <c:pt idx="3004">
                  <c:v>100.261093075573</c:v>
                </c:pt>
                <c:pt idx="3005">
                  <c:v>100.28543871881693</c:v>
                </c:pt>
                <c:pt idx="3006">
                  <c:v>100.30978032079176</c:v>
                </c:pt>
                <c:pt idx="3007">
                  <c:v>100.33411788018327</c:v>
                </c:pt>
                <c:pt idx="3008">
                  <c:v>100.35845139567667</c:v>
                </c:pt>
                <c:pt idx="3009">
                  <c:v>100.38278086595651</c:v>
                </c:pt>
                <c:pt idx="3010">
                  <c:v>100.40710628970672</c:v>
                </c:pt>
                <c:pt idx="3011">
                  <c:v>100.43142766561063</c:v>
                </c:pt>
                <c:pt idx="3012">
                  <c:v>100.45574499235097</c:v>
                </c:pt>
                <c:pt idx="3013">
                  <c:v>100.48005826860987</c:v>
                </c:pt>
                <c:pt idx="3014">
                  <c:v>100.50436749306884</c:v>
                </c:pt>
                <c:pt idx="3015">
                  <c:v>100.52867266440884</c:v>
                </c:pt>
                <c:pt idx="3016">
                  <c:v>100.55297378131021</c:v>
                </c:pt>
                <c:pt idx="3017">
                  <c:v>100.57727084245275</c:v>
                </c:pt>
                <c:pt idx="3018">
                  <c:v>100.60156384651566</c:v>
                </c:pt>
                <c:pt idx="3019">
                  <c:v>100.62585279217758</c:v>
                </c:pt>
                <c:pt idx="3020">
                  <c:v>100.65013767811661</c:v>
                </c:pt>
                <c:pt idx="3021">
                  <c:v>100.67441850301027</c:v>
                </c:pt>
                <c:pt idx="3022">
                  <c:v>100.69869526553556</c:v>
                </c:pt>
                <c:pt idx="3023">
                  <c:v>100.72296796436892</c:v>
                </c:pt>
                <c:pt idx="3024">
                  <c:v>100.74723659818626</c:v>
                </c:pt>
                <c:pt idx="3025">
                  <c:v>100.77150116566295</c:v>
                </c:pt>
                <c:pt idx="3026">
                  <c:v>100.79576166547385</c:v>
                </c:pt>
                <c:pt idx="3027">
                  <c:v>100.82001809629328</c:v>
                </c:pt>
                <c:pt idx="3028">
                  <c:v>100.84427045679509</c:v>
                </c:pt>
                <c:pt idx="3029">
                  <c:v>100.86851874565257</c:v>
                </c:pt>
                <c:pt idx="3030">
                  <c:v>100.89276296153852</c:v>
                </c:pt>
                <c:pt idx="3031">
                  <c:v>100.9170031031253</c:v>
                </c:pt>
                <c:pt idx="3032">
                  <c:v>100.9412391690847</c:v>
                </c:pt>
                <c:pt idx="3033">
                  <c:v>100.96547115808806</c:v>
                </c:pt>
                <c:pt idx="3034">
                  <c:v>100.98969906880626</c:v>
                </c:pt>
                <c:pt idx="3035">
                  <c:v>101.01392289990967</c:v>
                </c:pt>
                <c:pt idx="3036">
                  <c:v>101.03814265006822</c:v>
                </c:pt>
                <c:pt idx="3037">
                  <c:v>101.06235831795136</c:v>
                </c:pt>
                <c:pt idx="3038">
                  <c:v>101.08656990222811</c:v>
                </c:pt>
                <c:pt idx="3039">
                  <c:v>101.11077740156701</c:v>
                </c:pt>
                <c:pt idx="3040">
                  <c:v>101.13498081463615</c:v>
                </c:pt>
                <c:pt idx="3041">
                  <c:v>101.15918014010322</c:v>
                </c:pt>
                <c:pt idx="3042">
                  <c:v>101.18337537663544</c:v>
                </c:pt>
                <c:pt idx="3043">
                  <c:v>101.20756652289961</c:v>
                </c:pt>
                <c:pt idx="3044">
                  <c:v>101.23175357756212</c:v>
                </c:pt>
                <c:pt idx="3045">
                  <c:v>101.25593653928891</c:v>
                </c:pt>
                <c:pt idx="3046">
                  <c:v>101.28011540674555</c:v>
                </c:pt>
                <c:pt idx="3047">
                  <c:v>101.30429017859718</c:v>
                </c:pt>
                <c:pt idx="3048">
                  <c:v>101.32846085350855</c:v>
                </c:pt>
                <c:pt idx="3049">
                  <c:v>101.35262743014398</c:v>
                </c:pt>
                <c:pt idx="3050">
                  <c:v>101.37678990716745</c:v>
                </c:pt>
                <c:pt idx="3051">
                  <c:v>101.40094828324253</c:v>
                </c:pt>
                <c:pt idx="3052">
                  <c:v>101.4251025570324</c:v>
                </c:pt>
                <c:pt idx="3053">
                  <c:v>101.44925272719989</c:v>
                </c:pt>
                <c:pt idx="3054">
                  <c:v>101.47339879240745</c:v>
                </c:pt>
                <c:pt idx="3055">
                  <c:v>101.49754075131717</c:v>
                </c:pt>
                <c:pt idx="3056">
                  <c:v>101.52167860259078</c:v>
                </c:pt>
                <c:pt idx="3057">
                  <c:v>101.54581234488967</c:v>
                </c:pt>
                <c:pt idx="3058">
                  <c:v>101.56994197687486</c:v>
                </c:pt>
                <c:pt idx="3059">
                  <c:v>101.59406749720705</c:v>
                </c:pt>
                <c:pt idx="3060">
                  <c:v>101.61818890454659</c:v>
                </c:pt>
                <c:pt idx="3061">
                  <c:v>101.64230619755351</c:v>
                </c:pt>
                <c:pt idx="3062">
                  <c:v>101.66641937488751</c:v>
                </c:pt>
                <c:pt idx="3063">
                  <c:v>101.69052843520798</c:v>
                </c:pt>
                <c:pt idx="3064">
                  <c:v>101.71463337717398</c:v>
                </c:pt>
                <c:pt idx="3065">
                  <c:v>101.73873419944427</c:v>
                </c:pt>
                <c:pt idx="3066">
                  <c:v>101.7628309006773</c:v>
                </c:pt>
                <c:pt idx="3067">
                  <c:v>101.78692347953124</c:v>
                </c:pt>
                <c:pt idx="3068">
                  <c:v>101.81101193466395</c:v>
                </c:pt>
                <c:pt idx="3069">
                  <c:v>101.83509626473301</c:v>
                </c:pt>
                <c:pt idx="3070">
                  <c:v>101.85917646839572</c:v>
                </c:pt>
                <c:pt idx="3071">
                  <c:v>101.88325254430907</c:v>
                </c:pt>
                <c:pt idx="3072">
                  <c:v>101.90732449112984</c:v>
                </c:pt>
                <c:pt idx="3073">
                  <c:v>101.93139230751449</c:v>
                </c:pt>
                <c:pt idx="3074">
                  <c:v>101.95545599211924</c:v>
                </c:pt>
                <c:pt idx="3075">
                  <c:v>101.97951554360006</c:v>
                </c:pt>
                <c:pt idx="3076">
                  <c:v>102.00357096061266</c:v>
                </c:pt>
                <c:pt idx="3077">
                  <c:v>102.02762224181251</c:v>
                </c:pt>
                <c:pt idx="3078">
                  <c:v>102.05166938585482</c:v>
                </c:pt>
                <c:pt idx="3079">
                  <c:v>102.0757123913946</c:v>
                </c:pt>
                <c:pt idx="3080">
                  <c:v>102.09975125708661</c:v>
                </c:pt>
                <c:pt idx="3081">
                  <c:v>102.12378598158537</c:v>
                </c:pt>
                <c:pt idx="3082">
                  <c:v>102.14781656354521</c:v>
                </c:pt>
                <c:pt idx="3083">
                  <c:v>102.17184300162023</c:v>
                </c:pt>
                <c:pt idx="3084">
                  <c:v>102.19586529446433</c:v>
                </c:pt>
                <c:pt idx="3085">
                  <c:v>102.21988344073118</c:v>
                </c:pt>
                <c:pt idx="3086">
                  <c:v>102.24389743907429</c:v>
                </c:pt>
                <c:pt idx="3087">
                  <c:v>102.26790728814694</c:v>
                </c:pt>
                <c:pt idx="3088">
                  <c:v>102.29191298660226</c:v>
                </c:pt>
                <c:pt idx="3089">
                  <c:v>102.31591453309315</c:v>
                </c:pt>
                <c:pt idx="3090">
                  <c:v>102.33991192627236</c:v>
                </c:pt>
                <c:pt idx="3091">
                  <c:v>102.36390516479248</c:v>
                </c:pt>
                <c:pt idx="3092">
                  <c:v>102.38789424730591</c:v>
                </c:pt>
                <c:pt idx="3093">
                  <c:v>102.41187917246488</c:v>
                </c:pt>
                <c:pt idx="3094">
                  <c:v>102.43585993892147</c:v>
                </c:pt>
                <c:pt idx="3095">
                  <c:v>102.45983654532762</c:v>
                </c:pt>
                <c:pt idx="3096">
                  <c:v>102.48380899033511</c:v>
                </c:pt>
                <c:pt idx="3097">
                  <c:v>102.50777727259556</c:v>
                </c:pt>
                <c:pt idx="3098">
                  <c:v>102.53174139076049</c:v>
                </c:pt>
                <c:pt idx="3099">
                  <c:v>102.55570134348126</c:v>
                </c:pt>
                <c:pt idx="3100">
                  <c:v>102.57965712940911</c:v>
                </c:pt>
                <c:pt idx="3101">
                  <c:v>102.60360874719515</c:v>
                </c:pt>
                <c:pt idx="3102">
                  <c:v>102.62755619549038</c:v>
                </c:pt>
                <c:pt idx="3103">
                  <c:v>102.65149947294569</c:v>
                </c:pt>
                <c:pt idx="3104">
                  <c:v>102.67543857821184</c:v>
                </c:pt>
                <c:pt idx="3105">
                  <c:v>102.69937350993952</c:v>
                </c:pt>
                <c:pt idx="3106">
                  <c:v>102.72330426677929</c:v>
                </c:pt>
                <c:pt idx="3107">
                  <c:v>102.74723084738164</c:v>
                </c:pt>
                <c:pt idx="3108">
                  <c:v>102.77115325039696</c:v>
                </c:pt>
                <c:pt idx="3109">
                  <c:v>102.79507147447556</c:v>
                </c:pt>
                <c:pt idx="3110">
                  <c:v>102.81898551826767</c:v>
                </c:pt>
                <c:pt idx="3111">
                  <c:v>102.84289538042343</c:v>
                </c:pt>
                <c:pt idx="3112">
                  <c:v>102.86680105959294</c:v>
                </c:pt>
                <c:pt idx="3113">
                  <c:v>102.89070255442623</c:v>
                </c:pt>
                <c:pt idx="3114">
                  <c:v>102.91459986357324</c:v>
                </c:pt>
                <c:pt idx="3115">
                  <c:v>102.93849298568391</c:v>
                </c:pt>
                <c:pt idx="3116">
                  <c:v>102.96238191940807</c:v>
                </c:pt>
                <c:pt idx="3117">
                  <c:v>102.98626666339555</c:v>
                </c:pt>
                <c:pt idx="3118">
                  <c:v>103.01014721629613</c:v>
                </c:pt>
                <c:pt idx="3119">
                  <c:v>103.03402357675954</c:v>
                </c:pt>
                <c:pt idx="3120">
                  <c:v>103.05789574343548</c:v>
                </c:pt>
                <c:pt idx="3121">
                  <c:v>103.08176371497365</c:v>
                </c:pt>
                <c:pt idx="3122">
                  <c:v>103.10562749002371</c:v>
                </c:pt>
                <c:pt idx="3123">
                  <c:v>103.1294870672353</c:v>
                </c:pt>
                <c:pt idx="3124">
                  <c:v>103.15334244525806</c:v>
                </c:pt>
                <c:pt idx="3125">
                  <c:v>103.17719362274163</c:v>
                </c:pt>
                <c:pt idx="3126">
                  <c:v>103.20104059833561</c:v>
                </c:pt>
                <c:pt idx="3127">
                  <c:v>103.22488337068965</c:v>
                </c:pt>
                <c:pt idx="3128">
                  <c:v>103.2487219384534</c:v>
                </c:pt>
                <c:pt idx="3129">
                  <c:v>103.27255630027649</c:v>
                </c:pt>
                <c:pt idx="3130">
                  <c:v>103.2963864548086</c:v>
                </c:pt>
                <c:pt idx="3131">
                  <c:v>103.3202124006994</c:v>
                </c:pt>
                <c:pt idx="3132">
                  <c:v>103.34403413659864</c:v>
                </c:pt>
                <c:pt idx="3133">
                  <c:v>103.36785166115604</c:v>
                </c:pt>
                <c:pt idx="3134">
                  <c:v>103.39166497302139</c:v>
                </c:pt>
                <c:pt idx="3135">
                  <c:v>103.41547407084451</c:v>
                </c:pt>
                <c:pt idx="3136">
                  <c:v>103.43927895327528</c:v>
                </c:pt>
                <c:pt idx="3137">
                  <c:v>103.4630796189636</c:v>
                </c:pt>
                <c:pt idx="3138">
                  <c:v>103.48687606655946</c:v>
                </c:pt>
                <c:pt idx="3139">
                  <c:v>103.51066829471289</c:v>
                </c:pt>
                <c:pt idx="3140">
                  <c:v>103.53445630207398</c:v>
                </c:pt>
                <c:pt idx="3141">
                  <c:v>103.55824008729289</c:v>
                </c:pt>
                <c:pt idx="3142">
                  <c:v>103.58201964901987</c:v>
                </c:pt>
                <c:pt idx="3143">
                  <c:v>103.60579498590522</c:v>
                </c:pt>
                <c:pt idx="3144">
                  <c:v>103.62956609659935</c:v>
                </c:pt>
                <c:pt idx="3145">
                  <c:v>103.65333297975272</c:v>
                </c:pt>
                <c:pt idx="3146">
                  <c:v>103.67709563401593</c:v>
                </c:pt>
                <c:pt idx="3147">
                  <c:v>103.70085405803962</c:v>
                </c:pt>
                <c:pt idx="3148">
                  <c:v>103.72460825047459</c:v>
                </c:pt>
                <c:pt idx="3149">
                  <c:v>103.7483582099717</c:v>
                </c:pt>
                <c:pt idx="3150">
                  <c:v>103.77210393518193</c:v>
                </c:pt>
                <c:pt idx="3151">
                  <c:v>103.79584542475638</c:v>
                </c:pt>
                <c:pt idx="3152">
                  <c:v>103.81958267734626</c:v>
                </c:pt>
                <c:pt idx="3153">
                  <c:v>103.84331569160291</c:v>
                </c:pt>
                <c:pt idx="3154">
                  <c:v>103.8670444661778</c:v>
                </c:pt>
                <c:pt idx="3155">
                  <c:v>103.89076899972252</c:v>
                </c:pt>
                <c:pt idx="3156">
                  <c:v>103.91448929088881</c:v>
                </c:pt>
                <c:pt idx="3157">
                  <c:v>103.93820533832853</c:v>
                </c:pt>
                <c:pt idx="3158">
                  <c:v>103.9619171406937</c:v>
                </c:pt>
                <c:pt idx="3159">
                  <c:v>103.98562469663649</c:v>
                </c:pt>
                <c:pt idx="3160">
                  <c:v>104.00932800480922</c:v>
                </c:pt>
                <c:pt idx="3161">
                  <c:v>104.03302706386437</c:v>
                </c:pt>
                <c:pt idx="3162">
                  <c:v>104.05672187245457</c:v>
                </c:pt>
                <c:pt idx="3163">
                  <c:v>104.08041242923264</c:v>
                </c:pt>
                <c:pt idx="3164">
                  <c:v>104.10409873285155</c:v>
                </c:pt>
                <c:pt idx="3165">
                  <c:v>104.12778078196447</c:v>
                </c:pt>
                <c:pt idx="3166">
                  <c:v>104.15145857522472</c:v>
                </c:pt>
                <c:pt idx="3167">
                  <c:v>104.17513211128582</c:v>
                </c:pt>
                <c:pt idx="3168">
                  <c:v>104.19880138880148</c:v>
                </c:pt>
                <c:pt idx="3169">
                  <c:v>104.22246640642561</c:v>
                </c:pt>
                <c:pt idx="3170">
                  <c:v>104.2461271628123</c:v>
                </c:pt>
                <c:pt idx="3171">
                  <c:v>104.26978365661584</c:v>
                </c:pt>
                <c:pt idx="3172">
                  <c:v>104.29343588649076</c:v>
                </c:pt>
                <c:pt idx="3173">
                  <c:v>104.31708385109175</c:v>
                </c:pt>
                <c:pt idx="3174">
                  <c:v>104.34072754907376</c:v>
                </c:pt>
                <c:pt idx="3175">
                  <c:v>104.36436697909194</c:v>
                </c:pt>
                <c:pt idx="3176">
                  <c:v>104.38800213980166</c:v>
                </c:pt>
                <c:pt idx="3177">
                  <c:v>104.41163302985851</c:v>
                </c:pt>
                <c:pt idx="3178">
                  <c:v>104.43525964791831</c:v>
                </c:pt>
                <c:pt idx="3179">
                  <c:v>104.45888199263716</c:v>
                </c:pt>
                <c:pt idx="3180">
                  <c:v>104.48250006267135</c:v>
                </c:pt>
                <c:pt idx="3181">
                  <c:v>104.50611385667743</c:v>
                </c:pt>
                <c:pt idx="3182">
                  <c:v>104.52972337331221</c:v>
                </c:pt>
                <c:pt idx="3183">
                  <c:v>104.55332861123274</c:v>
                </c:pt>
                <c:pt idx="3184">
                  <c:v>104.57692956909632</c:v>
                </c:pt>
                <c:pt idx="3185">
                  <c:v>104.60052624556053</c:v>
                </c:pt>
                <c:pt idx="3186">
                  <c:v>104.62411863928321</c:v>
                </c:pt>
                <c:pt idx="3187">
                  <c:v>104.64770674892246</c:v>
                </c:pt>
                <c:pt idx="3188">
                  <c:v>104.67129057313666</c:v>
                </c:pt>
                <c:pt idx="3189">
                  <c:v>104.69487011058446</c:v>
                </c:pt>
                <c:pt idx="3190">
                  <c:v>104.71844535992481</c:v>
                </c:pt>
                <c:pt idx="3191">
                  <c:v>104.74201631981694</c:v>
                </c:pt>
                <c:pt idx="3192">
                  <c:v>104.76558298892034</c:v>
                </c:pt>
                <c:pt idx="3193">
                  <c:v>104.78914536589484</c:v>
                </c:pt>
                <c:pt idx="3194">
                  <c:v>104.81270344940054</c:v>
                </c:pt>
                <c:pt idx="3195">
                  <c:v>104.83625723809786</c:v>
                </c:pt>
                <c:pt idx="3196">
                  <c:v>104.85980673064751</c:v>
                </c:pt>
                <c:pt idx="3197">
                  <c:v>104.8833519257105</c:v>
                </c:pt>
                <c:pt idx="3198">
                  <c:v>104.90689282194819</c:v>
                </c:pt>
                <c:pt idx="3199">
                  <c:v>104.93042941802224</c:v>
                </c:pt>
                <c:pt idx="3200">
                  <c:v>104.95396171259463</c:v>
                </c:pt>
                <c:pt idx="3201">
                  <c:v>104.97748970432768</c:v>
                </c:pt>
                <c:pt idx="3202">
                  <c:v>105.00101339188402</c:v>
                </c:pt>
                <c:pt idx="3203">
                  <c:v>105.02453277392661</c:v>
                </c:pt>
                <c:pt idx="3204">
                  <c:v>105.04804784911879</c:v>
                </c:pt>
                <c:pt idx="3205">
                  <c:v>105.07155861612421</c:v>
                </c:pt>
                <c:pt idx="3206">
                  <c:v>105.09506507360686</c:v>
                </c:pt>
                <c:pt idx="3207">
                  <c:v>105.11856722023111</c:v>
                </c:pt>
                <c:pt idx="3208">
                  <c:v>105.14206505466167</c:v>
                </c:pt>
                <c:pt idx="3209">
                  <c:v>105.16555857556359</c:v>
                </c:pt>
                <c:pt idx="3210">
                  <c:v>105.18904778160233</c:v>
                </c:pt>
                <c:pt idx="3211">
                  <c:v>105.21253267144365</c:v>
                </c:pt>
                <c:pt idx="3212">
                  <c:v>105.23601324375376</c:v>
                </c:pt>
                <c:pt idx="3213">
                  <c:v>105.25948949719918</c:v>
                </c:pt>
                <c:pt idx="3214">
                  <c:v>105.28296143044683</c:v>
                </c:pt>
                <c:pt idx="3215">
                  <c:v>105.30642904216403</c:v>
                </c:pt>
                <c:pt idx="3216">
                  <c:v>105.32989233101844</c:v>
                </c:pt>
                <c:pt idx="3217">
                  <c:v>105.35335129567817</c:v>
                </c:pt>
                <c:pt idx="3218">
                  <c:v>105.37680593481167</c:v>
                </c:pt>
                <c:pt idx="3219">
                  <c:v>105.40025624708782</c:v>
                </c:pt>
                <c:pt idx="3220">
                  <c:v>105.42370223117591</c:v>
                </c:pt>
                <c:pt idx="3221">
                  <c:v>105.4471438857456</c:v>
                </c:pt>
                <c:pt idx="3222">
                  <c:v>105.47058120946699</c:v>
                </c:pt>
                <c:pt idx="3223">
                  <c:v>105.49401420101057</c:v>
                </c:pt>
                <c:pt idx="3224">
                  <c:v>105.51744285904726</c:v>
                </c:pt>
                <c:pt idx="3225">
                  <c:v>105.54086718224842</c:v>
                </c:pt>
                <c:pt idx="3226">
                  <c:v>105.56428716928579</c:v>
                </c:pt>
                <c:pt idx="3227">
                  <c:v>105.58770281883159</c:v>
                </c:pt>
                <c:pt idx="3228">
                  <c:v>105.61111412955842</c:v>
                </c:pt>
                <c:pt idx="3229">
                  <c:v>105.63452110013935</c:v>
                </c:pt>
                <c:pt idx="3230">
                  <c:v>105.6579237292479</c:v>
                </c:pt>
                <c:pt idx="3231">
                  <c:v>105.681322015558</c:v>
                </c:pt>
                <c:pt idx="3232">
                  <c:v>105.70471595774403</c:v>
                </c:pt>
                <c:pt idx="3233">
                  <c:v>105.72810555448086</c:v>
                </c:pt>
                <c:pt idx="3234">
                  <c:v>105.75149080444378</c:v>
                </c:pt>
                <c:pt idx="3235">
                  <c:v>105.77487170630855</c:v>
                </c:pt>
                <c:pt idx="3236">
                  <c:v>105.79824825875139</c:v>
                </c:pt>
                <c:pt idx="3237">
                  <c:v>105.82162046044898</c:v>
                </c:pt>
                <c:pt idx="3238">
                  <c:v>105.84498831007849</c:v>
                </c:pt>
                <c:pt idx="3239">
                  <c:v>105.86835180631755</c:v>
                </c:pt>
                <c:pt idx="3240">
                  <c:v>105.89171094784426</c:v>
                </c:pt>
                <c:pt idx="3241">
                  <c:v>105.91506573333722</c:v>
                </c:pt>
                <c:pt idx="3242">
                  <c:v>105.93841616147549</c:v>
                </c:pt>
                <c:pt idx="3243">
                  <c:v>105.96176223093863</c:v>
                </c:pt>
                <c:pt idx="3244">
                  <c:v>105.98510394040672</c:v>
                </c:pt>
                <c:pt idx="3245">
                  <c:v>106.00844128856028</c:v>
                </c:pt>
                <c:pt idx="3246">
                  <c:v>106.03177427408038</c:v>
                </c:pt>
                <c:pt idx="3247">
                  <c:v>106.05510289564856</c:v>
                </c:pt>
                <c:pt idx="3248">
                  <c:v>106.07842715194688</c:v>
                </c:pt>
                <c:pt idx="3249">
                  <c:v>106.10174704165792</c:v>
                </c:pt>
                <c:pt idx="3250">
                  <c:v>106.12506256346474</c:v>
                </c:pt>
                <c:pt idx="3251">
                  <c:v>106.14837371605095</c:v>
                </c:pt>
                <c:pt idx="3252">
                  <c:v>106.17168049810068</c:v>
                </c:pt>
                <c:pt idx="3253">
                  <c:v>106.19498290829857</c:v>
                </c:pt>
                <c:pt idx="3254">
                  <c:v>106.21828094532979</c:v>
                </c:pt>
                <c:pt idx="3255">
                  <c:v>106.24157460788005</c:v>
                </c:pt>
                <c:pt idx="3256">
                  <c:v>106.2648638946356</c:v>
                </c:pt>
                <c:pt idx="3257">
                  <c:v>106.28814880428318</c:v>
                </c:pt>
                <c:pt idx="3258">
                  <c:v>106.31142933551016</c:v>
                </c:pt>
                <c:pt idx="3259">
                  <c:v>106.33470548700437</c:v>
                </c:pt>
                <c:pt idx="3260">
                  <c:v>106.35797725745425</c:v>
                </c:pt>
                <c:pt idx="3261">
                  <c:v>106.38124464554876</c:v>
                </c:pt>
                <c:pt idx="3262">
                  <c:v>106.40450764997742</c:v>
                </c:pt>
                <c:pt idx="3263">
                  <c:v>106.42776626943032</c:v>
                </c:pt>
                <c:pt idx="3264">
                  <c:v>106.45102050259811</c:v>
                </c:pt>
                <c:pt idx="3265">
                  <c:v>106.47427034817201</c:v>
                </c:pt>
                <c:pt idx="3266">
                  <c:v>106.4975158048438</c:v>
                </c:pt>
                <c:pt idx="3267">
                  <c:v>106.52075687130585</c:v>
                </c:pt>
                <c:pt idx="3268">
                  <c:v>106.54399354625109</c:v>
                </c:pt>
                <c:pt idx="3269">
                  <c:v>106.56722582837303</c:v>
                </c:pt>
                <c:pt idx="3270">
                  <c:v>106.59045371636579</c:v>
                </c:pt>
                <c:pt idx="3271">
                  <c:v>106.61367720892405</c:v>
                </c:pt>
                <c:pt idx="3272">
                  <c:v>106.63689630474308</c:v>
                </c:pt>
                <c:pt idx="3273">
                  <c:v>106.66011100251876</c:v>
                </c:pt>
                <c:pt idx="3274">
                  <c:v>106.68332130094758</c:v>
                </c:pt>
                <c:pt idx="3275">
                  <c:v>106.7065271987266</c:v>
                </c:pt>
                <c:pt idx="3276">
                  <c:v>106.7297286945535</c:v>
                </c:pt>
                <c:pt idx="3277">
                  <c:v>106.75292578712657</c:v>
                </c:pt>
                <c:pt idx="3278">
                  <c:v>106.7761184751447</c:v>
                </c:pt>
                <c:pt idx="3279">
                  <c:v>106.79930675730741</c:v>
                </c:pt>
                <c:pt idx="3280">
                  <c:v>106.82249063231482</c:v>
                </c:pt>
                <c:pt idx="3281">
                  <c:v>106.8456700988677</c:v>
                </c:pt>
                <c:pt idx="3282">
                  <c:v>106.86884515566742</c:v>
                </c:pt>
                <c:pt idx="3283">
                  <c:v>106.89201580141597</c:v>
                </c:pt>
                <c:pt idx="3284">
                  <c:v>106.915182034816</c:v>
                </c:pt>
                <c:pt idx="3285">
                  <c:v>106.93834385457077</c:v>
                </c:pt>
                <c:pt idx="3286">
                  <c:v>106.96150125938421</c:v>
                </c:pt>
                <c:pt idx="3287">
                  <c:v>106.98465424796085</c:v>
                </c:pt>
                <c:pt idx="3288">
                  <c:v>107.0078028190059</c:v>
                </c:pt>
                <c:pt idx="3289">
                  <c:v>107.03094697122519</c:v>
                </c:pt>
                <c:pt idx="3290">
                  <c:v>107.05408670332523</c:v>
                </c:pt>
                <c:pt idx="3291">
                  <c:v>107.07722201401315</c:v>
                </c:pt>
                <c:pt idx="3292">
                  <c:v>107.10035290199676</c:v>
                </c:pt>
                <c:pt idx="3293">
                  <c:v>107.12347936598454</c:v>
                </c:pt>
                <c:pt idx="3294">
                  <c:v>107.14660140468561</c:v>
                </c:pt>
                <c:pt idx="3295">
                  <c:v>107.16971901680978</c:v>
                </c:pt>
                <c:pt idx="3296">
                  <c:v>107.1928322010675</c:v>
                </c:pt>
                <c:pt idx="3297">
                  <c:v>107.21594095616993</c:v>
                </c:pt>
                <c:pt idx="3298">
                  <c:v>107.23904528082888</c:v>
                </c:pt>
                <c:pt idx="3299">
                  <c:v>107.26214517375685</c:v>
                </c:pt>
                <c:pt idx="3300">
                  <c:v>107.28524063366703</c:v>
                </c:pt>
                <c:pt idx="3301">
                  <c:v>107.30833165927329</c:v>
                </c:pt>
                <c:pt idx="3302">
                  <c:v>107.33141824929018</c:v>
                </c:pt>
                <c:pt idx="3303">
                  <c:v>107.35450040243296</c:v>
                </c:pt>
                <c:pt idx="3304">
                  <c:v>107.37757811741758</c:v>
                </c:pt>
                <c:pt idx="3305">
                  <c:v>107.4006513929607</c:v>
                </c:pt>
                <c:pt idx="3306">
                  <c:v>107.42372022777965</c:v>
                </c:pt>
                <c:pt idx="3307">
                  <c:v>107.44678462059251</c:v>
                </c:pt>
                <c:pt idx="3308">
                  <c:v>107.46984457011803</c:v>
                </c:pt>
                <c:pt idx="3309">
                  <c:v>107.4929000750757</c:v>
                </c:pt>
                <c:pt idx="3310">
                  <c:v>107.51595113418568</c:v>
                </c:pt>
                <c:pt idx="3311">
                  <c:v>107.53899774616892</c:v>
                </c:pt>
                <c:pt idx="3312">
                  <c:v>107.56203990974703</c:v>
                </c:pt>
                <c:pt idx="3313">
                  <c:v>107.58507762364238</c:v>
                </c:pt>
                <c:pt idx="3314">
                  <c:v>107.60811088657803</c:v>
                </c:pt>
                <c:pt idx="3315">
                  <c:v>107.63113969727782</c:v>
                </c:pt>
                <c:pt idx="3316">
                  <c:v>107.65416405446628</c:v>
                </c:pt>
                <c:pt idx="3317">
                  <c:v>107.6771839568687</c:v>
                </c:pt>
                <c:pt idx="3318">
                  <c:v>107.7001994032111</c:v>
                </c:pt>
                <c:pt idx="3319">
                  <c:v>107.72321039222025</c:v>
                </c:pt>
                <c:pt idx="3320">
                  <c:v>107.74621692262366</c:v>
                </c:pt>
                <c:pt idx="3321">
                  <c:v>107.76921899314959</c:v>
                </c:pt>
                <c:pt idx="3322">
                  <c:v>107.79221660252705</c:v>
                </c:pt>
                <c:pt idx="3323">
                  <c:v>107.8152097494858</c:v>
                </c:pt>
                <c:pt idx="3324">
                  <c:v>107.83819843275639</c:v>
                </c:pt>
                <c:pt idx="3325">
                  <c:v>107.86118265107007</c:v>
                </c:pt>
                <c:pt idx="3326">
                  <c:v>107.88416240315891</c:v>
                </c:pt>
                <c:pt idx="3327">
                  <c:v>107.90713768775572</c:v>
                </c:pt>
                <c:pt idx="3328">
                  <c:v>107.93010850359408</c:v>
                </c:pt>
                <c:pt idx="3329">
                  <c:v>107.95307484940837</c:v>
                </c:pt>
                <c:pt idx="3330">
                  <c:v>107.9760367239337</c:v>
                </c:pt>
                <c:pt idx="3331">
                  <c:v>107.99899412590599</c:v>
                </c:pt>
                <c:pt idx="3332">
                  <c:v>108.02194705406194</c:v>
                </c:pt>
                <c:pt idx="3333">
                  <c:v>108.04489550713902</c:v>
                </c:pt>
                <c:pt idx="3334">
                  <c:v>108.06783948387549</c:v>
                </c:pt>
                <c:pt idx="3335">
                  <c:v>108.09077898301041</c:v>
                </c:pt>
                <c:pt idx="3336">
                  <c:v>108.11371400328362</c:v>
                </c:pt>
                <c:pt idx="3337">
                  <c:v>108.13664454343578</c:v>
                </c:pt>
                <c:pt idx="3338">
                  <c:v>108.15957060220832</c:v>
                </c:pt>
                <c:pt idx="3339">
                  <c:v>108.18249217834349</c:v>
                </c:pt>
                <c:pt idx="3340">
                  <c:v>108.20540927058435</c:v>
                </c:pt>
                <c:pt idx="3341">
                  <c:v>108.22832187767476</c:v>
                </c:pt>
                <c:pt idx="3342">
                  <c:v>108.25122999835936</c:v>
                </c:pt>
                <c:pt idx="3343">
                  <c:v>108.27413363138366</c:v>
                </c:pt>
                <c:pt idx="3344">
                  <c:v>108.29703277549395</c:v>
                </c:pt>
                <c:pt idx="3345">
                  <c:v>108.31992742943733</c:v>
                </c:pt>
                <c:pt idx="3346">
                  <c:v>108.34281759196176</c:v>
                </c:pt>
                <c:pt idx="3347">
                  <c:v>108.36570326181599</c:v>
                </c:pt>
                <c:pt idx="3348">
                  <c:v>108.38858443774963</c:v>
                </c:pt>
                <c:pt idx="3349">
                  <c:v>108.41146111851307</c:v>
                </c:pt>
                <c:pt idx="3350">
                  <c:v>108.4343333028576</c:v>
                </c:pt>
                <c:pt idx="3351">
                  <c:v>108.45720098953528</c:v>
                </c:pt>
                <c:pt idx="3352">
                  <c:v>108.48006417729906</c:v>
                </c:pt>
                <c:pt idx="3353">
                  <c:v>108.5029228649027</c:v>
                </c:pt>
                <c:pt idx="3354">
                  <c:v>108.52577705110082</c:v>
                </c:pt>
                <c:pt idx="3355">
                  <c:v>108.54862673464888</c:v>
                </c:pt>
                <c:pt idx="3356">
                  <c:v>108.57147191430319</c:v>
                </c:pt>
                <c:pt idx="3357">
                  <c:v>108.59431258882091</c:v>
                </c:pt>
                <c:pt idx="3358">
                  <c:v>108.61714875696008</c:v>
                </c:pt>
                <c:pt idx="3359">
                  <c:v>108.63998041747955</c:v>
                </c:pt>
                <c:pt idx="3360">
                  <c:v>108.66280756913908</c:v>
                </c:pt>
                <c:pt idx="3361">
                  <c:v>108.68563021069924</c:v>
                </c:pt>
                <c:pt idx="3362">
                  <c:v>108.70844834092154</c:v>
                </c:pt>
                <c:pt idx="3363">
                  <c:v>108.73126195856828</c:v>
                </c:pt>
                <c:pt idx="3364">
                  <c:v>108.7540710624027</c:v>
                </c:pt>
                <c:pt idx="3365">
                  <c:v>108.77687565118887</c:v>
                </c:pt>
                <c:pt idx="3366">
                  <c:v>108.79967572369175</c:v>
                </c:pt>
                <c:pt idx="3367">
                  <c:v>108.82247127867718</c:v>
                </c:pt>
                <c:pt idx="3368">
                  <c:v>108.84526231491189</c:v>
                </c:pt>
                <c:pt idx="3369">
                  <c:v>108.86804883116348</c:v>
                </c:pt>
                <c:pt idx="3370">
                  <c:v>108.89083082620043</c:v>
                </c:pt>
                <c:pt idx="3371">
                  <c:v>108.91360829879214</c:v>
                </c:pt>
                <c:pt idx="3372">
                  <c:v>108.93638124770889</c:v>
                </c:pt>
                <c:pt idx="3373">
                  <c:v>108.95914967172186</c:v>
                </c:pt>
                <c:pt idx="3374">
                  <c:v>108.98191356960311</c:v>
                </c:pt>
                <c:pt idx="3375">
                  <c:v>109.00467294012562</c:v>
                </c:pt>
                <c:pt idx="3376">
                  <c:v>109.02742778206326</c:v>
                </c:pt>
                <c:pt idx="3377">
                  <c:v>109.05017809419081</c:v>
                </c:pt>
                <c:pt idx="3378">
                  <c:v>109.07292387528398</c:v>
                </c:pt>
                <c:pt idx="3379">
                  <c:v>109.09566512411935</c:v>
                </c:pt>
                <c:pt idx="3380">
                  <c:v>109.11840183947444</c:v>
                </c:pt>
                <c:pt idx="3381">
                  <c:v>109.14113402012769</c:v>
                </c:pt>
                <c:pt idx="3382">
                  <c:v>109.16386166485846</c:v>
                </c:pt>
                <c:pt idx="3383">
                  <c:v>109.18658477244701</c:v>
                </c:pt>
                <c:pt idx="3384">
                  <c:v>109.20930334167454</c:v>
                </c:pt>
                <c:pt idx="3385">
                  <c:v>109.23201737132318</c:v>
                </c:pt>
                <c:pt idx="3386">
                  <c:v>109.25472686017598</c:v>
                </c:pt>
                <c:pt idx="3387">
                  <c:v>109.27743180701692</c:v>
                </c:pt>
                <c:pt idx="3388">
                  <c:v>109.30013221063093</c:v>
                </c:pt>
                <c:pt idx="3389">
                  <c:v>109.32282806980388</c:v>
                </c:pt>
                <c:pt idx="3390">
                  <c:v>109.34551938332254</c:v>
                </c:pt>
                <c:pt idx="3391">
                  <c:v>109.36820614997465</c:v>
                </c:pt>
                <c:pt idx="3392">
                  <c:v>109.39088836854891</c:v>
                </c:pt>
                <c:pt idx="3393">
                  <c:v>109.41356603783494</c:v>
                </c:pt>
                <c:pt idx="3394">
                  <c:v>109.43623915662332</c:v>
                </c:pt>
                <c:pt idx="3395">
                  <c:v>109.45890772370556</c:v>
                </c:pt>
                <c:pt idx="3396">
                  <c:v>109.48157173787418</c:v>
                </c:pt>
                <c:pt idx="3397">
                  <c:v>109.50423119792259</c:v>
                </c:pt>
                <c:pt idx="3398">
                  <c:v>109.52688610264521</c:v>
                </c:pt>
                <c:pt idx="3399">
                  <c:v>109.54953645083739</c:v>
                </c:pt>
                <c:pt idx="3400">
                  <c:v>109.57218224129547</c:v>
                </c:pt>
                <c:pt idx="3401">
                  <c:v>109.59482347281673</c:v>
                </c:pt>
                <c:pt idx="3402">
                  <c:v>109.61746014419944</c:v>
                </c:pt>
                <c:pt idx="3403">
                  <c:v>109.64009225424283</c:v>
                </c:pt>
                <c:pt idx="3404">
                  <c:v>109.6627198017471</c:v>
                </c:pt>
                <c:pt idx="3405">
                  <c:v>109.68534278551346</c:v>
                </c:pt>
                <c:pt idx="3406">
                  <c:v>109.70796120434403</c:v>
                </c:pt>
                <c:pt idx="3407">
                  <c:v>109.73057505704199</c:v>
                </c:pt>
                <c:pt idx="3408">
                  <c:v>109.75318434241144</c:v>
                </c:pt>
                <c:pt idx="3409">
                  <c:v>109.77578905925752</c:v>
                </c:pt>
                <c:pt idx="3410">
                  <c:v>109.7983892063863</c:v>
                </c:pt>
                <c:pt idx="3411">
                  <c:v>109.8209847826049</c:v>
                </c:pt>
                <c:pt idx="3412">
                  <c:v>109.84357578672139</c:v>
                </c:pt>
                <c:pt idx="3413">
                  <c:v>109.86616221754484</c:v>
                </c:pt>
                <c:pt idx="3414">
                  <c:v>109.88874407388533</c:v>
                </c:pt>
                <c:pt idx="3415">
                  <c:v>109.91132135455396</c:v>
                </c:pt>
                <c:pt idx="3416">
                  <c:v>109.93389405836278</c:v>
                </c:pt>
                <c:pt idx="3417">
                  <c:v>109.95646218412489</c:v>
                </c:pt>
                <c:pt idx="3418">
                  <c:v>109.97902573065437</c:v>
                </c:pt>
                <c:pt idx="3419">
                  <c:v>110.00158469676633</c:v>
                </c:pt>
                <c:pt idx="3420">
                  <c:v>110.02413908127689</c:v>
                </c:pt>
                <c:pt idx="3421">
                  <c:v>110.04668888300314</c:v>
                </c:pt>
                <c:pt idx="3422">
                  <c:v>110.06923410076325</c:v>
                </c:pt>
                <c:pt idx="3423">
                  <c:v>110.09177473337638</c:v>
                </c:pt>
                <c:pt idx="3424">
                  <c:v>110.1143107796627</c:v>
                </c:pt>
                <c:pt idx="3425">
                  <c:v>110.13684223844342</c:v>
                </c:pt>
                <c:pt idx="3426">
                  <c:v>110.15936910854077</c:v>
                </c:pt>
                <c:pt idx="3427">
                  <c:v>110.181891388778</c:v>
                </c:pt>
                <c:pt idx="3428">
                  <c:v>110.20440907797941</c:v>
                </c:pt>
                <c:pt idx="3429">
                  <c:v>110.2269221749703</c:v>
                </c:pt>
                <c:pt idx="3430">
                  <c:v>110.24943067857703</c:v>
                </c:pt>
                <c:pt idx="3431">
                  <c:v>110.27193458762699</c:v>
                </c:pt>
                <c:pt idx="3432">
                  <c:v>110.2944339009486</c:v>
                </c:pt>
                <c:pt idx="3433">
                  <c:v>110.31692861737135</c:v>
                </c:pt>
                <c:pt idx="3434">
                  <c:v>110.33941873572573</c:v>
                </c:pt>
                <c:pt idx="3435">
                  <c:v>110.3619042548433</c:v>
                </c:pt>
                <c:pt idx="3436">
                  <c:v>110.38438517355667</c:v>
                </c:pt>
                <c:pt idx="3437">
                  <c:v>110.40686149069948</c:v>
                </c:pt>
                <c:pt idx="3438">
                  <c:v>110.42933320510646</c:v>
                </c:pt>
                <c:pt idx="3439">
                  <c:v>110.45180031561335</c:v>
                </c:pt>
                <c:pt idx="3440">
                  <c:v>110.474262821057</c:v>
                </c:pt>
                <c:pt idx="3441">
                  <c:v>110.49672072027525</c:v>
                </c:pt>
                <c:pt idx="3442">
                  <c:v>110.51917401210704</c:v>
                </c:pt>
                <c:pt idx="3443">
                  <c:v>110.54162269539239</c:v>
                </c:pt>
                <c:pt idx="3444">
                  <c:v>110.56406676897235</c:v>
                </c:pt>
                <c:pt idx="3445">
                  <c:v>110.58650623168906</c:v>
                </c:pt>
                <c:pt idx="3446">
                  <c:v>110.6089410823857</c:v>
                </c:pt>
                <c:pt idx="3447">
                  <c:v>110.63137131990655</c:v>
                </c:pt>
                <c:pt idx="3448">
                  <c:v>110.65379694309696</c:v>
                </c:pt>
                <c:pt idx="3449">
                  <c:v>110.67621795080335</c:v>
                </c:pt>
                <c:pt idx="3450">
                  <c:v>110.69863434187322</c:v>
                </c:pt>
                <c:pt idx="3451">
                  <c:v>110.72104611515513</c:v>
                </c:pt>
                <c:pt idx="3452">
                  <c:v>110.74345326949876</c:v>
                </c:pt>
                <c:pt idx="3453">
                  <c:v>110.76585580375485</c:v>
                </c:pt>
                <c:pt idx="3454">
                  <c:v>110.78825371677522</c:v>
                </c:pt>
                <c:pt idx="3455">
                  <c:v>110.8106470074128</c:v>
                </c:pt>
                <c:pt idx="3456">
                  <c:v>110.83303567452158</c:v>
                </c:pt>
                <c:pt idx="3457">
                  <c:v>110.85541971695669</c:v>
                </c:pt>
                <c:pt idx="3458">
                  <c:v>110.8777991335743</c:v>
                </c:pt>
                <c:pt idx="3459">
                  <c:v>110.9001739232317</c:v>
                </c:pt>
                <c:pt idx="3460">
                  <c:v>110.9225440847873</c:v>
                </c:pt>
                <c:pt idx="3461">
                  <c:v>110.94490961710058</c:v>
                </c:pt>
                <c:pt idx="3462">
                  <c:v>110.96727051903213</c:v>
                </c:pt>
                <c:pt idx="3463">
                  <c:v>110.98962678944365</c:v>
                </c:pt>
                <c:pt idx="3464">
                  <c:v>111.01197842719793</c:v>
                </c:pt>
                <c:pt idx="3465">
                  <c:v>111.0343254311589</c:v>
                </c:pt>
                <c:pt idx="3466">
                  <c:v>111.05666780019158</c:v>
                </c:pt>
                <c:pt idx="3467">
                  <c:v>111.07900553316209</c:v>
                </c:pt>
                <c:pt idx="3468">
                  <c:v>111.1013386289377</c:v>
                </c:pt>
                <c:pt idx="3469">
                  <c:v>111.12366708638676</c:v>
                </c:pt>
                <c:pt idx="3470">
                  <c:v>111.14599090437876</c:v>
                </c:pt>
                <c:pt idx="3471">
                  <c:v>111.16831008178431</c:v>
                </c:pt>
                <c:pt idx="3472">
                  <c:v>111.19062461747514</c:v>
                </c:pt>
                <c:pt idx="3473">
                  <c:v>111.21293451032409</c:v>
                </c:pt>
                <c:pt idx="3474">
                  <c:v>111.23523975920516</c:v>
                </c:pt>
                <c:pt idx="3475">
                  <c:v>111.25754036299344</c:v>
                </c:pt>
                <c:pt idx="3476">
                  <c:v>111.27983632056517</c:v>
                </c:pt>
                <c:pt idx="3477">
                  <c:v>111.30212763079771</c:v>
                </c:pt>
                <c:pt idx="3478">
                  <c:v>111.32441429256959</c:v>
                </c:pt>
                <c:pt idx="3479">
                  <c:v>111.34669630476041</c:v>
                </c:pt>
                <c:pt idx="3480">
                  <c:v>111.36897366625099</c:v>
                </c:pt>
                <c:pt idx="3481">
                  <c:v>111.39124637592323</c:v>
                </c:pt>
                <c:pt idx="3482">
                  <c:v>111.41351443266018</c:v>
                </c:pt>
                <c:pt idx="3483">
                  <c:v>111.43577783534606</c:v>
                </c:pt>
                <c:pt idx="3484">
                  <c:v>111.4580365828662</c:v>
                </c:pt>
                <c:pt idx="3485">
                  <c:v>111.48029067410711</c:v>
                </c:pt>
                <c:pt idx="3486">
                  <c:v>111.50254010795643</c:v>
                </c:pt>
                <c:pt idx="3487">
                  <c:v>111.52478488330297</c:v>
                </c:pt>
                <c:pt idx="3488">
                  <c:v>111.54702499903667</c:v>
                </c:pt>
                <c:pt idx="3489">
                  <c:v>111.56926045404862</c:v>
                </c:pt>
                <c:pt idx="3490">
                  <c:v>111.5914912472311</c:v>
                </c:pt>
                <c:pt idx="3491">
                  <c:v>111.61371737747754</c:v>
                </c:pt>
                <c:pt idx="3492">
                  <c:v>111.6359388436825</c:v>
                </c:pt>
                <c:pt idx="3493">
                  <c:v>111.65815564474173</c:v>
                </c:pt>
                <c:pt idx="3494">
                  <c:v>111.68036777955214</c:v>
                </c:pt>
                <c:pt idx="3495">
                  <c:v>111.70257524701181</c:v>
                </c:pt>
                <c:pt idx="3496">
                  <c:v>111.72477804601998</c:v>
                </c:pt>
                <c:pt idx="3497">
                  <c:v>111.74697617547704</c:v>
                </c:pt>
                <c:pt idx="3498">
                  <c:v>111.76916963428461</c:v>
                </c:pt>
                <c:pt idx="3499">
                  <c:v>111.79135842134542</c:v>
                </c:pt>
                <c:pt idx="3500">
                  <c:v>111.81354253556341</c:v>
                </c:pt>
                <c:pt idx="3501">
                  <c:v>111.8357219758437</c:v>
                </c:pt>
                <c:pt idx="3502">
                  <c:v>111.85789674109255</c:v>
                </c:pt>
                <c:pt idx="3503">
                  <c:v>111.88006683021744</c:v>
                </c:pt>
                <c:pt idx="3504">
                  <c:v>111.90223224212703</c:v>
                </c:pt>
                <c:pt idx="3505">
                  <c:v>111.92439297573114</c:v>
                </c:pt>
                <c:pt idx="3506">
                  <c:v>111.9465490299408</c:v>
                </c:pt>
                <c:pt idx="3507">
                  <c:v>111.96870040366821</c:v>
                </c:pt>
                <c:pt idx="3508">
                  <c:v>111.99084709582677</c:v>
                </c:pt>
                <c:pt idx="3509">
                  <c:v>112.01298910533106</c:v>
                </c:pt>
                <c:pt idx="3510">
                  <c:v>112.03512643109687</c:v>
                </c:pt>
                <c:pt idx="3511">
                  <c:v>112.05725907204118</c:v>
                </c:pt>
                <c:pt idx="3512">
                  <c:v>112.07938702708215</c:v>
                </c:pt>
                <c:pt idx="3513">
                  <c:v>112.10151029513915</c:v>
                </c:pt>
                <c:pt idx="3514">
                  <c:v>112.12362887513275</c:v>
                </c:pt>
                <c:pt idx="3515">
                  <c:v>112.14574276598472</c:v>
                </c:pt>
                <c:pt idx="3516">
                  <c:v>112.16785196661804</c:v>
                </c:pt>
                <c:pt idx="3517">
                  <c:v>112.18995647595689</c:v>
                </c:pt>
                <c:pt idx="3518">
                  <c:v>112.21205629292663</c:v>
                </c:pt>
                <c:pt idx="3519">
                  <c:v>112.23415141645388</c:v>
                </c:pt>
                <c:pt idx="3520">
                  <c:v>112.25624184546643</c:v>
                </c:pt>
                <c:pt idx="3521">
                  <c:v>112.2783275788933</c:v>
                </c:pt>
                <c:pt idx="3522">
                  <c:v>112.30040861566471</c:v>
                </c:pt>
                <c:pt idx="3523">
                  <c:v>112.3224849547121</c:v>
                </c:pt>
                <c:pt idx="3524">
                  <c:v>112.34455659496813</c:v>
                </c:pt>
                <c:pt idx="3525">
                  <c:v>112.36662353536668</c:v>
                </c:pt>
                <c:pt idx="3526">
                  <c:v>112.38868577484286</c:v>
                </c:pt>
                <c:pt idx="3527">
                  <c:v>112.41074331233295</c:v>
                </c:pt>
                <c:pt idx="3528">
                  <c:v>112.43279614677454</c:v>
                </c:pt>
                <c:pt idx="3529">
                  <c:v>112.45484427710636</c:v>
                </c:pt>
                <c:pt idx="3530">
                  <c:v>112.47688770226841</c:v>
                </c:pt>
                <c:pt idx="3531">
                  <c:v>112.49892642120192</c:v>
                </c:pt>
                <c:pt idx="3532">
                  <c:v>112.52096043284932</c:v>
                </c:pt>
                <c:pt idx="3533">
                  <c:v>112.54298973615431</c:v>
                </c:pt>
                <c:pt idx="3534">
                  <c:v>112.5650143300618</c:v>
                </c:pt>
                <c:pt idx="3535">
                  <c:v>112.58703421351794</c:v>
                </c:pt>
                <c:pt idx="3536">
                  <c:v>112.6090493854701</c:v>
                </c:pt>
                <c:pt idx="3537">
                  <c:v>112.63105984486691</c:v>
                </c:pt>
                <c:pt idx="3538">
                  <c:v>112.65306559065823</c:v>
                </c:pt>
                <c:pt idx="3539">
                  <c:v>112.67506662179515</c:v>
                </c:pt>
                <c:pt idx="3540">
                  <c:v>112.69706293723004</c:v>
                </c:pt>
                <c:pt idx="3541">
                  <c:v>112.71905453591647</c:v>
                </c:pt>
                <c:pt idx="3542">
                  <c:v>112.74104141680927</c:v>
                </c:pt>
                <c:pt idx="3543">
                  <c:v>112.76302357886452</c:v>
                </c:pt>
                <c:pt idx="3544">
                  <c:v>112.78500102103955</c:v>
                </c:pt>
                <c:pt idx="3545">
                  <c:v>112.80697374229294</c:v>
                </c:pt>
                <c:pt idx="3546">
                  <c:v>112.82894174158452</c:v>
                </c:pt>
                <c:pt idx="3547">
                  <c:v>112.85090501787536</c:v>
                </c:pt>
                <c:pt idx="3548">
                  <c:v>112.87286357012782</c:v>
                </c:pt>
                <c:pt idx="3549">
                  <c:v>112.89481739730547</c:v>
                </c:pt>
                <c:pt idx="3550">
                  <c:v>112.91676649837319</c:v>
                </c:pt>
                <c:pt idx="3551">
                  <c:v>112.93871087229707</c:v>
                </c:pt>
                <c:pt idx="3552">
                  <c:v>112.96065051804447</c:v>
                </c:pt>
                <c:pt idx="3553">
                  <c:v>112.98258543458405</c:v>
                </c:pt>
                <c:pt idx="3554">
                  <c:v>113.00451562088568</c:v>
                </c:pt>
                <c:pt idx="3555">
                  <c:v>113.02644107592054</c:v>
                </c:pt>
                <c:pt idx="3556">
                  <c:v>113.04836179866105</c:v>
                </c:pt>
                <c:pt idx="3557">
                  <c:v>113.0702777880809</c:v>
                </c:pt>
                <c:pt idx="3558">
                  <c:v>113.09218904315506</c:v>
                </c:pt>
                <c:pt idx="3559">
                  <c:v>113.11409556285977</c:v>
                </c:pt>
                <c:pt idx="3560">
                  <c:v>113.13599734617254</c:v>
                </c:pt>
                <c:pt idx="3561">
                  <c:v>113.15789439207215</c:v>
                </c:pt>
                <c:pt idx="3562">
                  <c:v>113.17978669953865</c:v>
                </c:pt>
                <c:pt idx="3563">
                  <c:v>113.2016742675534</c:v>
                </c:pt>
                <c:pt idx="3564">
                  <c:v>113.22355709509898</c:v>
                </c:pt>
                <c:pt idx="3565">
                  <c:v>113.24543518115931</c:v>
                </c:pt>
                <c:pt idx="3566">
                  <c:v>113.26730852471954</c:v>
                </c:pt>
                <c:pt idx="3567">
                  <c:v>113.28917712476614</c:v>
                </c:pt>
                <c:pt idx="3568">
                  <c:v>113.31104098028685</c:v>
                </c:pt>
                <c:pt idx="3569">
                  <c:v>113.3329000902707</c:v>
                </c:pt>
                <c:pt idx="3570">
                  <c:v>113.35475445370798</c:v>
                </c:pt>
                <c:pt idx="3571">
                  <c:v>113.37660406959031</c:v>
                </c:pt>
                <c:pt idx="3572">
                  <c:v>113.39844893691058</c:v>
                </c:pt>
                <c:pt idx="3573">
                  <c:v>113.42028905466297</c:v>
                </c:pt>
                <c:pt idx="3574">
                  <c:v>113.44212442184295</c:v>
                </c:pt>
                <c:pt idx="3575">
                  <c:v>113.46395503744728</c:v>
                </c:pt>
                <c:pt idx="3576">
                  <c:v>113.48578090047401</c:v>
                </c:pt>
                <c:pt idx="3577">
                  <c:v>113.50760200992252</c:v>
                </c:pt>
                <c:pt idx="3578">
                  <c:v>113.52941836479346</c:v>
                </c:pt>
                <c:pt idx="3579">
                  <c:v>113.55122996408878</c:v>
                </c:pt>
                <c:pt idx="3580">
                  <c:v>113.57303680681173</c:v>
                </c:pt>
                <c:pt idx="3581">
                  <c:v>113.59483889196689</c:v>
                </c:pt>
                <c:pt idx="3582">
                  <c:v>113.61663621856009</c:v>
                </c:pt>
                <c:pt idx="3583">
                  <c:v>113.63842878559851</c:v>
                </c:pt>
                <c:pt idx="3584">
                  <c:v>113.66021659209062</c:v>
                </c:pt>
                <c:pt idx="3585">
                  <c:v>113.68199963704619</c:v>
                </c:pt>
                <c:pt idx="3586">
                  <c:v>113.70377791947631</c:v>
                </c:pt>
                <c:pt idx="3587">
                  <c:v>113.72555143839338</c:v>
                </c:pt>
                <c:pt idx="3588">
                  <c:v>113.7473201928111</c:v>
                </c:pt>
                <c:pt idx="3589">
                  <c:v>113.76908418174449</c:v>
                </c:pt>
                <c:pt idx="3590">
                  <c:v>113.79084340420988</c:v>
                </c:pt>
                <c:pt idx="3591">
                  <c:v>113.81259785922491</c:v>
                </c:pt>
                <c:pt idx="3592">
                  <c:v>113.83434754580855</c:v>
                </c:pt>
                <c:pt idx="3593">
                  <c:v>113.8560924629811</c:v>
                </c:pt>
                <c:pt idx="3594">
                  <c:v>113.87783260976413</c:v>
                </c:pt>
                <c:pt idx="3595">
                  <c:v>113.89956798518057</c:v>
                </c:pt>
                <c:pt idx="3596">
                  <c:v>113.92129858825466</c:v>
                </c:pt>
                <c:pt idx="3597">
                  <c:v>113.94302441801196</c:v>
                </c:pt>
                <c:pt idx="3598">
                  <c:v>113.96474547347935</c:v>
                </c:pt>
                <c:pt idx="3599">
                  <c:v>113.98646175368508</c:v>
                </c:pt>
                <c:pt idx="3600">
                  <c:v>114.00817325765864</c:v>
                </c:pt>
                <c:pt idx="3601">
                  <c:v>114.02987998443092</c:v>
                </c:pt>
                <c:pt idx="3602">
                  <c:v>114.05158193303411</c:v>
                </c:pt>
                <c:pt idx="3603">
                  <c:v>114.07327910250176</c:v>
                </c:pt>
                <c:pt idx="3604">
                  <c:v>114.09497149186869</c:v>
                </c:pt>
                <c:pt idx="3605">
                  <c:v>114.11665910017111</c:v>
                </c:pt>
                <c:pt idx="3606">
                  <c:v>114.13834192644653</c:v>
                </c:pt>
                <c:pt idx="3607">
                  <c:v>114.16001996973381</c:v>
                </c:pt>
                <c:pt idx="3608">
                  <c:v>114.18169322907315</c:v>
                </c:pt>
                <c:pt idx="3609">
                  <c:v>114.20336170350608</c:v>
                </c:pt>
                <c:pt idx="3610">
                  <c:v>114.22502539207545</c:v>
                </c:pt>
                <c:pt idx="3611">
                  <c:v>114.2466842938255</c:v>
                </c:pt>
                <c:pt idx="3612">
                  <c:v>114.26833840780175</c:v>
                </c:pt>
                <c:pt idx="3613">
                  <c:v>114.28998773305112</c:v>
                </c:pt>
                <c:pt idx="3614">
                  <c:v>114.31163226862182</c:v>
                </c:pt>
                <c:pt idx="3615">
                  <c:v>114.33327201356344</c:v>
                </c:pt>
                <c:pt idx="3616">
                  <c:v>114.35490696692692</c:v>
                </c:pt>
                <c:pt idx="3617">
                  <c:v>114.37653712776451</c:v>
                </c:pt>
                <c:pt idx="3618">
                  <c:v>114.39816249512982</c:v>
                </c:pt>
                <c:pt idx="3619">
                  <c:v>114.41978306807785</c:v>
                </c:pt>
                <c:pt idx="3620">
                  <c:v>114.44139884566491</c:v>
                </c:pt>
                <c:pt idx="3621">
                  <c:v>114.46300982694865</c:v>
                </c:pt>
                <c:pt idx="3622">
                  <c:v>114.48461601098812</c:v>
                </c:pt>
                <c:pt idx="3623">
                  <c:v>114.50621739684368</c:v>
                </c:pt>
                <c:pt idx="3624">
                  <c:v>114.52781398357706</c:v>
                </c:pt>
                <c:pt idx="3625">
                  <c:v>114.54940577025135</c:v>
                </c:pt>
                <c:pt idx="3626">
                  <c:v>114.570992755931</c:v>
                </c:pt>
                <c:pt idx="3627">
                  <c:v>114.59257493968181</c:v>
                </c:pt>
                <c:pt idx="3628">
                  <c:v>114.61415232057094</c:v>
                </c:pt>
                <c:pt idx="3629">
                  <c:v>114.63572489766689</c:v>
                </c:pt>
                <c:pt idx="3630">
                  <c:v>114.65729267003957</c:v>
                </c:pt>
                <c:pt idx="3631">
                  <c:v>114.67885563676022</c:v>
                </c:pt>
                <c:pt idx="3632">
                  <c:v>114.70041379690144</c:v>
                </c:pt>
                <c:pt idx="3633">
                  <c:v>114.72196714953721</c:v>
                </c:pt>
                <c:pt idx="3634">
                  <c:v>114.74351569374286</c:v>
                </c:pt>
                <c:pt idx="3635">
                  <c:v>114.76505942859511</c:v>
                </c:pt>
                <c:pt idx="3636">
                  <c:v>114.78659835317202</c:v>
                </c:pt>
                <c:pt idx="3637">
                  <c:v>114.80813246655305</c:v>
                </c:pt>
                <c:pt idx="3638">
                  <c:v>114.829661767819</c:v>
                </c:pt>
                <c:pt idx="3639">
                  <c:v>114.85118625605206</c:v>
                </c:pt>
                <c:pt idx="3640">
                  <c:v>114.87270593033578</c:v>
                </c:pt>
                <c:pt idx="3641">
                  <c:v>114.8942207897551</c:v>
                </c:pt>
                <c:pt idx="3642">
                  <c:v>114.9157308333963</c:v>
                </c:pt>
                <c:pt idx="3643">
                  <c:v>114.93723606034708</c:v>
                </c:pt>
                <c:pt idx="3644">
                  <c:v>114.95873646969648</c:v>
                </c:pt>
                <c:pt idx="3645">
                  <c:v>114.98023206053493</c:v>
                </c:pt>
                <c:pt idx="3646">
                  <c:v>115.00172283195425</c:v>
                </c:pt>
                <c:pt idx="3647">
                  <c:v>115.02320878304764</c:v>
                </c:pt>
                <c:pt idx="3648">
                  <c:v>115.04468991290965</c:v>
                </c:pt>
                <c:pt idx="3649">
                  <c:v>115.06616622063623</c:v>
                </c:pt>
                <c:pt idx="3650">
                  <c:v>115.08763770532474</c:v>
                </c:pt>
                <c:pt idx="3651">
                  <c:v>115.10910436607386</c:v>
                </c:pt>
                <c:pt idx="3652">
                  <c:v>115.13056620198373</c:v>
                </c:pt>
                <c:pt idx="3653">
                  <c:v>115.1520232121558</c:v>
                </c:pt>
                <c:pt idx="3654">
                  <c:v>115.17347539569296</c:v>
                </c:pt>
                <c:pt idx="3655">
                  <c:v>115.19492275169948</c:v>
                </c:pt>
                <c:pt idx="3656">
                  <c:v>115.21636527928099</c:v>
                </c:pt>
                <c:pt idx="3657">
                  <c:v>115.23780297754453</c:v>
                </c:pt>
                <c:pt idx="3658">
                  <c:v>115.25923584559854</c:v>
                </c:pt>
                <c:pt idx="3659">
                  <c:v>115.28066388255283</c:v>
                </c:pt>
                <c:pt idx="3660">
                  <c:v>115.3020870875186</c:v>
                </c:pt>
                <c:pt idx="3661">
                  <c:v>115.32350545960847</c:v>
                </c:pt>
                <c:pt idx="3662">
                  <c:v>115.34491899793643</c:v>
                </c:pt>
                <c:pt idx="3663">
                  <c:v>115.36632770161788</c:v>
                </c:pt>
                <c:pt idx="3664">
                  <c:v>115.3877315697696</c:v>
                </c:pt>
                <c:pt idx="3665">
                  <c:v>115.40913060150977</c:v>
                </c:pt>
                <c:pt idx="3666">
                  <c:v>115.43052479595799</c:v>
                </c:pt>
                <c:pt idx="3667">
                  <c:v>115.45191415223523</c:v>
                </c:pt>
                <c:pt idx="3668">
                  <c:v>115.47329866946387</c:v>
                </c:pt>
                <c:pt idx="3669">
                  <c:v>115.4946783467677</c:v>
                </c:pt>
                <c:pt idx="3670">
                  <c:v>115.51605318327189</c:v>
                </c:pt>
                <c:pt idx="3671">
                  <c:v>115.53742317810305</c:v>
                </c:pt>
                <c:pt idx="3672">
                  <c:v>115.55878833038915</c:v>
                </c:pt>
                <c:pt idx="3673">
                  <c:v>115.58014863925958</c:v>
                </c:pt>
                <c:pt idx="3674">
                  <c:v>115.60150410384514</c:v>
                </c:pt>
                <c:pt idx="3675">
                  <c:v>115.62285472327805</c:v>
                </c:pt>
                <c:pt idx="3676">
                  <c:v>115.64420049669191</c:v>
                </c:pt>
                <c:pt idx="3677">
                  <c:v>115.66554142322173</c:v>
                </c:pt>
                <c:pt idx="3678">
                  <c:v>115.68687750200394</c:v>
                </c:pt>
                <c:pt idx="3679">
                  <c:v>115.70820873217639</c:v>
                </c:pt>
                <c:pt idx="3680">
                  <c:v>115.72953511287831</c:v>
                </c:pt>
                <c:pt idx="3681">
                  <c:v>115.75085664325036</c:v>
                </c:pt>
                <c:pt idx="3682">
                  <c:v>115.77217332243461</c:v>
                </c:pt>
                <c:pt idx="3683">
                  <c:v>115.79348514957455</c:v>
                </c:pt>
                <c:pt idx="3684">
                  <c:v>115.81479212381507</c:v>
                </c:pt>
                <c:pt idx="3685">
                  <c:v>115.83609424430247</c:v>
                </c:pt>
                <c:pt idx="3686">
                  <c:v>115.8573915101845</c:v>
                </c:pt>
                <c:pt idx="3687">
                  <c:v>115.87868392061029</c:v>
                </c:pt>
                <c:pt idx="3688">
                  <c:v>115.89997147473039</c:v>
                </c:pt>
                <c:pt idx="3689">
                  <c:v>115.92125417169679</c:v>
                </c:pt>
                <c:pt idx="3690">
                  <c:v>115.94253201066287</c:v>
                </c:pt>
                <c:pt idx="3691">
                  <c:v>115.96380499078347</c:v>
                </c:pt>
                <c:pt idx="3692">
                  <c:v>115.9850731112148</c:v>
                </c:pt>
                <c:pt idx="3693">
                  <c:v>116.00633637111453</c:v>
                </c:pt>
                <c:pt idx="3694">
                  <c:v>116.02759476964174</c:v>
                </c:pt>
                <c:pt idx="3695">
                  <c:v>116.04884830595692</c:v>
                </c:pt>
                <c:pt idx="3696">
                  <c:v>116.07009697922201</c:v>
                </c:pt>
                <c:pt idx="3697">
                  <c:v>116.09134078860035</c:v>
                </c:pt>
                <c:pt idx="3698">
                  <c:v>116.11257973325671</c:v>
                </c:pt>
                <c:pt idx="3699">
                  <c:v>116.13381381235729</c:v>
                </c:pt>
                <c:pt idx="3700">
                  <c:v>116.15504302506973</c:v>
                </c:pt>
                <c:pt idx="3701">
                  <c:v>116.17626737056307</c:v>
                </c:pt>
                <c:pt idx="3702">
                  <c:v>116.1974868480078</c:v>
                </c:pt>
                <c:pt idx="3703">
                  <c:v>116.21870145657583</c:v>
                </c:pt>
                <c:pt idx="3704">
                  <c:v>116.23991119544048</c:v>
                </c:pt>
                <c:pt idx="3705">
                  <c:v>116.26111606377656</c:v>
                </c:pt>
                <c:pt idx="3706">
                  <c:v>116.28231606076024</c:v>
                </c:pt>
                <c:pt idx="3707">
                  <c:v>116.30351118556916</c:v>
                </c:pt>
                <c:pt idx="3708">
                  <c:v>116.32470143738242</c:v>
                </c:pt>
                <c:pt idx="3709">
                  <c:v>116.34588681538048</c:v>
                </c:pt>
                <c:pt idx="3710">
                  <c:v>116.3670673187453</c:v>
                </c:pt>
                <c:pt idx="3711">
                  <c:v>116.38824294666023</c:v>
                </c:pt>
                <c:pt idx="3712">
                  <c:v>116.40941369831009</c:v>
                </c:pt>
                <c:pt idx="3713">
                  <c:v>116.43057957288111</c:v>
                </c:pt>
                <c:pt idx="3714">
                  <c:v>116.45174056956098</c:v>
                </c:pt>
                <c:pt idx="3715">
                  <c:v>116.47289668753882</c:v>
                </c:pt>
                <c:pt idx="3716">
                  <c:v>116.49404792600518</c:v>
                </c:pt>
                <c:pt idx="3717">
                  <c:v>116.51519428415205</c:v>
                </c:pt>
                <c:pt idx="3718">
                  <c:v>116.53633576117286</c:v>
                </c:pt>
                <c:pt idx="3719">
                  <c:v>116.55747235626251</c:v>
                </c:pt>
                <c:pt idx="3720">
                  <c:v>116.57860406861728</c:v>
                </c:pt>
                <c:pt idx="3721">
                  <c:v>116.59973089743497</c:v>
                </c:pt>
                <c:pt idx="3722">
                  <c:v>116.62085284191474</c:v>
                </c:pt>
                <c:pt idx="3723">
                  <c:v>116.64196990125727</c:v>
                </c:pt>
                <c:pt idx="3724">
                  <c:v>116.66308207466463</c:v>
                </c:pt>
                <c:pt idx="3725">
                  <c:v>116.68418936134036</c:v>
                </c:pt>
                <c:pt idx="3726">
                  <c:v>116.70529176048943</c:v>
                </c:pt>
                <c:pt idx="3727">
                  <c:v>116.72638927131827</c:v>
                </c:pt>
                <c:pt idx="3728">
                  <c:v>116.74748189303475</c:v>
                </c:pt>
                <c:pt idx="3729">
                  <c:v>116.76856962484818</c:v>
                </c:pt>
                <c:pt idx="3730">
                  <c:v>116.78965246596935</c:v>
                </c:pt>
                <c:pt idx="3731">
                  <c:v>116.81073041561046</c:v>
                </c:pt>
                <c:pt idx="3732">
                  <c:v>116.83180347298519</c:v>
                </c:pt>
                <c:pt idx="3733">
                  <c:v>116.85287163730864</c:v>
                </c:pt>
                <c:pt idx="3734">
                  <c:v>116.87393490779738</c:v>
                </c:pt>
                <c:pt idx="3735">
                  <c:v>116.89499328366942</c:v>
                </c:pt>
                <c:pt idx="3736">
                  <c:v>116.91604676414424</c:v>
                </c:pt>
                <c:pt idx="3737">
                  <c:v>116.93709534844277</c:v>
                </c:pt>
                <c:pt idx="3738">
                  <c:v>116.95813903578737</c:v>
                </c:pt>
                <c:pt idx="3739">
                  <c:v>116.97917782540186</c:v>
                </c:pt>
                <c:pt idx="3740">
                  <c:v>117.00021171651154</c:v>
                </c:pt>
                <c:pt idx="3741">
                  <c:v>117.02124070834314</c:v>
                </c:pt>
                <c:pt idx="3742">
                  <c:v>117.04226480012485</c:v>
                </c:pt>
                <c:pt idx="3743">
                  <c:v>117.06328399108634</c:v>
                </c:pt>
                <c:pt idx="3744">
                  <c:v>117.08429828045868</c:v>
                </c:pt>
                <c:pt idx="3745">
                  <c:v>117.10530766747446</c:v>
                </c:pt>
                <c:pt idx="3746">
                  <c:v>117.1263121513677</c:v>
                </c:pt>
                <c:pt idx="3747">
                  <c:v>117.14731173137388</c:v>
                </c:pt>
                <c:pt idx="3748">
                  <c:v>117.16830640672993</c:v>
                </c:pt>
                <c:pt idx="3749">
                  <c:v>117.18929617667425</c:v>
                </c:pt>
                <c:pt idx="3750">
                  <c:v>117.2102810404467</c:v>
                </c:pt>
                <c:pt idx="3751">
                  <c:v>117.23126099728862</c:v>
                </c:pt>
                <c:pt idx="3752">
                  <c:v>117.25223604644276</c:v>
                </c:pt>
                <c:pt idx="3753">
                  <c:v>117.27320618715338</c:v>
                </c:pt>
                <c:pt idx="3754">
                  <c:v>117.29417141866618</c:v>
                </c:pt>
                <c:pt idx="3755">
                  <c:v>117.31513174022834</c:v>
                </c:pt>
                <c:pt idx="3756">
                  <c:v>117.33608715108848</c:v>
                </c:pt>
                <c:pt idx="3757">
                  <c:v>117.35703765049669</c:v>
                </c:pt>
                <c:pt idx="3758">
                  <c:v>117.37798323770456</c:v>
                </c:pt>
                <c:pt idx="3759">
                  <c:v>117.39892391196508</c:v>
                </c:pt>
                <c:pt idx="3760">
                  <c:v>117.41985967253278</c:v>
                </c:pt>
                <c:pt idx="3761">
                  <c:v>117.44079051866359</c:v>
                </c:pt>
                <c:pt idx="3762">
                  <c:v>117.46171644961495</c:v>
                </c:pt>
                <c:pt idx="3763">
                  <c:v>117.48263746464575</c:v>
                </c:pt>
                <c:pt idx="3764">
                  <c:v>117.50355356301635</c:v>
                </c:pt>
                <c:pt idx="3765">
                  <c:v>117.52446474398859</c:v>
                </c:pt>
                <c:pt idx="3766">
                  <c:v>117.54537100682575</c:v>
                </c:pt>
                <c:pt idx="3767">
                  <c:v>117.5662723507926</c:v>
                </c:pt>
                <c:pt idx="3768">
                  <c:v>117.58716877515539</c:v>
                </c:pt>
                <c:pt idx="3769">
                  <c:v>117.60806027918181</c:v>
                </c:pt>
                <c:pt idx="3770">
                  <c:v>117.62894686214106</c:v>
                </c:pt>
                <c:pt idx="3771">
                  <c:v>117.64982852330378</c:v>
                </c:pt>
                <c:pt idx="3772">
                  <c:v>117.67070526194209</c:v>
                </c:pt>
                <c:pt idx="3773">
                  <c:v>117.69157707732958</c:v>
                </c:pt>
                <c:pt idx="3774">
                  <c:v>117.71244396874133</c:v>
                </c:pt>
                <c:pt idx="3775">
                  <c:v>117.73330593545387</c:v>
                </c:pt>
                <c:pt idx="3776">
                  <c:v>117.75416297674522</c:v>
                </c:pt>
                <c:pt idx="3777">
                  <c:v>117.77501509189487</c:v>
                </c:pt>
                <c:pt idx="3778">
                  <c:v>117.79586228018378</c:v>
                </c:pt>
                <c:pt idx="3779">
                  <c:v>117.81670454089439</c:v>
                </c:pt>
                <c:pt idx="3780">
                  <c:v>117.83754187331063</c:v>
                </c:pt>
                <c:pt idx="3781">
                  <c:v>117.85837427671787</c:v>
                </c:pt>
                <c:pt idx="3782">
                  <c:v>117.87920175040298</c:v>
                </c:pt>
                <c:pt idx="3783">
                  <c:v>117.90002429365431</c:v>
                </c:pt>
                <c:pt idx="3784">
                  <c:v>117.92084190576168</c:v>
                </c:pt>
                <c:pt idx="3785">
                  <c:v>117.94165458601638</c:v>
                </c:pt>
                <c:pt idx="3786">
                  <c:v>117.96246233371122</c:v>
                </c:pt>
                <c:pt idx="3787">
                  <c:v>117.98326514814042</c:v>
                </c:pt>
                <c:pt idx="3788">
                  <c:v>118.00406302859973</c:v>
                </c:pt>
                <c:pt idx="3789">
                  <c:v>118.02485597438637</c:v>
                </c:pt>
                <c:pt idx="3790">
                  <c:v>118.04564398479903</c:v>
                </c:pt>
                <c:pt idx="3791">
                  <c:v>118.06642705913788</c:v>
                </c:pt>
                <c:pt idx="3792">
                  <c:v>118.08720519670459</c:v>
                </c:pt>
                <c:pt idx="3793">
                  <c:v>118.1079783968023</c:v>
                </c:pt>
                <c:pt idx="3794">
                  <c:v>118.12874665873561</c:v>
                </c:pt>
                <c:pt idx="3795">
                  <c:v>118.14950998181064</c:v>
                </c:pt>
                <c:pt idx="3796">
                  <c:v>118.17026836533498</c:v>
                </c:pt>
                <c:pt idx="3797">
                  <c:v>118.19102180861768</c:v>
                </c:pt>
                <c:pt idx="3798">
                  <c:v>118.2117703109693</c:v>
                </c:pt>
                <c:pt idx="3799">
                  <c:v>118.23251387170187</c:v>
                </c:pt>
                <c:pt idx="3800">
                  <c:v>118.25325249012892</c:v>
                </c:pt>
                <c:pt idx="3801">
                  <c:v>118.27398616556543</c:v>
                </c:pt>
                <c:pt idx="3802">
                  <c:v>118.29471489732792</c:v>
                </c:pt>
                <c:pt idx="3803">
                  <c:v>118.31543868473435</c:v>
                </c:pt>
                <c:pt idx="3804">
                  <c:v>118.33615752710416</c:v>
                </c:pt>
                <c:pt idx="3805">
                  <c:v>118.35687142375832</c:v>
                </c:pt>
                <c:pt idx="3806">
                  <c:v>118.37758037401925</c:v>
                </c:pt>
                <c:pt idx="3807">
                  <c:v>118.39828437721086</c:v>
                </c:pt>
                <c:pt idx="3808">
                  <c:v>118.41898343265856</c:v>
                </c:pt>
                <c:pt idx="3809">
                  <c:v>118.43967753968926</c:v>
                </c:pt>
                <c:pt idx="3810">
                  <c:v>118.46036669763131</c:v>
                </c:pt>
                <c:pt idx="3811">
                  <c:v>118.48105090581461</c:v>
                </c:pt>
                <c:pt idx="3812">
                  <c:v>118.5017301635705</c:v>
                </c:pt>
                <c:pt idx="3813">
                  <c:v>118.52240447023182</c:v>
                </c:pt>
                <c:pt idx="3814">
                  <c:v>118.54307382513291</c:v>
                </c:pt>
                <c:pt idx="3815">
                  <c:v>118.56373822760959</c:v>
                </c:pt>
                <c:pt idx="3816">
                  <c:v>118.58439767699917</c:v>
                </c:pt>
                <c:pt idx="3817">
                  <c:v>118.60505217264047</c:v>
                </c:pt>
                <c:pt idx="3818">
                  <c:v>118.62570171387377</c:v>
                </c:pt>
                <c:pt idx="3819">
                  <c:v>118.64634630004086</c:v>
                </c:pt>
                <c:pt idx="3820">
                  <c:v>118.66698593048501</c:v>
                </c:pt>
                <c:pt idx="3821">
                  <c:v>118.687620604551</c:v>
                </c:pt>
                <c:pt idx="3822">
                  <c:v>118.70825032158507</c:v>
                </c:pt>
                <c:pt idx="3823">
                  <c:v>118.72887508093498</c:v>
                </c:pt>
                <c:pt idx="3824">
                  <c:v>118.74949488194999</c:v>
                </c:pt>
                <c:pt idx="3825">
                  <c:v>118.77010972398081</c:v>
                </c:pt>
                <c:pt idx="3826">
                  <c:v>118.79071960637968</c:v>
                </c:pt>
                <c:pt idx="3827">
                  <c:v>118.81132452850032</c:v>
                </c:pt>
                <c:pt idx="3828">
                  <c:v>118.83192448969794</c:v>
                </c:pt>
                <c:pt idx="3829">
                  <c:v>118.85251948932925</c:v>
                </c:pt>
                <c:pt idx="3830">
                  <c:v>118.87310952675247</c:v>
                </c:pt>
                <c:pt idx="3831">
                  <c:v>118.89369460132728</c:v>
                </c:pt>
                <c:pt idx="3832">
                  <c:v>118.91427471241488</c:v>
                </c:pt>
                <c:pt idx="3833">
                  <c:v>118.93484985937795</c:v>
                </c:pt>
                <c:pt idx="3834">
                  <c:v>118.95542004158067</c:v>
                </c:pt>
                <c:pt idx="3835">
                  <c:v>118.9759852583887</c:v>
                </c:pt>
                <c:pt idx="3836">
                  <c:v>118.99654550916925</c:v>
                </c:pt>
                <c:pt idx="3837">
                  <c:v>119.01710079329096</c:v>
                </c:pt>
                <c:pt idx="3838">
                  <c:v>119.03765111012402</c:v>
                </c:pt>
                <c:pt idx="3839">
                  <c:v>119.05819645904006</c:v>
                </c:pt>
                <c:pt idx="3840">
                  <c:v>119.07873683941226</c:v>
                </c:pt>
                <c:pt idx="3841">
                  <c:v>119.09927225061527</c:v>
                </c:pt>
                <c:pt idx="3842">
                  <c:v>119.11980269202525</c:v>
                </c:pt>
                <c:pt idx="3843">
                  <c:v>119.14032816301983</c:v>
                </c:pt>
                <c:pt idx="3844">
                  <c:v>119.16084866297817</c:v>
                </c:pt>
                <c:pt idx="3845">
                  <c:v>119.18136419128091</c:v>
                </c:pt>
                <c:pt idx="3846">
                  <c:v>119.20187474731019</c:v>
                </c:pt>
                <c:pt idx="3847">
                  <c:v>119.22238033044964</c:v>
                </c:pt>
                <c:pt idx="3848">
                  <c:v>119.24288094008442</c:v>
                </c:pt>
                <c:pt idx="3849">
                  <c:v>119.26337657560116</c:v>
                </c:pt>
                <c:pt idx="3850">
                  <c:v>119.28386723638799</c:v>
                </c:pt>
                <c:pt idx="3851">
                  <c:v>119.30435292183456</c:v>
                </c:pt>
                <c:pt idx="3852">
                  <c:v>119.324833631332</c:v>
                </c:pt>
                <c:pt idx="3853">
                  <c:v>119.34530936427294</c:v>
                </c:pt>
                <c:pt idx="3854">
                  <c:v>119.36578012005151</c:v>
                </c:pt>
                <c:pt idx="3855">
                  <c:v>119.38624589806335</c:v>
                </c:pt>
                <c:pt idx="3856">
                  <c:v>119.4067066977056</c:v>
                </c:pt>
                <c:pt idx="3857">
                  <c:v>119.42716251837689</c:v>
                </c:pt>
                <c:pt idx="3858">
                  <c:v>119.44761335947736</c:v>
                </c:pt>
                <c:pt idx="3859">
                  <c:v>119.46805922040863</c:v>
                </c:pt>
                <c:pt idx="3860">
                  <c:v>119.48850010057386</c:v>
                </c:pt>
                <c:pt idx="3861">
                  <c:v>119.50893599937768</c:v>
                </c:pt>
                <c:pt idx="3862">
                  <c:v>119.52936691622624</c:v>
                </c:pt>
                <c:pt idx="3863">
                  <c:v>119.54979285052715</c:v>
                </c:pt>
                <c:pt idx="3864">
                  <c:v>119.57021380168958</c:v>
                </c:pt>
                <c:pt idx="3865">
                  <c:v>119.59062976912416</c:v>
                </c:pt>
                <c:pt idx="3866">
                  <c:v>119.61104075224304</c:v>
                </c:pt>
                <c:pt idx="3867">
                  <c:v>119.63144675045987</c:v>
                </c:pt>
                <c:pt idx="3868">
                  <c:v>119.65184776318981</c:v>
                </c:pt>
                <c:pt idx="3869">
                  <c:v>119.67224378984949</c:v>
                </c:pt>
                <c:pt idx="3870">
                  <c:v>119.69263482985708</c:v>
                </c:pt>
                <c:pt idx="3871">
                  <c:v>119.71302088263224</c:v>
                </c:pt>
                <c:pt idx="3872">
                  <c:v>119.73340194759612</c:v>
                </c:pt>
                <c:pt idx="3873">
                  <c:v>119.7537780241714</c:v>
                </c:pt>
                <c:pt idx="3874">
                  <c:v>119.77414911178224</c:v>
                </c:pt>
                <c:pt idx="3875">
                  <c:v>119.7945152098543</c:v>
                </c:pt>
                <c:pt idx="3876">
                  <c:v>119.81487631781476</c:v>
                </c:pt>
                <c:pt idx="3877">
                  <c:v>119.83523243509231</c:v>
                </c:pt>
                <c:pt idx="3878">
                  <c:v>119.85558356111711</c:v>
                </c:pt>
                <c:pt idx="3879">
                  <c:v>119.87592969532086</c:v>
                </c:pt>
                <c:pt idx="3880">
                  <c:v>119.89627083713674</c:v>
                </c:pt>
                <c:pt idx="3881">
                  <c:v>119.91660698599944</c:v>
                </c:pt>
                <c:pt idx="3882">
                  <c:v>119.93693814134515</c:v>
                </c:pt>
                <c:pt idx="3883">
                  <c:v>119.95726430261159</c:v>
                </c:pt>
                <c:pt idx="3884">
                  <c:v>119.97758546923797</c:v>
                </c:pt>
                <c:pt idx="3885">
                  <c:v>119.99790164066496</c:v>
                </c:pt>
                <c:pt idx="3886">
                  <c:v>120.01821281633482</c:v>
                </c:pt>
                <c:pt idx="3887">
                  <c:v>120.03851899569125</c:v>
                </c:pt>
                <c:pt idx="3888">
                  <c:v>120.05882017817946</c:v>
                </c:pt>
                <c:pt idx="3889">
                  <c:v>120.07911636324619</c:v>
                </c:pt>
                <c:pt idx="3890">
                  <c:v>120.09940755033966</c:v>
                </c:pt>
                <c:pt idx="3891">
                  <c:v>120.11969373890963</c:v>
                </c:pt>
                <c:pt idx="3892">
                  <c:v>120.13997492840734</c:v>
                </c:pt>
                <c:pt idx="3893">
                  <c:v>120.16025111828553</c:v>
                </c:pt>
                <c:pt idx="3894">
                  <c:v>120.18052230799844</c:v>
                </c:pt>
                <c:pt idx="3895">
                  <c:v>120.20078849700185</c:v>
                </c:pt>
                <c:pt idx="3896">
                  <c:v>120.22104968475303</c:v>
                </c:pt>
                <c:pt idx="3897">
                  <c:v>120.24130587071072</c:v>
                </c:pt>
                <c:pt idx="3898">
                  <c:v>120.26155705433521</c:v>
                </c:pt>
                <c:pt idx="3899">
                  <c:v>120.28180323508829</c:v>
                </c:pt>
                <c:pt idx="3900">
                  <c:v>120.30204441243323</c:v>
                </c:pt>
                <c:pt idx="3901">
                  <c:v>120.32228058583485</c:v>
                </c:pt>
                <c:pt idx="3902">
                  <c:v>120.34251175475941</c:v>
                </c:pt>
                <c:pt idx="3903">
                  <c:v>120.36273791867474</c:v>
                </c:pt>
                <c:pt idx="3904">
                  <c:v>120.38295907705013</c:v>
                </c:pt>
                <c:pt idx="3905">
                  <c:v>120.40317522935641</c:v>
                </c:pt>
                <c:pt idx="3906">
                  <c:v>120.42338637506589</c:v>
                </c:pt>
                <c:pt idx="3907">
                  <c:v>120.4435925136524</c:v>
                </c:pt>
                <c:pt idx="3908">
                  <c:v>120.46379364459128</c:v>
                </c:pt>
                <c:pt idx="3909">
                  <c:v>120.48398976735936</c:v>
                </c:pt>
                <c:pt idx="3910">
                  <c:v>120.50418088143499</c:v>
                </c:pt>
                <c:pt idx="3911">
                  <c:v>120.52436698629802</c:v>
                </c:pt>
                <c:pt idx="3912">
                  <c:v>120.54454808142981</c:v>
                </c:pt>
                <c:pt idx="3913">
                  <c:v>120.56472416631321</c:v>
                </c:pt>
                <c:pt idx="3914">
                  <c:v>120.5848952404326</c:v>
                </c:pt>
                <c:pt idx="3915">
                  <c:v>120.60506130327386</c:v>
                </c:pt>
                <c:pt idx="3916">
                  <c:v>120.62522235432435</c:v>
                </c:pt>
                <c:pt idx="3917">
                  <c:v>120.64537839307299</c:v>
                </c:pt>
                <c:pt idx="3918">
                  <c:v>120.66552941901014</c:v>
                </c:pt>
                <c:pt idx="3919">
                  <c:v>120.68567543162773</c:v>
                </c:pt>
                <c:pt idx="3920">
                  <c:v>120.70581643041915</c:v>
                </c:pt>
                <c:pt idx="3921">
                  <c:v>120.72595241487932</c:v>
                </c:pt>
                <c:pt idx="3922">
                  <c:v>120.74608338450464</c:v>
                </c:pt>
                <c:pt idx="3923">
                  <c:v>120.76620933879306</c:v>
                </c:pt>
                <c:pt idx="3924">
                  <c:v>120.78633027724399</c:v>
                </c:pt>
                <c:pt idx="3925">
                  <c:v>120.80644619935839</c:v>
                </c:pt>
                <c:pt idx="3926">
                  <c:v>120.82655710463868</c:v>
                </c:pt>
                <c:pt idx="3927">
                  <c:v>120.84666299258882</c:v>
                </c:pt>
                <c:pt idx="3928">
                  <c:v>120.86676386271427</c:v>
                </c:pt>
                <c:pt idx="3929">
                  <c:v>120.88685971452198</c:v>
                </c:pt>
                <c:pt idx="3930">
                  <c:v>120.90695054752042</c:v>
                </c:pt>
                <c:pt idx="3931">
                  <c:v>120.92703636121958</c:v>
                </c:pt>
                <c:pt idx="3932">
                  <c:v>120.94711715513091</c:v>
                </c:pt>
                <c:pt idx="3933">
                  <c:v>120.96719292876742</c:v>
                </c:pt>
                <c:pt idx="3934">
                  <c:v>120.98726368164358</c:v>
                </c:pt>
                <c:pt idx="3935">
                  <c:v>121.00732941327541</c:v>
                </c:pt>
                <c:pt idx="3936">
                  <c:v>121.02739012318041</c:v>
                </c:pt>
                <c:pt idx="3937">
                  <c:v>121.04744581087758</c:v>
                </c:pt>
                <c:pt idx="3938">
                  <c:v>121.06749647588742</c:v>
                </c:pt>
                <c:pt idx="3939">
                  <c:v>121.08754211773197</c:v>
                </c:pt>
                <c:pt idx="3940">
                  <c:v>121.10758273593476</c:v>
                </c:pt>
                <c:pt idx="3941">
                  <c:v>121.12761833002079</c:v>
                </c:pt>
                <c:pt idx="3942">
                  <c:v>121.14764889951664</c:v>
                </c:pt>
                <c:pt idx="3943">
                  <c:v>121.16767444395032</c:v>
                </c:pt>
                <c:pt idx="3944">
                  <c:v>121.18769496285138</c:v>
                </c:pt>
                <c:pt idx="3945">
                  <c:v>121.20771045575088</c:v>
                </c:pt>
                <c:pt idx="3946">
                  <c:v>121.22772092218139</c:v>
                </c:pt>
                <c:pt idx="3947">
                  <c:v>121.24772636167695</c:v>
                </c:pt>
                <c:pt idx="3948">
                  <c:v>121.26772677377315</c:v>
                </c:pt>
                <c:pt idx="3949">
                  <c:v>121.28772215800704</c:v>
                </c:pt>
                <c:pt idx="3950">
                  <c:v>121.30771251391722</c:v>
                </c:pt>
                <c:pt idx="3951">
                  <c:v>121.32769784104376</c:v>
                </c:pt>
                <c:pt idx="3952">
                  <c:v>121.34767813892825</c:v>
                </c:pt>
                <c:pt idx="3953">
                  <c:v>121.36765340711378</c:v>
                </c:pt>
                <c:pt idx="3954">
                  <c:v>121.38762364514494</c:v>
                </c:pt>
                <c:pt idx="3955">
                  <c:v>121.40758885256786</c:v>
                </c:pt>
                <c:pt idx="3956">
                  <c:v>121.4275490289301</c:v>
                </c:pt>
                <c:pt idx="3957">
                  <c:v>121.44750417378081</c:v>
                </c:pt>
                <c:pt idx="3958">
                  <c:v>121.46745428667059</c:v>
                </c:pt>
                <c:pt idx="3959">
                  <c:v>121.48739936715155</c:v>
                </c:pt>
                <c:pt idx="3960">
                  <c:v>121.50733941477732</c:v>
                </c:pt>
                <c:pt idx="3961">
                  <c:v>121.52727442910303</c:v>
                </c:pt>
                <c:pt idx="3962">
                  <c:v>121.54720440968529</c:v>
                </c:pt>
                <c:pt idx="3963">
                  <c:v>121.56712935608226</c:v>
                </c:pt>
                <c:pt idx="3964">
                  <c:v>121.58704926785356</c:v>
                </c:pt>
                <c:pt idx="3965">
                  <c:v>121.60696414456032</c:v>
                </c:pt>
                <c:pt idx="3966">
                  <c:v>121.6268739857652</c:v>
                </c:pt>
                <c:pt idx="3967">
                  <c:v>121.64677879103235</c:v>
                </c:pt>
                <c:pt idx="3968">
                  <c:v>121.6666785599274</c:v>
                </c:pt>
                <c:pt idx="3969">
                  <c:v>121.68657329201751</c:v>
                </c:pt>
                <c:pt idx="3970">
                  <c:v>121.70646298687134</c:v>
                </c:pt>
                <c:pt idx="3971">
                  <c:v>121.72634764405905</c:v>
                </c:pt>
                <c:pt idx="3972">
                  <c:v>121.74622726315228</c:v>
                </c:pt>
                <c:pt idx="3973">
                  <c:v>121.7661018437242</c:v>
                </c:pt>
                <c:pt idx="3974">
                  <c:v>121.78597138534948</c:v>
                </c:pt>
                <c:pt idx="3975">
                  <c:v>121.80583588760429</c:v>
                </c:pt>
                <c:pt idx="3976">
                  <c:v>121.82569535006628</c:v>
                </c:pt>
                <c:pt idx="3977">
                  <c:v>121.84554977231464</c:v>
                </c:pt>
                <c:pt idx="3978">
                  <c:v>121.86539915393003</c:v>
                </c:pt>
                <c:pt idx="3979">
                  <c:v>121.88524349449463</c:v>
                </c:pt>
                <c:pt idx="3980">
                  <c:v>121.9050827935921</c:v>
                </c:pt>
                <c:pt idx="3981">
                  <c:v>121.92491705080762</c:v>
                </c:pt>
                <c:pt idx="3982">
                  <c:v>121.94474626572787</c:v>
                </c:pt>
                <c:pt idx="3983">
                  <c:v>121.96457043794103</c:v>
                </c:pt>
                <c:pt idx="3984">
                  <c:v>121.98438956703677</c:v>
                </c:pt>
                <c:pt idx="3985">
                  <c:v>122.00420365260626</c:v>
                </c:pt>
                <c:pt idx="3986">
                  <c:v>122.02401269424219</c:v>
                </c:pt>
                <c:pt idx="3987">
                  <c:v>122.04381669153872</c:v>
                </c:pt>
                <c:pt idx="3988">
                  <c:v>122.06361564409156</c:v>
                </c:pt>
                <c:pt idx="3989">
                  <c:v>122.08340955149785</c:v>
                </c:pt>
                <c:pt idx="3990">
                  <c:v>122.10319841335628</c:v>
                </c:pt>
                <c:pt idx="3991">
                  <c:v>122.12298222926702</c:v>
                </c:pt>
                <c:pt idx="3992">
                  <c:v>122.14276099883176</c:v>
                </c:pt>
                <c:pt idx="3993">
                  <c:v>122.16253472165366</c:v>
                </c:pt>
                <c:pt idx="3994">
                  <c:v>122.18230339733739</c:v>
                </c:pt>
                <c:pt idx="3995">
                  <c:v>122.20206702548914</c:v>
                </c:pt>
                <c:pt idx="3996">
                  <c:v>122.22182560571656</c:v>
                </c:pt>
                <c:pt idx="3997">
                  <c:v>122.24157913762882</c:v>
                </c:pt>
                <c:pt idx="3998">
                  <c:v>122.26132762083658</c:v>
                </c:pt>
                <c:pt idx="3999">
                  <c:v>122.28107105495202</c:v>
                </c:pt>
                <c:pt idx="4000">
                  <c:v>122.30080943958879</c:v>
                </c:pt>
                <c:pt idx="4001">
                  <c:v>122.32054277436204</c:v>
                </c:pt>
                <c:pt idx="4002">
                  <c:v>122.34027105888843</c:v>
                </c:pt>
                <c:pt idx="4003">
                  <c:v>122.35999429278613</c:v>
                </c:pt>
                <c:pt idx="4004">
                  <c:v>122.37971247567475</c:v>
                </c:pt>
                <c:pt idx="4005">
                  <c:v>122.39942560717546</c:v>
                </c:pt>
                <c:pt idx="4006">
                  <c:v>122.4191336869109</c:v>
                </c:pt>
                <c:pt idx="4007">
                  <c:v>122.4388367145052</c:v>
                </c:pt>
                <c:pt idx="4008">
                  <c:v>122.45853468958398</c:v>
                </c:pt>
                <c:pt idx="4009">
                  <c:v>122.4782276117744</c:v>
                </c:pt>
                <c:pt idx="4010">
                  <c:v>122.49791548070506</c:v>
                </c:pt>
                <c:pt idx="4011">
                  <c:v>122.51759829600607</c:v>
                </c:pt>
                <c:pt idx="4012">
                  <c:v>122.53727605730906</c:v>
                </c:pt>
                <c:pt idx="4013">
                  <c:v>122.55694876424712</c:v>
                </c:pt>
                <c:pt idx="4014">
                  <c:v>122.57661641645487</c:v>
                </c:pt>
                <c:pt idx="4015">
                  <c:v>122.59627901356839</c:v>
                </c:pt>
                <c:pt idx="4016">
                  <c:v>122.61593655522528</c:v>
                </c:pt>
                <c:pt idx="4017">
                  <c:v>122.63558904106462</c:v>
                </c:pt>
                <c:pt idx="4018">
                  <c:v>122.65523647072698</c:v>
                </c:pt>
                <c:pt idx="4019">
                  <c:v>122.67487884385443</c:v>
                </c:pt>
                <c:pt idx="4020">
                  <c:v>122.69451616009054</c:v>
                </c:pt>
                <c:pt idx="4021">
                  <c:v>122.71414841908036</c:v>
                </c:pt>
                <c:pt idx="4022">
                  <c:v>122.73377562047044</c:v>
                </c:pt>
                <c:pt idx="4023">
                  <c:v>122.75339776390881</c:v>
                </c:pt>
                <c:pt idx="4024">
                  <c:v>122.773014849045</c:v>
                </c:pt>
                <c:pt idx="4025">
                  <c:v>122.79262687553003</c:v>
                </c:pt>
                <c:pt idx="4026">
                  <c:v>122.81223384301643</c:v>
                </c:pt>
                <c:pt idx="4027">
                  <c:v>122.83183575115818</c:v>
                </c:pt>
                <c:pt idx="4028">
                  <c:v>122.85143259961079</c:v>
                </c:pt>
                <c:pt idx="4029">
                  <c:v>122.87102438803124</c:v>
                </c:pt>
                <c:pt idx="4030">
                  <c:v>122.89061111607802</c:v>
                </c:pt>
                <c:pt idx="4031">
                  <c:v>122.91019278341108</c:v>
                </c:pt>
                <c:pt idx="4032">
                  <c:v>122.92976938969186</c:v>
                </c:pt>
                <c:pt idx="4033">
                  <c:v>122.94934093458332</c:v>
                </c:pt>
                <c:pt idx="4034">
                  <c:v>122.96890741774989</c:v>
                </c:pt>
                <c:pt idx="4035">
                  <c:v>122.9884688388575</c:v>
                </c:pt>
                <c:pt idx="4036">
                  <c:v>123.00802519757355</c:v>
                </c:pt>
                <c:pt idx="4037">
                  <c:v>123.02757649356693</c:v>
                </c:pt>
                <c:pt idx="4038">
                  <c:v>123.04712272650804</c:v>
                </c:pt>
                <c:pt idx="4039">
                  <c:v>123.06666389606873</c:v>
                </c:pt>
                <c:pt idx="4040">
                  <c:v>123.08620000192239</c:v>
                </c:pt>
                <c:pt idx="4041">
                  <c:v>123.10573104374386</c:v>
                </c:pt>
                <c:pt idx="4042">
                  <c:v>123.12525702120945</c:v>
                </c:pt>
                <c:pt idx="4043">
                  <c:v>123.14477793399701</c:v>
                </c:pt>
                <c:pt idx="4044">
                  <c:v>123.16429378178582</c:v>
                </c:pt>
                <c:pt idx="4045">
                  <c:v>123.18380456425668</c:v>
                </c:pt>
                <c:pt idx="4046">
                  <c:v>123.20331028109186</c:v>
                </c:pt>
                <c:pt idx="4047">
                  <c:v>123.22281093197513</c:v>
                </c:pt>
                <c:pt idx="4048">
                  <c:v>123.24230651659174</c:v>
                </c:pt>
                <c:pt idx="4049">
                  <c:v>123.26179703462842</c:v>
                </c:pt>
                <c:pt idx="4050">
                  <c:v>123.28128248577336</c:v>
                </c:pt>
                <c:pt idx="4051">
                  <c:v>123.30076286971628</c:v>
                </c:pt>
                <c:pt idx="4052">
                  <c:v>123.32023818614836</c:v>
                </c:pt>
                <c:pt idx="4053">
                  <c:v>123.33970843476226</c:v>
                </c:pt>
                <c:pt idx="4054">
                  <c:v>123.35917361525212</c:v>
                </c:pt>
                <c:pt idx="4055">
                  <c:v>123.37863372731358</c:v>
                </c:pt>
                <c:pt idx="4056">
                  <c:v>123.39808877064375</c:v>
                </c:pt>
                <c:pt idx="4057">
                  <c:v>123.41753874494123</c:v>
                </c:pt>
                <c:pt idx="4058">
                  <c:v>123.43698364990607</c:v>
                </c:pt>
                <c:pt idx="4059">
                  <c:v>123.45642348523984</c:v>
                </c:pt>
                <c:pt idx="4060">
                  <c:v>123.47585825064559</c:v>
                </c:pt>
                <c:pt idx="4061">
                  <c:v>123.49528794582781</c:v>
                </c:pt>
                <c:pt idx="4062">
                  <c:v>123.51471257049252</c:v>
                </c:pt>
                <c:pt idx="4063">
                  <c:v>123.53413212434718</c:v>
                </c:pt>
                <c:pt idx="4064">
                  <c:v>123.55354660710074</c:v>
                </c:pt>
                <c:pt idx="4065">
                  <c:v>123.57295601846364</c:v>
                </c:pt>
                <c:pt idx="4066">
                  <c:v>123.5923603581478</c:v>
                </c:pt>
                <c:pt idx="4067">
                  <c:v>123.61175962586661</c:v>
                </c:pt>
                <c:pt idx="4068">
                  <c:v>123.63115382133493</c:v>
                </c:pt>
                <c:pt idx="4069">
                  <c:v>123.65054294426912</c:v>
                </c:pt>
                <c:pt idx="4070">
                  <c:v>123.66992699438698</c:v>
                </c:pt>
                <c:pt idx="4071">
                  <c:v>123.68930597140783</c:v>
                </c:pt>
                <c:pt idx="4072">
                  <c:v>123.70867987505244</c:v>
                </c:pt>
                <c:pt idx="4073">
                  <c:v>123.72804870504305</c:v>
                </c:pt>
                <c:pt idx="4074">
                  <c:v>123.74741246110339</c:v>
                </c:pt>
                <c:pt idx="4075">
                  <c:v>123.76677114295867</c:v>
                </c:pt>
                <c:pt idx="4076">
                  <c:v>123.78612475033557</c:v>
                </c:pt>
                <c:pt idx="4077">
                  <c:v>123.80547328296224</c:v>
                </c:pt>
                <c:pt idx="4078">
                  <c:v>123.82481674056829</c:v>
                </c:pt>
                <c:pt idx="4079">
                  <c:v>123.84415512288486</c:v>
                </c:pt>
                <c:pt idx="4080">
                  <c:v>123.86348842964448</c:v>
                </c:pt>
                <c:pt idx="4081">
                  <c:v>123.88281666058121</c:v>
                </c:pt>
                <c:pt idx="4082">
                  <c:v>123.90213981543057</c:v>
                </c:pt>
                <c:pt idx="4083">
                  <c:v>123.92145789392956</c:v>
                </c:pt>
                <c:pt idx="4084">
                  <c:v>123.94077089581663</c:v>
                </c:pt>
                <c:pt idx="4085">
                  <c:v>123.96007882083171</c:v>
                </c:pt>
                <c:pt idx="4086">
                  <c:v>123.97938166871621</c:v>
                </c:pt>
                <c:pt idx="4087">
                  <c:v>123.99867943921301</c:v>
                </c:pt>
                <c:pt idx="4088">
                  <c:v>124.01797213206645</c:v>
                </c:pt>
                <c:pt idx="4089">
                  <c:v>124.03725974702233</c:v>
                </c:pt>
                <c:pt idx="4090">
                  <c:v>124.05654228382797</c:v>
                </c:pt>
                <c:pt idx="4091">
                  <c:v>124.07581974223208</c:v>
                </c:pt>
                <c:pt idx="4092">
                  <c:v>124.09509212198492</c:v>
                </c:pt>
                <c:pt idx="4093">
                  <c:v>124.11435942283815</c:v>
                </c:pt>
                <c:pt idx="4094">
                  <c:v>124.13362164454495</c:v>
                </c:pt>
                <c:pt idx="4095">
                  <c:v>124.15287878685992</c:v>
                </c:pt>
                <c:pt idx="4096">
                  <c:v>124.17213084953916</c:v>
                </c:pt>
                <c:pt idx="4097">
                  <c:v>124.19137783234024</c:v>
                </c:pt>
                <c:pt idx="4098">
                  <c:v>124.21061973502216</c:v>
                </c:pt>
                <c:pt idx="4099">
                  <c:v>124.22985655734544</c:v>
                </c:pt>
                <c:pt idx="4100">
                  <c:v>124.24908829907201</c:v>
                </c:pt>
                <c:pt idx="4101">
                  <c:v>124.26831495996529</c:v>
                </c:pt>
                <c:pt idx="4102">
                  <c:v>124.28753653979018</c:v>
                </c:pt>
                <c:pt idx="4103">
                  <c:v>124.30675303831302</c:v>
                </c:pt>
                <c:pt idx="4104">
                  <c:v>124.3259644553016</c:v>
                </c:pt>
                <c:pt idx="4105">
                  <c:v>124.34517079052522</c:v>
                </c:pt>
                <c:pt idx="4106">
                  <c:v>124.3643720437546</c:v>
                </c:pt>
                <c:pt idx="4107">
                  <c:v>124.38356821476195</c:v>
                </c:pt>
                <c:pt idx="4108">
                  <c:v>124.40275930332092</c:v>
                </c:pt>
                <c:pt idx="4109">
                  <c:v>124.42194530920663</c:v>
                </c:pt>
                <c:pt idx="4110">
                  <c:v>124.44112623219567</c:v>
                </c:pt>
                <c:pt idx="4111">
                  <c:v>124.46030207206607</c:v>
                </c:pt>
                <c:pt idx="4112">
                  <c:v>124.47947282859734</c:v>
                </c:pt>
                <c:pt idx="4113">
                  <c:v>124.49863850157043</c:v>
                </c:pt>
                <c:pt idx="4114">
                  <c:v>124.51779909076777</c:v>
                </c:pt>
                <c:pt idx="4115">
                  <c:v>124.53695459597323</c:v>
                </c:pt>
                <c:pt idx="4116">
                  <c:v>124.55610501697215</c:v>
                </c:pt>
                <c:pt idx="4117">
                  <c:v>124.57525035355134</c:v>
                </c:pt>
                <c:pt idx="4118">
                  <c:v>124.59439060549903</c:v>
                </c:pt>
                <c:pt idx="4119">
                  <c:v>124.61352577260493</c:v>
                </c:pt>
                <c:pt idx="4120">
                  <c:v>124.63265585466021</c:v>
                </c:pt>
                <c:pt idx="4121">
                  <c:v>124.65178085145749</c:v>
                </c:pt>
                <c:pt idx="4122">
                  <c:v>124.67090076279084</c:v>
                </c:pt>
                <c:pt idx="4123">
                  <c:v>124.69001558845578</c:v>
                </c:pt>
                <c:pt idx="4124">
                  <c:v>124.70912532824931</c:v>
                </c:pt>
                <c:pt idx="4125">
                  <c:v>124.72822998196986</c:v>
                </c:pt>
                <c:pt idx="4126">
                  <c:v>124.74732954941733</c:v>
                </c:pt>
                <c:pt idx="4127">
                  <c:v>124.76642403039305</c:v>
                </c:pt>
                <c:pt idx="4128">
                  <c:v>124.78551342469983</c:v>
                </c:pt>
                <c:pt idx="4129">
                  <c:v>124.8045977321419</c:v>
                </c:pt>
                <c:pt idx="4130">
                  <c:v>124.82367695252498</c:v>
                </c:pt>
                <c:pt idx="4131">
                  <c:v>124.8427510856562</c:v>
                </c:pt>
                <c:pt idx="4132">
                  <c:v>124.86182013134419</c:v>
                </c:pt>
                <c:pt idx="4133">
                  <c:v>124.88088408939898</c:v>
                </c:pt>
                <c:pt idx="4134">
                  <c:v>124.89994295963206</c:v>
                </c:pt>
                <c:pt idx="4135">
                  <c:v>124.91899674185639</c:v>
                </c:pt>
                <c:pt idx="4136">
                  <c:v>124.93804543588638</c:v>
                </c:pt>
                <c:pt idx="4137">
                  <c:v>124.95708904153786</c:v>
                </c:pt>
                <c:pt idx="4138">
                  <c:v>124.97612755862812</c:v>
                </c:pt>
                <c:pt idx="4139">
                  <c:v>124.99516098697592</c:v>
                </c:pt>
                <c:pt idx="4140">
                  <c:v>125.01418932640144</c:v>
                </c:pt>
                <c:pt idx="4141">
                  <c:v>125.0332125767263</c:v>
                </c:pt>
                <c:pt idx="4142">
                  <c:v>125.05223073777358</c:v>
                </c:pt>
                <c:pt idx="4143">
                  <c:v>125.07124380936781</c:v>
                </c:pt>
                <c:pt idx="4144">
                  <c:v>125.09025179133496</c:v>
                </c:pt>
                <c:pt idx="4145">
                  <c:v>125.10925468350244</c:v>
                </c:pt>
                <c:pt idx="4146">
                  <c:v>125.12825248569911</c:v>
                </c:pt>
                <c:pt idx="4147">
                  <c:v>125.14724519775525</c:v>
                </c:pt>
                <c:pt idx="4148">
                  <c:v>125.16623281950262</c:v>
                </c:pt>
                <c:pt idx="4149">
                  <c:v>125.1852153507744</c:v>
                </c:pt>
                <c:pt idx="4150">
                  <c:v>125.20419279140519</c:v>
                </c:pt>
                <c:pt idx="4151">
                  <c:v>125.22316514123108</c:v>
                </c:pt>
                <c:pt idx="4152">
                  <c:v>125.24213240008956</c:v>
                </c:pt>
                <c:pt idx="4153">
                  <c:v>125.26109456781958</c:v>
                </c:pt>
                <c:pt idx="4154">
                  <c:v>125.28005164426153</c:v>
                </c:pt>
                <c:pt idx="4155">
                  <c:v>125.29900362925723</c:v>
                </c:pt>
                <c:pt idx="4156">
                  <c:v>125.31795052264994</c:v>
                </c:pt>
                <c:pt idx="4157">
                  <c:v>125.33689232428435</c:v>
                </c:pt>
                <c:pt idx="4158">
                  <c:v>125.3558290340066</c:v>
                </c:pt>
                <c:pt idx="4159">
                  <c:v>125.37476065166427</c:v>
                </c:pt>
                <c:pt idx="4160">
                  <c:v>125.39368717710637</c:v>
                </c:pt>
                <c:pt idx="4161">
                  <c:v>125.41260861018334</c:v>
                </c:pt>
                <c:pt idx="4162">
                  <c:v>125.43152495074706</c:v>
                </c:pt>
                <c:pt idx="4163">
                  <c:v>125.45043619865083</c:v>
                </c:pt>
                <c:pt idx="4164">
                  <c:v>125.46934235374943</c:v>
                </c:pt>
                <c:pt idx="4165">
                  <c:v>125.48824341589901</c:v>
                </c:pt>
                <c:pt idx="4166">
                  <c:v>125.50713938495718</c:v>
                </c:pt>
                <c:pt idx="4167">
                  <c:v>125.52603026078302</c:v>
                </c:pt>
                <c:pt idx="4168">
                  <c:v>125.54491604323698</c:v>
                </c:pt>
                <c:pt idx="4169">
                  <c:v>125.56379673218098</c:v>
                </c:pt>
                <c:pt idx="4170">
                  <c:v>125.58267232747835</c:v>
                </c:pt>
                <c:pt idx="4171">
                  <c:v>125.60154282899387</c:v>
                </c:pt>
                <c:pt idx="4172">
                  <c:v>125.62040823659375</c:v>
                </c:pt>
                <c:pt idx="4173">
                  <c:v>125.63926855014559</c:v>
                </c:pt>
                <c:pt idx="4174">
                  <c:v>125.65812376951847</c:v>
                </c:pt>
                <c:pt idx="4175">
                  <c:v>125.67697389458286</c:v>
                </c:pt>
                <c:pt idx="4176">
                  <c:v>125.69581892521069</c:v>
                </c:pt>
                <c:pt idx="4177">
                  <c:v>125.71465886127528</c:v>
                </c:pt>
                <c:pt idx="4178">
                  <c:v>125.7334937026514</c:v>
                </c:pt>
                <c:pt idx="4179">
                  <c:v>125.75232344921525</c:v>
                </c:pt>
                <c:pt idx="4180">
                  <c:v>125.77114810084444</c:v>
                </c:pt>
                <c:pt idx="4181">
                  <c:v>125.78996765741802</c:v>
                </c:pt>
                <c:pt idx="4182">
                  <c:v>125.80878211881642</c:v>
                </c:pt>
                <c:pt idx="4183">
                  <c:v>125.82759148492157</c:v>
                </c:pt>
                <c:pt idx="4184">
                  <c:v>125.84639575561675</c:v>
                </c:pt>
                <c:pt idx="4185">
                  <c:v>125.86519493078671</c:v>
                </c:pt>
                <c:pt idx="4186">
                  <c:v>125.88398901031761</c:v>
                </c:pt>
                <c:pt idx="4187">
                  <c:v>125.90277799409699</c:v>
                </c:pt>
                <c:pt idx="4188">
                  <c:v>125.92156188201388</c:v>
                </c:pt>
                <c:pt idx="4189">
                  <c:v>125.94034067395867</c:v>
                </c:pt>
                <c:pt idx="4190">
                  <c:v>125.95911436982323</c:v>
                </c:pt>
                <c:pt idx="4191">
                  <c:v>125.97788296950077</c:v>
                </c:pt>
                <c:pt idx="4192">
                  <c:v>125.99664647288598</c:v>
                </c:pt>
                <c:pt idx="4193">
                  <c:v>126.01540487987496</c:v>
                </c:pt>
                <c:pt idx="4194">
                  <c:v>126.03415819036522</c:v>
                </c:pt>
                <c:pt idx="4195">
                  <c:v>126.05290640425567</c:v>
                </c:pt>
                <c:pt idx="4196">
                  <c:v>126.07164952144663</c:v>
                </c:pt>
                <c:pt idx="4197">
                  <c:v>126.09038754183987</c:v>
                </c:pt>
                <c:pt idx="4198">
                  <c:v>126.10912046533858</c:v>
                </c:pt>
                <c:pt idx="4199">
                  <c:v>126.1278482918473</c:v>
                </c:pt>
                <c:pt idx="4200">
                  <c:v>126.14657102127205</c:v>
                </c:pt>
                <c:pt idx="4201">
                  <c:v>126.16528865352024</c:v>
                </c:pt>
                <c:pt idx="4202">
                  <c:v>126.18400118850067</c:v>
                </c:pt>
                <c:pt idx="4203">
                  <c:v>126.2027086261236</c:v>
                </c:pt>
                <c:pt idx="4204">
                  <c:v>126.22141096630064</c:v>
                </c:pt>
                <c:pt idx="4205">
                  <c:v>126.24010820894486</c:v>
                </c:pt>
                <c:pt idx="4206">
                  <c:v>126.25880035397073</c:v>
                </c:pt>
                <c:pt idx="4207">
                  <c:v>126.27748740129411</c:v>
                </c:pt>
                <c:pt idx="4208">
                  <c:v>126.29616935083229</c:v>
                </c:pt>
                <c:pt idx="4209">
                  <c:v>126.31484620250394</c:v>
                </c:pt>
                <c:pt idx="4210">
                  <c:v>126.33351795622917</c:v>
                </c:pt>
                <c:pt idx="4211">
                  <c:v>126.35218461192949</c:v>
                </c:pt>
                <c:pt idx="4212">
                  <c:v>126.37084616952779</c:v>
                </c:pt>
                <c:pt idx="4213">
                  <c:v>126.38950262894839</c:v>
                </c:pt>
                <c:pt idx="4214">
                  <c:v>126.40815399011701</c:v>
                </c:pt>
                <c:pt idx="4215">
                  <c:v>126.42680025296077</c:v>
                </c:pt>
                <c:pt idx="4216">
                  <c:v>126.4454414174082</c:v>
                </c:pt>
                <c:pt idx="4217">
                  <c:v>126.46407748338923</c:v>
                </c:pt>
                <c:pt idx="4218">
                  <c:v>126.48270845083518</c:v>
                </c:pt>
                <c:pt idx="4219">
                  <c:v>126.50133431967879</c:v>
                </c:pt>
                <c:pt idx="4220">
                  <c:v>126.51995508985419</c:v>
                </c:pt>
                <c:pt idx="4221">
                  <c:v>126.53857076129692</c:v>
                </c:pt>
                <c:pt idx="4222">
                  <c:v>126.55718133394392</c:v>
                </c:pt>
                <c:pt idx="4223">
                  <c:v>126.57578680773351</c:v>
                </c:pt>
                <c:pt idx="4224">
                  <c:v>126.59438718260542</c:v>
                </c:pt>
                <c:pt idx="4225">
                  <c:v>126.6129824585008</c:v>
                </c:pt>
                <c:pt idx="4226">
                  <c:v>126.63157263536215</c:v>
                </c:pt>
                <c:pt idx="4227">
                  <c:v>126.65015771313341</c:v>
                </c:pt>
                <c:pt idx="4228">
                  <c:v>126.6687376917599</c:v>
                </c:pt>
                <c:pt idx="4229">
                  <c:v>126.68731257118834</c:v>
                </c:pt>
                <c:pt idx="4230">
                  <c:v>126.70588235136682</c:v>
                </c:pt>
                <c:pt idx="4231">
                  <c:v>126.72444703224487</c:v>
                </c:pt>
                <c:pt idx="4232">
                  <c:v>126.74300661377336</c:v>
                </c:pt>
                <c:pt idx="4233">
                  <c:v>126.7615610959046</c:v>
                </c:pt>
                <c:pt idx="4234">
                  <c:v>126.78011047859226</c:v>
                </c:pt>
                <c:pt idx="4235">
                  <c:v>126.79865476179143</c:v>
                </c:pt>
                <c:pt idx="4236">
                  <c:v>126.81719394545856</c:v>
                </c:pt>
                <c:pt idx="4237">
                  <c:v>126.8357280295515</c:v>
                </c:pt>
                <c:pt idx="4238">
                  <c:v>126.85425701402951</c:v>
                </c:pt>
                <c:pt idx="4239">
                  <c:v>126.87278089885322</c:v>
                </c:pt>
                <c:pt idx="4240">
                  <c:v>126.89129968398464</c:v>
                </c:pt>
                <c:pt idx="4241">
                  <c:v>126.90981336938718</c:v>
                </c:pt>
                <c:pt idx="4242">
                  <c:v>126.92832195502564</c:v>
                </c:pt>
                <c:pt idx="4243">
                  <c:v>126.94682544086619</c:v>
                </c:pt>
                <c:pt idx="4244">
                  <c:v>126.96532382687643</c:v>
                </c:pt>
                <c:pt idx="4245">
                  <c:v>126.98381711302528</c:v>
                </c:pt>
                <c:pt idx="4246">
                  <c:v>127.00230529928309</c:v>
                </c:pt>
                <c:pt idx="4247">
                  <c:v>127.02078838562157</c:v>
                </c:pt>
                <c:pt idx="4248">
                  <c:v>127.03926637201383</c:v>
                </c:pt>
                <c:pt idx="4249">
                  <c:v>127.05773925843435</c:v>
                </c:pt>
                <c:pt idx="4250">
                  <c:v>127.076207044859</c:v>
                </c:pt>
                <c:pt idx="4251">
                  <c:v>127.09466973126504</c:v>
                </c:pt>
                <c:pt idx="4252">
                  <c:v>127.11312731763108</c:v>
                </c:pt>
                <c:pt idx="4253">
                  <c:v>127.13157980393713</c:v>
                </c:pt>
                <c:pt idx="4254">
                  <c:v>127.15002719016458</c:v>
                </c:pt>
                <c:pt idx="4255">
                  <c:v>127.1684694762962</c:v>
                </c:pt>
                <c:pt idx="4256">
                  <c:v>127.1869066623161</c:v>
                </c:pt>
                <c:pt idx="4257">
                  <c:v>127.20533874820984</c:v>
                </c:pt>
                <c:pt idx="4258">
                  <c:v>127.2237657339643</c:v>
                </c:pt>
                <c:pt idx="4259">
                  <c:v>127.24218761956774</c:v>
                </c:pt>
                <c:pt idx="4260">
                  <c:v>127.26060440500981</c:v>
                </c:pt>
                <c:pt idx="4261">
                  <c:v>127.27901609028153</c:v>
                </c:pt>
                <c:pt idx="4262">
                  <c:v>127.2974226753753</c:v>
                </c:pt>
                <c:pt idx="4263">
                  <c:v>127.31582416028488</c:v>
                </c:pt>
                <c:pt idx="4264">
                  <c:v>127.33422054500539</c:v>
                </c:pt>
                <c:pt idx="4265">
                  <c:v>127.35261182953336</c:v>
                </c:pt>
                <c:pt idx="4266">
                  <c:v>127.37099801386667</c:v>
                </c:pt>
                <c:pt idx="4267">
                  <c:v>127.38937909800455</c:v>
                </c:pt>
                <c:pt idx="4268">
                  <c:v>127.40775508194764</c:v>
                </c:pt>
                <c:pt idx="4269">
                  <c:v>127.42612596569792</c:v>
                </c:pt>
                <c:pt idx="4270">
                  <c:v>127.44449174925873</c:v>
                </c:pt>
                <c:pt idx="4271">
                  <c:v>127.4628524326348</c:v>
                </c:pt>
                <c:pt idx="4272">
                  <c:v>127.48120801583224</c:v>
                </c:pt>
                <c:pt idx="4273">
                  <c:v>127.49955849885848</c:v>
                </c:pt>
                <c:pt idx="4274">
                  <c:v>127.51790388172233</c:v>
                </c:pt>
                <c:pt idx="4275">
                  <c:v>127.536244164434</c:v>
                </c:pt>
                <c:pt idx="4276">
                  <c:v>127.55457934700502</c:v>
                </c:pt>
                <c:pt idx="4277">
                  <c:v>127.5729094294483</c:v>
                </c:pt>
                <c:pt idx="4278">
                  <c:v>127.59123441177813</c:v>
                </c:pt>
                <c:pt idx="4279">
                  <c:v>127.60955429401014</c:v>
                </c:pt>
                <c:pt idx="4280">
                  <c:v>127.6278690761613</c:v>
                </c:pt>
                <c:pt idx="4281">
                  <c:v>127.64617875825</c:v>
                </c:pt>
                <c:pt idx="4282">
                  <c:v>127.66448334029593</c:v>
                </c:pt>
                <c:pt idx="4283">
                  <c:v>127.68278282232016</c:v>
                </c:pt>
                <c:pt idx="4284">
                  <c:v>127.70107720434514</c:v>
                </c:pt>
                <c:pt idx="4285">
                  <c:v>127.71936648639465</c:v>
                </c:pt>
                <c:pt idx="4286">
                  <c:v>127.73765066849383</c:v>
                </c:pt>
                <c:pt idx="4287">
                  <c:v>127.7559297506692</c:v>
                </c:pt>
                <c:pt idx="4288">
                  <c:v>127.77420373294859</c:v>
                </c:pt>
                <c:pt idx="4289">
                  <c:v>127.79247261536123</c:v>
                </c:pt>
                <c:pt idx="4290">
                  <c:v>127.81073639793767</c:v>
                </c:pt>
                <c:pt idx="4291">
                  <c:v>127.82899508070984</c:v>
                </c:pt>
                <c:pt idx="4292">
                  <c:v>127.847248663711</c:v>
                </c:pt>
                <c:pt idx="4293">
                  <c:v>127.86549714697577</c:v>
                </c:pt>
                <c:pt idx="4294">
                  <c:v>127.88374053054014</c:v>
                </c:pt>
                <c:pt idx="4295">
                  <c:v>127.90197881444141</c:v>
                </c:pt>
                <c:pt idx="4296">
                  <c:v>127.92021199871826</c:v>
                </c:pt>
                <c:pt idx="4297">
                  <c:v>127.93844008341071</c:v>
                </c:pt>
                <c:pt idx="4298">
                  <c:v>127.95666306856013</c:v>
                </c:pt>
                <c:pt idx="4299">
                  <c:v>127.97488095420923</c:v>
                </c:pt>
                <c:pt idx="4300">
                  <c:v>127.99309374040206</c:v>
                </c:pt>
                <c:pt idx="4301">
                  <c:v>128.01130142718404</c:v>
                </c:pt>
                <c:pt idx="4302">
                  <c:v>128.02950401460194</c:v>
                </c:pt>
                <c:pt idx="4303">
                  <c:v>128.04770150270383</c:v>
                </c:pt>
                <c:pt idx="4304">
                  <c:v>128.06589389153916</c:v>
                </c:pt>
                <c:pt idx="4305">
                  <c:v>128.08408118115872</c:v>
                </c:pt>
                <c:pt idx="4306">
                  <c:v>128.10226337161461</c:v>
                </c:pt>
                <c:pt idx="4307">
                  <c:v>128.12044046296032</c:v>
                </c:pt>
                <c:pt idx="4308">
                  <c:v>128.13861245525064</c:v>
                </c:pt>
                <c:pt idx="4309">
                  <c:v>128.15677934854173</c:v>
                </c:pt>
                <c:pt idx="4310">
                  <c:v>128.17494114289107</c:v>
                </c:pt>
                <c:pt idx="4311">
                  <c:v>128.19309783835749</c:v>
                </c:pt>
                <c:pt idx="4312">
                  <c:v>128.21124943500112</c:v>
                </c:pt>
                <c:pt idx="4313">
                  <c:v>128.22939593288348</c:v>
                </c:pt>
                <c:pt idx="4314">
                  <c:v>128.2475373320674</c:v>
                </c:pt>
                <c:pt idx="4315">
                  <c:v>128.26567363261705</c:v>
                </c:pt>
                <c:pt idx="4316">
                  <c:v>128.28380483459796</c:v>
                </c:pt>
                <c:pt idx="4317">
                  <c:v>128.30193093807694</c:v>
                </c:pt>
                <c:pt idx="4318">
                  <c:v>128.32005194312217</c:v>
                </c:pt>
                <c:pt idx="4319">
                  <c:v>128.33816784980314</c:v>
                </c:pt>
                <c:pt idx="4320">
                  <c:v>128.35627865819069</c:v>
                </c:pt>
                <c:pt idx="4321">
                  <c:v>128.374384368357</c:v>
                </c:pt>
                <c:pt idx="4322">
                  <c:v>128.39248498037554</c:v>
                </c:pt>
                <c:pt idx="4323">
                  <c:v>128.41058049432115</c:v>
                </c:pt>
                <c:pt idx="4324">
                  <c:v>128.42867091027</c:v>
                </c:pt>
                <c:pt idx="4325">
                  <c:v>128.44675622829956</c:v>
                </c:pt>
                <c:pt idx="4326">
                  <c:v>128.46483644848863</c:v>
                </c:pt>
                <c:pt idx="4327">
                  <c:v>128.48291157091734</c:v>
                </c:pt>
                <c:pt idx="4328">
                  <c:v>128.50098159566716</c:v>
                </c:pt>
                <c:pt idx="4329">
                  <c:v>128.51904652282087</c:v>
                </c:pt>
                <c:pt idx="4330">
                  <c:v>128.53710635246259</c:v>
                </c:pt>
                <c:pt idx="4331">
                  <c:v>128.55516108467774</c:v>
                </c:pt>
                <c:pt idx="4332">
                  <c:v>128.57321071955306</c:v>
                </c:pt>
                <c:pt idx="4333">
                  <c:v>128.59125525717664</c:v>
                </c:pt>
                <c:pt idx="4334">
                  <c:v>128.60929469763789</c:v>
                </c:pt>
                <c:pt idx="4335">
                  <c:v>128.62732904102751</c:v>
                </c:pt>
                <c:pt idx="4336">
                  <c:v>128.64535828743755</c:v>
                </c:pt>
                <c:pt idx="4337">
                  <c:v>128.66338243696134</c:v>
                </c:pt>
                <c:pt idx="4338">
                  <c:v>128.68140148969357</c:v>
                </c:pt>
                <c:pt idx="4339">
                  <c:v>128.69941544573024</c:v>
                </c:pt>
                <c:pt idx="4340">
                  <c:v>128.71742430516863</c:v>
                </c:pt>
                <c:pt idx="4341">
                  <c:v>128.73542806810738</c:v>
                </c:pt>
                <c:pt idx="4342">
                  <c:v>128.75342673464644</c:v>
                </c:pt>
                <c:pt idx="4343">
                  <c:v>128.77142030488704</c:v>
                </c:pt>
                <c:pt idx="4344">
                  <c:v>128.78940877893174</c:v>
                </c:pt>
                <c:pt idx="4345">
                  <c:v>128.80739215688442</c:v>
                </c:pt>
                <c:pt idx="4346">
                  <c:v>128.82537043885029</c:v>
                </c:pt>
                <c:pt idx="4347">
                  <c:v>128.84334362493581</c:v>
                </c:pt>
                <c:pt idx="4348">
                  <c:v>128.8613117152488</c:v>
                </c:pt>
                <c:pt idx="4349">
                  <c:v>128.8792747098984</c:v>
                </c:pt>
                <c:pt idx="4350">
                  <c:v>128.89723260899501</c:v>
                </c:pt>
                <c:pt idx="4351">
                  <c:v>128.91518541265037</c:v>
                </c:pt>
                <c:pt idx="4352">
                  <c:v>128.93313312097752</c:v>
                </c:pt>
                <c:pt idx="4353">
                  <c:v>128.95107573409081</c:v>
                </c:pt>
                <c:pt idx="4354">
                  <c:v>128.9690132521059</c:v>
                </c:pt>
                <c:pt idx="4355">
                  <c:v>128.98694567513974</c:v>
                </c:pt>
                <c:pt idx="4356">
                  <c:v>129.00487300331056</c:v>
                </c:pt>
                <c:pt idx="4357">
                  <c:v>129.02279523673798</c:v>
                </c:pt>
                <c:pt idx="4358">
                  <c:v>129.04071237554282</c:v>
                </c:pt>
                <c:pt idx="4359">
                  <c:v>129.05862441984726</c:v>
                </c:pt>
                <c:pt idx="4360">
                  <c:v>129.07653136977478</c:v>
                </c:pt>
                <c:pt idx="4361">
                  <c:v>129.09443322545013</c:v>
                </c:pt>
                <c:pt idx="4362">
                  <c:v>129.11232998699938</c:v>
                </c:pt>
                <c:pt idx="4363">
                  <c:v>129.1302216545499</c:v>
                </c:pt>
                <c:pt idx="4364">
                  <c:v>129.14810822823034</c:v>
                </c:pt>
                <c:pt idx="4365">
                  <c:v>129.16598970817068</c:v>
                </c:pt>
                <c:pt idx="4366">
                  <c:v>129.18386609450215</c:v>
                </c:pt>
                <c:pt idx="4367">
                  <c:v>129.20173738735733</c:v>
                </c:pt>
                <c:pt idx="4368">
                  <c:v>129.21960358687002</c:v>
                </c:pt>
                <c:pt idx="4369">
                  <c:v>129.23746469317538</c:v>
                </c:pt>
                <c:pt idx="4370">
                  <c:v>129.25532070640983</c:v>
                </c:pt>
                <c:pt idx="4371">
                  <c:v>129.2731716267111</c:v>
                </c:pt>
                <c:pt idx="4372">
                  <c:v>129.29101745421821</c:v>
                </c:pt>
                <c:pt idx="4373">
                  <c:v>129.30885818907146</c:v>
                </c:pt>
                <c:pt idx="4374">
                  <c:v>129.32669383141243</c:v>
                </c:pt>
                <c:pt idx="4375">
                  <c:v>129.34452438138399</c:v>
                </c:pt>
                <c:pt idx="4376">
                  <c:v>129.36234983913033</c:v>
                </c:pt>
                <c:pt idx="4377">
                  <c:v>129.38017020479688</c:v>
                </c:pt>
                <c:pt idx="4378">
                  <c:v>129.39798547853042</c:v>
                </c:pt>
                <c:pt idx="4379">
                  <c:v>129.41579566047892</c:v>
                </c:pt>
                <c:pt idx="4380">
                  <c:v>129.43360075079173</c:v>
                </c:pt>
                <c:pt idx="4381">
                  <c:v>129.45140074961944</c:v>
                </c:pt>
                <c:pt idx="4382">
                  <c:v>129.46919565711391</c:v>
                </c:pt>
                <c:pt idx="4383">
                  <c:v>129.48698547342832</c:v>
                </c:pt>
                <c:pt idx="4384">
                  <c:v>129.5047701987171</c:v>
                </c:pt>
                <c:pt idx="4385">
                  <c:v>129.52254983313597</c:v>
                </c:pt>
                <c:pt idx="4386">
                  <c:v>129.54032437684191</c:v>
                </c:pt>
                <c:pt idx="4387">
                  <c:v>129.55809382999323</c:v>
                </c:pt>
                <c:pt idx="4388">
                  <c:v>129.57585819274948</c:v>
                </c:pt>
                <c:pt idx="4389">
                  <c:v>129.59361746527148</c:v>
                </c:pt>
                <c:pt idx="4390">
                  <c:v>129.61137164772134</c:v>
                </c:pt>
                <c:pt idx="4391">
                  <c:v>129.62912074026247</c:v>
                </c:pt>
                <c:pt idx="4392">
                  <c:v>129.6468647430595</c:v>
                </c:pt>
                <c:pt idx="4393">
                  <c:v>129.66460365627839</c:v>
                </c:pt>
                <c:pt idx="4394">
                  <c:v>129.68233748008635</c:v>
                </c:pt>
                <c:pt idx="4395">
                  <c:v>129.70006621465183</c:v>
                </c:pt>
                <c:pt idx="4396">
                  <c:v>129.71778986014459</c:v>
                </c:pt>
                <c:pt idx="4397">
                  <c:v>129.73550841673566</c:v>
                </c:pt>
                <c:pt idx="4398">
                  <c:v>129.75322188459734</c:v>
                </c:pt>
                <c:pt idx="4399">
                  <c:v>129.77093026390318</c:v>
                </c:pt>
                <c:pt idx="4400">
                  <c:v>129.78863355482801</c:v>
                </c:pt>
                <c:pt idx="4401">
                  <c:v>129.80633175754792</c:v>
                </c:pt>
                <c:pt idx="4402">
                  <c:v>129.82402487224027</c:v>
                </c:pt>
                <c:pt idx="4403">
                  <c:v>129.84171289908369</c:v>
                </c:pt>
                <c:pt idx="4404">
                  <c:v>129.85939583825805</c:v>
                </c:pt>
                <c:pt idx="4405">
                  <c:v>129.87707368994455</c:v>
                </c:pt>
                <c:pt idx="4406">
                  <c:v>129.89474645432557</c:v>
                </c:pt>
                <c:pt idx="4407">
                  <c:v>129.91241413158482</c:v>
                </c:pt>
                <c:pt idx="4408">
                  <c:v>129.93007672190723</c:v>
                </c:pt>
                <c:pt idx="4409">
                  <c:v>129.947734225479</c:v>
                </c:pt>
                <c:pt idx="4410">
                  <c:v>129.9653866424876</c:v>
                </c:pt>
                <c:pt idx="4411">
                  <c:v>129.98303397312174</c:v>
                </c:pt>
                <c:pt idx="4412">
                  <c:v>130.0006762175714</c:v>
                </c:pt>
                <c:pt idx="4413">
                  <c:v>130.01831337602783</c:v>
                </c:pt>
                <c:pt idx="4414">
                  <c:v>130.03594544868352</c:v>
                </c:pt>
                <c:pt idx="4415">
                  <c:v>130.05357243573224</c:v>
                </c:pt>
                <c:pt idx="4416">
                  <c:v>130.07119433736895</c:v>
                </c:pt>
                <c:pt idx="4417">
                  <c:v>130.08881115378992</c:v>
                </c:pt>
                <c:pt idx="4418">
                  <c:v>130.10642288519267</c:v>
                </c:pt>
                <c:pt idx="4419">
                  <c:v>130.12402953177596</c:v>
                </c:pt>
                <c:pt idx="4420">
                  <c:v>130.14163109373982</c:v>
                </c:pt>
                <c:pt idx="4421">
                  <c:v>130.15922757128547</c:v>
                </c:pt>
                <c:pt idx="4422">
                  <c:v>130.17681896461545</c:v>
                </c:pt>
                <c:pt idx="4423">
                  <c:v>130.19440527393354</c:v>
                </c:pt>
                <c:pt idx="4424">
                  <c:v>130.21198649944472</c:v>
                </c:pt>
                <c:pt idx="4425">
                  <c:v>130.22956264135527</c:v>
                </c:pt>
                <c:pt idx="4426">
                  <c:v>130.24713369987268</c:v>
                </c:pt>
                <c:pt idx="4427">
                  <c:v>130.26469967520569</c:v>
                </c:pt>
                <c:pt idx="4428">
                  <c:v>130.28226056756432</c:v>
                </c:pt>
                <c:pt idx="4429">
                  <c:v>130.2998163771598</c:v>
                </c:pt>
                <c:pt idx="4430">
                  <c:v>130.31736710420461</c:v>
                </c:pt>
                <c:pt idx="4431">
                  <c:v>130.33491274891244</c:v>
                </c:pt>
                <c:pt idx="4432">
                  <c:v>130.35245331149829</c:v>
                </c:pt>
                <c:pt idx="4433">
                  <c:v>130.36998879217836</c:v>
                </c:pt>
                <c:pt idx="4434">
                  <c:v>130.38751919117007</c:v>
                </c:pt>
                <c:pt idx="4435">
                  <c:v>130.40504450869213</c:v>
                </c:pt>
                <c:pt idx="4436">
                  <c:v>130.42256474496443</c:v>
                </c:pt>
                <c:pt idx="4437">
                  <c:v>130.44007990020813</c:v>
                </c:pt>
                <c:pt idx="4438">
                  <c:v>130.45758997464563</c:v>
                </c:pt>
                <c:pt idx="4439">
                  <c:v>130.47509496850057</c:v>
                </c:pt>
                <c:pt idx="4440">
                  <c:v>130.4925948819978</c:v>
                </c:pt>
                <c:pt idx="4441">
                  <c:v>130.51008971536342</c:v>
                </c:pt>
                <c:pt idx="4442">
                  <c:v>130.52757946882474</c:v>
                </c:pt>
                <c:pt idx="4443">
                  <c:v>130.54506414261033</c:v>
                </c:pt>
                <c:pt idx="4444">
                  <c:v>130.56254373694998</c:v>
                </c:pt>
                <c:pt idx="4445">
                  <c:v>130.58001825207469</c:v>
                </c:pt>
                <c:pt idx="4446">
                  <c:v>130.59748768821672</c:v>
                </c:pt>
                <c:pt idx="4447">
                  <c:v>130.61495204560956</c:v>
                </c:pt>
                <c:pt idx="4448">
                  <c:v>130.63241132448789</c:v>
                </c:pt>
                <c:pt idx="4449">
                  <c:v>130.64986552508765</c:v>
                </c:pt>
                <c:pt idx="4450">
                  <c:v>130.66731464764601</c:v>
                </c:pt>
                <c:pt idx="4451">
                  <c:v>130.68475869240135</c:v>
                </c:pt>
                <c:pt idx="4452">
                  <c:v>130.70219765959325</c:v>
                </c:pt>
                <c:pt idx="4453">
                  <c:v>130.71963154946255</c:v>
                </c:pt>
                <c:pt idx="4454">
                  <c:v>130.7370603622513</c:v>
                </c:pt>
                <c:pt idx="4455">
                  <c:v>130.75448409820277</c:v>
                </c:pt>
                <c:pt idx="4456">
                  <c:v>130.77190275756143</c:v>
                </c:pt>
                <c:pt idx="4457">
                  <c:v>130.78931634057304</c:v>
                </c:pt>
                <c:pt idx="4458">
                  <c:v>130.8067248474845</c:v>
                </c:pt>
                <c:pt idx="4459">
                  <c:v>130.82412827854395</c:v>
                </c:pt>
                <c:pt idx="4460">
                  <c:v>130.84152663400076</c:v>
                </c:pt>
                <c:pt idx="4461">
                  <c:v>130.85891991410551</c:v>
                </c:pt>
                <c:pt idx="4462">
                  <c:v>130.87630811911001</c:v>
                </c:pt>
                <c:pt idx="4463">
                  <c:v>130.89369124926725</c:v>
                </c:pt>
                <c:pt idx="4464">
                  <c:v>130.91106930483144</c:v>
                </c:pt>
                <c:pt idx="4465">
                  <c:v>130.92844228605804</c:v>
                </c:pt>
                <c:pt idx="4466">
                  <c:v>130.9458101932037</c:v>
                </c:pt>
                <c:pt idx="4467">
                  <c:v>130.96317302652625</c:v>
                </c:pt>
                <c:pt idx="4468">
                  <c:v>130.98053078628479</c:v>
                </c:pt>
                <c:pt idx="4469">
                  <c:v>130.99788347273957</c:v>
                </c:pt>
                <c:pt idx="4470">
                  <c:v>131.01523108615211</c:v>
                </c:pt>
                <c:pt idx="4471">
                  <c:v>131.03257362678505</c:v>
                </c:pt>
                <c:pt idx="4472">
                  <c:v>131.04991109490234</c:v>
                </c:pt>
                <c:pt idx="4473">
                  <c:v>131.06724349076904</c:v>
                </c:pt>
                <c:pt idx="4474">
                  <c:v>131.0845708146515</c:v>
                </c:pt>
                <c:pt idx="4475">
                  <c:v>131.10189306681718</c:v>
                </c:pt>
                <c:pt idx="4476">
                  <c:v>131.11921024753482</c:v>
                </c:pt>
                <c:pt idx="4477">
                  <c:v>131.13652235707437</c:v>
                </c:pt>
                <c:pt idx="4478">
                  <c:v>131.15382939570691</c:v>
                </c:pt>
                <c:pt idx="4479">
                  <c:v>131.17113136370475</c:v>
                </c:pt>
                <c:pt idx="4480">
                  <c:v>131.18842826134141</c:v>
                </c:pt>
                <c:pt idx="4481">
                  <c:v>131.20572008889164</c:v>
                </c:pt>
                <c:pt idx="4482">
                  <c:v>131.22300684663131</c:v>
                </c:pt>
                <c:pt idx="4483">
                  <c:v>131.24028853483756</c:v>
                </c:pt>
                <c:pt idx="4484">
                  <c:v>131.25756515378868</c:v>
                </c:pt>
                <c:pt idx="4485">
                  <c:v>131.27483670376418</c:v>
                </c:pt>
                <c:pt idx="4486">
                  <c:v>131.29210318504474</c:v>
                </c:pt>
                <c:pt idx="4487">
                  <c:v>131.30936459791226</c:v>
                </c:pt>
                <c:pt idx="4488">
                  <c:v>131.32662094264984</c:v>
                </c:pt>
                <c:pt idx="4489">
                  <c:v>131.34387221954171</c:v>
                </c:pt>
                <c:pt idx="4490">
                  <c:v>131.36111842887334</c:v>
                </c:pt>
                <c:pt idx="4491">
                  <c:v>131.37835957093139</c:v>
                </c:pt>
                <c:pt idx="4492">
                  <c:v>131.3955956460037</c:v>
                </c:pt>
                <c:pt idx="4493">
                  <c:v>131.4128266543793</c:v>
                </c:pt>
                <c:pt idx="4494">
                  <c:v>131.43005259634839</c:v>
                </c:pt>
                <c:pt idx="4495">
                  <c:v>131.44727347220237</c:v>
                </c:pt>
                <c:pt idx="4496">
                  <c:v>131.46448928223384</c:v>
                </c:pt>
                <c:pt idx="4497">
                  <c:v>131.48170002673655</c:v>
                </c:pt>
                <c:pt idx="4498">
                  <c:v>131.49890570600547</c:v>
                </c:pt>
                <c:pt idx="4499">
                  <c:v>131.51610632033672</c:v>
                </c:pt>
                <c:pt idx="4500">
                  <c:v>131.53330187002763</c:v>
                </c:pt>
                <c:pt idx="4501">
                  <c:v>131.55049235537669</c:v>
                </c:pt>
                <c:pt idx="4502">
                  <c:v>131.56767777668358</c:v>
                </c:pt>
                <c:pt idx="4503">
                  <c:v>131.58485813424915</c:v>
                </c:pt>
                <c:pt idx="4504">
                  <c:v>131.60203342837542</c:v>
                </c:pt>
                <c:pt idx="4505">
                  <c:v>131.61920365936561</c:v>
                </c:pt>
                <c:pt idx="4506">
                  <c:v>131.63636882752411</c:v>
                </c:pt>
                <c:pt idx="4507">
                  <c:v>131.65352893315648</c:v>
                </c:pt>
                <c:pt idx="4508">
                  <c:v>131.67068397656945</c:v>
                </c:pt>
                <c:pt idx="4509">
                  <c:v>131.68783395807091</c:v>
                </c:pt>
                <c:pt idx="4510">
                  <c:v>131.70497887796998</c:v>
                </c:pt>
                <c:pt idx="4511">
                  <c:v>131.72211873657687</c:v>
                </c:pt>
                <c:pt idx="4512">
                  <c:v>131.73925353420304</c:v>
                </c:pt>
                <c:pt idx="4513">
                  <c:v>131.75638327116107</c:v>
                </c:pt>
                <c:pt idx="4514">
                  <c:v>131.77350794776473</c:v>
                </c:pt>
                <c:pt idx="4515">
                  <c:v>131.79062756432893</c:v>
                </c:pt>
                <c:pt idx="4516">
                  <c:v>131.80774212116978</c:v>
                </c:pt>
                <c:pt idx="4517">
                  <c:v>131.82485161860453</c:v>
                </c:pt>
                <c:pt idx="4518">
                  <c:v>131.8419560569516</c:v>
                </c:pt>
                <c:pt idx="4519">
                  <c:v>131.85905543653061</c:v>
                </c:pt>
                <c:pt idx="4520">
                  <c:v>131.87614975766229</c:v>
                </c:pt>
                <c:pt idx="4521">
                  <c:v>131.89323902066857</c:v>
                </c:pt>
                <c:pt idx="4522">
                  <c:v>131.91032322587253</c:v>
                </c:pt>
                <c:pt idx="4523">
                  <c:v>131.92740237359843</c:v>
                </c:pt>
                <c:pt idx="4524">
                  <c:v>131.94447646417163</c:v>
                </c:pt>
                <c:pt idx="4525">
                  <c:v>131.96154549791871</c:v>
                </c:pt>
                <c:pt idx="4526">
                  <c:v>131.97860947516739</c:v>
                </c:pt>
                <c:pt idx="4527">
                  <c:v>131.99566839624651</c:v>
                </c:pt>
                <c:pt idx="4528">
                  <c:v>132.01272226148615</c:v>
                </c:pt>
                <c:pt idx="4529">
                  <c:v>132.02977107121745</c:v>
                </c:pt>
                <c:pt idx="4530">
                  <c:v>132.04681482577277</c:v>
                </c:pt>
                <c:pt idx="4531">
                  <c:v>132.0638535254856</c:v>
                </c:pt>
                <c:pt idx="4532">
                  <c:v>132.0808871706906</c:v>
                </c:pt>
                <c:pt idx="4533">
                  <c:v>132.09791576172356</c:v>
                </c:pt>
                <c:pt idx="4534">
                  <c:v>132.1149392989214</c:v>
                </c:pt>
                <c:pt idx="4535">
                  <c:v>132.13195778262224</c:v>
                </c:pt>
                <c:pt idx="4536">
                  <c:v>132.14897121316534</c:v>
                </c:pt>
                <c:pt idx="4537">
                  <c:v>132.16597959089106</c:v>
                </c:pt>
                <c:pt idx="4538">
                  <c:v>132.18298291614096</c:v>
                </c:pt>
                <c:pt idx="4539">
                  <c:v>132.19998118925773</c:v>
                </c:pt>
                <c:pt idx="4540">
                  <c:v>132.21697441058518</c:v>
                </c:pt>
                <c:pt idx="4541">
                  <c:v>132.2339625804683</c:v>
                </c:pt>
                <c:pt idx="4542">
                  <c:v>132.25094569925321</c:v>
                </c:pt>
                <c:pt idx="4543">
                  <c:v>132.26792376728716</c:v>
                </c:pt>
                <c:pt idx="4544">
                  <c:v>132.28489678491857</c:v>
                </c:pt>
                <c:pt idx="4545">
                  <c:v>132.30186475249698</c:v>
                </c:pt>
                <c:pt idx="4546">
                  <c:v>132.31882767037305</c:v>
                </c:pt>
                <c:pt idx="4547">
                  <c:v>132.33578553889865</c:v>
                </c:pt>
                <c:pt idx="4548">
                  <c:v>132.35273835842671</c:v>
                </c:pt>
                <c:pt idx="4549">
                  <c:v>132.3696861293113</c:v>
                </c:pt>
                <c:pt idx="4550">
                  <c:v>132.38662885190769</c:v>
                </c:pt>
                <c:pt idx="4551">
                  <c:v>132.40356652657223</c:v>
                </c:pt>
                <c:pt idx="4552">
                  <c:v>132.42049915366243</c:v>
                </c:pt>
                <c:pt idx="4553">
                  <c:v>132.43742673353691</c:v>
                </c:pt>
                <c:pt idx="4554">
                  <c:v>132.45434926655545</c:v>
                </c:pt>
                <c:pt idx="4555">
                  <c:v>132.47126675307896</c:v>
                </c:pt>
                <c:pt idx="4556">
                  <c:v>132.48817919346945</c:v>
                </c:pt>
                <c:pt idx="4557">
                  <c:v>132.50508658809008</c:v>
                </c:pt>
                <c:pt idx="4558">
                  <c:v>132.52198893730514</c:v>
                </c:pt>
                <c:pt idx="4559">
                  <c:v>132.53888624148004</c:v>
                </c:pt>
                <c:pt idx="4560">
                  <c:v>132.55577850098132</c:v>
                </c:pt>
                <c:pt idx="4561">
                  <c:v>132.57266571617666</c:v>
                </c:pt>
                <c:pt idx="4562">
                  <c:v>132.58954788743483</c:v>
                </c:pt>
                <c:pt idx="4563">
                  <c:v>132.60642501512575</c:v>
                </c:pt>
                <c:pt idx="4564">
                  <c:v>132.62329709962046</c:v>
                </c:pt>
                <c:pt idx="4565">
                  <c:v>132.64016414129114</c:v>
                </c:pt>
                <c:pt idx="4566">
                  <c:v>132.65702614051105</c:v>
                </c:pt>
                <c:pt idx="4567">
                  <c:v>132.6738830976546</c:v>
                </c:pt>
                <c:pt idx="4568">
                  <c:v>132.69073501309731</c:v>
                </c:pt>
                <c:pt idx="4569">
                  <c:v>132.70758188721581</c:v>
                </c:pt>
                <c:pt idx="4570">
                  <c:v>132.72442372038788</c:v>
                </c:pt>
                <c:pt idx="4571">
                  <c:v>132.74126051299234</c:v>
                </c:pt>
                <c:pt idx="4572">
                  <c:v>132.75809226540923</c:v>
                </c:pt>
                <c:pt idx="4573">
                  <c:v>132.77491897801966</c:v>
                </c:pt>
                <c:pt idx="4574">
                  <c:v>132.7917406512058</c:v>
                </c:pt>
                <c:pt idx="4575">
                  <c:v>132.80855728535101</c:v>
                </c:pt>
                <c:pt idx="4576">
                  <c:v>132.82536888083973</c:v>
                </c:pt>
                <c:pt idx="4577">
                  <c:v>132.84217543805752</c:v>
                </c:pt>
                <c:pt idx="4578">
                  <c:v>132.85897695739104</c:v>
                </c:pt>
                <c:pt idx="4579">
                  <c:v>132.87577343922803</c:v>
                </c:pt>
                <c:pt idx="4580">
                  <c:v>132.89256488395739</c:v>
                </c:pt>
                <c:pt idx="4581">
                  <c:v>132.90935129196913</c:v>
                </c:pt>
                <c:pt idx="4582">
                  <c:v>132.92613266365433</c:v>
                </c:pt>
                <c:pt idx="4583">
                  <c:v>132.94290899940518</c:v>
                </c:pt>
                <c:pt idx="4584">
                  <c:v>132.95968029961497</c:v>
                </c:pt>
                <c:pt idx="4585">
                  <c:v>132.97644656467813</c:v>
                </c:pt>
                <c:pt idx="4586">
                  <c:v>132.99320779499016</c:v>
                </c:pt>
                <c:pt idx="4587">
                  <c:v>133.00996399094765</c:v>
                </c:pt>
                <c:pt idx="4588">
                  <c:v>133.02671515294836</c:v>
                </c:pt>
                <c:pt idx="4589">
                  <c:v>133.04346128139105</c:v>
                </c:pt>
                <c:pt idx="4590">
                  <c:v>133.06020237667565</c:v>
                </c:pt>
                <c:pt idx="4591">
                  <c:v>133.07693843920316</c:v>
                </c:pt>
                <c:pt idx="4592">
                  <c:v>133.0936694693757</c:v>
                </c:pt>
                <c:pt idx="4593">
                  <c:v>133.11039546759645</c:v>
                </c:pt>
                <c:pt idx="4594">
                  <c:v>133.12711643426971</c:v>
                </c:pt>
                <c:pt idx="4595">
                  <c:v>133.14383236980089</c:v>
                </c:pt>
                <c:pt idx="4596">
                  <c:v>133.16054327459645</c:v>
                </c:pt>
                <c:pt idx="4597">
                  <c:v>133.17724914906398</c:v>
                </c:pt>
                <c:pt idx="4598">
                  <c:v>133.19394999361214</c:v>
                </c:pt>
                <c:pt idx="4599">
                  <c:v>133.21064580865067</c:v>
                </c:pt>
                <c:pt idx="4600">
                  <c:v>133.22733659459044</c:v>
                </c:pt>
                <c:pt idx="4601">
                  <c:v>133.24402235184337</c:v>
                </c:pt>
                <c:pt idx="4602">
                  <c:v>133.26070308082248</c:v>
                </c:pt>
                <c:pt idx="4603">
                  <c:v>133.27737878194188</c:v>
                </c:pt>
                <c:pt idx="4604">
                  <c:v>133.29404945561674</c:v>
                </c:pt>
                <c:pt idx="4605">
                  <c:v>133.31071510226337</c:v>
                </c:pt>
                <c:pt idx="4606">
                  <c:v>133.32737572229914</c:v>
                </c:pt>
                <c:pt idx="4607">
                  <c:v>133.34403131614246</c:v>
                </c:pt>
                <c:pt idx="4608">
                  <c:v>133.36068188421288</c:v>
                </c:pt>
                <c:pt idx="4609">
                  <c:v>133.377327426931</c:v>
                </c:pt>
                <c:pt idx="4610">
                  <c:v>133.39396794471853</c:v>
                </c:pt>
                <c:pt idx="4611">
                  <c:v>133.41060343799819</c:v>
                </c:pt>
                <c:pt idx="4612">
                  <c:v>133.42723390719385</c:v>
                </c:pt>
                <c:pt idx="4613">
                  <c:v>133.44385935273044</c:v>
                </c:pt>
                <c:pt idx="4614">
                  <c:v>133.46047977503395</c:v>
                </c:pt>
                <c:pt idx="4615">
                  <c:v>133.47709517453143</c:v>
                </c:pt>
                <c:pt idx="4616">
                  <c:v>133.49370555165106</c:v>
                </c:pt>
                <c:pt idx="4617">
                  <c:v>133.51031090682204</c:v>
                </c:pt>
                <c:pt idx="4618">
                  <c:v>133.52691124047467</c:v>
                </c:pt>
                <c:pt idx="4619">
                  <c:v>133.54350655304034</c:v>
                </c:pt>
                <c:pt idx="4620">
                  <c:v>133.56009684495146</c:v>
                </c:pt>
                <c:pt idx="4621">
                  <c:v>133.57668211664154</c:v>
                </c:pt>
                <c:pt idx="4622">
                  <c:v>133.59326236854514</c:v>
                </c:pt>
                <c:pt idx="4623">
                  <c:v>133.60983760109789</c:v>
                </c:pt>
                <c:pt idx="4624">
                  <c:v>133.62640781473652</c:v>
                </c:pt>
                <c:pt idx="4625">
                  <c:v>133.64297300989881</c:v>
                </c:pt>
                <c:pt idx="4626">
                  <c:v>133.65953318702358</c:v>
                </c:pt>
                <c:pt idx="4627">
                  <c:v>133.67608834655076</c:v>
                </c:pt>
                <c:pt idx="4628">
                  <c:v>133.69263848892129</c:v>
                </c:pt>
                <c:pt idx="4629">
                  <c:v>133.7091836145772</c:v>
                </c:pt>
                <c:pt idx="4630">
                  <c:v>133.72572372396158</c:v>
                </c:pt>
                <c:pt idx="4631">
                  <c:v>133.74225881751858</c:v>
                </c:pt>
                <c:pt idx="4632">
                  <c:v>133.75878889569341</c:v>
                </c:pt>
                <c:pt idx="4633">
                  <c:v>133.77531395893234</c:v>
                </c:pt>
                <c:pt idx="4634">
                  <c:v>133.79183400768267</c:v>
                </c:pt>
                <c:pt idx="4635">
                  <c:v>133.80834904239279</c:v>
                </c:pt>
                <c:pt idx="4636">
                  <c:v>133.82485906351215</c:v>
                </c:pt>
                <c:pt idx="4637">
                  <c:v>133.84136407149123</c:v>
                </c:pt>
                <c:pt idx="4638">
                  <c:v>133.85786406678156</c:v>
                </c:pt>
                <c:pt idx="4639">
                  <c:v>133.87435904983576</c:v>
                </c:pt>
                <c:pt idx="4640">
                  <c:v>133.89084902110744</c:v>
                </c:pt>
                <c:pt idx="4641">
                  <c:v>133.90733398105132</c:v>
                </c:pt>
                <c:pt idx="4642">
                  <c:v>133.92381393012315</c:v>
                </c:pt>
                <c:pt idx="4643">
                  <c:v>133.94028886877973</c:v>
                </c:pt>
                <c:pt idx="4644">
                  <c:v>133.9567587974789</c:v>
                </c:pt>
                <c:pt idx="4645">
                  <c:v>133.97322371667954</c:v>
                </c:pt>
                <c:pt idx="4646">
                  <c:v>133.98968362684158</c:v>
                </c:pt>
                <c:pt idx="4647">
                  <c:v>134.00613852842602</c:v>
                </c:pt>
                <c:pt idx="4648">
                  <c:v>134.02258842189488</c:v>
                </c:pt>
                <c:pt idx="4649">
                  <c:v>134.03903330771121</c:v>
                </c:pt>
                <c:pt idx="4650">
                  <c:v>134.05547318633913</c:v>
                </c:pt>
                <c:pt idx="4651">
                  <c:v>134.07190805824379</c:v>
                </c:pt>
                <c:pt idx="4652">
                  <c:v>134.0883379238914</c:v>
                </c:pt>
                <c:pt idx="4653">
                  <c:v>134.10476278374918</c:v>
                </c:pt>
                <c:pt idx="4654">
                  <c:v>134.12118263828538</c:v>
                </c:pt>
                <c:pt idx="4655">
                  <c:v>134.13759748796932</c:v>
                </c:pt>
                <c:pt idx="4656">
                  <c:v>134.15400733327135</c:v>
                </c:pt>
                <c:pt idx="4657">
                  <c:v>134.17041217466283</c:v>
                </c:pt>
                <c:pt idx="4658">
                  <c:v>134.1868120126162</c:v>
                </c:pt>
                <c:pt idx="4659">
                  <c:v>134.20320684760489</c:v>
                </c:pt>
                <c:pt idx="4660">
                  <c:v>134.21959668010336</c:v>
                </c:pt>
                <c:pt idx="4661">
                  <c:v>134.23598151058715</c:v>
                </c:pt>
                <c:pt idx="4662">
                  <c:v>134.25236133953277</c:v>
                </c:pt>
                <c:pt idx="4663">
                  <c:v>134.26873616741781</c:v>
                </c:pt>
                <c:pt idx="4664">
                  <c:v>134.28510599472085</c:v>
                </c:pt>
                <c:pt idx="4665">
                  <c:v>134.30147082192155</c:v>
                </c:pt>
                <c:pt idx="4666">
                  <c:v>134.31783064950054</c:v>
                </c:pt>
                <c:pt idx="4667">
                  <c:v>134.33418547793949</c:v>
                </c:pt>
                <c:pt idx="4668">
                  <c:v>134.35053530772112</c:v>
                </c:pt>
                <c:pt idx="4669">
                  <c:v>134.36688013932914</c:v>
                </c:pt>
                <c:pt idx="4670">
                  <c:v>134.38321997324832</c:v>
                </c:pt>
                <c:pt idx="4671">
                  <c:v>134.39955480996443</c:v>
                </c:pt>
                <c:pt idx="4672">
                  <c:v>134.41588464996426</c:v>
                </c:pt>
                <c:pt idx="4673">
                  <c:v>134.43220949373563</c:v>
                </c:pt>
                <c:pt idx="4674">
                  <c:v>134.44852934176737</c:v>
                </c:pt>
                <c:pt idx="4675">
                  <c:v>134.46484419454933</c:v>
                </c:pt>
                <c:pt idx="4676">
                  <c:v>134.48115405257238</c:v>
                </c:pt>
                <c:pt idx="4677">
                  <c:v>134.49745891632838</c:v>
                </c:pt>
                <c:pt idx="4678">
                  <c:v>134.51375878631026</c:v>
                </c:pt>
                <c:pt idx="4679">
                  <c:v>134.53005366301193</c:v>
                </c:pt>
                <c:pt idx="4680">
                  <c:v>134.54634354692831</c:v>
                </c:pt>
                <c:pt idx="4681">
                  <c:v>134.56262843855535</c:v>
                </c:pt>
                <c:pt idx="4682">
                  <c:v>134.57890833838999</c:v>
                </c:pt>
                <c:pt idx="4683">
                  <c:v>134.59518324693019</c:v>
                </c:pt>
                <c:pt idx="4684">
                  <c:v>134.61145316467494</c:v>
                </c:pt>
                <c:pt idx="4685">
                  <c:v>134.62771809212421</c:v>
                </c:pt>
                <c:pt idx="4686">
                  <c:v>134.64397802977899</c:v>
                </c:pt>
                <c:pt idx="4687">
                  <c:v>134.66023297814127</c:v>
                </c:pt>
                <c:pt idx="4688">
                  <c:v>134.67648293771404</c:v>
                </c:pt>
                <c:pt idx="4689">
                  <c:v>134.69272790900132</c:v>
                </c:pt>
                <c:pt idx="4690">
                  <c:v>134.70896789250813</c:v>
                </c:pt>
                <c:pt idx="4691">
                  <c:v>134.72520288874045</c:v>
                </c:pt>
                <c:pt idx="4692">
                  <c:v>134.74143289820532</c:v>
                </c:pt>
                <c:pt idx="4693">
                  <c:v>134.75765792141075</c:v>
                </c:pt>
                <c:pt idx="4694">
                  <c:v>134.77387795886577</c:v>
                </c:pt>
                <c:pt idx="4695">
                  <c:v>134.79009301108036</c:v>
                </c:pt>
                <c:pt idx="4696">
                  <c:v>134.80630307856555</c:v>
                </c:pt>
                <c:pt idx="4697">
                  <c:v>134.82250816183335</c:v>
                </c:pt>
                <c:pt idx="4698">
                  <c:v>134.83870826139676</c:v>
                </c:pt>
                <c:pt idx="4699">
                  <c:v>134.8549033777698</c:v>
                </c:pt>
                <c:pt idx="4700">
                  <c:v>134.87109351146745</c:v>
                </c:pt>
                <c:pt idx="4701">
                  <c:v>134.88727866300567</c:v>
                </c:pt>
                <c:pt idx="4702">
                  <c:v>134.90345883290149</c:v>
                </c:pt>
                <c:pt idx="4703">
                  <c:v>134.91963402167286</c:v>
                </c:pt>
                <c:pt idx="4704">
                  <c:v>134.93580422983874</c:v>
                </c:pt>
                <c:pt idx="4705">
                  <c:v>134.95196945791906</c:v>
                </c:pt>
                <c:pt idx="4706">
                  <c:v>134.96812970643478</c:v>
                </c:pt>
                <c:pt idx="4707">
                  <c:v>134.98428497590783</c:v>
                </c:pt>
                <c:pt idx="4708">
                  <c:v>135.00043526686113</c:v>
                </c:pt>
                <c:pt idx="4709">
                  <c:v>135.01658057981857</c:v>
                </c:pt>
                <c:pt idx="4710">
                  <c:v>135.03272091530505</c:v>
                </c:pt>
                <c:pt idx="4711">
                  <c:v>135.04885627384641</c:v>
                </c:pt>
                <c:pt idx="4712">
                  <c:v>135.06498665596953</c:v>
                </c:pt>
                <c:pt idx="4713">
                  <c:v>135.08111206220221</c:v>
                </c:pt>
                <c:pt idx="4714">
                  <c:v>135.09723249307328</c:v>
                </c:pt>
                <c:pt idx="4715">
                  <c:v>135.11334794911252</c:v>
                </c:pt>
                <c:pt idx="4716">
                  <c:v>135.12945843085075</c:v>
                </c:pt>
                <c:pt idx="4717">
                  <c:v>135.14556393881966</c:v>
                </c:pt>
                <c:pt idx="4718">
                  <c:v>135.16166447355201</c:v>
                </c:pt>
                <c:pt idx="4719">
                  <c:v>135.17776003558149</c:v>
                </c:pt>
                <c:pt idx="4720">
                  <c:v>135.19385062544276</c:v>
                </c:pt>
                <c:pt idx="4721">
                  <c:v>135.20993624367151</c:v>
                </c:pt>
                <c:pt idx="4722">
                  <c:v>135.22601689080435</c:v>
                </c:pt>
                <c:pt idx="4723">
                  <c:v>135.24209256737888</c:v>
                </c:pt>
                <c:pt idx="4724">
                  <c:v>135.25816327393366</c:v>
                </c:pt>
                <c:pt idx="4725">
                  <c:v>135.27422901100823</c:v>
                </c:pt>
                <c:pt idx="4726">
                  <c:v>135.29028977914311</c:v>
                </c:pt>
                <c:pt idx="4727">
                  <c:v>135.30634557887976</c:v>
                </c:pt>
                <c:pt idx="4728">
                  <c:v>135.3223964107606</c:v>
                </c:pt>
                <c:pt idx="4729">
                  <c:v>135.33844227532907</c:v>
                </c:pt>
                <c:pt idx="4730">
                  <c:v>135.35448317312955</c:v>
                </c:pt>
                <c:pt idx="4731">
                  <c:v>135.37051910470737</c:v>
                </c:pt>
                <c:pt idx="4732">
                  <c:v>135.38655007060885</c:v>
                </c:pt>
                <c:pt idx="4733">
                  <c:v>135.40257607138122</c:v>
                </c:pt>
                <c:pt idx="4734">
                  <c:v>135.41859710757274</c:v>
                </c:pt>
                <c:pt idx="4735">
                  <c:v>135.43461317973257</c:v>
                </c:pt>
                <c:pt idx="4736">
                  <c:v>135.45062428841086</c:v>
                </c:pt>
                <c:pt idx="4737">
                  <c:v>135.46663043415873</c:v>
                </c:pt>
                <c:pt idx="4738">
                  <c:v>135.48263161752826</c:v>
                </c:pt>
                <c:pt idx="4739">
                  <c:v>135.49862783907244</c:v>
                </c:pt>
                <c:pt idx="4740">
                  <c:v>135.51461909934525</c:v>
                </c:pt>
                <c:pt idx="4741">
                  <c:v>135.53060539890163</c:v>
                </c:pt>
                <c:pt idx="4742">
                  <c:v>135.54658673829746</c:v>
                </c:pt>
                <c:pt idx="4743">
                  <c:v>135.56256311808957</c:v>
                </c:pt>
                <c:pt idx="4744">
                  <c:v>135.57853453883575</c:v>
                </c:pt>
                <c:pt idx="4745">
                  <c:v>135.59450100109476</c:v>
                </c:pt>
                <c:pt idx="4746">
                  <c:v>135.61046250542626</c:v>
                </c:pt>
                <c:pt idx="4747">
                  <c:v>135.6264190523909</c:v>
                </c:pt>
                <c:pt idx="4748">
                  <c:v>135.6423706425503</c:v>
                </c:pt>
                <c:pt idx="4749">
                  <c:v>135.65831727646696</c:v>
                </c:pt>
                <c:pt idx="4750">
                  <c:v>135.67425895470436</c:v>
                </c:pt>
                <c:pt idx="4751">
                  <c:v>135.69019567782695</c:v>
                </c:pt>
                <c:pt idx="4752">
                  <c:v>135.70612744640007</c:v>
                </c:pt>
                <c:pt idx="4753">
                  <c:v>135.72205426099006</c:v>
                </c:pt>
                <c:pt idx="4754">
                  <c:v>135.73797612216416</c:v>
                </c:pt>
                <c:pt idx="4755">
                  <c:v>135.75389303049056</c:v>
                </c:pt>
                <c:pt idx="4756">
                  <c:v>135.76980498653842</c:v>
                </c:pt>
                <c:pt idx="4757">
                  <c:v>135.78571199087781</c:v>
                </c:pt>
                <c:pt idx="4758">
                  <c:v>135.80161404407974</c:v>
                </c:pt>
                <c:pt idx="4759">
                  <c:v>135.81751114671616</c:v>
                </c:pt>
                <c:pt idx="4760">
                  <c:v>135.83340329935996</c:v>
                </c:pt>
                <c:pt idx="4761">
                  <c:v>135.84929050258498</c:v>
                </c:pt>
                <c:pt idx="4762">
                  <c:v>135.86517275696596</c:v>
                </c:pt>
                <c:pt idx="4763">
                  <c:v>135.88105006307859</c:v>
                </c:pt>
                <c:pt idx="4764">
                  <c:v>135.89692242149951</c:v>
                </c:pt>
                <c:pt idx="4765">
                  <c:v>135.91278983280628</c:v>
                </c:pt>
                <c:pt idx="4766">
                  <c:v>135.92865229757737</c:v>
                </c:pt>
                <c:pt idx="4767">
                  <c:v>135.94450981639221</c:v>
                </c:pt>
                <c:pt idx="4768">
                  <c:v>135.96036238983115</c:v>
                </c:pt>
                <c:pt idx="4769">
                  <c:v>135.97621001847546</c:v>
                </c:pt>
                <c:pt idx="4770">
                  <c:v>135.99205270290733</c:v>
                </c:pt>
                <c:pt idx="4771">
                  <c:v>136.0078904437099</c:v>
                </c:pt>
                <c:pt idx="4772">
                  <c:v>136.02372324146722</c:v>
                </c:pt>
                <c:pt idx="4773">
                  <c:v>136.03955109676428</c:v>
                </c:pt>
                <c:pt idx="4774">
                  <c:v>136.05537401018697</c:v>
                </c:pt>
                <c:pt idx="4775">
                  <c:v>136.07119198232209</c:v>
                </c:pt>
                <c:pt idx="4776">
                  <c:v>136.08700501375742</c:v>
                </c:pt>
                <c:pt idx="4777">
                  <c:v>136.10281310508159</c:v>
                </c:pt>
                <c:pt idx="4778">
                  <c:v>136.1186162568842</c:v>
                </c:pt>
                <c:pt idx="4779">
                  <c:v>136.13441446975574</c:v>
                </c:pt>
                <c:pt idx="4780">
                  <c:v>136.15020774428763</c:v>
                </c:pt>
                <c:pt idx="4781">
                  <c:v>136.16599608107219</c:v>
                </c:pt>
                <c:pt idx="4782">
                  <c:v>136.18177948070272</c:v>
                </c:pt>
                <c:pt idx="4783">
                  <c:v>136.19755794377332</c:v>
                </c:pt>
                <c:pt idx="4784">
                  <c:v>136.2133314708791</c:v>
                </c:pt>
                <c:pt idx="4785">
                  <c:v>136.22910006261606</c:v>
                </c:pt>
                <c:pt idx="4786">
                  <c:v>136.24486371958108</c:v>
                </c:pt>
                <c:pt idx="4787">
                  <c:v>136.26062244237198</c:v>
                </c:pt>
                <c:pt idx="4788">
                  <c:v>136.27637623158748</c:v>
                </c:pt>
                <c:pt idx="4789">
                  <c:v>136.2921250878272</c:v>
                </c:pt>
                <c:pt idx="4790">
                  <c:v>136.30786901169168</c:v>
                </c:pt>
                <c:pt idx="4791">
                  <c:v>136.32360800378237</c:v>
                </c:pt>
                <c:pt idx="4792">
                  <c:v>136.33934206470161</c:v>
                </c:pt>
                <c:pt idx="4793">
                  <c:v>136.35507119505266</c:v>
                </c:pt>
                <c:pt idx="4794">
                  <c:v>136.3707953954397</c:v>
                </c:pt>
                <c:pt idx="4795">
                  <c:v>136.38651466646775</c:v>
                </c:pt>
                <c:pt idx="4796">
                  <c:v>136.40222900874281</c:v>
                </c:pt>
                <c:pt idx="4797">
                  <c:v>136.41793842287171</c:v>
                </c:pt>
                <c:pt idx="4798">
                  <c:v>136.43364290946224</c:v>
                </c:pt>
                <c:pt idx="4799">
                  <c:v>136.44934246912305</c:v>
                </c:pt>
                <c:pt idx="4800">
                  <c:v>136.4650371024637</c:v>
                </c:pt>
                <c:pt idx="4801">
                  <c:v>136.48072681009464</c:v>
                </c:pt>
                <c:pt idx="4802">
                  <c:v>136.49641159262725</c:v>
                </c:pt>
                <c:pt idx="4803">
                  <c:v>136.51209145067378</c:v>
                </c:pt>
                <c:pt idx="4804">
                  <c:v>136.52776638484733</c:v>
                </c:pt>
                <c:pt idx="4805">
                  <c:v>136.54343639576197</c:v>
                </c:pt>
                <c:pt idx="4806">
                  <c:v>136.55910148403262</c:v>
                </c:pt>
                <c:pt idx="4807">
                  <c:v>136.57476165027509</c:v>
                </c:pt>
                <c:pt idx="4808">
                  <c:v>136.5904168951061</c:v>
                </c:pt>
                <c:pt idx="4809">
                  <c:v>136.60606721914326</c:v>
                </c:pt>
                <c:pt idx="4810">
                  <c:v>136.62171262300504</c:v>
                </c:pt>
                <c:pt idx="4811">
                  <c:v>136.63735310731082</c:v>
                </c:pt>
                <c:pt idx="4812">
                  <c:v>136.65298867268086</c:v>
                </c:pt>
                <c:pt idx="4813">
                  <c:v>136.66861931973634</c:v>
                </c:pt>
                <c:pt idx="4814">
                  <c:v>136.68424504909925</c:v>
                </c:pt>
                <c:pt idx="4815">
                  <c:v>136.69986586139251</c:v>
                </c:pt>
                <c:pt idx="4816">
                  <c:v>136.71548175723993</c:v>
                </c:pt>
                <c:pt idx="4817">
                  <c:v>136.73109273726618</c:v>
                </c:pt>
                <c:pt idx="4818">
                  <c:v>136.74669880209683</c:v>
                </c:pt>
                <c:pt idx="4819">
                  <c:v>136.76229995235832</c:v>
                </c:pt>
                <c:pt idx="4820">
                  <c:v>136.77789618867797</c:v>
                </c:pt>
                <c:pt idx="4821">
                  <c:v>136.79348751168399</c:v>
                </c:pt>
                <c:pt idx="4822">
                  <c:v>136.80907392200544</c:v>
                </c:pt>
                <c:pt idx="4823">
                  <c:v>136.82465542027225</c:v>
                </c:pt>
                <c:pt idx="4824">
                  <c:v>136.84023200711528</c:v>
                </c:pt>
                <c:pt idx="4825">
                  <c:v>136.85580368316619</c:v>
                </c:pt>
                <c:pt idx="4826">
                  <c:v>136.87137044905757</c:v>
                </c:pt>
                <c:pt idx="4827">
                  <c:v>136.88693230542287</c:v>
                </c:pt>
                <c:pt idx="4828">
                  <c:v>136.9024892528964</c:v>
                </c:pt>
                <c:pt idx="4829">
                  <c:v>136.91804129211334</c:v>
                </c:pt>
                <c:pt idx="4830">
                  <c:v>136.93358842370975</c:v>
                </c:pt>
                <c:pt idx="4831">
                  <c:v>136.94913064832255</c:v>
                </c:pt>
                <c:pt idx="4832">
                  <c:v>136.96466796658953</c:v>
                </c:pt>
                <c:pt idx="4833">
                  <c:v>136.98020037914935</c:v>
                </c:pt>
                <c:pt idx="4834">
                  <c:v>136.99572788664153</c:v>
                </c:pt>
                <c:pt idx="4835">
                  <c:v>137.01125048970647</c:v>
                </c:pt>
                <c:pt idx="4836">
                  <c:v>137.02676818898539</c:v>
                </c:pt>
                <c:pt idx="4837">
                  <c:v>137.04228098512041</c:v>
                </c:pt>
                <c:pt idx="4838">
                  <c:v>137.05778887875454</c:v>
                </c:pt>
                <c:pt idx="4839">
                  <c:v>137.07329187053156</c:v>
                </c:pt>
                <c:pt idx="4840">
                  <c:v>137.08878996109621</c:v>
                </c:pt>
                <c:pt idx="4841">
                  <c:v>137.10428315109399</c:v>
                </c:pt>
                <c:pt idx="4842">
                  <c:v>137.11977144117137</c:v>
                </c:pt>
                <c:pt idx="4843">
                  <c:v>137.13525483197557</c:v>
                </c:pt>
                <c:pt idx="4844">
                  <c:v>137.15073332415474</c:v>
                </c:pt>
                <c:pt idx="4845">
                  <c:v>137.16620691835783</c:v>
                </c:pt>
                <c:pt idx="4846">
                  <c:v>137.1816756152347</c:v>
                </c:pt>
                <c:pt idx="4847">
                  <c:v>137.197139415436</c:v>
                </c:pt>
                <c:pt idx="4848">
                  <c:v>137.21259831961331</c:v>
                </c:pt>
                <c:pt idx="4849">
                  <c:v>137.22805232841898</c:v>
                </c:pt>
                <c:pt idx="4850">
                  <c:v>137.24350144250627</c:v>
                </c:pt>
                <c:pt idx="4851">
                  <c:v>137.25894566252924</c:v>
                </c:pt>
                <c:pt idx="4852">
                  <c:v>137.27438498914285</c:v>
                </c:pt>
                <c:pt idx="4853">
                  <c:v>137.28981942300285</c:v>
                </c:pt>
                <c:pt idx="4854">
                  <c:v>137.30524896476592</c:v>
                </c:pt>
                <c:pt idx="4855">
                  <c:v>137.3206736150895</c:v>
                </c:pt>
                <c:pt idx="4856">
                  <c:v>137.3360933746319</c:v>
                </c:pt>
                <c:pt idx="4857">
                  <c:v>137.3515082440523</c:v>
                </c:pt>
                <c:pt idx="4858">
                  <c:v>137.36691822401067</c:v>
                </c:pt>
                <c:pt idx="4859">
                  <c:v>137.38232331516789</c:v>
                </c:pt>
                <c:pt idx="4860">
                  <c:v>137.39772351818564</c:v>
                </c:pt>
                <c:pt idx="4861">
                  <c:v>137.41311883372643</c:v>
                </c:pt>
                <c:pt idx="4862">
                  <c:v>137.42850926245364</c:v>
                </c:pt>
                <c:pt idx="4863">
                  <c:v>137.44389480503145</c:v>
                </c:pt>
                <c:pt idx="4864">
                  <c:v>137.45927546212491</c:v>
                </c:pt>
                <c:pt idx="4865">
                  <c:v>137.47465123439989</c:v>
                </c:pt>
                <c:pt idx="4866">
                  <c:v>137.4900221225231</c:v>
                </c:pt>
                <c:pt idx="4867">
                  <c:v>137.50538812716209</c:v>
                </c:pt>
                <c:pt idx="4868">
                  <c:v>137.52074924898523</c:v>
                </c:pt>
                <c:pt idx="4869">
                  <c:v>137.53610548866169</c:v>
                </c:pt>
                <c:pt idx="4870">
                  <c:v>137.55145684686156</c:v>
                </c:pt>
                <c:pt idx="4871">
                  <c:v>137.56680332425566</c:v>
                </c:pt>
                <c:pt idx="4872">
                  <c:v>137.58214492151572</c:v>
                </c:pt>
                <c:pt idx="4873">
                  <c:v>137.59748163931425</c:v>
                </c:pt>
                <c:pt idx="4874">
                  <c:v>137.61281347832463</c:v>
                </c:pt>
                <c:pt idx="4875">
                  <c:v>137.628140439221</c:v>
                </c:pt>
                <c:pt idx="4876">
                  <c:v>137.64346252267836</c:v>
                </c:pt>
                <c:pt idx="4877">
                  <c:v>137.65877972937258</c:v>
                </c:pt>
                <c:pt idx="4878">
                  <c:v>137.67409205998027</c:v>
                </c:pt>
                <c:pt idx="4879">
                  <c:v>137.68939951517891</c:v>
                </c:pt>
                <c:pt idx="4880">
                  <c:v>137.70470209564681</c:v>
                </c:pt>
                <c:pt idx="4881">
                  <c:v>137.71999980206306</c:v>
                </c:pt>
                <c:pt idx="4882">
                  <c:v>137.73529263510761</c:v>
                </c:pt>
                <c:pt idx="4883">
                  <c:v>137.75058059546123</c:v>
                </c:pt>
                <c:pt idx="4884">
                  <c:v>137.76586368380546</c:v>
                </c:pt>
                <c:pt idx="4885">
                  <c:v>137.78114190082269</c:v>
                </c:pt>
                <c:pt idx="4886">
                  <c:v>137.79641524719614</c:v>
                </c:pt>
                <c:pt idx="4887">
                  <c:v>137.8116837236098</c:v>
                </c:pt>
                <c:pt idx="4888">
                  <c:v>137.82694733074854</c:v>
                </c:pt>
                <c:pt idx="4889">
                  <c:v>137.84220606929799</c:v>
                </c:pt>
                <c:pt idx="4890">
                  <c:v>137.85745993994459</c:v>
                </c:pt>
                <c:pt idx="4891">
                  <c:v>137.87270894337561</c:v>
                </c:pt>
                <c:pt idx="4892">
                  <c:v>137.88795308027915</c:v>
                </c:pt>
                <c:pt idx="4893">
                  <c:v>137.90319235134405</c:v>
                </c:pt>
                <c:pt idx="4894">
                  <c:v>137.91842675726002</c:v>
                </c:pt>
                <c:pt idx="4895">
                  <c:v>137.93365629871758</c:v>
                </c:pt>
                <c:pt idx="4896">
                  <c:v>137.94888097640805</c:v>
                </c:pt>
                <c:pt idx="4897">
                  <c:v>137.9641007910235</c:v>
                </c:pt>
                <c:pt idx="4898">
                  <c:v>137.97931574325688</c:v>
                </c:pt>
                <c:pt idx="4899">
                  <c:v>137.9945258338019</c:v>
                </c:pt>
                <c:pt idx="4900">
                  <c:v>138.00973106335309</c:v>
                </c:pt>
                <c:pt idx="4901">
                  <c:v>138.02493143260574</c:v>
                </c:pt>
                <c:pt idx="4902">
                  <c:v>138.04012694225602</c:v>
                </c:pt>
                <c:pt idx="4903">
                  <c:v>138.05531759300084</c:v>
                </c:pt>
                <c:pt idx="4904">
                  <c:v>138.0705033855379</c:v>
                </c:pt>
                <c:pt idx="4905">
                  <c:v>138.08568432056575</c:v>
                </c:pt>
                <c:pt idx="4906">
                  <c:v>138.10086039878368</c:v>
                </c:pt>
                <c:pt idx="4907">
                  <c:v>138.11603162089182</c:v>
                </c:pt>
                <c:pt idx="4908">
                  <c:v>138.13119798759107</c:v>
                </c:pt>
                <c:pt idx="4909">
                  <c:v>138.14635949958313</c:v>
                </c:pt>
                <c:pt idx="4910">
                  <c:v>138.1615161575705</c:v>
                </c:pt>
                <c:pt idx="4911">
                  <c:v>138.17666796225646</c:v>
                </c:pt>
                <c:pt idx="4912">
                  <c:v>138.19181491434509</c:v>
                </c:pt>
                <c:pt idx="4913">
                  <c:v>138.20695701454125</c:v>
                </c:pt>
                <c:pt idx="4914">
                  <c:v>138.22209426355062</c:v>
                </c:pt>
                <c:pt idx="4915">
                  <c:v>138.23722666207962</c:v>
                </c:pt>
                <c:pt idx="4916">
                  <c:v>138.25235421083551</c:v>
                </c:pt>
                <c:pt idx="4917">
                  <c:v>138.26747691052628</c:v>
                </c:pt>
                <c:pt idx="4918">
                  <c:v>138.28259476186074</c:v>
                </c:pt>
                <c:pt idx="4919">
                  <c:v>138.29770776554847</c:v>
                </c:pt>
                <c:pt idx="4920">
                  <c:v>138.31281592229985</c:v>
                </c:pt>
                <c:pt idx="4921">
                  <c:v>138.32791923282605</c:v>
                </c:pt>
                <c:pt idx="4922">
                  <c:v>138.343017697839</c:v>
                </c:pt>
                <c:pt idx="4923">
                  <c:v>138.35811131805141</c:v>
                </c:pt>
                <c:pt idx="4924">
                  <c:v>138.37320009417678</c:v>
                </c:pt>
                <c:pt idx="4925">
                  <c:v>138.38828402692937</c:v>
                </c:pt>
                <c:pt idx="4926">
                  <c:v>138.40336311702424</c:v>
                </c:pt>
                <c:pt idx="4927">
                  <c:v>138.41843736517723</c:v>
                </c:pt>
                <c:pt idx="4928">
                  <c:v>138.43350677210492</c:v>
                </c:pt>
                <c:pt idx="4929">
                  <c:v>138.44857133852472</c:v>
                </c:pt>
                <c:pt idx="4930">
                  <c:v>138.46363106515477</c:v>
                </c:pt>
                <c:pt idx="4931">
                  <c:v>138.47868595271399</c:v>
                </c:pt>
                <c:pt idx="4932">
                  <c:v>138.49373600192209</c:v>
                </c:pt>
                <c:pt idx="4933">
                  <c:v>138.50878121349953</c:v>
                </c:pt>
                <c:pt idx="4934">
                  <c:v>138.52382158816758</c:v>
                </c:pt>
                <c:pt idx="4935">
                  <c:v>138.53885712664822</c:v>
                </c:pt>
                <c:pt idx="4936">
                  <c:v>138.55388782966423</c:v>
                </c:pt>
                <c:pt idx="4937">
                  <c:v>138.56891369793917</c:v>
                </c:pt>
                <c:pt idx="4938">
                  <c:v>138.58393473219735</c:v>
                </c:pt>
                <c:pt idx="4939">
                  <c:v>138.59895093316385</c:v>
                </c:pt>
                <c:pt idx="4940">
                  <c:v>138.6139623015645</c:v>
                </c:pt>
                <c:pt idx="4941">
                  <c:v>138.62896883812593</c:v>
                </c:pt>
                <c:pt idx="4942">
                  <c:v>138.64397054357548</c:v>
                </c:pt>
                <c:pt idx="4943">
                  <c:v>138.65896741864128</c:v>
                </c:pt>
                <c:pt idx="4944">
                  <c:v>138.67395946405225</c:v>
                </c:pt>
                <c:pt idx="4945">
                  <c:v>138.68894668053804</c:v>
                </c:pt>
                <c:pt idx="4946">
                  <c:v>138.70392906882904</c:v>
                </c:pt>
                <c:pt idx="4947">
                  <c:v>138.71890662965643</c:v>
                </c:pt>
                <c:pt idx="4948">
                  <c:v>138.73387936375212</c:v>
                </c:pt>
                <c:pt idx="4949">
                  <c:v>138.74884727184883</c:v>
                </c:pt>
                <c:pt idx="4950">
                  <c:v>138.76381035467998</c:v>
                </c:pt>
                <c:pt idx="4951">
                  <c:v>138.77876861297975</c:v>
                </c:pt>
                <c:pt idx="4952">
                  <c:v>138.79372204748307</c:v>
                </c:pt>
                <c:pt idx="4953">
                  <c:v>138.80867065892568</c:v>
                </c:pt>
                <c:pt idx="4954">
                  <c:v>138.823614448044</c:v>
                </c:pt>
                <c:pt idx="4955">
                  <c:v>138.83855341557523</c:v>
                </c:pt>
                <c:pt idx="4956">
                  <c:v>138.85348756225733</c:v>
                </c:pt>
                <c:pt idx="4957">
                  <c:v>138.86841688882899</c:v>
                </c:pt>
                <c:pt idx="4958">
                  <c:v>138.88334139602966</c:v>
                </c:pt>
                <c:pt idx="4959">
                  <c:v>138.89826108459954</c:v>
                </c:pt>
                <c:pt idx="4960">
                  <c:v>138.91317595527957</c:v>
                </c:pt>
                <c:pt idx="4961">
                  <c:v>138.92808600881142</c:v>
                </c:pt>
                <c:pt idx="4962">
                  <c:v>138.94299124593752</c:v>
                </c:pt>
                <c:pt idx="4963">
                  <c:v>138.95789166740104</c:v>
                </c:pt>
                <c:pt idx="4964">
                  <c:v>138.9727872739459</c:v>
                </c:pt>
                <c:pt idx="4965">
                  <c:v>138.98767806631676</c:v>
                </c:pt>
                <c:pt idx="4966">
                  <c:v>139.00256404525899</c:v>
                </c:pt>
                <c:pt idx="4967">
                  <c:v>139.01744521151875</c:v>
                </c:pt>
                <c:pt idx="4968">
                  <c:v>139.03232156584289</c:v>
                </c:pt>
                <c:pt idx="4969">
                  <c:v>139.04719310897903</c:v>
                </c:pt>
                <c:pt idx="4970">
                  <c:v>139.06205984167551</c:v>
                </c:pt>
                <c:pt idx="4971">
                  <c:v>139.0769217646814</c:v>
                </c:pt>
                <c:pt idx="4972">
                  <c:v>139.09177887874654</c:v>
                </c:pt>
                <c:pt idx="4973">
                  <c:v>139.10663118462148</c:v>
                </c:pt>
                <c:pt idx="4974">
                  <c:v>139.12147868305749</c:v>
                </c:pt>
                <c:pt idx="4975">
                  <c:v>139.13632137480658</c:v>
                </c:pt>
                <c:pt idx="4976">
                  <c:v>139.15115926062151</c:v>
                </c:pt>
                <c:pt idx="4977">
                  <c:v>139.16599234125576</c:v>
                </c:pt>
                <c:pt idx="4978">
                  <c:v>139.18082061746352</c:v>
                </c:pt>
                <c:pt idx="4979">
                  <c:v>139.19564408999975</c:v>
                </c:pt>
                <c:pt idx="4980">
                  <c:v>139.21046275962007</c:v>
                </c:pt>
                <c:pt idx="4981">
                  <c:v>139.22527662708089</c:v>
                </c:pt>
                <c:pt idx="4982">
                  <c:v>139.24008569313932</c:v>
                </c:pt>
                <c:pt idx="4983">
                  <c:v>139.25488995855318</c:v>
                </c:pt>
                <c:pt idx="4984">
                  <c:v>139.26968942408104</c:v>
                </c:pt>
                <c:pt idx="4985">
                  <c:v>139.28448409048218</c:v>
                </c:pt>
                <c:pt idx="4986">
                  <c:v>139.29927395851664</c:v>
                </c:pt>
                <c:pt idx="4987">
                  <c:v>139.31405902894511</c:v>
                </c:pt>
                <c:pt idx="4988">
                  <c:v>139.32883930252902</c:v>
                </c:pt>
                <c:pt idx="4989">
                  <c:v>139.34361478003058</c:v>
                </c:pt>
                <c:pt idx="4990">
                  <c:v>139.35838546221262</c:v>
                </c:pt>
                <c:pt idx="4991">
                  <c:v>139.37315134983876</c:v>
                </c:pt>
                <c:pt idx="4992">
                  <c:v>139.38791244367334</c:v>
                </c:pt>
                <c:pt idx="4993">
                  <c:v>139.40266874448136</c:v>
                </c:pt>
                <c:pt idx="4994">
                  <c:v>139.41742025302858</c:v>
                </c:pt>
                <c:pt idx="4995">
                  <c:v>139.43216697008145</c:v>
                </c:pt>
                <c:pt idx="4996">
                  <c:v>139.44690889640714</c:v>
                </c:pt>
                <c:pt idx="4997">
                  <c:v>139.46164603277353</c:v>
                </c:pt>
                <c:pt idx="4998">
                  <c:v>139.47637837994921</c:v>
                </c:pt>
                <c:pt idx="4999">
                  <c:v>139.4911059387035</c:v>
                </c:pt>
                <c:pt idx="5000">
                  <c:v>139.50582870980639</c:v>
                </c:pt>
                <c:pt idx="5001">
                  <c:v>139.52054669402861</c:v>
                </c:pt>
                <c:pt idx="5002">
                  <c:v>139.53525989214157</c:v>
                </c:pt>
                <c:pt idx="5003">
                  <c:v>139.5499683049174</c:v>
                </c:pt>
                <c:pt idx="5004">
                  <c:v>139.56467193312895</c:v>
                </c:pt>
                <c:pt idx="5005">
                  <c:v>139.57937077754977</c:v>
                </c:pt>
                <c:pt idx="5006">
                  <c:v>139.5940648389541</c:v>
                </c:pt>
                <c:pt idx="5007">
                  <c:v>139.60875411811685</c:v>
                </c:pt>
                <c:pt idx="5008">
                  <c:v>139.62343861581371</c:v>
                </c:pt>
                <c:pt idx="5009">
                  <c:v>139.63811833282102</c:v>
                </c:pt>
                <c:pt idx="5010">
                  <c:v>139.6527932699158</c:v>
                </c:pt>
                <c:pt idx="5011">
                  <c:v>139.66746342787582</c:v>
                </c:pt>
                <c:pt idx="5012">
                  <c:v>139.68212880747953</c:v>
                </c:pt>
                <c:pt idx="5013">
                  <c:v>139.69678940950604</c:v>
                </c:pt>
                <c:pt idx="5014">
                  <c:v>139.71144523473521</c:v>
                </c:pt>
                <c:pt idx="5015">
                  <c:v>139.72609628394756</c:v>
                </c:pt>
                <c:pt idx="5016">
                  <c:v>139.74074255792431</c:v>
                </c:pt>
                <c:pt idx="5017">
                  <c:v>139.7553840574474</c:v>
                </c:pt>
                <c:pt idx="5018">
                  <c:v>139.77002078329943</c:v>
                </c:pt>
                <c:pt idx="5019">
                  <c:v>139.78465273626369</c:v>
                </c:pt>
                <c:pt idx="5020">
                  <c:v>139.79927991712418</c:v>
                </c:pt>
                <c:pt idx="5021">
                  <c:v>139.81390232666558</c:v>
                </c:pt>
                <c:pt idx="5022">
                  <c:v>139.82851996567328</c:v>
                </c:pt>
                <c:pt idx="5023">
                  <c:v>139.8431328349333</c:v>
                </c:pt>
                <c:pt idx="5024">
                  <c:v>139.85774093523241</c:v>
                </c:pt>
                <c:pt idx="5025">
                  <c:v>139.87234426735802</c:v>
                </c:pt>
                <c:pt idx="5026">
                  <c:v>139.88694283209824</c:v>
                </c:pt>
                <c:pt idx="5027">
                  <c:v>139.90153663024191</c:v>
                </c:pt>
                <c:pt idx="5028">
                  <c:v>139.91612566257848</c:v>
                </c:pt>
                <c:pt idx="5029">
                  <c:v>139.93070992989811</c:v>
                </c:pt>
                <c:pt idx="5030">
                  <c:v>139.94528943299164</c:v>
                </c:pt>
                <c:pt idx="5031">
                  <c:v>139.95986417265061</c:v>
                </c:pt>
                <c:pt idx="5032">
                  <c:v>139.97443414966722</c:v>
                </c:pt>
                <c:pt idx="5033">
                  <c:v>139.98899936483437</c:v>
                </c:pt>
                <c:pt idx="5034">
                  <c:v>140.0035598189456</c:v>
                </c:pt>
                <c:pt idx="5035">
                  <c:v>140.01811551279513</c:v>
                </c:pt>
                <c:pt idx="5036">
                  <c:v>140.03266644717792</c:v>
                </c:pt>
                <c:pt idx="5037">
                  <c:v>140.0472126228895</c:v>
                </c:pt>
                <c:pt idx="5038">
                  <c:v>140.06175404072619</c:v>
                </c:pt>
                <c:pt idx="5039">
                  <c:v>140.07629070148488</c:v>
                </c:pt>
                <c:pt idx="5040">
                  <c:v>140.09082260596318</c:v>
                </c:pt>
                <c:pt idx="5041">
                  <c:v>140.10534975495938</c:v>
                </c:pt>
                <c:pt idx="5042">
                  <c:v>140.11987214927242</c:v>
                </c:pt>
                <c:pt idx="5043">
                  <c:v>140.13438978970194</c:v>
                </c:pt>
                <c:pt idx="5044">
                  <c:v>140.1489026770482</c:v>
                </c:pt>
                <c:pt idx="5045">
                  <c:v>140.16341081211215</c:v>
                </c:pt>
                <c:pt idx="5046">
                  <c:v>140.17791419569542</c:v>
                </c:pt>
                <c:pt idx="5047">
                  <c:v>140.19241282860028</c:v>
                </c:pt>
                <c:pt idx="5048">
                  <c:v>140.2069067116297</c:v>
                </c:pt>
                <c:pt idx="5049">
                  <c:v>140.2213958455873</c:v>
                </c:pt>
                <c:pt idx="5050">
                  <c:v>140.23588023127732</c:v>
                </c:pt>
                <c:pt idx="5051">
                  <c:v>140.25035986950473</c:v>
                </c:pt>
                <c:pt idx="5052">
                  <c:v>140.26483476107512</c:v>
                </c:pt>
                <c:pt idx="5053">
                  <c:v>140.27930490679475</c:v>
                </c:pt>
                <c:pt idx="5054">
                  <c:v>140.29377030747054</c:v>
                </c:pt>
                <c:pt idx="5055">
                  <c:v>140.30823096391006</c:v>
                </c:pt>
                <c:pt idx="5056">
                  <c:v>140.32268687692155</c:v>
                </c:pt>
                <c:pt idx="5057">
                  <c:v>140.33713804731391</c:v>
                </c:pt>
                <c:pt idx="5058">
                  <c:v>140.35158447589669</c:v>
                </c:pt>
                <c:pt idx="5059">
                  <c:v>140.36602616348006</c:v>
                </c:pt>
                <c:pt idx="5060">
                  <c:v>140.3804631108749</c:v>
                </c:pt>
                <c:pt idx="5061">
                  <c:v>140.39489531889274</c:v>
                </c:pt>
                <c:pt idx="5062">
                  <c:v>140.40932278834572</c:v>
                </c:pt>
                <c:pt idx="5063">
                  <c:v>140.42374552004665</c:v>
                </c:pt>
                <c:pt idx="5064">
                  <c:v>140.43816351480899</c:v>
                </c:pt>
                <c:pt idx="5065">
                  <c:v>140.45257677344688</c:v>
                </c:pt>
                <c:pt idx="5066">
                  <c:v>140.46698529677505</c:v>
                </c:pt>
                <c:pt idx="5067">
                  <c:v>140.48138908560892</c:v>
                </c:pt>
                <c:pt idx="5068">
                  <c:v>140.49578814076455</c:v>
                </c:pt>
                <c:pt idx="5069">
                  <c:v>140.51018246305861</c:v>
                </c:pt>
                <c:pt idx="5070">
                  <c:v>140.52457205330848</c:v>
                </c:pt>
                <c:pt idx="5071">
                  <c:v>140.53895691233214</c:v>
                </c:pt>
                <c:pt idx="5072">
                  <c:v>140.55333704094824</c:v>
                </c:pt>
                <c:pt idx="5073">
                  <c:v>140.56771243997602</c:v>
                </c:pt>
                <c:pt idx="5074">
                  <c:v>140.58208311023543</c:v>
                </c:pt>
                <c:pt idx="5075">
                  <c:v>140.596449052547</c:v>
                </c:pt>
                <c:pt idx="5076">
                  <c:v>140.61081026773195</c:v>
                </c:pt>
                <c:pt idx="5077">
                  <c:v>140.62516675661209</c:v>
                </c:pt>
                <c:pt idx="5078">
                  <c:v>140.63951852000991</c:v>
                </c:pt>
                <c:pt idx="5079">
                  <c:v>140.65386555874852</c:v>
                </c:pt>
                <c:pt idx="5080">
                  <c:v>140.66820787365165</c:v>
                </c:pt>
                <c:pt idx="5081">
                  <c:v>140.68254546554371</c:v>
                </c:pt>
                <c:pt idx="5082">
                  <c:v>140.69687833524969</c:v>
                </c:pt>
                <c:pt idx="5083">
                  <c:v>140.71120648359525</c:v>
                </c:pt>
                <c:pt idx="5084">
                  <c:v>140.72552991140665</c:v>
                </c:pt>
                <c:pt idx="5085">
                  <c:v>140.73984861951084</c:v>
                </c:pt>
                <c:pt idx="5086">
                  <c:v>140.75416260873533</c:v>
                </c:pt>
                <c:pt idx="5087">
                  <c:v>140.7684718799083</c:v>
                </c:pt>
                <c:pt idx="5088">
                  <c:v>140.78277643385854</c:v>
                </c:pt>
                <c:pt idx="5089">
                  <c:v>140.79707627141551</c:v>
                </c:pt>
                <c:pt idx="5090">
                  <c:v>140.81137139340925</c:v>
                </c:pt>
                <c:pt idx="5091">
                  <c:v>140.82566180067042</c:v>
                </c:pt>
                <c:pt idx="5092">
                  <c:v>140.83994749403035</c:v>
                </c:pt>
                <c:pt idx="5093">
                  <c:v>140.85422847432096</c:v>
                </c:pt>
                <c:pt idx="5094">
                  <c:v>140.86850474237482</c:v>
                </c:pt>
                <c:pt idx="5095">
                  <c:v>140.8827762990251</c:v>
                </c:pt>
                <c:pt idx="5096">
                  <c:v>140.89704314510558</c:v>
                </c:pt>
                <c:pt idx="5097">
                  <c:v>140.91130528145072</c:v>
                </c:pt>
                <c:pt idx="5098">
                  <c:v>140.92556270889554</c:v>
                </c:pt>
                <c:pt idx="5099">
                  <c:v>140.93981542827569</c:v>
                </c:pt>
                <c:pt idx="5100">
                  <c:v>140.95406344042743</c:v>
                </c:pt>
                <c:pt idx="5101">
                  <c:v>140.96830674618769</c:v>
                </c:pt>
                <c:pt idx="5102">
                  <c:v>140.98254534639395</c:v>
                </c:pt>
                <c:pt idx="5103">
                  <c:v>140.99677924188435</c:v>
                </c:pt>
                <c:pt idx="5104">
                  <c:v>141.01100843349764</c:v>
                </c:pt>
                <c:pt idx="5105">
                  <c:v>141.02523292207314</c:v>
                </c:pt>
                <c:pt idx="5106">
                  <c:v>141.03945270845085</c:v>
                </c:pt>
                <c:pt idx="5107">
                  <c:v>141.05366779347136</c:v>
                </c:pt>
                <c:pt idx="5108">
                  <c:v>141.06787817797581</c:v>
                </c:pt>
                <c:pt idx="5109">
                  <c:v>141.08208386280603</c:v>
                </c:pt>
                <c:pt idx="5110">
                  <c:v>141.09628484880443</c:v>
                </c:pt>
                <c:pt idx="5111">
                  <c:v>141.11048113681403</c:v>
                </c:pt>
                <c:pt idx="5112">
                  <c:v>141.12467272767844</c:v>
                </c:pt>
                <c:pt idx="5113">
                  <c:v>141.13885962224191</c:v>
                </c:pt>
                <c:pt idx="5114">
                  <c:v>141.15304182134923</c:v>
                </c:pt>
                <c:pt idx="5115">
                  <c:v>141.16721932584591</c:v>
                </c:pt>
                <c:pt idx="5116">
                  <c:v>141.18139213657793</c:v>
                </c:pt>
                <c:pt idx="5117">
                  <c:v>141.19556025439198</c:v>
                </c:pt>
                <c:pt idx="5118">
                  <c:v>141.20972368013528</c:v>
                </c:pt>
                <c:pt idx="5119">
                  <c:v>141.22388241465572</c:v>
                </c:pt>
                <c:pt idx="5120">
                  <c:v>141.23803645880173</c:v>
                </c:pt>
                <c:pt idx="5121">
                  <c:v>141.25218581342236</c:v>
                </c:pt>
                <c:pt idx="5122">
                  <c:v>141.26633047936727</c:v>
                </c:pt>
                <c:pt idx="5123">
                  <c:v>141.2804704574867</c:v>
                </c:pt>
                <c:pt idx="5124">
                  <c:v>141.29460574863148</c:v>
                </c:pt>
                <c:pt idx="5125">
                  <c:v>141.30873635365307</c:v>
                </c:pt>
                <c:pt idx="5126">
                  <c:v>141.32286227340353</c:v>
                </c:pt>
                <c:pt idx="5127">
                  <c:v>141.33698350873544</c:v>
                </c:pt>
                <c:pt idx="5128">
                  <c:v>141.35110006050206</c:v>
                </c:pt>
                <c:pt idx="5129">
                  <c:v>141.3652119295572</c:v>
                </c:pt>
                <c:pt idx="5130">
                  <c:v>141.37931911675525</c:v>
                </c:pt>
                <c:pt idx="5131">
                  <c:v>141.39342162295122</c:v>
                </c:pt>
                <c:pt idx="5132">
                  <c:v>141.40751944900072</c:v>
                </c:pt>
                <c:pt idx="5133">
                  <c:v>141.42161259575988</c:v>
                </c:pt>
                <c:pt idx="5134">
                  <c:v>141.43570106408549</c:v>
                </c:pt>
                <c:pt idx="5135">
                  <c:v>141.44978485483492</c:v>
                </c:pt>
                <c:pt idx="5136">
                  <c:v>141.46386396886609</c:v>
                </c:pt>
                <c:pt idx="5137">
                  <c:v>141.47793840703753</c:v>
                </c:pt>
                <c:pt idx="5138">
                  <c:v>141.49200817020835</c:v>
                </c:pt>
                <c:pt idx="5139">
                  <c:v>141.50607325923824</c:v>
                </c:pt>
                <c:pt idx="5140">
                  <c:v>141.52013367498745</c:v>
                </c:pt>
                <c:pt idx="5141">
                  <c:v>141.53418941831688</c:v>
                </c:pt>
                <c:pt idx="5142">
                  <c:v>141.54824049008795</c:v>
                </c:pt>
                <c:pt idx="5143">
                  <c:v>141.56228689116267</c:v>
                </c:pt>
                <c:pt idx="5144">
                  <c:v>141.57632862240365</c:v>
                </c:pt>
                <c:pt idx="5145">
                  <c:v>141.59036568467408</c:v>
                </c:pt>
                <c:pt idx="5146">
                  <c:v>141.6043980788377</c:v>
                </c:pt>
                <c:pt idx="5147">
                  <c:v>141.61842580575885</c:v>
                </c:pt>
                <c:pt idx="5148">
                  <c:v>141.63244886630241</c:v>
                </c:pt>
                <c:pt idx="5149">
                  <c:v>141.6464672613339</c:v>
                </c:pt>
                <c:pt idx="5150">
                  <c:v>141.66048099171934</c:v>
                </c:pt>
                <c:pt idx="5151">
                  <c:v>141.6744900583254</c:v>
                </c:pt>
                <c:pt idx="5152">
                  <c:v>141.68849446201926</c:v>
                </c:pt>
                <c:pt idx="5153">
                  <c:v>141.70249420366869</c:v>
                </c:pt>
                <c:pt idx="5154">
                  <c:v>141.71648928414203</c:v>
                </c:pt>
                <c:pt idx="5155">
                  <c:v>141.73047970430821</c:v>
                </c:pt>
                <c:pt idx="5156">
                  <c:v>141.74446546503671</c:v>
                </c:pt>
                <c:pt idx="5157">
                  <c:v>141.75844656719758</c:v>
                </c:pt>
                <c:pt idx="5158">
                  <c:v>141.77242301166143</c:v>
                </c:pt>
                <c:pt idx="5159">
                  <c:v>141.78639479929947</c:v>
                </c:pt>
                <c:pt idx="5160">
                  <c:v>141.80036193098343</c:v>
                </c:pt>
                <c:pt idx="5161">
                  <c:v>141.81432440758562</c:v>
                </c:pt>
                <c:pt idx="5162">
                  <c:v>141.82828222997892</c:v>
                </c:pt>
                <c:pt idx="5163">
                  <c:v>141.84223539903678</c:v>
                </c:pt>
                <c:pt idx="5164">
                  <c:v>141.85618391563321</c:v>
                </c:pt>
                <c:pt idx="5165">
                  <c:v>141.87012778064278</c:v>
                </c:pt>
                <c:pt idx="5166">
                  <c:v>141.88406699494058</c:v>
                </c:pt>
                <c:pt idx="5167">
                  <c:v>141.89800155940233</c:v>
                </c:pt>
                <c:pt idx="5168">
                  <c:v>141.91193147490426</c:v>
                </c:pt>
                <c:pt idx="5169">
                  <c:v>141.92585674232319</c:v>
                </c:pt>
                <c:pt idx="5170">
                  <c:v>141.93977736253646</c:v>
                </c:pt>
                <c:pt idx="5171">
                  <c:v>141.95369333642199</c:v>
                </c:pt>
                <c:pt idx="5172">
                  <c:v>141.96760466485824</c:v>
                </c:pt>
                <c:pt idx="5173">
                  <c:v>141.98151134872424</c:v>
                </c:pt>
                <c:pt idx="5174">
                  <c:v>141.99541338889958</c:v>
                </c:pt>
                <c:pt idx="5175">
                  <c:v>142.00931078626436</c:v>
                </c:pt>
                <c:pt idx="5176">
                  <c:v>142.0232035416993</c:v>
                </c:pt>
                <c:pt idx="5177">
                  <c:v>142.03709165608561</c:v>
                </c:pt>
                <c:pt idx="5178">
                  <c:v>142.05097513030506</c:v>
                </c:pt>
                <c:pt idx="5179">
                  <c:v>142.06485396523999</c:v>
                </c:pt>
                <c:pt idx="5180">
                  <c:v>142.07872816177331</c:v>
                </c:pt>
                <c:pt idx="5181">
                  <c:v>142.0925977207884</c:v>
                </c:pt>
                <c:pt idx="5182">
                  <c:v>142.10646264316927</c:v>
                </c:pt>
                <c:pt idx="5183">
                  <c:v>142.12032292980044</c:v>
                </c:pt>
                <c:pt idx="5184">
                  <c:v>142.13417858156694</c:v>
                </c:pt>
                <c:pt idx="5185">
                  <c:v>142.1480295993544</c:v>
                </c:pt>
                <c:pt idx="5186">
                  <c:v>142.16187598404898</c:v>
                </c:pt>
                <c:pt idx="5187">
                  <c:v>142.17571773653736</c:v>
                </c:pt>
                <c:pt idx="5188">
                  <c:v>142.18955485770681</c:v>
                </c:pt>
                <c:pt idx="5189">
                  <c:v>142.20338734844506</c:v>
                </c:pt>
                <c:pt idx="5190">
                  <c:v>142.21721520964047</c:v>
                </c:pt>
                <c:pt idx="5191">
                  <c:v>142.23103844218187</c:v>
                </c:pt>
                <c:pt idx="5192">
                  <c:v>142.24485704695866</c:v>
                </c:pt>
                <c:pt idx="5193">
                  <c:v>142.25867102486075</c:v>
                </c:pt>
                <c:pt idx="5194">
                  <c:v>142.27248037677862</c:v>
                </c:pt>
                <c:pt idx="5195">
                  <c:v>142.28628510360329</c:v>
                </c:pt>
                <c:pt idx="5196">
                  <c:v>142.30008520622627</c:v>
                </c:pt>
                <c:pt idx="5197">
                  <c:v>142.31388068553966</c:v>
                </c:pt>
                <c:pt idx="5198">
                  <c:v>142.32767154243604</c:v>
                </c:pt>
                <c:pt idx="5199">
                  <c:v>142.34145777780856</c:v>
                </c:pt>
                <c:pt idx="5200">
                  <c:v>142.35523939255089</c:v>
                </c:pt>
                <c:pt idx="5201">
                  <c:v>142.3690163875572</c:v>
                </c:pt>
                <c:pt idx="5202">
                  <c:v>142.38278876372223</c:v>
                </c:pt>
                <c:pt idx="5203">
                  <c:v>142.39655652194125</c:v>
                </c:pt>
                <c:pt idx="5204">
                  <c:v>142.41031966311004</c:v>
                </c:pt>
                <c:pt idx="5205">
                  <c:v>142.42407818812492</c:v>
                </c:pt>
                <c:pt idx="5206">
                  <c:v>142.4378320978827</c:v>
                </c:pt>
                <c:pt idx="5207">
                  <c:v>142.45158139328078</c:v>
                </c:pt>
                <c:pt idx="5208">
                  <c:v>142.46532607521704</c:v>
                </c:pt>
                <c:pt idx="5209">
                  <c:v>142.47906614458986</c:v>
                </c:pt>
                <c:pt idx="5210">
                  <c:v>142.49280160229821</c:v>
                </c:pt>
                <c:pt idx="5211">
                  <c:v>142.50653244924152</c:v>
                </c:pt>
                <c:pt idx="5212">
                  <c:v>142.52025868631978</c:v>
                </c:pt>
                <c:pt idx="5213">
                  <c:v>142.53398031443348</c:v>
                </c:pt>
                <c:pt idx="5214">
                  <c:v>142.54769733448364</c:v>
                </c:pt>
                <c:pt idx="5215">
                  <c:v>142.56140974737181</c:v>
                </c:pt>
                <c:pt idx="5216">
                  <c:v>142.57511755400003</c:v>
                </c:pt>
                <c:pt idx="5217">
                  <c:v>142.58882075527089</c:v>
                </c:pt>
                <c:pt idx="5218">
                  <c:v>142.60251935208746</c:v>
                </c:pt>
                <c:pt idx="5219">
                  <c:v>142.61621334535332</c:v>
                </c:pt>
                <c:pt idx="5220">
                  <c:v>142.62990273597262</c:v>
                </c:pt>
                <c:pt idx="5221">
                  <c:v>142.64358752484998</c:v>
                </c:pt>
                <c:pt idx="5222">
                  <c:v>142.65726771289053</c:v>
                </c:pt>
                <c:pt idx="5223">
                  <c:v>142.67094330099997</c:v>
                </c:pt>
                <c:pt idx="5224">
                  <c:v>142.68461429008443</c:v>
                </c:pt>
                <c:pt idx="5225">
                  <c:v>142.69828068105059</c:v>
                </c:pt>
                <c:pt idx="5226">
                  <c:v>142.71194247480562</c:v>
                </c:pt>
                <c:pt idx="5227">
                  <c:v>142.72559967225723</c:v>
                </c:pt>
                <c:pt idx="5228">
                  <c:v>142.73925227431363</c:v>
                </c:pt>
                <c:pt idx="5229">
                  <c:v>142.75290028188354</c:v>
                </c:pt>
                <c:pt idx="5230">
                  <c:v>142.76654369587615</c:v>
                </c:pt>
                <c:pt idx="5231">
                  <c:v>142.78018251720118</c:v>
                </c:pt>
                <c:pt idx="5232">
                  <c:v>142.79381674676887</c:v>
                </c:pt>
                <c:pt idx="5233">
                  <c:v>142.80744638548995</c:v>
                </c:pt>
                <c:pt idx="5234">
                  <c:v>142.82107143427567</c:v>
                </c:pt>
                <c:pt idx="5235">
                  <c:v>142.83469189403772</c:v>
                </c:pt>
                <c:pt idx="5236">
                  <c:v>142.84830776568836</c:v>
                </c:pt>
                <c:pt idx="5237">
                  <c:v>142.86191905014033</c:v>
                </c:pt>
                <c:pt idx="5238">
                  <c:v>142.87552574830684</c:v>
                </c:pt>
                <c:pt idx="5239">
                  <c:v>142.88912786110166</c:v>
                </c:pt>
                <c:pt idx="5240">
                  <c:v>142.90272538943898</c:v>
                </c:pt>
                <c:pt idx="5241">
                  <c:v>142.91631833423355</c:v>
                </c:pt>
                <c:pt idx="5242">
                  <c:v>142.92990669640059</c:v>
                </c:pt>
                <c:pt idx="5243">
                  <c:v>142.94349047685583</c:v>
                </c:pt>
                <c:pt idx="5244">
                  <c:v>142.95706967651549</c:v>
                </c:pt>
                <c:pt idx="5245">
                  <c:v>142.97064429629626</c:v>
                </c:pt>
                <c:pt idx="5246">
                  <c:v>142.98421433711533</c:v>
                </c:pt>
                <c:pt idx="5247">
                  <c:v>142.99777979989042</c:v>
                </c:pt>
                <c:pt idx="5248">
                  <c:v>143.01134068553972</c:v>
                </c:pt>
                <c:pt idx="5249">
                  <c:v>143.02489699498187</c:v>
                </c:pt>
                <c:pt idx="5250">
                  <c:v>143.03844872913606</c:v>
                </c:pt>
                <c:pt idx="5251">
                  <c:v>143.05199588892194</c:v>
                </c:pt>
                <c:pt idx="5252">
                  <c:v>143.06553847525964</c:v>
                </c:pt>
                <c:pt idx="5253">
                  <c:v>143.07907648906979</c:v>
                </c:pt>
                <c:pt idx="5254">
                  <c:v>143.0926099312735</c:v>
                </c:pt>
                <c:pt idx="5255">
                  <c:v>143.10613880279237</c:v>
                </c:pt>
                <c:pt idx="5256">
                  <c:v>143.11966310454852</c:v>
                </c:pt>
                <c:pt idx="5257">
                  <c:v>143.13318283746449</c:v>
                </c:pt>
                <c:pt idx="5258">
                  <c:v>143.14669800246332</c:v>
                </c:pt>
                <c:pt idx="5259">
                  <c:v>143.16020860046856</c:v>
                </c:pt>
                <c:pt idx="5260">
                  <c:v>143.17371463240423</c:v>
                </c:pt>
                <c:pt idx="5261">
                  <c:v>143.18721609919479</c:v>
                </c:pt>
                <c:pt idx="5262">
                  <c:v>143.20071300176525</c:v>
                </c:pt>
                <c:pt idx="5263">
                  <c:v>143.21420534104104</c:v>
                </c:pt>
                <c:pt idx="5264">
                  <c:v>143.22769311794812</c:v>
                </c:pt>
                <c:pt idx="5265">
                  <c:v>143.24117633341288</c:v>
                </c:pt>
                <c:pt idx="5266">
                  <c:v>143.2546549883622</c:v>
                </c:pt>
                <c:pt idx="5267">
                  <c:v>143.26812908372347</c:v>
                </c:pt>
                <c:pt idx="5268">
                  <c:v>143.28159862042449</c:v>
                </c:pt>
                <c:pt idx="5269">
                  <c:v>143.29506359939359</c:v>
                </c:pt>
                <c:pt idx="5270">
                  <c:v>143.30852402155955</c:v>
                </c:pt>
                <c:pt idx="5271">
                  <c:v>143.32197988785163</c:v>
                </c:pt>
                <c:pt idx="5272">
                  <c:v>143.33543119919955</c:v>
                </c:pt>
                <c:pt idx="5273">
                  <c:v>143.34887795653353</c:v>
                </c:pt>
                <c:pt idx="5274">
                  <c:v>143.36232016078421</c:v>
                </c:pt>
                <c:pt idx="5275">
                  <c:v>143.37575781288274</c:v>
                </c:pt>
                <c:pt idx="5276">
                  <c:v>143.38919091376073</c:v>
                </c:pt>
                <c:pt idx="5277">
                  <c:v>143.40261946435024</c:v>
                </c:pt>
                <c:pt idx="5278">
                  <c:v>143.41604346558381</c:v>
                </c:pt>
                <c:pt idx="5279">
                  <c:v>143.42946291839448</c:v>
                </c:pt>
                <c:pt idx="5280">
                  <c:v>143.44287782371569</c:v>
                </c:pt>
                <c:pt idx="5281">
                  <c:v>143.45628818248139</c:v>
                </c:pt>
                <c:pt idx="5282">
                  <c:v>143.46969399562596</c:v>
                </c:pt>
                <c:pt idx="5283">
                  <c:v>143.48309526408426</c:v>
                </c:pt>
                <c:pt idx="5284">
                  <c:v>143.49649198879163</c:v>
                </c:pt>
                <c:pt idx="5285">
                  <c:v>143.50988417068385</c:v>
                </c:pt>
                <c:pt idx="5286">
                  <c:v>143.52327181069717</c:v>
                </c:pt>
                <c:pt idx="5287">
                  <c:v>143.53665490976829</c:v>
                </c:pt>
                <c:pt idx="5288">
                  <c:v>143.55003346883436</c:v>
                </c:pt>
                <c:pt idx="5289">
                  <c:v>143.56340748883301</c:v>
                </c:pt>
                <c:pt idx="5290">
                  <c:v>143.57677697070233</c:v>
                </c:pt>
                <c:pt idx="5291">
                  <c:v>143.59014191538083</c:v>
                </c:pt>
                <c:pt idx="5292">
                  <c:v>143.6035023238075</c:v>
                </c:pt>
                <c:pt idx="5293">
                  <c:v>143.61685819692181</c:v>
                </c:pt>
                <c:pt idx="5294">
                  <c:v>143.63020953566365</c:v>
                </c:pt>
                <c:pt idx="5295">
                  <c:v>143.64355634097336</c:v>
                </c:pt>
                <c:pt idx="5296">
                  <c:v>143.65689861379175</c:v>
                </c:pt>
                <c:pt idx="5297">
                  <c:v>143.67023635506007</c:v>
                </c:pt>
                <c:pt idx="5298">
                  <c:v>143.68356956572001</c:v>
                </c:pt>
                <c:pt idx="5299">
                  <c:v>143.69689824671374</c:v>
                </c:pt>
                <c:pt idx="5300">
                  <c:v>143.71022239898389</c:v>
                </c:pt>
                <c:pt idx="5301">
                  <c:v>143.72354202347347</c:v>
                </c:pt>
                <c:pt idx="5302">
                  <c:v>143.73685712112601</c:v>
                </c:pt>
                <c:pt idx="5303">
                  <c:v>143.75016769288544</c:v>
                </c:pt>
                <c:pt idx="5304">
                  <c:v>143.76347373969617</c:v>
                </c:pt>
                <c:pt idx="5305">
                  <c:v>143.77677526250301</c:v>
                </c:pt>
                <c:pt idx="5306">
                  <c:v>143.79007226225124</c:v>
                </c:pt>
                <c:pt idx="5307">
                  <c:v>143.8033647398866</c:v>
                </c:pt>
                <c:pt idx="5308">
                  <c:v>143.81665269635528</c:v>
                </c:pt>
                <c:pt idx="5309">
                  <c:v>143.82993613260385</c:v>
                </c:pt>
                <c:pt idx="5310">
                  <c:v>143.84321504957938</c:v>
                </c:pt>
                <c:pt idx="5311">
                  <c:v>143.85648944822935</c:v>
                </c:pt>
                <c:pt idx="5312">
                  <c:v>143.8697593295017</c:v>
                </c:pt>
                <c:pt idx="5313">
                  <c:v>143.88302469434481</c:v>
                </c:pt>
                <c:pt idx="5314">
                  <c:v>143.89628554370748</c:v>
                </c:pt>
                <c:pt idx="5315">
                  <c:v>143.90954187853893</c:v>
                </c:pt>
                <c:pt idx="5316">
                  <c:v>143.92279369978885</c:v>
                </c:pt>
                <c:pt idx="5317">
                  <c:v>143.93604100840739</c:v>
                </c:pt>
                <c:pt idx="5318">
                  <c:v>143.94928380534506</c:v>
                </c:pt>
                <c:pt idx="5319">
                  <c:v>143.96252209155287</c:v>
                </c:pt>
                <c:pt idx="5320">
                  <c:v>143.9757558679822</c:v>
                </c:pt>
                <c:pt idx="5321">
                  <c:v>143.98898513558493</c:v>
                </c:pt>
                <c:pt idx="5322">
                  <c:v>144.00220989531334</c:v>
                </c:pt>
                <c:pt idx="5323">
                  <c:v>144.01543014812015</c:v>
                </c:pt>
                <c:pt idx="5324">
                  <c:v>144.02864589495849</c:v>
                </c:pt>
                <c:pt idx="5325">
                  <c:v>144.04185713678191</c:v>
                </c:pt>
                <c:pt idx="5326">
                  <c:v>144.05506387454446</c:v>
                </c:pt>
                <c:pt idx="5327">
                  <c:v>144.06826610920052</c:v>
                </c:pt>
                <c:pt idx="5328">
                  <c:v>144.08146384170499</c:v>
                </c:pt>
                <c:pt idx="5329">
                  <c:v>144.09465707301311</c:v>
                </c:pt>
                <c:pt idx="5330">
                  <c:v>144.1078458040806</c:v>
                </c:pt>
                <c:pt idx="5331">
                  <c:v>144.12103003586358</c:v>
                </c:pt>
                <c:pt idx="5332">
                  <c:v>144.13420976931863</c:v>
                </c:pt>
                <c:pt idx="5333">
                  <c:v>144.14738500540273</c:v>
                </c:pt>
                <c:pt idx="5334">
                  <c:v>144.16055574507325</c:v>
                </c:pt>
                <c:pt idx="5335">
                  <c:v>144.17372198928803</c:v>
                </c:pt>
                <c:pt idx="5336">
                  <c:v>144.18688373900528</c:v>
                </c:pt>
                <c:pt idx="5337">
                  <c:v>144.20004099518371</c:v>
                </c:pt>
                <c:pt idx="5338">
                  <c:v>144.21319375878238</c:v>
                </c:pt>
                <c:pt idx="5339">
                  <c:v>144.22634203076078</c:v>
                </c:pt>
                <c:pt idx="5340">
                  <c:v>144.23948581207881</c:v>
                </c:pt>
                <c:pt idx="5341">
                  <c:v>144.25262510369683</c:v>
                </c:pt>
                <c:pt idx="5342">
                  <c:v>144.26575990657557</c:v>
                </c:pt>
                <c:pt idx="5343">
                  <c:v>144.27889022167622</c:v>
                </c:pt>
                <c:pt idx="5344">
                  <c:v>144.29201604996035</c:v>
                </c:pt>
                <c:pt idx="5345">
                  <c:v>144.30513739238992</c:v>
                </c:pt>
                <c:pt idx="5346">
                  <c:v>144.31825424992738</c:v>
                </c:pt>
                <c:pt idx="5347">
                  <c:v>144.3313666235355</c:v>
                </c:pt>
                <c:pt idx="5348">
                  <c:v>144.34447451417753</c:v>
                </c:pt>
                <c:pt idx="5349">
                  <c:v>144.35757792281711</c:v>
                </c:pt>
                <c:pt idx="5350">
                  <c:v>144.37067685041831</c:v>
                </c:pt>
                <c:pt idx="5351">
                  <c:v>144.38377129794554</c:v>
                </c:pt>
                <c:pt idx="5352">
                  <c:v>144.39686126636371</c:v>
                </c:pt>
                <c:pt idx="5353">
                  <c:v>144.40994675663808</c:v>
                </c:pt>
                <c:pt idx="5354">
                  <c:v>144.42302776973429</c:v>
                </c:pt>
                <c:pt idx="5355">
                  <c:v>144.43610430661846</c:v>
                </c:pt>
                <c:pt idx="5356">
                  <c:v>144.44917636825707</c:v>
                </c:pt>
                <c:pt idx="5357">
                  <c:v>144.46224395561703</c:v>
                </c:pt>
                <c:pt idx="5358">
                  <c:v>144.47530706966563</c:v>
                </c:pt>
                <c:pt idx="5359">
                  <c:v>144.48836571137056</c:v>
                </c:pt>
                <c:pt idx="5360">
                  <c:v>144.50141988169995</c:v>
                </c:pt>
                <c:pt idx="5361">
                  <c:v>144.51446958162225</c:v>
                </c:pt>
                <c:pt idx="5362">
                  <c:v>144.52751481210643</c:v>
                </c:pt>
                <c:pt idx="5363">
                  <c:v>144.54055557412175</c:v>
                </c:pt>
                <c:pt idx="5364">
                  <c:v>144.55359186863794</c:v>
                </c:pt>
                <c:pt idx="5365">
                  <c:v>144.56662369662507</c:v>
                </c:pt>
                <c:pt idx="5366">
                  <c:v>144.57965105905365</c:v>
                </c:pt>
                <c:pt idx="5367">
                  <c:v>144.59267395689457</c:v>
                </c:pt>
                <c:pt idx="5368">
                  <c:v>144.60569239111913</c:v>
                </c:pt>
                <c:pt idx="5369">
                  <c:v>144.61870636269904</c:v>
                </c:pt>
                <c:pt idx="5370">
                  <c:v>144.63171587260635</c:v>
                </c:pt>
                <c:pt idx="5371">
                  <c:v>144.64472092181353</c:v>
                </c:pt>
                <c:pt idx="5372">
                  <c:v>144.65772151129346</c:v>
                </c:pt>
                <c:pt idx="5373">
                  <c:v>144.67071764201941</c:v>
                </c:pt>
                <c:pt idx="5374">
                  <c:v>144.68370931496503</c:v>
                </c:pt>
                <c:pt idx="5375">
                  <c:v>144.69669653110432</c:v>
                </c:pt>
                <c:pt idx="5376">
                  <c:v>144.70967929141176</c:v>
                </c:pt>
                <c:pt idx="5377">
                  <c:v>144.72265759686215</c:v>
                </c:pt>
                <c:pt idx="5378">
                  <c:v>144.73563144843069</c:v>
                </c:pt>
                <c:pt idx="5379">
                  <c:v>144.74860084709297</c:v>
                </c:pt>
                <c:pt idx="5380">
                  <c:v>144.76156579382499</c:v>
                </c:pt>
                <c:pt idx="5381">
                  <c:v>144.7745262896031</c:v>
                </c:pt>
                <c:pt idx="5382">
                  <c:v>144.78748233540409</c:v>
                </c:pt>
                <c:pt idx="5383">
                  <c:v>144.80043393220507</c:v>
                </c:pt>
                <c:pt idx="5384">
                  <c:v>144.81338108098356</c:v>
                </c:pt>
                <c:pt idx="5385">
                  <c:v>144.82632378271745</c:v>
                </c:pt>
                <c:pt idx="5386">
                  <c:v>144.83926203838507</c:v>
                </c:pt>
                <c:pt idx="5387">
                  <c:v>144.85219584896507</c:v>
                </c:pt>
                <c:pt idx="5388">
                  <c:v>144.86512521543648</c:v>
                </c:pt>
                <c:pt idx="5389">
                  <c:v>144.87805013877872</c:v>
                </c:pt>
                <c:pt idx="5390">
                  <c:v>144.89097061997163</c:v>
                </c:pt>
                <c:pt idx="5391">
                  <c:v>144.90388665999538</c:v>
                </c:pt>
                <c:pt idx="5392">
                  <c:v>144.91679825983056</c:v>
                </c:pt>
                <c:pt idx="5393">
                  <c:v>144.92970542045808</c:v>
                </c:pt>
                <c:pt idx="5394">
                  <c:v>144.94260814285926</c:v>
                </c:pt>
                <c:pt idx="5395">
                  <c:v>144.95550642801581</c:v>
                </c:pt>
                <c:pt idx="5396">
                  <c:v>144.96840027690979</c:v>
                </c:pt>
                <c:pt idx="5397">
                  <c:v>144.98128969052362</c:v>
                </c:pt>
                <c:pt idx="5398">
                  <c:v>144.99417466984013</c:v>
                </c:pt>
                <c:pt idx="5399">
                  <c:v>145.00705521584251</c:v>
                </c:pt>
                <c:pt idx="5400">
                  <c:v>145.01993132951432</c:v>
                </c:pt>
                <c:pt idx="5401">
                  <c:v>145.03280301183949</c:v>
                </c:pt>
                <c:pt idx="5402">
                  <c:v>145.04567026380232</c:v>
                </c:pt>
                <c:pt idx="5403">
                  <c:v>145.05853308638748</c:v>
                </c:pt>
                <c:pt idx="5404">
                  <c:v>145.07139148057999</c:v>
                </c:pt>
                <c:pt idx="5405">
                  <c:v>145.08424544736528</c:v>
                </c:pt>
                <c:pt idx="5406">
                  <c:v>145.09709498772909</c:v>
                </c:pt>
                <c:pt idx="5407">
                  <c:v>145.10994010265759</c:v>
                </c:pt>
                <c:pt idx="5408">
                  <c:v>145.12278079313728</c:v>
                </c:pt>
                <c:pt idx="5409">
                  <c:v>145.13561706015503</c:v>
                </c:pt>
                <c:pt idx="5410">
                  <c:v>145.14844890469806</c:v>
                </c:pt>
                <c:pt idx="5411">
                  <c:v>145.161276327754</c:v>
                </c:pt>
                <c:pt idx="5412">
                  <c:v>145.17409933031078</c:v>
                </c:pt>
                <c:pt idx="5413">
                  <c:v>145.18691791335672</c:v>
                </c:pt>
                <c:pt idx="5414">
                  <c:v>145.19973207788053</c:v>
                </c:pt>
                <c:pt idx="5415">
                  <c:v>145.21254182487124</c:v>
                </c:pt>
                <c:pt idx="5416">
                  <c:v>145.22534715531825</c:v>
                </c:pt>
                <c:pt idx="5417">
                  <c:v>145.23814807021131</c:v>
                </c:pt>
                <c:pt idx="5418">
                  <c:v>145.25094457054055</c:v>
                </c:pt>
                <c:pt idx="5419">
                  <c:v>145.26373665729648</c:v>
                </c:pt>
                <c:pt idx="5420">
                  <c:v>145.27652433146989</c:v>
                </c:pt>
                <c:pt idx="5421">
                  <c:v>145.28930759405199</c:v>
                </c:pt>
                <c:pt idx="5422">
                  <c:v>145.30208644603434</c:v>
                </c:pt>
                <c:pt idx="5423">
                  <c:v>145.31486088840884</c:v>
                </c:pt>
                <c:pt idx="5424">
                  <c:v>145.32763092216774</c:v>
                </c:pt>
                <c:pt idx="5425">
                  <c:v>145.34039654830366</c:v>
                </c:pt>
                <c:pt idx="5426">
                  <c:v>145.35315776780953</c:v>
                </c:pt>
                <c:pt idx="5427">
                  <c:v>145.36591458167868</c:v>
                </c:pt>
                <c:pt idx="5428">
                  <c:v>145.37866699090478</c:v>
                </c:pt>
                <c:pt idx="5429">
                  <c:v>145.39141499648184</c:v>
                </c:pt>
                <c:pt idx="5430">
                  <c:v>145.40415859940424</c:v>
                </c:pt>
                <c:pt idx="5431">
                  <c:v>145.41689780066667</c:v>
                </c:pt>
                <c:pt idx="5432">
                  <c:v>145.42963260126419</c:v>
                </c:pt>
                <c:pt idx="5433">
                  <c:v>145.44236300219222</c:v>
                </c:pt>
                <c:pt idx="5434">
                  <c:v>145.45508900444651</c:v>
                </c:pt>
                <c:pt idx="5435">
                  <c:v>145.46781060902313</c:v>
                </c:pt>
                <c:pt idx="5436">
                  <c:v>145.48052781691857</c:v>
                </c:pt>
                <c:pt idx="5437">
                  <c:v>145.49324062912959</c:v>
                </c:pt>
                <c:pt idx="5438">
                  <c:v>145.50594904665334</c:v>
                </c:pt>
                <c:pt idx="5439">
                  <c:v>145.51865307048732</c:v>
                </c:pt>
                <c:pt idx="5440">
                  <c:v>145.53135270162929</c:v>
                </c:pt>
                <c:pt idx="5441">
                  <c:v>145.54404794107745</c:v>
                </c:pt>
                <c:pt idx="5442">
                  <c:v>145.55673878983029</c:v>
                </c:pt>
                <c:pt idx="5443">
                  <c:v>145.56942524888666</c:v>
                </c:pt>
                <c:pt idx="5444">
                  <c:v>145.58210731924572</c:v>
                </c:pt>
                <c:pt idx="5445">
                  <c:v>145.59478500190701</c:v>
                </c:pt>
                <c:pt idx="5446">
                  <c:v>145.60745829787038</c:v>
                </c:pt>
                <c:pt idx="5447">
                  <c:v>145.62012720813601</c:v>
                </c:pt>
                <c:pt idx="5448">
                  <c:v>145.63279173370444</c:v>
                </c:pt>
                <c:pt idx="5449">
                  <c:v>145.64545187557653</c:v>
                </c:pt>
                <c:pt idx="5450">
                  <c:v>145.65810763475349</c:v>
                </c:pt>
                <c:pt idx="5451">
                  <c:v>145.67075901223686</c:v>
                </c:pt>
                <c:pt idx="5452">
                  <c:v>145.68340600902849</c:v>
                </c:pt>
                <c:pt idx="5453">
                  <c:v>145.69604862613059</c:v>
                </c:pt>
                <c:pt idx="5454">
                  <c:v>145.70868686454568</c:v>
                </c:pt>
                <c:pt idx="5455">
                  <c:v>145.72132072527666</c:v>
                </c:pt>
                <c:pt idx="5456">
                  <c:v>145.73395020932668</c:v>
                </c:pt>
                <c:pt idx="5457">
                  <c:v>145.7465753176993</c:v>
                </c:pt>
                <c:pt idx="5458">
                  <c:v>145.75919605139833</c:v>
                </c:pt>
                <c:pt idx="5459">
                  <c:v>145.77181241142799</c:v>
                </c:pt>
                <c:pt idx="5460">
                  <c:v>145.78442439879279</c:v>
                </c:pt>
                <c:pt idx="5461">
                  <c:v>145.79703201449755</c:v>
                </c:pt>
                <c:pt idx="5462">
                  <c:v>145.80963525954743</c:v>
                </c:pt>
                <c:pt idx="5463">
                  <c:v>145.82223413494796</c:v>
                </c:pt>
                <c:pt idx="5464">
                  <c:v>145.83482864170492</c:v>
                </c:pt>
                <c:pt idx="5465">
                  <c:v>145.84741878082446</c:v>
                </c:pt>
                <c:pt idx="5466">
                  <c:v>145.86000455331302</c:v>
                </c:pt>
                <c:pt idx="5467">
                  <c:v>145.87258596017742</c:v>
                </c:pt>
                <c:pt idx="5468">
                  <c:v>145.88516300242472</c:v>
                </c:pt>
                <c:pt idx="5469">
                  <c:v>145.89773568106239</c:v>
                </c:pt>
                <c:pt idx="5470">
                  <c:v>145.91030399709817</c:v>
                </c:pt>
                <c:pt idx="5471">
                  <c:v>145.92286795154013</c:v>
                </c:pt>
                <c:pt idx="5472">
                  <c:v>145.93542754539664</c:v>
                </c:pt>
                <c:pt idx="5473">
                  <c:v>145.94798277967641</c:v>
                </c:pt>
                <c:pt idx="5474">
                  <c:v>145.96053365538847</c:v>
                </c:pt>
                <c:pt idx="5475">
                  <c:v>145.97308017354217</c:v>
                </c:pt>
                <c:pt idx="5476">
                  <c:v>145.98562233514716</c:v>
                </c:pt>
                <c:pt idx="5477">
                  <c:v>145.99816014121339</c:v>
                </c:pt>
                <c:pt idx="5478">
                  <c:v>146.01069359275118</c:v>
                </c:pt>
                <c:pt idx="5479">
                  <c:v>146.02322269077112</c:v>
                </c:pt>
                <c:pt idx="5480">
                  <c:v>146.03574743628414</c:v>
                </c:pt>
                <c:pt idx="5481">
                  <c:v>146.04826783030146</c:v>
                </c:pt>
                <c:pt idx="5482">
                  <c:v>146.06078387383459</c:v>
                </c:pt>
                <c:pt idx="5483">
                  <c:v>146.07329556789543</c:v>
                </c:pt>
                <c:pt idx="5484">
                  <c:v>146.08580291349611</c:v>
                </c:pt>
                <c:pt idx="5485">
                  <c:v>146.09830591164913</c:v>
                </c:pt>
                <c:pt idx="5486">
                  <c:v>146.11080456336725</c:v>
                </c:pt>
                <c:pt idx="5487">
                  <c:v>146.12329886966359</c:v>
                </c:pt>
                <c:pt idx="5488">
                  <c:v>146.13578883155151</c:v>
                </c:pt>
                <c:pt idx="5489">
                  <c:v>146.14827445004474</c:v>
                </c:pt>
                <c:pt idx="5490">
                  <c:v>146.16075572615728</c:v>
                </c:pt>
                <c:pt idx="5491">
                  <c:v>146.17323266090347</c:v>
                </c:pt>
                <c:pt idx="5492">
                  <c:v>146.1857052552979</c:v>
                </c:pt>
                <c:pt idx="5493">
                  <c:v>146.19817351035553</c:v>
                </c:pt>
                <c:pt idx="5494">
                  <c:v>146.21063742709157</c:v>
                </c:pt>
                <c:pt idx="5495">
                  <c:v>146.22309700652156</c:v>
                </c:pt>
                <c:pt idx="5496">
                  <c:v>146.23555224966134</c:v>
                </c:pt>
                <c:pt idx="5497">
                  <c:v>146.24800315752705</c:v>
                </c:pt>
                <c:pt idx="5498">
                  <c:v>146.26044973113514</c:v>
                </c:pt>
                <c:pt idx="5499">
                  <c:v>146.27289197150233</c:v>
                </c:pt>
                <c:pt idx="5500">
                  <c:v>146.28532987964567</c:v>
                </c:pt>
                <c:pt idx="5501">
                  <c:v>146.29776345658249</c:v>
                </c:pt>
                <c:pt idx="5502">
                  <c:v>146.31019270333044</c:v>
                </c:pt>
                <c:pt idx="5503">
                  <c:v>146.32261762090744</c:v>
                </c:pt>
                <c:pt idx="5504">
                  <c:v>146.33503821033173</c:v>
                </c:pt>
                <c:pt idx="5505">
                  <c:v>146.34745447262185</c:v>
                </c:pt>
                <c:pt idx="5506">
                  <c:v>146.35986640879659</c:v>
                </c:pt>
                <c:pt idx="5507">
                  <c:v>146.37227401987508</c:v>
                </c:pt>
                <c:pt idx="5508">
                  <c:v>146.38467730687674</c:v>
                </c:pt>
                <c:pt idx="5509">
                  <c:v>146.39707627082126</c:v>
                </c:pt>
                <c:pt idx="5510">
                  <c:v>146.40947091272864</c:v>
                </c:pt>
                <c:pt idx="5511">
                  <c:v>146.42186123361918</c:v>
                </c:pt>
                <c:pt idx="5512">
                  <c:v>146.43424723451346</c:v>
                </c:pt>
                <c:pt idx="5513">
                  <c:v>146.44662891643233</c:v>
                </c:pt>
                <c:pt idx="5514">
                  <c:v>146.45900628039698</c:v>
                </c:pt>
                <c:pt idx="5515">
                  <c:v>146.47137932742882</c:v>
                </c:pt>
                <c:pt idx="5516">
                  <c:v>146.48374805854962</c:v>
                </c:pt>
                <c:pt idx="5517">
                  <c:v>146.4961124747814</c:v>
                </c:pt>
                <c:pt idx="5518">
                  <c:v>146.50847257714645</c:v>
                </c:pt>
                <c:pt idx="5519">
                  <c:v>146.52082836666742</c:v>
                </c:pt>
                <c:pt idx="5520">
                  <c:v>146.53317984436714</c:v>
                </c:pt>
                <c:pt idx="5521">
                  <c:v>146.5455270112688</c:v>
                </c:pt>
                <c:pt idx="5522">
                  <c:v>146.55786986839587</c:v>
                </c:pt>
                <c:pt idx="5523">
                  <c:v>146.57020841677209</c:v>
                </c:pt>
                <c:pt idx="5524">
                  <c:v>146.58254265742144</c:v>
                </c:pt>
                <c:pt idx="5525">
                  <c:v>146.59487259136827</c:v>
                </c:pt>
                <c:pt idx="5526">
                  <c:v>146.60719821963716</c:v>
                </c:pt>
                <c:pt idx="5527">
                  <c:v>146.61951954325295</c:v>
                </c:pt>
                <c:pt idx="5528">
                  <c:v>146.6318365632408</c:v>
                </c:pt>
                <c:pt idx="5529">
                  <c:v>146.64414928062612</c:v>
                </c:pt>
                <c:pt idx="5530">
                  <c:v>146.65645769643464</c:v>
                </c:pt>
                <c:pt idx="5531">
                  <c:v>146.66876181169235</c:v>
                </c:pt>
                <c:pt idx="5532">
                  <c:v>146.68106162742549</c:v>
                </c:pt>
                <c:pt idx="5533">
                  <c:v>146.69335714466061</c:v>
                </c:pt>
                <c:pt idx="5534">
                  <c:v>146.70564836442452</c:v>
                </c:pt>
                <c:pt idx="5535">
                  <c:v>146.7179352877443</c:v>
                </c:pt>
                <c:pt idx="5536">
                  <c:v>146.7302179156473</c:v>
                </c:pt>
                <c:pt idx="5537">
                  <c:v>146.74249624916121</c:v>
                </c:pt>
                <c:pt idx="5538">
                  <c:v>146.75477028931391</c:v>
                </c:pt>
                <c:pt idx="5539">
                  <c:v>146.76704003713357</c:v>
                </c:pt>
                <c:pt idx="5540">
                  <c:v>146.77930549364868</c:v>
                </c:pt>
                <c:pt idx="5541">
                  <c:v>146.79156665988796</c:v>
                </c:pt>
                <c:pt idx="5542">
                  <c:v>146.8038235368804</c:v>
                </c:pt>
                <c:pt idx="5543">
                  <c:v>146.81607612565529</c:v>
                </c:pt>
                <c:pt idx="5544">
                  <c:v>146.82832442724214</c:v>
                </c:pt>
                <c:pt idx="5545">
                  <c:v>146.84056844267076</c:v>
                </c:pt>
                <c:pt idx="5546">
                  <c:v>146.85280817297124</c:v>
                </c:pt>
                <c:pt idx="5547">
                  <c:v>146.86504361917392</c:v>
                </c:pt>
                <c:pt idx="5548">
                  <c:v>146.87727478230943</c:v>
                </c:pt>
                <c:pt idx="5549">
                  <c:v>146.88950166340862</c:v>
                </c:pt>
                <c:pt idx="5550">
                  <c:v>146.90172426350264</c:v>
                </c:pt>
                <c:pt idx="5551">
                  <c:v>146.91394258362291</c:v>
                </c:pt>
                <c:pt idx="5552">
                  <c:v>146.92615662480108</c:v>
                </c:pt>
                <c:pt idx="5553">
                  <c:v>146.93836638806911</c:v>
                </c:pt>
                <c:pt idx="5554">
                  <c:v>146.95057187445917</c:v>
                </c:pt>
                <c:pt idx="5555">
                  <c:v>146.96277308500373</c:v>
                </c:pt>
                <c:pt idx="5556">
                  <c:v>146.97497002073553</c:v>
                </c:pt>
                <c:pt idx="5557">
                  <c:v>146.98716268268751</c:v>
                </c:pt>
                <c:pt idx="5558">
                  <c:v>146.99935107189296</c:v>
                </c:pt>
                <c:pt idx="5559">
                  <c:v>147.01153518938534</c:v>
                </c:pt>
                <c:pt idx="5560">
                  <c:v>147.02371503619844</c:v>
                </c:pt>
                <c:pt idx="5561">
                  <c:v>147.03589061336626</c:v>
                </c:pt>
                <c:pt idx="5562">
                  <c:v>147.04806192192311</c:v>
                </c:pt>
                <c:pt idx="5563">
                  <c:v>147.06022896290347</c:v>
                </c:pt>
                <c:pt idx="5564">
                  <c:v>147.07239173734217</c:v>
                </c:pt>
                <c:pt idx="5565">
                  <c:v>147.08455024627423</c:v>
                </c:pt>
                <c:pt idx="5566">
                  <c:v>147.09670449073496</c:v>
                </c:pt>
                <c:pt idx="5567">
                  <c:v>147.10885447175994</c:v>
                </c:pt>
                <c:pt idx="5568">
                  <c:v>147.12100019038493</c:v>
                </c:pt>
                <c:pt idx="5569">
                  <c:v>147.13314164764603</c:v>
                </c:pt>
                <c:pt idx="5570">
                  <c:v>147.14527884457954</c:v>
                </c:pt>
                <c:pt idx="5571">
                  <c:v>147.157411782222</c:v>
                </c:pt>
                <c:pt idx="5572">
                  <c:v>147.16954046161024</c:v>
                </c:pt>
                <c:pt idx="5573">
                  <c:v>147.18166488378134</c:v>
                </c:pt>
                <c:pt idx="5574">
                  <c:v>147.1937850497726</c:v>
                </c:pt>
                <c:pt idx="5575">
                  <c:v>147.20590096062159</c:v>
                </c:pt>
                <c:pt idx="5576">
                  <c:v>147.21801261736613</c:v>
                </c:pt>
                <c:pt idx="5577">
                  <c:v>147.23012002104426</c:v>
                </c:pt>
                <c:pt idx="5578">
                  <c:v>147.24222317269428</c:v>
                </c:pt>
                <c:pt idx="5579">
                  <c:v>147.25432207335476</c:v>
                </c:pt>
                <c:pt idx="5580">
                  <c:v>147.2664167240645</c:v>
                </c:pt>
                <c:pt idx="5581">
                  <c:v>147.27850712586255</c:v>
                </c:pt>
                <c:pt idx="5582">
                  <c:v>147.29059327978817</c:v>
                </c:pt>
                <c:pt idx="5583">
                  <c:v>147.30267518688092</c:v>
                </c:pt>
                <c:pt idx="5584">
                  <c:v>147.31475284818058</c:v>
                </c:pt>
                <c:pt idx="5585">
                  <c:v>147.32682626472715</c:v>
                </c:pt>
                <c:pt idx="5586">
                  <c:v>147.33889543756086</c:v>
                </c:pt>
                <c:pt idx="5587">
                  <c:v>147.35096036772228</c:v>
                </c:pt>
                <c:pt idx="5588">
                  <c:v>147.36302105625211</c:v>
                </c:pt>
                <c:pt idx="5589">
                  <c:v>147.37507750419132</c:v>
                </c:pt>
                <c:pt idx="5590">
                  <c:v>147.38712971258116</c:v>
                </c:pt>
                <c:pt idx="5591">
                  <c:v>147.39917768246306</c:v>
                </c:pt>
                <c:pt idx="5592">
                  <c:v>147.41122141487872</c:v>
                </c:pt>
                <c:pt idx="5593">
                  <c:v>147.42326091087008</c:v>
                </c:pt>
                <c:pt idx="5594">
                  <c:v>147.43529617147931</c:v>
                </c:pt>
                <c:pt idx="5595">
                  <c:v>147.44732719774882</c:v>
                </c:pt>
                <c:pt idx="5596">
                  <c:v>147.45935399072124</c:v>
                </c:pt>
                <c:pt idx="5597">
                  <c:v>147.47137655143948</c:v>
                </c:pt>
                <c:pt idx="5598">
                  <c:v>147.48339488094661</c:v>
                </c:pt>
                <c:pt idx="5599">
                  <c:v>147.49540898028599</c:v>
                </c:pt>
                <c:pt idx="5600">
                  <c:v>147.50741885050121</c:v>
                </c:pt>
                <c:pt idx="5601">
                  <c:v>147.51942449263606</c:v>
                </c:pt>
                <c:pt idx="5602">
                  <c:v>147.53142590773459</c:v>
                </c:pt>
                <c:pt idx="5603">
                  <c:v>147.54342309684105</c:v>
                </c:pt>
                <c:pt idx="5604">
                  <c:v>147.55541606099996</c:v>
                </c:pt>
                <c:pt idx="5605">
                  <c:v>147.56740480125603</c:v>
                </c:pt>
                <c:pt idx="5606">
                  <c:v>147.57938931865425</c:v>
                </c:pt>
                <c:pt idx="5607">
                  <c:v>147.5913696142398</c:v>
                </c:pt>
                <c:pt idx="5608">
                  <c:v>147.60334568905807</c:v>
                </c:pt>
                <c:pt idx="5609">
                  <c:v>147.61531754415475</c:v>
                </c:pt>
                <c:pt idx="5610">
                  <c:v>147.62728518057565</c:v>
                </c:pt>
                <c:pt idx="5611">
                  <c:v>147.63924859936691</c:v>
                </c:pt>
                <c:pt idx="5612">
                  <c:v>147.65120780157483</c:v>
                </c:pt>
                <c:pt idx="5613">
                  <c:v>147.66316278824596</c:v>
                </c:pt>
                <c:pt idx="5614">
                  <c:v>147.67511356042706</c:v>
                </c:pt>
                <c:pt idx="5615">
                  <c:v>147.68706011916515</c:v>
                </c:pt>
                <c:pt idx="5616">
                  <c:v>147.69900246550742</c:v>
                </c:pt>
                <c:pt idx="5617">
                  <c:v>147.71094060050129</c:v>
                </c:pt>
                <c:pt idx="5618">
                  <c:v>147.72287452519444</c:v>
                </c:pt>
                <c:pt idx="5619">
                  <c:v>147.73480424063473</c:v>
                </c:pt>
                <c:pt idx="5620">
                  <c:v>147.74672974787029</c:v>
                </c:pt>
                <c:pt idx="5621">
                  <c:v>147.7586510479494</c:v>
                </c:pt>
                <c:pt idx="5622">
                  <c:v>147.77056814192062</c:v>
                </c:pt>
                <c:pt idx="5623">
                  <c:v>147.78248103083268</c:v>
                </c:pt>
                <c:pt idx="5624">
                  <c:v>147.79438971573458</c:v>
                </c:pt>
                <c:pt idx="5625">
                  <c:v>147.8062941976755</c:v>
                </c:pt>
                <c:pt idx="5626">
                  <c:v>147.81819447770485</c:v>
                </c:pt>
                <c:pt idx="5627">
                  <c:v>147.83009055687225</c:v>
                </c:pt>
                <c:pt idx="5628">
                  <c:v>147.84198243622751</c:v>
                </c:pt>
                <c:pt idx="5629">
                  <c:v>147.8538701168207</c:v>
                </c:pt>
                <c:pt idx="5630">
                  <c:v>147.86575359970209</c:v>
                </c:pt>
                <c:pt idx="5631">
                  <c:v>147.87763288592214</c:v>
                </c:pt>
                <c:pt idx="5632">
                  <c:v>147.88950797653155</c:v>
                </c:pt>
                <c:pt idx="5633">
                  <c:v>147.90137887258123</c:v>
                </c:pt>
                <c:pt idx="5634">
                  <c:v>147.91324557512229</c:v>
                </c:pt>
                <c:pt idx="5635">
                  <c:v>147.92510808520603</c:v>
                </c:pt>
                <c:pt idx="5636">
                  <c:v>147.93696640388401</c:v>
                </c:pt>
                <c:pt idx="5637">
                  <c:v>147.94882053220798</c:v>
                </c:pt>
                <c:pt idx="5638">
                  <c:v>147.96067047122983</c:v>
                </c:pt>
                <c:pt idx="5639">
                  <c:v>147.97251622200179</c:v>
                </c:pt>
                <c:pt idx="5640">
                  <c:v>147.98435778557618</c:v>
                </c:pt>
                <c:pt idx="5641">
                  <c:v>147.99619516300561</c:v>
                </c:pt>
                <c:pt idx="5642">
                  <c:v>148.00802835534284</c:v>
                </c:pt>
                <c:pt idx="5643">
                  <c:v>148.01985736364088</c:v>
                </c:pt>
                <c:pt idx="5644">
                  <c:v>148.03168218895289</c:v>
                </c:pt>
                <c:pt idx="5645">
                  <c:v>148.04350283233228</c:v>
                </c:pt>
                <c:pt idx="5646">
                  <c:v>148.05531929483266</c:v>
                </c:pt>
                <c:pt idx="5647">
                  <c:v>148.06713157750781</c:v>
                </c:pt>
                <c:pt idx="5648">
                  <c:v>148.07893968141175</c:v>
                </c:pt>
                <c:pt idx="5649">
                  <c:v>148.09074360759868</c:v>
                </c:pt>
                <c:pt idx="5650">
                  <c:v>148.10254335712301</c:v>
                </c:pt>
                <c:pt idx="5651">
                  <c:v>148.11433893103936</c:v>
                </c:pt>
                <c:pt idx="5652">
                  <c:v>148.12613033040253</c:v>
                </c:pt>
                <c:pt idx="5653">
                  <c:v>148.13791755626755</c:v>
                </c:pt>
                <c:pt idx="5654">
                  <c:v>148.1497006096896</c:v>
                </c:pt>
                <c:pt idx="5655">
                  <c:v>148.16147949172412</c:v>
                </c:pt>
                <c:pt idx="5656">
                  <c:v>148.17325420342669</c:v>
                </c:pt>
                <c:pt idx="5657">
                  <c:v>148.1850247458531</c:v>
                </c:pt>
                <c:pt idx="5658">
                  <c:v>148.19679112005937</c:v>
                </c:pt>
                <c:pt idx="5659">
                  <c:v>148.2085533271017</c:v>
                </c:pt>
                <c:pt idx="5660">
                  <c:v>148.22031136803645</c:v>
                </c:pt>
                <c:pt idx="5661">
                  <c:v>148.23206524392023</c:v>
                </c:pt>
                <c:pt idx="5662">
                  <c:v>148.2438149558098</c:v>
                </c:pt>
                <c:pt idx="5663">
                  <c:v>148.25556050476214</c:v>
                </c:pt>
                <c:pt idx="5664">
                  <c:v>148.26730189183442</c:v>
                </c:pt>
                <c:pt idx="5665">
                  <c:v>148.279039118084</c:v>
                </c:pt>
                <c:pt idx="5666">
                  <c:v>148.2907721845684</c:v>
                </c:pt>
                <c:pt idx="5667">
                  <c:v>148.30250109234538</c:v>
                </c:pt>
                <c:pt idx="5668">
                  <c:v>148.31422584247287</c:v>
                </c:pt>
                <c:pt idx="5669">
                  <c:v>148.32594643600899</c:v>
                </c:pt>
                <c:pt idx="5670">
                  <c:v>148.33766287401204</c:v>
                </c:pt>
                <c:pt idx="5671">
                  <c:v>148.34937515754052</c:v>
                </c:pt>
                <c:pt idx="5672">
                  <c:v>148.36108328765314</c:v>
                </c:pt>
                <c:pt idx="5673">
                  <c:v>148.37278726540876</c:v>
                </c:pt>
                <c:pt idx="5674">
                  <c:v>148.38448709186642</c:v>
                </c:pt>
                <c:pt idx="5675">
                  <c:v>148.39618276808537</c:v>
                </c:pt>
                <c:pt idx="5676">
                  <c:v>148.40787429512505</c:v>
                </c:pt>
                <c:pt idx="5677">
                  <c:v>148.41956167404507</c:v>
                </c:pt>
                <c:pt idx="5678">
                  <c:v>148.43124490590523</c:v>
                </c:pt>
                <c:pt idx="5679">
                  <c:v>148.44292399176553</c:v>
                </c:pt>
                <c:pt idx="5680">
                  <c:v>148.45459893268614</c:v>
                </c:pt>
                <c:pt idx="5681">
                  <c:v>148.4662697297274</c:v>
                </c:pt>
                <c:pt idx="5682">
                  <c:v>148.47793638394984</c:v>
                </c:pt>
                <c:pt idx="5683">
                  <c:v>148.48959889641418</c:v>
                </c:pt>
                <c:pt idx="5684">
                  <c:v>148.50125726818129</c:v>
                </c:pt>
                <c:pt idx="5685">
                  <c:v>148.51291150031227</c:v>
                </c:pt>
                <c:pt idx="5686">
                  <c:v>148.52456159386838</c:v>
                </c:pt>
                <c:pt idx="5687">
                  <c:v>148.53620754991104</c:v>
                </c:pt>
                <c:pt idx="5688">
                  <c:v>148.54784936950188</c:v>
                </c:pt>
                <c:pt idx="5689">
                  <c:v>148.55948705370267</c:v>
                </c:pt>
                <c:pt idx="5690">
                  <c:v>148.57112060357539</c:v>
                </c:pt>
                <c:pt idx="5691">
                  <c:v>148.58275002018217</c:v>
                </c:pt>
                <c:pt idx="5692">
                  <c:v>148.59437530458536</c:v>
                </c:pt>
                <c:pt idx="5693">
                  <c:v>148.60599645784743</c:v>
                </c:pt>
                <c:pt idx="5694">
                  <c:v>148.61761348103104</c:v>
                </c:pt>
                <c:pt idx="5695">
                  <c:v>148.62922637519907</c:v>
                </c:pt>
                <c:pt idx="5696">
                  <c:v>148.6408351414145</c:v>
                </c:pt>
                <c:pt idx="5697">
                  <c:v>148.65243978074056</c:v>
                </c:pt>
                <c:pt idx="5698">
                  <c:v>148.66404029424061</c:v>
                </c:pt>
                <c:pt idx="5699">
                  <c:v>148.67563668297814</c:v>
                </c:pt>
                <c:pt idx="5700">
                  <c:v>148.68722894801689</c:v>
                </c:pt>
                <c:pt idx="5701">
                  <c:v>148.69881709042076</c:v>
                </c:pt>
                <c:pt idx="5702">
                  <c:v>148.71040111125376</c:v>
                </c:pt>
                <c:pt idx="5703">
                  <c:v>148.72198101158014</c:v>
                </c:pt>
                <c:pt idx="5704">
                  <c:v>148.73355679246427</c:v>
                </c:pt>
                <c:pt idx="5705">
                  <c:v>148.74512845497071</c:v>
                </c:pt>
                <c:pt idx="5706">
                  <c:v>148.75669600016417</c:v>
                </c:pt>
                <c:pt idx="5707">
                  <c:v>148.76825942910955</c:v>
                </c:pt>
                <c:pt idx="5708">
                  <c:v>148.77981874287192</c:v>
                </c:pt>
                <c:pt idx="5709">
                  <c:v>148.79137394251649</c:v>
                </c:pt>
                <c:pt idx="5710">
                  <c:v>148.80292502910865</c:v>
                </c:pt>
                <c:pt idx="5711">
                  <c:v>148.81447200371395</c:v>
                </c:pt>
                <c:pt idx="5712">
                  <c:v>148.82601486739813</c:v>
                </c:pt>
                <c:pt idx="5713">
                  <c:v>148.83755362122704</c:v>
                </c:pt>
                <c:pt idx="5714">
                  <c:v>148.84908826626676</c:v>
                </c:pt>
                <c:pt idx="5715">
                  <c:v>148.86061880358349</c:v>
                </c:pt>
                <c:pt idx="5716">
                  <c:v>148.87214523424359</c:v>
                </c:pt>
                <c:pt idx="5717">
                  <c:v>148.88366755931358</c:v>
                </c:pt>
                <c:pt idx="5718">
                  <c:v>148.89518577986016</c:v>
                </c:pt>
                <c:pt idx="5719">
                  <c:v>148.90669989695019</c:v>
                </c:pt>
                <c:pt idx="5720">
                  <c:v>148.91820991165068</c:v>
                </c:pt>
                <c:pt idx="5721">
                  <c:v>148.92971582502881</c:v>
                </c:pt>
                <c:pt idx="5722">
                  <c:v>148.9412176381519</c:v>
                </c:pt>
                <c:pt idx="5723">
                  <c:v>148.95271535208744</c:v>
                </c:pt>
                <c:pt idx="5724">
                  <c:v>148.96420896790309</c:v>
                </c:pt>
                <c:pt idx="5725">
                  <c:v>148.97569848666663</c:v>
                </c:pt>
                <c:pt idx="5726">
                  <c:v>148.98718390944603</c:v>
                </c:pt>
                <c:pt idx="5727">
                  <c:v>148.99866523730941</c:v>
                </c:pt>
                <c:pt idx="5728">
                  <c:v>149.01014247132505</c:v>
                </c:pt>
                <c:pt idx="5729">
                  <c:v>149.02161561256136</c:v>
                </c:pt>
                <c:pt idx="5730">
                  <c:v>149.03308466208691</c:v>
                </c:pt>
                <c:pt idx="5731">
                  <c:v>149.04454962097043</c:v>
                </c:pt>
                <c:pt idx="5732">
                  <c:v>149.05601049028081</c:v>
                </c:pt>
                <c:pt idx="5733">
                  <c:v>149.06746727108711</c:v>
                </c:pt>
                <c:pt idx="5734">
                  <c:v>149.07891996445849</c:v>
                </c:pt>
                <c:pt idx="5735">
                  <c:v>149.0903685714643</c:v>
                </c:pt>
                <c:pt idx="5736">
                  <c:v>149.10181309317403</c:v>
                </c:pt>
                <c:pt idx="5737">
                  <c:v>149.11325353065732</c:v>
                </c:pt>
                <c:pt idx="5738">
                  <c:v>149.12468988498395</c:v>
                </c:pt>
                <c:pt idx="5739">
                  <c:v>149.13612215722389</c:v>
                </c:pt>
                <c:pt idx="5740">
                  <c:v>149.1475503484472</c:v>
                </c:pt>
                <c:pt idx="5741">
                  <c:v>149.15897445972411</c:v>
                </c:pt>
                <c:pt idx="5742">
                  <c:v>149.17039449212501</c:v>
                </c:pt>
                <c:pt idx="5743">
                  <c:v>149.18181044672045</c:v>
                </c:pt>
                <c:pt idx="5744">
                  <c:v>149.19322232458109</c:v>
                </c:pt>
                <c:pt idx="5745">
                  <c:v>149.20463012677774</c:v>
                </c:pt>
                <c:pt idx="5746">
                  <c:v>149.21603385438138</c:v>
                </c:pt>
                <c:pt idx="5747">
                  <c:v>149.22743350846312</c:v>
                </c:pt>
                <c:pt idx="5748">
                  <c:v>149.23882909009421</c:v>
                </c:pt>
                <c:pt idx="5749">
                  <c:v>149.25022060034604</c:v>
                </c:pt>
                <c:pt idx="5750">
                  <c:v>149.26160804029016</c:v>
                </c:pt>
                <c:pt idx="5751">
                  <c:v>149.27299141099823</c:v>
                </c:pt>
                <c:pt idx="5752">
                  <c:v>149.28437071354207</c:v>
                </c:pt>
                <c:pt idx="5753">
                  <c:v>149.29574594899367</c:v>
                </c:pt>
                <c:pt idx="5754">
                  <c:v>149.30711711842514</c:v>
                </c:pt>
                <c:pt idx="5755">
                  <c:v>149.31848422290869</c:v>
                </c:pt>
                <c:pt idx="5756">
                  <c:v>149.32984726351674</c:v>
                </c:pt>
                <c:pt idx="5757">
                  <c:v>149.3412062413218</c:v>
                </c:pt>
                <c:pt idx="5758">
                  <c:v>149.35256115739651</c:v>
                </c:pt>
                <c:pt idx="5759">
                  <c:v>149.3639120128137</c:v>
                </c:pt>
                <c:pt idx="5760">
                  <c:v>149.37525880864629</c:v>
                </c:pt>
                <c:pt idx="5761">
                  <c:v>149.38660154596735</c:v>
                </c:pt>
                <c:pt idx="5762">
                  <c:v>149.39794022585011</c:v>
                </c:pt>
                <c:pt idx="5763">
                  <c:v>149.40927484936788</c:v>
                </c:pt>
                <c:pt idx="5764">
                  <c:v>149.42060541759415</c:v>
                </c:pt>
                <c:pt idx="5765">
                  <c:v>149.43193193160252</c:v>
                </c:pt>
                <c:pt idx="5766">
                  <c:v>149.44325439246677</c:v>
                </c:pt>
                <c:pt idx="5767">
                  <c:v>149.45457280126075</c:v>
                </c:pt>
                <c:pt idx="5768">
                  <c:v>149.4658871590585</c:v>
                </c:pt>
                <c:pt idx="5769">
                  <c:v>149.47719746693414</c:v>
                </c:pt>
                <c:pt idx="5770">
                  <c:v>149.48850372596198</c:v>
                </c:pt>
                <c:pt idx="5771">
                  <c:v>149.49980593721639</c:v>
                </c:pt>
                <c:pt idx="5772">
                  <c:v>149.51110410177193</c:v>
                </c:pt>
                <c:pt idx="5773">
                  <c:v>149.52239822070325</c:v>
                </c:pt>
                <c:pt idx="5774">
                  <c:v>149.53368829508514</c:v>
                </c:pt>
                <c:pt idx="5775">
                  <c:v>149.54497432599254</c:v>
                </c:pt>
                <c:pt idx="5776">
                  <c:v>149.55625631450053</c:v>
                </c:pt>
                <c:pt idx="5777">
                  <c:v>149.56753426168424</c:v>
                </c:pt>
                <c:pt idx="5778">
                  <c:v>149.57880816861902</c:v>
                </c:pt>
                <c:pt idx="5779">
                  <c:v>149.59007803638031</c:v>
                </c:pt>
                <c:pt idx="5780">
                  <c:v>149.60134386604363</c:v>
                </c:pt>
                <c:pt idx="5781">
                  <c:v>149.61260565868471</c:v>
                </c:pt>
                <c:pt idx="5782">
                  <c:v>149.62386341537933</c:v>
                </c:pt>
                <c:pt idx="5783">
                  <c:v>149.63511713720345</c:v>
                </c:pt>
                <c:pt idx="5784">
                  <c:v>149.64636682523312</c:v>
                </c:pt>
                <c:pt idx="5785">
                  <c:v>149.65761248054451</c:v>
                </c:pt>
                <c:pt idx="5786">
                  <c:v>149.66885410421398</c:v>
                </c:pt>
                <c:pt idx="5787">
                  <c:v>149.68009169731792</c:v>
                </c:pt>
                <c:pt idx="5788">
                  <c:v>149.69132526093287</c:v>
                </c:pt>
                <c:pt idx="5789">
                  <c:v>149.70255479613553</c:v>
                </c:pt>
                <c:pt idx="5790">
                  <c:v>149.71378030400268</c:v>
                </c:pt>
                <c:pt idx="5791">
                  <c:v>149.72500178561123</c:v>
                </c:pt>
                <c:pt idx="5792">
                  <c:v>149.7362192420382</c:v>
                </c:pt>
                <c:pt idx="5793">
                  <c:v>149.74743267436077</c:v>
                </c:pt>
                <c:pt idx="5794">
                  <c:v>149.75864208365621</c:v>
                </c:pt>
                <c:pt idx="5795">
                  <c:v>149.7698474710019</c:v>
                </c:pt>
                <c:pt idx="5796">
                  <c:v>149.78104883747534</c:v>
                </c:pt>
                <c:pt idx="5797">
                  <c:v>149.79224618415415</c:v>
                </c:pt>
                <c:pt idx="5798">
                  <c:v>149.80343951211609</c:v>
                </c:pt>
                <c:pt idx="5799">
                  <c:v>149.81462882243898</c:v>
                </c:pt>
                <c:pt idx="5800">
                  <c:v>149.82581411620083</c:v>
                </c:pt>
                <c:pt idx="5801">
                  <c:v>149.83699539447971</c:v>
                </c:pt>
                <c:pt idx="5802">
                  <c:v>149.84817265835383</c:v>
                </c:pt>
                <c:pt idx="5803">
                  <c:v>149.85934590890147</c:v>
                </c:pt>
                <c:pt idx="5804">
                  <c:v>149.87051514720108</c:v>
                </c:pt>
                <c:pt idx="5805">
                  <c:v>149.88168037433118</c:v>
                </c:pt>
                <c:pt idx="5806">
                  <c:v>149.89284159137046</c:v>
                </c:pt>
                <c:pt idx="5807">
                  <c:v>149.90399879939764</c:v>
                </c:pt>
                <c:pt idx="5808">
                  <c:v>149.91515199949163</c:v>
                </c:pt>
                <c:pt idx="5809">
                  <c:v>149.92630119273142</c:v>
                </c:pt>
                <c:pt idx="5810">
                  <c:v>149.93744638019606</c:v>
                </c:pt>
                <c:pt idx="5811">
                  <c:v>149.9485875629648</c:v>
                </c:pt>
                <c:pt idx="5812">
                  <c:v>149.95972474211692</c:v>
                </c:pt>
                <c:pt idx="5813">
                  <c:v>149.97085791873184</c:v>
                </c:pt>
                <c:pt idx="5814">
                  <c:v>149.9819870938891</c:v>
                </c:pt>
                <c:pt idx="5815">
                  <c:v>149.99311226866837</c:v>
                </c:pt>
                <c:pt idx="5816">
                  <c:v>150.00423344414935</c:v>
                </c:pt>
                <c:pt idx="5817">
                  <c:v>150.0153506214119</c:v>
                </c:pt>
                <c:pt idx="5818">
                  <c:v>150.02646380153598</c:v>
                </c:pt>
                <c:pt idx="5819">
                  <c:v>150.03757298560166</c:v>
                </c:pt>
                <c:pt idx="5820">
                  <c:v>150.04867817468909</c:v>
                </c:pt>
                <c:pt idx="5821">
                  <c:v>150.05977936987853</c:v>
                </c:pt>
                <c:pt idx="5822">
                  <c:v>150.07087657225037</c:v>
                </c:pt>
                <c:pt idx="5823">
                  <c:v>150.0819697828851</c:v>
                </c:pt>
                <c:pt idx="5824">
                  <c:v>150.09305900286327</c:v>
                </c:pt>
                <c:pt idx="5825">
                  <c:v>150.10414423326557</c:v>
                </c:pt>
                <c:pt idx="5826">
                  <c:v>150.11522547517279</c:v>
                </c:pt>
                <c:pt idx="5827">
                  <c:v>150.12630272966581</c:v>
                </c:pt>
                <c:pt idx="5828">
                  <c:v>150.13737599782561</c:v>
                </c:pt>
                <c:pt idx="5829">
                  <c:v>150.14844528073331</c:v>
                </c:pt>
                <c:pt idx="5830">
                  <c:v>150.15951057947007</c:v>
                </c:pt>
                <c:pt idx="5831">
                  <c:v>150.17057189511715</c:v>
                </c:pt>
                <c:pt idx="5832">
                  <c:v>150.18162922875595</c:v>
                </c:pt>
                <c:pt idx="5833">
                  <c:v>150.19268258146798</c:v>
                </c:pt>
                <c:pt idx="5834">
                  <c:v>150.20373195433478</c:v>
                </c:pt>
                <c:pt idx="5835">
                  <c:v>150.21477734843802</c:v>
                </c:pt>
                <c:pt idx="5836">
                  <c:v>150.2258187648595</c:v>
                </c:pt>
                <c:pt idx="5837">
                  <c:v>150.23685620468106</c:v>
                </c:pt>
                <c:pt idx="5838">
                  <c:v>150.24788966898467</c:v>
                </c:pt>
                <c:pt idx="5839">
                  <c:v>150.25891915885239</c:v>
                </c:pt>
                <c:pt idx="5840">
                  <c:v>150.26994467536639</c:v>
                </c:pt>
                <c:pt idx="5841">
                  <c:v>150.2809662196089</c:v>
                </c:pt>
                <c:pt idx="5842">
                  <c:v>150.29198379266225</c:v>
                </c:pt>
                <c:pt idx="5843">
                  <c:v>150.30299739560888</c:v>
                </c:pt>
                <c:pt idx="5844">
                  <c:v>150.3140070295313</c:v>
                </c:pt>
                <c:pt idx="5845">
                  <c:v>150.32501269551213</c:v>
                </c:pt>
                <c:pt idx="5846">
                  <c:v>150.33601439463411</c:v>
                </c:pt>
                <c:pt idx="5847">
                  <c:v>150.34701212797998</c:v>
                </c:pt>
                <c:pt idx="5848">
                  <c:v>150.35800589663268</c:v>
                </c:pt>
                <c:pt idx="5849">
                  <c:v>150.36899570167515</c:v>
                </c:pt>
                <c:pt idx="5850">
                  <c:v>150.37998154419049</c:v>
                </c:pt>
                <c:pt idx="5851">
                  <c:v>150.39096342526182</c:v>
                </c:pt>
                <c:pt idx="5852">
                  <c:v>150.4019413459724</c:v>
                </c:pt>
                <c:pt idx="5853">
                  <c:v>150.4129153074056</c:v>
                </c:pt>
                <c:pt idx="5854">
                  <c:v>150.42388531064478</c:v>
                </c:pt>
                <c:pt idx="5855">
                  <c:v>150.43485135677346</c:v>
                </c:pt>
                <c:pt idx="5856">
                  <c:v>150.44581344687526</c:v>
                </c:pt>
                <c:pt idx="5857">
                  <c:v>150.45677158203384</c:v>
                </c:pt>
                <c:pt idx="5858">
                  <c:v>150.46772576333296</c:v>
                </c:pt>
                <c:pt idx="5859">
                  <c:v>150.47867599185648</c:v>
                </c:pt>
                <c:pt idx="5860">
                  <c:v>150.48962226868829</c:v>
                </c:pt>
                <c:pt idx="5861">
                  <c:v>150.50056459491245</c:v>
                </c:pt>
                <c:pt idx="5862">
                  <c:v>150.51150297161306</c:v>
                </c:pt>
                <c:pt idx="5863">
                  <c:v>150.52243739987426</c:v>
                </c:pt>
                <c:pt idx="5864">
                  <c:v>150.53336788078036</c:v>
                </c:pt>
                <c:pt idx="5865">
                  <c:v>150.54429441541569</c:v>
                </c:pt>
                <c:pt idx="5866">
                  <c:v>150.55521700486466</c:v>
                </c:pt>
                <c:pt idx="5867">
                  <c:v>150.56613565021178</c:v>
                </c:pt>
                <c:pt idx="5868">
                  <c:v>150.57705035254165</c:v>
                </c:pt>
                <c:pt idx="5869">
                  <c:v>150.58796111293893</c:v>
                </c:pt>
                <c:pt idx="5870">
                  <c:v>150.59886793248839</c:v>
                </c:pt>
                <c:pt idx="5871">
                  <c:v>150.60977081227483</c:v>
                </c:pt>
                <c:pt idx="5872">
                  <c:v>150.62066975338314</c:v>
                </c:pt>
                <c:pt idx="5873">
                  <c:v>150.63156475689834</c:v>
                </c:pt>
                <c:pt idx="5874">
                  <c:v>150.64245582390546</c:v>
                </c:pt>
                <c:pt idx="5875">
                  <c:v>150.65334295548965</c:v>
                </c:pt>
                <c:pt idx="5876">
                  <c:v>150.66422615273609</c:v>
                </c:pt>
                <c:pt idx="5877">
                  <c:v>150.6751054167301</c:v>
                </c:pt>
                <c:pt idx="5878">
                  <c:v>150.68598074855703</c:v>
                </c:pt>
                <c:pt idx="5879">
                  <c:v>150.69685214930232</c:v>
                </c:pt>
                <c:pt idx="5880">
                  <c:v>150.70771962005148</c:v>
                </c:pt>
                <c:pt idx="5881">
                  <c:v>150.71858316189008</c:v>
                </c:pt>
                <c:pt idx="5882">
                  <c:v>150.72944277590381</c:v>
                </c:pt>
                <c:pt idx="5883">
                  <c:v>150.74029846317836</c:v>
                </c:pt>
                <c:pt idx="5884">
                  <c:v>150.75115022479957</c:v>
                </c:pt>
                <c:pt idx="5885">
                  <c:v>150.76199806185332</c:v>
                </c:pt>
                <c:pt idx="5886">
                  <c:v>150.77284197542551</c:v>
                </c:pt>
                <c:pt idx="5887">
                  <c:v>150.78368196660219</c:v>
                </c:pt>
                <c:pt idx="5888">
                  <c:v>150.79451803646944</c:v>
                </c:pt>
                <c:pt idx="5889">
                  <c:v>150.80535018611343</c:v>
                </c:pt>
                <c:pt idx="5890">
                  <c:v>150.81617841662037</c:v>
                </c:pt>
                <c:pt idx="5891">
                  <c:v>150.82700272907655</c:v>
                </c:pt>
                <c:pt idx="5892">
                  <c:v>150.83782312456836</c:v>
                </c:pt>
                <c:pt idx="5893">
                  <c:v>150.84863960418221</c:v>
                </c:pt>
                <c:pt idx="5894">
                  <c:v>150.85945216900458</c:v>
                </c:pt>
                <c:pt idx="5895">
                  <c:v>150.87026082012207</c:v>
                </c:pt>
                <c:pt idx="5896">
                  <c:v>150.88106555862132</c:v>
                </c:pt>
                <c:pt idx="5897">
                  <c:v>150.891866385589</c:v>
                </c:pt>
                <c:pt idx="5898">
                  <c:v>150.90266330211188</c:v>
                </c:pt>
                <c:pt idx="5899">
                  <c:v>150.9134563092768</c:v>
                </c:pt>
                <c:pt idx="5900">
                  <c:v>150.92424540817063</c:v>
                </c:pt>
                <c:pt idx="5901">
                  <c:v>150.93503059988035</c:v>
                </c:pt>
                <c:pt idx="5902">
                  <c:v>150.94581188549296</c:v>
                </c:pt>
                <c:pt idx="5903">
                  <c:v>150.95658926609556</c:v>
                </c:pt>
                <c:pt idx="5904">
                  <c:v>150.96736274277529</c:v>
                </c:pt>
                <c:pt idx="5905">
                  <c:v>150.97813231661937</c:v>
                </c:pt>
                <c:pt idx="5906">
                  <c:v>150.98889798871505</c:v>
                </c:pt>
                <c:pt idx="5907">
                  <c:v>150.99965976014968</c:v>
                </c:pt>
                <c:pt idx="5908">
                  <c:v>151.01041763201064</c:v>
                </c:pt>
                <c:pt idx="5909">
                  <c:v>151.0211716053854</c:v>
                </c:pt>
                <c:pt idx="5910">
                  <c:v>151.03192168136147</c:v>
                </c:pt>
                <c:pt idx="5911">
                  <c:v>151.04266786102639</c:v>
                </c:pt>
                <c:pt idx="5912">
                  <c:v>151.05341014546781</c:v>
                </c:pt>
                <c:pt idx="5913">
                  <c:v>151.0641485357734</c:v>
                </c:pt>
                <c:pt idx="5914">
                  <c:v>151.07488303303091</c:v>
                </c:pt>
                <c:pt idx="5915">
                  <c:v>151.08561363832817</c:v>
                </c:pt>
                <c:pt idx="5916">
                  <c:v>151.09634035275303</c:v>
                </c:pt>
                <c:pt idx="5917">
                  <c:v>151.1070631773934</c:v>
                </c:pt>
                <c:pt idx="5918">
                  <c:v>151.11778211333726</c:v>
                </c:pt>
                <c:pt idx="5919">
                  <c:v>151.12849716167261</c:v>
                </c:pt>
                <c:pt idx="5920">
                  <c:v>151.13920832348757</c:v>
                </c:pt>
                <c:pt idx="5921">
                  <c:v>151.14991559987024</c:v>
                </c:pt>
                <c:pt idx="5922">
                  <c:v>151.16061899190882</c:v>
                </c:pt>
                <c:pt idx="5923">
                  <c:v>151.17131850069157</c:v>
                </c:pt>
                <c:pt idx="5924">
                  <c:v>151.18201412730679</c:v>
                </c:pt>
                <c:pt idx="5925">
                  <c:v>151.19270587284279</c:v>
                </c:pt>
                <c:pt idx="5926">
                  <c:v>151.20339373838803</c:v>
                </c:pt>
                <c:pt idx="5927">
                  <c:v>151.21407772503093</c:v>
                </c:pt>
                <c:pt idx="5928">
                  <c:v>151.22475783386</c:v>
                </c:pt>
                <c:pt idx="5929">
                  <c:v>151.23543406596377</c:v>
                </c:pt>
                <c:pt idx="5930">
                  <c:v>151.2461064224309</c:v>
                </c:pt>
                <c:pt idx="5931">
                  <c:v>151.25677490435001</c:v>
                </c:pt>
                <c:pt idx="5932">
                  <c:v>151.2674395128098</c:v>
                </c:pt>
                <c:pt idx="5933">
                  <c:v>151.27810024889902</c:v>
                </c:pt>
                <c:pt idx="5934">
                  <c:v>151.28875711370651</c:v>
                </c:pt>
                <c:pt idx="5935">
                  <c:v>151.29941010832107</c:v>
                </c:pt>
                <c:pt idx="5936">
                  <c:v>151.31005923383162</c:v>
                </c:pt>
                <c:pt idx="5937">
                  <c:v>151.32070449132712</c:v>
                </c:pt>
                <c:pt idx="5938">
                  <c:v>151.33134588189654</c:v>
                </c:pt>
                <c:pt idx="5939">
                  <c:v>151.34198340662894</c:v>
                </c:pt>
                <c:pt idx="5940">
                  <c:v>151.35261706661339</c:v>
                </c:pt>
                <c:pt idx="5941">
                  <c:v>151.36324686293901</c:v>
                </c:pt>
                <c:pt idx="5942">
                  <c:v>151.37387279669497</c:v>
                </c:pt>
                <c:pt idx="5943">
                  <c:v>151.38449486897048</c:v>
                </c:pt>
                <c:pt idx="5944">
                  <c:v>151.39511308085483</c:v>
                </c:pt>
                <c:pt idx="5945">
                  <c:v>151.40572743343728</c:v>
                </c:pt>
                <c:pt idx="5946">
                  <c:v>151.41633792780721</c:v>
                </c:pt>
                <c:pt idx="5947">
                  <c:v>151.42694456505399</c:v>
                </c:pt>
                <c:pt idx="5948">
                  <c:v>151.43754734626705</c:v>
                </c:pt>
                <c:pt idx="5949">
                  <c:v>151.44814627253589</c:v>
                </c:pt>
                <c:pt idx="5950">
                  <c:v>151.45874134495</c:v>
                </c:pt>
                <c:pt idx="5951">
                  <c:v>151.46933256459894</c:v>
                </c:pt>
                <c:pt idx="5952">
                  <c:v>151.4799199325723</c:v>
                </c:pt>
                <c:pt idx="5953">
                  <c:v>151.4905034499597</c:v>
                </c:pt>
                <c:pt idx="5954">
                  <c:v>151.50108311785084</c:v>
                </c:pt>
                <c:pt idx="5955">
                  <c:v>151.5116589373354</c:v>
                </c:pt>
                <c:pt idx="5956">
                  <c:v>151.52223090950315</c:v>
                </c:pt>
                <c:pt idx="5957">
                  <c:v>151.53279903544387</c:v>
                </c:pt>
                <c:pt idx="5958">
                  <c:v>151.54336331624739</c:v>
                </c:pt>
                <c:pt idx="5959">
                  <c:v>151.55392375300357</c:v>
                </c:pt>
                <c:pt idx="5960">
                  <c:v>151.5644803468023</c:v>
                </c:pt>
                <c:pt idx="5961">
                  <c:v>151.57503309873351</c:v>
                </c:pt>
                <c:pt idx="5962">
                  <c:v>151.58558200988719</c:v>
                </c:pt>
                <c:pt idx="5963">
                  <c:v>151.5961270813533</c:v>
                </c:pt>
                <c:pt idx="5964">
                  <c:v>151.60666831422191</c:v>
                </c:pt>
                <c:pt idx="5965">
                  <c:v>151.61720570958309</c:v>
                </c:pt>
                <c:pt idx="5966">
                  <c:v>151.62773926852694</c:v>
                </c:pt>
                <c:pt idx="5967">
                  <c:v>151.63826899214362</c:v>
                </c:pt>
                <c:pt idx="5968">
                  <c:v>151.64879488152329</c:v>
                </c:pt>
                <c:pt idx="5969">
                  <c:v>151.65931693775613</c:v>
                </c:pt>
                <c:pt idx="5970">
                  <c:v>151.66983516193241</c:v>
                </c:pt>
                <c:pt idx="5971">
                  <c:v>151.68034955514239</c:v>
                </c:pt>
                <c:pt idx="5972">
                  <c:v>151.69086011847637</c:v>
                </c:pt>
                <c:pt idx="5973">
                  <c:v>151.70136685302467</c:v>
                </c:pt>
                <c:pt idx="5974">
                  <c:v>151.71186975987766</c:v>
                </c:pt>
                <c:pt idx="5975">
                  <c:v>151.72236884012571</c:v>
                </c:pt>
                <c:pt idx="5976">
                  <c:v>151.73286409485925</c:v>
                </c:pt>
                <c:pt idx="5977">
                  <c:v>151.74335552516874</c:v>
                </c:pt>
                <c:pt idx="5978">
                  <c:v>151.75384313214462</c:v>
                </c:pt>
                <c:pt idx="5979">
                  <c:v>151.76432691687745</c:v>
                </c:pt>
                <c:pt idx="5980">
                  <c:v>151.7748068804577</c:v>
                </c:pt>
                <c:pt idx="5981">
                  <c:v>151.78528302397598</c:v>
                </c:pt>
                <c:pt idx="5982">
                  <c:v>151.79575534852285</c:v>
                </c:pt>
                <c:pt idx="5983">
                  <c:v>151.8062238551889</c:v>
                </c:pt>
                <c:pt idx="5984">
                  <c:v>151.81668854506481</c:v>
                </c:pt>
                <c:pt idx="5985">
                  <c:v>151.82714941924121</c:v>
                </c:pt>
                <c:pt idx="5986">
                  <c:v>151.83760647880879</c:v>
                </c:pt>
                <c:pt idx="5987">
                  <c:v>151.8480597248583</c:v>
                </c:pt>
                <c:pt idx="5988">
                  <c:v>151.85850915848044</c:v>
                </c:pt>
                <c:pt idx="5989">
                  <c:v>151.86895478076596</c:v>
                </c:pt>
                <c:pt idx="5990">
                  <c:v>151.87939659280565</c:v>
                </c:pt>
                <c:pt idx="5991">
                  <c:v>151.88983459569033</c:v>
                </c:pt>
                <c:pt idx="5992">
                  <c:v>151.90026879051081</c:v>
                </c:pt>
                <c:pt idx="5993">
                  <c:v>151.91069917835793</c:v>
                </c:pt>
                <c:pt idx="5994">
                  <c:v>151.92112576032258</c:v>
                </c:pt>
                <c:pt idx="5995">
                  <c:v>151.93154853749564</c:v>
                </c:pt>
                <c:pt idx="5996">
                  <c:v>151.94196751096803</c:v>
                </c:pt>
                <c:pt idx="5997">
                  <c:v>151.95238268183064</c:v>
                </c:pt>
                <c:pt idx="5998">
                  <c:v>151.96279405117446</c:v>
                </c:pt>
                <c:pt idx="5999">
                  <c:v>151.97320162009044</c:v>
                </c:pt>
                <c:pt idx="6000">
                  <c:v>151.98360538966958</c:v>
                </c:pt>
                <c:pt idx="6001">
                  <c:v>151.99400536100288</c:v>
                </c:pt>
                <c:pt idx="6002">
                  <c:v>152.00440153518139</c:v>
                </c:pt>
                <c:pt idx="6003">
                  <c:v>152.0147939132961</c:v>
                </c:pt>
                <c:pt idx="6004">
                  <c:v>152.02518249643811</c:v>
                </c:pt>
                <c:pt idx="6005">
                  <c:v>152.03556728569848</c:v>
                </c:pt>
                <c:pt idx="6006">
                  <c:v>152.0459482821683</c:v>
                </c:pt>
                <c:pt idx="6007">
                  <c:v>152.05632548693868</c:v>
                </c:pt>
                <c:pt idx="6008">
                  <c:v>152.06669890110072</c:v>
                </c:pt>
                <c:pt idx="6009">
                  <c:v>152.0770685257456</c:v>
                </c:pt>
                <c:pt idx="6010">
                  <c:v>152.08743436196445</c:v>
                </c:pt>
                <c:pt idx="6011">
                  <c:v>152.09779641084842</c:v>
                </c:pt>
                <c:pt idx="6012">
                  <c:v>152.10815467348868</c:v>
                </c:pt>
                <c:pt idx="6013">
                  <c:v>152.11850915097645</c:v>
                </c:pt>
                <c:pt idx="6014">
                  <c:v>152.12885984440294</c:v>
                </c:pt>
                <c:pt idx="6015">
                  <c:v>152.13920675485934</c:v>
                </c:pt>
                <c:pt idx="6016">
                  <c:v>152.14954988343689</c:v>
                </c:pt>
                <c:pt idx="6017">
                  <c:v>152.15988923122683</c:v>
                </c:pt>
                <c:pt idx="6018">
                  <c:v>152.17022479932041</c:v>
                </c:pt>
                <c:pt idx="6019">
                  <c:v>152.18055658880888</c:v>
                </c:pt>
                <c:pt idx="6020">
                  <c:v>152.19088460078353</c:v>
                </c:pt>
                <c:pt idx="6021">
                  <c:v>152.20120883633564</c:v>
                </c:pt>
                <c:pt idx="6022">
                  <c:v>152.21152929655648</c:v>
                </c:pt>
                <c:pt idx="6023">
                  <c:v>152.22184598253736</c:v>
                </c:pt>
                <c:pt idx="6024">
                  <c:v>152.23215889536959</c:v>
                </c:pt>
                <c:pt idx="6025">
                  <c:v>152.24246803614449</c:v>
                </c:pt>
                <c:pt idx="6026">
                  <c:v>152.25277340595335</c:v>
                </c:pt>
                <c:pt idx="6027">
                  <c:v>152.26307500588752</c:v>
                </c:pt>
                <c:pt idx="6028">
                  <c:v>152.27337283703835</c:v>
                </c:pt>
                <c:pt idx="6029">
                  <c:v>152.28366690049717</c:v>
                </c:pt>
                <c:pt idx="6030">
                  <c:v>152.29395719735533</c:v>
                </c:pt>
                <c:pt idx="6031">
                  <c:v>152.30424372870419</c:v>
                </c:pt>
                <c:pt idx="6032">
                  <c:v>152.31452649563511</c:v>
                </c:pt>
                <c:pt idx="6033">
                  <c:v>152.32480549923943</c:v>
                </c:pt>
                <c:pt idx="6034">
                  <c:v>152.33508074060856</c:v>
                </c:pt>
                <c:pt idx="6035">
                  <c:v>152.34535222083383</c:v>
                </c:pt>
                <c:pt idx="6036">
                  <c:v>152.35561994100664</c:v>
                </c:pt>
                <c:pt idx="6037">
                  <c:v>152.36588390221837</c:v>
                </c:pt>
                <c:pt idx="6038">
                  <c:v>152.3761441055604</c:v>
                </c:pt>
                <c:pt idx="6039">
                  <c:v>152.38640055212409</c:v>
                </c:pt>
                <c:pt idx="6040">
                  <c:v>152.39665324300086</c:v>
                </c:pt>
                <c:pt idx="6041">
                  <c:v>152.40690217928207</c:v>
                </c:pt>
                <c:pt idx="6042">
                  <c:v>152.41714736205913</c:v>
                </c:pt>
                <c:pt idx="6043">
                  <c:v>152.42738879242339</c:v>
                </c:pt>
                <c:pt idx="6044">
                  <c:v>152.43762647146627</c:v>
                </c:pt>
                <c:pt idx="6045">
                  <c:v>152.44786040027915</c:v>
                </c:pt>
                <c:pt idx="6046">
                  <c:v>152.45809057995342</c:v>
                </c:pt>
                <c:pt idx="6047">
                  <c:v>152.46831701158044</c:v>
                </c:pt>
                <c:pt idx="6048">
                  <c:v>152.4785396962516</c:v>
                </c:pt>
                <c:pt idx="6049">
                  <c:v>152.4887586350583</c:v>
                </c:pt>
                <c:pt idx="6050">
                  <c:v>152.49897382909191</c:v>
                </c:pt>
                <c:pt idx="6051">
                  <c:v>152.50918527944381</c:v>
                </c:pt>
                <c:pt idx="6052">
                  <c:v>152.51939298720538</c:v>
                </c:pt>
                <c:pt idx="6053">
                  <c:v>152.52959695346797</c:v>
                </c:pt>
                <c:pt idx="6054">
                  <c:v>152.53979717932296</c:v>
                </c:pt>
                <c:pt idx="6055">
                  <c:v>152.54999366586171</c:v>
                </c:pt>
                <c:pt idx="6056">
                  <c:v>152.56018641417558</c:v>
                </c:pt>
                <c:pt idx="6057">
                  <c:v>152.57037542535591</c:v>
                </c:pt>
                <c:pt idx="6058">
                  <c:v>152.58056070049403</c:v>
                </c:pt>
                <c:pt idx="6059">
                  <c:v>152.59074224068132</c:v>
                </c:pt>
                <c:pt idx="6060">
                  <c:v>152.60092004700908</c:v>
                </c:pt>
                <c:pt idx="6061">
                  <c:v>152.61109412056865</c:v>
                </c:pt>
                <c:pt idx="6062">
                  <c:v>152.62126446245134</c:v>
                </c:pt>
                <c:pt idx="6063">
                  <c:v>152.63143107374847</c:v>
                </c:pt>
                <c:pt idx="6064">
                  <c:v>152.64159395555134</c:v>
                </c:pt>
                <c:pt idx="6065">
                  <c:v>152.65175310895125</c:v>
                </c:pt>
                <c:pt idx="6066">
                  <c:v>152.66190853503949</c:v>
                </c:pt>
                <c:pt idx="6067">
                  <c:v>152.67206023490729</c:v>
                </c:pt>
                <c:pt idx="6068">
                  <c:v>152.68220820964598</c:v>
                </c:pt>
                <c:pt idx="6069">
                  <c:v>152.69235246034677</c:v>
                </c:pt>
                <c:pt idx="6070">
                  <c:v>152.70249298810091</c:v>
                </c:pt>
                <c:pt idx="6071">
                  <c:v>152.71262979399967</c:v>
                </c:pt>
                <c:pt idx="6072">
                  <c:v>152.72276287913425</c:v>
                </c:pt>
                <c:pt idx="6073">
                  <c:v>152.73289224459586</c:v>
                </c:pt>
                <c:pt idx="6074">
                  <c:v>152.74301789147569</c:v>
                </c:pt>
                <c:pt idx="6075">
                  <c:v>152.75313982086496</c:v>
                </c:pt>
                <c:pt idx="6076">
                  <c:v>152.76325803385481</c:v>
                </c:pt>
                <c:pt idx="6077">
                  <c:v>152.77337253153641</c:v>
                </c:pt>
                <c:pt idx="6078">
                  <c:v>152.78348331500092</c:v>
                </c:pt>
                <c:pt idx="6079">
                  <c:v>152.79359038533946</c:v>
                </c:pt>
                <c:pt idx="6080">
                  <c:v>152.80369374364315</c:v>
                </c:pt>
                <c:pt idx="6081">
                  <c:v>152.81379339100312</c:v>
                </c:pt>
                <c:pt idx="6082">
                  <c:v>152.8238893285104</c:v>
                </c:pt>
                <c:pt idx="6083">
                  <c:v>152.83398155725612</c:v>
                </c:pt>
                <c:pt idx="6084">
                  <c:v>152.84407007833133</c:v>
                </c:pt>
                <c:pt idx="6085">
                  <c:v>152.85415489282704</c:v>
                </c:pt>
                <c:pt idx="6086">
                  <c:v>152.86423600183429</c:v>
                </c:pt>
                <c:pt idx="6087">
                  <c:v>152.87431340644409</c:v>
                </c:pt>
                <c:pt idx="6088">
                  <c:v>152.88438710774741</c:v>
                </c:pt>
                <c:pt idx="6089">
                  <c:v>152.89445710683523</c:v>
                </c:pt>
                <c:pt idx="6090">
                  <c:v>152.90452340479851</c:v>
                </c:pt>
                <c:pt idx="6091">
                  <c:v>152.91458600272819</c:v>
                </c:pt>
                <c:pt idx="6092">
                  <c:v>152.92464490171517</c:v>
                </c:pt>
                <c:pt idx="6093">
                  <c:v>152.93470010285034</c:v>
                </c:pt>
                <c:pt idx="6094">
                  <c:v>152.94475160722459</c:v>
                </c:pt>
                <c:pt idx="6095">
                  <c:v>152.95479941592876</c:v>
                </c:pt>
                <c:pt idx="6096">
                  <c:v>152.96484353005368</c:v>
                </c:pt>
                <c:pt idx="6097">
                  <c:v>152.97488395069018</c:v>
                </c:pt>
                <c:pt idx="6098">
                  <c:v>152.98492067892906</c:v>
                </c:pt>
                <c:pt idx="6099">
                  <c:v>152.99495371586104</c:v>
                </c:pt>
                <c:pt idx="6100">
                  <c:v>153.00498306257691</c:v>
                </c:pt>
                <c:pt idx="6101">
                  <c:v>153.01500872016737</c:v>
                </c:pt>
                <c:pt idx="6102">
                  <c:v>153.02503068972314</c:v>
                </c:pt>
                <c:pt idx="6103">
                  <c:v>153.03504897233489</c:v>
                </c:pt>
                <c:pt idx="6104">
                  <c:v>153.04506356909329</c:v>
                </c:pt>
                <c:pt idx="6105">
                  <c:v>153.05507448108892</c:v>
                </c:pt>
                <c:pt idx="6106">
                  <c:v>153.06508170941242</c:v>
                </c:pt>
                <c:pt idx="6107">
                  <c:v>153.07508525515439</c:v>
                </c:pt>
                <c:pt idx="6108">
                  <c:v>153.08508511940533</c:v>
                </c:pt>
                <c:pt idx="6109">
                  <c:v>153.09508130325582</c:v>
                </c:pt>
                <c:pt idx="6110">
                  <c:v>153.10507380779634</c:v>
                </c:pt>
                <c:pt idx="6111">
                  <c:v>153.11506263411735</c:v>
                </c:pt>
                <c:pt idx="6112">
                  <c:v>153.1250477833093</c:v>
                </c:pt>
                <c:pt idx="6113">
                  <c:v>153.13502925646264</c:v>
                </c:pt>
                <c:pt idx="6114">
                  <c:v>153.14500705466776</c:v>
                </c:pt>
                <c:pt idx="6115">
                  <c:v>153.15498117901498</c:v>
                </c:pt>
                <c:pt idx="6116">
                  <c:v>153.16495163059469</c:v>
                </c:pt>
                <c:pt idx="6117">
                  <c:v>153.17491841049716</c:v>
                </c:pt>
                <c:pt idx="6118">
                  <c:v>153.18488151981271</c:v>
                </c:pt>
                <c:pt idx="6119">
                  <c:v>153.19484095963153</c:v>
                </c:pt>
                <c:pt idx="6120">
                  <c:v>153.2047967310439</c:v>
                </c:pt>
                <c:pt idx="6121">
                  <c:v>153.21474883513997</c:v>
                </c:pt>
                <c:pt idx="6122">
                  <c:v>153.22469727300992</c:v>
                </c:pt>
                <c:pt idx="6123">
                  <c:v>153.23464204574387</c:v>
                </c:pt>
                <c:pt idx="6124">
                  <c:v>153.24458315443192</c:v>
                </c:pt>
                <c:pt idx="6125">
                  <c:v>153.25452060016414</c:v>
                </c:pt>
                <c:pt idx="6126">
                  <c:v>153.26445438403053</c:v>
                </c:pt>
                <c:pt idx="6127">
                  <c:v>153.27438450712111</c:v>
                </c:pt>
                <c:pt idx="6128">
                  <c:v>153.28431097052587</c:v>
                </c:pt>
                <c:pt idx="6129">
                  <c:v>153.2942337753347</c:v>
                </c:pt>
                <c:pt idx="6130">
                  <c:v>153.30415292263751</c:v>
                </c:pt>
                <c:pt idx="6131">
                  <c:v>153.31406841352418</c:v>
                </c:pt>
                <c:pt idx="6132">
                  <c:v>153.32398024908454</c:v>
                </c:pt>
                <c:pt idx="6133">
                  <c:v>153.33388843040836</c:v>
                </c:pt>
                <c:pt idx="6134">
                  <c:v>153.34379295858545</c:v>
                </c:pt>
                <c:pt idx="6135">
                  <c:v>153.3536938347055</c:v>
                </c:pt>
                <c:pt idx="6136">
                  <c:v>153.36359105985818</c:v>
                </c:pt>
                <c:pt idx="6137">
                  <c:v>153.37348463513317</c:v>
                </c:pt>
                <c:pt idx="6138">
                  <c:v>153.38337456162009</c:v>
                </c:pt>
                <c:pt idx="6139">
                  <c:v>153.39326084040852</c:v>
                </c:pt>
                <c:pt idx="6140">
                  <c:v>153.40314347258797</c:v>
                </c:pt>
                <c:pt idx="6141">
                  <c:v>153.41302245924797</c:v>
                </c:pt>
                <c:pt idx="6142">
                  <c:v>153.422897801478</c:v>
                </c:pt>
                <c:pt idx="6143">
                  <c:v>153.43276950036747</c:v>
                </c:pt>
                <c:pt idx="6144">
                  <c:v>153.44263755700575</c:v>
                </c:pt>
                <c:pt idx="6145">
                  <c:v>153.45250197248222</c:v>
                </c:pt>
                <c:pt idx="6146">
                  <c:v>153.46236274788617</c:v>
                </c:pt>
                <c:pt idx="6147">
                  <c:v>153.47221988430687</c:v>
                </c:pt>
                <c:pt idx="6148">
                  <c:v>153.48207338283356</c:v>
                </c:pt>
                <c:pt idx="6149">
                  <c:v>153.49192324455541</c:v>
                </c:pt>
                <c:pt idx="6150">
                  <c:v>153.50176947056158</c:v>
                </c:pt>
                <c:pt idx="6151">
                  <c:v>153.51161206194118</c:v>
                </c:pt>
                <c:pt idx="6152">
                  <c:v>153.52145101978326</c:v>
                </c:pt>
                <c:pt idx="6153">
                  <c:v>153.53128634517685</c:v>
                </c:pt>
                <c:pt idx="6154">
                  <c:v>153.54111803921091</c:v>
                </c:pt>
                <c:pt idx="6155">
                  <c:v>153.55094610297442</c:v>
                </c:pt>
                <c:pt idx="6156">
                  <c:v>153.56077053755624</c:v>
                </c:pt>
                <c:pt idx="6157">
                  <c:v>153.57059134404523</c:v>
                </c:pt>
                <c:pt idx="6158">
                  <c:v>153.58040852353017</c:v>
                </c:pt>
                <c:pt idx="6159">
                  <c:v>153.59022207709984</c:v>
                </c:pt>
                <c:pt idx="6160">
                  <c:v>153.60003200584296</c:v>
                </c:pt>
                <c:pt idx="6161">
                  <c:v>153.6098383108482</c:v>
                </c:pt>
                <c:pt idx="6162">
                  <c:v>153.6196409932042</c:v>
                </c:pt>
                <c:pt idx="6163">
                  <c:v>153.6294400539995</c:v>
                </c:pt>
                <c:pt idx="6164">
                  <c:v>153.63923549432266</c:v>
                </c:pt>
                <c:pt idx="6165">
                  <c:v>153.64902731526217</c:v>
                </c:pt>
                <c:pt idx="6166">
                  <c:v>153.65881551790648</c:v>
                </c:pt>
                <c:pt idx="6167">
                  <c:v>153.66860010334395</c:v>
                </c:pt>
                <c:pt idx="6168">
                  <c:v>153.67838107266294</c:v>
                </c:pt>
                <c:pt idx="6169">
                  <c:v>153.68815842695176</c:v>
                </c:pt>
                <c:pt idx="6170">
                  <c:v>153.69793216729863</c:v>
                </c:pt>
                <c:pt idx="6171">
                  <c:v>153.70770229479177</c:v>
                </c:pt>
                <c:pt idx="6172">
                  <c:v>153.71746881051934</c:v>
                </c:pt>
                <c:pt idx="6173">
                  <c:v>153.72723171556945</c:v>
                </c:pt>
                <c:pt idx="6174">
                  <c:v>153.73699101103011</c:v>
                </c:pt>
                <c:pt idx="6175">
                  <c:v>153.74674669798938</c:v>
                </c:pt>
                <c:pt idx="6176">
                  <c:v>153.75649877753517</c:v>
                </c:pt>
                <c:pt idx="6177">
                  <c:v>153.76624725075538</c:v>
                </c:pt>
                <c:pt idx="6178">
                  <c:v>153.77599211873789</c:v>
                </c:pt>
                <c:pt idx="6179">
                  <c:v>153.78573338257047</c:v>
                </c:pt>
                <c:pt idx="6180">
                  <c:v>153.79547104334088</c:v>
                </c:pt>
                <c:pt idx="6181">
                  <c:v>153.8052051021368</c:v>
                </c:pt>
                <c:pt idx="6182">
                  <c:v>153.81493556004588</c:v>
                </c:pt>
                <c:pt idx="6183">
                  <c:v>153.82466241815573</c:v>
                </c:pt>
                <c:pt idx="6184">
                  <c:v>153.83438567755385</c:v>
                </c:pt>
                <c:pt idx="6185">
                  <c:v>153.84410533932777</c:v>
                </c:pt>
                <c:pt idx="6186">
                  <c:v>153.85382140456488</c:v>
                </c:pt>
                <c:pt idx="6187">
                  <c:v>153.86353387435256</c:v>
                </c:pt>
                <c:pt idx="6188">
                  <c:v>153.87324274977811</c:v>
                </c:pt>
                <c:pt idx="6189">
                  <c:v>153.88294803192883</c:v>
                </c:pt>
                <c:pt idx="6190">
                  <c:v>153.89264972189193</c:v>
                </c:pt>
                <c:pt idx="6191">
                  <c:v>153.90234782075456</c:v>
                </c:pt>
                <c:pt idx="6192">
                  <c:v>153.91204232960379</c:v>
                </c:pt>
                <c:pt idx="6193">
                  <c:v>153.92173324952668</c:v>
                </c:pt>
                <c:pt idx="6194">
                  <c:v>153.93142058161021</c:v>
                </c:pt>
                <c:pt idx="6195">
                  <c:v>153.94110432694131</c:v>
                </c:pt>
                <c:pt idx="6196">
                  <c:v>153.95078448660686</c:v>
                </c:pt>
                <c:pt idx="6197">
                  <c:v>153.96046106169368</c:v>
                </c:pt>
                <c:pt idx="6198">
                  <c:v>153.97013405328849</c:v>
                </c:pt>
                <c:pt idx="6199">
                  <c:v>153.979803462478</c:v>
                </c:pt>
                <c:pt idx="6200">
                  <c:v>153.98946929034886</c:v>
                </c:pt>
                <c:pt idx="6201">
                  <c:v>153.99913153798767</c:v>
                </c:pt>
                <c:pt idx="6202">
                  <c:v>154.00879020648088</c:v>
                </c:pt>
                <c:pt idx="6203">
                  <c:v>154.01844529691499</c:v>
                </c:pt>
                <c:pt idx="6204">
                  <c:v>154.02809681037641</c:v>
                </c:pt>
                <c:pt idx="6205">
                  <c:v>154.03774474795145</c:v>
                </c:pt>
                <c:pt idx="6206">
                  <c:v>154.04738911072641</c:v>
                </c:pt>
                <c:pt idx="6207">
                  <c:v>154.05702989978749</c:v>
                </c:pt>
                <c:pt idx="6208">
                  <c:v>154.06666711622086</c:v>
                </c:pt>
                <c:pt idx="6209">
                  <c:v>154.07630076111261</c:v>
                </c:pt>
                <c:pt idx="6210">
                  <c:v>154.08593083554877</c:v>
                </c:pt>
                <c:pt idx="6211">
                  <c:v>154.0955573406153</c:v>
                </c:pt>
                <c:pt idx="6212">
                  <c:v>154.10518027739812</c:v>
                </c:pt>
                <c:pt idx="6213">
                  <c:v>154.11479964698304</c:v>
                </c:pt>
                <c:pt idx="6214">
                  <c:v>154.12441545045587</c:v>
                </c:pt>
                <c:pt idx="6215">
                  <c:v>154.13402768890231</c:v>
                </c:pt>
                <c:pt idx="6216">
                  <c:v>154.14363636340801</c:v>
                </c:pt>
                <c:pt idx="6217">
                  <c:v>154.15324147505856</c:v>
                </c:pt>
                <c:pt idx="6218">
                  <c:v>154.16284302493949</c:v>
                </c:pt>
                <c:pt idx="6219">
                  <c:v>154.17244101413627</c:v>
                </c:pt>
                <c:pt idx="6220">
                  <c:v>154.18203544373426</c:v>
                </c:pt>
                <c:pt idx="6221">
                  <c:v>154.19162631481879</c:v>
                </c:pt>
                <c:pt idx="6222">
                  <c:v>154.20121362847513</c:v>
                </c:pt>
                <c:pt idx="6223">
                  <c:v>154.21079738578845</c:v>
                </c:pt>
                <c:pt idx="6224">
                  <c:v>154.2203775878439</c:v>
                </c:pt>
                <c:pt idx="6225">
                  <c:v>154.22995423572652</c:v>
                </c:pt>
                <c:pt idx="6226">
                  <c:v>154.23952733052133</c:v>
                </c:pt>
                <c:pt idx="6227">
                  <c:v>154.24909687331319</c:v>
                </c:pt>
                <c:pt idx="6228">
                  <c:v>154.25866286518701</c:v>
                </c:pt>
                <c:pt idx="6229">
                  <c:v>154.26822530722757</c:v>
                </c:pt>
                <c:pt idx="6230">
                  <c:v>154.27778420051956</c:v>
                </c:pt>
                <c:pt idx="6231">
                  <c:v>154.28733954614765</c:v>
                </c:pt>
                <c:pt idx="6232">
                  <c:v>154.29689134519643</c:v>
                </c:pt>
                <c:pt idx="6233">
                  <c:v>154.30643959875039</c:v>
                </c:pt>
                <c:pt idx="6234">
                  <c:v>154.31598430789396</c:v>
                </c:pt>
                <c:pt idx="6235">
                  <c:v>154.32552547371151</c:v>
                </c:pt>
                <c:pt idx="6236">
                  <c:v>154.33506309728733</c:v>
                </c:pt>
                <c:pt idx="6237">
                  <c:v>154.34459717970569</c:v>
                </c:pt>
                <c:pt idx="6238">
                  <c:v>154.35412772205069</c:v>
                </c:pt>
                <c:pt idx="6239">
                  <c:v>154.36365472540643</c:v>
                </c:pt>
                <c:pt idx="6240">
                  <c:v>154.37317819085695</c:v>
                </c:pt>
                <c:pt idx="6241">
                  <c:v>154.38269811948615</c:v>
                </c:pt>
                <c:pt idx="6242">
                  <c:v>154.3922145123779</c:v>
                </c:pt>
                <c:pt idx="6243">
                  <c:v>154.40172737061602</c:v>
                </c:pt>
                <c:pt idx="6244">
                  <c:v>154.4112366952842</c:v>
                </c:pt>
                <c:pt idx="6245">
                  <c:v>154.4207424874661</c:v>
                </c:pt>
                <c:pt idx="6246">
                  <c:v>154.43024474824529</c:v>
                </c:pt>
                <c:pt idx="6247">
                  <c:v>154.43974347870525</c:v>
                </c:pt>
                <c:pt idx="6248">
                  <c:v>154.44923867992941</c:v>
                </c:pt>
                <c:pt idx="6249">
                  <c:v>154.45873035300113</c:v>
                </c:pt>
                <c:pt idx="6250">
                  <c:v>154.46821849900365</c:v>
                </c:pt>
                <c:pt idx="6251">
                  <c:v>154.47770311902019</c:v>
                </c:pt>
                <c:pt idx="6252">
                  <c:v>154.48718421413389</c:v>
                </c:pt>
                <c:pt idx="6253">
                  <c:v>154.49666178542776</c:v>
                </c:pt>
                <c:pt idx="6254">
                  <c:v>154.50613583398476</c:v>
                </c:pt>
                <c:pt idx="6255">
                  <c:v>154.5156063608878</c:v>
                </c:pt>
                <c:pt idx="6256">
                  <c:v>154.5250733672197</c:v>
                </c:pt>
                <c:pt idx="6257">
                  <c:v>154.53453685406316</c:v>
                </c:pt>
                <c:pt idx="6258">
                  <c:v>154.54399682250087</c:v>
                </c:pt>
                <c:pt idx="6259">
                  <c:v>154.55345327361539</c:v>
                </c:pt>
                <c:pt idx="6260">
                  <c:v>154.56290620848924</c:v>
                </c:pt>
                <c:pt idx="6261">
                  <c:v>154.5723556282048</c:v>
                </c:pt>
                <c:pt idx="6262">
                  <c:v>154.58180153384447</c:v>
                </c:pt>
                <c:pt idx="6263">
                  <c:v>154.59124392649048</c:v>
                </c:pt>
                <c:pt idx="6264">
                  <c:v>154.60068280722501</c:v>
                </c:pt>
                <c:pt idx="6265">
                  <c:v>154.61011817713015</c:v>
                </c:pt>
                <c:pt idx="6266">
                  <c:v>154.61955003728795</c:v>
                </c:pt>
                <c:pt idx="6267">
                  <c:v>154.62897838878033</c:v>
                </c:pt>
                <c:pt idx="6268">
                  <c:v>154.63840323268917</c:v>
                </c:pt>
                <c:pt idx="6269">
                  <c:v>154.64782457009622</c:v>
                </c:pt>
                <c:pt idx="6270">
                  <c:v>154.6572424020832</c:v>
                </c:pt>
                <c:pt idx="6271">
                  <c:v>154.66665672973173</c:v>
                </c:pt>
                <c:pt idx="6272">
                  <c:v>154.67606755412334</c:v>
                </c:pt>
                <c:pt idx="6273">
                  <c:v>154.68547487633944</c:v>
                </c:pt>
                <c:pt idx="6274">
                  <c:v>154.69487869746143</c:v>
                </c:pt>
                <c:pt idx="6275">
                  <c:v>154.70427901857062</c:v>
                </c:pt>
                <c:pt idx="6276">
                  <c:v>154.71367584074818</c:v>
                </c:pt>
                <c:pt idx="6277">
                  <c:v>154.72306916507523</c:v>
                </c:pt>
                <c:pt idx="6278">
                  <c:v>154.73245899263279</c:v>
                </c:pt>
                <c:pt idx="6279">
                  <c:v>154.74184532450181</c:v>
                </c:pt>
                <c:pt idx="6280">
                  <c:v>154.75122816176318</c:v>
                </c:pt>
                <c:pt idx="6281">
                  <c:v>154.76060750549763</c:v>
                </c:pt>
                <c:pt idx="6282">
                  <c:v>154.7699833567859</c:v>
                </c:pt>
                <c:pt idx="6283">
                  <c:v>154.77935571670858</c:v>
                </c:pt>
                <c:pt idx="6284">
                  <c:v>154.78872458634618</c:v>
                </c:pt>
                <c:pt idx="6285">
                  <c:v>154.79808996677914</c:v>
                </c:pt>
                <c:pt idx="6286">
                  <c:v>154.80745185908782</c:v>
                </c:pt>
                <c:pt idx="6287">
                  <c:v>154.81681026435245</c:v>
                </c:pt>
                <c:pt idx="6288">
                  <c:v>154.82616518365322</c:v>
                </c:pt>
                <c:pt idx="6289">
                  <c:v>154.83551661807022</c:v>
                </c:pt>
                <c:pt idx="6290">
                  <c:v>154.84486456868345</c:v>
                </c:pt>
                <c:pt idx="6291">
                  <c:v>154.8542090365728</c:v>
                </c:pt>
                <c:pt idx="6292">
                  <c:v>154.86355002281809</c:v>
                </c:pt>
                <c:pt idx="6293">
                  <c:v>154.87288752849906</c:v>
                </c:pt>
                <c:pt idx="6294">
                  <c:v>154.88222155469538</c:v>
                </c:pt>
                <c:pt idx="6295">
                  <c:v>154.89155210248657</c:v>
                </c:pt>
                <c:pt idx="6296">
                  <c:v>154.9008791729521</c:v>
                </c:pt>
                <c:pt idx="6297">
                  <c:v>154.91020276717137</c:v>
                </c:pt>
                <c:pt idx="6298">
                  <c:v>154.91952288622363</c:v>
                </c:pt>
                <c:pt idx="6299">
                  <c:v>154.92883953118809</c:v>
                </c:pt>
                <c:pt idx="6300">
                  <c:v>154.93815270314383</c:v>
                </c:pt>
                <c:pt idx="6301">
                  <c:v>154.94746240316988</c:v>
                </c:pt>
                <c:pt idx="6302">
                  <c:v>154.95676863234516</c:v>
                </c:pt>
                <c:pt idx="6303">
                  <c:v>154.9660713917485</c:v>
                </c:pt>
                <c:pt idx="6304">
                  <c:v>154.97537068245862</c:v>
                </c:pt>
                <c:pt idx="6305">
                  <c:v>154.98466650555417</c:v>
                </c:pt>
                <c:pt idx="6306">
                  <c:v>154.99395886211369</c:v>
                </c:pt>
                <c:pt idx="6307">
                  <c:v>155.00324775321565</c:v>
                </c:pt>
                <c:pt idx="6308">
                  <c:v>155.0125331799384</c:v>
                </c:pt>
                <c:pt idx="6309">
                  <c:v>155.02181514336021</c:v>
                </c:pt>
                <c:pt idx="6310">
                  <c:v>155.03109364455929</c:v>
                </c:pt>
                <c:pt idx="6311">
                  <c:v>155.0403686846137</c:v>
                </c:pt>
                <c:pt idx="6312">
                  <c:v>155.04964026460141</c:v>
                </c:pt>
                <c:pt idx="6313">
                  <c:v>155.05890838560032</c:v>
                </c:pt>
                <c:pt idx="6314">
                  <c:v>155.06817304868824</c:v>
                </c:pt>
                <c:pt idx="6315">
                  <c:v>155.07743425494286</c:v>
                </c:pt>
                <c:pt idx="6316">
                  <c:v>155.08669200544179</c:v>
                </c:pt>
                <c:pt idx="6317">
                  <c:v>155.09594630126253</c:v>
                </c:pt>
                <c:pt idx="6318">
                  <c:v>155.10519714348251</c:v>
                </c:pt>
                <c:pt idx="6319">
                  <c:v>155.11444453317904</c:v>
                </c:pt>
                <c:pt idx="6320">
                  <c:v>155.12368847142935</c:v>
                </c:pt>
                <c:pt idx="6321">
                  <c:v>155.13292895931056</c:v>
                </c:pt>
                <c:pt idx="6322">
                  <c:v>155.1421659978997</c:v>
                </c:pt>
                <c:pt idx="6323">
                  <c:v>155.15139958827368</c:v>
                </c:pt>
                <c:pt idx="6324">
                  <c:v>155.16062973150932</c:v>
                </c:pt>
                <c:pt idx="6325">
                  <c:v>155.16985642868337</c:v>
                </c:pt>
                <c:pt idx="6326">
                  <c:v>155.17907968087246</c:v>
                </c:pt>
                <c:pt idx="6327">
                  <c:v>155.18829948915314</c:v>
                </c:pt>
                <c:pt idx="6328">
                  <c:v>155.19751585460182</c:v>
                </c:pt>
                <c:pt idx="6329">
                  <c:v>155.20672877829486</c:v>
                </c:pt>
                <c:pt idx="6330">
                  <c:v>155.21593826130848</c:v>
                </c:pt>
                <c:pt idx="6331">
                  <c:v>155.22514430471881</c:v>
                </c:pt>
                <c:pt idx="6332">
                  <c:v>155.2343469096019</c:v>
                </c:pt>
                <c:pt idx="6333">
                  <c:v>155.24354607703367</c:v>
                </c:pt>
                <c:pt idx="6334">
                  <c:v>155.25274180808998</c:v>
                </c:pt>
                <c:pt idx="6335">
                  <c:v>155.26193410384653</c:v>
                </c:pt>
                <c:pt idx="6336">
                  <c:v>155.27112296537896</c:v>
                </c:pt>
                <c:pt idx="6337">
                  <c:v>155.28030839376282</c:v>
                </c:pt>
                <c:pt idx="6338">
                  <c:v>155.2894903900735</c:v>
                </c:pt>
                <c:pt idx="6339">
                  <c:v>155.29866895538635</c:v>
                </c:pt>
                <c:pt idx="6340">
                  <c:v>155.30784409077657</c:v>
                </c:pt>
                <c:pt idx="6341">
                  <c:v>155.3170157973193</c:v>
                </c:pt>
                <c:pt idx="6342">
                  <c:v>155.32618407608956</c:v>
                </c:pt>
                <c:pt idx="6343">
                  <c:v>155.33534892816226</c:v>
                </c:pt>
                <c:pt idx="6344">
                  <c:v>155.3445103546122</c:v>
                </c:pt>
                <c:pt idx="6345">
                  <c:v>155.35366835651408</c:v>
                </c:pt>
                <c:pt idx="6346">
                  <c:v>155.3628229349425</c:v>
                </c:pt>
                <c:pt idx="6347">
                  <c:v>155.37197409097195</c:v>
                </c:pt>
                <c:pt idx="6348">
                  <c:v>155.38112182567684</c:v>
                </c:pt>
                <c:pt idx="6349">
                  <c:v>155.39026614013144</c:v>
                </c:pt>
                <c:pt idx="6350">
                  <c:v>155.39940703540995</c:v>
                </c:pt>
                <c:pt idx="6351">
                  <c:v>155.40854451258642</c:v>
                </c:pt>
                <c:pt idx="6352">
                  <c:v>155.41767857273481</c:v>
                </c:pt>
                <c:pt idx="6353">
                  <c:v>155.426809216929</c:v>
                </c:pt>
                <c:pt idx="6354">
                  <c:v>155.43593644624275</c:v>
                </c:pt>
                <c:pt idx="6355">
                  <c:v>155.44506026174969</c:v>
                </c:pt>
                <c:pt idx="6356">
                  <c:v>155.45418066452336</c:v>
                </c:pt>
                <c:pt idx="6357">
                  <c:v>155.46329765563723</c:v>
                </c:pt>
                <c:pt idx="6358">
                  <c:v>155.47241123616459</c:v>
                </c:pt>
                <c:pt idx="6359">
                  <c:v>155.48152140717866</c:v>
                </c:pt>
                <c:pt idx="6360">
                  <c:v>155.49062816975257</c:v>
                </c:pt>
                <c:pt idx="6361">
                  <c:v>155.49973152495929</c:v>
                </c:pt>
                <c:pt idx="6362">
                  <c:v>155.50883147387171</c:v>
                </c:pt>
                <c:pt idx="6363">
                  <c:v>155.51792801756264</c:v>
                </c:pt>
                <c:pt idx="6364">
                  <c:v>155.52702115710474</c:v>
                </c:pt>
                <c:pt idx="6365">
                  <c:v>155.53611089357059</c:v>
                </c:pt>
                <c:pt idx="6366">
                  <c:v>155.54519722803263</c:v>
                </c:pt>
                <c:pt idx="6367">
                  <c:v>155.55428016156318</c:v>
                </c:pt>
                <c:pt idx="6368">
                  <c:v>155.56335969523451</c:v>
                </c:pt>
                <c:pt idx="6369">
                  <c:v>155.57243583011874</c:v>
                </c:pt>
                <c:pt idx="6370">
                  <c:v>155.58150856728784</c:v>
                </c:pt>
                <c:pt idx="6371">
                  <c:v>155.59057790781375</c:v>
                </c:pt>
                <c:pt idx="6372">
                  <c:v>155.59964385276825</c:v>
                </c:pt>
                <c:pt idx="6373">
                  <c:v>155.60870640322301</c:v>
                </c:pt>
                <c:pt idx="6374">
                  <c:v>155.61776556024958</c:v>
                </c:pt>
                <c:pt idx="6375">
                  <c:v>155.62682132491943</c:v>
                </c:pt>
                <c:pt idx="6376">
                  <c:v>155.6358736983039</c:v>
                </c:pt>
                <c:pt idx="6377">
                  <c:v>155.64492268147421</c:v>
                </c:pt>
                <c:pt idx="6378">
                  <c:v>155.65396827550148</c:v>
                </c:pt>
                <c:pt idx="6379">
                  <c:v>155.66301048145669</c:v>
                </c:pt>
                <c:pt idx="6380">
                  <c:v>155.67204930041075</c:v>
                </c:pt>
                <c:pt idx="6381">
                  <c:v>155.68108473343443</c:v>
                </c:pt>
                <c:pt idx="6382">
                  <c:v>155.69011678159836</c:v>
                </c:pt>
                <c:pt idx="6383">
                  <c:v>155.6991454459731</c:v>
                </c:pt>
                <c:pt idx="6384">
                  <c:v>155.7081707276291</c:v>
                </c:pt>
                <c:pt idx="6385">
                  <c:v>155.71719262763662</c:v>
                </c:pt>
                <c:pt idx="6386">
                  <c:v>155.7262111470659</c:v>
                </c:pt>
                <c:pt idx="6387">
                  <c:v>155.735226286987</c:v>
                </c:pt>
                <c:pt idx="6388">
                  <c:v>155.7442380484699</c:v>
                </c:pt>
                <c:pt idx="6389">
                  <c:v>155.75324643258443</c:v>
                </c:pt>
                <c:pt idx="6390">
                  <c:v>155.76225144040035</c:v>
                </c:pt>
                <c:pt idx="6391">
                  <c:v>155.77125307298726</c:v>
                </c:pt>
                <c:pt idx="6392">
                  <c:v>155.78025133141466</c:v>
                </c:pt>
                <c:pt idx="6393">
                  <c:v>155.78924621675193</c:v>
                </c:pt>
                <c:pt idx="6394">
                  <c:v>155.79823773006834</c:v>
                </c:pt>
                <c:pt idx="6395">
                  <c:v>155.80722587243304</c:v>
                </c:pt>
                <c:pt idx="6396">
                  <c:v>155.81621064491503</c:v>
                </c:pt>
                <c:pt idx="6397">
                  <c:v>155.82519204858326</c:v>
                </c:pt>
                <c:pt idx="6398">
                  <c:v>155.8341700845065</c:v>
                </c:pt>
                <c:pt idx="6399">
                  <c:v>155.84314475375342</c:v>
                </c:pt>
                <c:pt idx="6400">
                  <c:v>155.85211605739258</c:v>
                </c:pt>
                <c:pt idx="6401">
                  <c:v>155.86108399649243</c:v>
                </c:pt>
                <c:pt idx="6402">
                  <c:v>155.87004857212125</c:v>
                </c:pt>
                <c:pt idx="6403">
                  <c:v>155.87900978534725</c:v>
                </c:pt>
                <c:pt idx="6404">
                  <c:v>155.88796763723852</c:v>
                </c:pt>
                <c:pt idx="6405">
                  <c:v>155.896922128863</c:v>
                </c:pt>
                <c:pt idx="6406">
                  <c:v>155.90587326128852</c:v>
                </c:pt>
                <c:pt idx="6407">
                  <c:v>155.9148210355828</c:v>
                </c:pt>
                <c:pt idx="6408">
                  <c:v>155.92376545281343</c:v>
                </c:pt>
                <c:pt idx="6409">
                  <c:v>155.93270651404788</c:v>
                </c:pt>
                <c:pt idx="6410">
                  <c:v>155.94164422035351</c:v>
                </c:pt>
                <c:pt idx="6411">
                  <c:v>155.95057857279753</c:v>
                </c:pt>
                <c:pt idx="6412">
                  <c:v>155.95950957244705</c:v>
                </c:pt>
                <c:pt idx="6413">
                  <c:v>155.96843722036903</c:v>
                </c:pt>
                <c:pt idx="6414">
                  <c:v>155.97736151763036</c:v>
                </c:pt>
                <c:pt idx="6415">
                  <c:v>155.98628246529776</c:v>
                </c:pt>
                <c:pt idx="6416">
                  <c:v>155.99520006443785</c:v>
                </c:pt>
                <c:pt idx="6417">
                  <c:v>156.00411431611712</c:v>
                </c:pt>
                <c:pt idx="6418">
                  <c:v>156.01302522140193</c:v>
                </c:pt>
                <c:pt idx="6419">
                  <c:v>156.02193278135852</c:v>
                </c:pt>
                <c:pt idx="6420">
                  <c:v>156.030836997053</c:v>
                </c:pt>
                <c:pt idx="6421">
                  <c:v>156.03973786955137</c:v>
                </c:pt>
                <c:pt idx="6422">
                  <c:v>156.0486353999195</c:v>
                </c:pt>
                <c:pt idx="6423">
                  <c:v>156.05752958922312</c:v>
                </c:pt>
                <c:pt idx="6424">
                  <c:v>156.06642043852787</c:v>
                </c:pt>
                <c:pt idx="6425">
                  <c:v>156.07530794889922</c:v>
                </c:pt>
                <c:pt idx="6426">
                  <c:v>156.08419212140257</c:v>
                </c:pt>
                <c:pt idx="6427">
                  <c:v>156.09307295710312</c:v>
                </c:pt>
                <c:pt idx="6428">
                  <c:v>156.10195045706598</c:v>
                </c:pt>
                <c:pt idx="6429">
                  <c:v>156.11082462235618</c:v>
                </c:pt>
                <c:pt idx="6430">
                  <c:v>156.11969545403855</c:v>
                </c:pt>
                <c:pt idx="6431">
                  <c:v>156.12856295317783</c:v>
                </c:pt>
                <c:pt idx="6432">
                  <c:v>156.13742712083862</c:v>
                </c:pt>
                <c:pt idx="6433">
                  <c:v>156.1462879580854</c:v>
                </c:pt>
                <c:pt idx="6434">
                  <c:v>156.15514546598251</c:v>
                </c:pt>
                <c:pt idx="6435">
                  <c:v>156.1639996455942</c:v>
                </c:pt>
                <c:pt idx="6436">
                  <c:v>156.17285049798454</c:v>
                </c:pt>
                <c:pt idx="6437">
                  <c:v>156.18169802421752</c:v>
                </c:pt>
                <c:pt idx="6438">
                  <c:v>156.19054222535695</c:v>
                </c:pt>
                <c:pt idx="6439">
                  <c:v>156.19938310246656</c:v>
                </c:pt>
                <c:pt idx="6440">
                  <c:v>156.20822065660991</c:v>
                </c:pt>
                <c:pt idx="6441">
                  <c:v>156.21705488885044</c:v>
                </c:pt>
                <c:pt idx="6442">
                  <c:v>156.22588580025149</c:v>
                </c:pt>
                <c:pt idx="6443">
                  <c:v>156.23471339187626</c:v>
                </c:pt>
                <c:pt idx="6444">
                  <c:v>156.24353766478777</c:v>
                </c:pt>
                <c:pt idx="6445">
                  <c:v>156.25235862004897</c:v>
                </c:pt>
                <c:pt idx="6446">
                  <c:v>156.26117625872266</c:v>
                </c:pt>
                <c:pt idx="6447">
                  <c:v>156.2699905818715</c:v>
                </c:pt>
                <c:pt idx="6448">
                  <c:v>156.27880159055803</c:v>
                </c:pt>
                <c:pt idx="6449">
                  <c:v>156.28760928584464</c:v>
                </c:pt>
                <c:pt idx="6450">
                  <c:v>156.2964136687936</c:v>
                </c:pt>
                <c:pt idx="6451">
                  <c:v>156.30521474046708</c:v>
                </c:pt>
                <c:pt idx="6452">
                  <c:v>156.31401250192707</c:v>
                </c:pt>
                <c:pt idx="6453">
                  <c:v>156.32280695423543</c:v>
                </c:pt>
                <c:pt idx="6454">
                  <c:v>156.33159809845392</c:v>
                </c:pt>
                <c:pt idx="6455">
                  <c:v>156.34038593564415</c:v>
                </c:pt>
                <c:pt idx="6456">
                  <c:v>156.34917046686758</c:v>
                </c:pt>
                <c:pt idx="6457">
                  <c:v>156.35795169318556</c:v>
                </c:pt>
                <c:pt idx="6458">
                  <c:v>156.36672961565927</c:v>
                </c:pt>
                <c:pt idx="6459">
                  <c:v>156.37550423534984</c:v>
                </c:pt>
                <c:pt idx="6460">
                  <c:v>156.38427555331816</c:v>
                </c:pt>
                <c:pt idx="6461">
                  <c:v>156.39304357062505</c:v>
                </c:pt>
                <c:pt idx="6462">
                  <c:v>156.40180828833121</c:v>
                </c:pt>
                <c:pt idx="6463">
                  <c:v>156.41056970749716</c:v>
                </c:pt>
                <c:pt idx="6464">
                  <c:v>156.41932782918329</c:v>
                </c:pt>
                <c:pt idx="6465">
                  <c:v>156.42808265444987</c:v>
                </c:pt>
                <c:pt idx="6466">
                  <c:v>156.43683418435702</c:v>
                </c:pt>
                <c:pt idx="6467">
                  <c:v>156.44558241996475</c:v>
                </c:pt>
                <c:pt idx="6468">
                  <c:v>156.45432736233292</c:v>
                </c:pt>
                <c:pt idx="6469">
                  <c:v>156.46306901252123</c:v>
                </c:pt>
                <c:pt idx="6470">
                  <c:v>156.47180737158928</c:v>
                </c:pt>
                <c:pt idx="6471">
                  <c:v>156.48054244059651</c:v>
                </c:pt>
                <c:pt idx="6472">
                  <c:v>156.48927422060223</c:v>
                </c:pt>
                <c:pt idx="6473">
                  <c:v>156.49800271266562</c:v>
                </c:pt>
                <c:pt idx="6474">
                  <c:v>156.50672791784572</c:v>
                </c:pt>
                <c:pt idx="6475">
                  <c:v>156.51544983720143</c:v>
                </c:pt>
                <c:pt idx="6476">
                  <c:v>156.52416847179151</c:v>
                </c:pt>
                <c:pt idx="6477">
                  <c:v>156.53288382267456</c:v>
                </c:pt>
                <c:pt idx="6478">
                  <c:v>156.54159589090909</c:v>
                </c:pt>
                <c:pt idx="6479">
                  <c:v>156.55030467755344</c:v>
                </c:pt>
                <c:pt idx="6480">
                  <c:v>156.55901018366581</c:v>
                </c:pt>
                <c:pt idx="6481">
                  <c:v>156.56771241030427</c:v>
                </c:pt>
                <c:pt idx="6482">
                  <c:v>156.57641135852674</c:v>
                </c:pt>
                <c:pt idx="6483">
                  <c:v>156.58510702939103</c:v>
                </c:pt>
                <c:pt idx="6484">
                  <c:v>156.59379942395475</c:v>
                </c:pt>
                <c:pt idx="6485">
                  <c:v>156.60248854327543</c:v>
                </c:pt>
                <c:pt idx="6486">
                  <c:v>156.61117438841043</c:v>
                </c:pt>
                <c:pt idx="6487">
                  <c:v>156.619856960417</c:v>
                </c:pt>
                <c:pt idx="6488">
                  <c:v>156.62853626035218</c:v>
                </c:pt>
                <c:pt idx="6489">
                  <c:v>156.63721228927295</c:v>
                </c:pt>
                <c:pt idx="6490">
                  <c:v>156.6458850482361</c:v>
                </c:pt>
                <c:pt idx="6491">
                  <c:v>156.6545545382983</c:v>
                </c:pt>
                <c:pt idx="6492">
                  <c:v>156.66322076051605</c:v>
                </c:pt>
                <c:pt idx="6493">
                  <c:v>156.67188371594577</c:v>
                </c:pt>
                <c:pt idx="6494">
                  <c:v>156.68054340564365</c:v>
                </c:pt>
                <c:pt idx="6495">
                  <c:v>156.68919983066581</c:v>
                </c:pt>
                <c:pt idx="6496">
                  <c:v>156.69785299206819</c:v>
                </c:pt>
                <c:pt idx="6497">
                  <c:v>156.70650289090662</c:v>
                </c:pt>
                <c:pt idx="6498">
                  <c:v>156.71514952823674</c:v>
                </c:pt>
                <c:pt idx="6499">
                  <c:v>156.72379290511407</c:v>
                </c:pt>
                <c:pt idx="6500">
                  <c:v>156.73243302259399</c:v>
                </c:pt>
                <c:pt idx="6501">
                  <c:v>156.74106988173176</c:v>
                </c:pt>
                <c:pt idx="6502">
                  <c:v>156.74970348358244</c:v>
                </c:pt>
                <c:pt idx="6503">
                  <c:v>156.75833382920101</c:v>
                </c:pt>
                <c:pt idx="6504">
                  <c:v>156.76696091964223</c:v>
                </c:pt>
                <c:pt idx="6505">
                  <c:v>156.77558475596078</c:v>
                </c:pt>
                <c:pt idx="6506">
                  <c:v>156.78420533921116</c:v>
                </c:pt>
                <c:pt idx="6507">
                  <c:v>156.79282267044775</c:v>
                </c:pt>
                <c:pt idx="6508">
                  <c:v>156.80143675072478</c:v>
                </c:pt>
                <c:pt idx="6509">
                  <c:v>156.81004758109628</c:v>
                </c:pt>
                <c:pt idx="6510">
                  <c:v>156.81865516261624</c:v>
                </c:pt>
                <c:pt idx="6511">
                  <c:v>156.8272594963384</c:v>
                </c:pt>
                <c:pt idx="6512">
                  <c:v>156.83586058331642</c:v>
                </c:pt>
                <c:pt idx="6513">
                  <c:v>156.84445842460377</c:v>
                </c:pt>
                <c:pt idx="6514">
                  <c:v>156.8530530212538</c:v>
                </c:pt>
                <c:pt idx="6515">
                  <c:v>156.86164437431972</c:v>
                </c:pt>
                <c:pt idx="6516">
                  <c:v>156.87023248485457</c:v>
                </c:pt>
                <c:pt idx="6517">
                  <c:v>156.87881735391127</c:v>
                </c:pt>
                <c:pt idx="6518">
                  <c:v>156.88739898254255</c:v>
                </c:pt>
                <c:pt idx="6519">
                  <c:v>156.89597737180102</c:v>
                </c:pt>
                <c:pt idx="6520">
                  <c:v>156.90455252273918</c:v>
                </c:pt>
                <c:pt idx="6521">
                  <c:v>156.9131244364093</c:v>
                </c:pt>
                <c:pt idx="6522">
                  <c:v>156.92169311386354</c:v>
                </c:pt>
                <c:pt idx="6523">
                  <c:v>156.93025855615394</c:v>
                </c:pt>
                <c:pt idx="6524">
                  <c:v>156.93882076433235</c:v>
                </c:pt>
                <c:pt idx="6525">
                  <c:v>156.94737973945047</c:v>
                </c:pt>
                <c:pt idx="6526">
                  <c:v>156.95593548255991</c:v>
                </c:pt>
                <c:pt idx="6527">
                  <c:v>156.96448799471204</c:v>
                </c:pt>
                <c:pt idx="6528">
                  <c:v>156.97303727695817</c:v>
                </c:pt>
                <c:pt idx="6529">
                  <c:v>156.98158333034937</c:v>
                </c:pt>
                <c:pt idx="6530">
                  <c:v>156.99012615593662</c:v>
                </c:pt>
                <c:pt idx="6531">
                  <c:v>156.99866575477077</c:v>
                </c:pt>
                <c:pt idx="6532">
                  <c:v>157.00720212790247</c:v>
                </c:pt>
                <c:pt idx="6533">
                  <c:v>157.01573527638223</c:v>
                </c:pt>
                <c:pt idx="6534">
                  <c:v>157.02426520126039</c:v>
                </c:pt>
                <c:pt idx="6535">
                  <c:v>157.0327919035872</c:v>
                </c:pt>
                <c:pt idx="6536">
                  <c:v>157.04131538441268</c:v>
                </c:pt>
                <c:pt idx="6537">
                  <c:v>157.04983564478678</c:v>
                </c:pt>
                <c:pt idx="6538">
                  <c:v>157.05835268575925</c:v>
                </c:pt>
                <c:pt idx="6539">
                  <c:v>157.06686650837969</c:v>
                </c:pt>
                <c:pt idx="6540">
                  <c:v>157.07537711369753</c:v>
                </c:pt>
                <c:pt idx="6541">
                  <c:v>157.08388450276209</c:v>
                </c:pt>
                <c:pt idx="6542">
                  <c:v>157.09238867662253</c:v>
                </c:pt>
                <c:pt idx="6543">
                  <c:v>157.10088963632782</c:v>
                </c:pt>
                <c:pt idx="6544">
                  <c:v>157.10938738292683</c:v>
                </c:pt>
                <c:pt idx="6545">
                  <c:v>157.11788191746822</c:v>
                </c:pt>
                <c:pt idx="6546">
                  <c:v>157.12637324100052</c:v>
                </c:pt>
                <c:pt idx="6547">
                  <c:v>157.13486135457214</c:v>
                </c:pt>
                <c:pt idx="6548">
                  <c:v>157.14334625923127</c:v>
                </c:pt>
                <c:pt idx="6549">
                  <c:v>157.15182795602601</c:v>
                </c:pt>
                <c:pt idx="6550">
                  <c:v>157.16030644600426</c:v>
                </c:pt>
                <c:pt idx="6551">
                  <c:v>157.16878173021379</c:v>
                </c:pt>
                <c:pt idx="6552">
                  <c:v>157.17725380970222</c:v>
                </c:pt>
                <c:pt idx="6553">
                  <c:v>157.18572268551699</c:v>
                </c:pt>
                <c:pt idx="6554">
                  <c:v>157.19418835870539</c:v>
                </c:pt>
                <c:pt idx="6555">
                  <c:v>157.20265083031458</c:v>
                </c:pt>
                <c:pt idx="6556">
                  <c:v>157.21111010139151</c:v>
                </c:pt>
                <c:pt idx="6557">
                  <c:v>157.21956617298304</c:v>
                </c:pt>
                <c:pt idx="6558">
                  <c:v>157.22801904613584</c:v>
                </c:pt>
                <c:pt idx="6559">
                  <c:v>157.23646872189641</c:v>
                </c:pt>
                <c:pt idx="6560">
                  <c:v>157.24491520131116</c:v>
                </c:pt>
                <c:pt idx="6561">
                  <c:v>157.25335848542625</c:v>
                </c:pt>
                <c:pt idx="6562">
                  <c:v>157.26179857528771</c:v>
                </c:pt>
                <c:pt idx="6563">
                  <c:v>157.27023547194148</c:v>
                </c:pt>
                <c:pt idx="6564">
                  <c:v>157.27866917643325</c:v>
                </c:pt>
                <c:pt idx="6565">
                  <c:v>157.28709968980863</c:v>
                </c:pt>
                <c:pt idx="6566">
                  <c:v>157.295527013113</c:v>
                </c:pt>
                <c:pt idx="6567">
                  <c:v>157.30395114739164</c:v>
                </c:pt>
                <c:pt idx="6568">
                  <c:v>157.31237209368965</c:v>
                </c:pt>
                <c:pt idx="6569">
                  <c:v>157.32078985305196</c:v>
                </c:pt>
                <c:pt idx="6570">
                  <c:v>157.32920442652338</c:v>
                </c:pt>
                <c:pt idx="6571">
                  <c:v>157.3376158151485</c:v>
                </c:pt>
                <c:pt idx="6572">
                  <c:v>157.34602401997179</c:v>
                </c:pt>
                <c:pt idx="6573">
                  <c:v>157.35442904203759</c:v>
                </c:pt>
                <c:pt idx="6574">
                  <c:v>157.36283088239003</c:v>
                </c:pt>
                <c:pt idx="6575">
                  <c:v>157.37122954207308</c:v>
                </c:pt>
                <c:pt idx="6576">
                  <c:v>157.37962502213057</c:v>
                </c:pt>
                <c:pt idx="6577">
                  <c:v>157.38801732360619</c:v>
                </c:pt>
                <c:pt idx="6578">
                  <c:v>157.39640644754343</c:v>
                </c:pt>
                <c:pt idx="6579">
                  <c:v>157.40479239498563</c:v>
                </c:pt>
                <c:pt idx="6580">
                  <c:v>157.413175166976</c:v>
                </c:pt>
                <c:pt idx="6581">
                  <c:v>157.42155476455756</c:v>
                </c:pt>
                <c:pt idx="6582">
                  <c:v>157.42993118877314</c:v>
                </c:pt>
                <c:pt idx="6583">
                  <c:v>157.43830444066546</c:v>
                </c:pt>
                <c:pt idx="6584">
                  <c:v>157.44667452127709</c:v>
                </c:pt>
                <c:pt idx="6585">
                  <c:v>157.45504143165039</c:v>
                </c:pt>
                <c:pt idx="6586">
                  <c:v>157.46340517282755</c:v>
                </c:pt>
                <c:pt idx="6587">
                  <c:v>157.47176574585066</c:v>
                </c:pt>
                <c:pt idx="6588">
                  <c:v>157.4801231517616</c:v>
                </c:pt>
                <c:pt idx="6589">
                  <c:v>157.48847739160212</c:v>
                </c:pt>
                <c:pt idx="6590">
                  <c:v>157.49682846641375</c:v>
                </c:pt>
                <c:pt idx="6591">
                  <c:v>157.50517637723792</c:v>
                </c:pt>
                <c:pt idx="6592">
                  <c:v>157.51352112511586</c:v>
                </c:pt>
                <c:pt idx="6593">
                  <c:v>157.52186271108866</c:v>
                </c:pt>
                <c:pt idx="6594">
                  <c:v>157.53020113619723</c:v>
                </c:pt>
                <c:pt idx="6595">
                  <c:v>157.53853640148233</c:v>
                </c:pt>
                <c:pt idx="6596">
                  <c:v>157.54686850798456</c:v>
                </c:pt>
                <c:pt idx="6597">
                  <c:v>157.55519745674431</c:v>
                </c:pt>
                <c:pt idx="6598">
                  <c:v>157.56352324880186</c:v>
                </c:pt>
                <c:pt idx="6599">
                  <c:v>157.57184588519729</c:v>
                </c:pt>
                <c:pt idx="6600">
                  <c:v>157.58016536697056</c:v>
                </c:pt>
                <c:pt idx="6601">
                  <c:v>157.58848169516142</c:v>
                </c:pt>
                <c:pt idx="6602">
                  <c:v>157.59679487080945</c:v>
                </c:pt>
                <c:pt idx="6603">
                  <c:v>157.60510489495411</c:v>
                </c:pt>
                <c:pt idx="6604">
                  <c:v>157.61341176863465</c:v>
                </c:pt>
                <c:pt idx="6605">
                  <c:v>157.62171549289019</c:v>
                </c:pt>
                <c:pt idx="6606">
                  <c:v>157.63001606875969</c:v>
                </c:pt>
                <c:pt idx="6607">
                  <c:v>157.63831349728187</c:v>
                </c:pt>
                <c:pt idx="6608">
                  <c:v>157.64660777949538</c:v>
                </c:pt>
                <c:pt idx="6609">
                  <c:v>157.65489891643864</c:v>
                </c:pt>
                <c:pt idx="6610">
                  <c:v>157.66318690914994</c:v>
                </c:pt>
                <c:pt idx="6611">
                  <c:v>157.67147175866739</c:v>
                </c:pt>
                <c:pt idx="6612">
                  <c:v>157.6797534660289</c:v>
                </c:pt>
                <c:pt idx="6613">
                  <c:v>157.68803203227228</c:v>
                </c:pt>
                <c:pt idx="6614">
                  <c:v>157.69630745843509</c:v>
                </c:pt>
                <c:pt idx="6615">
                  <c:v>157.70457974555481</c:v>
                </c:pt>
                <c:pt idx="6616">
                  <c:v>157.7128488946687</c:v>
                </c:pt>
                <c:pt idx="6617">
                  <c:v>157.72111490681385</c:v>
                </c:pt>
                <c:pt idx="6618">
                  <c:v>157.72937778302722</c:v>
                </c:pt>
                <c:pt idx="6619">
                  <c:v>157.73763752434553</c:v>
                </c:pt>
                <c:pt idx="6620">
                  <c:v>157.74589413180541</c:v>
                </c:pt>
                <c:pt idx="6621">
                  <c:v>157.7541476064433</c:v>
                </c:pt>
                <c:pt idx="6622">
                  <c:v>157.76239794929543</c:v>
                </c:pt>
                <c:pt idx="6623">
                  <c:v>157.77064516139794</c:v>
                </c:pt>
                <c:pt idx="6624">
                  <c:v>157.77888924378669</c:v>
                </c:pt>
                <c:pt idx="6625">
                  <c:v>157.78713019749748</c:v>
                </c:pt>
                <c:pt idx="6626">
                  <c:v>157.79536802356586</c:v>
                </c:pt>
                <c:pt idx="6627">
                  <c:v>157.80360272302727</c:v>
                </c:pt>
                <c:pt idx="6628">
                  <c:v>157.81183429691694</c:v>
                </c:pt>
                <c:pt idx="6629">
                  <c:v>157.82006274626994</c:v>
                </c:pt>
                <c:pt idx="6630">
                  <c:v>157.82828807212118</c:v>
                </c:pt>
                <c:pt idx="6631">
                  <c:v>157.83651027550542</c:v>
                </c:pt>
                <c:pt idx="6632">
                  <c:v>157.84472935745717</c:v>
                </c:pt>
                <c:pt idx="6633">
                  <c:v>157.85294531901084</c:v>
                </c:pt>
                <c:pt idx="6634">
                  <c:v>157.86115816120068</c:v>
                </c:pt>
                <c:pt idx="6635">
                  <c:v>157.86936788506071</c:v>
                </c:pt>
                <c:pt idx="6636">
                  <c:v>157.87757449162481</c:v>
                </c:pt>
                <c:pt idx="6637">
                  <c:v>157.88577798192668</c:v>
                </c:pt>
                <c:pt idx="6638">
                  <c:v>157.89397835699987</c:v>
                </c:pt>
                <c:pt idx="6639">
                  <c:v>157.90217561787773</c:v>
                </c:pt>
                <c:pt idx="6640">
                  <c:v>157.91036976559346</c:v>
                </c:pt>
                <c:pt idx="6641">
                  <c:v>157.91856080118006</c:v>
                </c:pt>
                <c:pt idx="6642">
                  <c:v>157.92674872567039</c:v>
                </c:pt>
                <c:pt idx="6643">
                  <c:v>157.93493354009712</c:v>
                </c:pt>
                <c:pt idx="6644">
                  <c:v>157.94311524549275</c:v>
                </c:pt>
                <c:pt idx="6645">
                  <c:v>157.95129384288961</c:v>
                </c:pt>
                <c:pt idx="6646">
                  <c:v>157.95946933331984</c:v>
                </c:pt>
                <c:pt idx="6647">
                  <c:v>157.96764171781544</c:v>
                </c:pt>
                <c:pt idx="6648">
                  <c:v>157.97581099740819</c:v>
                </c:pt>
                <c:pt idx="6649">
                  <c:v>157.98397717312974</c:v>
                </c:pt>
                <c:pt idx="6650">
                  <c:v>157.99214024601156</c:v>
                </c:pt>
                <c:pt idx="6651">
                  <c:v>158.00030021708491</c:v>
                </c:pt>
                <c:pt idx="6652">
                  <c:v>158.00845708738092</c:v>
                </c:pt>
                <c:pt idx="6653">
                  <c:v>158.01661085793049</c:v>
                </c:pt>
                <c:pt idx="6654">
                  <c:v>158.02476152976442</c:v>
                </c:pt>
                <c:pt idx="6655">
                  <c:v>158.03290910391328</c:v>
                </c:pt>
                <c:pt idx="6656">
                  <c:v>158.04105358140748</c:v>
                </c:pt>
                <c:pt idx="6657">
                  <c:v>158.04919496327727</c:v>
                </c:pt>
                <c:pt idx="6658">
                  <c:v>158.05733325055269</c:v>
                </c:pt>
                <c:pt idx="6659">
                  <c:v>158.06546844426364</c:v>
                </c:pt>
                <c:pt idx="6660">
                  <c:v>158.07360054543983</c:v>
                </c:pt>
                <c:pt idx="6661">
                  <c:v>158.08172955511077</c:v>
                </c:pt>
                <c:pt idx="6662">
                  <c:v>158.08985547430584</c:v>
                </c:pt>
                <c:pt idx="6663">
                  <c:v>158.09797830405421</c:v>
                </c:pt>
                <c:pt idx="6664">
                  <c:v>158.1060980453849</c:v>
                </c:pt>
                <c:pt idx="6665">
                  <c:v>158.11421469932674</c:v>
                </c:pt>
                <c:pt idx="6666">
                  <c:v>158.12232826690837</c:v>
                </c:pt>
                <c:pt idx="6667">
                  <c:v>158.13043874915826</c:v>
                </c:pt>
                <c:pt idx="6668">
                  <c:v>158.13854614710471</c:v>
                </c:pt>
                <c:pt idx="6669">
                  <c:v>158.14665046177583</c:v>
                </c:pt>
                <c:pt idx="6670">
                  <c:v>158.15475169419958</c:v>
                </c:pt>
                <c:pt idx="6671">
                  <c:v>158.16284984540371</c:v>
                </c:pt>
                <c:pt idx="6672">
                  <c:v>158.17094491641583</c:v>
                </c:pt>
                <c:pt idx="6673">
                  <c:v>158.17903690826333</c:v>
                </c:pt>
                <c:pt idx="6674">
                  <c:v>158.18712582197344</c:v>
                </c:pt>
                <c:pt idx="6675">
                  <c:v>158.19521165857321</c:v>
                </c:pt>
                <c:pt idx="6676">
                  <c:v>158.20329441908953</c:v>
                </c:pt>
                <c:pt idx="6677">
                  <c:v>158.21137410454909</c:v>
                </c:pt>
                <c:pt idx="6678">
                  <c:v>158.21945071597838</c:v>
                </c:pt>
                <c:pt idx="6679">
                  <c:v>158.22752425440376</c:v>
                </c:pt>
                <c:pt idx="6680">
                  <c:v>158.2355947208514</c:v>
                </c:pt>
                <c:pt idx="6681">
                  <c:v>158.24366211634725</c:v>
                </c:pt>
                <c:pt idx="6682">
                  <c:v>158.25172644191716</c:v>
                </c:pt>
                <c:pt idx="6683">
                  <c:v>158.25978769858671</c:v>
                </c:pt>
                <c:pt idx="6684">
                  <c:v>158.26784588738133</c:v>
                </c:pt>
                <c:pt idx="6685">
                  <c:v>158.2759010093263</c:v>
                </c:pt>
                <c:pt idx="6686">
                  <c:v>158.2839530654467</c:v>
                </c:pt>
                <c:pt idx="6687">
                  <c:v>158.29200205676742</c:v>
                </c:pt>
                <c:pt idx="6688">
                  <c:v>158.30004798431318</c:v>
                </c:pt>
                <c:pt idx="6689">
                  <c:v>158.30809084910851</c:v>
                </c:pt>
                <c:pt idx="6690">
                  <c:v>158.31613065217778</c:v>
                </c:pt>
                <c:pt idx="6691">
                  <c:v>158.32416739454516</c:v>
                </c:pt>
                <c:pt idx="6692">
                  <c:v>158.33220107723466</c:v>
                </c:pt>
                <c:pt idx="6693">
                  <c:v>158.34023170127008</c:v>
                </c:pt>
                <c:pt idx="6694">
                  <c:v>158.34825926767505</c:v>
                </c:pt>
                <c:pt idx="6695">
                  <c:v>158.35628377747301</c:v>
                </c:pt>
                <c:pt idx="6696">
                  <c:v>158.36430523168727</c:v>
                </c:pt>
                <c:pt idx="6697">
                  <c:v>158.37232363134086</c:v>
                </c:pt>
                <c:pt idx="6698">
                  <c:v>158.38033897745672</c:v>
                </c:pt>
                <c:pt idx="6699">
                  <c:v>158.38835127105756</c:v>
                </c:pt>
                <c:pt idx="6700">
                  <c:v>158.39636051316594</c:v>
                </c:pt>
                <c:pt idx="6701">
                  <c:v>158.4043667048042</c:v>
                </c:pt>
                <c:pt idx="6702">
                  <c:v>158.41236984699449</c:v>
                </c:pt>
                <c:pt idx="6703">
                  <c:v>158.42036994075883</c:v>
                </c:pt>
                <c:pt idx="6704">
                  <c:v>158.42836698711903</c:v>
                </c:pt>
                <c:pt idx="6705">
                  <c:v>158.43636098709672</c:v>
                </c:pt>
                <c:pt idx="6706">
                  <c:v>158.44435194171331</c:v>
                </c:pt>
                <c:pt idx="6707">
                  <c:v>158.45233985199008</c:v>
                </c:pt>
                <c:pt idx="6708">
                  <c:v>158.46032471894807</c:v>
                </c:pt>
                <c:pt idx="6709">
                  <c:v>158.46830654360821</c:v>
                </c:pt>
                <c:pt idx="6710">
                  <c:v>158.47628532699119</c:v>
                </c:pt>
                <c:pt idx="6711">
                  <c:v>158.48426107011753</c:v>
                </c:pt>
                <c:pt idx="6712">
                  <c:v>158.49223377400756</c:v>
                </c:pt>
                <c:pt idx="6713">
                  <c:v>158.50020343968143</c:v>
                </c:pt>
                <c:pt idx="6714">
                  <c:v>158.50817006815913</c:v>
                </c:pt>
                <c:pt idx="6715">
                  <c:v>158.51613366046041</c:v>
                </c:pt>
                <c:pt idx="6716">
                  <c:v>158.5240942176049</c:v>
                </c:pt>
                <c:pt idx="6717">
                  <c:v>158.53205174061199</c:v>
                </c:pt>
                <c:pt idx="6718">
                  <c:v>158.54000623050089</c:v>
                </c:pt>
                <c:pt idx="6719">
                  <c:v>158.54795768829067</c:v>
                </c:pt>
                <c:pt idx="6720">
                  <c:v>158.55590611500017</c:v>
                </c:pt>
                <c:pt idx="6721">
                  <c:v>158.56385151164807</c:v>
                </c:pt>
                <c:pt idx="6722">
                  <c:v>158.57179387925282</c:v>
                </c:pt>
                <c:pt idx="6723">
                  <c:v>158.57973321883276</c:v>
                </c:pt>
                <c:pt idx="6724">
                  <c:v>158.58766953140596</c:v>
                </c:pt>
                <c:pt idx="6725">
                  <c:v>158.59560281799037</c:v>
                </c:pt>
                <c:pt idx="6726">
                  <c:v>158.60353307960372</c:v>
                </c:pt>
                <c:pt idx="6727">
                  <c:v>158.61146031726358</c:v>
                </c:pt>
                <c:pt idx="6728">
                  <c:v>158.61938453198727</c:v>
                </c:pt>
                <c:pt idx="6729">
                  <c:v>158.627305724792</c:v>
                </c:pt>
                <c:pt idx="6730">
                  <c:v>158.63522389669473</c:v>
                </c:pt>
                <c:pt idx="6731">
                  <c:v>158.64313904871227</c:v>
                </c:pt>
                <c:pt idx="6732">
                  <c:v>158.65105118186125</c:v>
                </c:pt>
                <c:pt idx="6733">
                  <c:v>158.65896029715807</c:v>
                </c:pt>
                <c:pt idx="6734">
                  <c:v>158.666866395619</c:v>
                </c:pt>
                <c:pt idx="6735">
                  <c:v>158.67476947826006</c:v>
                </c:pt>
                <c:pt idx="6736">
                  <c:v>158.68266954609712</c:v>
                </c:pt>
                <c:pt idx="6737">
                  <c:v>158.69056660014587</c:v>
                </c:pt>
                <c:pt idx="6738">
                  <c:v>158.69846064142178</c:v>
                </c:pt>
                <c:pt idx="6739">
                  <c:v>158.70635167094014</c:v>
                </c:pt>
                <c:pt idx="6740">
                  <c:v>158.71423968971604</c:v>
                </c:pt>
                <c:pt idx="6741">
                  <c:v>158.72212469876442</c:v>
                </c:pt>
                <c:pt idx="6742">
                  <c:v>158.73000669910002</c:v>
                </c:pt>
                <c:pt idx="6743">
                  <c:v>158.73788569173735</c:v>
                </c:pt>
                <c:pt idx="6744">
                  <c:v>158.74576167769078</c:v>
                </c:pt>
                <c:pt idx="6745">
                  <c:v>158.75363465797446</c:v>
                </c:pt>
                <c:pt idx="6746">
                  <c:v>158.76150463360236</c:v>
                </c:pt>
                <c:pt idx="6747">
                  <c:v>158.76937160558825</c:v>
                </c:pt>
                <c:pt idx="6748">
                  <c:v>158.77723557494573</c:v>
                </c:pt>
                <c:pt idx="6749">
                  <c:v>158.78509654268822</c:v>
                </c:pt>
                <c:pt idx="6750">
                  <c:v>158.79295450982889</c:v>
                </c:pt>
                <c:pt idx="6751">
                  <c:v>158.80080947738077</c:v>
                </c:pt>
                <c:pt idx="6752">
                  <c:v>158.80866144635669</c:v>
                </c:pt>
                <c:pt idx="6753">
                  <c:v>158.81651041776931</c:v>
                </c:pt>
                <c:pt idx="6754">
                  <c:v>158.82435639263105</c:v>
                </c:pt>
                <c:pt idx="6755">
                  <c:v>158.83219937195418</c:v>
                </c:pt>
                <c:pt idx="6756">
                  <c:v>158.84003935675074</c:v>
                </c:pt>
                <c:pt idx="6757">
                  <c:v>158.84787634803263</c:v>
                </c:pt>
                <c:pt idx="6758">
                  <c:v>158.85571034681152</c:v>
                </c:pt>
                <c:pt idx="6759">
                  <c:v>158.86354135409891</c:v>
                </c:pt>
                <c:pt idx="6760">
                  <c:v>158.87136937090608</c:v>
                </c:pt>
                <c:pt idx="6761">
                  <c:v>158.87919439824412</c:v>
                </c:pt>
                <c:pt idx="6762">
                  <c:v>158.88701643712398</c:v>
                </c:pt>
                <c:pt idx="6763">
                  <c:v>158.89483548855634</c:v>
                </c:pt>
                <c:pt idx="6764">
                  <c:v>158.90265155355178</c:v>
                </c:pt>
                <c:pt idx="6765">
                  <c:v>158.9104646331206</c:v>
                </c:pt>
                <c:pt idx="6766">
                  <c:v>158.91827472827293</c:v>
                </c:pt>
                <c:pt idx="6767">
                  <c:v>158.92608184001875</c:v>
                </c:pt>
                <c:pt idx="6768">
                  <c:v>158.93388596936779</c:v>
                </c:pt>
                <c:pt idx="6769">
                  <c:v>158.94168711732965</c:v>
                </c:pt>
                <c:pt idx="6770">
                  <c:v>158.94948528491366</c:v>
                </c:pt>
                <c:pt idx="6771">
                  <c:v>158.957280473129</c:v>
                </c:pt>
                <c:pt idx="6772">
                  <c:v>158.96507268298467</c:v>
                </c:pt>
                <c:pt idx="6773">
                  <c:v>158.97286191548946</c:v>
                </c:pt>
                <c:pt idx="6774">
                  <c:v>158.98064817165195</c:v>
                </c:pt>
                <c:pt idx="6775">
                  <c:v>158.98843145248057</c:v>
                </c:pt>
                <c:pt idx="6776">
                  <c:v>158.99621175898349</c:v>
                </c:pt>
                <c:pt idx="6777">
                  <c:v>159.00398909216875</c:v>
                </c:pt>
                <c:pt idx="6778">
                  <c:v>159.01176345304415</c:v>
                </c:pt>
                <c:pt idx="6779">
                  <c:v>159.01953484261733</c:v>
                </c:pt>
                <c:pt idx="6780">
                  <c:v>159.0273032618957</c:v>
                </c:pt>
                <c:pt idx="6781">
                  <c:v>159.03506871188651</c:v>
                </c:pt>
                <c:pt idx="6782">
                  <c:v>159.04283119359678</c:v>
                </c:pt>
                <c:pt idx="6783">
                  <c:v>159.05059070803338</c:v>
                </c:pt>
                <c:pt idx="6784">
                  <c:v>159.05834725620295</c:v>
                </c:pt>
                <c:pt idx="6785">
                  <c:v>159.06610083911193</c:v>
                </c:pt>
                <c:pt idx="6786">
                  <c:v>159.07385145776658</c:v>
                </c:pt>
                <c:pt idx="6787">
                  <c:v>159.08159911317296</c:v>
                </c:pt>
                <c:pt idx="6788">
                  <c:v>159.08934380633693</c:v>
                </c:pt>
                <c:pt idx="6789">
                  <c:v>159.09708553826417</c:v>
                </c:pt>
                <c:pt idx="6790">
                  <c:v>159.10482430996015</c:v>
                </c:pt>
                <c:pt idx="6791">
                  <c:v>159.11256012243015</c:v>
                </c:pt>
                <c:pt idx="6792">
                  <c:v>159.12029297667925</c:v>
                </c:pt>
                <c:pt idx="6793">
                  <c:v>159.12802287371233</c:v>
                </c:pt>
                <c:pt idx="6794">
                  <c:v>159.13574981453405</c:v>
                </c:pt>
                <c:pt idx="6795">
                  <c:v>159.14347380014894</c:v>
                </c:pt>
                <c:pt idx="6796">
                  <c:v>159.15119483156127</c:v>
                </c:pt>
                <c:pt idx="6797">
                  <c:v>159.15891290977515</c:v>
                </c:pt>
                <c:pt idx="6798">
                  <c:v>159.16662803579447</c:v>
                </c:pt>
                <c:pt idx="6799">
                  <c:v>159.17434021062294</c:v>
                </c:pt>
                <c:pt idx="6800">
                  <c:v>159.18204943526405</c:v>
                </c:pt>
                <c:pt idx="6801">
                  <c:v>159.1897557107211</c:v>
                </c:pt>
                <c:pt idx="6802">
                  <c:v>159.19745903799722</c:v>
                </c:pt>
                <c:pt idx="6803">
                  <c:v>159.20515941809529</c:v>
                </c:pt>
                <c:pt idx="6804">
                  <c:v>159.21285685201806</c:v>
                </c:pt>
                <c:pt idx="6805">
                  <c:v>159.22055134076803</c:v>
                </c:pt>
                <c:pt idx="6806">
                  <c:v>159.2282428853475</c:v>
                </c:pt>
                <c:pt idx="6807">
                  <c:v>159.23593148675857</c:v>
                </c:pt>
                <c:pt idx="6808">
                  <c:v>159.2436171460032</c:v>
                </c:pt>
                <c:pt idx="6809">
                  <c:v>159.25129986408308</c:v>
                </c:pt>
                <c:pt idx="6810">
                  <c:v>159.25897964199973</c:v>
                </c:pt>
                <c:pt idx="6811">
                  <c:v>159.26665648075451</c:v>
                </c:pt>
                <c:pt idx="6812">
                  <c:v>159.27433038134848</c:v>
                </c:pt>
                <c:pt idx="6813">
                  <c:v>159.2820013447826</c:v>
                </c:pt>
                <c:pt idx="6814">
                  <c:v>159.2896693720576</c:v>
                </c:pt>
                <c:pt idx="6815">
                  <c:v>159.29733446417399</c:v>
                </c:pt>
                <c:pt idx="6816">
                  <c:v>159.30499662213208</c:v>
                </c:pt>
                <c:pt idx="6817">
                  <c:v>159.31265584693202</c:v>
                </c:pt>
                <c:pt idx="6818">
                  <c:v>159.3203121395737</c:v>
                </c:pt>
                <c:pt idx="6819">
                  <c:v>159.32796550105687</c:v>
                </c:pt>
                <c:pt idx="6820">
                  <c:v>159.33561593238105</c:v>
                </c:pt>
                <c:pt idx="6821">
                  <c:v>159.34326343454555</c:v>
                </c:pt>
                <c:pt idx="6822">
                  <c:v>159.35090800854951</c:v>
                </c:pt>
                <c:pt idx="6823">
                  <c:v>159.35854965539184</c:v>
                </c:pt>
                <c:pt idx="6824">
                  <c:v>159.36618837607128</c:v>
                </c:pt>
                <c:pt idx="6825">
                  <c:v>159.37382417158634</c:v>
                </c:pt>
                <c:pt idx="6826">
                  <c:v>159.38145704293532</c:v>
                </c:pt>
                <c:pt idx="6827">
                  <c:v>159.38908699111636</c:v>
                </c:pt>
                <c:pt idx="6828">
                  <c:v>159.39671401712735</c:v>
                </c:pt>
                <c:pt idx="6829">
                  <c:v>159.40433812196602</c:v>
                </c:pt>
                <c:pt idx="6830">
                  <c:v>159.41195930662988</c:v>
                </c:pt>
                <c:pt idx="6831">
                  <c:v>159.41957757211625</c:v>
                </c:pt>
                <c:pt idx="6832">
                  <c:v>159.42719291942223</c:v>
                </c:pt>
                <c:pt idx="6833">
                  <c:v>159.43480534954472</c:v>
                </c:pt>
                <c:pt idx="6834">
                  <c:v>159.44241486348045</c:v>
                </c:pt>
                <c:pt idx="6835">
                  <c:v>159.45002146222592</c:v>
                </c:pt>
                <c:pt idx="6836">
                  <c:v>159.45762514677742</c:v>
                </c:pt>
                <c:pt idx="6837">
                  <c:v>159.46522591813104</c:v>
                </c:pt>
                <c:pt idx="6838">
                  <c:v>159.47282377728268</c:v>
                </c:pt>
                <c:pt idx="6839">
                  <c:v>159.48041872522805</c:v>
                </c:pt>
                <c:pt idx="6840">
                  <c:v>159.48801076296263</c:v>
                </c:pt>
                <c:pt idx="6841">
                  <c:v>159.4955998914817</c:v>
                </c:pt>
                <c:pt idx="6842">
                  <c:v>159.50318611178037</c:v>
                </c:pt>
                <c:pt idx="6843">
                  <c:v>159.51076942485349</c:v>
                </c:pt>
                <c:pt idx="6844">
                  <c:v>159.51834983169576</c:v>
                </c:pt>
                <c:pt idx="6845">
                  <c:v>159.52592733330164</c:v>
                </c:pt>
                <c:pt idx="6846">
                  <c:v>159.53350193066541</c:v>
                </c:pt>
                <c:pt idx="6847">
                  <c:v>159.54107362478112</c:v>
                </c:pt>
                <c:pt idx="6848">
                  <c:v>159.54864241664265</c:v>
                </c:pt>
                <c:pt idx="6849">
                  <c:v>159.55620830724365</c:v>
                </c:pt>
                <c:pt idx="6850">
                  <c:v>159.56377129757757</c:v>
                </c:pt>
                <c:pt idx="6851">
                  <c:v>159.57133138863767</c:v>
                </c:pt>
                <c:pt idx="6852">
                  <c:v>159.578888581417</c:v>
                </c:pt>
                <c:pt idx="6853">
                  <c:v>159.58644287690839</c:v>
                </c:pt>
                <c:pt idx="6854">
                  <c:v>159.5939942761045</c:v>
                </c:pt>
                <c:pt idx="6855">
                  <c:v>159.60154277999771</c:v>
                </c:pt>
                <c:pt idx="6856">
                  <c:v>159.60908838958031</c:v>
                </c:pt>
                <c:pt idx="6857">
                  <c:v>159.61663110584428</c:v>
                </c:pt>
                <c:pt idx="6858">
                  <c:v>159.62417092978146</c:v>
                </c:pt>
                <c:pt idx="6859">
                  <c:v>159.63170786238345</c:v>
                </c:pt>
                <c:pt idx="6860">
                  <c:v>159.63924190464166</c:v>
                </c:pt>
                <c:pt idx="6861">
                  <c:v>159.64677305754731</c:v>
                </c:pt>
                <c:pt idx="6862">
                  <c:v>159.65430132209136</c:v>
                </c:pt>
                <c:pt idx="6863">
                  <c:v>159.66182669926462</c:v>
                </c:pt>
                <c:pt idx="6864">
                  <c:v>159.66934919005766</c:v>
                </c:pt>
                <c:pt idx="6865">
                  <c:v>159.67686879546088</c:v>
                </c:pt>
                <c:pt idx="6866">
                  <c:v>159.68438551646443</c:v>
                </c:pt>
                <c:pt idx="6867">
                  <c:v>159.69189935405831</c:v>
                </c:pt>
                <c:pt idx="6868">
                  <c:v>159.69941030923223</c:v>
                </c:pt>
                <c:pt idx="6869">
                  <c:v>159.7069183829758</c:v>
                </c:pt>
                <c:pt idx="6870">
                  <c:v>159.71442357627834</c:v>
                </c:pt>
                <c:pt idx="6871">
                  <c:v>159.72192589012897</c:v>
                </c:pt>
                <c:pt idx="6872">
                  <c:v>159.72942532551664</c:v>
                </c:pt>
                <c:pt idx="6873">
                  <c:v>159.73692188343009</c:v>
                </c:pt>
                <c:pt idx="6874">
                  <c:v>159.7444155648578</c:v>
                </c:pt>
                <c:pt idx="6875">
                  <c:v>159.75190637078813</c:v>
                </c:pt>
                <c:pt idx="6876">
                  <c:v>159.75939430220916</c:v>
                </c:pt>
                <c:pt idx="6877">
                  <c:v>159.76687936010879</c:v>
                </c:pt>
                <c:pt idx="6878">
                  <c:v>159.7743615454747</c:v>
                </c:pt>
                <c:pt idx="6879">
                  <c:v>159.78184085929439</c:v>
                </c:pt>
                <c:pt idx="6880">
                  <c:v>159.78931730255513</c:v>
                </c:pt>
                <c:pt idx="6881">
                  <c:v>159.79679087624399</c:v>
                </c:pt>
                <c:pt idx="6882">
                  <c:v>159.80426158134782</c:v>
                </c:pt>
                <c:pt idx="6883">
                  <c:v>159.81172941885325</c:v>
                </c:pt>
                <c:pt idx="6884">
                  <c:v>159.81919438974677</c:v>
                </c:pt>
                <c:pt idx="6885">
                  <c:v>159.82665649501459</c:v>
                </c:pt>
                <c:pt idx="6886">
                  <c:v>159.83411573564271</c:v>
                </c:pt>
                <c:pt idx="6887">
                  <c:v>159.841572112617</c:v>
                </c:pt>
                <c:pt idx="6888">
                  <c:v>159.84902562692304</c:v>
                </c:pt>
                <c:pt idx="6889">
                  <c:v>159.8564762795462</c:v>
                </c:pt>
                <c:pt idx="6890">
                  <c:v>159.86392407147173</c:v>
                </c:pt>
                <c:pt idx="6891">
                  <c:v>159.87136900368458</c:v>
                </c:pt>
                <c:pt idx="6892">
                  <c:v>159.8788110771695</c:v>
                </c:pt>
                <c:pt idx="6893">
                  <c:v>159.88625029291109</c:v>
                </c:pt>
                <c:pt idx="6894">
                  <c:v>159.89368665189369</c:v>
                </c:pt>
                <c:pt idx="6895">
                  <c:v>159.90112015510144</c:v>
                </c:pt>
                <c:pt idx="6896">
                  <c:v>159.9085508035183</c:v>
                </c:pt>
                <c:pt idx="6897">
                  <c:v>159.91597859812796</c:v>
                </c:pt>
                <c:pt idx="6898">
                  <c:v>159.92340353991398</c:v>
                </c:pt>
                <c:pt idx="6899">
                  <c:v>159.93082562985961</c:v>
                </c:pt>
                <c:pt idx="6900">
                  <c:v>159.93824486894798</c:v>
                </c:pt>
                <c:pt idx="6901">
                  <c:v>159.94566125816198</c:v>
                </c:pt>
                <c:pt idx="6902">
                  <c:v>159.95307479848427</c:v>
                </c:pt>
                <c:pt idx="6903">
                  <c:v>159.9604854908973</c:v>
                </c:pt>
                <c:pt idx="6904">
                  <c:v>159.96789333638336</c:v>
                </c:pt>
                <c:pt idx="6905">
                  <c:v>159.97529833592446</c:v>
                </c:pt>
                <c:pt idx="6906">
                  <c:v>159.98270049050245</c:v>
                </c:pt>
                <c:pt idx="6907">
                  <c:v>159.99009980109898</c:v>
                </c:pt>
                <c:pt idx="6908">
                  <c:v>159.99749626869541</c:v>
                </c:pt>
                <c:pt idx="6909">
                  <c:v>160.00488989427296</c:v>
                </c:pt>
                <c:pt idx="6910">
                  <c:v>160.01228067881263</c:v>
                </c:pt>
                <c:pt idx="6911">
                  <c:v>160.01966862329519</c:v>
                </c:pt>
                <c:pt idx="6912">
                  <c:v>160.02705372870119</c:v>
                </c:pt>
                <c:pt idx="6913">
                  <c:v>160.03443599601101</c:v>
                </c:pt>
                <c:pt idx="6914">
                  <c:v>160.04181542620478</c:v>
                </c:pt>
                <c:pt idx="6915">
                  <c:v>160.04919202026244</c:v>
                </c:pt>
                <c:pt idx="6916">
                  <c:v>160.05656577916372</c:v>
                </c:pt>
                <c:pt idx="6917">
                  <c:v>160.06393670388809</c:v>
                </c:pt>
                <c:pt idx="6918">
                  <c:v>160.07130479541487</c:v>
                </c:pt>
                <c:pt idx="6919">
                  <c:v>160.07867005472315</c:v>
                </c:pt>
                <c:pt idx="6920">
                  <c:v>160.08603248279181</c:v>
                </c:pt>
                <c:pt idx="6921">
                  <c:v>160.09339208059947</c:v>
                </c:pt>
                <c:pt idx="6922">
                  <c:v>160.10074884912461</c:v>
                </c:pt>
                <c:pt idx="6923">
                  <c:v>160.10810278934545</c:v>
                </c:pt>
                <c:pt idx="6924">
                  <c:v>160.11545390224003</c:v>
                </c:pt>
                <c:pt idx="6925">
                  <c:v>160.12280218878612</c:v>
                </c:pt>
                <c:pt idx="6926">
                  <c:v>160.13014764996137</c:v>
                </c:pt>
                <c:pt idx="6927">
                  <c:v>160.13749028674312</c:v>
                </c:pt>
                <c:pt idx="6928">
                  <c:v>160.14483010010855</c:v>
                </c:pt>
                <c:pt idx="6929">
                  <c:v>160.15216709103461</c:v>
                </c:pt>
                <c:pt idx="6930">
                  <c:v>160.15950126049808</c:v>
                </c:pt>
                <c:pt idx="6931">
                  <c:v>160.16683260947545</c:v>
                </c:pt>
                <c:pt idx="6932">
                  <c:v>160.17416113894305</c:v>
                </c:pt>
                <c:pt idx="6933">
                  <c:v>160.18148684987699</c:v>
                </c:pt>
                <c:pt idx="6934">
                  <c:v>160.18880974325313</c:v>
                </c:pt>
                <c:pt idx="6935">
                  <c:v>160.19612982004716</c:v>
                </c:pt>
                <c:pt idx="6936">
                  <c:v>160.20344708123457</c:v>
                </c:pt>
                <c:pt idx="6937">
                  <c:v>160.21076152779057</c:v>
                </c:pt>
                <c:pt idx="6938">
                  <c:v>160.21807316069021</c:v>
                </c:pt>
                <c:pt idx="6939">
                  <c:v>160.22538198090831</c:v>
                </c:pt>
                <c:pt idx="6940">
                  <c:v>160.23268798941947</c:v>
                </c:pt>
                <c:pt idx="6941">
                  <c:v>160.23999118719809</c:v>
                </c:pt>
                <c:pt idx="6942">
                  <c:v>160.24729157521833</c:v>
                </c:pt>
                <c:pt idx="6943">
                  <c:v>160.25458915445415</c:v>
                </c:pt>
                <c:pt idx="6944">
                  <c:v>160.26188392587932</c:v>
                </c:pt>
                <c:pt idx="6945">
                  <c:v>160.26917589046735</c:v>
                </c:pt>
                <c:pt idx="6946">
                  <c:v>160.27646504919156</c:v>
                </c:pt>
                <c:pt idx="6947">
                  <c:v>160.28375140302504</c:v>
                </c:pt>
                <c:pt idx="6948">
                  <c:v>160.29103495294069</c:v>
                </c:pt>
                <c:pt idx="6949">
                  <c:v>160.2983156999112</c:v>
                </c:pt>
                <c:pt idx="6950">
                  <c:v>160.30559364490898</c:v>
                </c:pt>
                <c:pt idx="6951">
                  <c:v>160.31286878890631</c:v>
                </c:pt>
                <c:pt idx="6952">
                  <c:v>160.32014113287519</c:v>
                </c:pt>
                <c:pt idx="6953">
                  <c:v>160.32741067778744</c:v>
                </c:pt>
                <c:pt idx="6954">
                  <c:v>160.33467742461465</c:v>
                </c:pt>
                <c:pt idx="6955">
                  <c:v>160.3419413743282</c:v>
                </c:pt>
                <c:pt idx="6956">
                  <c:v>160.34920252789925</c:v>
                </c:pt>
                <c:pt idx="6957">
                  <c:v>160.35646088629875</c:v>
                </c:pt>
                <c:pt idx="6958">
                  <c:v>160.36371645049744</c:v>
                </c:pt>
                <c:pt idx="6959">
                  <c:v>160.3709692214658</c:v>
                </c:pt>
                <c:pt idx="6960">
                  <c:v>160.37821920017413</c:v>
                </c:pt>
                <c:pt idx="6961">
                  <c:v>160.38546638759254</c:v>
                </c:pt>
                <c:pt idx="6962">
                  <c:v>160.39271078469088</c:v>
                </c:pt>
                <c:pt idx="6963">
                  <c:v>160.39995239243879</c:v>
                </c:pt>
                <c:pt idx="6964">
                  <c:v>160.4071912118057</c:v>
                </c:pt>
                <c:pt idx="6965">
                  <c:v>160.41442724376083</c:v>
                </c:pt>
                <c:pt idx="6966">
                  <c:v>160.42166048927317</c:v>
                </c:pt>
                <c:pt idx="6967">
                  <c:v>160.42889094931149</c:v>
                </c:pt>
                <c:pt idx="6968">
                  <c:v>160.43611862484437</c:v>
                </c:pt>
                <c:pt idx="6969">
                  <c:v>160.44334351684014</c:v>
                </c:pt>
                <c:pt idx="6970">
                  <c:v>160.45056562626695</c:v>
                </c:pt>
                <c:pt idx="6971">
                  <c:v>160.45778495409269</c:v>
                </c:pt>
                <c:pt idx="6972">
                  <c:v>160.46500150128506</c:v>
                </c:pt>
                <c:pt idx="6973">
                  <c:v>160.47221526881151</c:v>
                </c:pt>
                <c:pt idx="6974">
                  <c:v>160.47942625763932</c:v>
                </c:pt>
                <c:pt idx="6975">
                  <c:v>160.48663446873553</c:v>
                </c:pt>
                <c:pt idx="6976">
                  <c:v>160.49383990306697</c:v>
                </c:pt>
                <c:pt idx="6977">
                  <c:v>160.50104256160023</c:v>
                </c:pt>
                <c:pt idx="6978">
                  <c:v>160.5082424453017</c:v>
                </c:pt>
                <c:pt idx="6979">
                  <c:v>160.51543955513753</c:v>
                </c:pt>
                <c:pt idx="6980">
                  <c:v>160.52263389207369</c:v>
                </c:pt>
                <c:pt idx="6981">
                  <c:v>160.5298254570759</c:v>
                </c:pt>
                <c:pt idx="6982">
                  <c:v>160.53701425110967</c:v>
                </c:pt>
                <c:pt idx="6983">
                  <c:v>160.5442002751403</c:v>
                </c:pt>
                <c:pt idx="6984">
                  <c:v>160.55138353013288</c:v>
                </c:pt>
                <c:pt idx="6985">
                  <c:v>160.55856401705225</c:v>
                </c:pt>
                <c:pt idx="6986">
                  <c:v>160.56574173686303</c:v>
                </c:pt>
                <c:pt idx="6987">
                  <c:v>160.57291669052967</c:v>
                </c:pt>
                <c:pt idx="6988">
                  <c:v>160.58008887901633</c:v>
                </c:pt>
                <c:pt idx="6989">
                  <c:v>160.58725830328703</c:v>
                </c:pt>
                <c:pt idx="6990">
                  <c:v>160.59442496430552</c:v>
                </c:pt>
                <c:pt idx="6991">
                  <c:v>160.60158886303532</c:v>
                </c:pt>
                <c:pt idx="6992">
                  <c:v>160.60875000043976</c:v>
                </c:pt>
                <c:pt idx="6993">
                  <c:v>160.61590837748196</c:v>
                </c:pt>
                <c:pt idx="6994">
                  <c:v>160.6230639951248</c:v>
                </c:pt>
                <c:pt idx="6995">
                  <c:v>160.63021685433091</c:v>
                </c:pt>
                <c:pt idx="6996">
                  <c:v>160.63736695606278</c:v>
                </c:pt>
                <c:pt idx="6997">
                  <c:v>160.64451430128258</c:v>
                </c:pt>
                <c:pt idx="6998">
                  <c:v>160.65165889095238</c:v>
                </c:pt>
                <c:pt idx="6999">
                  <c:v>160.65880072603392</c:v>
                </c:pt>
                <c:pt idx="7000">
                  <c:v>160.66593980748877</c:v>
                </c:pt>
                <c:pt idx="7001">
                  <c:v>160.67307613627827</c:v>
                </c:pt>
                <c:pt idx="7002">
                  <c:v>160.68020971336355</c:v>
                </c:pt>
                <c:pt idx="7003">
                  <c:v>160.6873405397055</c:v>
                </c:pt>
                <c:pt idx="7004">
                  <c:v>160.69446861626483</c:v>
                </c:pt>
                <c:pt idx="7005">
                  <c:v>160.70159394400196</c:v>
                </c:pt>
                <c:pt idx="7006">
                  <c:v>160.70871652387717</c:v>
                </c:pt>
                <c:pt idx="7007">
                  <c:v>160.71583635685045</c:v>
                </c:pt>
                <c:pt idx="7008">
                  <c:v>160.72295344388161</c:v>
                </c:pt>
                <c:pt idx="7009">
                  <c:v>160.73006778593023</c:v>
                </c:pt>
                <c:pt idx="7010">
                  <c:v>160.73717938395566</c:v>
                </c:pt>
                <c:pt idx="7011">
                  <c:v>160.74428823891705</c:v>
                </c:pt>
                <c:pt idx="7012">
                  <c:v>160.75139435177331</c:v>
                </c:pt>
                <c:pt idx="7013">
                  <c:v>160.75849772348315</c:v>
                </c:pt>
                <c:pt idx="7014">
                  <c:v>160.76559835500501</c:v>
                </c:pt>
                <c:pt idx="7015">
                  <c:v>160.77269624729715</c:v>
                </c:pt>
                <c:pt idx="7016">
                  <c:v>160.7797914013176</c:v>
                </c:pt>
                <c:pt idx="7017">
                  <c:v>160.78688381802417</c:v>
                </c:pt>
                <c:pt idx="7018">
                  <c:v>160.79397349837444</c:v>
                </c:pt>
                <c:pt idx="7019">
                  <c:v>160.80106044332581</c:v>
                </c:pt>
                <c:pt idx="7020">
                  <c:v>160.80814465383537</c:v>
                </c:pt>
                <c:pt idx="7021">
                  <c:v>160.81522613086008</c:v>
                </c:pt>
                <c:pt idx="7022">
                  <c:v>160.82230487535662</c:v>
                </c:pt>
                <c:pt idx="7023">
                  <c:v>160.82938088828146</c:v>
                </c:pt>
                <c:pt idx="7024">
                  <c:v>160.83645417059086</c:v>
                </c:pt>
                <c:pt idx="7025">
                  <c:v>160.84352472324085</c:v>
                </c:pt>
                <c:pt idx="7026">
                  <c:v>160.85059254718723</c:v>
                </c:pt>
                <c:pt idx="7027">
                  <c:v>160.85765764338561</c:v>
                </c:pt>
                <c:pt idx="7028">
                  <c:v>160.86472001279134</c:v>
                </c:pt>
                <c:pt idx="7029">
                  <c:v>160.87177965635956</c:v>
                </c:pt>
                <c:pt idx="7030">
                  <c:v>160.8788365750452</c:v>
                </c:pt>
                <c:pt idx="7031">
                  <c:v>160.88589076980293</c:v>
                </c:pt>
                <c:pt idx="7032">
                  <c:v>160.89294224158724</c:v>
                </c:pt>
                <c:pt idx="7033">
                  <c:v>160.89999099135238</c:v>
                </c:pt>
                <c:pt idx="7034">
                  <c:v>160.90703702005237</c:v>
                </c:pt>
                <c:pt idx="7035">
                  <c:v>160.91408032864103</c:v>
                </c:pt>
                <c:pt idx="7036">
                  <c:v>160.92112091807192</c:v>
                </c:pt>
                <c:pt idx="7037">
                  <c:v>160.92815878929841</c:v>
                </c:pt>
                <c:pt idx="7038">
                  <c:v>160.93519394327362</c:v>
                </c:pt>
                <c:pt idx="7039">
                  <c:v>160.94222638095047</c:v>
                </c:pt>
                <c:pt idx="7040">
                  <c:v>160.94925610328164</c:v>
                </c:pt>
                <c:pt idx="7041">
                  <c:v>160.95628311121959</c:v>
                </c:pt>
                <c:pt idx="7042">
                  <c:v>160.96330740571656</c:v>
                </c:pt>
                <c:pt idx="7043">
                  <c:v>160.9703289877246</c:v>
                </c:pt>
                <c:pt idx="7044">
                  <c:v>160.97734785819546</c:v>
                </c:pt>
                <c:pt idx="7045">
                  <c:v>160.98436401808073</c:v>
                </c:pt>
                <c:pt idx="7046">
                  <c:v>160.99137746833173</c:v>
                </c:pt>
                <c:pt idx="7047">
                  <c:v>160.99838820989959</c:v>
                </c:pt>
                <c:pt idx="7048">
                  <c:v>161.00539624373522</c:v>
                </c:pt>
                <c:pt idx="7049">
                  <c:v>161.01240157078928</c:v>
                </c:pt>
                <c:pt idx="7050">
                  <c:v>161.01940419201219</c:v>
                </c:pt>
                <c:pt idx="7051">
                  <c:v>161.0264041083542</c:v>
                </c:pt>
                <c:pt idx="7052">
                  <c:v>161.03340132076531</c:v>
                </c:pt>
                <c:pt idx="7053">
                  <c:v>161.04039583019528</c:v>
                </c:pt>
                <c:pt idx="7054">
                  <c:v>161.04738763759366</c:v>
                </c:pt>
                <c:pt idx="7055">
                  <c:v>161.05437674390978</c:v>
                </c:pt>
                <c:pt idx="7056">
                  <c:v>161.06136315009275</c:v>
                </c:pt>
                <c:pt idx="7057">
                  <c:v>161.0683468570914</c:v>
                </c:pt>
                <c:pt idx="7058">
                  <c:v>161.0753278658544</c:v>
                </c:pt>
                <c:pt idx="7059">
                  <c:v>161.0823061773302</c:v>
                </c:pt>
                <c:pt idx="7060">
                  <c:v>161.08928179246698</c:v>
                </c:pt>
                <c:pt idx="7061">
                  <c:v>161.0962547122127</c:v>
                </c:pt>
                <c:pt idx="7062">
                  <c:v>161.10322493751511</c:v>
                </c:pt>
                <c:pt idx="7063">
                  <c:v>161.11019246932176</c:v>
                </c:pt>
                <c:pt idx="7064">
                  <c:v>161.11715730857992</c:v>
                </c:pt>
                <c:pt idx="7065">
                  <c:v>161.12411945623666</c:v>
                </c:pt>
                <c:pt idx="7066">
                  <c:v>161.13107891323884</c:v>
                </c:pt>
                <c:pt idx="7067">
                  <c:v>161.13803568053308</c:v>
                </c:pt>
                <c:pt idx="7068">
                  <c:v>161.14498975906577</c:v>
                </c:pt>
                <c:pt idx="7069">
                  <c:v>161.15194114978306</c:v>
                </c:pt>
                <c:pt idx="7070">
                  <c:v>161.15888985363091</c:v>
                </c:pt>
                <c:pt idx="7071">
                  <c:v>161.16583587155503</c:v>
                </c:pt>
                <c:pt idx="7072">
                  <c:v>161.17277920450093</c:v>
                </c:pt>
                <c:pt idx="7073">
                  <c:v>161.17971985341384</c:v>
                </c:pt>
                <c:pt idx="7074">
                  <c:v>161.1866578192388</c:v>
                </c:pt>
                <c:pt idx="7075">
                  <c:v>161.19359310292066</c:v>
                </c:pt>
                <c:pt idx="7076">
                  <c:v>161.20052570540398</c:v>
                </c:pt>
                <c:pt idx="7077">
                  <c:v>161.2074556276331</c:v>
                </c:pt>
                <c:pt idx="7078">
                  <c:v>161.21438287055219</c:v>
                </c:pt>
                <c:pt idx="7079">
                  <c:v>161.22130743510513</c:v>
                </c:pt>
                <c:pt idx="7080">
                  <c:v>161.22822932223559</c:v>
                </c:pt>
                <c:pt idx="7081">
                  <c:v>161.23514853288705</c:v>
                </c:pt>
                <c:pt idx="7082">
                  <c:v>161.24206506800272</c:v>
                </c:pt>
                <c:pt idx="7083">
                  <c:v>161.24897892852559</c:v>
                </c:pt>
                <c:pt idx="7084">
                  <c:v>161.25589011539844</c:v>
                </c:pt>
                <c:pt idx="7085">
                  <c:v>161.26279862956383</c:v>
                </c:pt>
                <c:pt idx="7086">
                  <c:v>161.26970447196405</c:v>
                </c:pt>
                <c:pt idx="7087">
                  <c:v>161.27660764354121</c:v>
                </c:pt>
                <c:pt idx="7088">
                  <c:v>161.28350814523716</c:v>
                </c:pt>
                <c:pt idx="7089">
                  <c:v>161.29040597799354</c:v>
                </c:pt>
                <c:pt idx="7090">
                  <c:v>161.29730114275176</c:v>
                </c:pt>
                <c:pt idx="7091">
                  <c:v>161.30419364045301</c:v>
                </c:pt>
                <c:pt idx="7092">
                  <c:v>161.31108347203821</c:v>
                </c:pt>
                <c:pt idx="7093">
                  <c:v>161.31797063844812</c:v>
                </c:pt>
                <c:pt idx="7094">
                  <c:v>161.32485514062321</c:v>
                </c:pt>
                <c:pt idx="7095">
                  <c:v>161.33173697950377</c:v>
                </c:pt>
                <c:pt idx="7096">
                  <c:v>161.33861615602984</c:v>
                </c:pt>
                <c:pt idx="7097">
                  <c:v>161.34549267114124</c:v>
                </c:pt>
                <c:pt idx="7098">
                  <c:v>161.35236652577754</c:v>
                </c:pt>
                <c:pt idx="7099">
                  <c:v>161.3592377208781</c:v>
                </c:pt>
                <c:pt idx="7100">
                  <c:v>161.36610625738206</c:v>
                </c:pt>
                <c:pt idx="7101">
                  <c:v>161.3729721362283</c:v>
                </c:pt>
                <c:pt idx="7102">
                  <c:v>161.37983535835551</c:v>
                </c:pt>
                <c:pt idx="7103">
                  <c:v>161.38669592470214</c:v>
                </c:pt>
                <c:pt idx="7104">
                  <c:v>161.39355383620639</c:v>
                </c:pt>
                <c:pt idx="7105">
                  <c:v>161.40040909380627</c:v>
                </c:pt>
                <c:pt idx="7106">
                  <c:v>161.40726169843953</c:v>
                </c:pt>
                <c:pt idx="7107">
                  <c:v>161.41411165104367</c:v>
                </c:pt>
                <c:pt idx="7108">
                  <c:v>161.42095895255602</c:v>
                </c:pt>
                <c:pt idx="7109">
                  <c:v>161.42780360391367</c:v>
                </c:pt>
                <c:pt idx="7110">
                  <c:v>161.43464560605344</c:v>
                </c:pt>
                <c:pt idx="7111">
                  <c:v>161.44148495991195</c:v>
                </c:pt>
                <c:pt idx="7112">
                  <c:v>161.44832166642558</c:v>
                </c:pt>
                <c:pt idx="7113">
                  <c:v>161.45515572653053</c:v>
                </c:pt>
                <c:pt idx="7114">
                  <c:v>161.46198714116269</c:v>
                </c:pt>
                <c:pt idx="7115">
                  <c:v>161.46881591125776</c:v>
                </c:pt>
                <c:pt idx="7116">
                  <c:v>161.47564203775121</c:v>
                </c:pt>
                <c:pt idx="7117">
                  <c:v>161.48246552157829</c:v>
                </c:pt>
                <c:pt idx="7118">
                  <c:v>161.48928636367401</c:v>
                </c:pt>
                <c:pt idx="7119">
                  <c:v>161.49610456497317</c:v>
                </c:pt>
                <c:pt idx="7120">
                  <c:v>161.50292012641029</c:v>
                </c:pt>
                <c:pt idx="7121">
                  <c:v>161.50973304891971</c:v>
                </c:pt>
                <c:pt idx="7122">
                  <c:v>161.51654333343552</c:v>
                </c:pt>
                <c:pt idx="7123">
                  <c:v>161.52335098089159</c:v>
                </c:pt>
                <c:pt idx="7124">
                  <c:v>161.53015599222155</c:v>
                </c:pt>
                <c:pt idx="7125">
                  <c:v>161.53695836835882</c:v>
                </c:pt>
                <c:pt idx="7126">
                  <c:v>161.54375811023655</c:v>
                </c:pt>
                <c:pt idx="7127">
                  <c:v>161.55055521878771</c:v>
                </c:pt>
                <c:pt idx="7128">
                  <c:v>161.55734969494497</c:v>
                </c:pt>
                <c:pt idx="7129">
                  <c:v>161.56414153964087</c:v>
                </c:pt>
                <c:pt idx="7130">
                  <c:v>161.57093075380763</c:v>
                </c:pt>
                <c:pt idx="7131">
                  <c:v>161.57771733837728</c:v>
                </c:pt>
                <c:pt idx="7132">
                  <c:v>161.58450129428161</c:v>
                </c:pt>
                <c:pt idx="7133">
                  <c:v>161.59128262245218</c:v>
                </c:pt>
                <c:pt idx="7134">
                  <c:v>161.59806132382036</c:v>
                </c:pt>
                <c:pt idx="7135">
                  <c:v>161.60483739931723</c:v>
                </c:pt>
                <c:pt idx="7136">
                  <c:v>161.61161084987364</c:v>
                </c:pt>
                <c:pt idx="7137">
                  <c:v>161.61838167642026</c:v>
                </c:pt>
                <c:pt idx="7138">
                  <c:v>161.62514987988749</c:v>
                </c:pt>
                <c:pt idx="7139">
                  <c:v>161.63191546120549</c:v>
                </c:pt>
                <c:pt idx="7140">
                  <c:v>161.63867842130426</c:v>
                </c:pt>
                <c:pt idx="7141">
                  <c:v>161.6454387611135</c:v>
                </c:pt>
                <c:pt idx="7142">
                  <c:v>161.65219648156267</c:v>
                </c:pt>
                <c:pt idx="7143">
                  <c:v>161.65895158358103</c:v>
                </c:pt>
                <c:pt idx="7144">
                  <c:v>161.66570406809763</c:v>
                </c:pt>
                <c:pt idx="7145">
                  <c:v>161.67245393604125</c:v>
                </c:pt>
                <c:pt idx="7146">
                  <c:v>161.67920118834047</c:v>
                </c:pt>
                <c:pt idx="7147">
                  <c:v>161.6859458259236</c:v>
                </c:pt>
                <c:pt idx="7148">
                  <c:v>161.69268784971877</c:v>
                </c:pt>
                <c:pt idx="7149">
                  <c:v>161.69942726065381</c:v>
                </c:pt>
                <c:pt idx="7150">
                  <c:v>161.70616405965637</c:v>
                </c:pt>
                <c:pt idx="7151">
                  <c:v>161.7128982476539</c:v>
                </c:pt>
                <c:pt idx="7152">
                  <c:v>161.71962982557352</c:v>
                </c:pt>
                <c:pt idx="7153">
                  <c:v>161.72635879434222</c:v>
                </c:pt>
                <c:pt idx="7154">
                  <c:v>161.73308515488668</c:v>
                </c:pt>
                <c:pt idx="7155">
                  <c:v>161.7398089081334</c:v>
                </c:pt>
                <c:pt idx="7156">
                  <c:v>161.74653005500861</c:v>
                </c:pt>
                <c:pt idx="7157">
                  <c:v>161.75324859643831</c:v>
                </c:pt>
                <c:pt idx="7158">
                  <c:v>161.75996453334832</c:v>
                </c:pt>
                <c:pt idx="7159">
                  <c:v>161.7666778666642</c:v>
                </c:pt>
                <c:pt idx="7160">
                  <c:v>161.77338859731123</c:v>
                </c:pt>
                <c:pt idx="7161">
                  <c:v>161.78009672621454</c:v>
                </c:pt>
                <c:pt idx="7162">
                  <c:v>161.78680225429898</c:v>
                </c:pt>
                <c:pt idx="7163">
                  <c:v>161.79350518248916</c:v>
                </c:pt>
                <c:pt idx="7164">
                  <c:v>161.80020551170946</c:v>
                </c:pt>
                <c:pt idx="7165">
                  <c:v>161.80690324288406</c:v>
                </c:pt>
                <c:pt idx="7166">
                  <c:v>161.81359837693688</c:v>
                </c:pt>
                <c:pt idx="7167">
                  <c:v>161.82029091479163</c:v>
                </c:pt>
                <c:pt idx="7168">
                  <c:v>161.82698085737175</c:v>
                </c:pt>
                <c:pt idx="7169">
                  <c:v>161.8336682056005</c:v>
                </c:pt>
                <c:pt idx="7170">
                  <c:v>161.84035296040088</c:v>
                </c:pt>
                <c:pt idx="7171">
                  <c:v>161.84703512269562</c:v>
                </c:pt>
                <c:pt idx="7172">
                  <c:v>161.85371469340728</c:v>
                </c:pt>
                <c:pt idx="7173">
                  <c:v>161.86039167345814</c:v>
                </c:pt>
                <c:pt idx="7174">
                  <c:v>161.8670660637703</c:v>
                </c:pt>
                <c:pt idx="7175">
                  <c:v>161.87373786526555</c:v>
                </c:pt>
                <c:pt idx="7176">
                  <c:v>161.88040707886552</c:v>
                </c:pt>
                <c:pt idx="7177">
                  <c:v>161.88707370549156</c:v>
                </c:pt>
                <c:pt idx="7178">
                  <c:v>161.89373774606483</c:v>
                </c:pt>
                <c:pt idx="7179">
                  <c:v>161.90039920150622</c:v>
                </c:pt>
                <c:pt idx="7180">
                  <c:v>161.90705807273639</c:v>
                </c:pt>
                <c:pt idx="7181">
                  <c:v>161.91371436067578</c:v>
                </c:pt>
                <c:pt idx="7182">
                  <c:v>161.92036806624461</c:v>
                </c:pt>
                <c:pt idx="7183">
                  <c:v>161.92701919036284</c:v>
                </c:pt>
                <c:pt idx="7184">
                  <c:v>161.93366773395022</c:v>
                </c:pt>
                <c:pt idx="7185">
                  <c:v>161.94031369792623</c:v>
                </c:pt>
                <c:pt idx="7186">
                  <c:v>161.94695708321012</c:v>
                </c:pt>
                <c:pt idx="7187">
                  <c:v>161.95359789072097</c:v>
                </c:pt>
                <c:pt idx="7188">
                  <c:v>161.96023612137756</c:v>
                </c:pt>
                <c:pt idx="7189">
                  <c:v>161.96687177609846</c:v>
                </c:pt>
                <c:pt idx="7190">
                  <c:v>161.97350485580202</c:v>
                </c:pt>
                <c:pt idx="7191">
                  <c:v>161.98013536140633</c:v>
                </c:pt>
                <c:pt idx="7192">
                  <c:v>161.98676329382923</c:v>
                </c:pt>
                <c:pt idx="7193">
                  <c:v>161.99338865398838</c:v>
                </c:pt>
                <c:pt idx="7194">
                  <c:v>162.0000114428012</c:v>
                </c:pt>
                <c:pt idx="7195">
                  <c:v>162.00663166118483</c:v>
                </c:pt>
                <c:pt idx="7196">
                  <c:v>162.01324931005618</c:v>
                </c:pt>
                <c:pt idx="7197">
                  <c:v>162.019864390332</c:v>
                </c:pt>
                <c:pt idx="7198">
                  <c:v>162.02647690292872</c:v>
                </c:pt>
                <c:pt idx="7199">
                  <c:v>162.03308684876257</c:v>
                </c:pt>
                <c:pt idx="7200">
                  <c:v>162.03969422874954</c:v>
                </c:pt>
                <c:pt idx="7201">
                  <c:v>162.04629904380542</c:v>
                </c:pt>
                <c:pt idx="7202">
                  <c:v>162.0529012948457</c:v>
                </c:pt>
                <c:pt idx="7203">
                  <c:v>162.05950098278569</c:v>
                </c:pt>
                <c:pt idx="7204">
                  <c:v>162.06609810854047</c:v>
                </c:pt>
                <c:pt idx="7205">
                  <c:v>162.07269267302482</c:v>
                </c:pt>
                <c:pt idx="7206">
                  <c:v>162.07928467715337</c:v>
                </c:pt>
                <c:pt idx="7207">
                  <c:v>162.08587412184045</c:v>
                </c:pt>
                <c:pt idx="7208">
                  <c:v>162.09246100800016</c:v>
                </c:pt>
                <c:pt idx="7209">
                  <c:v>162.09904533654642</c:v>
                </c:pt>
                <c:pt idx="7210">
                  <c:v>162.10562710839287</c:v>
                </c:pt>
                <c:pt idx="7211">
                  <c:v>162.11220632445293</c:v>
                </c:pt>
                <c:pt idx="7212">
                  <c:v>162.11878298563977</c:v>
                </c:pt>
                <c:pt idx="7213">
                  <c:v>162.12535709286632</c:v>
                </c:pt>
                <c:pt idx="7214">
                  <c:v>162.13192864704533</c:v>
                </c:pt>
                <c:pt idx="7215">
                  <c:v>162.13849764908923</c:v>
                </c:pt>
                <c:pt idx="7216">
                  <c:v>162.14506409991031</c:v>
                </c:pt>
                <c:pt idx="7217">
                  <c:v>162.15162800042054</c:v>
                </c:pt>
                <c:pt idx="7218">
                  <c:v>162.15818935153172</c:v>
                </c:pt>
                <c:pt idx="7219">
                  <c:v>162.16474815415535</c:v>
                </c:pt>
                <c:pt idx="7220">
                  <c:v>162.17130440920275</c:v>
                </c:pt>
                <c:pt idx="7221">
                  <c:v>162.17785811758498</c:v>
                </c:pt>
                <c:pt idx="7222">
                  <c:v>162.18440928021286</c:v>
                </c:pt>
                <c:pt idx="7223">
                  <c:v>162.19095789799701</c:v>
                </c:pt>
                <c:pt idx="7224">
                  <c:v>162.19750397184777</c:v>
                </c:pt>
                <c:pt idx="7225">
                  <c:v>162.20404750267528</c:v>
                </c:pt>
                <c:pt idx="7226">
                  <c:v>162.21058849138942</c:v>
                </c:pt>
                <c:pt idx="7227">
                  <c:v>162.21712693889981</c:v>
                </c:pt>
                <c:pt idx="7228">
                  <c:v>162.2236628461159</c:v>
                </c:pt>
                <c:pt idx="7229">
                  <c:v>162.23019621394687</c:v>
                </c:pt>
                <c:pt idx="7230">
                  <c:v>162.23672704330167</c:v>
                </c:pt>
                <c:pt idx="7231">
                  <c:v>162.243255335089</c:v>
                </c:pt>
                <c:pt idx="7232">
                  <c:v>162.24978109021734</c:v>
                </c:pt>
                <c:pt idx="7233">
                  <c:v>162.2563043095949</c:v>
                </c:pt>
                <c:pt idx="7234">
                  <c:v>162.26282499412972</c:v>
                </c:pt>
                <c:pt idx="7235">
                  <c:v>162.26934314472953</c:v>
                </c:pt>
                <c:pt idx="7236">
                  <c:v>162.27585876230188</c:v>
                </c:pt>
                <c:pt idx="7237">
                  <c:v>162.28237184775406</c:v>
                </c:pt>
                <c:pt idx="7238">
                  <c:v>162.28888240199313</c:v>
                </c:pt>
                <c:pt idx="7239">
                  <c:v>162.29539042592592</c:v>
                </c:pt>
                <c:pt idx="7240">
                  <c:v>162.301895920459</c:v>
                </c:pt>
                <c:pt idx="7241">
                  <c:v>162.30839888649874</c:v>
                </c:pt>
                <c:pt idx="7242">
                  <c:v>162.31489932495123</c:v>
                </c:pt>
                <c:pt idx="7243">
                  <c:v>162.32139723672236</c:v>
                </c:pt>
                <c:pt idx="7244">
                  <c:v>162.32789262271777</c:v>
                </c:pt>
                <c:pt idx="7245">
                  <c:v>162.33438548384285</c:v>
                </c:pt>
                <c:pt idx="7246">
                  <c:v>162.34087582100278</c:v>
                </c:pt>
                <c:pt idx="7247">
                  <c:v>162.34736363510251</c:v>
                </c:pt>
                <c:pt idx="7248">
                  <c:v>162.3538489270467</c:v>
                </c:pt>
                <c:pt idx="7249">
                  <c:v>162.36033169773984</c:v>
                </c:pt>
                <c:pt idx="7250">
                  <c:v>162.36681194808614</c:v>
                </c:pt>
                <c:pt idx="7251">
                  <c:v>162.37328967898958</c:v>
                </c:pt>
                <c:pt idx="7252">
                  <c:v>162.37976489135389</c:v>
                </c:pt>
                <c:pt idx="7253">
                  <c:v>162.38623758608261</c:v>
                </c:pt>
                <c:pt idx="7254">
                  <c:v>162.39270776407901</c:v>
                </c:pt>
                <c:pt idx="7255">
                  <c:v>162.3991754262461</c:v>
                </c:pt>
                <c:pt idx="7256">
                  <c:v>162.40564057348672</c:v>
                </c:pt>
                <c:pt idx="7257">
                  <c:v>162.41210320670342</c:v>
                </c:pt>
                <c:pt idx="7258">
                  <c:v>162.41856332679851</c:v>
                </c:pt>
                <c:pt idx="7259">
                  <c:v>162.42502093467408</c:v>
                </c:pt>
                <c:pt idx="7260">
                  <c:v>162.43147603123202</c:v>
                </c:pt>
                <c:pt idx="7261">
                  <c:v>162.43792861737393</c:v>
                </c:pt>
                <c:pt idx="7262">
                  <c:v>162.44437869400116</c:v>
                </c:pt>
                <c:pt idx="7263">
                  <c:v>162.45082626201489</c:v>
                </c:pt>
                <c:pt idx="7264">
                  <c:v>162.45727132231599</c:v>
                </c:pt>
                <c:pt idx="7265">
                  <c:v>162.46371387580515</c:v>
                </c:pt>
                <c:pt idx="7266">
                  <c:v>162.47015392338281</c:v>
                </c:pt>
                <c:pt idx="7267">
                  <c:v>162.47659146594913</c:v>
                </c:pt>
                <c:pt idx="7268">
                  <c:v>162.48302650440408</c:v>
                </c:pt>
                <c:pt idx="7269">
                  <c:v>162.48945903964739</c:v>
                </c:pt>
                <c:pt idx="7270">
                  <c:v>162.49588907257851</c:v>
                </c:pt>
                <c:pt idx="7271">
                  <c:v>162.50231660409671</c:v>
                </c:pt>
                <c:pt idx="7272">
                  <c:v>162.50874163510099</c:v>
                </c:pt>
                <c:pt idx="7273">
                  <c:v>162.51516416649011</c:v>
                </c:pt>
                <c:pt idx="7274">
                  <c:v>162.52158419916262</c:v>
                </c:pt>
                <c:pt idx="7275">
                  <c:v>162.52800173401678</c:v>
                </c:pt>
                <c:pt idx="7276">
                  <c:v>162.53441677195067</c:v>
                </c:pt>
                <c:pt idx="7277">
                  <c:v>162.5408293138621</c:v>
                </c:pt>
                <c:pt idx="7278">
                  <c:v>162.54723936064866</c:v>
                </c:pt>
                <c:pt idx="7279">
                  <c:v>162.55364691320767</c:v>
                </c:pt>
                <c:pt idx="7280">
                  <c:v>162.56005197243624</c:v>
                </c:pt>
                <c:pt idx="7281">
                  <c:v>162.56645453923124</c:v>
                </c:pt>
                <c:pt idx="7282">
                  <c:v>162.5728546144893</c:v>
                </c:pt>
                <c:pt idx="7283">
                  <c:v>162.5792521991068</c:v>
                </c:pt>
                <c:pt idx="7284">
                  <c:v>162.58564729397989</c:v>
                </c:pt>
                <c:pt idx="7285">
                  <c:v>162.59203990000449</c:v>
                </c:pt>
                <c:pt idx="7286">
                  <c:v>162.59843001807627</c:v>
                </c:pt>
                <c:pt idx="7287">
                  <c:v>162.60481764909068</c:v>
                </c:pt>
                <c:pt idx="7288">
                  <c:v>162.61120279394291</c:v>
                </c:pt>
                <c:pt idx="7289">
                  <c:v>162.61758545352794</c:v>
                </c:pt>
                <c:pt idx="7290">
                  <c:v>162.62396562874045</c:v>
                </c:pt>
                <c:pt idx="7291">
                  <c:v>162.63034332047496</c:v>
                </c:pt>
                <c:pt idx="7292">
                  <c:v>162.63671852962571</c:v>
                </c:pt>
                <c:pt idx="7293">
                  <c:v>162.6430912570867</c:v>
                </c:pt>
                <c:pt idx="7294">
                  <c:v>162.6494615037517</c:v>
                </c:pt>
                <c:pt idx="7295">
                  <c:v>162.65582927051423</c:v>
                </c:pt>
                <c:pt idx="7296">
                  <c:v>162.66219455826763</c:v>
                </c:pt>
                <c:pt idx="7297">
                  <c:v>162.6685573679049</c:v>
                </c:pt>
                <c:pt idx="7298">
                  <c:v>162.67491770031887</c:v>
                </c:pt>
                <c:pt idx="7299">
                  <c:v>162.68127555640214</c:v>
                </c:pt>
                <c:pt idx="7300">
                  <c:v>162.68763093704703</c:v>
                </c:pt>
                <c:pt idx="7301">
                  <c:v>162.69398384314565</c:v>
                </c:pt>
                <c:pt idx="7302">
                  <c:v>162.70033427558982</c:v>
                </c:pt>
                <c:pt idx="7303">
                  <c:v>162.70668223527122</c:v>
                </c:pt>
                <c:pt idx="7304">
                  <c:v>162.71302772308118</c:v>
                </c:pt>
                <c:pt idx="7305">
                  <c:v>162.71937073991089</c:v>
                </c:pt>
                <c:pt idx="7306">
                  <c:v>162.72571128665123</c:v>
                </c:pt>
                <c:pt idx="7307">
                  <c:v>162.73204936419287</c:v>
                </c:pt>
                <c:pt idx="7308">
                  <c:v>162.73838497342626</c:v>
                </c:pt>
                <c:pt idx="7309">
                  <c:v>162.74471811524157</c:v>
                </c:pt>
                <c:pt idx="7310">
                  <c:v>162.75104879052873</c:v>
                </c:pt>
                <c:pt idx="7311">
                  <c:v>162.75737700017748</c:v>
                </c:pt>
                <c:pt idx="7312">
                  <c:v>162.7637027450773</c:v>
                </c:pt>
                <c:pt idx="7313">
                  <c:v>162.77002602611739</c:v>
                </c:pt>
                <c:pt idx="7314">
                  <c:v>162.77634684418678</c:v>
                </c:pt>
                <c:pt idx="7315">
                  <c:v>162.78266520017419</c:v>
                </c:pt>
                <c:pt idx="7316">
                  <c:v>162.78898109496816</c:v>
                </c:pt>
                <c:pt idx="7317">
                  <c:v>162.79529452945695</c:v>
                </c:pt>
                <c:pt idx="7318">
                  <c:v>162.80160550452862</c:v>
                </c:pt>
                <c:pt idx="7319">
                  <c:v>162.80791402107096</c:v>
                </c:pt>
                <c:pt idx="7320">
                  <c:v>162.81422007997151</c:v>
                </c:pt>
                <c:pt idx="7321">
                  <c:v>162.8205236821176</c:v>
                </c:pt>
                <c:pt idx="7322">
                  <c:v>162.8268248283963</c:v>
                </c:pt>
                <c:pt idx="7323">
                  <c:v>162.83312351969445</c:v>
                </c:pt>
                <c:pt idx="7324">
                  <c:v>162.83941975689868</c:v>
                </c:pt>
                <c:pt idx="7325">
                  <c:v>162.84571354089533</c:v>
                </c:pt>
                <c:pt idx="7326">
                  <c:v>162.85200487257052</c:v>
                </c:pt>
                <c:pt idx="7327">
                  <c:v>162.85829375281014</c:v>
                </c:pt>
                <c:pt idx="7328">
                  <c:v>162.86458018249982</c:v>
                </c:pt>
                <c:pt idx="7329">
                  <c:v>162.87086416252498</c:v>
                </c:pt>
                <c:pt idx="7330">
                  <c:v>162.87714569377079</c:v>
                </c:pt>
                <c:pt idx="7331">
                  <c:v>162.88342477712214</c:v>
                </c:pt>
                <c:pt idx="7332">
                  <c:v>162.88970141346374</c:v>
                </c:pt>
                <c:pt idx="7333">
                  <c:v>162.89597560368003</c:v>
                </c:pt>
                <c:pt idx="7334">
                  <c:v>162.90224734865521</c:v>
                </c:pt>
                <c:pt idx="7335">
                  <c:v>162.90851664927325</c:v>
                </c:pt>
                <c:pt idx="7336">
                  <c:v>162.91478350641788</c:v>
                </c:pt>
                <c:pt idx="7337">
                  <c:v>162.92104792097257</c:v>
                </c:pt>
                <c:pt idx="7338">
                  <c:v>162.92730989382059</c:v>
                </c:pt>
                <c:pt idx="7339">
                  <c:v>162.93356942584492</c:v>
                </c:pt>
                <c:pt idx="7340">
                  <c:v>162.93982651792834</c:v>
                </c:pt>
                <c:pt idx="7341">
                  <c:v>162.94608117095336</c:v>
                </c:pt>
                <c:pt idx="7342">
                  <c:v>162.95233338580229</c:v>
                </c:pt>
                <c:pt idx="7343">
                  <c:v>162.95858316335716</c:v>
                </c:pt>
                <c:pt idx="7344">
                  <c:v>162.96483050449979</c:v>
                </c:pt>
                <c:pt idx="7345">
                  <c:v>162.97107541011172</c:v>
                </c:pt>
                <c:pt idx="7346">
                  <c:v>162.9773178810743</c:v>
                </c:pt>
                <c:pt idx="7347">
                  <c:v>162.98355791826862</c:v>
                </c:pt>
                <c:pt idx="7348">
                  <c:v>162.98979552257549</c:v>
                </c:pt>
                <c:pt idx="7349">
                  <c:v>162.99603069487554</c:v>
                </c:pt>
                <c:pt idx="7350">
                  <c:v>163.00226343604913</c:v>
                </c:pt>
                <c:pt idx="7351">
                  <c:v>163.00849374697637</c:v>
                </c:pt>
                <c:pt idx="7352">
                  <c:v>163.01472162853716</c:v>
                </c:pt>
                <c:pt idx="7353">
                  <c:v>163.02094708161115</c:v>
                </c:pt>
                <c:pt idx="7354">
                  <c:v>163.02717010707772</c:v>
                </c:pt>
                <c:pt idx="7355">
                  <c:v>163.03339070581606</c:v>
                </c:pt>
                <c:pt idx="7356">
                  <c:v>163.03960887870508</c:v>
                </c:pt>
                <c:pt idx="7357">
                  <c:v>163.04582462662347</c:v>
                </c:pt>
                <c:pt idx="7358">
                  <c:v>163.05203795044966</c:v>
                </c:pt>
                <c:pt idx="7359">
                  <c:v>163.05824885106185</c:v>
                </c:pt>
                <c:pt idx="7360">
                  <c:v>163.06445732933798</c:v>
                </c:pt>
                <c:pt idx="7361">
                  <c:v>163.07066338615581</c:v>
                </c:pt>
                <c:pt idx="7362">
                  <c:v>163.0768670223928</c:v>
                </c:pt>
                <c:pt idx="7363">
                  <c:v>163.08306823892619</c:v>
                </c:pt>
                <c:pt idx="7364">
                  <c:v>163.08926703663298</c:v>
                </c:pt>
                <c:pt idx="7365">
                  <c:v>163.09546341638992</c:v>
                </c:pt>
                <c:pt idx="7366">
                  <c:v>163.10165737907354</c:v>
                </c:pt>
                <c:pt idx="7367">
                  <c:v>163.10784892556012</c:v>
                </c:pt>
                <c:pt idx="7368">
                  <c:v>163.11403805672569</c:v>
                </c:pt>
                <c:pt idx="7369">
                  <c:v>163.12022477344604</c:v>
                </c:pt>
                <c:pt idx="7370">
                  <c:v>163.12640907659673</c:v>
                </c:pt>
                <c:pt idx="7371">
                  <c:v>163.13259096705306</c:v>
                </c:pt>
                <c:pt idx="7372">
                  <c:v>163.13877044569011</c:v>
                </c:pt>
                <c:pt idx="7373">
                  <c:v>163.1449475133827</c:v>
                </c:pt>
                <c:pt idx="7374">
                  <c:v>163.15112217100545</c:v>
                </c:pt>
                <c:pt idx="7375">
                  <c:v>163.15729441943267</c:v>
                </c:pt>
                <c:pt idx="7376">
                  <c:v>163.1634642595385</c:v>
                </c:pt>
                <c:pt idx="7377">
                  <c:v>163.16963169219679</c:v>
                </c:pt>
                <c:pt idx="7378">
                  <c:v>163.17579671828119</c:v>
                </c:pt>
                <c:pt idx="7379">
                  <c:v>163.18195933866505</c:v>
                </c:pt>
                <c:pt idx="7380">
                  <c:v>163.18811955422154</c:v>
                </c:pt>
                <c:pt idx="7381">
                  <c:v>163.19427736582355</c:v>
                </c:pt>
                <c:pt idx="7382">
                  <c:v>163.20043277434377</c:v>
                </c:pt>
                <c:pt idx="7383">
                  <c:v>163.20658578065459</c:v>
                </c:pt>
                <c:pt idx="7384">
                  <c:v>163.2127363856282</c:v>
                </c:pt>
                <c:pt idx="7385">
                  <c:v>163.21888459013655</c:v>
                </c:pt>
                <c:pt idx="7386">
                  <c:v>163.22503039505131</c:v>
                </c:pt>
                <c:pt idx="7387">
                  <c:v>163.23117380124395</c:v>
                </c:pt>
                <c:pt idx="7388">
                  <c:v>163.23731480958571</c:v>
                </c:pt>
                <c:pt idx="7389">
                  <c:v>163.24345342094753</c:v>
                </c:pt>
                <c:pt idx="7390">
                  <c:v>163.24958963620014</c:v>
                </c:pt>
                <c:pt idx="7391">
                  <c:v>163.25572345621407</c:v>
                </c:pt>
                <c:pt idx="7392">
                  <c:v>163.26185488185953</c:v>
                </c:pt>
                <c:pt idx="7393">
                  <c:v>163.26798391400655</c:v>
                </c:pt>
                <c:pt idx="7394">
                  <c:v>163.27411055352491</c:v>
                </c:pt>
                <c:pt idx="7395">
                  <c:v>163.28023480128411</c:v>
                </c:pt>
                <c:pt idx="7396">
                  <c:v>163.28635665815344</c:v>
                </c:pt>
                <c:pt idx="7397">
                  <c:v>163.29247612500194</c:v>
                </c:pt>
                <c:pt idx="7398">
                  <c:v>163.29859320269841</c:v>
                </c:pt>
                <c:pt idx="7399">
                  <c:v>163.30470789211142</c:v>
                </c:pt>
                <c:pt idx="7400">
                  <c:v>163.31082019410928</c:v>
                </c:pt>
                <c:pt idx="7401">
                  <c:v>163.31693010956008</c:v>
                </c:pt>
                <c:pt idx="7402">
                  <c:v>163.32303763933166</c:v>
                </c:pt>
                <c:pt idx="7403">
                  <c:v>163.32914278429161</c:v>
                </c:pt>
                <c:pt idx="7404">
                  <c:v>163.33524554530726</c:v>
                </c:pt>
                <c:pt idx="7405">
                  <c:v>163.34134592324574</c:v>
                </c:pt>
                <c:pt idx="7406">
                  <c:v>163.34744391897391</c:v>
                </c:pt>
                <c:pt idx="7407">
                  <c:v>163.3535395333584</c:v>
                </c:pt>
                <c:pt idx="7408">
                  <c:v>163.35963276726559</c:v>
                </c:pt>
                <c:pt idx="7409">
                  <c:v>163.36572362156164</c:v>
                </c:pt>
                <c:pt idx="7410">
                  <c:v>163.37181209711244</c:v>
                </c:pt>
                <c:pt idx="7411">
                  <c:v>163.37789819478365</c:v>
                </c:pt>
                <c:pt idx="7412">
                  <c:v>163.3839819154407</c:v>
                </c:pt>
                <c:pt idx="7413">
                  <c:v>163.39006325994876</c:v>
                </c:pt>
                <c:pt idx="7414">
                  <c:v>163.39614222917277</c:v>
                </c:pt>
                <c:pt idx="7415">
                  <c:v>163.40221882397742</c:v>
                </c:pt>
                <c:pt idx="7416">
                  <c:v>163.40829304522714</c:v>
                </c:pt>
                <c:pt idx="7417">
                  <c:v>163.41436489378617</c:v>
                </c:pt>
                <c:pt idx="7418">
                  <c:v>163.42043437051848</c:v>
                </c:pt>
                <c:pt idx="7419">
                  <c:v>163.42650147628777</c:v>
                </c:pt>
                <c:pt idx="7420">
                  <c:v>163.43256621195752</c:v>
                </c:pt>
                <c:pt idx="7421">
                  <c:v>163.43862857839102</c:v>
                </c:pt>
                <c:pt idx="7422">
                  <c:v>163.44468857645123</c:v>
                </c:pt>
                <c:pt idx="7423">
                  <c:v>163.45074620700092</c:v>
                </c:pt>
                <c:pt idx="7424">
                  <c:v>163.45680147090258</c:v>
                </c:pt>
                <c:pt idx="7425">
                  <c:v>163.46285436901852</c:v>
                </c:pt>
                <c:pt idx="7426">
                  <c:v>163.46890490221074</c:v>
                </c:pt>
                <c:pt idx="7427">
                  <c:v>163.47495307134105</c:v>
                </c:pt>
                <c:pt idx="7428">
                  <c:v>163.48099887727099</c:v>
                </c:pt>
                <c:pt idx="7429">
                  <c:v>163.48704232086189</c:v>
                </c:pt>
                <c:pt idx="7430">
                  <c:v>163.49308340297478</c:v>
                </c:pt>
                <c:pt idx="7431">
                  <c:v>163.49912212447049</c:v>
                </c:pt>
                <c:pt idx="7432">
                  <c:v>163.50515848620961</c:v>
                </c:pt>
                <c:pt idx="7433">
                  <c:v>163.51119248905249</c:v>
                </c:pt>
                <c:pt idx="7434">
                  <c:v>163.5172241338592</c:v>
                </c:pt>
                <c:pt idx="7435">
                  <c:v>163.52325342148958</c:v>
                </c:pt>
                <c:pt idx="7436">
                  <c:v>163.52928035280328</c:v>
                </c:pt>
                <c:pt idx="7437">
                  <c:v>163.53530492865966</c:v>
                </c:pt>
                <c:pt idx="7438">
                  <c:v>163.54132714991781</c:v>
                </c:pt>
                <c:pt idx="7439">
                  <c:v>163.54734701743664</c:v>
                </c:pt>
                <c:pt idx="7440">
                  <c:v>163.5533645320748</c:v>
                </c:pt>
                <c:pt idx="7441">
                  <c:v>163.55937969469065</c:v>
                </c:pt>
                <c:pt idx="7442">
                  <c:v>163.56539250614239</c:v>
                </c:pt>
                <c:pt idx="7443">
                  <c:v>163.57140296728792</c:v>
                </c:pt>
                <c:pt idx="7444">
                  <c:v>163.57741107898491</c:v>
                </c:pt>
                <c:pt idx="7445">
                  <c:v>163.58341684209077</c:v>
                </c:pt>
                <c:pt idx="7446">
                  <c:v>163.58942025746273</c:v>
                </c:pt>
                <c:pt idx="7447">
                  <c:v>163.59542132595772</c:v>
                </c:pt>
                <c:pt idx="7448">
                  <c:v>163.6014200484324</c:v>
                </c:pt>
                <c:pt idx="7449">
                  <c:v>163.60741642574328</c:v>
                </c:pt>
                <c:pt idx="7450">
                  <c:v>163.61341045874656</c:v>
                </c:pt>
                <c:pt idx="7451">
                  <c:v>163.61940214829821</c:v>
                </c:pt>
                <c:pt idx="7452">
                  <c:v>163.62539149525398</c:v>
                </c:pt>
                <c:pt idx="7453">
                  <c:v>163.63137850046934</c:v>
                </c:pt>
                <c:pt idx="7454">
                  <c:v>163.63736316479955</c:v>
                </c:pt>
                <c:pt idx="7455">
                  <c:v>163.6433454890996</c:v>
                </c:pt>
                <c:pt idx="7456">
                  <c:v>163.64932547422427</c:v>
                </c:pt>
                <c:pt idx="7457">
                  <c:v>163.65530312102808</c:v>
                </c:pt>
                <c:pt idx="7458">
                  <c:v>163.66127843036531</c:v>
                </c:pt>
                <c:pt idx="7459">
                  <c:v>163.66725140308998</c:v>
                </c:pt>
                <c:pt idx="7460">
                  <c:v>163.67322204005589</c:v>
                </c:pt>
                <c:pt idx="7461">
                  <c:v>163.67919034211658</c:v>
                </c:pt>
                <c:pt idx="7462">
                  <c:v>163.68515631012536</c:v>
                </c:pt>
                <c:pt idx="7463">
                  <c:v>163.69111994493531</c:v>
                </c:pt>
                <c:pt idx="7464">
                  <c:v>163.69708124739924</c:v>
                </c:pt>
                <c:pt idx="7465">
                  <c:v>163.70304021836972</c:v>
                </c:pt>
                <c:pt idx="7466">
                  <c:v>163.70899685869909</c:v>
                </c:pt>
                <c:pt idx="7467">
                  <c:v>163.71495116923944</c:v>
                </c:pt>
                <c:pt idx="7468">
                  <c:v>163.72090315084264</c:v>
                </c:pt>
                <c:pt idx="7469">
                  <c:v>163.72685280436028</c:v>
                </c:pt>
                <c:pt idx="7470">
                  <c:v>163.73280013064374</c:v>
                </c:pt>
                <c:pt idx="7471">
                  <c:v>163.73874513054412</c:v>
                </c:pt>
                <c:pt idx="7472">
                  <c:v>163.7446878049123</c:v>
                </c:pt>
                <c:pt idx="7473">
                  <c:v>163.75062815459896</c:v>
                </c:pt>
                <c:pt idx="7474">
                  <c:v>163.75656618045446</c:v>
                </c:pt>
                <c:pt idx="7475">
                  <c:v>163.76250188332895</c:v>
                </c:pt>
                <c:pt idx="7476">
                  <c:v>163.76843526407234</c:v>
                </c:pt>
                <c:pt idx="7477">
                  <c:v>163.77436632353431</c:v>
                </c:pt>
                <c:pt idx="7478">
                  <c:v>163.78029506256425</c:v>
                </c:pt>
                <c:pt idx="7479">
                  <c:v>163.78622148201137</c:v>
                </c:pt>
                <c:pt idx="7480">
                  <c:v>163.7921455827246</c:v>
                </c:pt>
                <c:pt idx="7481">
                  <c:v>163.79806736555264</c:v>
                </c:pt>
                <c:pt idx="7482">
                  <c:v>163.80398683134393</c:v>
                </c:pt>
                <c:pt idx="7483">
                  <c:v>163.8099039809467</c:v>
                </c:pt>
                <c:pt idx="7484">
                  <c:v>163.8158188152089</c:v>
                </c:pt>
                <c:pt idx="7485">
                  <c:v>163.82173133497824</c:v>
                </c:pt>
                <c:pt idx="7486">
                  <c:v>163.8276415411022</c:v>
                </c:pt>
                <c:pt idx="7487">
                  <c:v>163.83354943442802</c:v>
                </c:pt>
                <c:pt idx="7488">
                  <c:v>163.83945501580271</c:v>
                </c:pt>
                <c:pt idx="7489">
                  <c:v>163.84535828607301</c:v>
                </c:pt>
                <c:pt idx="7490">
                  <c:v>163.85125924608545</c:v>
                </c:pt>
                <c:pt idx="7491">
                  <c:v>163.85715789668626</c:v>
                </c:pt>
                <c:pt idx="7492">
                  <c:v>163.86305423872147</c:v>
                </c:pt>
                <c:pt idx="7493">
                  <c:v>163.86894827303686</c:v>
                </c:pt>
                <c:pt idx="7494">
                  <c:v>163.87484000047797</c:v>
                </c:pt>
                <c:pt idx="7495">
                  <c:v>163.88072942189009</c:v>
                </c:pt>
                <c:pt idx="7496">
                  <c:v>163.88661653811829</c:v>
                </c:pt>
                <c:pt idx="7497">
                  <c:v>163.89250135000736</c:v>
                </c:pt>
                <c:pt idx="7498">
                  <c:v>163.89838385840187</c:v>
                </c:pt>
                <c:pt idx="7499">
                  <c:v>163.9042640641461</c:v>
                </c:pt>
                <c:pt idx="7500">
                  <c:v>163.91014196808419</c:v>
                </c:pt>
                <c:pt idx="7501">
                  <c:v>163.91601757105994</c:v>
                </c:pt>
                <c:pt idx="7502">
                  <c:v>163.92189087391694</c:v>
                </c:pt>
                <c:pt idx="7503">
                  <c:v>163.92776187749854</c:v>
                </c:pt>
                <c:pt idx="7504">
                  <c:v>163.93363058264785</c:v>
                </c:pt>
                <c:pt idx="7505">
                  <c:v>163.93949699020772</c:v>
                </c:pt>
                <c:pt idx="7506">
                  <c:v>163.94536110102078</c:v>
                </c:pt>
                <c:pt idx="7507">
                  <c:v>163.95122291592941</c:v>
                </c:pt>
                <c:pt idx="7508">
                  <c:v>163.95708243577573</c:v>
                </c:pt>
                <c:pt idx="7509">
                  <c:v>163.96293966140163</c:v>
                </c:pt>
                <c:pt idx="7510">
                  <c:v>163.96879459364877</c:v>
                </c:pt>
                <c:pt idx="7511">
                  <c:v>163.97464723335852</c:v>
                </c:pt>
                <c:pt idx="7512">
                  <c:v>163.98049758137208</c:v>
                </c:pt>
                <c:pt idx="7513">
                  <c:v>163.98634563853034</c:v>
                </c:pt>
                <c:pt idx="7514">
                  <c:v>163.99219140567399</c:v>
                </c:pt>
                <c:pt idx="7515">
                  <c:v>163.99803488364344</c:v>
                </c:pt>
                <c:pt idx="7516">
                  <c:v>164.00387607327889</c:v>
                </c:pt>
                <c:pt idx="7517">
                  <c:v>164.00971497542028</c:v>
                </c:pt>
                <c:pt idx="7518">
                  <c:v>164.01555159090734</c:v>
                </c:pt>
                <c:pt idx="7519">
                  <c:v>164.02138592057946</c:v>
                </c:pt>
                <c:pt idx="7520">
                  <c:v>164.02721796527592</c:v>
                </c:pt>
                <c:pt idx="7521">
                  <c:v>164.03304772583564</c:v>
                </c:pt>
                <c:pt idx="7522">
                  <c:v>164.03887520309738</c:v>
                </c:pt>
                <c:pt idx="7523">
                  <c:v>164.04470039789962</c:v>
                </c:pt>
                <c:pt idx="7524">
                  <c:v>164.05052331108058</c:v>
                </c:pt>
                <c:pt idx="7525">
                  <c:v>164.05634394347828</c:v>
                </c:pt>
                <c:pt idx="7526">
                  <c:v>164.06216229593048</c:v>
                </c:pt>
                <c:pt idx="7527">
                  <c:v>164.06797836927467</c:v>
                </c:pt>
                <c:pt idx="7528">
                  <c:v>164.07379216434811</c:v>
                </c:pt>
                <c:pt idx="7529">
                  <c:v>164.07960368198783</c:v>
                </c:pt>
                <c:pt idx="7530">
                  <c:v>164.08541292303065</c:v>
                </c:pt>
                <c:pt idx="7531">
                  <c:v>164.09121988831305</c:v>
                </c:pt>
                <c:pt idx="7532">
                  <c:v>164.09702457867135</c:v>
                </c:pt>
                <c:pt idx="7533">
                  <c:v>164.10282699494161</c:v>
                </c:pt>
                <c:pt idx="7534">
                  <c:v>164.10862713795962</c:v>
                </c:pt>
                <c:pt idx="7535">
                  <c:v>164.11442500856094</c:v>
                </c:pt>
                <c:pt idx="7536">
                  <c:v>164.1202206075809</c:v>
                </c:pt>
                <c:pt idx="7537">
                  <c:v>164.12601393585459</c:v>
                </c:pt>
                <c:pt idx="7538">
                  <c:v>164.13180499421682</c:v>
                </c:pt>
                <c:pt idx="7539">
                  <c:v>164.13759378350221</c:v>
                </c:pt>
                <c:pt idx="7540">
                  <c:v>164.14338030454508</c:v>
                </c:pt>
                <c:pt idx="7541">
                  <c:v>164.14916455817954</c:v>
                </c:pt>
                <c:pt idx="7542">
                  <c:v>164.15494654523945</c:v>
                </c:pt>
                <c:pt idx="7543">
                  <c:v>164.16072626655844</c:v>
                </c:pt>
              </c:numCache>
            </c:numRef>
          </c:xVal>
          <c:yVal>
            <c:numRef>
              <c:f>Data!$F$2:$F$7545</c:f>
              <c:numCache>
                <c:formatCode>General</c:formatCode>
                <c:ptCount val="7544"/>
                <c:pt idx="0">
                  <c:v>0.11764396710385316</c:v>
                </c:pt>
                <c:pt idx="1">
                  <c:v>0.23517824047177982</c:v>
                </c:pt>
                <c:pt idx="2">
                  <c:v>0.35260295703940647</c:v>
                </c:pt>
                <c:pt idx="3">
                  <c:v>0.46991825721613584</c:v>
                </c:pt>
                <c:pt idx="4">
                  <c:v>0.58712428110353132</c:v>
                </c:pt>
                <c:pt idx="5">
                  <c:v>0.70422116849372607</c:v>
                </c:pt>
                <c:pt idx="6">
                  <c:v>0.82120905887031714</c:v>
                </c:pt>
                <c:pt idx="7">
                  <c:v>0.9380880914092582</c:v>
                </c:pt>
                <c:pt idx="8">
                  <c:v>1.0548584049797489</c:v>
                </c:pt>
                <c:pt idx="9">
                  <c:v>1.171520138145121</c:v>
                </c:pt>
                <c:pt idx="10">
                  <c:v>1.2880734291637215</c:v>
                </c:pt>
                <c:pt idx="11">
                  <c:v>1.4045184159897919</c:v>
                </c:pt>
                <c:pt idx="12">
                  <c:v>1.520855236274345</c:v>
                </c:pt>
                <c:pt idx="13">
                  <c:v>1.637084027366039</c:v>
                </c:pt>
                <c:pt idx="14">
                  <c:v>1.7532049263120464</c:v>
                </c:pt>
                <c:pt idx="15">
                  <c:v>1.869218069858922</c:v>
                </c:pt>
                <c:pt idx="16">
                  <c:v>1.9851235944534666</c:v>
                </c:pt>
                <c:pt idx="17">
                  <c:v>2.1009216362435881</c:v>
                </c:pt>
                <c:pt idx="18">
                  <c:v>2.2166123310791588</c:v>
                </c:pt>
                <c:pt idx="19">
                  <c:v>2.3321958145128701</c:v>
                </c:pt>
                <c:pt idx="20">
                  <c:v>2.4476722218010845</c:v>
                </c:pt>
                <c:pt idx="21">
                  <c:v>2.5630416879046836</c:v>
                </c:pt>
                <c:pt idx="22">
                  <c:v>2.678304347489914</c:v>
                </c:pt>
                <c:pt idx="23">
                  <c:v>2.7934603349292293</c:v>
                </c:pt>
                <c:pt idx="24">
                  <c:v>2.9085097843021295</c:v>
                </c:pt>
                <c:pt idx="25">
                  <c:v>3.0234528293959979</c:v>
                </c:pt>
                <c:pt idx="26">
                  <c:v>3.1382896037069345</c:v>
                </c:pt>
                <c:pt idx="27">
                  <c:v>3.2530202404405855</c:v>
                </c:pt>
                <c:pt idx="28">
                  <c:v>3.3676448725129711</c:v>
                </c:pt>
                <c:pt idx="29">
                  <c:v>3.4821636325513112</c:v>
                </c:pt>
                <c:pt idx="30">
                  <c:v>3.5965766528948446</c:v>
                </c:pt>
                <c:pt idx="31">
                  <c:v>3.7108840655956499</c:v>
                </c:pt>
                <c:pt idx="32">
                  <c:v>3.82508600241946</c:v>
                </c:pt>
                <c:pt idx="33">
                  <c:v>3.9391825948464745</c:v>
                </c:pt>
                <c:pt idx="34">
                  <c:v>4.0531739740721706</c:v>
                </c:pt>
                <c:pt idx="35">
                  <c:v>4.1670602710081086</c:v>
                </c:pt>
                <c:pt idx="36">
                  <c:v>4.2808416162827383</c:v>
                </c:pt>
                <c:pt idx="37">
                  <c:v>4.3945181402421989</c:v>
                </c:pt>
                <c:pt idx="38">
                  <c:v>4.5080899729511161</c:v>
                </c:pt>
                <c:pt idx="39">
                  <c:v>4.6215572441933999</c:v>
                </c:pt>
                <c:pt idx="40">
                  <c:v>4.7349200834730363</c:v>
                </c:pt>
                <c:pt idx="41">
                  <c:v>4.8481786200148775</c:v>
                </c:pt>
                <c:pt idx="42">
                  <c:v>4.9613329827654287</c:v>
                </c:pt>
                <c:pt idx="43">
                  <c:v>5.0743833003936327</c:v>
                </c:pt>
                <c:pt idx="44">
                  <c:v>5.1873297012916515</c:v>
                </c:pt>
                <c:pt idx="45">
                  <c:v>5.3001723135756444</c:v>
                </c:pt>
                <c:pt idx="46">
                  <c:v>5.412911265086545</c:v>
                </c:pt>
                <c:pt idx="47">
                  <c:v>5.5255466833908349</c:v>
                </c:pt>
                <c:pt idx="48">
                  <c:v>5.6380786957813127</c:v>
                </c:pt>
                <c:pt idx="49">
                  <c:v>5.7505074292778628</c:v>
                </c:pt>
                <c:pt idx="50">
                  <c:v>5.8628330106282212</c:v>
                </c:pt>
                <c:pt idx="51">
                  <c:v>5.9750555663087361</c:v>
                </c:pt>
                <c:pt idx="52">
                  <c:v>6.0871752225251292</c:v>
                </c:pt>
                <c:pt idx="53">
                  <c:v>6.1991921052132533</c:v>
                </c:pt>
                <c:pt idx="54">
                  <c:v>6.3111063400398457</c:v>
                </c:pt>
                <c:pt idx="55">
                  <c:v>6.4229180524032792</c:v>
                </c:pt>
                <c:pt idx="56">
                  <c:v>6.5346273674343127</c:v>
                </c:pt>
                <c:pt idx="57">
                  <c:v>6.646234409996838</c:v>
                </c:pt>
                <c:pt idx="58">
                  <c:v>6.7577393046886218</c:v>
                </c:pt>
                <c:pt idx="59">
                  <c:v>6.8691421758420494</c:v>
                </c:pt>
                <c:pt idx="60">
                  <c:v>6.9804431475248627</c:v>
                </c:pt>
                <c:pt idx="61">
                  <c:v>7.0916423435408937</c:v>
                </c:pt>
                <c:pt idx="62">
                  <c:v>7.202739887430802</c:v>
                </c:pt>
                <c:pt idx="63">
                  <c:v>7.3137359024728035</c:v>
                </c:pt>
                <c:pt idx="64">
                  <c:v>7.4246305116833993</c:v>
                </c:pt>
                <c:pt idx="65">
                  <c:v>7.5354238378181027</c:v>
                </c:pt>
                <c:pt idx="66">
                  <c:v>7.6461160033721605</c:v>
                </c:pt>
                <c:pt idx="67">
                  <c:v>7.7567071305812751</c:v>
                </c:pt>
                <c:pt idx="68">
                  <c:v>7.8671973414223233</c:v>
                </c:pt>
                <c:pt idx="69">
                  <c:v>7.9775867576140715</c:v>
                </c:pt>
                <c:pt idx="70">
                  <c:v>8.0878755006178888</c:v>
                </c:pt>
                <c:pt idx="71">
                  <c:v>8.1980636916384597</c:v>
                </c:pt>
                <c:pt idx="72">
                  <c:v>8.3081514516244876</c:v>
                </c:pt>
                <c:pt idx="73">
                  <c:v>8.4181389012694083</c:v>
                </c:pt>
                <c:pt idx="74">
                  <c:v>8.5280261610120878</c:v>
                </c:pt>
                <c:pt idx="75">
                  <c:v>8.6378133510375239</c:v>
                </c:pt>
                <c:pt idx="76">
                  <c:v>8.7475005912775483</c:v>
                </c:pt>
                <c:pt idx="77">
                  <c:v>8.857088001411519</c:v>
                </c:pt>
                <c:pt idx="78">
                  <c:v>8.9665757008670166</c:v>
                </c:pt>
                <c:pt idx="79">
                  <c:v>9.0759638088205339</c:v>
                </c:pt>
                <c:pt idx="80">
                  <c:v>9.1852524441981664</c:v>
                </c:pt>
                <c:pt idx="81">
                  <c:v>9.2944417256762986</c:v>
                </c:pt>
                <c:pt idx="82">
                  <c:v>9.4035317716822888</c:v>
                </c:pt>
                <c:pt idx="83">
                  <c:v>9.5125227003951487</c:v>
                </c:pt>
                <c:pt idx="84">
                  <c:v>9.6214146297462264</c:v>
                </c:pt>
                <c:pt idx="85">
                  <c:v>9.730207677419882</c:v>
                </c:pt>
                <c:pt idx="86">
                  <c:v>9.8389019608541624</c:v>
                </c:pt>
                <c:pt idx="87">
                  <c:v>9.9474975972414725</c:v>
                </c:pt>
                <c:pt idx="88">
                  <c:v>10.055994703529251</c:v>
                </c:pt>
                <c:pt idx="89">
                  <c:v>10.16439339642063</c:v>
                </c:pt>
                <c:pt idx="90">
                  <c:v>10.272693792375108</c:v>
                </c:pt>
                <c:pt idx="91">
                  <c:v>10.380896007609211</c:v>
                </c:pt>
                <c:pt idx="92">
                  <c:v>10.48900015809715</c:v>
                </c:pt>
                <c:pt idx="93">
                  <c:v>10.597006359571488</c:v>
                </c:pt>
                <c:pt idx="94">
                  <c:v>10.704914727523787</c:v>
                </c:pt>
                <c:pt idx="95">
                  <c:v>10.812725377205274</c:v>
                </c:pt>
                <c:pt idx="96">
                  <c:v>10.920438423627479</c:v>
                </c:pt>
                <c:pt idx="97">
                  <c:v>11.028053981562897</c:v>
                </c:pt>
                <c:pt idx="98">
                  <c:v>11.135572165545629</c:v>
                </c:pt>
                <c:pt idx="99">
                  <c:v>11.24299308987203</c:v>
                </c:pt>
                <c:pt idx="100">
                  <c:v>11.350316868601356</c:v>
                </c:pt>
                <c:pt idx="101">
                  <c:v>11.457543615556395</c:v>
                </c:pt>
                <c:pt idx="102">
                  <c:v>11.564673444324116</c:v>
                </c:pt>
                <c:pt idx="103">
                  <c:v>11.671706468256302</c:v>
                </c:pt>
                <c:pt idx="104">
                  <c:v>11.778642800470182</c:v>
                </c:pt>
                <c:pt idx="105">
                  <c:v>11.885482553849071</c:v>
                </c:pt>
                <c:pt idx="106">
                  <c:v>11.992225841042991</c:v>
                </c:pt>
                <c:pt idx="107">
                  <c:v>12.098872774469307</c:v>
                </c:pt>
                <c:pt idx="108">
                  <c:v>12.205423466313345</c:v>
                </c:pt>
                <c:pt idx="109">
                  <c:v>12.311878028529025</c:v>
                </c:pt>
                <c:pt idx="110">
                  <c:v>12.418236572839477</c:v>
                </c:pt>
                <c:pt idx="111">
                  <c:v>12.524499210737664</c:v>
                </c:pt>
                <c:pt idx="112">
                  <c:v>12.630666053486996</c:v>
                </c:pt>
                <c:pt idx="113">
                  <c:v>12.736737212121948</c:v>
                </c:pt>
                <c:pt idx="114">
                  <c:v>12.842712797448675</c:v>
                </c:pt>
                <c:pt idx="115">
                  <c:v>12.948592920045616</c:v>
                </c:pt>
                <c:pt idx="116">
                  <c:v>13.054377690264117</c:v>
                </c:pt>
                <c:pt idx="117">
                  <c:v>13.160067218229022</c:v>
                </c:pt>
                <c:pt idx="118">
                  <c:v>13.265661613839292</c:v>
                </c:pt>
                <c:pt idx="119">
                  <c:v>13.371160986768601</c:v>
                </c:pt>
                <c:pt idx="120">
                  <c:v>13.476565446465939</c:v>
                </c:pt>
                <c:pt idx="121">
                  <c:v>13.581875102156211</c:v>
                </c:pt>
                <c:pt idx="122">
                  <c:v>13.687090062840833</c:v>
                </c:pt>
                <c:pt idx="123">
                  <c:v>13.792210437298332</c:v>
                </c:pt>
                <c:pt idx="124">
                  <c:v>13.897236334084932</c:v>
                </c:pt>
                <c:pt idx="125">
                  <c:v>14.002167861535149</c:v>
                </c:pt>
                <c:pt idx="126">
                  <c:v>14.107005127762383</c:v>
                </c:pt>
                <c:pt idx="127">
                  <c:v>14.211748240659499</c:v>
                </c:pt>
                <c:pt idx="128">
                  <c:v>14.31639730789942</c:v>
                </c:pt>
                <c:pt idx="129">
                  <c:v>14.420952436935702</c:v>
                </c:pt>
                <c:pt idx="130">
                  <c:v>14.52541373500312</c:v>
                </c:pt>
                <c:pt idx="131">
                  <c:v>14.629781309118249</c:v>
                </c:pt>
                <c:pt idx="132">
                  <c:v>14.734055266080038</c:v>
                </c:pt>
                <c:pt idx="133">
                  <c:v>14.838235712470386</c:v>
                </c:pt>
                <c:pt idx="134">
                  <c:v>14.942322754654716</c:v>
                </c:pt>
                <c:pt idx="135">
                  <c:v>15.046316498782552</c:v>
                </c:pt>
                <c:pt idx="136">
                  <c:v>15.150217050788081</c:v>
                </c:pt>
                <c:pt idx="137">
                  <c:v>15.254024516390723</c:v>
                </c:pt>
                <c:pt idx="138">
                  <c:v>15.357739001095702</c:v>
                </c:pt>
                <c:pt idx="139">
                  <c:v>15.461360610194602</c:v>
                </c:pt>
                <c:pt idx="140">
                  <c:v>15.564889448765937</c:v>
                </c:pt>
                <c:pt idx="141">
                  <c:v>15.668325621675711</c:v>
                </c:pt>
                <c:pt idx="142">
                  <c:v>15.77166923357797</c:v>
                </c:pt>
                <c:pt idx="143">
                  <c:v>15.874920388915363</c:v>
                </c:pt>
                <c:pt idx="144">
                  <c:v>15.978079191919699</c:v>
                </c:pt>
                <c:pt idx="145">
                  <c:v>16.081145746612496</c:v>
                </c:pt>
                <c:pt idx="146">
                  <c:v>16.184120156805538</c:v>
                </c:pt>
                <c:pt idx="147">
                  <c:v>16.287002526101414</c:v>
                </c:pt>
                <c:pt idx="148">
                  <c:v>16.389792957894077</c:v>
                </c:pt>
                <c:pt idx="149">
                  <c:v>16.492491555369387</c:v>
                </c:pt>
                <c:pt idx="150">
                  <c:v>16.59509842150565</c:v>
                </c:pt>
                <c:pt idx="151">
                  <c:v>16.697613659074161</c:v>
                </c:pt>
                <c:pt idx="152">
                  <c:v>16.800037370639753</c:v>
                </c:pt>
                <c:pt idx="153">
                  <c:v>16.902369658561327</c:v>
                </c:pt>
                <c:pt idx="154">
                  <c:v>17.004610624992392</c:v>
                </c:pt>
                <c:pt idx="155">
                  <c:v>17.106760371881599</c:v>
                </c:pt>
                <c:pt idx="156">
                  <c:v>17.208819000973275</c:v>
                </c:pt>
                <c:pt idx="157">
                  <c:v>17.310786613807956</c:v>
                </c:pt>
                <c:pt idx="158">
                  <c:v>17.412663311722916</c:v>
                </c:pt>
                <c:pt idx="159">
                  <c:v>17.514449195852691</c:v>
                </c:pt>
                <c:pt idx="160">
                  <c:v>17.616144367129618</c:v>
                </c:pt>
                <c:pt idx="161">
                  <c:v>17.717748926284344</c:v>
                </c:pt>
                <c:pt idx="162">
                  <c:v>17.819262973846357</c:v>
                </c:pt>
                <c:pt idx="163">
                  <c:v>17.920686610144511</c:v>
                </c:pt>
                <c:pt idx="164">
                  <c:v>18.022019935307537</c:v>
                </c:pt>
                <c:pt idx="165">
                  <c:v>18.123263049264562</c:v>
                </c:pt>
                <c:pt idx="166">
                  <c:v>18.224416051745639</c:v>
                </c:pt>
                <c:pt idx="167">
                  <c:v>18.325479042282243</c:v>
                </c:pt>
                <c:pt idx="168">
                  <c:v>18.426452120207792</c:v>
                </c:pt>
                <c:pt idx="169">
                  <c:v>18.527335384658159</c:v>
                </c:pt>
                <c:pt idx="170">
                  <c:v>18.628128934572182</c:v>
                </c:pt>
                <c:pt idx="171">
                  <c:v>18.728832868692169</c:v>
                </c:pt>
                <c:pt idx="172">
                  <c:v>18.829447285564409</c:v>
                </c:pt>
                <c:pt idx="173">
                  <c:v>18.929972283539666</c:v>
                </c:pt>
                <c:pt idx="174">
                  <c:v>19.030407960773697</c:v>
                </c:pt>
                <c:pt idx="175">
                  <c:v>19.130754415227742</c:v>
                </c:pt>
                <c:pt idx="176">
                  <c:v>19.231011744669026</c:v>
                </c:pt>
                <c:pt idx="177">
                  <c:v>19.33118004667126</c:v>
                </c:pt>
                <c:pt idx="178">
                  <c:v>19.431259418615138</c:v>
                </c:pt>
                <c:pt idx="179">
                  <c:v>19.531249957688825</c:v>
                </c:pt>
                <c:pt idx="180">
                  <c:v>19.631151760888461</c:v>
                </c:pt>
                <c:pt idx="181">
                  <c:v>19.73096492501864</c:v>
                </c:pt>
                <c:pt idx="182">
                  <c:v>19.830689546692913</c:v>
                </c:pt>
                <c:pt idx="183">
                  <c:v>19.930325722334267</c:v>
                </c:pt>
                <c:pt idx="184">
                  <c:v>20.029873548175619</c:v>
                </c:pt>
                <c:pt idx="185">
                  <c:v>20.129333120260295</c:v>
                </c:pt>
                <c:pt idx="186">
                  <c:v>20.228704534442514</c:v>
                </c:pt>
                <c:pt idx="187">
                  <c:v>20.327987886387877</c:v>
                </c:pt>
                <c:pt idx="188">
                  <c:v>20.427183271573842</c:v>
                </c:pt>
                <c:pt idx="189">
                  <c:v>20.526290785290204</c:v>
                </c:pt>
                <c:pt idx="190">
                  <c:v>20.625310522639573</c:v>
                </c:pt>
                <c:pt idx="191">
                  <c:v>20.724242578537854</c:v>
                </c:pt>
                <c:pt idx="192">
                  <c:v>20.823087047714719</c:v>
                </c:pt>
                <c:pt idx="193">
                  <c:v>20.921844024714069</c:v>
                </c:pt>
                <c:pt idx="194">
                  <c:v>21.020513603894528</c:v>
                </c:pt>
                <c:pt idx="195">
                  <c:v>21.119095879429892</c:v>
                </c:pt>
                <c:pt idx="196">
                  <c:v>21.217590945309613</c:v>
                </c:pt>
                <c:pt idx="197">
                  <c:v>21.315998895339252</c:v>
                </c:pt>
                <c:pt idx="198">
                  <c:v>21.414319823140957</c:v>
                </c:pt>
                <c:pt idx="199">
                  <c:v>21.512553822153922</c:v>
                </c:pt>
                <c:pt idx="200">
                  <c:v>21.61070098563485</c:v>
                </c:pt>
                <c:pt idx="201">
                  <c:v>21.708761406658407</c:v>
                </c:pt>
                <c:pt idx="202">
                  <c:v>21.806735178117695</c:v>
                </c:pt>
                <c:pt idx="203">
                  <c:v>21.904622392724701</c:v>
                </c:pt>
                <c:pt idx="204">
                  <c:v>22.002423143010756</c:v>
                </c:pt>
                <c:pt idx="205">
                  <c:v>22.100137521326992</c:v>
                </c:pt>
                <c:pt idx="206">
                  <c:v>22.197765619844795</c:v>
                </c:pt>
                <c:pt idx="207">
                  <c:v>22.295307530556251</c:v>
                </c:pt>
                <c:pt idx="208">
                  <c:v>22.392763345274606</c:v>
                </c:pt>
                <c:pt idx="209">
                  <c:v>22.490133155634712</c:v>
                </c:pt>
                <c:pt idx="210">
                  <c:v>22.587417053093478</c:v>
                </c:pt>
                <c:pt idx="211">
                  <c:v>22.684615128930311</c:v>
                </c:pt>
                <c:pt idx="212">
                  <c:v>22.781727474247564</c:v>
                </c:pt>
                <c:pt idx="213">
                  <c:v>22.878754179970979</c:v>
                </c:pt>
                <c:pt idx="214">
                  <c:v>22.97569533685013</c:v>
                </c:pt>
                <c:pt idx="215">
                  <c:v>23.072551035458869</c:v>
                </c:pt>
                <c:pt idx="216">
                  <c:v>23.169321366195756</c:v>
                </c:pt>
                <c:pt idx="217">
                  <c:v>23.266006419284505</c:v>
                </c:pt>
                <c:pt idx="218">
                  <c:v>23.362606284774419</c:v>
                </c:pt>
                <c:pt idx="219">
                  <c:v>23.459121052540819</c:v>
                </c:pt>
                <c:pt idx="220">
                  <c:v>23.555550812285492</c:v>
                </c:pt>
                <c:pt idx="221">
                  <c:v>23.651895653537114</c:v>
                </c:pt>
                <c:pt idx="222">
                  <c:v>23.748155665651677</c:v>
                </c:pt>
                <c:pt idx="223">
                  <c:v>23.844330937812931</c:v>
                </c:pt>
                <c:pt idx="224">
                  <c:v>23.940421559032803</c:v>
                </c:pt>
                <c:pt idx="225">
                  <c:v>24.03642761815183</c:v>
                </c:pt>
                <c:pt idx="226">
                  <c:v>24.132349203839585</c:v>
                </c:pt>
                <c:pt idx="227">
                  <c:v>24.228186404595096</c:v>
                </c:pt>
                <c:pt idx="228">
                  <c:v>24.323939308747278</c:v>
                </c:pt>
                <c:pt idx="229">
                  <c:v>24.419608004455348</c:v>
                </c:pt>
                <c:pt idx="230">
                  <c:v>24.515192579709247</c:v>
                </c:pt>
                <c:pt idx="231">
                  <c:v>24.610693122330058</c:v>
                </c:pt>
                <c:pt idx="232">
                  <c:v>24.706109719970435</c:v>
                </c:pt>
                <c:pt idx="233">
                  <c:v>24.801442460115002</c:v>
                </c:pt>
                <c:pt idx="234">
                  <c:v>24.896691430080782</c:v>
                </c:pt>
                <c:pt idx="235">
                  <c:v>24.991856717017608</c:v>
                </c:pt>
                <c:pt idx="236">
                  <c:v>25.086938407908534</c:v>
                </c:pt>
                <c:pt idx="237">
                  <c:v>25.181936589570242</c:v>
                </c:pt>
                <c:pt idx="238">
                  <c:v>25.276851348653466</c:v>
                </c:pt>
                <c:pt idx="239">
                  <c:v>25.371682771643389</c:v>
                </c:pt>
                <c:pt idx="240">
                  <c:v>25.466430944860054</c:v>
                </c:pt>
                <c:pt idx="241">
                  <c:v>25.561095954458771</c:v>
                </c:pt>
                <c:pt idx="242">
                  <c:v>25.655677886430524</c:v>
                </c:pt>
                <c:pt idx="243">
                  <c:v>25.75017682660237</c:v>
                </c:pt>
                <c:pt idx="244">
                  <c:v>25.844592860637846</c:v>
                </c:pt>
                <c:pt idx="245">
                  <c:v>25.938926074037372</c:v>
                </c:pt>
                <c:pt idx="246">
                  <c:v>26.033176552138649</c:v>
                </c:pt>
                <c:pt idx="247">
                  <c:v>26.127344380117052</c:v>
                </c:pt>
                <c:pt idx="248">
                  <c:v>26.221429642986038</c:v>
                </c:pt>
                <c:pt idx="249">
                  <c:v>26.315432425597539</c:v>
                </c:pt>
                <c:pt idx="250">
                  <c:v>26.409352812642354</c:v>
                </c:pt>
                <c:pt idx="251">
                  <c:v>26.503190888650543</c:v>
                </c:pt>
                <c:pt idx="252">
                  <c:v>26.596946737991829</c:v>
                </c:pt>
                <c:pt idx="253">
                  <c:v>26.690620444875975</c:v>
                </c:pt>
                <c:pt idx="254">
                  <c:v>26.78421209335319</c:v>
                </c:pt>
                <c:pt idx="255">
                  <c:v>26.877721767314501</c:v>
                </c:pt>
                <c:pt idx="256">
                  <c:v>26.971149550492161</c:v>
                </c:pt>
                <c:pt idx="257">
                  <c:v>27.064495526460018</c:v>
                </c:pt>
                <c:pt idx="258">
                  <c:v>27.15775977863391</c:v>
                </c:pt>
                <c:pt idx="259">
                  <c:v>27.250942390272051</c:v>
                </c:pt>
                <c:pt idx="260">
                  <c:v>27.344043444475407</c:v>
                </c:pt>
                <c:pt idx="261">
                  <c:v>27.437063024188085</c:v>
                </c:pt>
                <c:pt idx="262">
                  <c:v>27.530001212197703</c:v>
                </c:pt>
                <c:pt idx="263">
                  <c:v>27.622858091135789</c:v>
                </c:pt>
                <c:pt idx="264">
                  <c:v>27.715633743478143</c:v>
                </c:pt>
                <c:pt idx="265">
                  <c:v>27.80832825154522</c:v>
                </c:pt>
                <c:pt idx="266">
                  <c:v>27.900941697502503</c:v>
                </c:pt>
                <c:pt idx="267">
                  <c:v>27.993474163360887</c:v>
                </c:pt>
                <c:pt idx="268">
                  <c:v>28.085925730977042</c:v>
                </c:pt>
                <c:pt idx="269">
                  <c:v>28.178296482053796</c:v>
                </c:pt>
                <c:pt idx="270">
                  <c:v>28.270586498140499</c:v>
                </c:pt>
                <c:pt idx="271">
                  <c:v>28.362795860633394</c:v>
                </c:pt>
                <c:pt idx="272">
                  <c:v>28.454924650775993</c:v>
                </c:pt>
                <c:pt idx="273">
                  <c:v>28.546972949659441</c:v>
                </c:pt>
                <c:pt idx="274">
                  <c:v>28.638940838222883</c:v>
                </c:pt>
                <c:pt idx="275">
                  <c:v>28.730828397253827</c:v>
                </c:pt>
                <c:pt idx="276">
                  <c:v>28.822635707388514</c:v>
                </c:pt>
                <c:pt idx="277">
                  <c:v>28.914362849112283</c:v>
                </c:pt>
                <c:pt idx="278">
                  <c:v>29.006009902759928</c:v>
                </c:pt>
                <c:pt idx="279">
                  <c:v>29.097576948516064</c:v>
                </c:pt>
                <c:pt idx="280">
                  <c:v>29.18906406641549</c:v>
                </c:pt>
                <c:pt idx="281">
                  <c:v>29.280471336343535</c:v>
                </c:pt>
                <c:pt idx="282">
                  <c:v>29.371798838036437</c:v>
                </c:pt>
                <c:pt idx="283">
                  <c:v>29.46304665108168</c:v>
                </c:pt>
                <c:pt idx="284">
                  <c:v>29.554214854918367</c:v>
                </c:pt>
                <c:pt idx="285">
                  <c:v>29.645303528837562</c:v>
                </c:pt>
                <c:pt idx="286">
                  <c:v>29.736312751982656</c:v>
                </c:pt>
                <c:pt idx="287">
                  <c:v>29.827242603349706</c:v>
                </c:pt>
                <c:pt idx="288">
                  <c:v>29.918093161787802</c:v>
                </c:pt>
                <c:pt idx="289">
                  <c:v>30.008864505999409</c:v>
                </c:pt>
                <c:pt idx="290">
                  <c:v>30.099556714540711</c:v>
                </c:pt>
                <c:pt idx="291">
                  <c:v>30.190169865821979</c:v>
                </c:pt>
                <c:pt idx="292">
                  <c:v>30.280704038107896</c:v>
                </c:pt>
                <c:pt idx="293">
                  <c:v>30.371159309517921</c:v>
                </c:pt>
                <c:pt idx="294">
                  <c:v>30.461535758026624</c:v>
                </c:pt>
                <c:pt idx="295">
                  <c:v>30.551833461464039</c:v>
                </c:pt>
                <c:pt idx="296">
                  <c:v>30.642052497515998</c:v>
                </c:pt>
                <c:pt idx="297">
                  <c:v>30.732192943724481</c:v>
                </c:pt>
                <c:pt idx="298">
                  <c:v>30.822254877487961</c:v>
                </c:pt>
                <c:pt idx="299">
                  <c:v>30.912238376061726</c:v>
                </c:pt>
                <c:pt idx="300">
                  <c:v>31.002143516558242</c:v>
                </c:pt>
                <c:pt idx="301">
                  <c:v>31.091970375947472</c:v>
                </c:pt>
                <c:pt idx="302">
                  <c:v>31.181719031057227</c:v>
                </c:pt>
                <c:pt idx="303">
                  <c:v>31.271389558573496</c:v>
                </c:pt>
                <c:pt idx="304">
                  <c:v>31.360982035040784</c:v>
                </c:pt>
                <c:pt idx="305">
                  <c:v>31.450496536862442</c:v>
                </c:pt>
                <c:pt idx="306">
                  <c:v>31.539933140301002</c:v>
                </c:pt>
                <c:pt idx="307">
                  <c:v>31.629291921478515</c:v>
                </c:pt>
                <c:pt idx="308">
                  <c:v>31.718572956376875</c:v>
                </c:pt>
                <c:pt idx="309">
                  <c:v>31.807776320838151</c:v>
                </c:pt>
                <c:pt idx="310">
                  <c:v>31.896902090564922</c:v>
                </c:pt>
                <c:pt idx="311">
                  <c:v>31.985950341120596</c:v>
                </c:pt>
                <c:pt idx="312">
                  <c:v>32.074921147929743</c:v>
                </c:pt>
                <c:pt idx="313">
                  <c:v>32.163814586278427</c:v>
                </c:pt>
                <c:pt idx="314">
                  <c:v>32.252630731314525</c:v>
                </c:pt>
                <c:pt idx="315">
                  <c:v>32.341369658048045</c:v>
                </c:pt>
                <c:pt idx="316">
                  <c:v>32.430031441351467</c:v>
                </c:pt>
                <c:pt idx="317">
                  <c:v>32.518616155960039</c:v>
                </c:pt>
                <c:pt idx="318">
                  <c:v>32.60712387647213</c:v>
                </c:pt>
                <c:pt idx="319">
                  <c:v>32.695554677349534</c:v>
                </c:pt>
                <c:pt idx="320">
                  <c:v>32.783908632917786</c:v>
                </c:pt>
                <c:pt idx="321">
                  <c:v>32.872185817366486</c:v>
                </c:pt>
                <c:pt idx="322">
                  <c:v>32.960386304749619</c:v>
                </c:pt>
                <c:pt idx="323">
                  <c:v>33.048510168985871</c:v>
                </c:pt>
                <c:pt idx="324">
                  <c:v>33.136557483858944</c:v>
                </c:pt>
                <c:pt idx="325">
                  <c:v>33.224528323017864</c:v>
                </c:pt>
                <c:pt idx="326">
                  <c:v>33.312422759977316</c:v>
                </c:pt>
                <c:pt idx="327">
                  <c:v>33.400240868117933</c:v>
                </c:pt>
                <c:pt idx="328">
                  <c:v>33.487982720686617</c:v>
                </c:pt>
                <c:pt idx="329">
                  <c:v>33.575648390796857</c:v>
                </c:pt>
                <c:pt idx="330">
                  <c:v>33.663237951429039</c:v>
                </c:pt>
                <c:pt idx="331">
                  <c:v>33.750751475430739</c:v>
                </c:pt>
                <c:pt idx="332">
                  <c:v>33.838189035517054</c:v>
                </c:pt>
                <c:pt idx="333">
                  <c:v>33.92555070427089</c:v>
                </c:pt>
                <c:pt idx="334">
                  <c:v>34.012836554143277</c:v>
                </c:pt>
                <c:pt idx="335">
                  <c:v>34.100046657453689</c:v>
                </c:pt>
                <c:pt idx="336">
                  <c:v>34.187181086390325</c:v>
                </c:pt>
                <c:pt idx="337">
                  <c:v>34.274239913010426</c:v>
                </c:pt>
                <c:pt idx="338">
                  <c:v>34.361223209240578</c:v>
                </c:pt>
                <c:pt idx="339">
                  <c:v>34.448131046877009</c:v>
                </c:pt>
                <c:pt idx="340">
                  <c:v>34.534963497585899</c:v>
                </c:pt>
                <c:pt idx="341">
                  <c:v>34.621720632903667</c:v>
                </c:pt>
                <c:pt idx="342">
                  <c:v>34.708402524237286</c:v>
                </c:pt>
                <c:pt idx="343">
                  <c:v>34.795009242864573</c:v>
                </c:pt>
                <c:pt idx="344">
                  <c:v>34.881540859934489</c:v>
                </c:pt>
                <c:pt idx="345">
                  <c:v>34.967997446467429</c:v>
                </c:pt>
                <c:pt idx="346">
                  <c:v>35.054379073355541</c:v>
                </c:pt>
                <c:pt idx="347">
                  <c:v>35.140685811362985</c:v>
                </c:pt>
                <c:pt idx="348">
                  <c:v>35.226917731126264</c:v>
                </c:pt>
                <c:pt idx="349">
                  <c:v>35.313074903154494</c:v>
                </c:pt>
                <c:pt idx="350">
                  <c:v>35.399157397829697</c:v>
                </c:pt>
                <c:pt idx="351">
                  <c:v>35.485165285407113</c:v>
                </c:pt>
                <c:pt idx="352">
                  <c:v>35.571098636015478</c:v>
                </c:pt>
                <c:pt idx="353">
                  <c:v>35.656957519657304</c:v>
                </c:pt>
                <c:pt idx="354">
                  <c:v>35.742742006209177</c:v>
                </c:pt>
                <c:pt idx="355">
                  <c:v>35.828452165422064</c:v>
                </c:pt>
                <c:pt idx="356">
                  <c:v>35.914088066921565</c:v>
                </c:pt>
                <c:pt idx="357">
                  <c:v>35.999649780208223</c:v>
                </c:pt>
                <c:pt idx="358">
                  <c:v>36.085137374657819</c:v>
                </c:pt>
                <c:pt idx="359">
                  <c:v>36.170550919521624</c:v>
                </c:pt>
                <c:pt idx="360">
                  <c:v>36.255890483926713</c:v>
                </c:pt>
                <c:pt idx="361">
                  <c:v>36.341156136876236</c:v>
                </c:pt>
                <c:pt idx="362">
                  <c:v>36.42634794724971</c:v>
                </c:pt>
                <c:pt idx="363">
                  <c:v>36.511465983803284</c:v>
                </c:pt>
                <c:pt idx="364">
                  <c:v>36.596510315170029</c:v>
                </c:pt>
                <c:pt idx="365">
                  <c:v>36.681481009860235</c:v>
                </c:pt>
                <c:pt idx="366">
                  <c:v>36.766378136261658</c:v>
                </c:pt>
                <c:pt idx="367">
                  <c:v>36.851201762639825</c:v>
                </c:pt>
                <c:pt idx="368">
                  <c:v>36.935951957138293</c:v>
                </c:pt>
                <c:pt idx="369">
                  <c:v>37.020628787778953</c:v>
                </c:pt>
                <c:pt idx="370">
                  <c:v>37.105232322462271</c:v>
                </c:pt>
                <c:pt idx="371">
                  <c:v>37.189762628967586</c:v>
                </c:pt>
                <c:pt idx="372">
                  <c:v>37.27421977495338</c:v>
                </c:pt>
                <c:pt idx="373">
                  <c:v>37.358603827957552</c:v>
                </c:pt>
                <c:pt idx="374">
                  <c:v>37.442914855397689</c:v>
                </c:pt>
                <c:pt idx="375">
                  <c:v>37.527152924571347</c:v>
                </c:pt>
                <c:pt idx="376">
                  <c:v>37.611318102656305</c:v>
                </c:pt>
                <c:pt idx="377">
                  <c:v>37.695410456710853</c:v>
                </c:pt>
                <c:pt idx="378">
                  <c:v>37.779430053674055</c:v>
                </c:pt>
                <c:pt idx="379">
                  <c:v>37.863376960366018</c:v>
                </c:pt>
                <c:pt idx="380">
                  <c:v>37.947251243488154</c:v>
                </c:pt>
                <c:pt idx="381">
                  <c:v>38.031052969623467</c:v>
                </c:pt>
                <c:pt idx="382">
                  <c:v>38.114782205236793</c:v>
                </c:pt>
                <c:pt idx="383">
                  <c:v>38.198439016675088</c:v>
                </c:pt>
                <c:pt idx="384">
                  <c:v>38.282023470167687</c:v>
                </c:pt>
                <c:pt idx="385">
                  <c:v>38.36553563182656</c:v>
                </c:pt>
                <c:pt idx="386">
                  <c:v>38.448975567646592</c:v>
                </c:pt>
                <c:pt idx="387">
                  <c:v>38.532343343505829</c:v>
                </c:pt>
                <c:pt idx="388">
                  <c:v>38.615639025165763</c:v>
                </c:pt>
                <c:pt idx="389">
                  <c:v>38.69886267827156</c:v>
                </c:pt>
                <c:pt idx="390">
                  <c:v>38.78201436835235</c:v>
                </c:pt>
                <c:pt idx="391">
                  <c:v>38.865094160821471</c:v>
                </c:pt>
                <c:pt idx="392">
                  <c:v>38.948102120976749</c:v>
                </c:pt>
                <c:pt idx="393">
                  <c:v>39.031038314000725</c:v>
                </c:pt>
                <c:pt idx="394">
                  <c:v>39.113902804960944</c:v>
                </c:pt>
                <c:pt idx="395">
                  <c:v>39.196695658810185</c:v>
                </c:pt>
                <c:pt idx="396">
                  <c:v>39.279416940386739</c:v>
                </c:pt>
                <c:pt idx="397">
                  <c:v>39.362066714414652</c:v>
                </c:pt>
                <c:pt idx="398">
                  <c:v>39.444645045503989</c:v>
                </c:pt>
                <c:pt idx="399">
                  <c:v>39.527151998151076</c:v>
                </c:pt>
                <c:pt idx="400">
                  <c:v>39.609587636738773</c:v>
                </c:pt>
                <c:pt idx="401">
                  <c:v>39.6919520255367</c:v>
                </c:pt>
                <c:pt idx="402">
                  <c:v>39.774245228701517</c:v>
                </c:pt>
                <c:pt idx="403">
                  <c:v>39.856467310277154</c:v>
                </c:pt>
                <c:pt idx="404">
                  <c:v>39.93861833419507</c:v>
                </c:pt>
                <c:pt idx="405">
                  <c:v>40.020698364274509</c:v>
                </c:pt>
                <c:pt idx="406">
                  <c:v>40.102707464222739</c:v>
                </c:pt>
                <c:pt idx="407">
                  <c:v>40.184645697635304</c:v>
                </c:pt>
                <c:pt idx="408">
                  <c:v>40.266513127996276</c:v>
                </c:pt>
                <c:pt idx="409">
                  <c:v>40.348309818678501</c:v>
                </c:pt>
                <c:pt idx="410">
                  <c:v>40.43003583294383</c:v>
                </c:pt>
                <c:pt idx="411">
                  <c:v>40.511691233943395</c:v>
                </c:pt>
                <c:pt idx="412">
                  <c:v>40.593276084717829</c:v>
                </c:pt>
                <c:pt idx="413">
                  <c:v>40.674790448197513</c:v>
                </c:pt>
                <c:pt idx="414">
                  <c:v>40.756234387202831</c:v>
                </c:pt>
                <c:pt idx="415">
                  <c:v>40.837607964444409</c:v>
                </c:pt>
                <c:pt idx="416">
                  <c:v>40.918911242523357</c:v>
                </c:pt>
                <c:pt idx="417">
                  <c:v>41.000144283931505</c:v>
                </c:pt>
                <c:pt idx="418">
                  <c:v>41.081307151051647</c:v>
                </c:pt>
                <c:pt idx="419">
                  <c:v>41.162399906157788</c:v>
                </c:pt>
                <c:pt idx="420">
                  <c:v>41.243422611415369</c:v>
                </c:pt>
                <c:pt idx="421">
                  <c:v>41.32437532888153</c:v>
                </c:pt>
                <c:pt idx="422">
                  <c:v>41.405258120505316</c:v>
                </c:pt>
                <c:pt idx="423">
                  <c:v>41.486071048127947</c:v>
                </c:pt>
                <c:pt idx="424">
                  <c:v>41.566814173483024</c:v>
                </c:pt>
                <c:pt idx="425">
                  <c:v>41.647487558196801</c:v>
                </c:pt>
                <c:pt idx="426">
                  <c:v>41.728091263788386</c:v>
                </c:pt>
                <c:pt idx="427">
                  <c:v>41.808625351669995</c:v>
                </c:pt>
                <c:pt idx="428">
                  <c:v>41.889089883147186</c:v>
                </c:pt>
                <c:pt idx="429">
                  <c:v>41.969484919419081</c:v>
                </c:pt>
                <c:pt idx="430">
                  <c:v>42.049810521578614</c:v>
                </c:pt>
                <c:pt idx="431">
                  <c:v>42.130066750612755</c:v>
                </c:pt>
                <c:pt idx="432">
                  <c:v>42.210253667402739</c:v>
                </c:pt>
                <c:pt idx="433">
                  <c:v>42.290371332724305</c:v>
                </c:pt>
                <c:pt idx="434">
                  <c:v>42.370419807247927</c:v>
                </c:pt>
                <c:pt idx="435">
                  <c:v>42.450399151539031</c:v>
                </c:pt>
                <c:pt idx="436">
                  <c:v>42.530309426058238</c:v>
                </c:pt>
                <c:pt idx="437">
                  <c:v>42.610150691161579</c:v>
                </c:pt>
                <c:pt idx="438">
                  <c:v>42.689923007100738</c:v>
                </c:pt>
                <c:pt idx="439">
                  <c:v>42.76962643402328</c:v>
                </c:pt>
                <c:pt idx="440">
                  <c:v>42.849261031972851</c:v>
                </c:pt>
                <c:pt idx="441">
                  <c:v>42.928826860889437</c:v>
                </c:pt>
                <c:pt idx="442">
                  <c:v>43.008323980609568</c:v>
                </c:pt>
                <c:pt idx="443">
                  <c:v>43.08775245086656</c:v>
                </c:pt>
                <c:pt idx="444">
                  <c:v>43.167112331290717</c:v>
                </c:pt>
                <c:pt idx="445">
                  <c:v>43.246403681409575</c:v>
                </c:pt>
                <c:pt idx="446">
                  <c:v>43.325626560648111</c:v>
                </c:pt>
                <c:pt idx="447">
                  <c:v>43.404781028328976</c:v>
                </c:pt>
                <c:pt idx="448">
                  <c:v>43.483867143672711</c:v>
                </c:pt>
                <c:pt idx="449">
                  <c:v>43.562884965797963</c:v>
                </c:pt>
                <c:pt idx="450">
                  <c:v>43.641834553721715</c:v>
                </c:pt>
                <c:pt idx="451">
                  <c:v>43.720715966359499</c:v>
                </c:pt>
                <c:pt idx="452">
                  <c:v>43.799529262525624</c:v>
                </c:pt>
                <c:pt idx="453">
                  <c:v>43.878274500933387</c:v>
                </c:pt>
                <c:pt idx="454">
                  <c:v>43.956951740195294</c:v>
                </c:pt>
                <c:pt idx="455">
                  <c:v>44.035561038823268</c:v>
                </c:pt>
                <c:pt idx="456">
                  <c:v>44.114102455228881</c:v>
                </c:pt>
                <c:pt idx="457">
                  <c:v>44.192576047723563</c:v>
                </c:pt>
                <c:pt idx="458">
                  <c:v>44.270981874518817</c:v>
                </c:pt>
                <c:pt idx="459">
                  <c:v>44.349319993726439</c:v>
                </c:pt>
                <c:pt idx="460">
                  <c:v>44.427590463358719</c:v>
                </c:pt>
                <c:pt idx="461">
                  <c:v>44.505793341328676</c:v>
                </c:pt>
                <c:pt idx="462">
                  <c:v>44.583928685450246</c:v>
                </c:pt>
                <c:pt idx="463">
                  <c:v>44.661996553438527</c:v>
                </c:pt>
                <c:pt idx="464">
                  <c:v>44.739997002909952</c:v>
                </c:pt>
                <c:pt idx="465">
                  <c:v>44.817930091382536</c:v>
                </c:pt>
                <c:pt idx="466">
                  <c:v>44.895795876276068</c:v>
                </c:pt>
                <c:pt idx="467">
                  <c:v>44.97359441491232</c:v>
                </c:pt>
                <c:pt idx="468">
                  <c:v>45.051325764515269</c:v>
                </c:pt>
                <c:pt idx="469">
                  <c:v>45.128989982211301</c:v>
                </c:pt>
                <c:pt idx="470">
                  <c:v>45.206587125029415</c:v>
                </c:pt>
                <c:pt idx="471">
                  <c:v>45.284117249901428</c:v>
                </c:pt>
                <c:pt idx="472">
                  <c:v>45.361580413662203</c:v>
                </c:pt>
                <c:pt idx="473">
                  <c:v>45.438976673049829</c:v>
                </c:pt>
                <c:pt idx="474">
                  <c:v>45.516306084705846</c:v>
                </c:pt>
                <c:pt idx="475">
                  <c:v>45.593568705175443</c:v>
                </c:pt>
                <c:pt idx="476">
                  <c:v>45.670764590907666</c:v>
                </c:pt>
                <c:pt idx="477">
                  <c:v>45.747893798255632</c:v>
                </c:pt>
                <c:pt idx="478">
                  <c:v>45.824956383476703</c:v>
                </c:pt>
                <c:pt idx="479">
                  <c:v>45.901952402732732</c:v>
                </c:pt>
                <c:pt idx="480">
                  <c:v>45.978881912090223</c:v>
                </c:pt>
                <c:pt idx="481">
                  <c:v>46.055744967520575</c:v>
                </c:pt>
                <c:pt idx="482">
                  <c:v>46.132541624900249</c:v>
                </c:pt>
                <c:pt idx="483">
                  <c:v>46.209271940010993</c:v>
                </c:pt>
                <c:pt idx="484">
                  <c:v>46.285935968540024</c:v>
                </c:pt>
                <c:pt idx="485">
                  <c:v>46.362533766080247</c:v>
                </c:pt>
                <c:pt idx="486">
                  <c:v>46.439065388130444</c:v>
                </c:pt>
                <c:pt idx="487">
                  <c:v>46.515530890095476</c:v>
                </c:pt>
                <c:pt idx="488">
                  <c:v>46.591930327286477</c:v>
                </c:pt>
                <c:pt idx="489">
                  <c:v>46.668263754921064</c:v>
                </c:pt>
                <c:pt idx="490">
                  <c:v>46.744531228123513</c:v>
                </c:pt>
                <c:pt idx="491">
                  <c:v>46.82073280192499</c:v>
                </c:pt>
                <c:pt idx="492">
                  <c:v>46.896868531263713</c:v>
                </c:pt>
                <c:pt idx="493">
                  <c:v>46.972938470985163</c:v>
                </c:pt>
                <c:pt idx="494">
                  <c:v>47.048942675842284</c:v>
                </c:pt>
                <c:pt idx="495">
                  <c:v>47.124881200495679</c:v>
                </c:pt>
                <c:pt idx="496">
                  <c:v>47.200754099513787</c:v>
                </c:pt>
                <c:pt idx="497">
                  <c:v>47.276561427373089</c:v>
                </c:pt>
                <c:pt idx="498">
                  <c:v>47.352303238458312</c:v>
                </c:pt>
                <c:pt idx="499">
                  <c:v>47.427979587062602</c:v>
                </c:pt>
                <c:pt idx="500">
                  <c:v>47.503590527387729</c:v>
                </c:pt>
                <c:pt idx="501">
                  <c:v>47.57913611354428</c:v>
                </c:pt>
                <c:pt idx="502">
                  <c:v>47.654616399551834</c:v>
                </c:pt>
                <c:pt idx="503">
                  <c:v>47.730031439339172</c:v>
                </c:pt>
                <c:pt idx="504">
                  <c:v>47.805381286744456</c:v>
                </c:pt>
                <c:pt idx="505">
                  <c:v>47.880665995515436</c:v>
                </c:pt>
                <c:pt idx="506">
                  <c:v>47.955885619309605</c:v>
                </c:pt>
                <c:pt idx="507">
                  <c:v>48.031040211694432</c:v>
                </c:pt>
                <c:pt idx="508">
                  <c:v>48.106129826147502</c:v>
                </c:pt>
                <c:pt idx="509">
                  <c:v>48.18115451605675</c:v>
                </c:pt>
                <c:pt idx="510">
                  <c:v>48.256114334720621</c:v>
                </c:pt>
                <c:pt idx="511">
                  <c:v>48.331009335348263</c:v>
                </c:pt>
                <c:pt idx="512">
                  <c:v>48.405839571059708</c:v>
                </c:pt>
                <c:pt idx="513">
                  <c:v>48.480605094886073</c:v>
                </c:pt>
                <c:pt idx="514">
                  <c:v>48.555305959769726</c:v>
                </c:pt>
                <c:pt idx="515">
                  <c:v>48.629942218564487</c:v>
                </c:pt>
                <c:pt idx="516">
                  <c:v>48.704513924035808</c:v>
                </c:pt>
                <c:pt idx="517">
                  <c:v>48.779021128860947</c:v>
                </c:pt>
                <c:pt idx="518">
                  <c:v>48.853463885629168</c:v>
                </c:pt>
                <c:pt idx="519">
                  <c:v>48.927842246841905</c:v>
                </c:pt>
                <c:pt idx="520">
                  <c:v>49.002156264912962</c:v>
                </c:pt>
                <c:pt idx="521">
                  <c:v>49.076405992168688</c:v>
                </c:pt>
                <c:pt idx="522">
                  <c:v>49.150591480848156</c:v>
                </c:pt>
                <c:pt idx="523">
                  <c:v>49.224712783103342</c:v>
                </c:pt>
                <c:pt idx="524">
                  <c:v>49.298769950999315</c:v>
                </c:pt>
                <c:pt idx="525">
                  <c:v>49.372763036514399</c:v>
                </c:pt>
                <c:pt idx="526">
                  <c:v>49.446692091540385</c:v>
                </c:pt>
                <c:pt idx="527">
                  <c:v>49.520557167882671</c:v>
                </c:pt>
                <c:pt idx="528">
                  <c:v>49.594358317260472</c:v>
                </c:pt>
                <c:pt idx="529">
                  <c:v>49.668095591306979</c:v>
                </c:pt>
                <c:pt idx="530">
                  <c:v>49.74176904156954</c:v>
                </c:pt>
                <c:pt idx="531">
                  <c:v>49.815378719509852</c:v>
                </c:pt>
                <c:pt idx="532">
                  <c:v>49.888924676504111</c:v>
                </c:pt>
                <c:pt idx="533">
                  <c:v>49.962406963843215</c:v>
                </c:pt>
                <c:pt idx="534">
                  <c:v>50.035825632732923</c:v>
                </c:pt>
                <c:pt idx="535">
                  <c:v>50.109180734294029</c:v>
                </c:pt>
                <c:pt idx="536">
                  <c:v>50.182472319562557</c:v>
                </c:pt>
                <c:pt idx="537">
                  <c:v>50.255700439489914</c:v>
                </c:pt>
                <c:pt idx="538">
                  <c:v>50.328865144943066</c:v>
                </c:pt>
                <c:pt idx="539">
                  <c:v>50.401966486704723</c:v>
                </c:pt>
                <c:pt idx="540">
                  <c:v>50.475004515473508</c:v>
                </c:pt>
                <c:pt idx="541">
                  <c:v>50.547979281864123</c:v>
                </c:pt>
                <c:pt idx="542">
                  <c:v>50.620890836407519</c:v>
                </c:pt>
                <c:pt idx="543">
                  <c:v>50.693739229551092</c:v>
                </c:pt>
                <c:pt idx="544">
                  <c:v>50.766524511658815</c:v>
                </c:pt>
                <c:pt idx="545">
                  <c:v>50.83924673301145</c:v>
                </c:pt>
                <c:pt idx="546">
                  <c:v>50.91190594380668</c:v>
                </c:pt>
                <c:pt idx="547">
                  <c:v>50.984502194159312</c:v>
                </c:pt>
                <c:pt idx="548">
                  <c:v>51.057035534101416</c:v>
                </c:pt>
                <c:pt idx="549">
                  <c:v>51.129506013582528</c:v>
                </c:pt>
                <c:pt idx="550">
                  <c:v>51.201913682469787</c:v>
                </c:pt>
                <c:pt idx="551">
                  <c:v>51.274258590548115</c:v>
                </c:pt>
                <c:pt idx="552">
                  <c:v>51.346540787520397</c:v>
                </c:pt>
                <c:pt idx="553">
                  <c:v>51.418760323007625</c:v>
                </c:pt>
                <c:pt idx="554">
                  <c:v>51.490917246549081</c:v>
                </c:pt>
                <c:pt idx="555">
                  <c:v>51.563011607602505</c:v>
                </c:pt>
                <c:pt idx="556">
                  <c:v>51.635043455544249</c:v>
                </c:pt>
                <c:pt idx="557">
                  <c:v>51.707012839669446</c:v>
                </c:pt>
                <c:pt idx="558">
                  <c:v>51.778919809192182</c:v>
                </c:pt>
                <c:pt idx="559">
                  <c:v>51.850764413245649</c:v>
                </c:pt>
                <c:pt idx="560">
                  <c:v>51.922546700882329</c:v>
                </c:pt>
                <c:pt idx="561">
                  <c:v>51.994266721074133</c:v>
                </c:pt>
                <c:pt idx="562">
                  <c:v>52.065924522712585</c:v>
                </c:pt>
                <c:pt idx="563">
                  <c:v>52.137520154608971</c:v>
                </c:pt>
                <c:pt idx="564">
                  <c:v>52.209053665494508</c:v>
                </c:pt>
                <c:pt idx="565">
                  <c:v>52.280525104020505</c:v>
                </c:pt>
                <c:pt idx="566">
                  <c:v>52.351934518758519</c:v>
                </c:pt>
                <c:pt idx="567">
                  <c:v>52.423281958200526</c:v>
                </c:pt>
                <c:pt idx="568">
                  <c:v>52.494567470759087</c:v>
                </c:pt>
                <c:pt idx="569">
                  <c:v>52.565791104767477</c:v>
                </c:pt>
                <c:pt idx="570">
                  <c:v>52.636952908479891</c:v>
                </c:pt>
                <c:pt idx="571">
                  <c:v>52.70805293007156</c:v>
                </c:pt>
                <c:pt idx="572">
                  <c:v>52.779091217638936</c:v>
                </c:pt>
                <c:pt idx="573">
                  <c:v>52.85006781919985</c:v>
                </c:pt>
                <c:pt idx="574">
                  <c:v>52.920982782693656</c:v>
                </c:pt>
                <c:pt idx="575">
                  <c:v>52.99183615598141</c:v>
                </c:pt>
                <c:pt idx="576">
                  <c:v>53.062627986845996</c:v>
                </c:pt>
                <c:pt idx="577">
                  <c:v>53.133358322992315</c:v>
                </c:pt>
                <c:pt idx="578">
                  <c:v>53.204027212047428</c:v>
                </c:pt>
                <c:pt idx="579">
                  <c:v>53.274634701560707</c:v>
                </c:pt>
                <c:pt idx="580">
                  <c:v>53.345180839004001</c:v>
                </c:pt>
                <c:pt idx="581">
                  <c:v>53.415665671771791</c:v>
                </c:pt>
                <c:pt idx="582">
                  <c:v>53.486089247181333</c:v>
                </c:pt>
                <c:pt idx="583">
                  <c:v>53.556451612472834</c:v>
                </c:pt>
                <c:pt idx="584">
                  <c:v>53.626752814809578</c:v>
                </c:pt>
                <c:pt idx="585">
                  <c:v>53.696992901278101</c:v>
                </c:pt>
                <c:pt idx="586">
                  <c:v>53.767171918888344</c:v>
                </c:pt>
                <c:pt idx="587">
                  <c:v>53.837289914573802</c:v>
                </c:pt>
                <c:pt idx="588">
                  <c:v>53.907346935191669</c:v>
                </c:pt>
                <c:pt idx="589">
                  <c:v>53.977343027522991</c:v>
                </c:pt>
                <c:pt idx="590">
                  <c:v>54.047278238272838</c:v>
                </c:pt>
                <c:pt idx="591">
                  <c:v>54.117152614070442</c:v>
                </c:pt>
                <c:pt idx="592">
                  <c:v>54.186966201469332</c:v>
                </c:pt>
                <c:pt idx="593">
                  <c:v>54.256719046947516</c:v>
                </c:pt>
                <c:pt idx="594">
                  <c:v>54.326411196907607</c:v>
                </c:pt>
                <c:pt idx="595">
                  <c:v>54.396042697676982</c:v>
                </c:pt>
                <c:pt idx="596">
                  <c:v>54.465613595507939</c:v>
                </c:pt>
                <c:pt idx="597">
                  <c:v>54.535123936577833</c:v>
                </c:pt>
                <c:pt idx="598">
                  <c:v>54.604573766989226</c:v>
                </c:pt>
                <c:pt idx="599">
                  <c:v>54.673963132770055</c:v>
                </c:pt>
                <c:pt idx="600">
                  <c:v>54.743292079873747</c:v>
                </c:pt>
                <c:pt idx="601">
                  <c:v>54.812560654179393</c:v>
                </c:pt>
                <c:pt idx="602">
                  <c:v>54.881768901491888</c:v>
                </c:pt>
                <c:pt idx="603">
                  <c:v>54.950916867542084</c:v>
                </c:pt>
                <c:pt idx="604">
                  <c:v>55.020004597986919</c:v>
                </c:pt>
                <c:pt idx="605">
                  <c:v>55.089032138409571</c:v>
                </c:pt>
                <c:pt idx="606">
                  <c:v>55.157999534319622</c:v>
                </c:pt>
                <c:pt idx="607">
                  <c:v>55.226906831153173</c:v>
                </c:pt>
                <c:pt idx="608">
                  <c:v>55.295754074273006</c:v>
                </c:pt>
                <c:pt idx="609">
                  <c:v>55.364541308968739</c:v>
                </c:pt>
                <c:pt idx="610">
                  <c:v>55.433268580456954</c:v>
                </c:pt>
                <c:pt idx="611">
                  <c:v>55.501935933881342</c:v>
                </c:pt>
                <c:pt idx="612">
                  <c:v>55.570543414312844</c:v>
                </c:pt>
                <c:pt idx="613">
                  <c:v>55.639091066749813</c:v>
                </c:pt>
                <c:pt idx="614">
                  <c:v>55.707578936118139</c:v>
                </c:pt>
                <c:pt idx="615">
                  <c:v>55.776007067271401</c:v>
                </c:pt>
                <c:pt idx="616">
                  <c:v>55.844375504990992</c:v>
                </c:pt>
                <c:pt idx="617">
                  <c:v>55.912684293986295</c:v>
                </c:pt>
                <c:pt idx="618">
                  <c:v>55.980933478894784</c:v>
                </c:pt>
                <c:pt idx="619">
                  <c:v>56.049123104282188</c:v>
                </c:pt>
                <c:pt idx="620">
                  <c:v>56.117253214642638</c:v>
                </c:pt>
                <c:pt idx="621">
                  <c:v>56.185323854398796</c:v>
                </c:pt>
                <c:pt idx="622">
                  <c:v>56.253335067901986</c:v>
                </c:pt>
                <c:pt idx="623">
                  <c:v>56.321286899432359</c:v>
                </c:pt>
                <c:pt idx="624">
                  <c:v>56.389179393199001</c:v>
                </c:pt>
                <c:pt idx="625">
                  <c:v>56.457012593340103</c:v>
                </c:pt>
                <c:pt idx="626">
                  <c:v>56.524786543923085</c:v>
                </c:pt>
                <c:pt idx="627">
                  <c:v>56.592501288944725</c:v>
                </c:pt>
                <c:pt idx="628">
                  <c:v>56.660156872331321</c:v>
                </c:pt>
                <c:pt idx="629">
                  <c:v>56.727753337938793</c:v>
                </c:pt>
                <c:pt idx="630">
                  <c:v>56.795290729552868</c:v>
                </c:pt>
                <c:pt idx="631">
                  <c:v>56.862769090889167</c:v>
                </c:pt>
                <c:pt idx="632">
                  <c:v>56.930188465593382</c:v>
                </c:pt>
                <c:pt idx="633">
                  <c:v>56.997548897241387</c:v>
                </c:pt>
                <c:pt idx="634">
                  <c:v>57.06485042933938</c:v>
                </c:pt>
                <c:pt idx="635">
                  <c:v>57.132093105324024</c:v>
                </c:pt>
                <c:pt idx="636">
                  <c:v>57.199276968562586</c:v>
                </c:pt>
                <c:pt idx="637">
                  <c:v>57.266402062353059</c:v>
                </c:pt>
                <c:pt idx="638">
                  <c:v>57.333468429924295</c:v>
                </c:pt>
                <c:pt idx="639">
                  <c:v>57.400476114436159</c:v>
                </c:pt>
                <c:pt idx="640">
                  <c:v>57.467425158979644</c:v>
                </c:pt>
                <c:pt idx="641">
                  <c:v>57.534315606577017</c:v>
                </c:pt>
                <c:pt idx="642">
                  <c:v>57.601147500181938</c:v>
                </c:pt>
                <c:pt idx="643">
                  <c:v>57.667920882679603</c:v>
                </c:pt>
                <c:pt idx="644">
                  <c:v>57.734635796886877</c:v>
                </c:pt>
                <c:pt idx="645">
                  <c:v>57.801292285552428</c:v>
                </c:pt>
                <c:pt idx="646">
                  <c:v>57.867890391356845</c:v>
                </c:pt>
                <c:pt idx="647">
                  <c:v>57.934430156912782</c:v>
                </c:pt>
                <c:pt idx="648">
                  <c:v>58.000911624765095</c:v>
                </c:pt>
                <c:pt idx="649">
                  <c:v>58.067334837390952</c:v>
                </c:pt>
                <c:pt idx="650">
                  <c:v>58.133699837199984</c:v>
                </c:pt>
                <c:pt idx="651">
                  <c:v>58.200006666534406</c:v>
                </c:pt>
                <c:pt idx="652">
                  <c:v>58.266255367669153</c:v>
                </c:pt>
                <c:pt idx="653">
                  <c:v>58.33244598281199</c:v>
                </c:pt>
                <c:pt idx="654">
                  <c:v>58.398578554103665</c:v>
                </c:pt>
                <c:pt idx="655">
                  <c:v>58.464653123618035</c:v>
                </c:pt>
                <c:pt idx="656">
                  <c:v>58.530669733362174</c:v>
                </c:pt>
                <c:pt idx="657">
                  <c:v>58.596628425276528</c:v>
                </c:pt>
                <c:pt idx="658">
                  <c:v>58.662529241235028</c:v>
                </c:pt>
                <c:pt idx="659">
                  <c:v>58.72837222304522</c:v>
                </c:pt>
                <c:pt idx="660">
                  <c:v>58.794157412448392</c:v>
                </c:pt>
                <c:pt idx="661">
                  <c:v>58.859884851119702</c:v>
                </c:pt>
                <c:pt idx="662">
                  <c:v>58.925554580668305</c:v>
                </c:pt>
                <c:pt idx="663">
                  <c:v>58.991166642637474</c:v>
                </c:pt>
                <c:pt idx="664">
                  <c:v>59.056721078504744</c:v>
                </c:pt>
                <c:pt idx="665">
                  <c:v>59.122217929682009</c:v>
                </c:pt>
                <c:pt idx="666">
                  <c:v>59.18765723751568</c:v>
                </c:pt>
                <c:pt idx="667">
                  <c:v>59.253039043286783</c:v>
                </c:pt>
                <c:pt idx="668">
                  <c:v>59.31836338821109</c:v>
                </c:pt>
                <c:pt idx="669">
                  <c:v>59.383630313439262</c:v>
                </c:pt>
                <c:pt idx="670">
                  <c:v>59.44883986005695</c:v>
                </c:pt>
                <c:pt idx="671">
                  <c:v>59.513992069084928</c:v>
                </c:pt>
                <c:pt idx="672">
                  <c:v>59.579086981479222</c:v>
                </c:pt>
                <c:pt idx="673">
                  <c:v>59.644124638131224</c:v>
                </c:pt>
                <c:pt idx="674">
                  <c:v>59.709105079867825</c:v>
                </c:pt>
                <c:pt idx="675">
                  <c:v>59.774028347451527</c:v>
                </c:pt>
                <c:pt idx="676">
                  <c:v>59.838894481580567</c:v>
                </c:pt>
                <c:pt idx="677">
                  <c:v>59.903703522889053</c:v>
                </c:pt>
                <c:pt idx="678">
                  <c:v>59.968455511947063</c:v>
                </c:pt>
                <c:pt idx="679">
                  <c:v>60.033150489260791</c:v>
                </c:pt>
                <c:pt idx="680">
                  <c:v>60.097788495272646</c:v>
                </c:pt>
                <c:pt idx="681">
                  <c:v>60.162369570361392</c:v>
                </c:pt>
                <c:pt idx="682">
                  <c:v>60.226893754842251</c:v>
                </c:pt>
                <c:pt idx="683">
                  <c:v>60.291361088967037</c:v>
                </c:pt>
                <c:pt idx="684">
                  <c:v>60.355771612924272</c:v>
                </c:pt>
                <c:pt idx="685">
                  <c:v>60.420125366839308</c:v>
                </c:pt>
                <c:pt idx="686">
                  <c:v>60.484422390774434</c:v>
                </c:pt>
                <c:pt idx="687">
                  <c:v>60.548662724729013</c:v>
                </c:pt>
                <c:pt idx="688">
                  <c:v>60.612846408639584</c:v>
                </c:pt>
                <c:pt idx="689">
                  <c:v>60.676973482379999</c:v>
                </c:pt>
                <c:pt idx="690">
                  <c:v>60.741043985761529</c:v>
                </c:pt>
                <c:pt idx="691">
                  <c:v>60.805057958532977</c:v>
                </c:pt>
                <c:pt idx="692">
                  <c:v>60.869015440380807</c:v>
                </c:pt>
                <c:pt idx="693">
                  <c:v>60.932916470929257</c:v>
                </c:pt>
                <c:pt idx="694">
                  <c:v>60.996761089740467</c:v>
                </c:pt>
                <c:pt idx="695">
                  <c:v>61.060549336314573</c:v>
                </c:pt>
                <c:pt idx="696">
                  <c:v>61.124281250089837</c:v>
                </c:pt>
                <c:pt idx="697">
                  <c:v>61.187956870442768</c:v>
                </c:pt>
                <c:pt idx="698">
                  <c:v>61.25157623668823</c:v>
                </c:pt>
                <c:pt idx="699">
                  <c:v>61.315139388079558</c:v>
                </c:pt>
                <c:pt idx="700">
                  <c:v>61.378646363808677</c:v>
                </c:pt>
                <c:pt idx="701">
                  <c:v>61.44209720300622</c:v>
                </c:pt>
                <c:pt idx="702">
                  <c:v>61.505491944741628</c:v>
                </c:pt>
                <c:pt idx="703">
                  <c:v>61.568830628023292</c:v>
                </c:pt>
                <c:pt idx="704">
                  <c:v>61.632113291798639</c:v>
                </c:pt>
                <c:pt idx="705">
                  <c:v>61.695339974954258</c:v>
                </c:pt>
                <c:pt idx="706">
                  <c:v>61.758510716316017</c:v>
                </c:pt>
                <c:pt idx="707">
                  <c:v>61.821625554649174</c:v>
                </c:pt>
                <c:pt idx="708">
                  <c:v>61.884684528658482</c:v>
                </c:pt>
                <c:pt idx="709">
                  <c:v>61.947687676988316</c:v>
                </c:pt>
                <c:pt idx="710">
                  <c:v>62.01063503822278</c:v>
                </c:pt>
                <c:pt idx="711">
                  <c:v>62.073526650885817</c:v>
                </c:pt>
                <c:pt idx="712">
                  <c:v>62.136362553441316</c:v>
                </c:pt>
                <c:pt idx="713">
                  <c:v>62.199142784293237</c:v>
                </c:pt>
                <c:pt idx="714">
                  <c:v>62.26186738178572</c:v>
                </c:pt>
                <c:pt idx="715">
                  <c:v>62.324536384203185</c:v>
                </c:pt>
                <c:pt idx="716">
                  <c:v>62.387149829770451</c:v>
                </c:pt>
                <c:pt idx="717">
                  <c:v>62.449707756652842</c:v>
                </c:pt>
                <c:pt idx="718">
                  <c:v>62.512210202956318</c:v>
                </c:pt>
                <c:pt idx="719">
                  <c:v>62.574657206727551</c:v>
                </c:pt>
                <c:pt idx="720">
                  <c:v>62.637048805954066</c:v>
                </c:pt>
                <c:pt idx="721">
                  <c:v>62.69938503856433</c:v>
                </c:pt>
                <c:pt idx="722">
                  <c:v>62.761665942427868</c:v>
                </c:pt>
                <c:pt idx="723">
                  <c:v>62.823891555355381</c:v>
                </c:pt>
                <c:pt idx="724">
                  <c:v>62.886061915098843</c:v>
                </c:pt>
                <c:pt idx="725">
                  <c:v>62.948177059351622</c:v>
                </c:pt>
                <c:pt idx="726">
                  <c:v>63.010237025748566</c:v>
                </c:pt>
                <c:pt idx="727">
                  <c:v>63.072241851866131</c:v>
                </c:pt>
                <c:pt idx="728">
                  <c:v>63.134191575222488</c:v>
                </c:pt>
                <c:pt idx="729">
                  <c:v>63.196086233277626</c:v>
                </c:pt>
                <c:pt idx="730">
                  <c:v>63.257925863433456</c:v>
                </c:pt>
                <c:pt idx="731">
                  <c:v>63.319710503033924</c:v>
                </c:pt>
                <c:pt idx="732">
                  <c:v>63.381440189365115</c:v>
                </c:pt>
                <c:pt idx="733">
                  <c:v>63.443114959655361</c:v>
                </c:pt>
                <c:pt idx="734">
                  <c:v>63.504734851075341</c:v>
                </c:pt>
                <c:pt idx="735">
                  <c:v>63.566299900738201</c:v>
                </c:pt>
                <c:pt idx="736">
                  <c:v>63.627810145699655</c:v>
                </c:pt>
                <c:pt idx="737">
                  <c:v>63.689265622958075</c:v>
                </c:pt>
                <c:pt idx="738">
                  <c:v>63.750666369454621</c:v>
                </c:pt>
                <c:pt idx="739">
                  <c:v>63.812012422073316</c:v>
                </c:pt>
                <c:pt idx="740">
                  <c:v>63.873303817641194</c:v>
                </c:pt>
                <c:pt idx="741">
                  <c:v>63.934540592928357</c:v>
                </c:pt>
                <c:pt idx="742">
                  <c:v>63.995722784648109</c:v>
                </c:pt>
                <c:pt idx="743">
                  <c:v>64.056850429457057</c:v>
                </c:pt>
                <c:pt idx="744">
                  <c:v>64.117923563955202</c:v>
                </c:pt>
                <c:pt idx="745">
                  <c:v>64.178942224686068</c:v>
                </c:pt>
                <c:pt idx="746">
                  <c:v>64.239906448136765</c:v>
                </c:pt>
                <c:pt idx="747">
                  <c:v>64.300816270738139</c:v>
                </c:pt>
                <c:pt idx="748">
                  <c:v>64.361671728864835</c:v>
                </c:pt>
                <c:pt idx="749">
                  <c:v>64.42247285883542</c:v>
                </c:pt>
                <c:pt idx="750">
                  <c:v>64.483219696912485</c:v>
                </c:pt>
                <c:pt idx="751">
                  <c:v>64.543912279302745</c:v>
                </c:pt>
                <c:pt idx="752">
                  <c:v>64.604550642157122</c:v>
                </c:pt>
                <c:pt idx="753">
                  <c:v>64.665134821570902</c:v>
                </c:pt>
                <c:pt idx="754">
                  <c:v>64.725664853583751</c:v>
                </c:pt>
                <c:pt idx="755">
                  <c:v>64.786140774179913</c:v>
                </c:pt>
                <c:pt idx="756">
                  <c:v>64.846562619288221</c:v>
                </c:pt>
                <c:pt idx="757">
                  <c:v>64.90693042478226</c:v>
                </c:pt>
                <c:pt idx="758">
                  <c:v>64.967244226480446</c:v>
                </c:pt>
                <c:pt idx="759">
                  <c:v>65.027504060146114</c:v>
                </c:pt>
                <c:pt idx="760">
                  <c:v>65.087709961487647</c:v>
                </c:pt>
                <c:pt idx="761">
                  <c:v>65.147861966158544</c:v>
                </c:pt>
                <c:pt idx="762">
                  <c:v>65.207960109757536</c:v>
                </c:pt>
                <c:pt idx="763">
                  <c:v>65.2680044278287</c:v>
                </c:pt>
                <c:pt idx="764">
                  <c:v>65.327994955861527</c:v>
                </c:pt>
                <c:pt idx="765">
                  <c:v>65.38793172929104</c:v>
                </c:pt>
                <c:pt idx="766">
                  <c:v>65.44781478349789</c:v>
                </c:pt>
                <c:pt idx="767">
                  <c:v>65.507644153808442</c:v>
                </c:pt>
                <c:pt idx="768">
                  <c:v>65.567419875494892</c:v>
                </c:pt>
                <c:pt idx="769">
                  <c:v>65.627141983775374</c:v>
                </c:pt>
                <c:pt idx="770">
                  <c:v>65.686810513814009</c:v>
                </c:pt>
                <c:pt idx="771">
                  <c:v>65.746425500721045</c:v>
                </c:pt>
                <c:pt idx="772">
                  <c:v>65.805986979552955</c:v>
                </c:pt>
                <c:pt idx="773">
                  <c:v>65.865494985312509</c:v>
                </c:pt>
                <c:pt idx="774">
                  <c:v>65.924949552948902</c:v>
                </c:pt>
                <c:pt idx="775">
                  <c:v>65.984350717357813</c:v>
                </c:pt>
                <c:pt idx="776">
                  <c:v>66.043698513381514</c:v>
                </c:pt>
                <c:pt idx="777">
                  <c:v>66.102992975809002</c:v>
                </c:pt>
                <c:pt idx="778">
                  <c:v>66.162234139376039</c:v>
                </c:pt>
                <c:pt idx="779">
                  <c:v>66.221422038765283</c:v>
                </c:pt>
                <c:pt idx="780">
                  <c:v>66.280556708606383</c:v>
                </c:pt>
                <c:pt idx="781">
                  <c:v>66.339638183476055</c:v>
                </c:pt>
                <c:pt idx="782">
                  <c:v>66.398666497898191</c:v>
                </c:pt>
                <c:pt idx="783">
                  <c:v>66.457641686343962</c:v>
                </c:pt>
                <c:pt idx="784">
                  <c:v>66.516563783231874</c:v>
                </c:pt>
                <c:pt idx="785">
                  <c:v>66.575432822927922</c:v>
                </c:pt>
                <c:pt idx="786">
                  <c:v>66.634248839745624</c:v>
                </c:pt>
                <c:pt idx="787">
                  <c:v>66.693011867946154</c:v>
                </c:pt>
                <c:pt idx="788">
                  <c:v>66.751721941738424</c:v>
                </c:pt>
                <c:pt idx="789">
                  <c:v>66.810379095279174</c:v>
                </c:pt>
                <c:pt idx="790">
                  <c:v>66.868983362673077</c:v>
                </c:pt>
                <c:pt idx="791">
                  <c:v>66.927534777972809</c:v>
                </c:pt>
                <c:pt idx="792">
                  <c:v>66.986033375179176</c:v>
                </c:pt>
                <c:pt idx="793">
                  <c:v>67.044479188241169</c:v>
                </c:pt>
                <c:pt idx="794">
                  <c:v>67.102872251056084</c:v>
                </c:pt>
                <c:pt idx="795">
                  <c:v>67.1612125974696</c:v>
                </c:pt>
                <c:pt idx="796">
                  <c:v>67.219500261275883</c:v>
                </c:pt>
                <c:pt idx="797">
                  <c:v>67.277735276217655</c:v>
                </c:pt>
                <c:pt idx="798">
                  <c:v>67.335917675986309</c:v>
                </c:pt>
                <c:pt idx="799">
                  <c:v>67.394047494221994</c:v>
                </c:pt>
                <c:pt idx="800">
                  <c:v>67.452124764513698</c:v>
                </c:pt>
                <c:pt idx="801">
                  <c:v>67.510149520399352</c:v>
                </c:pt>
                <c:pt idx="802">
                  <c:v>67.568121795365911</c:v>
                </c:pt>
                <c:pt idx="803">
                  <c:v>67.626041622849442</c:v>
                </c:pt>
                <c:pt idx="804">
                  <c:v>67.683909036235221</c:v>
                </c:pt>
                <c:pt idx="805">
                  <c:v>67.74172406885782</c:v>
                </c:pt>
                <c:pt idx="806">
                  <c:v>67.799486754001208</c:v>
                </c:pt>
                <c:pt idx="807">
                  <c:v>67.857197124898818</c:v>
                </c:pt>
                <c:pt idx="808">
                  <c:v>67.914855214733649</c:v>
                </c:pt>
                <c:pt idx="809">
                  <c:v>67.972461056638352</c:v>
                </c:pt>
                <c:pt idx="810">
                  <c:v>68.030014683695342</c:v>
                </c:pt>
                <c:pt idx="811">
                  <c:v>68.087516128936841</c:v>
                </c:pt>
                <c:pt idx="812">
                  <c:v>68.144965425345021</c:v>
                </c:pt>
                <c:pt idx="813">
                  <c:v>68.202362605852031</c:v>
                </c:pt>
                <c:pt idx="814">
                  <c:v>68.25970770334014</c:v>
                </c:pt>
                <c:pt idx="815">
                  <c:v>68.317000750641796</c:v>
                </c:pt>
                <c:pt idx="816">
                  <c:v>68.37424178053972</c:v>
                </c:pt>
                <c:pt idx="817">
                  <c:v>68.431430825766995</c:v>
                </c:pt>
                <c:pt idx="818">
                  <c:v>68.488567919007153</c:v>
                </c:pt>
                <c:pt idx="819">
                  <c:v>68.54565309289427</c:v>
                </c:pt>
                <c:pt idx="820">
                  <c:v>68.602686380013026</c:v>
                </c:pt>
                <c:pt idx="821">
                  <c:v>68.659667812898817</c:v>
                </c:pt>
                <c:pt idx="822">
                  <c:v>68.716597424037843</c:v>
                </c:pt>
                <c:pt idx="823">
                  <c:v>68.773475245867175</c:v>
                </c:pt>
                <c:pt idx="824">
                  <c:v>68.830301310774871</c:v>
                </c:pt>
                <c:pt idx="825">
                  <c:v>68.88707565110002</c:v>
                </c:pt>
                <c:pt idx="826">
                  <c:v>68.943798299132865</c:v>
                </c:pt>
                <c:pt idx="827">
                  <c:v>69.000469287114868</c:v>
                </c:pt>
                <c:pt idx="828">
                  <c:v>69.0570886472388</c:v>
                </c:pt>
                <c:pt idx="829">
                  <c:v>69.113656411648847</c:v>
                </c:pt>
                <c:pt idx="830">
                  <c:v>69.170172612440652</c:v>
                </c:pt>
                <c:pt idx="831">
                  <c:v>69.226637281661439</c:v>
                </c:pt>
                <c:pt idx="832">
                  <c:v>69.283050451310075</c:v>
                </c:pt>
                <c:pt idx="833">
                  <c:v>69.339412153337165</c:v>
                </c:pt>
                <c:pt idx="834">
                  <c:v>69.395722419645139</c:v>
                </c:pt>
                <c:pt idx="835">
                  <c:v>69.451981282088326</c:v>
                </c:pt>
                <c:pt idx="836">
                  <c:v>69.508188772473034</c:v>
                </c:pt>
                <c:pt idx="837">
                  <c:v>69.564344922557652</c:v>
                </c:pt>
                <c:pt idx="838">
                  <c:v>69.620449764052708</c:v>
                </c:pt>
                <c:pt idx="839">
                  <c:v>69.676503328620996</c:v>
                </c:pt>
                <c:pt idx="840">
                  <c:v>69.732505647877602</c:v>
                </c:pt>
                <c:pt idx="841">
                  <c:v>69.788456753390037</c:v>
                </c:pt>
                <c:pt idx="842">
                  <c:v>69.844356676678274</c:v>
                </c:pt>
                <c:pt idx="843">
                  <c:v>69.90020544921488</c:v>
                </c:pt>
                <c:pt idx="844">
                  <c:v>69.956003102425058</c:v>
                </c:pt>
                <c:pt idx="845">
                  <c:v>70.011749667686743</c:v>
                </c:pt>
                <c:pt idx="846">
                  <c:v>70.067445176330693</c:v>
                </c:pt>
                <c:pt idx="847">
                  <c:v>70.123089659640556</c:v>
                </c:pt>
                <c:pt idx="848">
                  <c:v>70.178683148852969</c:v>
                </c:pt>
                <c:pt idx="849">
                  <c:v>70.234225675157617</c:v>
                </c:pt>
                <c:pt idx="850">
                  <c:v>70.28971726969732</c:v>
                </c:pt>
                <c:pt idx="851">
                  <c:v>70.345157963568141</c:v>
                </c:pt>
                <c:pt idx="852">
                  <c:v>70.400547787819434</c:v>
                </c:pt>
                <c:pt idx="853">
                  <c:v>70.455886773453926</c:v>
                </c:pt>
                <c:pt idx="854">
                  <c:v>70.511174951427833</c:v>
                </c:pt>
                <c:pt idx="855">
                  <c:v>70.566412352650886</c:v>
                </c:pt>
                <c:pt idx="856">
                  <c:v>70.621599007986461</c:v>
                </c:pt>
                <c:pt idx="857">
                  <c:v>70.676734948251635</c:v>
                </c:pt>
                <c:pt idx="858">
                  <c:v>70.731820204217257</c:v>
                </c:pt>
                <c:pt idx="859">
                  <c:v>70.786854806608062</c:v>
                </c:pt>
                <c:pt idx="860">
                  <c:v>70.841838786102699</c:v>
                </c:pt>
                <c:pt idx="861">
                  <c:v>70.896772173333858</c:v>
                </c:pt>
                <c:pt idx="862">
                  <c:v>70.95165499888833</c:v>
                </c:pt>
                <c:pt idx="863">
                  <c:v>71.006487293307089</c:v>
                </c:pt>
                <c:pt idx="864">
                  <c:v>71.06126908708535</c:v>
                </c:pt>
                <c:pt idx="865">
                  <c:v>71.116000410672683</c:v>
                </c:pt>
                <c:pt idx="866">
                  <c:v>71.17068129447307</c:v>
                </c:pt>
                <c:pt idx="867">
                  <c:v>71.225311768844975</c:v>
                </c:pt>
                <c:pt idx="868">
                  <c:v>71.279891864101444</c:v>
                </c:pt>
                <c:pt idx="869">
                  <c:v>71.334421610510176</c:v>
                </c:pt>
                <c:pt idx="870">
                  <c:v>71.388901038293582</c:v>
                </c:pt>
                <c:pt idx="871">
                  <c:v>71.443330177628894</c:v>
                </c:pt>
                <c:pt idx="872">
                  <c:v>71.497709058648212</c:v>
                </c:pt>
                <c:pt idx="873">
                  <c:v>71.552037711438601</c:v>
                </c:pt>
                <c:pt idx="874">
                  <c:v>71.606316166042163</c:v>
                </c:pt>
                <c:pt idx="875">
                  <c:v>71.660544452456122</c:v>
                </c:pt>
                <c:pt idx="876">
                  <c:v>71.714722600632868</c:v>
                </c:pt>
                <c:pt idx="877">
                  <c:v>71.768850640480082</c:v>
                </c:pt>
                <c:pt idx="878">
                  <c:v>71.822928601860767</c:v>
                </c:pt>
                <c:pt idx="879">
                  <c:v>71.876956514593346</c:v>
                </c:pt>
                <c:pt idx="880">
                  <c:v>71.930934408451748</c:v>
                </c:pt>
                <c:pt idx="881">
                  <c:v>71.984862313165451</c:v>
                </c:pt>
                <c:pt idx="882">
                  <c:v>72.038740258419608</c:v>
                </c:pt>
                <c:pt idx="883">
                  <c:v>72.092568273855065</c:v>
                </c:pt>
                <c:pt idx="884">
                  <c:v>72.146346389068484</c:v>
                </c:pt>
                <c:pt idx="885">
                  <c:v>72.200074633612374</c:v>
                </c:pt>
                <c:pt idx="886">
                  <c:v>72.253753036995221</c:v>
                </c:pt>
                <c:pt idx="887">
                  <c:v>72.307381628681497</c:v>
                </c:pt>
                <c:pt idx="888">
                  <c:v>72.360960438091794</c:v>
                </c:pt>
                <c:pt idx="889">
                  <c:v>72.414489494602876</c:v>
                </c:pt>
                <c:pt idx="890">
                  <c:v>72.467968827547722</c:v>
                </c:pt>
                <c:pt idx="891">
                  <c:v>72.521398466215658</c:v>
                </c:pt>
                <c:pt idx="892">
                  <c:v>72.574778439852381</c:v>
                </c:pt>
                <c:pt idx="893">
                  <c:v>72.628108777660074</c:v>
                </c:pt>
                <c:pt idx="894">
                  <c:v>72.681389508797437</c:v>
                </c:pt>
                <c:pt idx="895">
                  <c:v>72.734620662379797</c:v>
                </c:pt>
                <c:pt idx="896">
                  <c:v>72.787802267479151</c:v>
                </c:pt>
                <c:pt idx="897">
                  <c:v>72.840934353124283</c:v>
                </c:pt>
                <c:pt idx="898">
                  <c:v>72.894016948300788</c:v>
                </c:pt>
                <c:pt idx="899">
                  <c:v>72.947050081951161</c:v>
                </c:pt>
                <c:pt idx="900">
                  <c:v>73.000033782974882</c:v>
                </c:pt>
                <c:pt idx="901">
                  <c:v>73.052968080228482</c:v>
                </c:pt>
                <c:pt idx="902">
                  <c:v>73.105853002525606</c:v>
                </c:pt>
                <c:pt idx="903">
                  <c:v>73.158688578637097</c:v>
                </c:pt>
                <c:pt idx="904">
                  <c:v>73.211474837291078</c:v>
                </c:pt>
                <c:pt idx="905">
                  <c:v>73.264211807172984</c:v>
                </c:pt>
                <c:pt idx="906">
                  <c:v>73.316899516925673</c:v>
                </c:pt>
                <c:pt idx="907">
                  <c:v>73.369537995149486</c:v>
                </c:pt>
                <c:pt idx="908">
                  <c:v>73.422127270402299</c:v>
                </c:pt>
                <c:pt idx="909">
                  <c:v>73.474667371199629</c:v>
                </c:pt>
                <c:pt idx="910">
                  <c:v>73.527158326014685</c:v>
                </c:pt>
                <c:pt idx="911">
                  <c:v>73.579600163278442</c:v>
                </c:pt>
                <c:pt idx="912">
                  <c:v>73.631992911379697</c:v>
                </c:pt>
                <c:pt idx="913">
                  <c:v>73.684336598665169</c:v>
                </c:pt>
                <c:pt idx="914">
                  <c:v>73.736631253439555</c:v>
                </c:pt>
                <c:pt idx="915">
                  <c:v>73.788876903965573</c:v>
                </c:pt>
                <c:pt idx="916">
                  <c:v>73.841073578464091</c:v>
                </c:pt>
                <c:pt idx="917">
                  <c:v>73.893221305114139</c:v>
                </c:pt>
                <c:pt idx="918">
                  <c:v>73.945320112053025</c:v>
                </c:pt>
                <c:pt idx="919">
                  <c:v>73.997370027376363</c:v>
                </c:pt>
                <c:pt idx="920">
                  <c:v>74.049371079138183</c:v>
                </c:pt>
                <c:pt idx="921">
                  <c:v>74.101323295350952</c:v>
                </c:pt>
                <c:pt idx="922">
                  <c:v>74.153226703985695</c:v>
                </c:pt>
                <c:pt idx="923">
                  <c:v>74.205081332972043</c:v>
                </c:pt>
                <c:pt idx="924">
                  <c:v>74.256887210198286</c:v>
                </c:pt>
                <c:pt idx="925">
                  <c:v>74.308644363511448</c:v>
                </c:pt>
                <c:pt idx="926">
                  <c:v>74.360352820717381</c:v>
                </c:pt>
                <c:pt idx="927">
                  <c:v>74.412012609580799</c:v>
                </c:pt>
                <c:pt idx="928">
                  <c:v>74.463623757825374</c:v>
                </c:pt>
                <c:pt idx="929">
                  <c:v>74.515186293133794</c:v>
                </c:pt>
                <c:pt idx="930">
                  <c:v>74.566700243147821</c:v>
                </c:pt>
                <c:pt idx="931">
                  <c:v>74.618165635468372</c:v>
                </c:pt>
                <c:pt idx="932">
                  <c:v>74.669582497655568</c:v>
                </c:pt>
                <c:pt idx="933">
                  <c:v>74.720950857228829</c:v>
                </c:pt>
                <c:pt idx="934">
                  <c:v>74.772270741666929</c:v>
                </c:pt>
                <c:pt idx="935">
                  <c:v>74.823542178408061</c:v>
                </c:pt>
                <c:pt idx="936">
                  <c:v>74.8747651948499</c:v>
                </c:pt>
                <c:pt idx="937">
                  <c:v>74.925939818349676</c:v>
                </c:pt>
                <c:pt idx="938">
                  <c:v>74.977066076224233</c:v>
                </c:pt>
                <c:pt idx="939">
                  <c:v>75.028143995750114</c:v>
                </c:pt>
                <c:pt idx="940">
                  <c:v>75.0791736041636</c:v>
                </c:pt>
                <c:pt idx="941">
                  <c:v>75.130154928660815</c:v>
                </c:pt>
                <c:pt idx="942">
                  <c:v>75.181087996397764</c:v>
                </c:pt>
                <c:pt idx="943">
                  <c:v>75.231972834490392</c:v>
                </c:pt>
                <c:pt idx="944">
                  <c:v>75.282809470014655</c:v>
                </c:pt>
                <c:pt idx="945">
                  <c:v>75.333597930006619</c:v>
                </c:pt>
                <c:pt idx="946">
                  <c:v>75.384338241462487</c:v>
                </c:pt>
                <c:pt idx="947">
                  <c:v>75.435030431338674</c:v>
                </c:pt>
                <c:pt idx="948">
                  <c:v>75.48567452655189</c:v>
                </c:pt>
                <c:pt idx="949">
                  <c:v>75.536270553979165</c:v>
                </c:pt>
                <c:pt idx="950">
                  <c:v>75.586818540457969</c:v>
                </c:pt>
                <c:pt idx="951">
                  <c:v>75.637318512786223</c:v>
                </c:pt>
                <c:pt idx="952">
                  <c:v>75.687770497722397</c:v>
                </c:pt>
                <c:pt idx="953">
                  <c:v>75.738174521985584</c:v>
                </c:pt>
                <c:pt idx="954">
                  <c:v>75.788530612255514</c:v>
                </c:pt>
                <c:pt idx="955">
                  <c:v>75.838838795172677</c:v>
                </c:pt>
                <c:pt idx="956">
                  <c:v>75.889099097338359</c:v>
                </c:pt>
                <c:pt idx="957">
                  <c:v>75.939311545314695</c:v>
                </c:pt>
                <c:pt idx="958">
                  <c:v>75.989476165624765</c:v>
                </c:pt>
                <c:pt idx="959">
                  <c:v>76.039592984752616</c:v>
                </c:pt>
                <c:pt idx="960">
                  <c:v>76.089662029143369</c:v>
                </c:pt>
                <c:pt idx="961">
                  <c:v>76.139683325203251</c:v>
                </c:pt>
                <c:pt idx="962">
                  <c:v>76.189656899299678</c:v>
                </c:pt>
                <c:pt idx="963">
                  <c:v>76.239582777761314</c:v>
                </c:pt>
                <c:pt idx="964">
                  <c:v>76.289460986878112</c:v>
                </c:pt>
                <c:pt idx="965">
                  <c:v>76.339291552901415</c:v>
                </c:pt>
                <c:pt idx="966">
                  <c:v>76.389074502043997</c:v>
                </c:pt>
                <c:pt idx="967">
                  <c:v>76.438809860480106</c:v>
                </c:pt>
                <c:pt idx="968">
                  <c:v>76.488497654345579</c:v>
                </c:pt>
                <c:pt idx="969">
                  <c:v>76.538137909737856</c:v>
                </c:pt>
                <c:pt idx="970">
                  <c:v>76.587730652716061</c:v>
                </c:pt>
                <c:pt idx="971">
                  <c:v>76.637275909301067</c:v>
                </c:pt>
                <c:pt idx="972">
                  <c:v>76.686773705475559</c:v>
                </c:pt>
                <c:pt idx="973">
                  <c:v>76.736224067184096</c:v>
                </c:pt>
                <c:pt idx="974">
                  <c:v>76.785627020333152</c:v>
                </c:pt>
                <c:pt idx="975">
                  <c:v>76.834982590791199</c:v>
                </c:pt>
                <c:pt idx="976">
                  <c:v>76.884290804388769</c:v>
                </c:pt>
                <c:pt idx="977">
                  <c:v>76.93355168691852</c:v>
                </c:pt>
                <c:pt idx="978">
                  <c:v>76.982765264135267</c:v>
                </c:pt>
                <c:pt idx="979">
                  <c:v>77.031931561756068</c:v>
                </c:pt>
                <c:pt idx="980">
                  <c:v>77.081050605460291</c:v>
                </c:pt>
                <c:pt idx="981">
                  <c:v>77.130122420889663</c:v>
                </c:pt>
                <c:pt idx="982">
                  <c:v>77.17914703364832</c:v>
                </c:pt>
                <c:pt idx="983">
                  <c:v>77.228124469302884</c:v>
                </c:pt>
                <c:pt idx="984">
                  <c:v>77.277054753382529</c:v>
                </c:pt>
                <c:pt idx="985">
                  <c:v>77.325937911379029</c:v>
                </c:pt>
                <c:pt idx="986">
                  <c:v>77.374773968746823</c:v>
                </c:pt>
                <c:pt idx="987">
                  <c:v>77.423562950903062</c:v>
                </c:pt>
                <c:pt idx="988">
                  <c:v>77.472304883227679</c:v>
                </c:pt>
                <c:pt idx="989">
                  <c:v>77.52099979106346</c:v>
                </c:pt>
                <c:pt idx="990">
                  <c:v>77.569647699716086</c:v>
                </c:pt>
                <c:pt idx="991">
                  <c:v>77.618248634454218</c:v>
                </c:pt>
                <c:pt idx="992">
                  <c:v>77.666802620509515</c:v>
                </c:pt>
                <c:pt idx="993">
                  <c:v>77.71530968307674</c:v>
                </c:pt>
                <c:pt idx="994">
                  <c:v>77.763769847313768</c:v>
                </c:pt>
                <c:pt idx="995">
                  <c:v>77.812183138341695</c:v>
                </c:pt>
                <c:pt idx="996">
                  <c:v>77.860549581244868</c:v>
                </c:pt>
                <c:pt idx="997">
                  <c:v>77.908869201070956</c:v>
                </c:pt>
                <c:pt idx="998">
                  <c:v>77.957142022831007</c:v>
                </c:pt>
                <c:pt idx="999">
                  <c:v>78.00536807149949</c:v>
                </c:pt>
                <c:pt idx="1000">
                  <c:v>78.053547372014378</c:v>
                </c:pt>
                <c:pt idx="1001">
                  <c:v>78.101679949277198</c:v>
                </c:pt>
                <c:pt idx="1002">
                  <c:v>78.149765828153079</c:v>
                </c:pt>
                <c:pt idx="1003">
                  <c:v>78.197805033470814</c:v>
                </c:pt>
                <c:pt idx="1004">
                  <c:v>78.245797590022931</c:v>
                </c:pt>
                <c:pt idx="1005">
                  <c:v>78.293743522565734</c:v>
                </c:pt>
                <c:pt idx="1006">
                  <c:v>78.341642855819387</c:v>
                </c:pt>
                <c:pt idx="1007">
                  <c:v>78.389495614467918</c:v>
                </c:pt>
                <c:pt idx="1008">
                  <c:v>78.437301823159345</c:v>
                </c:pt>
                <c:pt idx="1009">
                  <c:v>78.485061506505687</c:v>
                </c:pt>
                <c:pt idx="1010">
                  <c:v>78.532774689083041</c:v>
                </c:pt>
                <c:pt idx="1011">
                  <c:v>78.58044139543162</c:v>
                </c:pt>
                <c:pt idx="1012">
                  <c:v>78.628061650055827</c:v>
                </c:pt>
                <c:pt idx="1013">
                  <c:v>78.675635477424308</c:v>
                </c:pt>
                <c:pt idx="1014">
                  <c:v>78.723162901970014</c:v>
                </c:pt>
                <c:pt idx="1015">
                  <c:v>78.770643948090239</c:v>
                </c:pt>
                <c:pt idx="1016">
                  <c:v>78.818078640146709</c:v>
                </c:pt>
                <c:pt idx="1017">
                  <c:v>78.865467002465593</c:v>
                </c:pt>
                <c:pt idx="1018">
                  <c:v>78.912809059337604</c:v>
                </c:pt>
                <c:pt idx="1019">
                  <c:v>78.960104835018029</c:v>
                </c:pt>
                <c:pt idx="1020">
                  <c:v>79.007354353726797</c:v>
                </c:pt>
                <c:pt idx="1021">
                  <c:v>79.054557639648522</c:v>
                </c:pt>
                <c:pt idx="1022">
                  <c:v>79.101714716932577</c:v>
                </c:pt>
                <c:pt idx="1023">
                  <c:v>79.148825609693148</c:v>
                </c:pt>
                <c:pt idx="1024">
                  <c:v>79.19589034200925</c:v>
                </c:pt>
                <c:pt idx="1025">
                  <c:v>79.242908937924838</c:v>
                </c:pt>
                <c:pt idx="1026">
                  <c:v>79.28988142144884</c:v>
                </c:pt>
                <c:pt idx="1027">
                  <c:v>79.336807816555194</c:v>
                </c:pt>
                <c:pt idx="1028">
                  <c:v>79.383688147182937</c:v>
                </c:pt>
                <c:pt idx="1029">
                  <c:v>79.430522437236235</c:v>
                </c:pt>
                <c:pt idx="1030">
                  <c:v>79.477310710584433</c:v>
                </c:pt>
                <c:pt idx="1031">
                  <c:v>79.524052991062149</c:v>
                </c:pt>
                <c:pt idx="1032">
                  <c:v>79.570749302469281</c:v>
                </c:pt>
                <c:pt idx="1033">
                  <c:v>79.617399668571096</c:v>
                </c:pt>
                <c:pt idx="1034">
                  <c:v>79.664004113098272</c:v>
                </c:pt>
                <c:pt idx="1035">
                  <c:v>79.710562659746927</c:v>
                </c:pt>
                <c:pt idx="1036">
                  <c:v>79.757075332178729</c:v>
                </c:pt>
                <c:pt idx="1037">
                  <c:v>79.803542154020903</c:v>
                </c:pt>
                <c:pt idx="1038">
                  <c:v>79.849963148866308</c:v>
                </c:pt>
                <c:pt idx="1039">
                  <c:v>79.896338340273473</c:v>
                </c:pt>
                <c:pt idx="1040">
                  <c:v>79.942667751766663</c:v>
                </c:pt>
                <c:pt idx="1041">
                  <c:v>79.988951406835952</c:v>
                </c:pt>
                <c:pt idx="1042">
                  <c:v>80.035189328937221</c:v>
                </c:pt>
                <c:pt idx="1043">
                  <c:v>80.081381541492291</c:v>
                </c:pt>
                <c:pt idx="1044">
                  <c:v>80.127528067888889</c:v>
                </c:pt>
                <c:pt idx="1045">
                  <c:v>80.173628931480764</c:v>
                </c:pt>
                <c:pt idx="1046">
                  <c:v>80.219684155587714</c:v>
                </c:pt>
                <c:pt idx="1047">
                  <c:v>80.265693763495662</c:v>
                </c:pt>
                <c:pt idx="1048">
                  <c:v>80.311657778456663</c:v>
                </c:pt>
                <c:pt idx="1049">
                  <c:v>80.357576223689009</c:v>
                </c:pt>
                <c:pt idx="1050">
                  <c:v>80.403449122377253</c:v>
                </c:pt>
                <c:pt idx="1051">
                  <c:v>80.449276497672258</c:v>
                </c:pt>
                <c:pt idx="1052">
                  <c:v>80.495058372691275</c:v>
                </c:pt>
                <c:pt idx="1053">
                  <c:v>80.540794770517962</c:v>
                </c:pt>
                <c:pt idx="1054">
                  <c:v>80.586485714202468</c:v>
                </c:pt>
                <c:pt idx="1055">
                  <c:v>80.632131226761459</c:v>
                </c:pt>
                <c:pt idx="1056">
                  <c:v>80.67773133117818</c:v>
                </c:pt>
                <c:pt idx="1057">
                  <c:v>80.723286050402521</c:v>
                </c:pt>
                <c:pt idx="1058">
                  <c:v>80.76879540735105</c:v>
                </c:pt>
                <c:pt idx="1059">
                  <c:v>80.814259424907064</c:v>
                </c:pt>
                <c:pt idx="1060">
                  <c:v>80.859678125920652</c:v>
                </c:pt>
                <c:pt idx="1061">
                  <c:v>80.905051533208749</c:v>
                </c:pt>
                <c:pt idx="1062">
                  <c:v>80.950379669555176</c:v>
                </c:pt>
                <c:pt idx="1063">
                  <c:v>80.995662557710688</c:v>
                </c:pt>
                <c:pt idx="1064">
                  <c:v>81.040900220393041</c:v>
                </c:pt>
                <c:pt idx="1065">
                  <c:v>81.086092680287038</c:v>
                </c:pt>
                <c:pt idx="1066">
                  <c:v>81.131239960044567</c:v>
                </c:pt>
                <c:pt idx="1067">
                  <c:v>81.176342082284677</c:v>
                </c:pt>
                <c:pt idx="1068">
                  <c:v>81.221399069593588</c:v>
                </c:pt>
                <c:pt idx="1069">
                  <c:v>81.266410944524793</c:v>
                </c:pt>
                <c:pt idx="1070">
                  <c:v>81.311377729599073</c:v>
                </c:pt>
                <c:pt idx="1071">
                  <c:v>81.356299447304565</c:v>
                </c:pt>
                <c:pt idx="1072">
                  <c:v>81.401176120096792</c:v>
                </c:pt>
                <c:pt idx="1073">
                  <c:v>81.446007770398722</c:v>
                </c:pt>
                <c:pt idx="1074">
                  <c:v>81.490794420600849</c:v>
                </c:pt>
                <c:pt idx="1075">
                  <c:v>81.535536093061182</c:v>
                </c:pt>
                <c:pt idx="1076">
                  <c:v>81.580232810105358</c:v>
                </c:pt>
                <c:pt idx="1077">
                  <c:v>81.624884594026653</c:v>
                </c:pt>
                <c:pt idx="1078">
                  <c:v>81.669491467086033</c:v>
                </c:pt>
                <c:pt idx="1079">
                  <c:v>81.714053451512228</c:v>
                </c:pt>
                <c:pt idx="1080">
                  <c:v>81.758570569501742</c:v>
                </c:pt>
                <c:pt idx="1081">
                  <c:v>81.803042843218961</c:v>
                </c:pt>
                <c:pt idx="1082">
                  <c:v>81.847470294796139</c:v>
                </c:pt>
                <c:pt idx="1083">
                  <c:v>81.891852946333486</c:v>
                </c:pt>
                <c:pt idx="1084">
                  <c:v>81.93619081989921</c:v>
                </c:pt>
                <c:pt idx="1085">
                  <c:v>81.98048393752957</c:v>
                </c:pt>
                <c:pt idx="1086">
                  <c:v>82.024732321228896</c:v>
                </c:pt>
                <c:pt idx="1087">
                  <c:v>82.068935992969685</c:v>
                </c:pt>
                <c:pt idx="1088">
                  <c:v>82.113094974692615</c:v>
                </c:pt>
                <c:pt idx="1089">
                  <c:v>82.157209288306589</c:v>
                </c:pt>
                <c:pt idx="1090">
                  <c:v>82.201278955688821</c:v>
                </c:pt>
                <c:pt idx="1091">
                  <c:v>82.245303998684847</c:v>
                </c:pt>
                <c:pt idx="1092">
                  <c:v>82.289284439108599</c:v>
                </c:pt>
                <c:pt idx="1093">
                  <c:v>82.333220298742447</c:v>
                </c:pt>
                <c:pt idx="1094">
                  <c:v>82.377111599337212</c:v>
                </c:pt>
                <c:pt idx="1095">
                  <c:v>82.420958362612282</c:v>
                </c:pt>
                <c:pt idx="1096">
                  <c:v>82.464760610255595</c:v>
                </c:pt>
                <c:pt idx="1097">
                  <c:v>82.508518363923727</c:v>
                </c:pt>
                <c:pt idx="1098">
                  <c:v>82.552231645241932</c:v>
                </c:pt>
                <c:pt idx="1099">
                  <c:v>82.595900475804171</c:v>
                </c:pt>
                <c:pt idx="1100">
                  <c:v>82.639524877173173</c:v>
                </c:pt>
                <c:pt idx="1101">
                  <c:v>82.683104870880499</c:v>
                </c:pt>
                <c:pt idx="1102">
                  <c:v>82.726640478426575</c:v>
                </c:pt>
                <c:pt idx="1103">
                  <c:v>82.77013172128072</c:v>
                </c:pt>
                <c:pt idx="1104">
                  <c:v>82.813578620881216</c:v>
                </c:pt>
                <c:pt idx="1105">
                  <c:v>82.856981198635353</c:v>
                </c:pt>
                <c:pt idx="1106">
                  <c:v>82.900339475919466</c:v>
                </c:pt>
                <c:pt idx="1107">
                  <c:v>82.943653474079014</c:v>
                </c:pt>
                <c:pt idx="1108">
                  <c:v>82.986923214428572</c:v>
                </c:pt>
                <c:pt idx="1109">
                  <c:v>83.030148718251922</c:v>
                </c:pt>
                <c:pt idx="1110">
                  <c:v>83.073330006802081</c:v>
                </c:pt>
                <c:pt idx="1111">
                  <c:v>83.116467101301367</c:v>
                </c:pt>
                <c:pt idx="1112">
                  <c:v>83.159560022941406</c:v>
                </c:pt>
                <c:pt idx="1113">
                  <c:v>83.202608792883211</c:v>
                </c:pt>
                <c:pt idx="1114">
                  <c:v>83.24561343225723</c:v>
                </c:pt>
                <c:pt idx="1115">
                  <c:v>83.288573962163383</c:v>
                </c:pt>
                <c:pt idx="1116">
                  <c:v>83.331490403671083</c:v>
                </c:pt>
                <c:pt idx="1117">
                  <c:v>83.374362777819343</c:v>
                </c:pt>
                <c:pt idx="1118">
                  <c:v>83.417191105616752</c:v>
                </c:pt>
                <c:pt idx="1119">
                  <c:v>83.459975408041572</c:v>
                </c:pt>
                <c:pt idx="1120">
                  <c:v>83.502715706041755</c:v>
                </c:pt>
                <c:pt idx="1121">
                  <c:v>83.545412020535011</c:v>
                </c:pt>
                <c:pt idx="1122">
                  <c:v>83.588064372408837</c:v>
                </c:pt>
                <c:pt idx="1123">
                  <c:v>83.630672782520563</c:v>
                </c:pt>
                <c:pt idx="1124">
                  <c:v>83.673237271697417</c:v>
                </c:pt>
                <c:pt idx="1125">
                  <c:v>83.715757860736531</c:v>
                </c:pt>
                <c:pt idx="1126">
                  <c:v>83.758234570405037</c:v>
                </c:pt>
                <c:pt idx="1127">
                  <c:v>83.800667421440068</c:v>
                </c:pt>
                <c:pt idx="1128">
                  <c:v>83.843056434548814</c:v>
                </c:pt>
                <c:pt idx="1129">
                  <c:v>83.885401630408595</c:v>
                </c:pt>
                <c:pt idx="1130">
                  <c:v>83.927703029666873</c:v>
                </c:pt>
                <c:pt idx="1131">
                  <c:v>83.96996065294131</c:v>
                </c:pt>
                <c:pt idx="1132">
                  <c:v>84.012174520819812</c:v>
                </c:pt>
                <c:pt idx="1133">
                  <c:v>84.054344653860554</c:v>
                </c:pt>
                <c:pt idx="1134">
                  <c:v>84.096471072592081</c:v>
                </c:pt>
                <c:pt idx="1135">
                  <c:v>84.138553797513268</c:v>
                </c:pt>
                <c:pt idx="1136">
                  <c:v>84.180592849093458</c:v>
                </c:pt>
                <c:pt idx="1137">
                  <c:v>84.222588247772421</c:v>
                </c:pt>
                <c:pt idx="1138">
                  <c:v>84.264540013960456</c:v>
                </c:pt>
                <c:pt idx="1139">
                  <c:v>84.306448168038401</c:v>
                </c:pt>
                <c:pt idx="1140">
                  <c:v>84.348312730357705</c:v>
                </c:pt>
                <c:pt idx="1141">
                  <c:v>84.390133721240446</c:v>
                </c:pt>
                <c:pt idx="1142">
                  <c:v>84.431911160979396</c:v>
                </c:pt>
                <c:pt idx="1143">
                  <c:v>84.473645069838042</c:v>
                </c:pt>
                <c:pt idx="1144">
                  <c:v>84.515335468050665</c:v>
                </c:pt>
                <c:pt idx="1145">
                  <c:v>84.556982375822344</c:v>
                </c:pt>
                <c:pt idx="1146">
                  <c:v>84.598585813329009</c:v>
                </c:pt>
                <c:pt idx="1147">
                  <c:v>84.640145800717519</c:v>
                </c:pt>
                <c:pt idx="1148">
                  <c:v>84.681662358105669</c:v>
                </c:pt>
                <c:pt idx="1149">
                  <c:v>84.723135505582235</c:v>
                </c:pt>
                <c:pt idx="1150">
                  <c:v>84.764565263207018</c:v>
                </c:pt>
                <c:pt idx="1151">
                  <c:v>84.805951651010915</c:v>
                </c:pt>
                <c:pt idx="1152">
                  <c:v>84.847294688995916</c:v>
                </c:pt>
                <c:pt idx="1153">
                  <c:v>84.888594397135194</c:v>
                </c:pt>
                <c:pt idx="1154">
                  <c:v>84.929850795373113</c:v>
                </c:pt>
                <c:pt idx="1155">
                  <c:v>84.971063903625293</c:v>
                </c:pt>
                <c:pt idx="1156">
                  <c:v>85.012233741778644</c:v>
                </c:pt>
                <c:pt idx="1157">
                  <c:v>85.053360329691387</c:v>
                </c:pt>
                <c:pt idx="1158">
                  <c:v>85.094443687193134</c:v>
                </c:pt>
                <c:pt idx="1159">
                  <c:v>85.135483834084908</c:v>
                </c:pt>
                <c:pt idx="1160">
                  <c:v>85.176480790139195</c:v>
                </c:pt>
                <c:pt idx="1161">
                  <c:v>85.217434575099986</c:v>
                </c:pt>
                <c:pt idx="1162">
                  <c:v>85.258345208682798</c:v>
                </c:pt>
                <c:pt idx="1163">
                  <c:v>85.299212710574736</c:v>
                </c:pt>
                <c:pt idx="1164">
                  <c:v>85.340037100434557</c:v>
                </c:pt>
                <c:pt idx="1165">
                  <c:v>85.380818397892654</c:v>
                </c:pt>
                <c:pt idx="1166">
                  <c:v>85.421556622551151</c:v>
                </c:pt>
                <c:pt idx="1167">
                  <c:v>85.46225179398391</c:v>
                </c:pt>
                <c:pt idx="1168">
                  <c:v>85.502903931736597</c:v>
                </c:pt>
                <c:pt idx="1169">
                  <c:v>85.543513055326713</c:v>
                </c:pt>
                <c:pt idx="1170">
                  <c:v>85.584079184243635</c:v>
                </c:pt>
                <c:pt idx="1171">
                  <c:v>85.624602337948659</c:v>
                </c:pt>
                <c:pt idx="1172">
                  <c:v>85.665082535875044</c:v>
                </c:pt>
                <c:pt idx="1173">
                  <c:v>85.705519797428039</c:v>
                </c:pt>
                <c:pt idx="1174">
                  <c:v>85.74591414198494</c:v>
                </c:pt>
                <c:pt idx="1175">
                  <c:v>85.78626558889512</c:v>
                </c:pt>
                <c:pt idx="1176">
                  <c:v>85.826574157480096</c:v>
                </c:pt>
                <c:pt idx="1177">
                  <c:v>85.866839867033534</c:v>
                </c:pt>
                <c:pt idx="1178">
                  <c:v>85.907062736821302</c:v>
                </c:pt>
                <c:pt idx="1179">
                  <c:v>85.947242786081532</c:v>
                </c:pt>
                <c:pt idx="1180">
                  <c:v>85.987380034024625</c:v>
                </c:pt>
                <c:pt idx="1181">
                  <c:v>86.027474499833332</c:v>
                </c:pt>
                <c:pt idx="1182">
                  <c:v>86.067526202662748</c:v>
                </c:pt>
                <c:pt idx="1183">
                  <c:v>86.107535161640385</c:v>
                </c:pt>
                <c:pt idx="1184">
                  <c:v>86.147501395866215</c:v>
                </c:pt>
                <c:pt idx="1185">
                  <c:v>86.187424924412682</c:v>
                </c:pt>
                <c:pt idx="1186">
                  <c:v>86.227305766324776</c:v>
                </c:pt>
                <c:pt idx="1187">
                  <c:v>86.267143940620045</c:v>
                </c:pt>
                <c:pt idx="1188">
                  <c:v>86.306939466288668</c:v>
                </c:pt>
                <c:pt idx="1189">
                  <c:v>86.346692362293439</c:v>
                </c:pt>
                <c:pt idx="1190">
                  <c:v>86.386402647569881</c:v>
                </c:pt>
                <c:pt idx="1191">
                  <c:v>86.426070341026218</c:v>
                </c:pt>
                <c:pt idx="1192">
                  <c:v>86.465695461543447</c:v>
                </c:pt>
                <c:pt idx="1193">
                  <c:v>86.505278027975393</c:v>
                </c:pt>
                <c:pt idx="1194">
                  <c:v>86.544818059148724</c:v>
                </c:pt>
                <c:pt idx="1195">
                  <c:v>86.58431557386298</c:v>
                </c:pt>
                <c:pt idx="1196">
                  <c:v>86.623770590890643</c:v>
                </c:pt>
                <c:pt idx="1197">
                  <c:v>86.663183128977153</c:v>
                </c:pt>
                <c:pt idx="1198">
                  <c:v>86.70255320684096</c:v>
                </c:pt>
                <c:pt idx="1199">
                  <c:v>86.741880843173575</c:v>
                </c:pt>
                <c:pt idx="1200">
                  <c:v>86.781166056639577</c:v>
                </c:pt>
                <c:pt idx="1201">
                  <c:v>86.820408865876672</c:v>
                </c:pt>
                <c:pt idx="1202">
                  <c:v>86.859609289495737</c:v>
                </c:pt>
                <c:pt idx="1203">
                  <c:v>86.898767346080845</c:v>
                </c:pt>
                <c:pt idx="1204">
                  <c:v>86.9378830541893</c:v>
                </c:pt>
                <c:pt idx="1205">
                  <c:v>86.976956432351713</c:v>
                </c:pt>
                <c:pt idx="1206">
                  <c:v>87.015987499071983</c:v>
                </c:pt>
                <c:pt idx="1207">
                  <c:v>87.054976272827389</c:v>
                </c:pt>
                <c:pt idx="1208">
                  <c:v>87.093922772068595</c:v>
                </c:pt>
                <c:pt idx="1209">
                  <c:v>87.132827015219704</c:v>
                </c:pt>
                <c:pt idx="1210">
                  <c:v>87.171689020678301</c:v>
                </c:pt>
                <c:pt idx="1211">
                  <c:v>87.210508806815454</c:v>
                </c:pt>
                <c:pt idx="1212">
                  <c:v>87.249286391975801</c:v>
                </c:pt>
                <c:pt idx="1213">
                  <c:v>87.288021794477572</c:v>
                </c:pt>
                <c:pt idx="1214">
                  <c:v>87.326715032612611</c:v>
                </c:pt>
                <c:pt idx="1215">
                  <c:v>87.365366124646428</c:v>
                </c:pt>
                <c:pt idx="1216">
                  <c:v>87.403975088818243</c:v>
                </c:pt>
                <c:pt idx="1217">
                  <c:v>87.442541943341013</c:v>
                </c:pt>
                <c:pt idx="1218">
                  <c:v>87.481066706401464</c:v>
                </c:pt>
                <c:pt idx="1219">
                  <c:v>87.519549396160144</c:v>
                </c:pt>
                <c:pt idx="1220">
                  <c:v>87.557990030751455</c:v>
                </c:pt>
                <c:pt idx="1221">
                  <c:v>87.596388628283691</c:v>
                </c:pt>
                <c:pt idx="1222">
                  <c:v>87.634745206839071</c:v>
                </c:pt>
                <c:pt idx="1223">
                  <c:v>87.673059784473793</c:v>
                </c:pt>
                <c:pt idx="1224">
                  <c:v>87.711332379218035</c:v>
                </c:pt>
                <c:pt idx="1225">
                  <c:v>87.749563009076041</c:v>
                </c:pt>
                <c:pt idx="1226">
                  <c:v>87.78775169202612</c:v>
                </c:pt>
                <c:pt idx="1227">
                  <c:v>87.825898446020688</c:v>
                </c:pt>
                <c:pt idx="1228">
                  <c:v>87.864003288986325</c:v>
                </c:pt>
                <c:pt idx="1229">
                  <c:v>87.902066238823807</c:v>
                </c:pt>
                <c:pt idx="1230">
                  <c:v>87.940087313408128</c:v>
                </c:pt>
                <c:pt idx="1231">
                  <c:v>87.978066530588549</c:v>
                </c:pt>
                <c:pt idx="1232">
                  <c:v>88.016003908188623</c:v>
                </c:pt>
                <c:pt idx="1233">
                  <c:v>88.05389946400625</c:v>
                </c:pt>
                <c:pt idx="1234">
                  <c:v>88.091753215813711</c:v>
                </c:pt>
                <c:pt idx="1235">
                  <c:v>88.129565181357677</c:v>
                </c:pt>
                <c:pt idx="1236">
                  <c:v>88.167335378359297</c:v>
                </c:pt>
                <c:pt idx="1237">
                  <c:v>88.20506382451417</c:v>
                </c:pt>
                <c:pt idx="1238">
                  <c:v>88.242750537492441</c:v>
                </c:pt>
                <c:pt idx="1239">
                  <c:v>88.280395534938791</c:v>
                </c:pt>
                <c:pt idx="1240">
                  <c:v>88.317998834472519</c:v>
                </c:pt>
                <c:pt idx="1241">
                  <c:v>88.355560453687545</c:v>
                </c:pt>
                <c:pt idx="1242">
                  <c:v>88.393080410152436</c:v>
                </c:pt>
                <c:pt idx="1243">
                  <c:v>88.430558721410492</c:v>
                </c:pt>
                <c:pt idx="1244">
                  <c:v>88.467995404979732</c:v>
                </c:pt>
                <c:pt idx="1245">
                  <c:v>88.50539047835295</c:v>
                </c:pt>
                <c:pt idx="1246">
                  <c:v>88.542743958997761</c:v>
                </c:pt>
                <c:pt idx="1247">
                  <c:v>88.580055864356623</c:v>
                </c:pt>
                <c:pt idx="1248">
                  <c:v>88.617326211846859</c:v>
                </c:pt>
                <c:pt idx="1249">
                  <c:v>88.654555018860734</c:v>
                </c:pt>
                <c:pt idx="1250">
                  <c:v>88.691742302765462</c:v>
                </c:pt>
                <c:pt idx="1251">
                  <c:v>88.728888080903232</c:v>
                </c:pt>
                <c:pt idx="1252">
                  <c:v>88.765992370591263</c:v>
                </c:pt>
                <c:pt idx="1253">
                  <c:v>88.803055189121835</c:v>
                </c:pt>
                <c:pt idx="1254">
                  <c:v>88.840076553762344</c:v>
                </c:pt>
                <c:pt idx="1255">
                  <c:v>88.877056481755289</c:v>
                </c:pt>
                <c:pt idx="1256">
                  <c:v>88.913994990318344</c:v>
                </c:pt>
                <c:pt idx="1257">
                  <c:v>88.950892096644381</c:v>
                </c:pt>
                <c:pt idx="1258">
                  <c:v>88.987747817901536</c:v>
                </c:pt>
                <c:pt idx="1259">
                  <c:v>89.024562171233171</c:v>
                </c:pt>
                <c:pt idx="1260">
                  <c:v>89.061335173757996</c:v>
                </c:pt>
                <c:pt idx="1261">
                  <c:v>89.098066842570049</c:v>
                </c:pt>
                <c:pt idx="1262">
                  <c:v>89.134757194738739</c:v>
                </c:pt>
                <c:pt idx="1263">
                  <c:v>89.17140624730888</c:v>
                </c:pt>
                <c:pt idx="1264">
                  <c:v>89.208014017300755</c:v>
                </c:pt>
                <c:pt idx="1265">
                  <c:v>89.24458052171012</c:v>
                </c:pt>
                <c:pt idx="1266">
                  <c:v>89.281105777508245</c:v>
                </c:pt>
                <c:pt idx="1267">
                  <c:v>89.317589801641944</c:v>
                </c:pt>
                <c:pt idx="1268">
                  <c:v>89.354032611033617</c:v>
                </c:pt>
                <c:pt idx="1269">
                  <c:v>89.390434222581305</c:v>
                </c:pt>
                <c:pt idx="1270">
                  <c:v>89.42679465315868</c:v>
                </c:pt>
                <c:pt idx="1271">
                  <c:v>89.463113919615111</c:v>
                </c:pt>
                <c:pt idx="1272">
                  <c:v>89.499392038775682</c:v>
                </c:pt>
                <c:pt idx="1273">
                  <c:v>89.53562902744126</c:v>
                </c:pt>
                <c:pt idx="1274">
                  <c:v>89.571824902388471</c:v>
                </c:pt>
                <c:pt idx="1275">
                  <c:v>89.60797968036978</c:v>
                </c:pt>
                <c:pt idx="1276">
                  <c:v>89.644093378113524</c:v>
                </c:pt>
                <c:pt idx="1277">
                  <c:v>89.680166012323909</c:v>
                </c:pt>
                <c:pt idx="1278">
                  <c:v>89.716197599681095</c:v>
                </c:pt>
                <c:pt idx="1279">
                  <c:v>89.752188156841186</c:v>
                </c:pt>
                <c:pt idx="1280">
                  <c:v>89.78813770043628</c:v>
                </c:pt>
                <c:pt idx="1281">
                  <c:v>89.82404624707452</c:v>
                </c:pt>
                <c:pt idx="1282">
                  <c:v>89.8599138133401</c:v>
                </c:pt>
                <c:pt idx="1283">
                  <c:v>89.895740415793313</c:v>
                </c:pt>
                <c:pt idx="1284">
                  <c:v>89.931526070970577</c:v>
                </c:pt>
                <c:pt idx="1285">
                  <c:v>89.967270795384479</c:v>
                </c:pt>
                <c:pt idx="1286">
                  <c:v>90.002974605523804</c:v>
                </c:pt>
                <c:pt idx="1287">
                  <c:v>90.038637517853559</c:v>
                </c:pt>
                <c:pt idx="1288">
                  <c:v>90.074259548815022</c:v>
                </c:pt>
                <c:pt idx="1289">
                  <c:v>90.109840714825779</c:v>
                </c:pt>
                <c:pt idx="1290">
                  <c:v>90.14538103227973</c:v>
                </c:pt>
                <c:pt idx="1291">
                  <c:v>90.180880517547138</c:v>
                </c:pt>
                <c:pt idx="1292">
                  <c:v>90.216339186974679</c:v>
                </c:pt>
                <c:pt idx="1293">
                  <c:v>90.251757056885438</c:v>
                </c:pt>
                <c:pt idx="1294">
                  <c:v>90.287134143578982</c:v>
                </c:pt>
                <c:pt idx="1295">
                  <c:v>90.322470463331356</c:v>
                </c:pt>
                <c:pt idx="1296">
                  <c:v>90.357766032395148</c:v>
                </c:pt>
                <c:pt idx="1297">
                  <c:v>90.393020866999507</c:v>
                </c:pt>
                <c:pt idx="1298">
                  <c:v>90.428234983350166</c:v>
                </c:pt>
                <c:pt idx="1299">
                  <c:v>90.463408397629493</c:v>
                </c:pt>
                <c:pt idx="1300">
                  <c:v>90.49854112599651</c:v>
                </c:pt>
                <c:pt idx="1301">
                  <c:v>90.533633184586932</c:v>
                </c:pt>
                <c:pt idx="1302">
                  <c:v>90.568684589513211</c:v>
                </c:pt>
                <c:pt idx="1303">
                  <c:v>90.603695356864534</c:v>
                </c:pt>
                <c:pt idx="1304">
                  <c:v>90.6386655027069</c:v>
                </c:pt>
                <c:pt idx="1305">
                  <c:v>90.673595043083111</c:v>
                </c:pt>
                <c:pt idx="1306">
                  <c:v>90.708483994012838</c:v>
                </c:pt>
                <c:pt idx="1307">
                  <c:v>90.743332371492627</c:v>
                </c:pt>
                <c:pt idx="1308">
                  <c:v>90.77814019149595</c:v>
                </c:pt>
                <c:pt idx="1309">
                  <c:v>90.812907469973226</c:v>
                </c:pt>
                <c:pt idx="1310">
                  <c:v>90.847634222851866</c:v>
                </c:pt>
                <c:pt idx="1311">
                  <c:v>90.88232046603629</c:v>
                </c:pt>
                <c:pt idx="1312">
                  <c:v>90.916966215407967</c:v>
                </c:pt>
                <c:pt idx="1313">
                  <c:v>90.951571486825443</c:v>
                </c:pt>
                <c:pt idx="1314">
                  <c:v>90.986136296124371</c:v>
                </c:pt>
                <c:pt idx="1315">
                  <c:v>91.020660659117553</c:v>
                </c:pt>
                <c:pt idx="1316">
                  <c:v>91.055144591594967</c:v>
                </c:pt>
                <c:pt idx="1317">
                  <c:v>91.089588109323799</c:v>
                </c:pt>
                <c:pt idx="1318">
                  <c:v>91.123991228048453</c:v>
                </c:pt>
                <c:pt idx="1319">
                  <c:v>91.15835396349064</c:v>
                </c:pt>
                <c:pt idx="1320">
                  <c:v>91.192676331349332</c:v>
                </c:pt>
                <c:pt idx="1321">
                  <c:v>91.226958347300851</c:v>
                </c:pt>
                <c:pt idx="1322">
                  <c:v>91.261200026998893</c:v>
                </c:pt>
                <c:pt idx="1323">
                  <c:v>91.295401386074531</c:v>
                </c:pt>
                <c:pt idx="1324">
                  <c:v>91.329562440136286</c:v>
                </c:pt>
                <c:pt idx="1325">
                  <c:v>91.363683204770112</c:v>
                </c:pt>
                <c:pt idx="1326">
                  <c:v>91.397763695539467</c:v>
                </c:pt>
                <c:pt idx="1327">
                  <c:v>91.431803927985328</c:v>
                </c:pt>
                <c:pt idx="1328">
                  <c:v>91.465803917626232</c:v>
                </c:pt>
                <c:pt idx="1329">
                  <c:v>91.499763679958292</c:v>
                </c:pt>
                <c:pt idx="1330">
                  <c:v>91.533683230455225</c:v>
                </c:pt>
                <c:pt idx="1331">
                  <c:v>91.567562584568392</c:v>
                </c:pt>
                <c:pt idx="1332">
                  <c:v>91.601401757726848</c:v>
                </c:pt>
                <c:pt idx="1333">
                  <c:v>91.635200765337345</c:v>
                </c:pt>
                <c:pt idx="1334">
                  <c:v>91.668959622784371</c:v>
                </c:pt>
                <c:pt idx="1335">
                  <c:v>91.702678345430186</c:v>
                </c:pt>
                <c:pt idx="1336">
                  <c:v>91.736356948614841</c:v>
                </c:pt>
                <c:pt idx="1337">
                  <c:v>91.769995447656214</c:v>
                </c:pt>
                <c:pt idx="1338">
                  <c:v>91.803593857850061</c:v>
                </c:pt>
                <c:pt idx="1339">
                  <c:v>91.837152194470008</c:v>
                </c:pt>
                <c:pt idx="1340">
                  <c:v>91.870670472767628</c:v>
                </c:pt>
                <c:pt idx="1341">
                  <c:v>91.904148707972411</c:v>
                </c:pt>
                <c:pt idx="1342">
                  <c:v>91.93758691529186</c:v>
                </c:pt>
                <c:pt idx="1343">
                  <c:v>91.970985109911467</c:v>
                </c:pt>
                <c:pt idx="1344">
                  <c:v>92.004343306994784</c:v>
                </c:pt>
                <c:pt idx="1345">
                  <c:v>92.037661521683432</c:v>
                </c:pt>
                <c:pt idx="1346">
                  <c:v>92.070939769097123</c:v>
                </c:pt>
                <c:pt idx="1347">
                  <c:v>92.104178064333709</c:v>
                </c:pt>
                <c:pt idx="1348">
                  <c:v>92.137376422469217</c:v>
                </c:pt>
                <c:pt idx="1349">
                  <c:v>92.170534858557858</c:v>
                </c:pt>
                <c:pt idx="1350">
                  <c:v>92.203653387632059</c:v>
                </c:pt>
                <c:pt idx="1351">
                  <c:v>92.236732024702505</c:v>
                </c:pt>
                <c:pt idx="1352">
                  <c:v>92.26977078475818</c:v>
                </c:pt>
                <c:pt idx="1353">
                  <c:v>92.302769682766353</c:v>
                </c:pt>
                <c:pt idx="1354">
                  <c:v>92.335728733672653</c:v>
                </c:pt>
                <c:pt idx="1355">
                  <c:v>92.368647952401076</c:v>
                </c:pt>
                <c:pt idx="1356">
                  <c:v>92.401527353854036</c:v>
                </c:pt>
                <c:pt idx="1357">
                  <c:v>92.434366952912356</c:v>
                </c:pt>
                <c:pt idx="1358">
                  <c:v>92.467166764435333</c:v>
                </c:pt>
                <c:pt idx="1359">
                  <c:v>92.499926803260749</c:v>
                </c:pt>
                <c:pt idx="1360">
                  <c:v>92.53264708420491</c:v>
                </c:pt>
                <c:pt idx="1361">
                  <c:v>92.565327622062682</c:v>
                </c:pt>
                <c:pt idx="1362">
                  <c:v>92.597968431607484</c:v>
                </c:pt>
                <c:pt idx="1363">
                  <c:v>92.630569527591376</c:v>
                </c:pt>
                <c:pt idx="1364">
                  <c:v>92.663130924745033</c:v>
                </c:pt>
                <c:pt idx="1365">
                  <c:v>92.695652637777812</c:v>
                </c:pt>
                <c:pt idx="1366">
                  <c:v>92.728134681377753</c:v>
                </c:pt>
                <c:pt idx="1367">
                  <c:v>92.760577070211625</c:v>
                </c:pt>
                <c:pt idx="1368">
                  <c:v>92.792979818924962</c:v>
                </c:pt>
                <c:pt idx="1369">
                  <c:v>92.825342942142072</c:v>
                </c:pt>
                <c:pt idx="1370">
                  <c:v>92.857666454466084</c:v>
                </c:pt>
                <c:pt idx="1371">
                  <c:v>92.889950370478957</c:v>
                </c:pt>
                <c:pt idx="1372">
                  <c:v>92.922194704741543</c:v>
                </c:pt>
                <c:pt idx="1373">
                  <c:v>92.954399471793565</c:v>
                </c:pt>
                <c:pt idx="1374">
                  <c:v>92.986564686153699</c:v>
                </c:pt>
                <c:pt idx="1375">
                  <c:v>93.01869036231956</c:v>
                </c:pt>
                <c:pt idx="1376">
                  <c:v>93.050776514767762</c:v>
                </c:pt>
                <c:pt idx="1377">
                  <c:v>93.082823157953925</c:v>
                </c:pt>
                <c:pt idx="1378">
                  <c:v>93.114830306312726</c:v>
                </c:pt>
                <c:pt idx="1379">
                  <c:v>93.146797974257908</c:v>
                </c:pt>
                <c:pt idx="1380">
                  <c:v>93.178726176182309</c:v>
                </c:pt>
                <c:pt idx="1381">
                  <c:v>93.210614926457893</c:v>
                </c:pt>
                <c:pt idx="1382">
                  <c:v>93.24246423943579</c:v>
                </c:pt>
                <c:pt idx="1383">
                  <c:v>93.274274129446326</c:v>
                </c:pt>
                <c:pt idx="1384">
                  <c:v>93.30604461079902</c:v>
                </c:pt>
                <c:pt idx="1385">
                  <c:v>93.337775697782661</c:v>
                </c:pt>
                <c:pt idx="1386">
                  <c:v>93.369467404665272</c:v>
                </c:pt>
                <c:pt idx="1387">
                  <c:v>93.401119745694203</c:v>
                </c:pt>
                <c:pt idx="1388">
                  <c:v>93.432732735096138</c:v>
                </c:pt>
                <c:pt idx="1389">
                  <c:v>93.464306387077087</c:v>
                </c:pt>
                <c:pt idx="1390">
                  <c:v>93.495840715822482</c:v>
                </c:pt>
                <c:pt idx="1391">
                  <c:v>93.527335735497132</c:v>
                </c:pt>
                <c:pt idx="1392">
                  <c:v>93.558791460245303</c:v>
                </c:pt>
                <c:pt idx="1393">
                  <c:v>93.59020790419072</c:v>
                </c:pt>
                <c:pt idx="1394">
                  <c:v>93.621585081436621</c:v>
                </c:pt>
                <c:pt idx="1395">
                  <c:v>93.652923006065748</c:v>
                </c:pt>
                <c:pt idx="1396">
                  <c:v>93.684221692140412</c:v>
                </c:pt>
                <c:pt idx="1397">
                  <c:v>93.715481153702498</c:v>
                </c:pt>
                <c:pt idx="1398">
                  <c:v>93.746701404773503</c:v>
                </c:pt>
                <c:pt idx="1399">
                  <c:v>93.777882459354544</c:v>
                </c:pt>
                <c:pt idx="1400">
                  <c:v>93.8090243314264</c:v>
                </c:pt>
                <c:pt idx="1401">
                  <c:v>93.84012703494956</c:v>
                </c:pt>
                <c:pt idx="1402">
                  <c:v>93.87119058386422</c:v>
                </c:pt>
                <c:pt idx="1403">
                  <c:v>93.902214992090322</c:v>
                </c:pt>
                <c:pt idx="1404">
                  <c:v>93.933200273527589</c:v>
                </c:pt>
                <c:pt idx="1405">
                  <c:v>93.964146442055537</c:v>
                </c:pt>
                <c:pt idx="1406">
                  <c:v>93.995053511533499</c:v>
                </c:pt>
                <c:pt idx="1407">
                  <c:v>94.025921495800688</c:v>
                </c:pt>
                <c:pt idx="1408">
                  <c:v>94.05675040867618</c:v>
                </c:pt>
                <c:pt idx="1409">
                  <c:v>94.087540263958971</c:v>
                </c:pt>
                <c:pt idx="1410">
                  <c:v>94.11829107542799</c:v>
                </c:pt>
                <c:pt idx="1411">
                  <c:v>94.149002856842131</c:v>
                </c:pt>
                <c:pt idx="1412">
                  <c:v>94.179675621940277</c:v>
                </c:pt>
                <c:pt idx="1413">
                  <c:v>94.210309384441331</c:v>
                </c:pt>
                <c:pt idx="1414">
                  <c:v>94.240904158044245</c:v>
                </c:pt>
                <c:pt idx="1415">
                  <c:v>94.271459956428046</c:v>
                </c:pt>
                <c:pt idx="1416">
                  <c:v>94.301976793251868</c:v>
                </c:pt>
                <c:pt idx="1417">
                  <c:v>94.332454682154946</c:v>
                </c:pt>
                <c:pt idx="1418">
                  <c:v>94.362893636756695</c:v>
                </c:pt>
                <c:pt idx="1419">
                  <c:v>94.393293670656689</c:v>
                </c:pt>
                <c:pt idx="1420">
                  <c:v>94.423654797434736</c:v>
                </c:pt>
                <c:pt idx="1421">
                  <c:v>94.453977030650861</c:v>
                </c:pt>
                <c:pt idx="1422">
                  <c:v>94.484260383845339</c:v>
                </c:pt>
                <c:pt idx="1423">
                  <c:v>94.514504870538758</c:v>
                </c:pt>
                <c:pt idx="1424">
                  <c:v>94.544710504232</c:v>
                </c:pt>
                <c:pt idx="1425">
                  <c:v>94.574877298406307</c:v>
                </c:pt>
                <c:pt idx="1426">
                  <c:v>94.605005266523278</c:v>
                </c:pt>
                <c:pt idx="1427">
                  <c:v>94.635094422024906</c:v>
                </c:pt>
                <c:pt idx="1428">
                  <c:v>94.665144778333612</c:v>
                </c:pt>
                <c:pt idx="1429">
                  <c:v>94.695156348852251</c:v>
                </c:pt>
                <c:pt idx="1430">
                  <c:v>94.725129146964164</c:v>
                </c:pt>
                <c:pt idx="1431">
                  <c:v>94.755063186033183</c:v>
                </c:pt>
                <c:pt idx="1432">
                  <c:v>94.78495847940367</c:v>
                </c:pt>
                <c:pt idx="1433">
                  <c:v>94.814815040400546</c:v>
                </c:pt>
                <c:pt idx="1434">
                  <c:v>94.844632882329307</c:v>
                </c:pt>
                <c:pt idx="1435">
                  <c:v>94.87441201847605</c:v>
                </c:pt>
                <c:pt idx="1436">
                  <c:v>94.904152462107518</c:v>
                </c:pt>
                <c:pt idx="1437">
                  <c:v>94.933854226471098</c:v>
                </c:pt>
                <c:pt idx="1438">
                  <c:v>94.963517324794864</c:v>
                </c:pt>
                <c:pt idx="1439">
                  <c:v>94.993141770287593</c:v>
                </c:pt>
                <c:pt idx="1440">
                  <c:v>95.02272757613882</c:v>
                </c:pt>
                <c:pt idx="1441">
                  <c:v>95.052274755518823</c:v>
                </c:pt>
                <c:pt idx="1442">
                  <c:v>95.081783321578669</c:v>
                </c:pt>
                <c:pt idx="1443">
                  <c:v>95.111253287450253</c:v>
                </c:pt>
                <c:pt idx="1444">
                  <c:v>95.140684666246287</c:v>
                </c:pt>
                <c:pt idx="1445">
                  <c:v>95.170077471060381</c:v>
                </c:pt>
                <c:pt idx="1446">
                  <c:v>95.199431714967005</c:v>
                </c:pt>
                <c:pt idx="1447">
                  <c:v>95.228747411021558</c:v>
                </c:pt>
                <c:pt idx="1448">
                  <c:v>95.258024572260396</c:v>
                </c:pt>
                <c:pt idx="1449">
                  <c:v>95.287263211700818</c:v>
                </c:pt>
                <c:pt idx="1450">
                  <c:v>95.316463342341137</c:v>
                </c:pt>
                <c:pt idx="1451">
                  <c:v>95.345624977160696</c:v>
                </c:pt>
                <c:pt idx="1452">
                  <c:v>95.374748129119851</c:v>
                </c:pt>
                <c:pt idx="1453">
                  <c:v>95.403832811160058</c:v>
                </c:pt>
                <c:pt idx="1454">
                  <c:v>95.432879036203843</c:v>
                </c:pt>
                <c:pt idx="1455">
                  <c:v>95.461886817154891</c:v>
                </c:pt>
                <c:pt idx="1456">
                  <c:v>95.490856166897998</c:v>
                </c:pt>
                <c:pt idx="1457">
                  <c:v>95.519787098299162</c:v>
                </c:pt>
                <c:pt idx="1458">
                  <c:v>95.548679624205576</c:v>
                </c:pt>
                <c:pt idx="1459">
                  <c:v>95.577533757445636</c:v>
                </c:pt>
                <c:pt idx="1460">
                  <c:v>95.606349510829006</c:v>
                </c:pt>
                <c:pt idx="1461">
                  <c:v>95.63512689714662</c:v>
                </c:pt>
                <c:pt idx="1462">
                  <c:v>95.663865929170711</c:v>
                </c:pt>
                <c:pt idx="1463">
                  <c:v>95.692566619654841</c:v>
                </c:pt>
                <c:pt idx="1464">
                  <c:v>95.721228981333908</c:v>
                </c:pt>
                <c:pt idx="1465">
                  <c:v>95.749853026924214</c:v>
                </c:pt>
                <c:pt idx="1466">
                  <c:v>95.778438769123426</c:v>
                </c:pt>
                <c:pt idx="1467">
                  <c:v>95.806986220610668</c:v>
                </c:pt>
                <c:pt idx="1468">
                  <c:v>95.835495394046504</c:v>
                </c:pt>
                <c:pt idx="1469">
                  <c:v>95.863966302072967</c:v>
                </c:pt>
                <c:pt idx="1470">
                  <c:v>95.892398957313603</c:v>
                </c:pt>
                <c:pt idx="1471">
                  <c:v>95.920793372373467</c:v>
                </c:pt>
                <c:pt idx="1472">
                  <c:v>95.949149559839171</c:v>
                </c:pt>
                <c:pt idx="1473">
                  <c:v>95.977467532278922</c:v>
                </c:pt>
                <c:pt idx="1474">
                  <c:v>96.005747302242497</c:v>
                </c:pt>
                <c:pt idx="1475">
                  <c:v>96.033988882261312</c:v>
                </c:pt>
                <c:pt idx="1476">
                  <c:v>96.062192284848436</c:v>
                </c:pt>
                <c:pt idx="1477">
                  <c:v>96.090357522498607</c:v>
                </c:pt>
                <c:pt idx="1478">
                  <c:v>96.118484607688274</c:v>
                </c:pt>
                <c:pt idx="1479">
                  <c:v>96.146573552875594</c:v>
                </c:pt>
                <c:pt idx="1480">
                  <c:v>96.174624370500467</c:v>
                </c:pt>
                <c:pt idx="1481">
                  <c:v>96.202637072984601</c:v>
                </c:pt>
                <c:pt idx="1482">
                  <c:v>96.230611672731456</c:v>
                </c:pt>
                <c:pt idx="1483">
                  <c:v>96.258548182126347</c:v>
                </c:pt>
                <c:pt idx="1484">
                  <c:v>96.286446613536427</c:v>
                </c:pt>
                <c:pt idx="1485">
                  <c:v>96.314306979310714</c:v>
                </c:pt>
                <c:pt idx="1486">
                  <c:v>96.342129291780125</c:v>
                </c:pt>
                <c:pt idx="1487">
                  <c:v>96.369913563257512</c:v>
                </c:pt>
                <c:pt idx="1488">
                  <c:v>96.397659806037638</c:v>
                </c:pt>
                <c:pt idx="1489">
                  <c:v>96.425368032397273</c:v>
                </c:pt>
                <c:pt idx="1490">
                  <c:v>96.453038254595143</c:v>
                </c:pt>
                <c:pt idx="1491">
                  <c:v>96.480670484872022</c:v>
                </c:pt>
                <c:pt idx="1492">
                  <c:v>96.508264735450709</c:v>
                </c:pt>
                <c:pt idx="1493">
                  <c:v>96.535821018536069</c:v>
                </c:pt>
                <c:pt idx="1494">
                  <c:v>96.563339346315061</c:v>
                </c:pt>
                <c:pt idx="1495">
                  <c:v>96.590819730956767</c:v>
                </c:pt>
                <c:pt idx="1496">
                  <c:v>96.618262184612377</c:v>
                </c:pt>
                <c:pt idx="1497">
                  <c:v>96.645666719415274</c:v>
                </c:pt>
                <c:pt idx="1498">
                  <c:v>96.673033347481024</c:v>
                </c:pt>
                <c:pt idx="1499">
                  <c:v>96.700362080907382</c:v>
                </c:pt>
                <c:pt idx="1500">
                  <c:v>96.727652931774358</c:v>
                </c:pt>
                <c:pt idx="1501">
                  <c:v>96.75490591214421</c:v>
                </c:pt>
                <c:pt idx="1502">
                  <c:v>96.78212103406149</c:v>
                </c:pt>
                <c:pt idx="1503">
                  <c:v>96.809298309553043</c:v>
                </c:pt>
                <c:pt idx="1504">
                  <c:v>96.836437750628036</c:v>
                </c:pt>
                <c:pt idx="1505">
                  <c:v>96.863539369278016</c:v>
                </c:pt>
                <c:pt idx="1506">
                  <c:v>96.890603177476876</c:v>
                </c:pt>
                <c:pt idx="1507">
                  <c:v>96.917629187180935</c:v>
                </c:pt>
                <c:pt idx="1508">
                  <c:v>96.944617410328931</c:v>
                </c:pt>
                <c:pt idx="1509">
                  <c:v>96.97156785884205</c:v>
                </c:pt>
                <c:pt idx="1510">
                  <c:v>96.998480544623945</c:v>
                </c:pt>
                <c:pt idx="1511">
                  <c:v>97.025355479560758</c:v>
                </c:pt>
                <c:pt idx="1512">
                  <c:v>97.052192675521169</c:v>
                </c:pt>
                <c:pt idx="1513">
                  <c:v>97.078992144356391</c:v>
                </c:pt>
                <c:pt idx="1514">
                  <c:v>97.1057538979002</c:v>
                </c:pt>
                <c:pt idx="1515">
                  <c:v>97.132477947968979</c:v>
                </c:pt>
                <c:pt idx="1516">
                  <c:v>97.159164306361703</c:v>
                </c:pt>
                <c:pt idx="1517">
                  <c:v>97.185812984859993</c:v>
                </c:pt>
                <c:pt idx="1518">
                  <c:v>97.212423995228136</c:v>
                </c:pt>
                <c:pt idx="1519">
                  <c:v>97.238997349213108</c:v>
                </c:pt>
                <c:pt idx="1520">
                  <c:v>97.265533058544563</c:v>
                </c:pt>
                <c:pt idx="1521">
                  <c:v>97.292031134934916</c:v>
                </c:pt>
                <c:pt idx="1522">
                  <c:v>97.318491590079319</c:v>
                </c:pt>
                <c:pt idx="1523">
                  <c:v>97.34491443565571</c:v>
                </c:pt>
                <c:pt idx="1524">
                  <c:v>97.371299683324821</c:v>
                </c:pt>
                <c:pt idx="1525">
                  <c:v>97.397647344730217</c:v>
                </c:pt>
                <c:pt idx="1526">
                  <c:v>97.423957431498309</c:v>
                </c:pt>
                <c:pt idx="1527">
                  <c:v>97.45022995523837</c:v>
                </c:pt>
                <c:pt idx="1528">
                  <c:v>97.476464927542565</c:v>
                </c:pt>
                <c:pt idx="1529">
                  <c:v>97.502662359985976</c:v>
                </c:pt>
                <c:pt idx="1530">
                  <c:v>97.528822264126632</c:v>
                </c:pt>
                <c:pt idx="1531">
                  <c:v>97.554944651505522</c:v>
                </c:pt>
                <c:pt idx="1532">
                  <c:v>97.581029533646614</c:v>
                </c:pt>
                <c:pt idx="1533">
                  <c:v>97.607076922056905</c:v>
                </c:pt>
                <c:pt idx="1534">
                  <c:v>97.633086828226396</c:v>
                </c:pt>
                <c:pt idx="1535">
                  <c:v>97.659059263628151</c:v>
                </c:pt>
                <c:pt idx="1536">
                  <c:v>97.684994239718321</c:v>
                </c:pt>
                <c:pt idx="1537">
                  <c:v>97.710891767936147</c:v>
                </c:pt>
                <c:pt idx="1538">
                  <c:v>97.736751859704</c:v>
                </c:pt>
                <c:pt idx="1539">
                  <c:v>97.7625745264274</c:v>
                </c:pt>
                <c:pt idx="1540">
                  <c:v>97.788359779495025</c:v>
                </c:pt>
                <c:pt idx="1541">
                  <c:v>97.814107630278741</c:v>
                </c:pt>
                <c:pt idx="1542">
                  <c:v>97.839818090133647</c:v>
                </c:pt>
                <c:pt idx="1543">
                  <c:v>97.865491170398073</c:v>
                </c:pt>
                <c:pt idx="1544">
                  <c:v>97.891126882393593</c:v>
                </c:pt>
                <c:pt idx="1545">
                  <c:v>97.916725237425084</c:v>
                </c:pt>
                <c:pt idx="1546">
                  <c:v>97.942286246780711</c:v>
                </c:pt>
                <c:pt idx="1547">
                  <c:v>97.967809921731984</c:v>
                </c:pt>
                <c:pt idx="1548">
                  <c:v>97.993296273533744</c:v>
                </c:pt>
                <c:pt idx="1549">
                  <c:v>98.018745313424219</c:v>
                </c:pt>
                <c:pt idx="1550">
                  <c:v>98.044157052625025</c:v>
                </c:pt>
                <c:pt idx="1551">
                  <c:v>98.069531502341206</c:v>
                </c:pt>
                <c:pt idx="1552">
                  <c:v>98.094868673761241</c:v>
                </c:pt>
                <c:pt idx="1553">
                  <c:v>98.120168578057061</c:v>
                </c:pt>
                <c:pt idx="1554">
                  <c:v>98.145431226384105</c:v>
                </c:pt>
                <c:pt idx="1555">
                  <c:v>98.170656629881293</c:v>
                </c:pt>
                <c:pt idx="1556">
                  <c:v>98.195844799671093</c:v>
                </c:pt>
                <c:pt idx="1557">
                  <c:v>98.220995746859529</c:v>
                </c:pt>
                <c:pt idx="1558">
                  <c:v>98.246109482536184</c:v>
                </c:pt>
                <c:pt idx="1559">
                  <c:v>98.271186017774255</c:v>
                </c:pt>
                <c:pt idx="1560">
                  <c:v>98.296225363630541</c:v>
                </c:pt>
                <c:pt idx="1561">
                  <c:v>98.321227531145496</c:v>
                </c:pt>
                <c:pt idx="1562">
                  <c:v>98.34619253134322</c:v>
                </c:pt>
                <c:pt idx="1563">
                  <c:v>98.371120375231527</c:v>
                </c:pt>
                <c:pt idx="1564">
                  <c:v>98.39601107380193</c:v>
                </c:pt>
                <c:pt idx="1565">
                  <c:v>98.420864638029656</c:v>
                </c:pt>
                <c:pt idx="1566">
                  <c:v>98.44568107887369</c:v>
                </c:pt>
                <c:pt idx="1567">
                  <c:v>98.470460407276818</c:v>
                </c:pt>
                <c:pt idx="1568">
                  <c:v>98.495202634165594</c:v>
                </c:pt>
                <c:pt idx="1569">
                  <c:v>98.519907770450388</c:v>
                </c:pt>
                <c:pt idx="1570">
                  <c:v>98.54457582702544</c:v>
                </c:pt>
                <c:pt idx="1571">
                  <c:v>98.569206814768833</c:v>
                </c:pt>
                <c:pt idx="1572">
                  <c:v>98.593800744542534</c:v>
                </c:pt>
                <c:pt idx="1573">
                  <c:v>98.618357627192424</c:v>
                </c:pt>
                <c:pt idx="1574">
                  <c:v>98.642877473548296</c:v>
                </c:pt>
                <c:pt idx="1575">
                  <c:v>98.667360294423929</c:v>
                </c:pt>
                <c:pt idx="1576">
                  <c:v>98.691806100617043</c:v>
                </c:pt>
                <c:pt idx="1577">
                  <c:v>98.716214902909371</c:v>
                </c:pt>
                <c:pt idx="1578">
                  <c:v>98.740586712066644</c:v>
                </c:pt>
                <c:pt idx="1579">
                  <c:v>98.764921538838649</c:v>
                </c:pt>
                <c:pt idx="1580">
                  <c:v>98.789219393959229</c:v>
                </c:pt>
                <c:pt idx="1581">
                  <c:v>98.813480288146309</c:v>
                </c:pt>
                <c:pt idx="1582">
                  <c:v>98.837704232101899</c:v>
                </c:pt>
                <c:pt idx="1583">
                  <c:v>98.861891236512164</c:v>
                </c:pt>
                <c:pt idx="1584">
                  <c:v>98.886041312047411</c:v>
                </c:pt>
                <c:pt idx="1585">
                  <c:v>98.910154469362098</c:v>
                </c:pt>
                <c:pt idx="1586">
                  <c:v>98.934230719094884</c:v>
                </c:pt>
                <c:pt idx="1587">
                  <c:v>98.95827007186864</c:v>
                </c:pt>
                <c:pt idx="1588">
                  <c:v>98.982272538290474</c:v>
                </c:pt>
                <c:pt idx="1589">
                  <c:v>99.006238128951736</c:v>
                </c:pt>
                <c:pt idx="1590">
                  <c:v>99.030166854428074</c:v>
                </c:pt>
                <c:pt idx="1591">
                  <c:v>99.054058725279432</c:v>
                </c:pt>
                <c:pt idx="1592">
                  <c:v>99.077913752050051</c:v>
                </c:pt>
                <c:pt idx="1593">
                  <c:v>99.10173194526854</c:v>
                </c:pt>
                <c:pt idx="1594">
                  <c:v>99.125513315447861</c:v>
                </c:pt>
                <c:pt idx="1595">
                  <c:v>99.149257873085347</c:v>
                </c:pt>
                <c:pt idx="1596">
                  <c:v>99.172965628662766</c:v>
                </c:pt>
                <c:pt idx="1597">
                  <c:v>99.196636592646286</c:v>
                </c:pt>
                <c:pt idx="1598">
                  <c:v>99.22027077548654</c:v>
                </c:pt>
                <c:pt idx="1599">
                  <c:v>99.243868187618631</c:v>
                </c:pt>
                <c:pt idx="1600">
                  <c:v>99.267428839462156</c:v>
                </c:pt>
                <c:pt idx="1601">
                  <c:v>99.290952741421208</c:v>
                </c:pt>
                <c:pt idx="1602">
                  <c:v>99.314439903884434</c:v>
                </c:pt>
                <c:pt idx="1603">
                  <c:v>99.337890337225019</c:v>
                </c:pt>
                <c:pt idx="1604">
                  <c:v>99.361304051800744</c:v>
                </c:pt>
                <c:pt idx="1605">
                  <c:v>99.384681057953983</c:v>
                </c:pt>
                <c:pt idx="1606">
                  <c:v>99.408021366011724</c:v>
                </c:pt>
                <c:pt idx="1607">
                  <c:v>99.431324986285588</c:v>
                </c:pt>
                <c:pt idx="1608">
                  <c:v>99.454591929071881</c:v>
                </c:pt>
                <c:pt idx="1609">
                  <c:v>99.477822204651574</c:v>
                </c:pt>
                <c:pt idx="1610">
                  <c:v>99.501015823290345</c:v>
                </c:pt>
                <c:pt idx="1611">
                  <c:v>99.524172795238599</c:v>
                </c:pt>
                <c:pt idx="1612">
                  <c:v>99.547293130731489</c:v>
                </c:pt>
                <c:pt idx="1613">
                  <c:v>99.570376839988938</c:v>
                </c:pt>
                <c:pt idx="1614">
                  <c:v>99.593423933215661</c:v>
                </c:pt>
                <c:pt idx="1615">
                  <c:v>99.61643442060118</c:v>
                </c:pt>
                <c:pt idx="1616">
                  <c:v>99.63940831231983</c:v>
                </c:pt>
                <c:pt idx="1617">
                  <c:v>99.662345618530836</c:v>
                </c:pt>
                <c:pt idx="1618">
                  <c:v>99.685246349378261</c:v>
                </c:pt>
                <c:pt idx="1619">
                  <c:v>99.708110514991077</c:v>
                </c:pt>
                <c:pt idx="1620">
                  <c:v>99.730938125483164</c:v>
                </c:pt>
                <c:pt idx="1621">
                  <c:v>99.753729190953351</c:v>
                </c:pt>
                <c:pt idx="1622">
                  <c:v>99.77648372148542</c:v>
                </c:pt>
                <c:pt idx="1623">
                  <c:v>99.799201727148116</c:v>
                </c:pt>
                <c:pt idx="1624">
                  <c:v>99.821883217995207</c:v>
                </c:pt>
                <c:pt idx="1625">
                  <c:v>99.844528204065455</c:v>
                </c:pt>
                <c:pt idx="1626">
                  <c:v>99.867136695382683</c:v>
                </c:pt>
                <c:pt idx="1627">
                  <c:v>99.889708701955769</c:v>
                </c:pt>
                <c:pt idx="1628">
                  <c:v>99.912244233778665</c:v>
                </c:pt>
                <c:pt idx="1629">
                  <c:v>99.934743300830434</c:v>
                </c:pt>
                <c:pt idx="1630">
                  <c:v>99.957205913075271</c:v>
                </c:pt>
                <c:pt idx="1631">
                  <c:v>99.979632080462494</c:v>
                </c:pt>
                <c:pt idx="1632">
                  <c:v>100.00202181292661</c:v>
                </c:pt>
                <c:pt idx="1633">
                  <c:v>100.0243751203873</c:v>
                </c:pt>
                <c:pt idx="1634">
                  <c:v>100.04669201274945</c:v>
                </c:pt>
                <c:pt idx="1635">
                  <c:v>100.06897249990317</c:v>
                </c:pt>
                <c:pt idx="1636">
                  <c:v>100.09121659172382</c:v>
                </c:pt>
                <c:pt idx="1637">
                  <c:v>100.11342429807205</c:v>
                </c:pt>
                <c:pt idx="1638">
                  <c:v>100.13559562879378</c:v>
                </c:pt>
                <c:pt idx="1639">
                  <c:v>100.15773059372023</c:v>
                </c:pt>
                <c:pt idx="1640">
                  <c:v>100.17982920266797</c:v>
                </c:pt>
                <c:pt idx="1641">
                  <c:v>100.20189146543893</c:v>
                </c:pt>
                <c:pt idx="1642">
                  <c:v>100.22391739182039</c:v>
                </c:pt>
                <c:pt idx="1643">
                  <c:v>100.24590699158502</c:v>
                </c:pt>
                <c:pt idx="1644">
                  <c:v>100.26786027449091</c:v>
                </c:pt>
                <c:pt idx="1645">
                  <c:v>100.2897772502816</c:v>
                </c:pt>
                <c:pt idx="1646">
                  <c:v>100.31165792868607</c:v>
                </c:pt>
                <c:pt idx="1647">
                  <c:v>100.33350231941877</c:v>
                </c:pt>
                <c:pt idx="1648">
                  <c:v>100.35531043217965</c:v>
                </c:pt>
                <c:pt idx="1649">
                  <c:v>100.37708227665418</c:v>
                </c:pt>
                <c:pt idx="1650">
                  <c:v>100.39881786251335</c:v>
                </c:pt>
                <c:pt idx="1651">
                  <c:v>100.42051719941374</c:v>
                </c:pt>
                <c:pt idx="1652">
                  <c:v>100.44218029699746</c:v>
                </c:pt>
                <c:pt idx="1653">
                  <c:v>100.46380716489227</c:v>
                </c:pt>
                <c:pt idx="1654">
                  <c:v>100.4853978127115</c:v>
                </c:pt>
                <c:pt idx="1655">
                  <c:v>100.50695225005414</c:v>
                </c:pt>
                <c:pt idx="1656">
                  <c:v>100.52847048650484</c:v>
                </c:pt>
                <c:pt idx="1657">
                  <c:v>100.54995253163393</c:v>
                </c:pt>
                <c:pt idx="1658">
                  <c:v>100.57139839499743</c:v>
                </c:pt>
                <c:pt idx="1659">
                  <c:v>100.59280808613708</c:v>
                </c:pt>
                <c:pt idx="1660">
                  <c:v>100.61418161458037</c:v>
                </c:pt>
                <c:pt idx="1661">
                  <c:v>100.63551898984055</c:v>
                </c:pt>
                <c:pt idx="1662">
                  <c:v>100.65682022141664</c:v>
                </c:pt>
                <c:pt idx="1663">
                  <c:v>100.67808531879345</c:v>
                </c:pt>
                <c:pt idx="1664">
                  <c:v>100.69931429144164</c:v>
                </c:pt>
                <c:pt idx="1665">
                  <c:v>100.72050714881769</c:v>
                </c:pt>
                <c:pt idx="1666">
                  <c:v>100.74166390036395</c:v>
                </c:pt>
                <c:pt idx="1667">
                  <c:v>100.76278455550865</c:v>
                </c:pt>
                <c:pt idx="1668">
                  <c:v>100.78386912366591</c:v>
                </c:pt>
                <c:pt idx="1669">
                  <c:v>100.80491761423579</c:v>
                </c:pt>
                <c:pt idx="1670">
                  <c:v>100.82593003660429</c:v>
                </c:pt>
                <c:pt idx="1671">
                  <c:v>100.84690640014335</c:v>
                </c:pt>
                <c:pt idx="1672">
                  <c:v>100.86784671421093</c:v>
                </c:pt>
                <c:pt idx="1673">
                  <c:v>100.88875098815095</c:v>
                </c:pt>
                <c:pt idx="1674">
                  <c:v>100.90961923129338</c:v>
                </c:pt>
                <c:pt idx="1675">
                  <c:v>100.93045145295422</c:v>
                </c:pt>
                <c:pt idx="1676">
                  <c:v>100.95124766243553</c:v>
                </c:pt>
                <c:pt idx="1677">
                  <c:v>100.97200786902548</c:v>
                </c:pt>
                <c:pt idx="1678">
                  <c:v>100.9927320819983</c:v>
                </c:pt>
                <c:pt idx="1679">
                  <c:v>101.01342031061438</c:v>
                </c:pt>
                <c:pt idx="1680">
                  <c:v>101.03407256412022</c:v>
                </c:pt>
                <c:pt idx="1681">
                  <c:v>101.05468885174852</c:v>
                </c:pt>
                <c:pt idx="1682">
                  <c:v>101.07526918271813</c:v>
                </c:pt>
                <c:pt idx="1683">
                  <c:v>101.09581356623411</c:v>
                </c:pt>
                <c:pt idx="1684">
                  <c:v>101.11632201148775</c:v>
                </c:pt>
                <c:pt idx="1685">
                  <c:v>101.13679452765659</c:v>
                </c:pt>
                <c:pt idx="1686">
                  <c:v>101.15723112390441</c:v>
                </c:pt>
                <c:pt idx="1687">
                  <c:v>101.17763180938128</c:v>
                </c:pt>
                <c:pt idx="1688">
                  <c:v>101.19799659322358</c:v>
                </c:pt>
                <c:pt idx="1689">
                  <c:v>101.21832548455401</c:v>
                </c:pt>
                <c:pt idx="1690">
                  <c:v>101.23861849248162</c:v>
                </c:pt>
                <c:pt idx="1691">
                  <c:v>101.2588756261018</c:v>
                </c:pt>
                <c:pt idx="1692">
                  <c:v>101.27909689449633</c:v>
                </c:pt>
                <c:pt idx="1693">
                  <c:v>101.2992823067334</c:v>
                </c:pt>
                <c:pt idx="1694">
                  <c:v>101.31943187186762</c:v>
                </c:pt>
                <c:pt idx="1695">
                  <c:v>101.33954559894003</c:v>
                </c:pt>
                <c:pt idx="1696">
                  <c:v>101.35962349697814</c:v>
                </c:pt>
                <c:pt idx="1697">
                  <c:v>101.37966557499594</c:v>
                </c:pt>
                <c:pt idx="1698">
                  <c:v>101.39967184199392</c:v>
                </c:pt>
                <c:pt idx="1699">
                  <c:v>101.41964230695909</c:v>
                </c:pt>
                <c:pt idx="1700">
                  <c:v>101.43957697886499</c:v>
                </c:pt>
                <c:pt idx="1701">
                  <c:v>101.45947586667174</c:v>
                </c:pt>
                <c:pt idx="1702">
                  <c:v>101.47933897932603</c:v>
                </c:pt>
                <c:pt idx="1703">
                  <c:v>101.49916632576114</c:v>
                </c:pt>
                <c:pt idx="1704">
                  <c:v>101.51895791489699</c:v>
                </c:pt>
                <c:pt idx="1705">
                  <c:v>101.53871375564012</c:v>
                </c:pt>
                <c:pt idx="1706">
                  <c:v>101.55843385688372</c:v>
                </c:pt>
                <c:pt idx="1707">
                  <c:v>101.5781182275077</c:v>
                </c:pt>
                <c:pt idx="1708">
                  <c:v>101.59776687637863</c:v>
                </c:pt>
                <c:pt idx="1709">
                  <c:v>101.6173798123498</c:v>
                </c:pt>
                <c:pt idx="1710">
                  <c:v>101.63695704426125</c:v>
                </c:pt>
                <c:pt idx="1711">
                  <c:v>101.65649858093978</c:v>
                </c:pt>
                <c:pt idx="1712">
                  <c:v>101.67600443119895</c:v>
                </c:pt>
                <c:pt idx="1713">
                  <c:v>101.69547460383912</c:v>
                </c:pt>
                <c:pt idx="1714">
                  <c:v>101.71490910764747</c:v>
                </c:pt>
                <c:pt idx="1715">
                  <c:v>101.73430795139802</c:v>
                </c:pt>
                <c:pt idx="1716">
                  <c:v>101.75367114385165</c:v>
                </c:pt>
                <c:pt idx="1717">
                  <c:v>101.77299869375608</c:v>
                </c:pt>
                <c:pt idx="1718">
                  <c:v>101.79229060984596</c:v>
                </c:pt>
                <c:pt idx="1719">
                  <c:v>101.81154690084284</c:v>
                </c:pt>
                <c:pt idx="1720">
                  <c:v>101.83076757545521</c:v>
                </c:pt>
                <c:pt idx="1721">
                  <c:v>101.84995264237851</c:v>
                </c:pt>
                <c:pt idx="1722">
                  <c:v>101.86910211029513</c:v>
                </c:pt>
                <c:pt idx="1723">
                  <c:v>101.88821598787449</c:v>
                </c:pt>
                <c:pt idx="1724">
                  <c:v>101.90729428377298</c:v>
                </c:pt>
                <c:pt idx="1725">
                  <c:v>101.92633700663407</c:v>
                </c:pt>
                <c:pt idx="1726">
                  <c:v>101.94534416508823</c:v>
                </c:pt>
                <c:pt idx="1727">
                  <c:v>101.96431576775304</c:v>
                </c:pt>
                <c:pt idx="1728">
                  <c:v>101.98325182323313</c:v>
                </c:pt>
                <c:pt idx="1729">
                  <c:v>102.00215234012028</c:v>
                </c:pt>
                <c:pt idx="1730">
                  <c:v>102.02101732699336</c:v>
                </c:pt>
                <c:pt idx="1731">
                  <c:v>102.03984679241842</c:v>
                </c:pt>
                <c:pt idx="1732">
                  <c:v>102.05864074494865</c:v>
                </c:pt>
                <c:pt idx="1733">
                  <c:v>102.07739919312445</c:v>
                </c:pt>
                <c:pt idx="1734">
                  <c:v>102.0961221454734</c:v>
                </c:pt>
                <c:pt idx="1735">
                  <c:v>102.11480961051033</c:v>
                </c:pt>
                <c:pt idx="1736">
                  <c:v>102.13346159673731</c:v>
                </c:pt>
                <c:pt idx="1737">
                  <c:v>102.15207811264365</c:v>
                </c:pt>
                <c:pt idx="1738">
                  <c:v>102.17065916670597</c:v>
                </c:pt>
                <c:pt idx="1739">
                  <c:v>102.18920476738819</c:v>
                </c:pt>
                <c:pt idx="1740">
                  <c:v>102.20771492314154</c:v>
                </c:pt>
                <c:pt idx="1741">
                  <c:v>102.22618964240459</c:v>
                </c:pt>
                <c:pt idx="1742">
                  <c:v>102.24462893360328</c:v>
                </c:pt>
                <c:pt idx="1743">
                  <c:v>102.26303280515094</c:v>
                </c:pt>
                <c:pt idx="1744">
                  <c:v>102.28140126544828</c:v>
                </c:pt>
                <c:pt idx="1745">
                  <c:v>102.29973432288342</c:v>
                </c:pt>
                <c:pt idx="1746">
                  <c:v>102.31803198583196</c:v>
                </c:pt>
                <c:pt idx="1747">
                  <c:v>102.33629426265692</c:v>
                </c:pt>
                <c:pt idx="1748">
                  <c:v>102.35452116170882</c:v>
                </c:pt>
                <c:pt idx="1749">
                  <c:v>102.37271269132565</c:v>
                </c:pt>
                <c:pt idx="1750">
                  <c:v>102.39086885983293</c:v>
                </c:pt>
                <c:pt idx="1751">
                  <c:v>102.40898967554372</c:v>
                </c:pt>
                <c:pt idx="1752">
                  <c:v>102.42707514675864</c:v>
                </c:pt>
                <c:pt idx="1753">
                  <c:v>102.44512528176585</c:v>
                </c:pt>
                <c:pt idx="1754">
                  <c:v>102.46314008884114</c:v>
                </c:pt>
                <c:pt idx="1755">
                  <c:v>102.48111957624789</c:v>
                </c:pt>
                <c:pt idx="1756">
                  <c:v>102.49906375223712</c:v>
                </c:pt>
                <c:pt idx="1757">
                  <c:v>102.51697262504749</c:v>
                </c:pt>
                <c:pt idx="1758">
                  <c:v>102.53484620290534</c:v>
                </c:pt>
                <c:pt idx="1759">
                  <c:v>102.5526844940247</c:v>
                </c:pt>
                <c:pt idx="1760">
                  <c:v>102.57048750660731</c:v>
                </c:pt>
                <c:pt idx="1761">
                  <c:v>102.58825524884261</c:v>
                </c:pt>
                <c:pt idx="1762">
                  <c:v>102.60598772890783</c:v>
                </c:pt>
                <c:pt idx="1763">
                  <c:v>102.62368495496793</c:v>
                </c:pt>
                <c:pt idx="1764">
                  <c:v>102.64134693517566</c:v>
                </c:pt>
                <c:pt idx="1765">
                  <c:v>102.6589736776716</c:v>
                </c:pt>
                <c:pt idx="1766">
                  <c:v>102.67656519058411</c:v>
                </c:pt>
                <c:pt idx="1767">
                  <c:v>102.69412148202944</c:v>
                </c:pt>
                <c:pt idx="1768">
                  <c:v>102.71164256011167</c:v>
                </c:pt>
                <c:pt idx="1769">
                  <c:v>102.72912843292276</c:v>
                </c:pt>
                <c:pt idx="1770">
                  <c:v>102.74657910854259</c:v>
                </c:pt>
                <c:pt idx="1771">
                  <c:v>102.76399459503895</c:v>
                </c:pt>
                <c:pt idx="1772">
                  <c:v>102.78137490046755</c:v>
                </c:pt>
                <c:pt idx="1773">
                  <c:v>102.7987200328721</c:v>
                </c:pt>
                <c:pt idx="1774">
                  <c:v>102.81603000028423</c:v>
                </c:pt>
                <c:pt idx="1775">
                  <c:v>102.8333048107236</c:v>
                </c:pt>
                <c:pt idx="1776">
                  <c:v>102.85054447219791</c:v>
                </c:pt>
                <c:pt idx="1777">
                  <c:v>102.86774899270283</c:v>
                </c:pt>
                <c:pt idx="1778">
                  <c:v>102.88491838022213</c:v>
                </c:pt>
                <c:pt idx="1779">
                  <c:v>102.90205264272764</c:v>
                </c:pt>
                <c:pt idx="1780">
                  <c:v>102.91915178817928</c:v>
                </c:pt>
                <c:pt idx="1781">
                  <c:v>102.93621582452508</c:v>
                </c:pt>
                <c:pt idx="1782">
                  <c:v>102.95324475970119</c:v>
                </c:pt>
                <c:pt idx="1783">
                  <c:v>102.97023860163193</c:v>
                </c:pt>
                <c:pt idx="1784">
                  <c:v>102.98719735822978</c:v>
                </c:pt>
                <c:pt idx="1785">
                  <c:v>103.00412103739539</c:v>
                </c:pt>
                <c:pt idx="1786">
                  <c:v>103.02100964701765</c:v>
                </c:pt>
                <c:pt idx="1787">
                  <c:v>103.03786319497364</c:v>
                </c:pt>
                <c:pt idx="1788">
                  <c:v>103.05468168912869</c:v>
                </c:pt>
                <c:pt idx="1789">
                  <c:v>103.0714651373364</c:v>
                </c:pt>
                <c:pt idx="1790">
                  <c:v>103.08821354743867</c:v>
                </c:pt>
                <c:pt idx="1791">
                  <c:v>103.10492692726568</c:v>
                </c:pt>
                <c:pt idx="1792">
                  <c:v>103.12160528463592</c:v>
                </c:pt>
                <c:pt idx="1793">
                  <c:v>103.13824862735625</c:v>
                </c:pt>
                <c:pt idx="1794">
                  <c:v>103.15485696322186</c:v>
                </c:pt>
                <c:pt idx="1795">
                  <c:v>103.17143030001634</c:v>
                </c:pt>
                <c:pt idx="1796">
                  <c:v>103.18796864551166</c:v>
                </c:pt>
                <c:pt idx="1797">
                  <c:v>103.20447200746821</c:v>
                </c:pt>
                <c:pt idx="1798">
                  <c:v>103.22094039363482</c:v>
                </c:pt>
                <c:pt idx="1799">
                  <c:v>103.23737381174877</c:v>
                </c:pt>
                <c:pt idx="1800">
                  <c:v>103.2537722695358</c:v>
                </c:pt>
                <c:pt idx="1801">
                  <c:v>103.27013577471017</c:v>
                </c:pt>
                <c:pt idx="1802">
                  <c:v>103.28646433497462</c:v>
                </c:pt>
                <c:pt idx="1803">
                  <c:v>103.30275795802045</c:v>
                </c:pt>
                <c:pt idx="1804">
                  <c:v>103.31901665152749</c:v>
                </c:pt>
                <c:pt idx="1805">
                  <c:v>103.33524042316414</c:v>
                </c:pt>
                <c:pt idx="1806">
                  <c:v>103.35142928058738</c:v>
                </c:pt>
                <c:pt idx="1807">
                  <c:v>103.36758323144281</c:v>
                </c:pt>
                <c:pt idx="1808">
                  <c:v>103.38370228336464</c:v>
                </c:pt>
                <c:pt idx="1809">
                  <c:v>103.39978644397574</c:v>
                </c:pt>
                <c:pt idx="1810">
                  <c:v>103.41583572088764</c:v>
                </c:pt>
                <c:pt idx="1811">
                  <c:v>103.43185012170053</c:v>
                </c:pt>
                <c:pt idx="1812">
                  <c:v>103.44782965400334</c:v>
                </c:pt>
                <c:pt idx="1813">
                  <c:v>103.46377432537368</c:v>
                </c:pt>
                <c:pt idx="1814">
                  <c:v>103.47968414337791</c:v>
                </c:pt>
                <c:pt idx="1815">
                  <c:v>103.49555911557117</c:v>
                </c:pt>
                <c:pt idx="1816">
                  <c:v>103.51139924949736</c:v>
                </c:pt>
                <c:pt idx="1817">
                  <c:v>103.52720455268917</c:v>
                </c:pt>
                <c:pt idx="1818">
                  <c:v>103.54297503266811</c:v>
                </c:pt>
                <c:pt idx="1819">
                  <c:v>103.55871069694453</c:v>
                </c:pt>
                <c:pt idx="1820">
                  <c:v>103.57441155301763</c:v>
                </c:pt>
                <c:pt idx="1821">
                  <c:v>103.59007760837547</c:v>
                </c:pt>
                <c:pt idx="1822">
                  <c:v>103.60570887049501</c:v>
                </c:pt>
                <c:pt idx="1823">
                  <c:v>103.62130534684214</c:v>
                </c:pt>
                <c:pt idx="1824">
                  <c:v>103.63686704487164</c:v>
                </c:pt>
                <c:pt idx="1825">
                  <c:v>103.65239397202726</c:v>
                </c:pt>
                <c:pt idx="1826">
                  <c:v>103.66788613574171</c:v>
                </c:pt>
                <c:pt idx="1827">
                  <c:v>103.68334354343669</c:v>
                </c:pt>
                <c:pt idx="1828">
                  <c:v>103.6987662025229</c:v>
                </c:pt>
                <c:pt idx="1829">
                  <c:v>103.71415412040008</c:v>
                </c:pt>
                <c:pt idx="1830">
                  <c:v>103.72950730445699</c:v>
                </c:pt>
                <c:pt idx="1831">
                  <c:v>103.74482576207146</c:v>
                </c:pt>
                <c:pt idx="1832">
                  <c:v>103.7601095006104</c:v>
                </c:pt>
                <c:pt idx="1833">
                  <c:v>103.77535852742983</c:v>
                </c:pt>
                <c:pt idx="1834">
                  <c:v>103.79057284987488</c:v>
                </c:pt>
                <c:pt idx="1835">
                  <c:v>103.8057524752798</c:v>
                </c:pt>
                <c:pt idx="1836">
                  <c:v>103.82089741096803</c:v>
                </c:pt>
                <c:pt idx="1837">
                  <c:v>103.83600766425215</c:v>
                </c:pt>
                <c:pt idx="1838">
                  <c:v>103.85108324243396</c:v>
                </c:pt>
                <c:pt idx="1839">
                  <c:v>103.86612415280446</c:v>
                </c:pt>
                <c:pt idx="1840">
                  <c:v>103.8811304026439</c:v>
                </c:pt>
                <c:pt idx="1841">
                  <c:v>103.89610199922177</c:v>
                </c:pt>
                <c:pt idx="1842">
                  <c:v>103.91103894979682</c:v>
                </c:pt>
                <c:pt idx="1843">
                  <c:v>103.92594126161708</c:v>
                </c:pt>
                <c:pt idx="1844">
                  <c:v>103.94080894191994</c:v>
                </c:pt>
                <c:pt idx="1845">
                  <c:v>103.95564199793206</c:v>
                </c:pt>
                <c:pt idx="1846">
                  <c:v>103.97044043686948</c:v>
                </c:pt>
                <c:pt idx="1847">
                  <c:v>103.9852042659376</c:v>
                </c:pt>
                <c:pt idx="1848">
                  <c:v>103.99993349233117</c:v>
                </c:pt>
                <c:pt idx="1849">
                  <c:v>104.01462812323439</c:v>
                </c:pt>
                <c:pt idx="1850">
                  <c:v>104.02928816582086</c:v>
                </c:pt>
                <c:pt idx="1851">
                  <c:v>104.04391362725363</c:v>
                </c:pt>
                <c:pt idx="1852">
                  <c:v>104.0585045146852</c:v>
                </c:pt>
                <c:pt idx="1853">
                  <c:v>104.07306083525754</c:v>
                </c:pt>
                <c:pt idx="1854">
                  <c:v>104.08758259610212</c:v>
                </c:pt>
                <c:pt idx="1855">
                  <c:v>104.10206980433996</c:v>
                </c:pt>
                <c:pt idx="1856">
                  <c:v>104.11652246708158</c:v>
                </c:pt>
                <c:pt idx="1857">
                  <c:v>104.13094059142708</c:v>
                </c:pt>
                <c:pt idx="1858">
                  <c:v>104.14532418446609</c:v>
                </c:pt>
                <c:pt idx="1859">
                  <c:v>104.15967325327789</c:v>
                </c:pt>
                <c:pt idx="1860">
                  <c:v>104.17398780493133</c:v>
                </c:pt>
                <c:pt idx="1861">
                  <c:v>104.18826784648491</c:v>
                </c:pt>
                <c:pt idx="1862">
                  <c:v>104.20251338498676</c:v>
                </c:pt>
                <c:pt idx="1863">
                  <c:v>104.21672442747469</c:v>
                </c:pt>
                <c:pt idx="1864">
                  <c:v>104.23090098097622</c:v>
                </c:pt>
                <c:pt idx="1865">
                  <c:v>104.24504305250854</c:v>
                </c:pt>
                <c:pt idx="1866">
                  <c:v>104.25915064907858</c:v>
                </c:pt>
                <c:pt idx="1867">
                  <c:v>104.27322377768301</c:v>
                </c:pt>
                <c:pt idx="1868">
                  <c:v>104.28726244530829</c:v>
                </c:pt>
                <c:pt idx="1869">
                  <c:v>104.30126665893061</c:v>
                </c:pt>
                <c:pt idx="1870">
                  <c:v>104.31523642551602</c:v>
                </c:pt>
                <c:pt idx="1871">
                  <c:v>104.32917175202033</c:v>
                </c:pt>
                <c:pt idx="1872">
                  <c:v>104.34307264538924</c:v>
                </c:pt>
                <c:pt idx="1873">
                  <c:v>104.35693911255829</c:v>
                </c:pt>
                <c:pt idx="1874">
                  <c:v>104.37077116045289</c:v>
                </c:pt>
                <c:pt idx="1875">
                  <c:v>104.38456879598836</c:v>
                </c:pt>
                <c:pt idx="1876">
                  <c:v>104.39833202606991</c:v>
                </c:pt>
                <c:pt idx="1877">
                  <c:v>104.41206085759271</c:v>
                </c:pt>
                <c:pt idx="1878">
                  <c:v>104.42575529744188</c:v>
                </c:pt>
                <c:pt idx="1879">
                  <c:v>104.4394153524925</c:v>
                </c:pt>
                <c:pt idx="1880">
                  <c:v>104.45304102960965</c:v>
                </c:pt>
                <c:pt idx="1881">
                  <c:v>104.46663233564841</c:v>
                </c:pt>
                <c:pt idx="1882">
                  <c:v>104.4801892774539</c:v>
                </c:pt>
                <c:pt idx="1883">
                  <c:v>104.4937118618613</c:v>
                </c:pt>
                <c:pt idx="1884">
                  <c:v>104.50720009569582</c:v>
                </c:pt>
                <c:pt idx="1885">
                  <c:v>104.5206539857728</c:v>
                </c:pt>
                <c:pt idx="1886">
                  <c:v>104.53407353889763</c:v>
                </c:pt>
                <c:pt idx="1887">
                  <c:v>104.54745876186588</c:v>
                </c:pt>
                <c:pt idx="1888">
                  <c:v>104.56080966146325</c:v>
                </c:pt>
                <c:pt idx="1889">
                  <c:v>104.57412624446557</c:v>
                </c:pt>
                <c:pt idx="1890">
                  <c:v>104.58740851763889</c:v>
                </c:pt>
                <c:pt idx="1891">
                  <c:v>104.60065648773944</c:v>
                </c:pt>
                <c:pt idx="1892">
                  <c:v>104.61387016151367</c:v>
                </c:pt>
                <c:pt idx="1893">
                  <c:v>104.62704954569827</c:v>
                </c:pt>
                <c:pt idx="1894">
                  <c:v>104.64019464702019</c:v>
                </c:pt>
                <c:pt idx="1895">
                  <c:v>104.65330547219666</c:v>
                </c:pt>
                <c:pt idx="1896">
                  <c:v>104.6663820279352</c:v>
                </c:pt>
                <c:pt idx="1897">
                  <c:v>104.67942432093363</c:v>
                </c:pt>
                <c:pt idx="1898">
                  <c:v>104.69243235788014</c:v>
                </c:pt>
                <c:pt idx="1899">
                  <c:v>104.70540614545324</c:v>
                </c:pt>
                <c:pt idx="1900">
                  <c:v>104.71834569032183</c:v>
                </c:pt>
                <c:pt idx="1901">
                  <c:v>104.73125099914517</c:v>
                </c:pt>
                <c:pt idx="1902">
                  <c:v>104.74412207857299</c:v>
                </c:pt>
                <c:pt idx="1903">
                  <c:v>104.75695893524539</c:v>
                </c:pt>
                <c:pt idx="1904">
                  <c:v>104.76976157579296</c:v>
                </c:pt>
                <c:pt idx="1905">
                  <c:v>104.78253000683669</c:v>
                </c:pt>
                <c:pt idx="1906">
                  <c:v>104.79526423498815</c:v>
                </c:pt>
                <c:pt idx="1907">
                  <c:v>104.80796426684935</c:v>
                </c:pt>
                <c:pt idx="1908">
                  <c:v>104.82063010901285</c:v>
                </c:pt>
                <c:pt idx="1909">
                  <c:v>104.83326176806173</c:v>
                </c:pt>
                <c:pt idx="1910">
                  <c:v>104.84585925056966</c:v>
                </c:pt>
                <c:pt idx="1911">
                  <c:v>104.85842256310087</c:v>
                </c:pt>
                <c:pt idx="1912">
                  <c:v>104.87095171221021</c:v>
                </c:pt>
                <c:pt idx="1913">
                  <c:v>104.88344670444313</c:v>
                </c:pt>
                <c:pt idx="1914">
                  <c:v>104.89590754633574</c:v>
                </c:pt>
                <c:pt idx="1915">
                  <c:v>104.90833424441477</c:v>
                </c:pt>
                <c:pt idx="1916">
                  <c:v>104.92072680519767</c:v>
                </c:pt>
                <c:pt idx="1917">
                  <c:v>104.93308523519258</c:v>
                </c:pt>
                <c:pt idx="1918">
                  <c:v>104.94540954089832</c:v>
                </c:pt>
                <c:pt idx="1919">
                  <c:v>104.95769972880449</c:v>
                </c:pt>
                <c:pt idx="1920">
                  <c:v>104.96995580539139</c:v>
                </c:pt>
                <c:pt idx="1921">
                  <c:v>104.98217777713015</c:v>
                </c:pt>
                <c:pt idx="1922">
                  <c:v>104.99436565048265</c:v>
                </c:pt>
                <c:pt idx="1923">
                  <c:v>105.00651943190161</c:v>
                </c:pt>
                <c:pt idx="1924">
                  <c:v>105.01863912783057</c:v>
                </c:pt>
                <c:pt idx="1925">
                  <c:v>105.0307247447039</c:v>
                </c:pt>
                <c:pt idx="1926">
                  <c:v>105.04277628894687</c:v>
                </c:pt>
                <c:pt idx="1927">
                  <c:v>105.05479376697561</c:v>
                </c:pt>
                <c:pt idx="1928">
                  <c:v>105.06677718519715</c:v>
                </c:pt>
                <c:pt idx="1929">
                  <c:v>105.07872655000949</c:v>
                </c:pt>
                <c:pt idx="1930">
                  <c:v>105.09064186780154</c:v>
                </c:pt>
                <c:pt idx="1931">
                  <c:v>105.10252314495318</c:v>
                </c:pt>
                <c:pt idx="1932">
                  <c:v>105.11437038783528</c:v>
                </c:pt>
                <c:pt idx="1933">
                  <c:v>105.1261836028097</c:v>
                </c:pt>
                <c:pt idx="1934">
                  <c:v>105.13796279622935</c:v>
                </c:pt>
                <c:pt idx="1935">
                  <c:v>105.14970797443813</c:v>
                </c:pt>
                <c:pt idx="1936">
                  <c:v>105.16141914377104</c:v>
                </c:pt>
                <c:pt idx="1937">
                  <c:v>105.17309631055417</c:v>
                </c:pt>
                <c:pt idx="1938">
                  <c:v>105.18473948110467</c:v>
                </c:pt>
                <c:pt idx="1939">
                  <c:v>105.19634866173082</c:v>
                </c:pt>
                <c:pt idx="1940">
                  <c:v>105.20792385873206</c:v>
                </c:pt>
                <c:pt idx="1941">
                  <c:v>105.21946507839895</c:v>
                </c:pt>
                <c:pt idx="1942">
                  <c:v>105.23097232701326</c:v>
                </c:pt>
                <c:pt idx="1943">
                  <c:v>105.24244561084792</c:v>
                </c:pt>
                <c:pt idx="1944">
                  <c:v>105.25388493616711</c:v>
                </c:pt>
                <c:pt idx="1945">
                  <c:v>105.26529030922622</c:v>
                </c:pt>
                <c:pt idx="1946">
                  <c:v>105.27666173627189</c:v>
                </c:pt>
                <c:pt idx="1947">
                  <c:v>105.28799922354204</c:v>
                </c:pt>
                <c:pt idx="1948">
                  <c:v>105.29930277726589</c:v>
                </c:pt>
                <c:pt idx="1949">
                  <c:v>105.31057240366397</c:v>
                </c:pt>
                <c:pt idx="1950">
                  <c:v>105.3218081089481</c:v>
                </c:pt>
                <c:pt idx="1951">
                  <c:v>105.3330098993215</c:v>
                </c:pt>
                <c:pt idx="1952">
                  <c:v>105.34417778097871</c:v>
                </c:pt>
                <c:pt idx="1953">
                  <c:v>105.35531176010571</c:v>
                </c:pt>
                <c:pt idx="1954">
                  <c:v>105.36641184287984</c:v>
                </c:pt>
                <c:pt idx="1955">
                  <c:v>105.37747803546991</c:v>
                </c:pt>
                <c:pt idx="1956">
                  <c:v>105.38851034403612</c:v>
                </c:pt>
                <c:pt idx="1957">
                  <c:v>105.39950877473019</c:v>
                </c:pt>
                <c:pt idx="1958">
                  <c:v>105.41047333369529</c:v>
                </c:pt>
                <c:pt idx="1959">
                  <c:v>105.42140402706609</c:v>
                </c:pt>
                <c:pt idx="1960">
                  <c:v>105.43230086096879</c:v>
                </c:pt>
                <c:pt idx="1961">
                  <c:v>105.44316384152116</c:v>
                </c:pt>
                <c:pt idx="1962">
                  <c:v>105.45399297483249</c:v>
                </c:pt>
                <c:pt idx="1963">
                  <c:v>105.46478826700367</c:v>
                </c:pt>
                <c:pt idx="1964">
                  <c:v>105.47554972412718</c:v>
                </c:pt>
                <c:pt idx="1965">
                  <c:v>105.48627735228713</c:v>
                </c:pt>
                <c:pt idx="1966">
                  <c:v>105.49697115755926</c:v>
                </c:pt>
                <c:pt idx="1967">
                  <c:v>105.50763114601098</c:v>
                </c:pt>
                <c:pt idx="1968">
                  <c:v>105.51825732370135</c:v>
                </c:pt>
                <c:pt idx="1969">
                  <c:v>105.52884969668116</c:v>
                </c:pt>
                <c:pt idx="1970">
                  <c:v>105.53940827099291</c:v>
                </c:pt>
                <c:pt idx="1971">
                  <c:v>105.5499330526708</c:v>
                </c:pt>
                <c:pt idx="1972">
                  <c:v>105.56042404774082</c:v>
                </c:pt>
                <c:pt idx="1973">
                  <c:v>105.57088126222074</c:v>
                </c:pt>
                <c:pt idx="1974">
                  <c:v>105.58130470212009</c:v>
                </c:pt>
                <c:pt idx="1975">
                  <c:v>105.59169437344023</c:v>
                </c:pt>
                <c:pt idx="1976">
                  <c:v>105.60205028217437</c:v>
                </c:pt>
                <c:pt idx="1977">
                  <c:v>105.61237243430755</c:v>
                </c:pt>
                <c:pt idx="1978">
                  <c:v>105.62266083581667</c:v>
                </c:pt>
                <c:pt idx="1979">
                  <c:v>105.63291549267056</c:v>
                </c:pt>
                <c:pt idx="1980">
                  <c:v>105.64313641082992</c:v>
                </c:pt>
                <c:pt idx="1981">
                  <c:v>105.6533235962474</c:v>
                </c:pt>
                <c:pt idx="1982">
                  <c:v>105.6634770548676</c:v>
                </c:pt>
                <c:pt idx="1983">
                  <c:v>105.67359679262707</c:v>
                </c:pt>
                <c:pt idx="1984">
                  <c:v>105.68368281545438</c:v>
                </c:pt>
                <c:pt idx="1985">
                  <c:v>105.69373512927007</c:v>
                </c:pt>
                <c:pt idx="1986">
                  <c:v>105.70375373998674</c:v>
                </c:pt>
                <c:pt idx="1987">
                  <c:v>105.71373865350901</c:v>
                </c:pt>
                <c:pt idx="1988">
                  <c:v>105.7236898757336</c:v>
                </c:pt>
                <c:pt idx="1989">
                  <c:v>105.73360741254928</c:v>
                </c:pt>
                <c:pt idx="1990">
                  <c:v>105.74349126983692</c:v>
                </c:pt>
                <c:pt idx="1991">
                  <c:v>105.75334145346956</c:v>
                </c:pt>
                <c:pt idx="1992">
                  <c:v>105.76315796931235</c:v>
                </c:pt>
                <c:pt idx="1993">
                  <c:v>105.77294082322258</c:v>
                </c:pt>
                <c:pt idx="1994">
                  <c:v>105.78269002104979</c:v>
                </c:pt>
                <c:pt idx="1995">
                  <c:v>105.79240556863567</c:v>
                </c:pt>
                <c:pt idx="1996">
                  <c:v>105.80208747181415</c:v>
                </c:pt>
                <c:pt idx="1997">
                  <c:v>105.81173573641139</c:v>
                </c:pt>
                <c:pt idx="1998">
                  <c:v>105.82135036824583</c:v>
                </c:pt>
                <c:pt idx="1999">
                  <c:v>105.83093137312817</c:v>
                </c:pt>
                <c:pt idx="2000">
                  <c:v>105.84047875686142</c:v>
                </c:pt>
                <c:pt idx="2001">
                  <c:v>105.84999252524091</c:v>
                </c:pt>
                <c:pt idx="2002">
                  <c:v>105.85947268405431</c:v>
                </c:pt>
                <c:pt idx="2003">
                  <c:v>105.86891923908166</c:v>
                </c:pt>
                <c:pt idx="2004">
                  <c:v>105.87833219609536</c:v>
                </c:pt>
                <c:pt idx="2005">
                  <c:v>105.88771156086021</c:v>
                </c:pt>
                <c:pt idx="2006">
                  <c:v>105.89705733913344</c:v>
                </c:pt>
                <c:pt idx="2007">
                  <c:v>105.9063695366647</c:v>
                </c:pt>
                <c:pt idx="2008">
                  <c:v>105.91564815919611</c:v>
                </c:pt>
                <c:pt idx="2009">
                  <c:v>105.92489321246228</c:v>
                </c:pt>
                <c:pt idx="2010">
                  <c:v>105.93410470219028</c:v>
                </c:pt>
                <c:pt idx="2011">
                  <c:v>105.94328263409973</c:v>
                </c:pt>
                <c:pt idx="2012">
                  <c:v>105.95242701390276</c:v>
                </c:pt>
                <c:pt idx="2013">
                  <c:v>105.96153784730407</c:v>
                </c:pt>
                <c:pt idx="2014">
                  <c:v>105.97061514000093</c:v>
                </c:pt>
                <c:pt idx="2015">
                  <c:v>105.97965889768321</c:v>
                </c:pt>
                <c:pt idx="2016">
                  <c:v>105.98866912603339</c:v>
                </c:pt>
                <c:pt idx="2017">
                  <c:v>105.99764583072657</c:v>
                </c:pt>
                <c:pt idx="2018">
                  <c:v>106.00658901743053</c:v>
                </c:pt>
                <c:pt idx="2019">
                  <c:v>106.01549869180572</c:v>
                </c:pt>
                <c:pt idx="2020">
                  <c:v>106.02437485950526</c:v>
                </c:pt>
                <c:pt idx="2021">
                  <c:v>106.03321752617501</c:v>
                </c:pt>
                <c:pt idx="2022">
                  <c:v>106.04202669745354</c:v>
                </c:pt>
                <c:pt idx="2023">
                  <c:v>106.05080237897218</c:v>
                </c:pt>
                <c:pt idx="2024">
                  <c:v>106.05954457635504</c:v>
                </c:pt>
                <c:pt idx="2025">
                  <c:v>106.06825329521899</c:v>
                </c:pt>
                <c:pt idx="2026">
                  <c:v>106.07692854117377</c:v>
                </c:pt>
                <c:pt idx="2027">
                  <c:v>106.0855703198219</c:v>
                </c:pt>
                <c:pt idx="2028">
                  <c:v>106.09417863675877</c:v>
                </c:pt>
                <c:pt idx="2029">
                  <c:v>106.10275349757264</c:v>
                </c:pt>
                <c:pt idx="2030">
                  <c:v>106.11129490784465</c:v>
                </c:pt>
                <c:pt idx="2031">
                  <c:v>106.11980287314887</c:v>
                </c:pt>
                <c:pt idx="2032">
                  <c:v>106.12827739905229</c:v>
                </c:pt>
                <c:pt idx="2033">
                  <c:v>106.13671849111485</c:v>
                </c:pt>
                <c:pt idx="2034">
                  <c:v>106.14512615488944</c:v>
                </c:pt>
                <c:pt idx="2035">
                  <c:v>106.15350039592197</c:v>
                </c:pt>
                <c:pt idx="2036">
                  <c:v>106.16184121975134</c:v>
                </c:pt>
                <c:pt idx="2037">
                  <c:v>106.1701486319095</c:v>
                </c:pt>
                <c:pt idx="2038">
                  <c:v>106.17842263792141</c:v>
                </c:pt>
                <c:pt idx="2039">
                  <c:v>106.18666324330515</c:v>
                </c:pt>
                <c:pt idx="2040">
                  <c:v>106.19487045357185</c:v>
                </c:pt>
                <c:pt idx="2041">
                  <c:v>106.20304427422576</c:v>
                </c:pt>
                <c:pt idx="2042">
                  <c:v>106.21118471076424</c:v>
                </c:pt>
                <c:pt idx="2043">
                  <c:v>106.21929176867785</c:v>
                </c:pt>
                <c:pt idx="2044">
                  <c:v>106.22736545345025</c:v>
                </c:pt>
                <c:pt idx="2045">
                  <c:v>106.23540577055833</c:v>
                </c:pt>
                <c:pt idx="2046">
                  <c:v>106.24341272547218</c:v>
                </c:pt>
                <c:pt idx="2047">
                  <c:v>106.25138632365513</c:v>
                </c:pt>
                <c:pt idx="2048">
                  <c:v>106.25932657056372</c:v>
                </c:pt>
                <c:pt idx="2049">
                  <c:v>106.26723347164778</c:v>
                </c:pt>
                <c:pt idx="2050">
                  <c:v>106.27510703235045</c:v>
                </c:pt>
                <c:pt idx="2051">
                  <c:v>106.28294725810814</c:v>
                </c:pt>
                <c:pt idx="2052">
                  <c:v>106.29075415435059</c:v>
                </c:pt>
                <c:pt idx="2053">
                  <c:v>106.29852772650092</c:v>
                </c:pt>
                <c:pt idx="2054">
                  <c:v>106.30626797997557</c:v>
                </c:pt>
                <c:pt idx="2055">
                  <c:v>106.31397492018441</c:v>
                </c:pt>
                <c:pt idx="2056">
                  <c:v>106.32164855253069</c:v>
                </c:pt>
                <c:pt idx="2057">
                  <c:v>106.32928888241109</c:v>
                </c:pt>
                <c:pt idx="2058">
                  <c:v>106.33689591521575</c:v>
                </c:pt>
                <c:pt idx="2059">
                  <c:v>106.34446965632826</c:v>
                </c:pt>
                <c:pt idx="2060">
                  <c:v>106.35201011112571</c:v>
                </c:pt>
                <c:pt idx="2061">
                  <c:v>106.35951728497868</c:v>
                </c:pt>
                <c:pt idx="2062">
                  <c:v>106.3669911832513</c:v>
                </c:pt>
                <c:pt idx="2063">
                  <c:v>106.37443181130122</c:v>
                </c:pt>
                <c:pt idx="2064">
                  <c:v>106.38183917447968</c:v>
                </c:pt>
                <c:pt idx="2065">
                  <c:v>106.38921327813149</c:v>
                </c:pt>
                <c:pt idx="2066">
                  <c:v>106.39655412759507</c:v>
                </c:pt>
                <c:pt idx="2067">
                  <c:v>106.40386172820246</c:v>
                </c:pt>
                <c:pt idx="2068">
                  <c:v>106.41113608527937</c:v>
                </c:pt>
                <c:pt idx="2069">
                  <c:v>106.41837720414514</c:v>
                </c:pt>
                <c:pt idx="2070">
                  <c:v>106.42558509011285</c:v>
                </c:pt>
                <c:pt idx="2071">
                  <c:v>106.43275974848922</c:v>
                </c:pt>
                <c:pt idx="2072">
                  <c:v>106.43990118457474</c:v>
                </c:pt>
                <c:pt idx="2073">
                  <c:v>106.44700940366363</c:v>
                </c:pt>
                <c:pt idx="2074">
                  <c:v>106.45408441104389</c:v>
                </c:pt>
                <c:pt idx="2075">
                  <c:v>106.46112621199731</c:v>
                </c:pt>
                <c:pt idx="2076">
                  <c:v>106.46813481179946</c:v>
                </c:pt>
                <c:pt idx="2077">
                  <c:v>106.47511021571975</c:v>
                </c:pt>
                <c:pt idx="2078">
                  <c:v>106.48205242902145</c:v>
                </c:pt>
                <c:pt idx="2079">
                  <c:v>106.48896145696168</c:v>
                </c:pt>
                <c:pt idx="2080">
                  <c:v>106.49583730479144</c:v>
                </c:pt>
                <c:pt idx="2081">
                  <c:v>106.50267997775566</c:v>
                </c:pt>
                <c:pt idx="2082">
                  <c:v>106.5094894810932</c:v>
                </c:pt>
                <c:pt idx="2083">
                  <c:v>106.51626582003684</c:v>
                </c:pt>
                <c:pt idx="2084">
                  <c:v>106.52300899981334</c:v>
                </c:pt>
                <c:pt idx="2085">
                  <c:v>106.52971902564346</c:v>
                </c:pt>
                <c:pt idx="2086">
                  <c:v>106.53639590274194</c:v>
                </c:pt>
                <c:pt idx="2087">
                  <c:v>106.54303963631757</c:v>
                </c:pt>
                <c:pt idx="2088">
                  <c:v>106.5496502315732</c:v>
                </c:pt>
                <c:pt idx="2089">
                  <c:v>106.55622769370569</c:v>
                </c:pt>
                <c:pt idx="2090">
                  <c:v>106.56277202790606</c:v>
                </c:pt>
                <c:pt idx="2091">
                  <c:v>106.56928323935941</c:v>
                </c:pt>
                <c:pt idx="2092">
                  <c:v>106.57576133324494</c:v>
                </c:pt>
                <c:pt idx="2093">
                  <c:v>106.58220631473603</c:v>
                </c:pt>
                <c:pt idx="2094">
                  <c:v>106.58861818900023</c:v>
                </c:pt>
                <c:pt idx="2095">
                  <c:v>106.59499696119926</c:v>
                </c:pt>
                <c:pt idx="2096">
                  <c:v>106.60134263648906</c:v>
                </c:pt>
                <c:pt idx="2097">
                  <c:v>106.60765522001981</c:v>
                </c:pt>
                <c:pt idx="2098">
                  <c:v>106.6139347169359</c:v>
                </c:pt>
                <c:pt idx="2099">
                  <c:v>106.62018113237605</c:v>
                </c:pt>
                <c:pt idx="2100">
                  <c:v>106.6263944714732</c:v>
                </c:pt>
                <c:pt idx="2101">
                  <c:v>106.63257473935468</c:v>
                </c:pt>
                <c:pt idx="2102">
                  <c:v>106.63872194114208</c:v>
                </c:pt>
                <c:pt idx="2103">
                  <c:v>106.64483608195137</c:v>
                </c:pt>
                <c:pt idx="2104">
                  <c:v>106.65091716689288</c:v>
                </c:pt>
                <c:pt idx="2105">
                  <c:v>106.65696520107134</c:v>
                </c:pt>
                <c:pt idx="2106">
                  <c:v>106.66298018958591</c:v>
                </c:pt>
                <c:pt idx="2107">
                  <c:v>106.66896213753013</c:v>
                </c:pt>
                <c:pt idx="2108">
                  <c:v>106.67491104999205</c:v>
                </c:pt>
                <c:pt idx="2109">
                  <c:v>106.68082693205415</c:v>
                </c:pt>
                <c:pt idx="2110">
                  <c:v>106.68670978879341</c:v>
                </c:pt>
                <c:pt idx="2111">
                  <c:v>106.69255962528132</c:v>
                </c:pt>
                <c:pt idx="2112">
                  <c:v>106.69837644658394</c:v>
                </c:pt>
                <c:pt idx="2113">
                  <c:v>106.70416025776181</c:v>
                </c:pt>
                <c:pt idx="2114">
                  <c:v>106.70991106387012</c:v>
                </c:pt>
                <c:pt idx="2115">
                  <c:v>106.71562886995861</c:v>
                </c:pt>
                <c:pt idx="2116">
                  <c:v>106.72131368107163</c:v>
                </c:pt>
                <c:pt idx="2117">
                  <c:v>106.72696550224819</c:v>
                </c:pt>
                <c:pt idx="2118">
                  <c:v>106.73258433852193</c:v>
                </c:pt>
                <c:pt idx="2119">
                  <c:v>106.73817019492118</c:v>
                </c:pt>
                <c:pt idx="2120">
                  <c:v>106.74372307646895</c:v>
                </c:pt>
                <c:pt idx="2121">
                  <c:v>106.74924298818298</c:v>
                </c:pt>
                <c:pt idx="2122">
                  <c:v>106.75472993507574</c:v>
                </c:pt>
                <c:pt idx="2123">
                  <c:v>106.76018392215444</c:v>
                </c:pt>
                <c:pt idx="2124">
                  <c:v>106.76560495442109</c:v>
                </c:pt>
                <c:pt idx="2125">
                  <c:v>106.77099303687248</c:v>
                </c:pt>
                <c:pt idx="2126">
                  <c:v>106.77634817450023</c:v>
                </c:pt>
                <c:pt idx="2127">
                  <c:v>106.78167037229078</c:v>
                </c:pt>
                <c:pt idx="2128">
                  <c:v>106.78695963522543</c:v>
                </c:pt>
                <c:pt idx="2129">
                  <c:v>106.79221596828036</c:v>
                </c:pt>
                <c:pt idx="2130">
                  <c:v>106.79743937642667</c:v>
                </c:pt>
                <c:pt idx="2131">
                  <c:v>106.80262986463033</c:v>
                </c:pt>
                <c:pt idx="2132">
                  <c:v>106.8077874378523</c:v>
                </c:pt>
                <c:pt idx="2133">
                  <c:v>106.81291210104845</c:v>
                </c:pt>
                <c:pt idx="2134">
                  <c:v>106.81800385916968</c:v>
                </c:pt>
                <c:pt idx="2135">
                  <c:v>106.82306271716183</c:v>
                </c:pt>
                <c:pt idx="2136">
                  <c:v>106.82808867996582</c:v>
                </c:pt>
                <c:pt idx="2137">
                  <c:v>106.83308175251757</c:v>
                </c:pt>
                <c:pt idx="2138">
                  <c:v>106.83804193974808</c:v>
                </c:pt>
                <c:pt idx="2139">
                  <c:v>106.84296924658341</c:v>
                </c:pt>
                <c:pt idx="2140">
                  <c:v>106.84786367794473</c:v>
                </c:pt>
                <c:pt idx="2141">
                  <c:v>106.85272523874835</c:v>
                </c:pt>
                <c:pt idx="2142">
                  <c:v>106.85755393390569</c:v>
                </c:pt>
                <c:pt idx="2143">
                  <c:v>106.86234976832337</c:v>
                </c:pt>
                <c:pt idx="2144">
                  <c:v>106.86711274690315</c:v>
                </c:pt>
                <c:pt idx="2145">
                  <c:v>106.87184287454201</c:v>
                </c:pt>
                <c:pt idx="2146">
                  <c:v>106.87654015613218</c:v>
                </c:pt>
                <c:pt idx="2147">
                  <c:v>106.88120459656109</c:v>
                </c:pt>
                <c:pt idx="2148">
                  <c:v>106.88583620071147</c:v>
                </c:pt>
                <c:pt idx="2149">
                  <c:v>106.8904349734613</c:v>
                </c:pt>
                <c:pt idx="2150">
                  <c:v>106.89500091968389</c:v>
                </c:pt>
                <c:pt idx="2151">
                  <c:v>106.89953404424789</c:v>
                </c:pt>
                <c:pt idx="2152">
                  <c:v>106.90403435201723</c:v>
                </c:pt>
                <c:pt idx="2153">
                  <c:v>106.90850184785128</c:v>
                </c:pt>
                <c:pt idx="2154">
                  <c:v>106.91293653660476</c:v>
                </c:pt>
                <c:pt idx="2155">
                  <c:v>106.91733842312779</c:v>
                </c:pt>
                <c:pt idx="2156">
                  <c:v>106.92170751226594</c:v>
                </c:pt>
                <c:pt idx="2157">
                  <c:v>106.9260438088602</c:v>
                </c:pt>
                <c:pt idx="2158">
                  <c:v>106.93034731774706</c:v>
                </c:pt>
                <c:pt idx="2159">
                  <c:v>106.93461804375848</c:v>
                </c:pt>
                <c:pt idx="2160">
                  <c:v>106.93885599172192</c:v>
                </c:pt>
                <c:pt idx="2161">
                  <c:v>106.9430611664604</c:v>
                </c:pt>
                <c:pt idx="2162">
                  <c:v>106.94723357279244</c:v>
                </c:pt>
                <c:pt idx="2163">
                  <c:v>106.95137321553217</c:v>
                </c:pt>
                <c:pt idx="2164">
                  <c:v>106.95548009948931</c:v>
                </c:pt>
                <c:pt idx="2165">
                  <c:v>106.95955422946916</c:v>
                </c:pt>
                <c:pt idx="2166">
                  <c:v>106.96359561027268</c:v>
                </c:pt>
                <c:pt idx="2167">
                  <c:v>106.96760424669647</c:v>
                </c:pt>
                <c:pt idx="2168">
                  <c:v>106.97158014353279</c:v>
                </c:pt>
                <c:pt idx="2169">
                  <c:v>106.97552330556962</c:v>
                </c:pt>
                <c:pt idx="2170">
                  <c:v>106.97943373759064</c:v>
                </c:pt>
                <c:pt idx="2171">
                  <c:v>106.98331144437526</c:v>
                </c:pt>
                <c:pt idx="2172">
                  <c:v>106.98715643069863</c:v>
                </c:pt>
                <c:pt idx="2173">
                  <c:v>106.99096870133171</c:v>
                </c:pt>
                <c:pt idx="2174">
                  <c:v>106.99474826104121</c:v>
                </c:pt>
                <c:pt idx="2175">
                  <c:v>106.99849511458969</c:v>
                </c:pt>
                <c:pt idx="2176">
                  <c:v>107.00220926673552</c:v>
                </c:pt>
                <c:pt idx="2177">
                  <c:v>107.00589072223295</c:v>
                </c:pt>
                <c:pt idx="2178">
                  <c:v>107.00953948583208</c:v>
                </c:pt>
                <c:pt idx="2179">
                  <c:v>107.01315556227893</c:v>
                </c:pt>
                <c:pt idx="2180">
                  <c:v>107.01673895631541</c:v>
                </c:pt>
                <c:pt idx="2181">
                  <c:v>107.0202896726794</c:v>
                </c:pt>
                <c:pt idx="2182">
                  <c:v>107.02380771610471</c:v>
                </c:pt>
                <c:pt idx="2183">
                  <c:v>107.02729309132116</c:v>
                </c:pt>
                <c:pt idx="2184">
                  <c:v>107.03074580305451</c:v>
                </c:pt>
                <c:pt idx="2185">
                  <c:v>107.03416585602662</c:v>
                </c:pt>
                <c:pt idx="2186">
                  <c:v>107.03755325495531</c:v>
                </c:pt>
                <c:pt idx="2187">
                  <c:v>107.04090800455451</c:v>
                </c:pt>
                <c:pt idx="2188">
                  <c:v>107.04423010953421</c:v>
                </c:pt>
                <c:pt idx="2189">
                  <c:v>107.0475195746005</c:v>
                </c:pt>
                <c:pt idx="2190">
                  <c:v>107.0507764044556</c:v>
                </c:pt>
                <c:pt idx="2191">
                  <c:v>107.05400060379787</c:v>
                </c:pt>
                <c:pt idx="2192">
                  <c:v>107.05719217732184</c:v>
                </c:pt>
                <c:pt idx="2193">
                  <c:v>107.06035112971819</c:v>
                </c:pt>
                <c:pt idx="2194">
                  <c:v>107.06347746567383</c:v>
                </c:pt>
                <c:pt idx="2195">
                  <c:v>107.06657118987189</c:v>
                </c:pt>
                <c:pt idx="2196">
                  <c:v>107.06963230699174</c:v>
                </c:pt>
                <c:pt idx="2197">
                  <c:v>107.07266082170901</c:v>
                </c:pt>
                <c:pt idx="2198">
                  <c:v>107.07565673869561</c:v>
                </c:pt>
                <c:pt idx="2199">
                  <c:v>107.07862006261978</c:v>
                </c:pt>
                <c:pt idx="2200">
                  <c:v>107.08155079814605</c:v>
                </c:pt>
                <c:pt idx="2201">
                  <c:v>107.08444894993532</c:v>
                </c:pt>
                <c:pt idx="2202">
                  <c:v>107.08731452264485</c:v>
                </c:pt>
                <c:pt idx="2203">
                  <c:v>107.09014752092827</c:v>
                </c:pt>
                <c:pt idx="2204">
                  <c:v>107.09294794943564</c:v>
                </c:pt>
                <c:pt idx="2205">
                  <c:v>107.09571581281344</c:v>
                </c:pt>
                <c:pt idx="2206">
                  <c:v>107.09845111570458</c:v>
                </c:pt>
                <c:pt idx="2207">
                  <c:v>107.10115386274846</c:v>
                </c:pt>
                <c:pt idx="2208">
                  <c:v>107.10382405858097</c:v>
                </c:pt>
                <c:pt idx="2209">
                  <c:v>107.10646170783448</c:v>
                </c:pt>
                <c:pt idx="2210">
                  <c:v>107.10906681513792</c:v>
                </c:pt>
                <c:pt idx="2211">
                  <c:v>107.11163938511675</c:v>
                </c:pt>
                <c:pt idx="2212">
                  <c:v>107.11417942239301</c:v>
                </c:pt>
                <c:pt idx="2213">
                  <c:v>107.11668693158532</c:v>
                </c:pt>
                <c:pt idx="2214">
                  <c:v>107.11916191730892</c:v>
                </c:pt>
                <c:pt idx="2215">
                  <c:v>107.12160438417565</c:v>
                </c:pt>
                <c:pt idx="2216">
                  <c:v>107.12401433679406</c:v>
                </c:pt>
                <c:pt idx="2217">
                  <c:v>107.12639177976934</c:v>
                </c:pt>
                <c:pt idx="2218">
                  <c:v>107.12873671770335</c:v>
                </c:pt>
                <c:pt idx="2219">
                  <c:v>107.13104915519469</c:v>
                </c:pt>
                <c:pt idx="2220">
                  <c:v>107.13332909683868</c:v>
                </c:pt>
                <c:pt idx="2221">
                  <c:v>107.13557654722739</c:v>
                </c:pt>
                <c:pt idx="2222">
                  <c:v>107.13779151094968</c:v>
                </c:pt>
                <c:pt idx="2223">
                  <c:v>107.13997399259119</c:v>
                </c:pt>
                <c:pt idx="2224">
                  <c:v>107.14212399673438</c:v>
                </c:pt>
                <c:pt idx="2225">
                  <c:v>107.14424152795854</c:v>
                </c:pt>
                <c:pt idx="2226">
                  <c:v>107.14632659083981</c:v>
                </c:pt>
                <c:pt idx="2227">
                  <c:v>107.1483791899512</c:v>
                </c:pt>
                <c:pt idx="2228">
                  <c:v>107.15039932986264</c:v>
                </c:pt>
                <c:pt idx="2229">
                  <c:v>107.15238701514095</c:v>
                </c:pt>
                <c:pt idx="2230">
                  <c:v>107.1543422503499</c:v>
                </c:pt>
                <c:pt idx="2231">
                  <c:v>107.1562650400502</c:v>
                </c:pt>
                <c:pt idx="2232">
                  <c:v>107.15815538879956</c:v>
                </c:pt>
                <c:pt idx="2233">
                  <c:v>107.16001330115266</c:v>
                </c:pt>
                <c:pt idx="2234">
                  <c:v>107.16183878166122</c:v>
                </c:pt>
                <c:pt idx="2235">
                  <c:v>107.16363183487398</c:v>
                </c:pt>
                <c:pt idx="2236">
                  <c:v>107.16539246533675</c:v>
                </c:pt>
                <c:pt idx="2237">
                  <c:v>107.16712067759241</c:v>
                </c:pt>
                <c:pt idx="2238">
                  <c:v>107.16881647618094</c:v>
                </c:pt>
                <c:pt idx="2239">
                  <c:v>107.17047986563942</c:v>
                </c:pt>
                <c:pt idx="2240">
                  <c:v>107.17211085050211</c:v>
                </c:pt>
                <c:pt idx="2241">
                  <c:v>107.17370943530038</c:v>
                </c:pt>
                <c:pt idx="2242">
                  <c:v>107.17527562456283</c:v>
                </c:pt>
                <c:pt idx="2243">
                  <c:v>107.17680942281521</c:v>
                </c:pt>
                <c:pt idx="2244">
                  <c:v>107.17831083458051</c:v>
                </c:pt>
                <c:pt idx="2245">
                  <c:v>107.17977986437897</c:v>
                </c:pt>
                <c:pt idx="2246">
                  <c:v>107.18121651672807</c:v>
                </c:pt>
                <c:pt idx="2247">
                  <c:v>107.18262079614257</c:v>
                </c:pt>
                <c:pt idx="2248">
                  <c:v>107.18399270713456</c:v>
                </c:pt>
                <c:pt idx="2249">
                  <c:v>107.18533225421342</c:v>
                </c:pt>
                <c:pt idx="2250">
                  <c:v>107.18663944188587</c:v>
                </c:pt>
                <c:pt idx="2251">
                  <c:v>107.18791427465601</c:v>
                </c:pt>
                <c:pt idx="2252">
                  <c:v>107.1891567570253</c:v>
                </c:pt>
                <c:pt idx="2253">
                  <c:v>107.19036689349262</c:v>
                </c:pt>
                <c:pt idx="2254">
                  <c:v>107.19154468855426</c:v>
                </c:pt>
                <c:pt idx="2255">
                  <c:v>107.19269014670395</c:v>
                </c:pt>
                <c:pt idx="2256">
                  <c:v>107.19380327243289</c:v>
                </c:pt>
                <c:pt idx="2257">
                  <c:v>107.19488407022975</c:v>
                </c:pt>
                <c:pt idx="2258">
                  <c:v>107.19593254458071</c:v>
                </c:pt>
                <c:pt idx="2259">
                  <c:v>107.19694869996948</c:v>
                </c:pt>
                <c:pt idx="2260">
                  <c:v>107.19793254087729</c:v>
                </c:pt>
                <c:pt idx="2261">
                  <c:v>107.19888407178293</c:v>
                </c:pt>
                <c:pt idx="2262">
                  <c:v>107.1998032971628</c:v>
                </c:pt>
                <c:pt idx="2263">
                  <c:v>107.20069022149089</c:v>
                </c:pt>
                <c:pt idx="2264">
                  <c:v>107.20154484923879</c:v>
                </c:pt>
                <c:pt idx="2265">
                  <c:v>107.20236718487575</c:v>
                </c:pt>
                <c:pt idx="2266">
                  <c:v>107.20315723286872</c:v>
                </c:pt>
                <c:pt idx="2267">
                  <c:v>107.20391499768226</c:v>
                </c:pt>
                <c:pt idx="2268">
                  <c:v>107.20464048377868</c:v>
                </c:pt>
                <c:pt idx="2269">
                  <c:v>107.20533369561799</c:v>
                </c:pt>
                <c:pt idx="2270">
                  <c:v>107.20599463765797</c:v>
                </c:pt>
                <c:pt idx="2271">
                  <c:v>107.20662331435412</c:v>
                </c:pt>
                <c:pt idx="2272">
                  <c:v>107.20721973015976</c:v>
                </c:pt>
                <c:pt idx="2273">
                  <c:v>107.20778388952601</c:v>
                </c:pt>
                <c:pt idx="2274">
                  <c:v>107.20831579690179</c:v>
                </c:pt>
                <c:pt idx="2275">
                  <c:v>107.20881545673387</c:v>
                </c:pt>
                <c:pt idx="2276">
                  <c:v>107.2092828734669</c:v>
                </c:pt>
                <c:pt idx="2277">
                  <c:v>107.20971805154339</c:v>
                </c:pt>
                <c:pt idx="2278">
                  <c:v>107.21012099540376</c:v>
                </c:pt>
                <c:pt idx="2279">
                  <c:v>107.21049170948635</c:v>
                </c:pt>
                <c:pt idx="2280">
                  <c:v>107.21083019822744</c:v>
                </c:pt>
                <c:pt idx="2281">
                  <c:v>107.21113646606129</c:v>
                </c:pt>
                <c:pt idx="2282">
                  <c:v>107.21141051742012</c:v>
                </c:pt>
                <c:pt idx="2283">
                  <c:v>107.21165235673416</c:v>
                </c:pt>
                <c:pt idx="2284">
                  <c:v>107.21186198843166</c:v>
                </c:pt>
                <c:pt idx="2285">
                  <c:v>107.21203941693892</c:v>
                </c:pt>
                <c:pt idx="2286">
                  <c:v>107.2121846466803</c:v>
                </c:pt>
                <c:pt idx="2287">
                  <c:v>107.21229768207823</c:v>
                </c:pt>
                <c:pt idx="2288">
                  <c:v>107.21237852755324</c:v>
                </c:pt>
                <c:pt idx="2289">
                  <c:v>107.212427187524</c:v>
                </c:pt>
                <c:pt idx="2290">
                  <c:v>107.2124436664073</c:v>
                </c:pt>
                <c:pt idx="2291">
                  <c:v>107.21242796861809</c:v>
                </c:pt>
                <c:pt idx="2292">
                  <c:v>107.21238009856953</c:v>
                </c:pt>
                <c:pt idx="2293">
                  <c:v>107.21230006067293</c:v>
                </c:pt>
                <c:pt idx="2294">
                  <c:v>107.21218785933787</c:v>
                </c:pt>
                <c:pt idx="2295">
                  <c:v>107.21204349897216</c:v>
                </c:pt>
                <c:pt idx="2296">
                  <c:v>107.21186698398185</c:v>
                </c:pt>
                <c:pt idx="2297">
                  <c:v>107.21165831877126</c:v>
                </c:pt>
                <c:pt idx="2298">
                  <c:v>107.21141750774304</c:v>
                </c:pt>
                <c:pt idx="2299">
                  <c:v>107.21114455529813</c:v>
                </c:pt>
                <c:pt idx="2300">
                  <c:v>107.21083946583585</c:v>
                </c:pt>
                <c:pt idx="2301">
                  <c:v>107.21050224375382</c:v>
                </c:pt>
                <c:pt idx="2302">
                  <c:v>107.21013289344809</c:v>
                </c:pt>
                <c:pt idx="2303">
                  <c:v>107.20973141931307</c:v>
                </c:pt>
                <c:pt idx="2304">
                  <c:v>107.20929782574161</c:v>
                </c:pt>
                <c:pt idx="2305">
                  <c:v>107.20883211712498</c:v>
                </c:pt>
                <c:pt idx="2306">
                  <c:v>107.20833429785293</c:v>
                </c:pt>
                <c:pt idx="2307">
                  <c:v>107.20780437231365</c:v>
                </c:pt>
                <c:pt idx="2308">
                  <c:v>107.20724234489386</c:v>
                </c:pt>
                <c:pt idx="2309">
                  <c:v>107.20664821997876</c:v>
                </c:pt>
                <c:pt idx="2310">
                  <c:v>107.20602200195212</c:v>
                </c:pt>
                <c:pt idx="2311">
                  <c:v>107.20536369519625</c:v>
                </c:pt>
                <c:pt idx="2312">
                  <c:v>107.20467330409204</c:v>
                </c:pt>
                <c:pt idx="2313">
                  <c:v>107.20395083301894</c:v>
                </c:pt>
                <c:pt idx="2314">
                  <c:v>107.20319628635504</c:v>
                </c:pt>
                <c:pt idx="2315">
                  <c:v>107.20240966847707</c:v>
                </c:pt>
                <c:pt idx="2316">
                  <c:v>107.2015909837604</c:v>
                </c:pt>
                <c:pt idx="2317">
                  <c:v>107.20074023657907</c:v>
                </c:pt>
                <c:pt idx="2318">
                  <c:v>107.1998574313058</c:v>
                </c:pt>
                <c:pt idx="2319">
                  <c:v>107.19894257231205</c:v>
                </c:pt>
                <c:pt idx="2320">
                  <c:v>107.19799566396797</c:v>
                </c:pt>
                <c:pt idx="2321">
                  <c:v>107.19701671064249</c:v>
                </c:pt>
                <c:pt idx="2322">
                  <c:v>107.19600571670328</c:v>
                </c:pt>
                <c:pt idx="2323">
                  <c:v>107.19496268651685</c:v>
                </c:pt>
                <c:pt idx="2324">
                  <c:v>107.19388762444844</c:v>
                </c:pt>
                <c:pt idx="2325">
                  <c:v>107.19278053486218</c:v>
                </c:pt>
                <c:pt idx="2326">
                  <c:v>107.19164142212102</c:v>
                </c:pt>
                <c:pt idx="2327">
                  <c:v>107.19047029058677</c:v>
                </c:pt>
                <c:pt idx="2328">
                  <c:v>107.18926714462013</c:v>
                </c:pt>
                <c:pt idx="2329">
                  <c:v>107.1880319885807</c:v>
                </c:pt>
                <c:pt idx="2330">
                  <c:v>107.18676482682702</c:v>
                </c:pt>
                <c:pt idx="2331">
                  <c:v>107.18546566371654</c:v>
                </c:pt>
                <c:pt idx="2332">
                  <c:v>107.1841345036057</c:v>
                </c:pt>
                <c:pt idx="2333">
                  <c:v>107.1827713508499</c:v>
                </c:pt>
                <c:pt idx="2334">
                  <c:v>107.18137620980356</c:v>
                </c:pt>
                <c:pt idx="2335">
                  <c:v>107.17994908482009</c:v>
                </c:pt>
                <c:pt idx="2336">
                  <c:v>107.17848998025197</c:v>
                </c:pt>
                <c:pt idx="2337">
                  <c:v>107.1769989004507</c:v>
                </c:pt>
                <c:pt idx="2338">
                  <c:v>107.17547584976688</c:v>
                </c:pt>
                <c:pt idx="2339">
                  <c:v>107.17392083255021</c:v>
                </c:pt>
                <c:pt idx="2340">
                  <c:v>107.1723338531495</c:v>
                </c:pt>
                <c:pt idx="2341">
                  <c:v>107.17071491591267</c:v>
                </c:pt>
                <c:pt idx="2342">
                  <c:v>107.16906402518683</c:v>
                </c:pt>
                <c:pt idx="2343">
                  <c:v>107.16738118531822</c:v>
                </c:pt>
                <c:pt idx="2344">
                  <c:v>107.16566640065231</c:v>
                </c:pt>
                <c:pt idx="2345">
                  <c:v>107.16391967553375</c:v>
                </c:pt>
                <c:pt idx="2346">
                  <c:v>107.16214101430643</c:v>
                </c:pt>
                <c:pt idx="2347">
                  <c:v>107.16033042131349</c:v>
                </c:pt>
                <c:pt idx="2348">
                  <c:v>107.15848790089733</c:v>
                </c:pt>
                <c:pt idx="2349">
                  <c:v>107.15661345739963</c:v>
                </c:pt>
                <c:pt idx="2350">
                  <c:v>107.15470709516138</c:v>
                </c:pt>
                <c:pt idx="2351">
                  <c:v>107.15276881852292</c:v>
                </c:pt>
                <c:pt idx="2352">
                  <c:v>107.15079863182387</c:v>
                </c:pt>
                <c:pt idx="2353">
                  <c:v>107.14879653940326</c:v>
                </c:pt>
                <c:pt idx="2354">
                  <c:v>107.1467625455995</c:v>
                </c:pt>
                <c:pt idx="2355">
                  <c:v>107.14469665475036</c:v>
                </c:pt>
                <c:pt idx="2356">
                  <c:v>107.14259887119306</c:v>
                </c:pt>
                <c:pt idx="2357">
                  <c:v>107.14046919926423</c:v>
                </c:pt>
                <c:pt idx="2358">
                  <c:v>107.1383076433</c:v>
                </c:pt>
                <c:pt idx="2359">
                  <c:v>107.13611420763591</c:v>
                </c:pt>
                <c:pt idx="2360">
                  <c:v>107.13388889660705</c:v>
                </c:pt>
                <c:pt idx="2361">
                  <c:v>107.13163171454798</c:v>
                </c:pt>
                <c:pt idx="2362">
                  <c:v>107.12934266579281</c:v>
                </c:pt>
                <c:pt idx="2363">
                  <c:v>107.12702175467518</c:v>
                </c:pt>
                <c:pt idx="2364">
                  <c:v>107.12466898552833</c:v>
                </c:pt>
                <c:pt idx="2365">
                  <c:v>107.12228436268505</c:v>
                </c:pt>
                <c:pt idx="2366">
                  <c:v>107.11986789047776</c:v>
                </c:pt>
                <c:pt idx="2367">
                  <c:v>107.11741957323848</c:v>
                </c:pt>
                <c:pt idx="2368">
                  <c:v>107.11493941529888</c:v>
                </c:pt>
                <c:pt idx="2369">
                  <c:v>107.11242742099029</c:v>
                </c:pt>
                <c:pt idx="2370">
                  <c:v>107.10988359464372</c:v>
                </c:pt>
                <c:pt idx="2371">
                  <c:v>107.10730794058986</c:v>
                </c:pt>
                <c:pt idx="2372">
                  <c:v>107.10470046315915</c:v>
                </c:pt>
                <c:pt idx="2373">
                  <c:v>107.10206116668172</c:v>
                </c:pt>
                <c:pt idx="2374">
                  <c:v>107.09939005548749</c:v>
                </c:pt>
                <c:pt idx="2375">
                  <c:v>107.09668713390613</c:v>
                </c:pt>
                <c:pt idx="2376">
                  <c:v>107.09395240626709</c:v>
                </c:pt>
                <c:pt idx="2377">
                  <c:v>107.09118587689966</c:v>
                </c:pt>
                <c:pt idx="2378">
                  <c:v>107.08838755013291</c:v>
                </c:pt>
                <c:pt idx="2379">
                  <c:v>107.08555743029578</c:v>
                </c:pt>
                <c:pt idx="2380">
                  <c:v>107.08269552171707</c:v>
                </c:pt>
                <c:pt idx="2381">
                  <c:v>107.07980182872546</c:v>
                </c:pt>
                <c:pt idx="2382">
                  <c:v>107.07687635564953</c:v>
                </c:pt>
                <c:pt idx="2383">
                  <c:v>107.07391910681777</c:v>
                </c:pt>
                <c:pt idx="2384">
                  <c:v>107.0709300865586</c:v>
                </c:pt>
                <c:pt idx="2385">
                  <c:v>107.06790929920041</c:v>
                </c:pt>
                <c:pt idx="2386">
                  <c:v>107.06485674907154</c:v>
                </c:pt>
                <c:pt idx="2387">
                  <c:v>107.06177244050032</c:v>
                </c:pt>
                <c:pt idx="2388">
                  <c:v>107.05865637781511</c:v>
                </c:pt>
                <c:pt idx="2389">
                  <c:v>107.05550856534428</c:v>
                </c:pt>
                <c:pt idx="2390">
                  <c:v>107.05232900741625</c:v>
                </c:pt>
                <c:pt idx="2391">
                  <c:v>107.04911770835949</c:v>
                </c:pt>
                <c:pt idx="2392">
                  <c:v>107.04587467250255</c:v>
                </c:pt>
                <c:pt idx="2393">
                  <c:v>107.04259990417408</c:v>
                </c:pt>
                <c:pt idx="2394">
                  <c:v>107.03929340770286</c:v>
                </c:pt>
                <c:pt idx="2395">
                  <c:v>107.03595518741778</c:v>
                </c:pt>
                <c:pt idx="2396">
                  <c:v>107.0325852476479</c:v>
                </c:pt>
                <c:pt idx="2397">
                  <c:v>107.02918359272243</c:v>
                </c:pt>
                <c:pt idx="2398">
                  <c:v>107.02575022697079</c:v>
                </c:pt>
                <c:pt idx="2399">
                  <c:v>107.02228515472257</c:v>
                </c:pt>
                <c:pt idx="2400">
                  <c:v>107.01878838030761</c:v>
                </c:pt>
                <c:pt idx="2401">
                  <c:v>107.015259908056</c:v>
                </c:pt>
                <c:pt idx="2402">
                  <c:v>107.01169974229806</c:v>
                </c:pt>
                <c:pt idx="2403">
                  <c:v>107.0081078873644</c:v>
                </c:pt>
                <c:pt idx="2404">
                  <c:v>107.00448434758593</c:v>
                </c:pt>
                <c:pt idx="2405">
                  <c:v>107.00082912729384</c:v>
                </c:pt>
                <c:pt idx="2406">
                  <c:v>106.99714223081969</c:v>
                </c:pt>
                <c:pt idx="2407">
                  <c:v>106.99342366249536</c:v>
                </c:pt>
                <c:pt idx="2408">
                  <c:v>106.9896734266531</c:v>
                </c:pt>
                <c:pt idx="2409">
                  <c:v>106.98589152762554</c:v>
                </c:pt>
                <c:pt idx="2410">
                  <c:v>106.98207796974572</c:v>
                </c:pt>
                <c:pt idx="2411">
                  <c:v>106.97823275734709</c:v>
                </c:pt>
                <c:pt idx="2412">
                  <c:v>106.97435589476352</c:v>
                </c:pt>
                <c:pt idx="2413">
                  <c:v>106.97044738632935</c:v>
                </c:pt>
                <c:pt idx="2414">
                  <c:v>106.9665072363794</c:v>
                </c:pt>
                <c:pt idx="2415">
                  <c:v>106.96253544924895</c:v>
                </c:pt>
                <c:pt idx="2416">
                  <c:v>106.95853202927378</c:v>
                </c:pt>
                <c:pt idx="2417">
                  <c:v>106.95449698079022</c:v>
                </c:pt>
                <c:pt idx="2418">
                  <c:v>106.95043030813514</c:v>
                </c:pt>
                <c:pt idx="2419">
                  <c:v>106.94633201564592</c:v>
                </c:pt>
                <c:pt idx="2420">
                  <c:v>106.94220210766056</c:v>
                </c:pt>
                <c:pt idx="2421">
                  <c:v>106.93804058851764</c:v>
                </c:pt>
                <c:pt idx="2422">
                  <c:v>106.93384746255632</c:v>
                </c:pt>
                <c:pt idx="2423">
                  <c:v>106.92962273411642</c:v>
                </c:pt>
                <c:pt idx="2424">
                  <c:v>106.92536640753839</c:v>
                </c:pt>
                <c:pt idx="2425">
                  <c:v>106.92107848716334</c:v>
                </c:pt>
                <c:pt idx="2426">
                  <c:v>106.91675897733306</c:v>
                </c:pt>
                <c:pt idx="2427">
                  <c:v>106.91240788239003</c:v>
                </c:pt>
                <c:pt idx="2428">
                  <c:v>106.90802520667742</c:v>
                </c:pt>
                <c:pt idx="2429">
                  <c:v>106.90361095453918</c:v>
                </c:pt>
                <c:pt idx="2430">
                  <c:v>106.89916513031994</c:v>
                </c:pt>
                <c:pt idx="2431">
                  <c:v>106.89468773836515</c:v>
                </c:pt>
                <c:pt idx="2432">
                  <c:v>106.890178783021</c:v>
                </c:pt>
                <c:pt idx="2433">
                  <c:v>106.88563826863449</c:v>
                </c:pt>
                <c:pt idx="2434">
                  <c:v>106.88106619955344</c:v>
                </c:pt>
                <c:pt idx="2435">
                  <c:v>106.8764625801265</c:v>
                </c:pt>
                <c:pt idx="2436">
                  <c:v>106.87182741470313</c:v>
                </c:pt>
                <c:pt idx="2437">
                  <c:v>106.8671607076337</c:v>
                </c:pt>
                <c:pt idx="2438">
                  <c:v>106.86246246326944</c:v>
                </c:pt>
                <c:pt idx="2439">
                  <c:v>106.85773268596247</c:v>
                </c:pt>
                <c:pt idx="2440">
                  <c:v>106.85297138006585</c:v>
                </c:pt>
                <c:pt idx="2441">
                  <c:v>106.84817854993354</c:v>
                </c:pt>
                <c:pt idx="2442">
                  <c:v>106.84335419992046</c:v>
                </c:pt>
                <c:pt idx="2443">
                  <c:v>106.83849833438248</c:v>
                </c:pt>
                <c:pt idx="2444">
                  <c:v>106.83361095767648</c:v>
                </c:pt>
                <c:pt idx="2445">
                  <c:v>106.82869207416032</c:v>
                </c:pt>
                <c:pt idx="2446">
                  <c:v>106.82374168819285</c:v>
                </c:pt>
                <c:pt idx="2447">
                  <c:v>106.818759804134</c:v>
                </c:pt>
                <c:pt idx="2448">
                  <c:v>106.81374642634472</c:v>
                </c:pt>
                <c:pt idx="2449">
                  <c:v>106.80870155918701</c:v>
                </c:pt>
                <c:pt idx="2450">
                  <c:v>106.80362520702397</c:v>
                </c:pt>
                <c:pt idx="2451">
                  <c:v>106.79851737421978</c:v>
                </c:pt>
                <c:pt idx="2452">
                  <c:v>106.79337806513975</c:v>
                </c:pt>
                <c:pt idx="2453">
                  <c:v>106.7882072841503</c:v>
                </c:pt>
                <c:pt idx="2454">
                  <c:v>106.78300503561901</c:v>
                </c:pt>
                <c:pt idx="2455">
                  <c:v>106.77777132391461</c:v>
                </c:pt>
                <c:pt idx="2456">
                  <c:v>106.77250615340701</c:v>
                </c:pt>
                <c:pt idx="2457">
                  <c:v>106.76720952846732</c:v>
                </c:pt>
                <c:pt idx="2458">
                  <c:v>106.76188145346786</c:v>
                </c:pt>
                <c:pt idx="2459">
                  <c:v>106.75652193278218</c:v>
                </c:pt>
                <c:pt idx="2460">
                  <c:v>106.75113097078506</c:v>
                </c:pt>
                <c:pt idx="2461">
                  <c:v>106.74570857185253</c:v>
                </c:pt>
                <c:pt idx="2462">
                  <c:v>106.74025474036192</c:v>
                </c:pt>
                <c:pt idx="2463">
                  <c:v>106.73476948069184</c:v>
                </c:pt>
                <c:pt idx="2464">
                  <c:v>106.7292527972222</c:v>
                </c:pt>
                <c:pt idx="2465">
                  <c:v>106.72370469433424</c:v>
                </c:pt>
                <c:pt idx="2466">
                  <c:v>106.71812517641054</c:v>
                </c:pt>
                <c:pt idx="2467">
                  <c:v>106.71251424783502</c:v>
                </c:pt>
                <c:pt idx="2468">
                  <c:v>106.70687191299299</c:v>
                </c:pt>
                <c:pt idx="2469">
                  <c:v>106.70119817627115</c:v>
                </c:pt>
                <c:pt idx="2470">
                  <c:v>106.69549304205756</c:v>
                </c:pt>
                <c:pt idx="2471">
                  <c:v>106.68975651474176</c:v>
                </c:pt>
                <c:pt idx="2472">
                  <c:v>106.68398859871466</c:v>
                </c:pt>
                <c:pt idx="2473">
                  <c:v>106.67818929836868</c:v>
                </c:pt>
                <c:pt idx="2474">
                  <c:v>106.67235861809766</c:v>
                </c:pt>
                <c:pt idx="2475">
                  <c:v>106.66649656229694</c:v>
                </c:pt>
                <c:pt idx="2476">
                  <c:v>106.66060313536336</c:v>
                </c:pt>
                <c:pt idx="2477">
                  <c:v>106.65467834169526</c:v>
                </c:pt>
                <c:pt idx="2478">
                  <c:v>106.64872218569251</c:v>
                </c:pt>
                <c:pt idx="2479">
                  <c:v>106.64273467175653</c:v>
                </c:pt>
                <c:pt idx="2480">
                  <c:v>106.63671580429029</c:v>
                </c:pt>
                <c:pt idx="2481">
                  <c:v>106.63066558769836</c:v>
                </c:pt>
                <c:pt idx="2482">
                  <c:v>106.62458402638686</c:v>
                </c:pt>
                <c:pt idx="2483">
                  <c:v>106.61847112476354</c:v>
                </c:pt>
                <c:pt idx="2484">
                  <c:v>106.61232688723777</c:v>
                </c:pt>
                <c:pt idx="2485">
                  <c:v>106.60615131822055</c:v>
                </c:pt>
                <c:pt idx="2486">
                  <c:v>106.59994442212454</c:v>
                </c:pt>
                <c:pt idx="2487">
                  <c:v>106.59370620336405</c:v>
                </c:pt>
                <c:pt idx="2488">
                  <c:v>106.58743666635509</c:v>
                </c:pt>
                <c:pt idx="2489">
                  <c:v>106.58113581551535</c:v>
                </c:pt>
                <c:pt idx="2490">
                  <c:v>106.57480365526425</c:v>
                </c:pt>
                <c:pt idx="2491">
                  <c:v>106.56844019002291</c:v>
                </c:pt>
                <c:pt idx="2492">
                  <c:v>106.56204542421423</c:v>
                </c:pt>
                <c:pt idx="2493">
                  <c:v>106.55561936226286</c:v>
                </c:pt>
                <c:pt idx="2494">
                  <c:v>106.54916200859519</c:v>
                </c:pt>
                <c:pt idx="2495">
                  <c:v>106.54267336763942</c:v>
                </c:pt>
                <c:pt idx="2496">
                  <c:v>106.53615344382557</c:v>
                </c:pt>
                <c:pt idx="2497">
                  <c:v>106.52960224158544</c:v>
                </c:pt>
                <c:pt idx="2498">
                  <c:v>106.52301976535269</c:v>
                </c:pt>
                <c:pt idx="2499">
                  <c:v>106.51640601956282</c:v>
                </c:pt>
                <c:pt idx="2500">
                  <c:v>106.5097610086532</c:v>
                </c:pt>
                <c:pt idx="2501">
                  <c:v>106.50308473706306</c:v>
                </c:pt>
                <c:pt idx="2502">
                  <c:v>106.49637720923354</c:v>
                </c:pt>
                <c:pt idx="2503">
                  <c:v>106.48963842960769</c:v>
                </c:pt>
                <c:pt idx="2504">
                  <c:v>106.48286840263046</c:v>
                </c:pt>
                <c:pt idx="2505">
                  <c:v>106.47606713274874</c:v>
                </c:pt>
                <c:pt idx="2506">
                  <c:v>106.46923462441138</c:v>
                </c:pt>
                <c:pt idx="2507">
                  <c:v>106.46237088206921</c:v>
                </c:pt>
                <c:pt idx="2508">
                  <c:v>106.45547591017501</c:v>
                </c:pt>
                <c:pt idx="2509">
                  <c:v>106.44854971318358</c:v>
                </c:pt>
                <c:pt idx="2510">
                  <c:v>106.44159229555171</c:v>
                </c:pt>
                <c:pt idx="2511">
                  <c:v>106.43460366173824</c:v>
                </c:pt>
                <c:pt idx="2512">
                  <c:v>106.42758381620399</c:v>
                </c:pt>
                <c:pt idx="2513">
                  <c:v>106.42053276341191</c:v>
                </c:pt>
                <c:pt idx="2514">
                  <c:v>106.41345050782698</c:v>
                </c:pt>
                <c:pt idx="2515">
                  <c:v>106.40633705391625</c:v>
                </c:pt>
                <c:pt idx="2516">
                  <c:v>106.39919240614887</c:v>
                </c:pt>
                <c:pt idx="2517">
                  <c:v>106.39201656899611</c:v>
                </c:pt>
                <c:pt idx="2518">
                  <c:v>106.38480954693138</c:v>
                </c:pt>
                <c:pt idx="2519">
                  <c:v>106.37757134443019</c:v>
                </c:pt>
                <c:pt idx="2520">
                  <c:v>106.37030196597024</c:v>
                </c:pt>
                <c:pt idx="2521">
                  <c:v>106.36300141603138</c:v>
                </c:pt>
                <c:pt idx="2522">
                  <c:v>106.35566969909563</c:v>
                </c:pt>
                <c:pt idx="2523">
                  <c:v>106.34830681964722</c:v>
                </c:pt>
                <c:pt idx="2524">
                  <c:v>106.34091278217259</c:v>
                </c:pt>
                <c:pt idx="2525">
                  <c:v>106.33348759116041</c:v>
                </c:pt>
                <c:pt idx="2526">
                  <c:v>106.32603125110154</c:v>
                </c:pt>
                <c:pt idx="2527">
                  <c:v>106.31854376648916</c:v>
                </c:pt>
                <c:pt idx="2528">
                  <c:v>106.31102514181866</c:v>
                </c:pt>
                <c:pt idx="2529">
                  <c:v>106.30347538158775</c:v>
                </c:pt>
                <c:pt idx="2530">
                  <c:v>106.29589449029639</c:v>
                </c:pt>
                <c:pt idx="2531">
                  <c:v>106.28828247244689</c:v>
                </c:pt>
                <c:pt idx="2532">
                  <c:v>106.28063933254387</c:v>
                </c:pt>
                <c:pt idx="2533">
                  <c:v>106.27296507509425</c:v>
                </c:pt>
                <c:pt idx="2534">
                  <c:v>106.26525970460733</c:v>
                </c:pt>
                <c:pt idx="2535">
                  <c:v>106.25752322559477</c:v>
                </c:pt>
                <c:pt idx="2536">
                  <c:v>106.24975564257058</c:v>
                </c:pt>
                <c:pt idx="2537">
                  <c:v>106.24195696005118</c:v>
                </c:pt>
                <c:pt idx="2538">
                  <c:v>106.23412718255541</c:v>
                </c:pt>
                <c:pt idx="2539">
                  <c:v>106.22626631460449</c:v>
                </c:pt>
                <c:pt idx="2540">
                  <c:v>106.21837436072207</c:v>
                </c:pt>
                <c:pt idx="2541">
                  <c:v>106.21045132543426</c:v>
                </c:pt>
                <c:pt idx="2542">
                  <c:v>106.20249721326964</c:v>
                </c:pt>
                <c:pt idx="2543">
                  <c:v>106.19451202875922</c:v>
                </c:pt>
                <c:pt idx="2544">
                  <c:v>106.18649577643653</c:v>
                </c:pt>
                <c:pt idx="2545">
                  <c:v>106.17844846083757</c:v>
                </c:pt>
                <c:pt idx="2546">
                  <c:v>106.17037008650087</c:v>
                </c:pt>
                <c:pt idx="2547">
                  <c:v>106.16226065796745</c:v>
                </c:pt>
                <c:pt idx="2548">
                  <c:v>106.1541201797809</c:v>
                </c:pt>
                <c:pt idx="2549">
                  <c:v>106.14594865648735</c:v>
                </c:pt>
                <c:pt idx="2550">
                  <c:v>106.13774609263547</c:v>
                </c:pt>
                <c:pt idx="2551">
                  <c:v>106.12951249277653</c:v>
                </c:pt>
                <c:pt idx="2552">
                  <c:v>106.12124786146438</c:v>
                </c:pt>
                <c:pt idx="2553">
                  <c:v>106.11295220325547</c:v>
                </c:pt>
                <c:pt idx="2554">
                  <c:v>106.10462552270887</c:v>
                </c:pt>
                <c:pt idx="2555">
                  <c:v>106.09626782438627</c:v>
                </c:pt>
                <c:pt idx="2556">
                  <c:v>106.08787911285201</c:v>
                </c:pt>
                <c:pt idx="2557">
                  <c:v>106.07945939267304</c:v>
                </c:pt>
                <c:pt idx="2558">
                  <c:v>106.07100866841905</c:v>
                </c:pt>
                <c:pt idx="2559">
                  <c:v>106.06252694466235</c:v>
                </c:pt>
                <c:pt idx="2560">
                  <c:v>106.05401422597797</c:v>
                </c:pt>
                <c:pt idx="2561">
                  <c:v>106.04547051694361</c:v>
                </c:pt>
                <c:pt idx="2562">
                  <c:v>106.03689582213973</c:v>
                </c:pt>
                <c:pt idx="2563">
                  <c:v>106.02829014614949</c:v>
                </c:pt>
                <c:pt idx="2564">
                  <c:v>106.01965349355879</c:v>
                </c:pt>
                <c:pt idx="2565">
                  <c:v>106.01098586895631</c:v>
                </c:pt>
                <c:pt idx="2566">
                  <c:v>106.00228727693349</c:v>
                </c:pt>
                <c:pt idx="2567">
                  <c:v>105.99355772208452</c:v>
                </c:pt>
                <c:pt idx="2568">
                  <c:v>105.9847972090064</c:v>
                </c:pt>
                <c:pt idx="2569">
                  <c:v>105.97600574229895</c:v>
                </c:pt>
                <c:pt idx="2570">
                  <c:v>105.96718332656479</c:v>
                </c:pt>
                <c:pt idx="2571">
                  <c:v>105.95832996640938</c:v>
                </c:pt>
                <c:pt idx="2572">
                  <c:v>105.94944566644101</c:v>
                </c:pt>
                <c:pt idx="2573">
                  <c:v>105.94053043127082</c:v>
                </c:pt>
                <c:pt idx="2574">
                  <c:v>105.93158426551281</c:v>
                </c:pt>
                <c:pt idx="2575">
                  <c:v>105.9226071737839</c:v>
                </c:pt>
                <c:pt idx="2576">
                  <c:v>105.91359916070385</c:v>
                </c:pt>
                <c:pt idx="2577">
                  <c:v>105.90456023089536</c:v>
                </c:pt>
                <c:pt idx="2578">
                  <c:v>105.895490388984</c:v>
                </c:pt>
                <c:pt idx="2579">
                  <c:v>105.88638963959832</c:v>
                </c:pt>
                <c:pt idx="2580">
                  <c:v>105.87725798736977</c:v>
                </c:pt>
                <c:pt idx="2581">
                  <c:v>105.86809543693278</c:v>
                </c:pt>
                <c:pt idx="2582">
                  <c:v>105.8589019929247</c:v>
                </c:pt>
                <c:pt idx="2583">
                  <c:v>105.84967765998589</c:v>
                </c:pt>
                <c:pt idx="2584">
                  <c:v>105.84042244275969</c:v>
                </c:pt>
                <c:pt idx="2585">
                  <c:v>105.83113634589243</c:v>
                </c:pt>
                <c:pt idx="2586">
                  <c:v>105.82181937403345</c:v>
                </c:pt>
                <c:pt idx="2587">
                  <c:v>105.81247153183513</c:v>
                </c:pt>
                <c:pt idx="2588">
                  <c:v>105.80309282395285</c:v>
                </c:pt>
                <c:pt idx="2589">
                  <c:v>105.79368325504505</c:v>
                </c:pt>
                <c:pt idx="2590">
                  <c:v>105.78424282977325</c:v>
                </c:pt>
                <c:pt idx="2591">
                  <c:v>105.77477155280201</c:v>
                </c:pt>
                <c:pt idx="2592">
                  <c:v>105.76526942879897</c:v>
                </c:pt>
                <c:pt idx="2593">
                  <c:v>105.75573646243488</c:v>
                </c:pt>
                <c:pt idx="2594">
                  <c:v>105.74617265838357</c:v>
                </c:pt>
                <c:pt idx="2595">
                  <c:v>105.736578021322</c:v>
                </c:pt>
                <c:pt idx="2596">
                  <c:v>105.72695255593025</c:v>
                </c:pt>
                <c:pt idx="2597">
                  <c:v>105.71729626689155</c:v>
                </c:pt>
                <c:pt idx="2598">
                  <c:v>105.70760915889225</c:v>
                </c:pt>
                <c:pt idx="2599">
                  <c:v>105.6978912366219</c:v>
                </c:pt>
                <c:pt idx="2600">
                  <c:v>105.68814250477318</c:v>
                </c:pt>
                <c:pt idx="2601">
                  <c:v>105.67836296804198</c:v>
                </c:pt>
                <c:pt idx="2602">
                  <c:v>105.66855263112735</c:v>
                </c:pt>
                <c:pt idx="2603">
                  <c:v>105.65871149873161</c:v>
                </c:pt>
                <c:pt idx="2604">
                  <c:v>105.64883957556022</c:v>
                </c:pt>
                <c:pt idx="2605">
                  <c:v>105.6389368663219</c:v>
                </c:pt>
                <c:pt idx="2606">
                  <c:v>105.62900337572863</c:v>
                </c:pt>
                <c:pt idx="2607">
                  <c:v>105.6190391084956</c:v>
                </c:pt>
                <c:pt idx="2608">
                  <c:v>105.60904406934129</c:v>
                </c:pt>
                <c:pt idx="2609">
                  <c:v>105.59901826298744</c:v>
                </c:pt>
                <c:pt idx="2610">
                  <c:v>105.58896169415905</c:v>
                </c:pt>
                <c:pt idx="2611">
                  <c:v>105.57887436758445</c:v>
                </c:pt>
                <c:pt idx="2612">
                  <c:v>105.56875628799524</c:v>
                </c:pt>
                <c:pt idx="2613">
                  <c:v>105.55860746012637</c:v>
                </c:pt>
                <c:pt idx="2614">
                  <c:v>105.54842788871608</c:v>
                </c:pt>
                <c:pt idx="2615">
                  <c:v>105.53821757850596</c:v>
                </c:pt>
                <c:pt idx="2616">
                  <c:v>105.52797653424096</c:v>
                </c:pt>
                <c:pt idx="2617">
                  <c:v>105.51770476066936</c:v>
                </c:pt>
                <c:pt idx="2618">
                  <c:v>105.50740226254283</c:v>
                </c:pt>
                <c:pt idx="2619">
                  <c:v>105.4970690446164</c:v>
                </c:pt>
                <c:pt idx="2620">
                  <c:v>105.4867051116485</c:v>
                </c:pt>
                <c:pt idx="2621">
                  <c:v>105.47631046840097</c:v>
                </c:pt>
                <c:pt idx="2622">
                  <c:v>105.46588511963903</c:v>
                </c:pt>
                <c:pt idx="2623">
                  <c:v>105.45542907013133</c:v>
                </c:pt>
                <c:pt idx="2624">
                  <c:v>105.44494232464997</c:v>
                </c:pt>
                <c:pt idx="2625">
                  <c:v>105.43442488797048</c:v>
                </c:pt>
                <c:pt idx="2626">
                  <c:v>105.42387676487182</c:v>
                </c:pt>
                <c:pt idx="2627">
                  <c:v>105.41329796013645</c:v>
                </c:pt>
                <c:pt idx="2628">
                  <c:v>105.40268847855026</c:v>
                </c:pt>
                <c:pt idx="2629">
                  <c:v>105.39204832490266</c:v>
                </c:pt>
                <c:pt idx="2630">
                  <c:v>105.38137750398653</c:v>
                </c:pt>
                <c:pt idx="2631">
                  <c:v>105.37067602059824</c:v>
                </c:pt>
                <c:pt idx="2632">
                  <c:v>105.35994387953771</c:v>
                </c:pt>
                <c:pt idx="2633">
                  <c:v>105.34918108560834</c:v>
                </c:pt>
                <c:pt idx="2634">
                  <c:v>105.33838764361708</c:v>
                </c:pt>
                <c:pt idx="2635">
                  <c:v>105.32756355837445</c:v>
                </c:pt>
                <c:pt idx="2636">
                  <c:v>105.31670883469447</c:v>
                </c:pt>
                <c:pt idx="2637">
                  <c:v>105.30582347739475</c:v>
                </c:pt>
                <c:pt idx="2638">
                  <c:v>105.29490749129648</c:v>
                </c:pt>
                <c:pt idx="2639">
                  <c:v>105.28396088122442</c:v>
                </c:pt>
                <c:pt idx="2640">
                  <c:v>105.2729836520069</c:v>
                </c:pt>
                <c:pt idx="2641">
                  <c:v>105.26197580847588</c:v>
                </c:pt>
                <c:pt idx="2642">
                  <c:v>105.25093735546693</c:v>
                </c:pt>
                <c:pt idx="2643">
                  <c:v>105.23986829781923</c:v>
                </c:pt>
                <c:pt idx="2644">
                  <c:v>105.22876864037559</c:v>
                </c:pt>
                <c:pt idx="2645">
                  <c:v>105.21763838798246</c:v>
                </c:pt>
                <c:pt idx="2646">
                  <c:v>105.20647754548995</c:v>
                </c:pt>
                <c:pt idx="2647">
                  <c:v>105.19528611775179</c:v>
                </c:pt>
                <c:pt idx="2648">
                  <c:v>105.18406410962544</c:v>
                </c:pt>
                <c:pt idx="2649">
                  <c:v>105.17281152597199</c:v>
                </c:pt>
                <c:pt idx="2650">
                  <c:v>105.16152837165623</c:v>
                </c:pt>
                <c:pt idx="2651">
                  <c:v>105.15021465154665</c:v>
                </c:pt>
                <c:pt idx="2652">
                  <c:v>105.13887037051543</c:v>
                </c:pt>
                <c:pt idx="2653">
                  <c:v>105.12749553343851</c:v>
                </c:pt>
                <c:pt idx="2654">
                  <c:v>105.11609014519549</c:v>
                </c:pt>
                <c:pt idx="2655">
                  <c:v>105.10465421066974</c:v>
                </c:pt>
                <c:pt idx="2656">
                  <c:v>105.09318773474837</c:v>
                </c:pt>
                <c:pt idx="2657">
                  <c:v>105.08169072232224</c:v>
                </c:pt>
                <c:pt idx="2658">
                  <c:v>105.07016317828597</c:v>
                </c:pt>
                <c:pt idx="2659">
                  <c:v>105.05860510753794</c:v>
                </c:pt>
                <c:pt idx="2660">
                  <c:v>105.04701651498033</c:v>
                </c:pt>
                <c:pt idx="2661">
                  <c:v>105.03539740551908</c:v>
                </c:pt>
                <c:pt idx="2662">
                  <c:v>105.02374778406394</c:v>
                </c:pt>
                <c:pt idx="2663">
                  <c:v>105.01206765552848</c:v>
                </c:pt>
                <c:pt idx="2664">
                  <c:v>105.00035702483007</c:v>
                </c:pt>
                <c:pt idx="2665">
                  <c:v>104.9886158968899</c:v>
                </c:pt>
                <c:pt idx="2666">
                  <c:v>104.97684427663299</c:v>
                </c:pt>
                <c:pt idx="2667">
                  <c:v>104.96504216898821</c:v>
                </c:pt>
                <c:pt idx="2668">
                  <c:v>104.95320957888828</c:v>
                </c:pt>
                <c:pt idx="2669">
                  <c:v>104.94134651126976</c:v>
                </c:pt>
                <c:pt idx="2670">
                  <c:v>104.9294529710731</c:v>
                </c:pt>
                <c:pt idx="2671">
                  <c:v>104.91752896324263</c:v>
                </c:pt>
                <c:pt idx="2672">
                  <c:v>104.90557449272654</c:v>
                </c:pt>
                <c:pt idx="2673">
                  <c:v>104.89358956447693</c:v>
                </c:pt>
                <c:pt idx="2674">
                  <c:v>104.88157418344977</c:v>
                </c:pt>
                <c:pt idx="2675">
                  <c:v>104.86952835460498</c:v>
                </c:pt>
                <c:pt idx="2676">
                  <c:v>104.85745208290638</c:v>
                </c:pt>
                <c:pt idx="2677">
                  <c:v>104.84534537332172</c:v>
                </c:pt>
                <c:pt idx="2678">
                  <c:v>104.83320823082268</c:v>
                </c:pt>
                <c:pt idx="2679">
                  <c:v>104.82104066038488</c:v>
                </c:pt>
                <c:pt idx="2680">
                  <c:v>104.80884266698791</c:v>
                </c:pt>
                <c:pt idx="2681">
                  <c:v>104.7966142556153</c:v>
                </c:pt>
                <c:pt idx="2682">
                  <c:v>104.78435543125454</c:v>
                </c:pt>
                <c:pt idx="2683">
                  <c:v>104.77206619889712</c:v>
                </c:pt>
                <c:pt idx="2684">
                  <c:v>104.75974656353851</c:v>
                </c:pt>
                <c:pt idx="2685">
                  <c:v>104.74739653017816</c:v>
                </c:pt>
                <c:pt idx="2686">
                  <c:v>104.73501610381952</c:v>
                </c:pt>
                <c:pt idx="2687">
                  <c:v>104.72260528947005</c:v>
                </c:pt>
                <c:pt idx="2688">
                  <c:v>104.71016409214124</c:v>
                </c:pt>
                <c:pt idx="2689">
                  <c:v>104.69769251684859</c:v>
                </c:pt>
                <c:pt idx="2690">
                  <c:v>104.68519056861165</c:v>
                </c:pt>
                <c:pt idx="2691">
                  <c:v>104.67265825245397</c:v>
                </c:pt>
                <c:pt idx="2692">
                  <c:v>104.6600955734032</c:v>
                </c:pt>
                <c:pt idx="2693">
                  <c:v>104.64750253649099</c:v>
                </c:pt>
                <c:pt idx="2694">
                  <c:v>104.63487914675311</c:v>
                </c:pt>
                <c:pt idx="2695">
                  <c:v>104.62222540922934</c:v>
                </c:pt>
                <c:pt idx="2696">
                  <c:v>104.6095413289636</c:v>
                </c:pt>
                <c:pt idx="2697">
                  <c:v>104.59682691100386</c:v>
                </c:pt>
                <c:pt idx="2698">
                  <c:v>104.58408216040219</c:v>
                </c:pt>
                <c:pt idx="2699">
                  <c:v>104.57130708221476</c:v>
                </c:pt>
                <c:pt idx="2700">
                  <c:v>104.55850168150185</c:v>
                </c:pt>
                <c:pt idx="2701">
                  <c:v>104.54566596332788</c:v>
                </c:pt>
                <c:pt idx="2702">
                  <c:v>104.53279993276135</c:v>
                </c:pt>
                <c:pt idx="2703">
                  <c:v>104.51990359487492</c:v>
                </c:pt>
                <c:pt idx="2704">
                  <c:v>104.50697695474538</c:v>
                </c:pt>
                <c:pt idx="2705">
                  <c:v>104.49402001745368</c:v>
                </c:pt>
                <c:pt idx="2706">
                  <c:v>104.4810327880849</c:v>
                </c:pt>
                <c:pt idx="2707">
                  <c:v>104.46801527172832</c:v>
                </c:pt>
                <c:pt idx="2708">
                  <c:v>104.45496747347732</c:v>
                </c:pt>
                <c:pt idx="2709">
                  <c:v>104.44188939842954</c:v>
                </c:pt>
                <c:pt idx="2710">
                  <c:v>104.42878105168673</c:v>
                </c:pt>
                <c:pt idx="2711">
                  <c:v>104.41564243835487</c:v>
                </c:pt>
                <c:pt idx="2712">
                  <c:v>104.40247356354412</c:v>
                </c:pt>
                <c:pt idx="2713">
                  <c:v>104.38927443236886</c:v>
                </c:pt>
                <c:pt idx="2714">
                  <c:v>104.37604504994766</c:v>
                </c:pt>
                <c:pt idx="2715">
                  <c:v>104.36278542140333</c:v>
                </c:pt>
                <c:pt idx="2716">
                  <c:v>104.34949555186289</c:v>
                </c:pt>
                <c:pt idx="2717">
                  <c:v>104.33617544645757</c:v>
                </c:pt>
                <c:pt idx="2718">
                  <c:v>104.3228251103229</c:v>
                </c:pt>
                <c:pt idx="2719">
                  <c:v>104.30944454859859</c:v>
                </c:pt>
                <c:pt idx="2720">
                  <c:v>104.29603376642865</c:v>
                </c:pt>
                <c:pt idx="2721">
                  <c:v>104.28259276896132</c:v>
                </c:pt>
                <c:pt idx="2722">
                  <c:v>104.26912156134912</c:v>
                </c:pt>
                <c:pt idx="2723">
                  <c:v>104.25562014874885</c:v>
                </c:pt>
                <c:pt idx="2724">
                  <c:v>104.24208853632156</c:v>
                </c:pt>
                <c:pt idx="2725">
                  <c:v>104.22852672923261</c:v>
                </c:pt>
                <c:pt idx="2726">
                  <c:v>104.21493473265166</c:v>
                </c:pt>
                <c:pt idx="2727">
                  <c:v>104.20131255175264</c:v>
                </c:pt>
                <c:pt idx="2728">
                  <c:v>104.18766019171379</c:v>
                </c:pt>
                <c:pt idx="2729">
                  <c:v>104.17397765771769</c:v>
                </c:pt>
                <c:pt idx="2730">
                  <c:v>104.16026495495122</c:v>
                </c:pt>
                <c:pt idx="2731">
                  <c:v>104.14652208860558</c:v>
                </c:pt>
                <c:pt idx="2732">
                  <c:v>104.13274906387632</c:v>
                </c:pt>
                <c:pt idx="2733">
                  <c:v>104.1189458859633</c:v>
                </c:pt>
                <c:pt idx="2734">
                  <c:v>104.10511256007075</c:v>
                </c:pt>
                <c:pt idx="2735">
                  <c:v>104.09124909140724</c:v>
                </c:pt>
                <c:pt idx="2736">
                  <c:v>104.07735548518568</c:v>
                </c:pt>
                <c:pt idx="2737">
                  <c:v>104.06343174662338</c:v>
                </c:pt>
                <c:pt idx="2738">
                  <c:v>104.04947788094199</c:v>
                </c:pt>
                <c:pt idx="2739">
                  <c:v>104.03549389336754</c:v>
                </c:pt>
                <c:pt idx="2740">
                  <c:v>104.02147978913045</c:v>
                </c:pt>
                <c:pt idx="2741">
                  <c:v>104.00743557346553</c:v>
                </c:pt>
                <c:pt idx="2742">
                  <c:v>103.99336125161196</c:v>
                </c:pt>
                <c:pt idx="2743">
                  <c:v>103.97925682881333</c:v>
                </c:pt>
                <c:pt idx="2744">
                  <c:v>103.96512231031765</c:v>
                </c:pt>
                <c:pt idx="2745">
                  <c:v>103.95095770137733</c:v>
                </c:pt>
                <c:pt idx="2746">
                  <c:v>103.93676300724921</c:v>
                </c:pt>
                <c:pt idx="2747">
                  <c:v>103.92253823319453</c:v>
                </c:pt>
                <c:pt idx="2748">
                  <c:v>103.90828338447896</c:v>
                </c:pt>
                <c:pt idx="2749">
                  <c:v>103.89399846637264</c:v>
                </c:pt>
                <c:pt idx="2750">
                  <c:v>103.87968348415009</c:v>
                </c:pt>
                <c:pt idx="2751">
                  <c:v>103.86533844309035</c:v>
                </c:pt>
                <c:pt idx="2752">
                  <c:v>103.85096334847685</c:v>
                </c:pt>
                <c:pt idx="2753">
                  <c:v>103.83655820559751</c:v>
                </c:pt>
                <c:pt idx="2754">
                  <c:v>103.82212301974471</c:v>
                </c:pt>
                <c:pt idx="2755">
                  <c:v>103.80765779621528</c:v>
                </c:pt>
                <c:pt idx="2756">
                  <c:v>103.79316254031055</c:v>
                </c:pt>
                <c:pt idx="2757">
                  <c:v>103.7786372573363</c:v>
                </c:pt>
                <c:pt idx="2758">
                  <c:v>103.76408195260282</c:v>
                </c:pt>
                <c:pt idx="2759">
                  <c:v>103.74949663142489</c:v>
                </c:pt>
                <c:pt idx="2760">
                  <c:v>103.73488129912178</c:v>
                </c:pt>
                <c:pt idx="2761">
                  <c:v>103.72023596101725</c:v>
                </c:pt>
                <c:pt idx="2762">
                  <c:v>103.70556062243959</c:v>
                </c:pt>
                <c:pt idx="2763">
                  <c:v>103.69085528872158</c:v>
                </c:pt>
                <c:pt idx="2764">
                  <c:v>103.67611996520054</c:v>
                </c:pt>
                <c:pt idx="2765">
                  <c:v>103.6613546572183</c:v>
                </c:pt>
                <c:pt idx="2766">
                  <c:v>103.6465593701212</c:v>
                </c:pt>
                <c:pt idx="2767">
                  <c:v>103.63173410926014</c:v>
                </c:pt>
                <c:pt idx="2768">
                  <c:v>103.61687887999057</c:v>
                </c:pt>
                <c:pt idx="2769">
                  <c:v>103.60199368767243</c:v>
                </c:pt>
                <c:pt idx="2770">
                  <c:v>103.58707853767028</c:v>
                </c:pt>
                <c:pt idx="2771">
                  <c:v>103.57213343535317</c:v>
                </c:pt>
                <c:pt idx="2772">
                  <c:v>103.55715838609474</c:v>
                </c:pt>
                <c:pt idx="2773">
                  <c:v>103.54215339527319</c:v>
                </c:pt>
                <c:pt idx="2774">
                  <c:v>103.52711846827128</c:v>
                </c:pt>
                <c:pt idx="2775">
                  <c:v>103.51205361047637</c:v>
                </c:pt>
                <c:pt idx="2776">
                  <c:v>103.49695882728037</c:v>
                </c:pt>
                <c:pt idx="2777">
                  <c:v>103.48183412407977</c:v>
                </c:pt>
                <c:pt idx="2778">
                  <c:v>103.46667950627567</c:v>
                </c:pt>
                <c:pt idx="2779">
                  <c:v>103.45149497927375</c:v>
                </c:pt>
                <c:pt idx="2780">
                  <c:v>103.43628054848429</c:v>
                </c:pt>
                <c:pt idx="2781">
                  <c:v>103.42103621932218</c:v>
                </c:pt>
                <c:pt idx="2782">
                  <c:v>103.40576199720689</c:v>
                </c:pt>
                <c:pt idx="2783">
                  <c:v>103.39045788756255</c:v>
                </c:pt>
                <c:pt idx="2784">
                  <c:v>103.37512389581785</c:v>
                </c:pt>
                <c:pt idx="2785">
                  <c:v>103.35976002740614</c:v>
                </c:pt>
                <c:pt idx="2786">
                  <c:v>103.34436628776537</c:v>
                </c:pt>
                <c:pt idx="2787">
                  <c:v>103.32894268233815</c:v>
                </c:pt>
                <c:pt idx="2788">
                  <c:v>103.31348921657171</c:v>
                </c:pt>
                <c:pt idx="2789">
                  <c:v>103.2980058959179</c:v>
                </c:pt>
                <c:pt idx="2790">
                  <c:v>103.28249272583324</c:v>
                </c:pt>
                <c:pt idx="2791">
                  <c:v>103.26694971177888</c:v>
                </c:pt>
                <c:pt idx="2792">
                  <c:v>103.25137685922064</c:v>
                </c:pt>
                <c:pt idx="2793">
                  <c:v>103.23577417362898</c:v>
                </c:pt>
                <c:pt idx="2794">
                  <c:v>103.22014166047903</c:v>
                </c:pt>
                <c:pt idx="2795">
                  <c:v>103.20447932525057</c:v>
                </c:pt>
                <c:pt idx="2796">
                  <c:v>103.18878717342807</c:v>
                </c:pt>
                <c:pt idx="2797">
                  <c:v>103.17306521050065</c:v>
                </c:pt>
                <c:pt idx="2798">
                  <c:v>103.15731344196213</c:v>
                </c:pt>
                <c:pt idx="2799">
                  <c:v>103.14153187331101</c:v>
                </c:pt>
                <c:pt idx="2800">
                  <c:v>103.12572051005046</c:v>
                </c:pt>
                <c:pt idx="2801">
                  <c:v>103.10987935768834</c:v>
                </c:pt>
                <c:pt idx="2802">
                  <c:v>103.09400842173723</c:v>
                </c:pt>
                <c:pt idx="2803">
                  <c:v>103.07810770771437</c:v>
                </c:pt>
                <c:pt idx="2804">
                  <c:v>103.06217722114172</c:v>
                </c:pt>
                <c:pt idx="2805">
                  <c:v>103.04621696754596</c:v>
                </c:pt>
                <c:pt idx="2806">
                  <c:v>103.03022695245845</c:v>
                </c:pt>
                <c:pt idx="2807">
                  <c:v>103.01420718141529</c:v>
                </c:pt>
                <c:pt idx="2808">
                  <c:v>102.99815765995729</c:v>
                </c:pt>
                <c:pt idx="2809">
                  <c:v>102.98207839362996</c:v>
                </c:pt>
                <c:pt idx="2810">
                  <c:v>102.96596938798358</c:v>
                </c:pt>
                <c:pt idx="2811">
                  <c:v>102.9498306485731</c:v>
                </c:pt>
                <c:pt idx="2812">
                  <c:v>102.93366218095825</c:v>
                </c:pt>
                <c:pt idx="2813">
                  <c:v>102.91746399070348</c:v>
                </c:pt>
                <c:pt idx="2814">
                  <c:v>102.90123608337798</c:v>
                </c:pt>
                <c:pt idx="2815">
                  <c:v>102.88497846455567</c:v>
                </c:pt>
                <c:pt idx="2816">
                  <c:v>102.86869113981524</c:v>
                </c:pt>
                <c:pt idx="2817">
                  <c:v>102.85237411474012</c:v>
                </c:pt>
                <c:pt idx="2818">
                  <c:v>102.83602739491847</c:v>
                </c:pt>
                <c:pt idx="2819">
                  <c:v>102.81965098594327</c:v>
                </c:pt>
                <c:pt idx="2820">
                  <c:v>102.80324489341218</c:v>
                </c:pt>
                <c:pt idx="2821">
                  <c:v>102.78680912292769</c:v>
                </c:pt>
                <c:pt idx="2822">
                  <c:v>102.77034368009703</c:v>
                </c:pt>
                <c:pt idx="2823">
                  <c:v>102.7538485705322</c:v>
                </c:pt>
                <c:pt idx="2824">
                  <c:v>102.73732379984999</c:v>
                </c:pt>
                <c:pt idx="2825">
                  <c:v>102.72076937367194</c:v>
                </c:pt>
                <c:pt idx="2826">
                  <c:v>102.70418529762441</c:v>
                </c:pt>
                <c:pt idx="2827">
                  <c:v>102.68757157733849</c:v>
                </c:pt>
                <c:pt idx="2828">
                  <c:v>102.67092821845011</c:v>
                </c:pt>
                <c:pt idx="2829">
                  <c:v>102.65425522659997</c:v>
                </c:pt>
                <c:pt idx="2830">
                  <c:v>102.63755260743356</c:v>
                </c:pt>
                <c:pt idx="2831">
                  <c:v>102.62082036660118</c:v>
                </c:pt>
                <c:pt idx="2832">
                  <c:v>102.60405850975791</c:v>
                </c:pt>
                <c:pt idx="2833">
                  <c:v>102.58726704256364</c:v>
                </c:pt>
                <c:pt idx="2834">
                  <c:v>102.57044597068307</c:v>
                </c:pt>
                <c:pt idx="2835">
                  <c:v>102.55359529978571</c:v>
                </c:pt>
                <c:pt idx="2836">
                  <c:v>102.5367150355459</c:v>
                </c:pt>
                <c:pt idx="2837">
                  <c:v>102.51980518364276</c:v>
                </c:pt>
                <c:pt idx="2838">
                  <c:v>102.50286574976025</c:v>
                </c:pt>
                <c:pt idx="2839">
                  <c:v>102.48589673958713</c:v>
                </c:pt>
                <c:pt idx="2840">
                  <c:v>102.46889815881703</c:v>
                </c:pt>
                <c:pt idx="2841">
                  <c:v>102.45187001314834</c:v>
                </c:pt>
                <c:pt idx="2842">
                  <c:v>102.43481230828434</c:v>
                </c:pt>
                <c:pt idx="2843">
                  <c:v>102.4177250499331</c:v>
                </c:pt>
                <c:pt idx="2844">
                  <c:v>102.40060824380755</c:v>
                </c:pt>
                <c:pt idx="2845">
                  <c:v>102.38346189562546</c:v>
                </c:pt>
                <c:pt idx="2846">
                  <c:v>102.36628601110941</c:v>
                </c:pt>
                <c:pt idx="2847">
                  <c:v>102.34908059598685</c:v>
                </c:pt>
                <c:pt idx="2848">
                  <c:v>102.33184565599007</c:v>
                </c:pt>
                <c:pt idx="2849">
                  <c:v>102.31458119685621</c:v>
                </c:pt>
                <c:pt idx="2850">
                  <c:v>102.29728722432725</c:v>
                </c:pt>
                <c:pt idx="2851">
                  <c:v>102.27996374415004</c:v>
                </c:pt>
                <c:pt idx="2852">
                  <c:v>102.26261076207626</c:v>
                </c:pt>
                <c:pt idx="2853">
                  <c:v>102.24522828386247</c:v>
                </c:pt>
                <c:pt idx="2854">
                  <c:v>102.22781631527009</c:v>
                </c:pt>
                <c:pt idx="2855">
                  <c:v>102.21037486206539</c:v>
                </c:pt>
                <c:pt idx="2856">
                  <c:v>102.19290393001951</c:v>
                </c:pt>
                <c:pt idx="2857">
                  <c:v>102.17540352490846</c:v>
                </c:pt>
                <c:pt idx="2858">
                  <c:v>102.15787365251313</c:v>
                </c:pt>
                <c:pt idx="2859">
                  <c:v>102.14031431861928</c:v>
                </c:pt>
                <c:pt idx="2860">
                  <c:v>102.1227255290175</c:v>
                </c:pt>
                <c:pt idx="2861">
                  <c:v>102.10510728950334</c:v>
                </c:pt>
                <c:pt idx="2862">
                  <c:v>102.08745960587714</c:v>
                </c:pt>
                <c:pt idx="2863">
                  <c:v>102.06978248394419</c:v>
                </c:pt>
                <c:pt idx="2864">
                  <c:v>102.05207592951464</c:v>
                </c:pt>
                <c:pt idx="2865">
                  <c:v>102.03433994840353</c:v>
                </c:pt>
                <c:pt idx="2866">
                  <c:v>102.01657454643076</c:v>
                </c:pt>
                <c:pt idx="2867">
                  <c:v>101.99877972942114</c:v>
                </c:pt>
                <c:pt idx="2868">
                  <c:v>101.9809555032044</c:v>
                </c:pt>
                <c:pt idx="2869">
                  <c:v>101.9631018736151</c:v>
                </c:pt>
                <c:pt idx="2870">
                  <c:v>101.94521884649275</c:v>
                </c:pt>
                <c:pt idx="2871">
                  <c:v>101.92730642768174</c:v>
                </c:pt>
                <c:pt idx="2872">
                  <c:v>101.90936462303137</c:v>
                </c:pt>
                <c:pt idx="2873">
                  <c:v>101.89139343839581</c:v>
                </c:pt>
                <c:pt idx="2874">
                  <c:v>101.87339287963417</c:v>
                </c:pt>
                <c:pt idx="2875">
                  <c:v>101.85536295261043</c:v>
                </c:pt>
                <c:pt idx="2876">
                  <c:v>101.83730366319351</c:v>
                </c:pt>
                <c:pt idx="2877">
                  <c:v>101.81921501725722</c:v>
                </c:pt>
                <c:pt idx="2878">
                  <c:v>101.80109702068029</c:v>
                </c:pt>
                <c:pt idx="2879">
                  <c:v>101.78294967934636</c:v>
                </c:pt>
                <c:pt idx="2880">
                  <c:v>101.76477299914397</c:v>
                </c:pt>
                <c:pt idx="2881">
                  <c:v>101.74656698596661</c:v>
                </c:pt>
                <c:pt idx="2882">
                  <c:v>101.72833164571264</c:v>
                </c:pt>
                <c:pt idx="2883">
                  <c:v>101.71006698428539</c:v>
                </c:pt>
                <c:pt idx="2884">
                  <c:v>101.69177300759306</c:v>
                </c:pt>
                <c:pt idx="2885">
                  <c:v>101.67344972154881</c:v>
                </c:pt>
                <c:pt idx="2886">
                  <c:v>101.65509713207071</c:v>
                </c:pt>
                <c:pt idx="2887">
                  <c:v>101.63671524508175</c:v>
                </c:pt>
                <c:pt idx="2888">
                  <c:v>101.61830406650985</c:v>
                </c:pt>
                <c:pt idx="2889">
                  <c:v>101.59986360228787</c:v>
                </c:pt>
                <c:pt idx="2890">
                  <c:v>101.58139385835359</c:v>
                </c:pt>
                <c:pt idx="2891">
                  <c:v>101.56289484064972</c:v>
                </c:pt>
                <c:pt idx="2892">
                  <c:v>101.5443665551239</c:v>
                </c:pt>
                <c:pt idx="2893">
                  <c:v>101.52580900772871</c:v>
                </c:pt>
                <c:pt idx="2894">
                  <c:v>101.50722220442165</c:v>
                </c:pt>
                <c:pt idx="2895">
                  <c:v>101.48860615116519</c:v>
                </c:pt>
                <c:pt idx="2896">
                  <c:v>101.46996085392669</c:v>
                </c:pt>
                <c:pt idx="2897">
                  <c:v>101.4512863186785</c:v>
                </c:pt>
                <c:pt idx="2898">
                  <c:v>101.43258255139787</c:v>
                </c:pt>
                <c:pt idx="2899">
                  <c:v>101.41384955806701</c:v>
                </c:pt>
                <c:pt idx="2900">
                  <c:v>101.39508734467307</c:v>
                </c:pt>
                <c:pt idx="2901">
                  <c:v>101.37629591720814</c:v>
                </c:pt>
                <c:pt idx="2902">
                  <c:v>101.35747528166925</c:v>
                </c:pt>
                <c:pt idx="2903">
                  <c:v>101.33862544405839</c:v>
                </c:pt>
                <c:pt idx="2904">
                  <c:v>101.31974641038251</c:v>
                </c:pt>
                <c:pt idx="2905">
                  <c:v>101.30083818665345</c:v>
                </c:pt>
                <c:pt idx="2906">
                  <c:v>101.28190077888806</c:v>
                </c:pt>
                <c:pt idx="2907">
                  <c:v>101.26293419310811</c:v>
                </c:pt>
                <c:pt idx="2908">
                  <c:v>101.24393843534033</c:v>
                </c:pt>
                <c:pt idx="2909">
                  <c:v>101.22491351161638</c:v>
                </c:pt>
                <c:pt idx="2910">
                  <c:v>101.20585942797291</c:v>
                </c:pt>
                <c:pt idx="2911">
                  <c:v>101.18677619045151</c:v>
                </c:pt>
                <c:pt idx="2912">
                  <c:v>101.1676638050987</c:v>
                </c:pt>
                <c:pt idx="2913">
                  <c:v>101.14852227796598</c:v>
                </c:pt>
                <c:pt idx="2914">
                  <c:v>101.12935161510981</c:v>
                </c:pt>
                <c:pt idx="2915">
                  <c:v>101.11015182259159</c:v>
                </c:pt>
                <c:pt idx="2916">
                  <c:v>101.09092290647769</c:v>
                </c:pt>
                <c:pt idx="2917">
                  <c:v>101.07166487283942</c:v>
                </c:pt>
                <c:pt idx="2918">
                  <c:v>101.05237772775308</c:v>
                </c:pt>
                <c:pt idx="2919">
                  <c:v>101.0330614772999</c:v>
                </c:pt>
                <c:pt idx="2920">
                  <c:v>101.01371612756608</c:v>
                </c:pt>
                <c:pt idx="2921">
                  <c:v>100.99434168464279</c:v>
                </c:pt>
                <c:pt idx="2922">
                  <c:v>100.97493815462614</c:v>
                </c:pt>
                <c:pt idx="2923">
                  <c:v>100.95550554361724</c:v>
                </c:pt>
                <c:pt idx="2924">
                  <c:v>100.93604385772211</c:v>
                </c:pt>
                <c:pt idx="2925">
                  <c:v>100.91655310305178</c:v>
                </c:pt>
                <c:pt idx="2926">
                  <c:v>100.89703328572223</c:v>
                </c:pt>
                <c:pt idx="2927">
                  <c:v>100.8774844118544</c:v>
                </c:pt>
                <c:pt idx="2928">
                  <c:v>100.85790648757417</c:v>
                </c:pt>
                <c:pt idx="2929">
                  <c:v>100.83829951901244</c:v>
                </c:pt>
                <c:pt idx="2930">
                  <c:v>100.81866351230502</c:v>
                </c:pt>
                <c:pt idx="2931">
                  <c:v>100.79899847359273</c:v>
                </c:pt>
                <c:pt idx="2932">
                  <c:v>100.77930440902132</c:v>
                </c:pt>
                <c:pt idx="2933">
                  <c:v>100.75958132474153</c:v>
                </c:pt>
                <c:pt idx="2934">
                  <c:v>100.73982922690907</c:v>
                </c:pt>
                <c:pt idx="2935">
                  <c:v>100.72004812168458</c:v>
                </c:pt>
                <c:pt idx="2936">
                  <c:v>100.70023801523374</c:v>
                </c:pt>
                <c:pt idx="2937">
                  <c:v>100.6803989137271</c:v>
                </c:pt>
                <c:pt idx="2938">
                  <c:v>100.66053082334027</c:v>
                </c:pt>
                <c:pt idx="2939">
                  <c:v>100.64063375025377</c:v>
                </c:pt>
                <c:pt idx="2940">
                  <c:v>100.6207077006531</c:v>
                </c:pt>
                <c:pt idx="2941">
                  <c:v>100.60075268072875</c:v>
                </c:pt>
                <c:pt idx="2942">
                  <c:v>100.58076869667615</c:v>
                </c:pt>
                <c:pt idx="2943">
                  <c:v>100.56075575469571</c:v>
                </c:pt>
                <c:pt idx="2944">
                  <c:v>100.54071386099281</c:v>
                </c:pt>
                <c:pt idx="2945">
                  <c:v>100.5206430217778</c:v>
                </c:pt>
                <c:pt idx="2946">
                  <c:v>100.50054324326599</c:v>
                </c:pt>
                <c:pt idx="2947">
                  <c:v>100.48041453167768</c:v>
                </c:pt>
                <c:pt idx="2948">
                  <c:v>100.46025689323811</c:v>
                </c:pt>
                <c:pt idx="2949">
                  <c:v>100.44007033417751</c:v>
                </c:pt>
                <c:pt idx="2950">
                  <c:v>100.41985486073105</c:v>
                </c:pt>
                <c:pt idx="2951">
                  <c:v>100.3996104791389</c:v>
                </c:pt>
                <c:pt idx="2952">
                  <c:v>100.37933719564619</c:v>
                </c:pt>
                <c:pt idx="2953">
                  <c:v>100.35903501650301</c:v>
                </c:pt>
                <c:pt idx="2954">
                  <c:v>100.33870394796443</c:v>
                </c:pt>
                <c:pt idx="2955">
                  <c:v>100.31834399629048</c:v>
                </c:pt>
                <c:pt idx="2956">
                  <c:v>100.29795516774614</c:v>
                </c:pt>
                <c:pt idx="2957">
                  <c:v>100.27753746860138</c:v>
                </c:pt>
                <c:pt idx="2958">
                  <c:v>100.25709090513115</c:v>
                </c:pt>
                <c:pt idx="2959">
                  <c:v>100.23661548361532</c:v>
                </c:pt>
                <c:pt idx="2960">
                  <c:v>100.21611121033878</c:v>
                </c:pt>
                <c:pt idx="2961">
                  <c:v>100.19557809159134</c:v>
                </c:pt>
                <c:pt idx="2962">
                  <c:v>100.17501613366781</c:v>
                </c:pt>
                <c:pt idx="2963">
                  <c:v>100.15442534286794</c:v>
                </c:pt>
                <c:pt idx="2964">
                  <c:v>100.13380572549646</c:v>
                </c:pt>
                <c:pt idx="2965">
                  <c:v>100.11315728786306</c:v>
                </c:pt>
                <c:pt idx="2966">
                  <c:v>100.0924800362824</c:v>
                </c:pt>
                <c:pt idx="2967">
                  <c:v>100.07177397707407</c:v>
                </c:pt>
                <c:pt idx="2968">
                  <c:v>100.05103911656268</c:v>
                </c:pt>
                <c:pt idx="2969">
                  <c:v>100.03027546107776</c:v>
                </c:pt>
                <c:pt idx="2970">
                  <c:v>100.00948301695382</c:v>
                </c:pt>
                <c:pt idx="2971">
                  <c:v>99.98866179053033</c:v>
                </c:pt>
                <c:pt idx="2972">
                  <c:v>99.967811788151707</c:v>
                </c:pt>
                <c:pt idx="2973">
                  <c:v>99.94693301616735</c:v>
                </c:pt>
                <c:pt idx="2974">
                  <c:v>99.926025480931585</c:v>
                </c:pt>
                <c:pt idx="2975">
                  <c:v>99.905089188803743</c:v>
                </c:pt>
                <c:pt idx="2976">
                  <c:v>99.884124146148068</c:v>
                </c:pt>
                <c:pt idx="2977">
                  <c:v>99.863130359333795</c:v>
                </c:pt>
                <c:pt idx="2978">
                  <c:v>99.842107834735103</c:v>
                </c:pt>
                <c:pt idx="2979">
                  <c:v>99.821056578731117</c:v>
                </c:pt>
                <c:pt idx="2980">
                  <c:v>99.799976597705935</c:v>
                </c:pt>
                <c:pt idx="2981">
                  <c:v>99.778867898048588</c:v>
                </c:pt>
                <c:pt idx="2982">
                  <c:v>99.757730486153093</c:v>
                </c:pt>
                <c:pt idx="2983">
                  <c:v>99.736564368418385</c:v>
                </c:pt>
                <c:pt idx="2984">
                  <c:v>99.715369551248386</c:v>
                </c:pt>
                <c:pt idx="2985">
                  <c:v>99.694146041051937</c:v>
                </c:pt>
                <c:pt idx="2986">
                  <c:v>99.67289384424285</c:v>
                </c:pt>
                <c:pt idx="2987">
                  <c:v>99.65161296723987</c:v>
                </c:pt>
                <c:pt idx="2988">
                  <c:v>99.630303416466717</c:v>
                </c:pt>
                <c:pt idx="2989">
                  <c:v>99.608965198352038</c:v>
                </c:pt>
                <c:pt idx="2990">
                  <c:v>99.587598319329416</c:v>
                </c:pt>
                <c:pt idx="2991">
                  <c:v>99.566202785837405</c:v>
                </c:pt>
                <c:pt idx="2992">
                  <c:v>99.544778604319504</c:v>
                </c:pt>
                <c:pt idx="2993">
                  <c:v>99.523325781224131</c:v>
                </c:pt>
                <c:pt idx="2994">
                  <c:v>99.501844323004661</c:v>
                </c:pt>
                <c:pt idx="2995">
                  <c:v>99.480334236119418</c:v>
                </c:pt>
                <c:pt idx="2996">
                  <c:v>99.458795527031654</c:v>
                </c:pt>
                <c:pt idx="2997">
                  <c:v>99.437228202209553</c:v>
                </c:pt>
                <c:pt idx="2998">
                  <c:v>99.415632268126259</c:v>
                </c:pt>
                <c:pt idx="2999">
                  <c:v>99.394007731259848</c:v>
                </c:pt>
                <c:pt idx="3000">
                  <c:v>99.372354598093324</c:v>
                </c:pt>
                <c:pt idx="3001">
                  <c:v>99.350672875114626</c:v>
                </c:pt>
                <c:pt idx="3002">
                  <c:v>99.328962568816621</c:v>
                </c:pt>
                <c:pt idx="3003">
                  <c:v>99.307223685697139</c:v>
                </c:pt>
                <c:pt idx="3004">
                  <c:v>99.285456232258895</c:v>
                </c:pt>
                <c:pt idx="3005">
                  <c:v>99.263660215009565</c:v>
                </c:pt>
                <c:pt idx="3006">
                  <c:v>99.241835640461744</c:v>
                </c:pt>
                <c:pt idx="3007">
                  <c:v>99.219982515132955</c:v>
                </c:pt>
                <c:pt idx="3008">
                  <c:v>99.198100845545653</c:v>
                </c:pt>
                <c:pt idx="3009">
                  <c:v>99.176190638227212</c:v>
                </c:pt>
                <c:pt idx="3010">
                  <c:v>99.154251899709919</c:v>
                </c:pt>
                <c:pt idx="3011">
                  <c:v>99.132284636530997</c:v>
                </c:pt>
                <c:pt idx="3012">
                  <c:v>99.110288855232582</c:v>
                </c:pt>
                <c:pt idx="3013">
                  <c:v>99.088264562361729</c:v>
                </c:pt>
                <c:pt idx="3014">
                  <c:v>99.06621176447041</c:v>
                </c:pt>
                <c:pt idx="3015">
                  <c:v>99.044130468115512</c:v>
                </c:pt>
                <c:pt idx="3016">
                  <c:v>99.022020679858855</c:v>
                </c:pt>
                <c:pt idx="3017">
                  <c:v>98.999882406267133</c:v>
                </c:pt>
                <c:pt idx="3018">
                  <c:v>98.977715653911986</c:v>
                </c:pt>
                <c:pt idx="3019">
                  <c:v>98.955520429369955</c:v>
                </c:pt>
                <c:pt idx="3020">
                  <c:v>98.933296739222484</c:v>
                </c:pt>
                <c:pt idx="3021">
                  <c:v>98.911044590055923</c:v>
                </c:pt>
                <c:pt idx="3022">
                  <c:v>98.888763988461534</c:v>
                </c:pt>
                <c:pt idx="3023">
                  <c:v>98.866454941035471</c:v>
                </c:pt>
                <c:pt idx="3024">
                  <c:v>98.844117454378789</c:v>
                </c:pt>
                <c:pt idx="3025">
                  <c:v>98.821751535097462</c:v>
                </c:pt>
                <c:pt idx="3026">
                  <c:v>98.79935718980235</c:v>
                </c:pt>
                <c:pt idx="3027">
                  <c:v>98.776934425109204</c:v>
                </c:pt>
                <c:pt idx="3028">
                  <c:v>98.754483247638674</c:v>
                </c:pt>
                <c:pt idx="3029">
                  <c:v>98.732003664016318</c:v>
                </c:pt>
                <c:pt idx="3030">
                  <c:v>98.70949568087255</c:v>
                </c:pt>
                <c:pt idx="3031">
                  <c:v>98.686959304842716</c:v>
                </c:pt>
                <c:pt idx="3032">
                  <c:v>98.664394542567024</c:v>
                </c:pt>
                <c:pt idx="3033">
                  <c:v>98.641801400690568</c:v>
                </c:pt>
                <c:pt idx="3034">
                  <c:v>98.619179885863332</c:v>
                </c:pt>
                <c:pt idx="3035">
                  <c:v>98.596530004740174</c:v>
                </c:pt>
                <c:pt idx="3036">
                  <c:v>98.573851763980841</c:v>
                </c:pt>
                <c:pt idx="3037">
                  <c:v>98.551145170249967</c:v>
                </c:pt>
                <c:pt idx="3038">
                  <c:v>98.528410230217048</c:v>
                </c:pt>
                <c:pt idx="3039">
                  <c:v>98.505646950556454</c:v>
                </c:pt>
                <c:pt idx="3040">
                  <c:v>98.482855337947441</c:v>
                </c:pt>
                <c:pt idx="3041">
                  <c:v>98.46003539907413</c:v>
                </c:pt>
                <c:pt idx="3042">
                  <c:v>98.437187140625497</c:v>
                </c:pt>
                <c:pt idx="3043">
                  <c:v>98.414310569295395</c:v>
                </c:pt>
                <c:pt idx="3044">
                  <c:v>98.391405691782552</c:v>
                </c:pt>
                <c:pt idx="3045">
                  <c:v>98.36847251479054</c:v>
                </c:pt>
                <c:pt idx="3046">
                  <c:v>98.345511045027806</c:v>
                </c:pt>
                <c:pt idx="3047">
                  <c:v>98.322521289207643</c:v>
                </c:pt>
                <c:pt idx="3048">
                  <c:v>98.299503254048219</c:v>
                </c:pt>
                <c:pt idx="3049">
                  <c:v>98.276456946272532</c:v>
                </c:pt>
                <c:pt idx="3050">
                  <c:v>98.253382372608442</c:v>
                </c:pt>
                <c:pt idx="3051">
                  <c:v>98.230279539788668</c:v>
                </c:pt>
                <c:pt idx="3052">
                  <c:v>98.207148454550776</c:v>
                </c:pt>
                <c:pt idx="3053">
                  <c:v>98.183989123637161</c:v>
                </c:pt>
                <c:pt idx="3054">
                  <c:v>98.160801553795082</c:v>
                </c:pt>
                <c:pt idx="3055">
                  <c:v>98.137585751776626</c:v>
                </c:pt>
                <c:pt idx="3056">
                  <c:v>98.114341724338715</c:v>
                </c:pt>
                <c:pt idx="3057">
                  <c:v>98.091069478243114</c:v>
                </c:pt>
                <c:pt idx="3058">
                  <c:v>98.067769020256435</c:v>
                </c:pt>
                <c:pt idx="3059">
                  <c:v>98.044440357150108</c:v>
                </c:pt>
                <c:pt idx="3060">
                  <c:v>98.021083495700381</c:v>
                </c:pt>
                <c:pt idx="3061">
                  <c:v>97.99769844268836</c:v>
                </c:pt>
                <c:pt idx="3062">
                  <c:v>97.974285204899942</c:v>
                </c:pt>
                <c:pt idx="3063">
                  <c:v>97.950843789125884</c:v>
                </c:pt>
                <c:pt idx="3064">
                  <c:v>97.927374202161729</c:v>
                </c:pt>
                <c:pt idx="3065">
                  <c:v>97.903876450807857</c:v>
                </c:pt>
                <c:pt idx="3066">
                  <c:v>97.880350541869461</c:v>
                </c:pt>
                <c:pt idx="3067">
                  <c:v>97.856796482156554</c:v>
                </c:pt>
                <c:pt idx="3068">
                  <c:v>97.833214278483936</c:v>
                </c:pt>
                <c:pt idx="3069">
                  <c:v>97.809603937671241</c:v>
                </c:pt>
                <c:pt idx="3070">
                  <c:v>97.785965466542891</c:v>
                </c:pt>
                <c:pt idx="3071">
                  <c:v>97.762298871928124</c:v>
                </c:pt>
                <c:pt idx="3072">
                  <c:v>97.738604160660969</c:v>
                </c:pt>
                <c:pt idx="3073">
                  <c:v>97.714881339580259</c:v>
                </c:pt>
                <c:pt idx="3074">
                  <c:v>97.691130415529628</c:v>
                </c:pt>
                <c:pt idx="3075">
                  <c:v>97.667351395357485</c:v>
                </c:pt>
                <c:pt idx="3076">
                  <c:v>97.643544285917059</c:v>
                </c:pt>
                <c:pt idx="3077">
                  <c:v>97.619709094066337</c:v>
                </c:pt>
                <c:pt idx="3078">
                  <c:v>97.595845826668096</c:v>
                </c:pt>
                <c:pt idx="3079">
                  <c:v>97.571954490589917</c:v>
                </c:pt>
                <c:pt idx="3080">
                  <c:v>97.54803509270414</c:v>
                </c:pt>
                <c:pt idx="3081">
                  <c:v>97.524087639887881</c:v>
                </c:pt>
                <c:pt idx="3082">
                  <c:v>97.500112139023059</c:v>
                </c:pt>
                <c:pt idx="3083">
                  <c:v>97.47610859699634</c:v>
                </c:pt>
                <c:pt idx="3084">
                  <c:v>97.45207702069915</c:v>
                </c:pt>
                <c:pt idx="3085">
                  <c:v>97.428017417027718</c:v>
                </c:pt>
                <c:pt idx="3086">
                  <c:v>97.403929792883005</c:v>
                </c:pt>
                <c:pt idx="3087">
                  <c:v>97.379814155170735</c:v>
                </c:pt>
                <c:pt idx="3088">
                  <c:v>97.355670510801417</c:v>
                </c:pt>
                <c:pt idx="3089">
                  <c:v>97.331498866690282</c:v>
                </c:pt>
                <c:pt idx="3090">
                  <c:v>97.307299229757334</c:v>
                </c:pt>
                <c:pt idx="3091">
                  <c:v>97.283071606927322</c:v>
                </c:pt>
                <c:pt idx="3092">
                  <c:v>97.258816005129745</c:v>
                </c:pt>
                <c:pt idx="3093">
                  <c:v>97.234532431298845</c:v>
                </c:pt>
                <c:pt idx="3094">
                  <c:v>97.210220892373599</c:v>
                </c:pt>
                <c:pt idx="3095">
                  <c:v>97.185881395297741</c:v>
                </c:pt>
                <c:pt idx="3096">
                  <c:v>97.161513947019714</c:v>
                </c:pt>
                <c:pt idx="3097">
                  <c:v>97.137118554492716</c:v>
                </c:pt>
                <c:pt idx="3098">
                  <c:v>97.112695224674653</c:v>
                </c:pt>
                <c:pt idx="3099">
                  <c:v>97.088243964528189</c:v>
                </c:pt>
                <c:pt idx="3100">
                  <c:v>97.06376478102068</c:v>
                </c:pt>
                <c:pt idx="3101">
                  <c:v>97.039257681124212</c:v>
                </c:pt>
                <c:pt idx="3102">
                  <c:v>97.014722671815605</c:v>
                </c:pt>
                <c:pt idx="3103">
                  <c:v>96.990159760076381</c:v>
                </c:pt>
                <c:pt idx="3104">
                  <c:v>96.965568952892781</c:v>
                </c:pt>
                <c:pt idx="3105">
                  <c:v>96.940950257255736</c:v>
                </c:pt>
                <c:pt idx="3106">
                  <c:v>96.916303680160908</c:v>
                </c:pt>
                <c:pt idx="3107">
                  <c:v>96.89162922860865</c:v>
                </c:pt>
                <c:pt idx="3108">
                  <c:v>96.866926909604004</c:v>
                </c:pt>
                <c:pt idx="3109">
                  <c:v>96.842196730156729</c:v>
                </c:pt>
                <c:pt idx="3110">
                  <c:v>96.817438697281261</c:v>
                </c:pt>
                <c:pt idx="3111">
                  <c:v>96.792652817996739</c:v>
                </c:pt>
                <c:pt idx="3112">
                  <c:v>96.767839099326977</c:v>
                </c:pt>
                <c:pt idx="3113">
                  <c:v>96.742997548300494</c:v>
                </c:pt>
                <c:pt idx="3114">
                  <c:v>96.718128171950454</c:v>
                </c:pt>
                <c:pt idx="3115">
                  <c:v>96.693230977314741</c:v>
                </c:pt>
                <c:pt idx="3116">
                  <c:v>96.668305971435885</c:v>
                </c:pt>
                <c:pt idx="3117">
                  <c:v>96.643353161361091</c:v>
                </c:pt>
                <c:pt idx="3118">
                  <c:v>96.61837255414224</c:v>
                </c:pt>
                <c:pt idx="3119">
                  <c:v>96.593364156835875</c:v>
                </c:pt>
                <c:pt idx="3120">
                  <c:v>96.568327976503198</c:v>
                </c:pt>
                <c:pt idx="3121">
                  <c:v>96.543264020210074</c:v>
                </c:pt>
                <c:pt idx="3122">
                  <c:v>96.518172295027028</c:v>
                </c:pt>
                <c:pt idx="3123">
                  <c:v>96.493052808029219</c:v>
                </c:pt>
                <c:pt idx="3124">
                  <c:v>96.467905566296466</c:v>
                </c:pt>
                <c:pt idx="3125">
                  <c:v>96.442730576913235</c:v>
                </c:pt>
                <c:pt idx="3126">
                  <c:v>96.417527846968625</c:v>
                </c:pt>
                <c:pt idx="3127">
                  <c:v>96.392297383556382</c:v>
                </c:pt>
                <c:pt idx="3128">
                  <c:v>96.367039193774886</c:v>
                </c:pt>
                <c:pt idx="3129">
                  <c:v>96.341753284727147</c:v>
                </c:pt>
                <c:pt idx="3130">
                  <c:v>96.316439663520796</c:v>
                </c:pt>
                <c:pt idx="3131">
                  <c:v>96.29109833726811</c:v>
                </c:pt>
                <c:pt idx="3132">
                  <c:v>96.26572931308597</c:v>
                </c:pt>
                <c:pt idx="3133">
                  <c:v>96.240332598095875</c:v>
                </c:pt>
                <c:pt idx="3134">
                  <c:v>96.214908199423945</c:v>
                </c:pt>
                <c:pt idx="3135">
                  <c:v>96.189456124200902</c:v>
                </c:pt>
                <c:pt idx="3136">
                  <c:v>96.163976379562101</c:v>
                </c:pt>
                <c:pt idx="3137">
                  <c:v>96.138468972647459</c:v>
                </c:pt>
                <c:pt idx="3138">
                  <c:v>96.112933910601541</c:v>
                </c:pt>
                <c:pt idx="3139">
                  <c:v>96.087371200573472</c:v>
                </c:pt>
                <c:pt idx="3140">
                  <c:v>96.061780849716982</c:v>
                </c:pt>
                <c:pt idx="3141">
                  <c:v>96.036162865190391</c:v>
                </c:pt>
                <c:pt idx="3142">
                  <c:v>96.010517254156625</c:v>
                </c:pt>
                <c:pt idx="3143">
                  <c:v>95.984844023783168</c:v>
                </c:pt>
                <c:pt idx="3144">
                  <c:v>95.959143181242084</c:v>
                </c:pt>
                <c:pt idx="3145">
                  <c:v>95.933414733710023</c:v>
                </c:pt>
                <c:pt idx="3146">
                  <c:v>95.907658688368215</c:v>
                </c:pt>
                <c:pt idx="3147">
                  <c:v>95.881875052402435</c:v>
                </c:pt>
                <c:pt idx="3148">
                  <c:v>95.856063833003049</c:v>
                </c:pt>
                <c:pt idx="3149">
                  <c:v>95.830225037364954</c:v>
                </c:pt>
                <c:pt idx="3150">
                  <c:v>95.804358672687641</c:v>
                </c:pt>
                <c:pt idx="3151">
                  <c:v>95.778464746175132</c:v>
                </c:pt>
                <c:pt idx="3152">
                  <c:v>95.752543265035996</c:v>
                </c:pt>
                <c:pt idx="3153">
                  <c:v>95.726594236483351</c:v>
                </c:pt>
                <c:pt idx="3154">
                  <c:v>95.700617667734875</c:v>
                </c:pt>
                <c:pt idx="3155">
                  <c:v>95.674613566012766</c:v>
                </c:pt>
                <c:pt idx="3156">
                  <c:v>95.648581938543771</c:v>
                </c:pt>
                <c:pt idx="3157">
                  <c:v>95.622522792559153</c:v>
                </c:pt>
                <c:pt idx="3158">
                  <c:v>95.596436135294724</c:v>
                </c:pt>
                <c:pt idx="3159">
                  <c:v>95.570321973990801</c:v>
                </c:pt>
                <c:pt idx="3160">
                  <c:v>95.544180315892234</c:v>
                </c:pt>
                <c:pt idx="3161">
                  <c:v>95.518011168248378</c:v>
                </c:pt>
                <c:pt idx="3162">
                  <c:v>95.491814538313108</c:v>
                </c:pt>
                <c:pt idx="3163">
                  <c:v>95.465590433344801</c:v>
                </c:pt>
                <c:pt idx="3164">
                  <c:v>95.439338860606355</c:v>
                </c:pt>
                <c:pt idx="3165">
                  <c:v>95.41305982736516</c:v>
                </c:pt>
                <c:pt idx="3166">
                  <c:v>95.386753340893094</c:v>
                </c:pt>
                <c:pt idx="3167">
                  <c:v>95.360419408466541</c:v>
                </c:pt>
                <c:pt idx="3168">
                  <c:v>95.334058037366376</c:v>
                </c:pt>
                <c:pt idx="3169">
                  <c:v>95.307669234877949</c:v>
                </c:pt>
                <c:pt idx="3170">
                  <c:v>95.281253008291102</c:v>
                </c:pt>
                <c:pt idx="3171">
                  <c:v>95.25480936490014</c:v>
                </c:pt>
                <c:pt idx="3172">
                  <c:v>95.228338312003871</c:v>
                </c:pt>
                <c:pt idx="3173">
                  <c:v>95.201839856905536</c:v>
                </c:pt>
                <c:pt idx="3174">
                  <c:v>95.17531400691287</c:v>
                </c:pt>
                <c:pt idx="3175">
                  <c:v>95.148760769338054</c:v>
                </c:pt>
                <c:pt idx="3176">
                  <c:v>95.12218015149773</c:v>
                </c:pt>
                <c:pt idx="3177">
                  <c:v>95.095572160713004</c:v>
                </c:pt>
                <c:pt idx="3178">
                  <c:v>95.06893680430943</c:v>
                </c:pt>
                <c:pt idx="3179">
                  <c:v>95.04227408961701</c:v>
                </c:pt>
                <c:pt idx="3180">
                  <c:v>95.015584023970163</c:v>
                </c:pt>
                <c:pt idx="3181">
                  <c:v>94.988866614707774</c:v>
                </c:pt>
                <c:pt idx="3182">
                  <c:v>94.96212186917316</c:v>
                </c:pt>
                <c:pt idx="3183">
                  <c:v>94.935349794714043</c:v>
                </c:pt>
                <c:pt idx="3184">
                  <c:v>94.908550398682607</c:v>
                </c:pt>
                <c:pt idx="3185">
                  <c:v>94.881723688435429</c:v>
                </c:pt>
                <c:pt idx="3186">
                  <c:v>94.854869671333518</c:v>
                </c:pt>
                <c:pt idx="3187">
                  <c:v>94.827988354742288</c:v>
                </c:pt>
                <c:pt idx="3188">
                  <c:v>94.801079746031576</c:v>
                </c:pt>
                <c:pt idx="3189">
                  <c:v>94.774143852575605</c:v>
                </c:pt>
                <c:pt idx="3190">
                  <c:v>94.747180681753022</c:v>
                </c:pt>
                <c:pt idx="3191">
                  <c:v>94.720190240946849</c:v>
                </c:pt>
                <c:pt idx="3192">
                  <c:v>94.693172537544513</c:v>
                </c:pt>
                <c:pt idx="3193">
                  <c:v>94.666127578937818</c:v>
                </c:pt>
                <c:pt idx="3194">
                  <c:v>94.639055372522975</c:v>
                </c:pt>
                <c:pt idx="3195">
                  <c:v>94.611955925700556</c:v>
                </c:pt>
                <c:pt idx="3196">
                  <c:v>94.584829245875525</c:v>
                </c:pt>
                <c:pt idx="3197">
                  <c:v>94.557675340457195</c:v>
                </c:pt>
                <c:pt idx="3198">
                  <c:v>94.530494216859267</c:v>
                </c:pt>
                <c:pt idx="3199">
                  <c:v>94.503285882499796</c:v>
                </c:pt>
                <c:pt idx="3200">
                  <c:v>94.476050344801195</c:v>
                </c:pt>
                <c:pt idx="3201">
                  <c:v>94.448787611190241</c:v>
                </c:pt>
                <c:pt idx="3202">
                  <c:v>94.421497689098061</c:v>
                </c:pt>
                <c:pt idx="3203">
                  <c:v>94.394180585960115</c:v>
                </c:pt>
                <c:pt idx="3204">
                  <c:v>94.366836309216211</c:v>
                </c:pt>
                <c:pt idx="3205">
                  <c:v>94.339464866310507</c:v>
                </c:pt>
                <c:pt idx="3206">
                  <c:v>94.312066264691467</c:v>
                </c:pt>
                <c:pt idx="3207">
                  <c:v>94.284640511811915</c:v>
                </c:pt>
                <c:pt idx="3208">
                  <c:v>94.257187615128984</c:v>
                </c:pt>
                <c:pt idx="3209">
                  <c:v>94.229707582104126</c:v>
                </c:pt>
                <c:pt idx="3210">
                  <c:v>94.202200420203113</c:v>
                </c:pt>
                <c:pt idx="3211">
                  <c:v>94.174666136896036</c:v>
                </c:pt>
                <c:pt idx="3212">
                  <c:v>94.14710473965728</c:v>
                </c:pt>
                <c:pt idx="3213">
                  <c:v>94.119516235965548</c:v>
                </c:pt>
                <c:pt idx="3214">
                  <c:v>94.091900633303823</c:v>
                </c:pt>
                <c:pt idx="3215">
                  <c:v>94.06425793915939</c:v>
                </c:pt>
                <c:pt idx="3216">
                  <c:v>94.036588161023829</c:v>
                </c:pt>
                <c:pt idx="3217">
                  <c:v>94.008891306392997</c:v>
                </c:pt>
                <c:pt idx="3218">
                  <c:v>93.98116738276704</c:v>
                </c:pt>
                <c:pt idx="3219">
                  <c:v>93.953416397650372</c:v>
                </c:pt>
                <c:pt idx="3220">
                  <c:v>93.92563835855168</c:v>
                </c:pt>
                <c:pt idx="3221">
                  <c:v>93.897833272983931</c:v>
                </c:pt>
                <c:pt idx="3222">
                  <c:v>93.870001148464354</c:v>
                </c:pt>
                <c:pt idx="3223">
                  <c:v>93.842141992514414</c:v>
                </c:pt>
                <c:pt idx="3224">
                  <c:v>93.814255812659852</c:v>
                </c:pt>
                <c:pt idx="3225">
                  <c:v>93.786342616430645</c:v>
                </c:pt>
                <c:pt idx="3226">
                  <c:v>93.758402411361018</c:v>
                </c:pt>
                <c:pt idx="3227">
                  <c:v>93.730435204989448</c:v>
                </c:pt>
                <c:pt idx="3228">
                  <c:v>93.702441004858642</c:v>
                </c:pt>
                <c:pt idx="3229">
                  <c:v>93.674419818515531</c:v>
                </c:pt>
                <c:pt idx="3230">
                  <c:v>93.646371653511267</c:v>
                </c:pt>
                <c:pt idx="3231">
                  <c:v>93.618296517401248</c:v>
                </c:pt>
                <c:pt idx="3232">
                  <c:v>93.590194417745067</c:v>
                </c:pt>
                <c:pt idx="3233">
                  <c:v>93.562065362106551</c:v>
                </c:pt>
                <c:pt idx="3234">
                  <c:v>93.53390935805372</c:v>
                </c:pt>
                <c:pt idx="3235">
                  <c:v>93.505726413158797</c:v>
                </c:pt>
                <c:pt idx="3236">
                  <c:v>93.477516534998216</c:v>
                </c:pt>
                <c:pt idx="3237">
                  <c:v>93.449279731152586</c:v>
                </c:pt>
                <c:pt idx="3238">
                  <c:v>93.421016009206738</c:v>
                </c:pt>
                <c:pt idx="3239">
                  <c:v>93.392725376749652</c:v>
                </c:pt>
                <c:pt idx="3240">
                  <c:v>93.364407841374515</c:v>
                </c:pt>
                <c:pt idx="3241">
                  <c:v>93.336063410678676</c:v>
                </c:pt>
                <c:pt idx="3242">
                  <c:v>93.307692092263665</c:v>
                </c:pt>
                <c:pt idx="3243">
                  <c:v>93.279293893735172</c:v>
                </c:pt>
                <c:pt idx="3244">
                  <c:v>93.25086882270304</c:v>
                </c:pt>
                <c:pt idx="3245">
                  <c:v>93.222416886781303</c:v>
                </c:pt>
                <c:pt idx="3246">
                  <c:v>93.193938093588102</c:v>
                </c:pt>
                <c:pt idx="3247">
                  <c:v>93.165432450745769</c:v>
                </c:pt>
                <c:pt idx="3248">
                  <c:v>93.136899965880744</c:v>
                </c:pt>
                <c:pt idx="3249">
                  <c:v>93.108340646623631</c:v>
                </c:pt>
                <c:pt idx="3250">
                  <c:v>93.079754500609155</c:v>
                </c:pt>
                <c:pt idx="3251">
                  <c:v>93.051141535476162</c:v>
                </c:pt>
                <c:pt idx="3252">
                  <c:v>93.022501758867648</c:v>
                </c:pt>
                <c:pt idx="3253">
                  <c:v>92.9938351784307</c:v>
                </c:pt>
                <c:pt idx="3254">
                  <c:v>92.965141801816543</c:v>
                </c:pt>
                <c:pt idx="3255">
                  <c:v>92.936421636680492</c:v>
                </c:pt>
                <c:pt idx="3256">
                  <c:v>92.907674690681986</c:v>
                </c:pt>
                <c:pt idx="3257">
                  <c:v>92.878900971484555</c:v>
                </c:pt>
                <c:pt idx="3258">
                  <c:v>92.850100486755807</c:v>
                </c:pt>
                <c:pt idx="3259">
                  <c:v>92.821273244167472</c:v>
                </c:pt>
                <c:pt idx="3260">
                  <c:v>92.792419251395359</c:v>
                </c:pt>
                <c:pt idx="3261">
                  <c:v>92.76353851611934</c:v>
                </c:pt>
                <c:pt idx="3262">
                  <c:v>92.734631046023367</c:v>
                </c:pt>
                <c:pt idx="3263">
                  <c:v>92.705696848795483</c:v>
                </c:pt>
                <c:pt idx="3264">
                  <c:v>92.676735932127784</c:v>
                </c:pt>
                <c:pt idx="3265">
                  <c:v>92.647748303716412</c:v>
                </c:pt>
                <c:pt idx="3266">
                  <c:v>92.618733971261605</c:v>
                </c:pt>
                <c:pt idx="3267">
                  <c:v>92.589692942467607</c:v>
                </c:pt>
                <c:pt idx="3268">
                  <c:v>92.560625225042756</c:v>
                </c:pt>
                <c:pt idx="3269">
                  <c:v>92.531530826699381</c:v>
                </c:pt>
                <c:pt idx="3270">
                  <c:v>92.502409755153892</c:v>
                </c:pt>
                <c:pt idx="3271">
                  <c:v>92.473262018126718</c:v>
                </c:pt>
                <c:pt idx="3272">
                  <c:v>92.444087623342298</c:v>
                </c:pt>
                <c:pt idx="3273">
                  <c:v>92.414886578529106</c:v>
                </c:pt>
                <c:pt idx="3274">
                  <c:v>92.385658891419638</c:v>
                </c:pt>
                <c:pt idx="3275">
                  <c:v>92.356404569750396</c:v>
                </c:pt>
                <c:pt idx="3276">
                  <c:v>92.327123621261904</c:v>
                </c:pt>
                <c:pt idx="3277">
                  <c:v>92.297816053698668</c:v>
                </c:pt>
                <c:pt idx="3278">
                  <c:v>92.268481874809197</c:v>
                </c:pt>
                <c:pt idx="3279">
                  <c:v>92.239121092345997</c:v>
                </c:pt>
                <c:pt idx="3280">
                  <c:v>92.20973371406555</c:v>
                </c:pt>
                <c:pt idx="3281">
                  <c:v>92.180319747728333</c:v>
                </c:pt>
                <c:pt idx="3282">
                  <c:v>92.150879201098803</c:v>
                </c:pt>
                <c:pt idx="3283">
                  <c:v>92.121412081945394</c:v>
                </c:pt>
                <c:pt idx="3284">
                  <c:v>92.091918398040477</c:v>
                </c:pt>
                <c:pt idx="3285">
                  <c:v>92.062398157160416</c:v>
                </c:pt>
                <c:pt idx="3286">
                  <c:v>92.032851367085527</c:v>
                </c:pt>
                <c:pt idx="3287">
                  <c:v>92.003278035600076</c:v>
                </c:pt>
                <c:pt idx="3288">
                  <c:v>91.973678170492263</c:v>
                </c:pt>
                <c:pt idx="3289">
                  <c:v>91.944051779554243</c:v>
                </c:pt>
                <c:pt idx="3290">
                  <c:v>91.914398870582119</c:v>
                </c:pt>
                <c:pt idx="3291">
                  <c:v>91.884719451375901</c:v>
                </c:pt>
                <c:pt idx="3292">
                  <c:v>91.855013529739537</c:v>
                </c:pt>
                <c:pt idx="3293">
                  <c:v>91.825281113480898</c:v>
                </c:pt>
                <c:pt idx="3294">
                  <c:v>91.795522210411789</c:v>
                </c:pt>
                <c:pt idx="3295">
                  <c:v>91.765736828347897</c:v>
                </c:pt>
                <c:pt idx="3296">
                  <c:v>91.73592497510883</c:v>
                </c:pt>
                <c:pt idx="3297">
                  <c:v>91.706086658518103</c:v>
                </c:pt>
                <c:pt idx="3298">
                  <c:v>91.676221886403113</c:v>
                </c:pt>
                <c:pt idx="3299">
                  <c:v>91.646330666595162</c:v>
                </c:pt>
                <c:pt idx="3300">
                  <c:v>91.61641300692942</c:v>
                </c:pt>
                <c:pt idx="3301">
                  <c:v>91.586468915244964</c:v>
                </c:pt>
                <c:pt idx="3302">
                  <c:v>91.556498399384722</c:v>
                </c:pt>
                <c:pt idx="3303">
                  <c:v>91.526501467195516</c:v>
                </c:pt>
                <c:pt idx="3304">
                  <c:v>91.496478126528018</c:v>
                </c:pt>
                <c:pt idx="3305">
                  <c:v>91.466428385236753</c:v>
                </c:pt>
                <c:pt idx="3306">
                  <c:v>91.436352251180125</c:v>
                </c:pt>
                <c:pt idx="3307">
                  <c:v>91.406249732220374</c:v>
                </c:pt>
                <c:pt idx="3308">
                  <c:v>91.376120836223578</c:v>
                </c:pt>
                <c:pt idx="3309">
                  <c:v>91.345965571059665</c:v>
                </c:pt>
                <c:pt idx="3310">
                  <c:v>91.315783944602387</c:v>
                </c:pt>
                <c:pt idx="3311">
                  <c:v>91.285575964729347</c:v>
                </c:pt>
                <c:pt idx="3312">
                  <c:v>91.255341639321941</c:v>
                </c:pt>
                <c:pt idx="3313">
                  <c:v>91.225080976265417</c:v>
                </c:pt>
                <c:pt idx="3314">
                  <c:v>91.194793983448804</c:v>
                </c:pt>
                <c:pt idx="3315">
                  <c:v>91.164480668764966</c:v>
                </c:pt>
                <c:pt idx="3316">
                  <c:v>91.134141040110549</c:v>
                </c:pt>
                <c:pt idx="3317">
                  <c:v>91.103775105386006</c:v>
                </c:pt>
                <c:pt idx="3318">
                  <c:v>91.073382872495586</c:v>
                </c:pt>
                <c:pt idx="3319">
                  <c:v>91.042964349347329</c:v>
                </c:pt>
                <c:pt idx="3320">
                  <c:v>91.012519543853045</c:v>
                </c:pt>
                <c:pt idx="3321">
                  <c:v>90.982048463928322</c:v>
                </c:pt>
                <c:pt idx="3322">
                  <c:v>90.951551117492514</c:v>
                </c:pt>
                <c:pt idx="3323">
                  <c:v>90.921027512468768</c:v>
                </c:pt>
                <c:pt idx="3324">
                  <c:v>90.890477656783958</c:v>
                </c:pt>
                <c:pt idx="3325">
                  <c:v>90.859901558368733</c:v>
                </c:pt>
                <c:pt idx="3326">
                  <c:v>90.829299225157499</c:v>
                </c:pt>
                <c:pt idx="3327">
                  <c:v>90.79867066508838</c:v>
                </c:pt>
                <c:pt idx="3328">
                  <c:v>90.768015886103257</c:v>
                </c:pt>
                <c:pt idx="3329">
                  <c:v>90.737334896147743</c:v>
                </c:pt>
                <c:pt idx="3330">
                  <c:v>90.706627703171179</c:v>
                </c:pt>
                <c:pt idx="3331">
                  <c:v>90.675894315126641</c:v>
                </c:pt>
                <c:pt idx="3332">
                  <c:v>90.645134739970899</c:v>
                </c:pt>
                <c:pt idx="3333">
                  <c:v>90.614348985664449</c:v>
                </c:pt>
                <c:pt idx="3334">
                  <c:v>90.583537060171508</c:v>
                </c:pt>
                <c:pt idx="3335">
                  <c:v>90.552698971459961</c:v>
                </c:pt>
                <c:pt idx="3336">
                  <c:v>90.521834727501428</c:v>
                </c:pt>
                <c:pt idx="3337">
                  <c:v>90.490944336271184</c:v>
                </c:pt>
                <c:pt idx="3338">
                  <c:v>90.460027805748226</c:v>
                </c:pt>
                <c:pt idx="3339">
                  <c:v>90.429085143915202</c:v>
                </c:pt>
                <c:pt idx="3340">
                  <c:v>90.398116358758443</c:v>
                </c:pt>
                <c:pt idx="3341">
                  <c:v>90.36712145826796</c:v>
                </c:pt>
                <c:pt idx="3342">
                  <c:v>90.336100450437414</c:v>
                </c:pt>
                <c:pt idx="3343">
                  <c:v>90.305053343264134</c:v>
                </c:pt>
                <c:pt idx="3344">
                  <c:v>90.273980144749103</c:v>
                </c:pt>
                <c:pt idx="3345">
                  <c:v>90.242880862896953</c:v>
                </c:pt>
                <c:pt idx="3346">
                  <c:v>90.211755505715942</c:v>
                </c:pt>
                <c:pt idx="3347">
                  <c:v>90.180604081217993</c:v>
                </c:pt>
                <c:pt idx="3348">
                  <c:v>90.149426597418639</c:v>
                </c:pt>
                <c:pt idx="3349">
                  <c:v>90.118223062337037</c:v>
                </c:pt>
                <c:pt idx="3350">
                  <c:v>90.086993483995983</c:v>
                </c:pt>
                <c:pt idx="3351">
                  <c:v>90.055737870421865</c:v>
                </c:pt>
                <c:pt idx="3352">
                  <c:v>90.024456229644699</c:v>
                </c:pt>
                <c:pt idx="3353">
                  <c:v>89.993148569698107</c:v>
                </c:pt>
                <c:pt idx="3354">
                  <c:v>89.961814898619295</c:v>
                </c:pt>
                <c:pt idx="3355">
                  <c:v>89.930455224449076</c:v>
                </c:pt>
                <c:pt idx="3356">
                  <c:v>89.899069555231847</c:v>
                </c:pt>
                <c:pt idx="3357">
                  <c:v>89.867657899015583</c:v>
                </c:pt>
                <c:pt idx="3358">
                  <c:v>89.836220263851828</c:v>
                </c:pt>
                <c:pt idx="3359">
                  <c:v>89.804756657795721</c:v>
                </c:pt>
                <c:pt idx="3360">
                  <c:v>89.773267088905953</c:v>
                </c:pt>
                <c:pt idx="3361">
                  <c:v>89.741751565244769</c:v>
                </c:pt>
                <c:pt idx="3362">
                  <c:v>89.710210094877979</c:v>
                </c:pt>
                <c:pt idx="3363">
                  <c:v>89.678642685874934</c:v>
                </c:pt>
                <c:pt idx="3364">
                  <c:v>89.647049346308535</c:v>
                </c:pt>
                <c:pt idx="3365">
                  <c:v>89.615430084255223</c:v>
                </c:pt>
                <c:pt idx="3366">
                  <c:v>89.583784907794978</c:v>
                </c:pt>
                <c:pt idx="3367">
                  <c:v>89.552113825011276</c:v>
                </c:pt>
                <c:pt idx="3368">
                  <c:v>89.520416843991157</c:v>
                </c:pt>
                <c:pt idx="3369">
                  <c:v>89.488693972825132</c:v>
                </c:pt>
                <c:pt idx="3370">
                  <c:v>89.456945219607263</c:v>
                </c:pt>
                <c:pt idx="3371">
                  <c:v>89.425170592435094</c:v>
                </c:pt>
                <c:pt idx="3372">
                  <c:v>89.39337009940968</c:v>
                </c:pt>
                <c:pt idx="3373">
                  <c:v>89.361543748635569</c:v>
                </c:pt>
                <c:pt idx="3374">
                  <c:v>89.329691548220779</c:v>
                </c:pt>
                <c:pt idx="3375">
                  <c:v>89.297813506276825</c:v>
                </c:pt>
                <c:pt idx="3376">
                  <c:v>89.265909630918713</c:v>
                </c:pt>
                <c:pt idx="3377">
                  <c:v>89.233979930264894</c:v>
                </c:pt>
                <c:pt idx="3378">
                  <c:v>89.202024412437297</c:v>
                </c:pt>
                <c:pt idx="3379">
                  <c:v>89.170043085561304</c:v>
                </c:pt>
                <c:pt idx="3380">
                  <c:v>89.138035957765766</c:v>
                </c:pt>
                <c:pt idx="3381">
                  <c:v>89.106003037182958</c:v>
                </c:pt>
                <c:pt idx="3382">
                  <c:v>89.073944331948638</c:v>
                </c:pt>
                <c:pt idx="3383">
                  <c:v>89.041859850201959</c:v>
                </c:pt>
                <c:pt idx="3384">
                  <c:v>89.009749600085541</c:v>
                </c:pt>
                <c:pt idx="3385">
                  <c:v>88.977613589745403</c:v>
                </c:pt>
                <c:pt idx="3386">
                  <c:v>88.945451827330999</c:v>
                </c:pt>
                <c:pt idx="3387">
                  <c:v>88.913264320995196</c:v>
                </c:pt>
                <c:pt idx="3388">
                  <c:v>88.881051078894274</c:v>
                </c:pt>
                <c:pt idx="3389">
                  <c:v>88.848812109187904</c:v>
                </c:pt>
                <c:pt idx="3390">
                  <c:v>88.816547420039171</c:v>
                </c:pt>
                <c:pt idx="3391">
                  <c:v>88.784257019614543</c:v>
                </c:pt>
                <c:pt idx="3392">
                  <c:v>88.751940916083882</c:v>
                </c:pt>
                <c:pt idx="3393">
                  <c:v>88.719599117620419</c:v>
                </c:pt>
                <c:pt idx="3394">
                  <c:v>88.687231632400767</c:v>
                </c:pt>
                <c:pt idx="3395">
                  <c:v>88.654838468604922</c:v>
                </c:pt>
                <c:pt idx="3396">
                  <c:v>88.622419634416218</c:v>
                </c:pt>
                <c:pt idx="3397">
                  <c:v>88.589975138021359</c:v>
                </c:pt>
                <c:pt idx="3398">
                  <c:v>88.557504987610415</c:v>
                </c:pt>
                <c:pt idx="3399">
                  <c:v>88.525009191376782</c:v>
                </c:pt>
                <c:pt idx="3400">
                  <c:v>88.49248775751721</c:v>
                </c:pt>
                <c:pt idx="3401">
                  <c:v>88.45994069423179</c:v>
                </c:pt>
                <c:pt idx="3402">
                  <c:v>88.427368009723921</c:v>
                </c:pt>
                <c:pt idx="3403">
                  <c:v>88.394769712200358</c:v>
                </c:pt>
                <c:pt idx="3404">
                  <c:v>88.362145809871137</c:v>
                </c:pt>
                <c:pt idx="3405">
                  <c:v>88.329496310949636</c:v>
                </c:pt>
                <c:pt idx="3406">
                  <c:v>88.296821223652529</c:v>
                </c:pt>
                <c:pt idx="3407">
                  <c:v>88.264120556199785</c:v>
                </c:pt>
                <c:pt idx="3408">
                  <c:v>88.231394316814686</c:v>
                </c:pt>
                <c:pt idx="3409">
                  <c:v>88.198642513723797</c:v>
                </c:pt>
                <c:pt idx="3410">
                  <c:v>88.165865155156951</c:v>
                </c:pt>
                <c:pt idx="3411">
                  <c:v>88.133062249347276</c:v>
                </c:pt>
                <c:pt idx="3412">
                  <c:v>88.100233804531172</c:v>
                </c:pt>
                <c:pt idx="3413">
                  <c:v>88.06737982894829</c:v>
                </c:pt>
                <c:pt idx="3414">
                  <c:v>88.034500330841567</c:v>
                </c:pt>
                <c:pt idx="3415">
                  <c:v>88.001595318457191</c:v>
                </c:pt>
                <c:pt idx="3416">
                  <c:v>87.968664800044579</c:v>
                </c:pt>
                <c:pt idx="3417">
                  <c:v>87.935708783856398</c:v>
                </c:pt>
                <c:pt idx="3418">
                  <c:v>87.902727278148575</c:v>
                </c:pt>
                <c:pt idx="3419">
                  <c:v>87.869720291180244</c:v>
                </c:pt>
                <c:pt idx="3420">
                  <c:v>87.836687831213766</c:v>
                </c:pt>
                <c:pt idx="3421">
                  <c:v>87.803629906514743</c:v>
                </c:pt>
                <c:pt idx="3422">
                  <c:v>87.770546525351989</c:v>
                </c:pt>
                <c:pt idx="3423">
                  <c:v>87.7374376959975</c:v>
                </c:pt>
                <c:pt idx="3424">
                  <c:v>87.704303426726511</c:v>
                </c:pt>
                <c:pt idx="3425">
                  <c:v>87.671143725817416</c:v>
                </c:pt>
                <c:pt idx="3426">
                  <c:v>87.637958601551844</c:v>
                </c:pt>
                <c:pt idx="3427">
                  <c:v>87.604748062214568</c:v>
                </c:pt>
                <c:pt idx="3428">
                  <c:v>87.571512116093572</c:v>
                </c:pt>
                <c:pt idx="3429">
                  <c:v>87.538250771480008</c:v>
                </c:pt>
                <c:pt idx="3430">
                  <c:v>87.504964036668184</c:v>
                </c:pt>
                <c:pt idx="3431">
                  <c:v>87.471651919955576</c:v>
                </c:pt>
                <c:pt idx="3432">
                  <c:v>87.43831442964283</c:v>
                </c:pt>
                <c:pt idx="3433">
                  <c:v>87.404951574033717</c:v>
                </c:pt>
                <c:pt idx="3434">
                  <c:v>87.371563361435179</c:v>
                </c:pt>
                <c:pt idx="3435">
                  <c:v>87.338149800157282</c:v>
                </c:pt>
                <c:pt idx="3436">
                  <c:v>87.304710898513235</c:v>
                </c:pt>
                <c:pt idx="3437">
                  <c:v>87.271246664819358</c:v>
                </c:pt>
                <c:pt idx="3438">
                  <c:v>87.237757107395112</c:v>
                </c:pt>
                <c:pt idx="3439">
                  <c:v>87.204242234563068</c:v>
                </c:pt>
                <c:pt idx="3440">
                  <c:v>87.170702054648913</c:v>
                </c:pt>
                <c:pt idx="3441">
                  <c:v>87.137136575981415</c:v>
                </c:pt>
                <c:pt idx="3442">
                  <c:v>87.10354580689247</c:v>
                </c:pt>
                <c:pt idx="3443">
                  <c:v>87.069929755717041</c:v>
                </c:pt>
                <c:pt idx="3444">
                  <c:v>87.036288430793192</c:v>
                </c:pt>
                <c:pt idx="3445">
                  <c:v>87.002621840462069</c:v>
                </c:pt>
                <c:pt idx="3446">
                  <c:v>86.968929993067889</c:v>
                </c:pt>
                <c:pt idx="3447">
                  <c:v>86.935212896957935</c:v>
                </c:pt>
                <c:pt idx="3448">
                  <c:v>86.901470560482551</c:v>
                </c:pt>
                <c:pt idx="3449">
                  <c:v>86.867702991995145</c:v>
                </c:pt>
                <c:pt idx="3450">
                  <c:v>86.833910199852184</c:v>
                </c:pt>
                <c:pt idx="3451">
                  <c:v>86.800092192413175</c:v>
                </c:pt>
                <c:pt idx="3452">
                  <c:v>86.76624897804065</c:v>
                </c:pt>
                <c:pt idx="3453">
                  <c:v>86.732380565100186</c:v>
                </c:pt>
                <c:pt idx="3454">
                  <c:v>86.698486961960398</c:v>
                </c:pt>
                <c:pt idx="3455">
                  <c:v>86.664568176992901</c:v>
                </c:pt>
                <c:pt idx="3456">
                  <c:v>86.630624218572351</c:v>
                </c:pt>
                <c:pt idx="3457">
                  <c:v>86.596655095076386</c:v>
                </c:pt>
                <c:pt idx="3458">
                  <c:v>86.562660814885675</c:v>
                </c:pt>
                <c:pt idx="3459">
                  <c:v>86.528641386383882</c:v>
                </c:pt>
                <c:pt idx="3460">
                  <c:v>86.494596817957643</c:v>
                </c:pt>
                <c:pt idx="3461">
                  <c:v>86.460527117996591</c:v>
                </c:pt>
                <c:pt idx="3462">
                  <c:v>86.426432294893345</c:v>
                </c:pt>
                <c:pt idx="3463">
                  <c:v>86.392312357043508</c:v>
                </c:pt>
                <c:pt idx="3464">
                  <c:v>86.358167312845623</c:v>
                </c:pt>
                <c:pt idx="3465">
                  <c:v>86.323997170701219</c:v>
                </c:pt>
                <c:pt idx="3466">
                  <c:v>86.289801939014779</c:v>
                </c:pt>
                <c:pt idx="3467">
                  <c:v>86.255581626193731</c:v>
                </c:pt>
                <c:pt idx="3468">
                  <c:v>86.221336240648441</c:v>
                </c:pt>
                <c:pt idx="3469">
                  <c:v>86.187065790792232</c:v>
                </c:pt>
                <c:pt idx="3470">
                  <c:v>86.152770285041356</c:v>
                </c:pt>
                <c:pt idx="3471">
                  <c:v>86.118449731814977</c:v>
                </c:pt>
                <c:pt idx="3472">
                  <c:v>86.084104139535199</c:v>
                </c:pt>
                <c:pt idx="3473">
                  <c:v>86.049733516627043</c:v>
                </c:pt>
                <c:pt idx="3474">
                  <c:v>86.015337871518412</c:v>
                </c:pt>
                <c:pt idx="3475">
                  <c:v>85.980917212640151</c:v>
                </c:pt>
                <c:pt idx="3476">
                  <c:v>85.946471548425976</c:v>
                </c:pt>
                <c:pt idx="3477">
                  <c:v>85.912000887312487</c:v>
                </c:pt>
                <c:pt idx="3478">
                  <c:v>85.8775052377392</c:v>
                </c:pt>
                <c:pt idx="3479">
                  <c:v>85.842984608148498</c:v>
                </c:pt>
                <c:pt idx="3480">
                  <c:v>85.808439006985623</c:v>
                </c:pt>
                <c:pt idx="3481">
                  <c:v>85.773868442698713</c:v>
                </c:pt>
                <c:pt idx="3482">
                  <c:v>85.739272923738739</c:v>
                </c:pt>
                <c:pt idx="3483">
                  <c:v>85.704652458559536</c:v>
                </c:pt>
                <c:pt idx="3484">
                  <c:v>85.670007055617802</c:v>
                </c:pt>
                <c:pt idx="3485">
                  <c:v>85.635336723373072</c:v>
                </c:pt>
                <c:pt idx="3486">
                  <c:v>85.600641470287712</c:v>
                </c:pt>
                <c:pt idx="3487">
                  <c:v>85.565921304826929</c:v>
                </c:pt>
                <c:pt idx="3488">
                  <c:v>85.531176235458759</c:v>
                </c:pt>
                <c:pt idx="3489">
                  <c:v>85.496406270654035</c:v>
                </c:pt>
                <c:pt idx="3490">
                  <c:v>85.461611418886434</c:v>
                </c:pt>
                <c:pt idx="3491">
                  <c:v>85.42679168863242</c:v>
                </c:pt>
                <c:pt idx="3492">
                  <c:v>85.391947088371282</c:v>
                </c:pt>
                <c:pt idx="3493">
                  <c:v>85.357077626585081</c:v>
                </c:pt>
                <c:pt idx="3494">
                  <c:v>85.322183311758664</c:v>
                </c:pt>
                <c:pt idx="3495">
                  <c:v>85.287264152379691</c:v>
                </c:pt>
                <c:pt idx="3496">
                  <c:v>85.25232015693858</c:v>
                </c:pt>
                <c:pt idx="3497">
                  <c:v>85.217351333928534</c:v>
                </c:pt>
                <c:pt idx="3498">
                  <c:v>85.18235769184551</c:v>
                </c:pt>
                <c:pt idx="3499">
                  <c:v>85.147339239188227</c:v>
                </c:pt>
                <c:pt idx="3500">
                  <c:v>85.112295984458157</c:v>
                </c:pt>
                <c:pt idx="3501">
                  <c:v>85.077227936159531</c:v>
                </c:pt>
                <c:pt idx="3502">
                  <c:v>85.042135102799307</c:v>
                </c:pt>
                <c:pt idx="3503">
                  <c:v>85.007017492887201</c:v>
                </c:pt>
                <c:pt idx="3504">
                  <c:v>84.971875114935628</c:v>
                </c:pt>
                <c:pt idx="3505">
                  <c:v>84.936707977459761</c:v>
                </c:pt>
                <c:pt idx="3506">
                  <c:v>84.901516088977459</c:v>
                </c:pt>
                <c:pt idx="3507">
                  <c:v>84.866299458009323</c:v>
                </c:pt>
                <c:pt idx="3508">
                  <c:v>84.831058093078639</c:v>
                </c:pt>
                <c:pt idx="3509">
                  <c:v>84.795792002711394</c:v>
                </c:pt>
                <c:pt idx="3510">
                  <c:v>84.760501195436291</c:v>
                </c:pt>
                <c:pt idx="3511">
                  <c:v>84.725185679784687</c:v>
                </c:pt>
                <c:pt idx="3512">
                  <c:v>84.689845464290656</c:v>
                </c:pt>
                <c:pt idx="3513">
                  <c:v>84.654480557490928</c:v>
                </c:pt>
                <c:pt idx="3514">
                  <c:v>84.61909096792489</c:v>
                </c:pt>
                <c:pt idx="3515">
                  <c:v>84.583676704134632</c:v>
                </c:pt>
                <c:pt idx="3516">
                  <c:v>84.548237774664869</c:v>
                </c:pt>
                <c:pt idx="3517">
                  <c:v>84.512774188062977</c:v>
                </c:pt>
                <c:pt idx="3518">
                  <c:v>84.477285952878987</c:v>
                </c:pt>
                <c:pt idx="3519">
                  <c:v>84.441773077665559</c:v>
                </c:pt>
                <c:pt idx="3520">
                  <c:v>84.406235570977984</c:v>
                </c:pt>
                <c:pt idx="3521">
                  <c:v>84.370673441374194</c:v>
                </c:pt>
                <c:pt idx="3522">
                  <c:v>84.335086697414738</c:v>
                </c:pt>
                <c:pt idx="3523">
                  <c:v>84.299475347662778</c:v>
                </c:pt>
                <c:pt idx="3524">
                  <c:v>84.263839400684077</c:v>
                </c:pt>
                <c:pt idx="3525">
                  <c:v>84.228178865047013</c:v>
                </c:pt>
                <c:pt idx="3526">
                  <c:v>84.192493749322566</c:v>
                </c:pt>
                <c:pt idx="3527">
                  <c:v>84.156784062084299</c:v>
                </c:pt>
                <c:pt idx="3528">
                  <c:v>84.121049811908364</c:v>
                </c:pt>
                <c:pt idx="3529">
                  <c:v>84.085291007373499</c:v>
                </c:pt>
                <c:pt idx="3530">
                  <c:v>84.049507657061</c:v>
                </c:pt>
                <c:pt idx="3531">
                  <c:v>84.013699769554734</c:v>
                </c:pt>
                <c:pt idx="3532">
                  <c:v>83.977867353441141</c:v>
                </c:pt>
                <c:pt idx="3533">
                  <c:v>83.942010417309206</c:v>
                </c:pt>
                <c:pt idx="3534">
                  <c:v>83.906128969750469</c:v>
                </c:pt>
                <c:pt idx="3535">
                  <c:v>83.870223019359003</c:v>
                </c:pt>
                <c:pt idx="3536">
                  <c:v>83.834292574731435</c:v>
                </c:pt>
                <c:pt idx="3537">
                  <c:v>83.798337644466912</c:v>
                </c:pt>
                <c:pt idx="3538">
                  <c:v>83.762358237167106</c:v>
                </c:pt>
                <c:pt idx="3539">
                  <c:v>83.726354361436208</c:v>
                </c:pt>
                <c:pt idx="3540">
                  <c:v>83.690326025880921</c:v>
                </c:pt>
                <c:pt idx="3541">
                  <c:v>83.654273239110466</c:v>
                </c:pt>
                <c:pt idx="3542">
                  <c:v>83.61819600973655</c:v>
                </c:pt>
                <c:pt idx="3543">
                  <c:v>83.582094346373381</c:v>
                </c:pt>
                <c:pt idx="3544">
                  <c:v>83.545968257637668</c:v>
                </c:pt>
                <c:pt idx="3545">
                  <c:v>83.509817752148578</c:v>
                </c:pt>
                <c:pt idx="3546">
                  <c:v>83.47364283852778</c:v>
                </c:pt>
                <c:pt idx="3547">
                  <c:v>83.437443525399388</c:v>
                </c:pt>
                <c:pt idx="3548">
                  <c:v>83.401219821390001</c:v>
                </c:pt>
                <c:pt idx="3549">
                  <c:v>83.364971735128677</c:v>
                </c:pt>
                <c:pt idx="3550">
                  <c:v>83.328699275246905</c:v>
                </c:pt>
                <c:pt idx="3551">
                  <c:v>83.292402450378631</c:v>
                </c:pt>
                <c:pt idx="3552">
                  <c:v>83.256081269160262</c:v>
                </c:pt>
                <c:pt idx="3553">
                  <c:v>83.219735740230604</c:v>
                </c:pt>
                <c:pt idx="3554">
                  <c:v>83.183365872230922</c:v>
                </c:pt>
                <c:pt idx="3555">
                  <c:v>83.14697167380487</c:v>
                </c:pt>
                <c:pt idx="3556">
                  <c:v>83.110553153598559</c:v>
                </c:pt>
                <c:pt idx="3557">
                  <c:v>83.074110320260473</c:v>
                </c:pt>
                <c:pt idx="3558">
                  <c:v>83.037643182441514</c:v>
                </c:pt>
                <c:pt idx="3559">
                  <c:v>83.001151748794996</c:v>
                </c:pt>
                <c:pt idx="3560">
                  <c:v>82.964636027976596</c:v>
                </c:pt>
                <c:pt idx="3561">
                  <c:v>82.928096028644404</c:v>
                </c:pt>
                <c:pt idx="3562">
                  <c:v>82.891531759458871</c:v>
                </c:pt>
                <c:pt idx="3563">
                  <c:v>82.854943229082821</c:v>
                </c:pt>
                <c:pt idx="3564">
                  <c:v>82.818330446181463</c:v>
                </c:pt>
                <c:pt idx="3565">
                  <c:v>82.781693419422353</c:v>
                </c:pt>
                <c:pt idx="3566">
                  <c:v>82.745032157475407</c:v>
                </c:pt>
                <c:pt idx="3567">
                  <c:v>82.708346669012883</c:v>
                </c:pt>
                <c:pt idx="3568">
                  <c:v>82.671636962709385</c:v>
                </c:pt>
                <c:pt idx="3569">
                  <c:v>82.634903047241863</c:v>
                </c:pt>
                <c:pt idx="3570">
                  <c:v>82.598144931289596</c:v>
                </c:pt>
                <c:pt idx="3571">
                  <c:v>82.56136262353418</c:v>
                </c:pt>
                <c:pt idx="3572">
                  <c:v>82.524556132659526</c:v>
                </c:pt>
                <c:pt idx="3573">
                  <c:v>82.487725467351879</c:v>
                </c:pt>
                <c:pt idx="3574">
                  <c:v>82.450870636299754</c:v>
                </c:pt>
                <c:pt idx="3575">
                  <c:v>82.413991648194013</c:v>
                </c:pt>
                <c:pt idx="3576">
                  <c:v>82.377088511727777</c:v>
                </c:pt>
                <c:pt idx="3577">
                  <c:v>82.340161235596455</c:v>
                </c:pt>
                <c:pt idx="3578">
                  <c:v>82.303209828497771</c:v>
                </c:pt>
                <c:pt idx="3579">
                  <c:v>82.266234299131682</c:v>
                </c:pt>
                <c:pt idx="3580">
                  <c:v>82.229234656200447</c:v>
                </c:pt>
                <c:pt idx="3581">
                  <c:v>82.192210908408583</c:v>
                </c:pt>
                <c:pt idx="3582">
                  <c:v>82.155163064462855</c:v>
                </c:pt>
                <c:pt idx="3583">
                  <c:v>82.118091133072298</c:v>
                </c:pt>
                <c:pt idx="3584">
                  <c:v>82.080995122948167</c:v>
                </c:pt>
                <c:pt idx="3585">
                  <c:v>82.043875042803975</c:v>
                </c:pt>
                <c:pt idx="3586">
                  <c:v>82.006730901355454</c:v>
                </c:pt>
                <c:pt idx="3587">
                  <c:v>81.969562707320577</c:v>
                </c:pt>
                <c:pt idx="3588">
                  <c:v>81.932370469419538</c:v>
                </c:pt>
                <c:pt idx="3589">
                  <c:v>81.895154196374747</c:v>
                </c:pt>
                <c:pt idx="3590">
                  <c:v>81.857913896910816</c:v>
                </c:pt>
                <c:pt idx="3591">
                  <c:v>81.820649579754559</c:v>
                </c:pt>
                <c:pt idx="3592">
                  <c:v>81.783361253634993</c:v>
                </c:pt>
                <c:pt idx="3593">
                  <c:v>81.746048927283326</c:v>
                </c:pt>
                <c:pt idx="3594">
                  <c:v>81.708712609432951</c:v>
                </c:pt>
                <c:pt idx="3595">
                  <c:v>81.671352308819436</c:v>
                </c:pt>
                <c:pt idx="3596">
                  <c:v>81.633968034180512</c:v>
                </c:pt>
                <c:pt idx="3597">
                  <c:v>81.596559794256095</c:v>
                </c:pt>
                <c:pt idx="3598">
                  <c:v>81.559127597788262</c:v>
                </c:pt>
                <c:pt idx="3599">
                  <c:v>81.521671453521236</c:v>
                </c:pt>
                <c:pt idx="3600">
                  <c:v>81.484191370201387</c:v>
                </c:pt>
                <c:pt idx="3601">
                  <c:v>81.446687356577215</c:v>
                </c:pt>
                <c:pt idx="3602">
                  <c:v>81.409159421399394</c:v>
                </c:pt>
                <c:pt idx="3603">
                  <c:v>81.37160757342069</c:v>
                </c:pt>
                <c:pt idx="3604">
                  <c:v>81.33403182139601</c:v>
                </c:pt>
                <c:pt idx="3605">
                  <c:v>81.296432174082383</c:v>
                </c:pt>
                <c:pt idx="3606">
                  <c:v>81.258808640238939</c:v>
                </c:pt>
                <c:pt idx="3607">
                  <c:v>81.221161228626912</c:v>
                </c:pt>
                <c:pt idx="3608">
                  <c:v>81.183489948009651</c:v>
                </c:pt>
                <c:pt idx="3609">
                  <c:v>81.145794807152598</c:v>
                </c:pt>
                <c:pt idx="3610">
                  <c:v>81.108075814823252</c:v>
                </c:pt>
                <c:pt idx="3611">
                  <c:v>81.070332979791232</c:v>
                </c:pt>
                <c:pt idx="3612">
                  <c:v>81.032566310828216</c:v>
                </c:pt>
                <c:pt idx="3613">
                  <c:v>80.994775816707943</c:v>
                </c:pt>
                <c:pt idx="3614">
                  <c:v>80.956961506206227</c:v>
                </c:pt>
                <c:pt idx="3615">
                  <c:v>80.919123388100942</c:v>
                </c:pt>
                <c:pt idx="3616">
                  <c:v>80.881261471171996</c:v>
                </c:pt>
                <c:pt idx="3617">
                  <c:v>80.843375764201355</c:v>
                </c:pt>
                <c:pt idx="3618">
                  <c:v>80.805466275973032</c:v>
                </c:pt>
                <c:pt idx="3619">
                  <c:v>80.767533015273045</c:v>
                </c:pt>
                <c:pt idx="3620">
                  <c:v>80.729575990889472</c:v>
                </c:pt>
                <c:pt idx="3621">
                  <c:v>80.69159521161238</c:v>
                </c:pt>
                <c:pt idx="3622">
                  <c:v>80.653590686233869</c:v>
                </c:pt>
                <c:pt idx="3623">
                  <c:v>80.615562423548056</c:v>
                </c:pt>
                <c:pt idx="3624">
                  <c:v>80.577510432351033</c:v>
                </c:pt>
                <c:pt idx="3625">
                  <c:v>80.539434721440912</c:v>
                </c:pt>
                <c:pt idx="3626">
                  <c:v>80.501335299617793</c:v>
                </c:pt>
                <c:pt idx="3627">
                  <c:v>80.463212175683751</c:v>
                </c:pt>
                <c:pt idx="3628">
                  <c:v>80.425065358442836</c:v>
                </c:pt>
                <c:pt idx="3629">
                  <c:v>80.386894856701076</c:v>
                </c:pt>
                <c:pt idx="3630">
                  <c:v>80.348700679266472</c:v>
                </c:pt>
                <c:pt idx="3631">
                  <c:v>80.310482834948971</c:v>
                </c:pt>
                <c:pt idx="3632">
                  <c:v>80.272241332560483</c:v>
                </c:pt>
                <c:pt idx="3633">
                  <c:v>80.233976180914865</c:v>
                </c:pt>
                <c:pt idx="3634">
                  <c:v>80.195687388827906</c:v>
                </c:pt>
                <c:pt idx="3635">
                  <c:v>80.157374965117342</c:v>
                </c:pt>
                <c:pt idx="3636">
                  <c:v>80.11903891860284</c:v>
                </c:pt>
                <c:pt idx="3637">
                  <c:v>80.080679258105988</c:v>
                </c:pt>
                <c:pt idx="3638">
                  <c:v>80.042295992450278</c:v>
                </c:pt>
                <c:pt idx="3639">
                  <c:v>80.003889130461133</c:v>
                </c:pt>
                <c:pt idx="3640">
                  <c:v>79.965458680965853</c:v>
                </c:pt>
                <c:pt idx="3641">
                  <c:v>79.92700465279367</c:v>
                </c:pt>
                <c:pt idx="3642">
                  <c:v>79.888527054775693</c:v>
                </c:pt>
                <c:pt idx="3643">
                  <c:v>79.85002589574492</c:v>
                </c:pt>
                <c:pt idx="3644">
                  <c:v>79.811501184536226</c:v>
                </c:pt>
                <c:pt idx="3645">
                  <c:v>79.772952929986374</c:v>
                </c:pt>
                <c:pt idx="3646">
                  <c:v>79.734381140933976</c:v>
                </c:pt>
                <c:pt idx="3647">
                  <c:v>79.69578582621952</c:v>
                </c:pt>
                <c:pt idx="3648">
                  <c:v>79.65716699468534</c:v>
                </c:pt>
                <c:pt idx="3649">
                  <c:v>79.618524655175634</c:v>
                </c:pt>
                <c:pt idx="3650">
                  <c:v>79.579858816536444</c:v>
                </c:pt>
                <c:pt idx="3651">
                  <c:v>79.541169487615633</c:v>
                </c:pt>
                <c:pt idx="3652">
                  <c:v>79.502456677262913</c:v>
                </c:pt>
                <c:pt idx="3653">
                  <c:v>79.463720394329812</c:v>
                </c:pt>
                <c:pt idx="3654">
                  <c:v>79.424960647669678</c:v>
                </c:pt>
                <c:pt idx="3655">
                  <c:v>79.386177446137694</c:v>
                </c:pt>
                <c:pt idx="3656">
                  <c:v>79.347370798590831</c:v>
                </c:pt>
                <c:pt idx="3657">
                  <c:v>79.308540713887851</c:v>
                </c:pt>
                <c:pt idx="3658">
                  <c:v>79.269687200889351</c:v>
                </c:pt>
                <c:pt idx="3659">
                  <c:v>79.230810268457674</c:v>
                </c:pt>
                <c:pt idx="3660">
                  <c:v>79.191909925456983</c:v>
                </c:pt>
                <c:pt idx="3661">
                  <c:v>79.152986180753189</c:v>
                </c:pt>
                <c:pt idx="3662">
                  <c:v>79.114039043213992</c:v>
                </c:pt>
                <c:pt idx="3663">
                  <c:v>79.075068521708857</c:v>
                </c:pt>
                <c:pt idx="3664">
                  <c:v>79.036074625109009</c:v>
                </c:pt>
                <c:pt idx="3665">
                  <c:v>78.997057362287407</c:v>
                </c:pt>
                <c:pt idx="3666">
                  <c:v>78.958016742118787</c:v>
                </c:pt>
                <c:pt idx="3667">
                  <c:v>78.918952773479617</c:v>
                </c:pt>
                <c:pt idx="3668">
                  <c:v>78.879865465248088</c:v>
                </c:pt>
                <c:pt idx="3669">
                  <c:v>78.840754826304135</c:v>
                </c:pt>
                <c:pt idx="3670">
                  <c:v>78.801620865529415</c:v>
                </c:pt>
                <c:pt idx="3671">
                  <c:v>78.76246359180729</c:v>
                </c:pt>
                <c:pt idx="3672">
                  <c:v>78.72328301402284</c:v>
                </c:pt>
                <c:pt idx="3673">
                  <c:v>78.684079141062853</c:v>
                </c:pt>
                <c:pt idx="3674">
                  <c:v>78.644851981815805</c:v>
                </c:pt>
                <c:pt idx="3675">
                  <c:v>78.605601545171879</c:v>
                </c:pt>
                <c:pt idx="3676">
                  <c:v>78.56632784002295</c:v>
                </c:pt>
                <c:pt idx="3677">
                  <c:v>78.527030875262568</c:v>
                </c:pt>
                <c:pt idx="3678">
                  <c:v>78.487710659785932</c:v>
                </c:pt>
                <c:pt idx="3679">
                  <c:v>78.448367202489948</c:v>
                </c:pt>
                <c:pt idx="3680">
                  <c:v>78.409000512273167</c:v>
                </c:pt>
                <c:pt idx="3681">
                  <c:v>78.369610598035806</c:v>
                </c:pt>
                <c:pt idx="3682">
                  <c:v>78.330197468679714</c:v>
                </c:pt>
                <c:pt idx="3683">
                  <c:v>78.290761133108404</c:v>
                </c:pt>
                <c:pt idx="3684">
                  <c:v>78.251301600227023</c:v>
                </c:pt>
                <c:pt idx="3685">
                  <c:v>78.211818878942353</c:v>
                </c:pt>
                <c:pt idx="3686">
                  <c:v>78.172312978162779</c:v>
                </c:pt>
                <c:pt idx="3687">
                  <c:v>78.132783906798338</c:v>
                </c:pt>
                <c:pt idx="3688">
                  <c:v>78.09323167376067</c:v>
                </c:pt>
                <c:pt idx="3689">
                  <c:v>78.053656287963022</c:v>
                </c:pt>
                <c:pt idx="3690">
                  <c:v>78.014057758320249</c:v>
                </c:pt>
                <c:pt idx="3691">
                  <c:v>77.974436093748807</c:v>
                </c:pt>
                <c:pt idx="3692">
                  <c:v>77.934791303166719</c:v>
                </c:pt>
                <c:pt idx="3693">
                  <c:v>77.895123395493613</c:v>
                </c:pt>
                <c:pt idx="3694">
                  <c:v>77.855432379650694</c:v>
                </c:pt>
                <c:pt idx="3695">
                  <c:v>77.815718264560729</c:v>
                </c:pt>
                <c:pt idx="3696">
                  <c:v>77.775981059148066</c:v>
                </c:pt>
                <c:pt idx="3697">
                  <c:v>77.736220772338598</c:v>
                </c:pt>
                <c:pt idx="3698">
                  <c:v>77.696437413059783</c:v>
                </c:pt>
                <c:pt idx="3699">
                  <c:v>77.656630990240629</c:v>
                </c:pt>
                <c:pt idx="3700">
                  <c:v>77.616801512811691</c:v>
                </c:pt>
                <c:pt idx="3701">
                  <c:v>77.576948989705045</c:v>
                </c:pt>
                <c:pt idx="3702">
                  <c:v>77.537073429854303</c:v>
                </c:pt>
                <c:pt idx="3703">
                  <c:v>77.497174842194596</c:v>
                </c:pt>
                <c:pt idx="3704">
                  <c:v>77.457253235662591</c:v>
                </c:pt>
                <c:pt idx="3705">
                  <c:v>77.417308619196461</c:v>
                </c:pt>
                <c:pt idx="3706">
                  <c:v>77.377341001735871</c:v>
                </c:pt>
                <c:pt idx="3707">
                  <c:v>77.337350392222007</c:v>
                </c:pt>
                <c:pt idx="3708">
                  <c:v>77.297336799597545</c:v>
                </c:pt>
                <c:pt idx="3709">
                  <c:v>77.257300232806628</c:v>
                </c:pt>
                <c:pt idx="3710">
                  <c:v>77.217240700794903</c:v>
                </c:pt>
                <c:pt idx="3711">
                  <c:v>77.177158212509497</c:v>
                </c:pt>
                <c:pt idx="3712">
                  <c:v>77.137052776898997</c:v>
                </c:pt>
                <c:pt idx="3713">
                  <c:v>77.096924402913459</c:v>
                </c:pt>
                <c:pt idx="3714">
                  <c:v>77.056773099504383</c:v>
                </c:pt>
                <c:pt idx="3715">
                  <c:v>77.016598875624751</c:v>
                </c:pt>
                <c:pt idx="3716">
                  <c:v>76.976401740228965</c:v>
                </c:pt>
                <c:pt idx="3717">
                  <c:v>76.936181702272876</c:v>
                </c:pt>
                <c:pt idx="3718">
                  <c:v>76.895938770713784</c:v>
                </c:pt>
                <c:pt idx="3719">
                  <c:v>76.855672954510382</c:v>
                </c:pt>
                <c:pt idx="3720">
                  <c:v>76.815384262622828</c:v>
                </c:pt>
                <c:pt idx="3721">
                  <c:v>76.775072704012672</c:v>
                </c:pt>
                <c:pt idx="3722">
                  <c:v>76.734738287642884</c:v>
                </c:pt>
                <c:pt idx="3723">
                  <c:v>76.694381022477828</c:v>
                </c:pt>
                <c:pt idx="3724">
                  <c:v>76.654000917483273</c:v>
                </c:pt>
                <c:pt idx="3725">
                  <c:v>76.613597981626384</c:v>
                </c:pt>
                <c:pt idx="3726">
                  <c:v>76.573172223875716</c:v>
                </c:pt>
                <c:pt idx="3727">
                  <c:v>76.532723653201188</c:v>
                </c:pt>
                <c:pt idx="3728">
                  <c:v>76.492252278574114</c:v>
                </c:pt>
                <c:pt idx="3729">
                  <c:v>76.451758108967169</c:v>
                </c:pt>
                <c:pt idx="3730">
                  <c:v>76.411241153354382</c:v>
                </c:pt>
                <c:pt idx="3731">
                  <c:v>76.370701420711157</c:v>
                </c:pt>
                <c:pt idx="3732">
                  <c:v>76.330138920014235</c:v>
                </c:pt>
                <c:pt idx="3733">
                  <c:v>76.289553660241722</c:v>
                </c:pt>
                <c:pt idx="3734">
                  <c:v>76.248945650373031</c:v>
                </c:pt>
                <c:pt idx="3735">
                  <c:v>76.208314899388924</c:v>
                </c:pt>
                <c:pt idx="3736">
                  <c:v>76.1676614162715</c:v>
                </c:pt>
                <c:pt idx="3737">
                  <c:v>76.126985210004179</c:v>
                </c:pt>
                <c:pt idx="3738">
                  <c:v>76.086286289571675</c:v>
                </c:pt>
                <c:pt idx="3739">
                  <c:v>76.045564663960036</c:v>
                </c:pt>
                <c:pt idx="3740">
                  <c:v>76.004820342156592</c:v>
                </c:pt>
                <c:pt idx="3741">
                  <c:v>75.964053333149991</c:v>
                </c:pt>
                <c:pt idx="3742">
                  <c:v>75.923263645930163</c:v>
                </c:pt>
                <c:pt idx="3743">
                  <c:v>75.882451289488316</c:v>
                </c:pt>
                <c:pt idx="3744">
                  <c:v>75.84161627281695</c:v>
                </c:pt>
                <c:pt idx="3745">
                  <c:v>75.800758604909845</c:v>
                </c:pt>
                <c:pt idx="3746">
                  <c:v>75.759878294762032</c:v>
                </c:pt>
                <c:pt idx="3747">
                  <c:v>75.718975351369821</c:v>
                </c:pt>
                <c:pt idx="3748">
                  <c:v>75.678049783730756</c:v>
                </c:pt>
                <c:pt idx="3749">
                  <c:v>75.63710160084365</c:v>
                </c:pt>
                <c:pt idx="3750">
                  <c:v>75.596130811708548</c:v>
                </c:pt>
                <c:pt idx="3751">
                  <c:v>75.555137425326748</c:v>
                </c:pt>
                <c:pt idx="3752">
                  <c:v>75.51412145070077</c:v>
                </c:pt>
                <c:pt idx="3753">
                  <c:v>75.473082896834356</c:v>
                </c:pt>
                <c:pt idx="3754">
                  <c:v>75.432021772732483</c:v>
                </c:pt>
                <c:pt idx="3755">
                  <c:v>75.390938087401338</c:v>
                </c:pt>
                <c:pt idx="3756">
                  <c:v>75.349831849848314</c:v>
                </c:pt>
                <c:pt idx="3757">
                  <c:v>75.308703069082</c:v>
                </c:pt>
                <c:pt idx="3758">
                  <c:v>75.267551754112191</c:v>
                </c:pt>
                <c:pt idx="3759">
                  <c:v>75.226377913949875</c:v>
                </c:pt>
                <c:pt idx="3760">
                  <c:v>75.185181557607223</c:v>
                </c:pt>
                <c:pt idx="3761">
                  <c:v>75.143962694097581</c:v>
                </c:pt>
                <c:pt idx="3762">
                  <c:v>75.102721332435479</c:v>
                </c:pt>
                <c:pt idx="3763">
                  <c:v>75.061457481636609</c:v>
                </c:pt>
                <c:pt idx="3764">
                  <c:v>75.020171150717815</c:v>
                </c:pt>
                <c:pt idx="3765">
                  <c:v>74.978862348697106</c:v>
                </c:pt>
                <c:pt idx="3766">
                  <c:v>74.937531084593644</c:v>
                </c:pt>
                <c:pt idx="3767">
                  <c:v>74.89617736742774</c:v>
                </c:pt>
                <c:pt idx="3768">
                  <c:v>74.854801206220827</c:v>
                </c:pt>
                <c:pt idx="3769">
                  <c:v>74.813402609995478</c:v>
                </c:pt>
                <c:pt idx="3770">
                  <c:v>74.771981587775386</c:v>
                </c:pt>
                <c:pt idx="3771">
                  <c:v>74.730538148585381</c:v>
                </c:pt>
                <c:pt idx="3772">
                  <c:v>74.68907230145139</c:v>
                </c:pt>
                <c:pt idx="3773">
                  <c:v>74.647584055400458</c:v>
                </c:pt>
                <c:pt idx="3774">
                  <c:v>74.606073419460742</c:v>
                </c:pt>
                <c:pt idx="3775">
                  <c:v>74.564540402661478</c:v>
                </c:pt>
                <c:pt idx="3776">
                  <c:v>74.522985014032997</c:v>
                </c:pt>
                <c:pt idx="3777">
                  <c:v>74.481407262606723</c:v>
                </c:pt>
                <c:pt idx="3778">
                  <c:v>74.43980715741516</c:v>
                </c:pt>
                <c:pt idx="3779">
                  <c:v>74.398184707491893</c:v>
                </c:pt>
                <c:pt idx="3780">
                  <c:v>74.356539921871544</c:v>
                </c:pt>
                <c:pt idx="3781">
                  <c:v>74.314872809589829</c:v>
                </c:pt>
                <c:pt idx="3782">
                  <c:v>74.273183379683502</c:v>
                </c:pt>
                <c:pt idx="3783">
                  <c:v>74.231471641190382</c:v>
                </c:pt>
                <c:pt idx="3784">
                  <c:v>74.189737603149325</c:v>
                </c:pt>
                <c:pt idx="3785">
                  <c:v>74.147981274600212</c:v>
                </c:pt>
                <c:pt idx="3786">
                  <c:v>74.106202664583975</c:v>
                </c:pt>
                <c:pt idx="3787">
                  <c:v>74.064401782142582</c:v>
                </c:pt>
                <c:pt idx="3788">
                  <c:v>74.022578636318997</c:v>
                </c:pt>
                <c:pt idx="3789">
                  <c:v>73.980733236157207</c:v>
                </c:pt>
                <c:pt idx="3790">
                  <c:v>73.938865590702207</c:v>
                </c:pt>
                <c:pt idx="3791">
                  <c:v>73.896975709000017</c:v>
                </c:pt>
                <c:pt idx="3792">
                  <c:v>73.855063600097623</c:v>
                </c:pt>
                <c:pt idx="3793">
                  <c:v>73.813129273043032</c:v>
                </c:pt>
                <c:pt idx="3794">
                  <c:v>73.771172736885219</c:v>
                </c:pt>
                <c:pt idx="3795">
                  <c:v>73.729194000674141</c:v>
                </c:pt>
                <c:pt idx="3796">
                  <c:v>73.687193073460747</c:v>
                </c:pt>
                <c:pt idx="3797">
                  <c:v>73.645169964296926</c:v>
                </c:pt>
                <c:pt idx="3798">
                  <c:v>73.60312468223556</c:v>
                </c:pt>
                <c:pt idx="3799">
                  <c:v>73.561057236330456</c:v>
                </c:pt>
                <c:pt idx="3800">
                  <c:v>73.5189676356364</c:v>
                </c:pt>
                <c:pt idx="3801">
                  <c:v>73.476855889209119</c:v>
                </c:pt>
                <c:pt idx="3802">
                  <c:v>73.434722006105261</c:v>
                </c:pt>
                <c:pt idx="3803">
                  <c:v>73.392565995382427</c:v>
                </c:pt>
                <c:pt idx="3804">
                  <c:v>73.35038786609914</c:v>
                </c:pt>
                <c:pt idx="3805">
                  <c:v>73.308187627314851</c:v>
                </c:pt>
                <c:pt idx="3806">
                  <c:v>73.26596528808993</c:v>
                </c:pt>
                <c:pt idx="3807">
                  <c:v>73.223720857485631</c:v>
                </c:pt>
                <c:pt idx="3808">
                  <c:v>73.181454344564145</c:v>
                </c:pt>
                <c:pt idx="3809">
                  <c:v>73.139165758388557</c:v>
                </c:pt>
                <c:pt idx="3810">
                  <c:v>73.096855108022837</c:v>
                </c:pt>
                <c:pt idx="3811">
                  <c:v>73.05452240253183</c:v>
                </c:pt>
                <c:pt idx="3812">
                  <c:v>73.012167650981297</c:v>
                </c:pt>
                <c:pt idx="3813">
                  <c:v>72.969790862437847</c:v>
                </c:pt>
                <c:pt idx="3814">
                  <c:v>72.927392045968972</c:v>
                </c:pt>
                <c:pt idx="3815">
                  <c:v>72.88497121064303</c:v>
                </c:pt>
                <c:pt idx="3816">
                  <c:v>72.842528365529219</c:v>
                </c:pt>
                <c:pt idx="3817">
                  <c:v>72.800063519697616</c:v>
                </c:pt>
                <c:pt idx="3818">
                  <c:v>72.757576682219138</c:v>
                </c:pt>
                <c:pt idx="3819">
                  <c:v>72.71506786216554</c:v>
                </c:pt>
                <c:pt idx="3820">
                  <c:v>72.672537068609415</c:v>
                </c:pt>
                <c:pt idx="3821">
                  <c:v>72.629984310624181</c:v>
                </c:pt>
                <c:pt idx="3822">
                  <c:v>72.587409597284093</c:v>
                </c:pt>
                <c:pt idx="3823">
                  <c:v>72.544812937664204</c:v>
                </c:pt>
                <c:pt idx="3824">
                  <c:v>72.502194340840404</c:v>
                </c:pt>
                <c:pt idx="3825">
                  <c:v>72.459553815889379</c:v>
                </c:pt>
                <c:pt idx="3826">
                  <c:v>72.41689137188861</c:v>
                </c:pt>
                <c:pt idx="3827">
                  <c:v>72.374207017916376</c:v>
                </c:pt>
                <c:pt idx="3828">
                  <c:v>72.331500763051764</c:v>
                </c:pt>
                <c:pt idx="3829">
                  <c:v>72.288772616374629</c:v>
                </c:pt>
                <c:pt idx="3830">
                  <c:v>72.246022586965609</c:v>
                </c:pt>
                <c:pt idx="3831">
                  <c:v>72.203250683906106</c:v>
                </c:pt>
                <c:pt idx="3832">
                  <c:v>72.160456916278306</c:v>
                </c:pt>
                <c:pt idx="3833">
                  <c:v>72.11764129316515</c:v>
                </c:pt>
                <c:pt idx="3834">
                  <c:v>72.074803823650342</c:v>
                </c:pt>
                <c:pt idx="3835">
                  <c:v>72.031944516818314</c:v>
                </c:pt>
                <c:pt idx="3836">
                  <c:v>71.989063381754264</c:v>
                </c:pt>
                <c:pt idx="3837">
                  <c:v>71.946160427544115</c:v>
                </c:pt>
                <c:pt idx="3838">
                  <c:v>71.903235663274529</c:v>
                </c:pt>
                <c:pt idx="3839">
                  <c:v>71.860289098032908</c:v>
                </c:pt>
                <c:pt idx="3840">
                  <c:v>71.817320740907348</c:v>
                </c:pt>
                <c:pt idx="3841">
                  <c:v>71.774330600986687</c:v>
                </c:pt>
                <c:pt idx="3842">
                  <c:v>71.731318687360471</c:v>
                </c:pt>
                <c:pt idx="3843">
                  <c:v>71.688285009118928</c:v>
                </c:pt>
                <c:pt idx="3844">
                  <c:v>71.645229575353014</c:v>
                </c:pt>
                <c:pt idx="3845">
                  <c:v>71.602152395154363</c:v>
                </c:pt>
                <c:pt idx="3846">
                  <c:v>71.559053477615294</c:v>
                </c:pt>
                <c:pt idx="3847">
                  <c:v>71.515932831828806</c:v>
                </c:pt>
                <c:pt idx="3848">
                  <c:v>71.472790466888597</c:v>
                </c:pt>
                <c:pt idx="3849">
                  <c:v>71.429626391889016</c:v>
                </c:pt>
                <c:pt idx="3850">
                  <c:v>71.386440615925068</c:v>
                </c:pt>
                <c:pt idx="3851">
                  <c:v>71.343233148092452</c:v>
                </c:pt>
                <c:pt idx="3852">
                  <c:v>71.30000399748748</c:v>
                </c:pt>
                <c:pt idx="3853">
                  <c:v>71.256753173207144</c:v>
                </c:pt>
                <c:pt idx="3854">
                  <c:v>71.213480684349065</c:v>
                </c:pt>
                <c:pt idx="3855">
                  <c:v>71.1701865400115</c:v>
                </c:pt>
                <c:pt idx="3856">
                  <c:v>71.126870749293346</c:v>
                </c:pt>
                <c:pt idx="3857">
                  <c:v>71.083533321294112</c:v>
                </c:pt>
                <c:pt idx="3858">
                  <c:v>71.040174265113947</c:v>
                </c:pt>
                <c:pt idx="3859">
                  <c:v>70.996793589853581</c:v>
                </c:pt>
                <c:pt idx="3860">
                  <c:v>70.953391304614399</c:v>
                </c:pt>
                <c:pt idx="3861">
                  <c:v>70.90996741849834</c:v>
                </c:pt>
                <c:pt idx="3862">
                  <c:v>70.866521940607981</c:v>
                </c:pt>
                <c:pt idx="3863">
                  <c:v>70.82305488004647</c:v>
                </c:pt>
                <c:pt idx="3864">
                  <c:v>70.77956624591755</c:v>
                </c:pt>
                <c:pt idx="3865">
                  <c:v>70.736056047325533</c:v>
                </c:pt>
                <c:pt idx="3866">
                  <c:v>70.692524293375314</c:v>
                </c:pt>
                <c:pt idx="3867">
                  <c:v>70.648970993172355</c:v>
                </c:pt>
                <c:pt idx="3868">
                  <c:v>70.605396155822689</c:v>
                </c:pt>
                <c:pt idx="3869">
                  <c:v>70.5617997904329</c:v>
                </c:pt>
                <c:pt idx="3870">
                  <c:v>70.518181906110129</c:v>
                </c:pt>
                <c:pt idx="3871">
                  <c:v>70.474542511962071</c:v>
                </c:pt>
                <c:pt idx="3872">
                  <c:v>70.430881617096944</c:v>
                </c:pt>
                <c:pt idx="3873">
                  <c:v>70.387199230623509</c:v>
                </c:pt>
                <c:pt idx="3874">
                  <c:v>70.343495361651065</c:v>
                </c:pt>
                <c:pt idx="3875">
                  <c:v>70.29977001928944</c:v>
                </c:pt>
                <c:pt idx="3876">
                  <c:v>70.256023212648955</c:v>
                </c:pt>
                <c:pt idx="3877">
                  <c:v>70.212254950840475</c:v>
                </c:pt>
                <c:pt idx="3878">
                  <c:v>70.168465242975358</c:v>
                </c:pt>
                <c:pt idx="3879">
                  <c:v>70.124654098165465</c:v>
                </c:pt>
                <c:pt idx="3880">
                  <c:v>70.080821525523149</c:v>
                </c:pt>
                <c:pt idx="3881">
                  <c:v>70.036967534161278</c:v>
                </c:pt>
                <c:pt idx="3882">
                  <c:v>69.993092133193173</c:v>
                </c:pt>
                <c:pt idx="3883">
                  <c:v>69.949195331732668</c:v>
                </c:pt>
                <c:pt idx="3884">
                  <c:v>69.905277138894036</c:v>
                </c:pt>
                <c:pt idx="3885">
                  <c:v>69.861337563792048</c:v>
                </c:pt>
                <c:pt idx="3886">
                  <c:v>69.817376615541946</c:v>
                </c:pt>
                <c:pt idx="3887">
                  <c:v>69.773394303259394</c:v>
                </c:pt>
                <c:pt idx="3888">
                  <c:v>69.729390636060529</c:v>
                </c:pt>
                <c:pt idx="3889">
                  <c:v>69.685365623061941</c:v>
                </c:pt>
                <c:pt idx="3890">
                  <c:v>69.64131927338066</c:v>
                </c:pt>
                <c:pt idx="3891">
                  <c:v>69.597251596134129</c:v>
                </c:pt>
                <c:pt idx="3892">
                  <c:v>69.55316260044026</c:v>
                </c:pt>
                <c:pt idx="3893">
                  <c:v>69.509052295417362</c:v>
                </c:pt>
                <c:pt idx="3894">
                  <c:v>69.464920690184172</c:v>
                </c:pt>
                <c:pt idx="3895">
                  <c:v>69.420767793859838</c:v>
                </c:pt>
                <c:pt idx="3896">
                  <c:v>69.37659361556392</c:v>
                </c:pt>
                <c:pt idx="3897">
                  <c:v>69.332398164416389</c:v>
                </c:pt>
                <c:pt idx="3898">
                  <c:v>69.288181449537589</c:v>
                </c:pt>
                <c:pt idx="3899">
                  <c:v>69.243943480048287</c:v>
                </c:pt>
                <c:pt idx="3900">
                  <c:v>69.199684265069621</c:v>
                </c:pt>
                <c:pt idx="3901">
                  <c:v>69.155403813723098</c:v>
                </c:pt>
                <c:pt idx="3902">
                  <c:v>69.111102135130622</c:v>
                </c:pt>
                <c:pt idx="3903">
                  <c:v>69.066779238414469</c:v>
                </c:pt>
                <c:pt idx="3904">
                  <c:v>69.022435132697254</c:v>
                </c:pt>
                <c:pt idx="3905">
                  <c:v>68.978069827101976</c:v>
                </c:pt>
                <c:pt idx="3906">
                  <c:v>68.933683330751975</c:v>
                </c:pt>
                <c:pt idx="3907">
                  <c:v>68.889275652770934</c:v>
                </c:pt>
                <c:pt idx="3908">
                  <c:v>68.844846802282902</c:v>
                </c:pt>
                <c:pt idx="3909">
                  <c:v>68.800396788412243</c:v>
                </c:pt>
                <c:pt idx="3910">
                  <c:v>68.755925620283662</c:v>
                </c:pt>
                <c:pt idx="3911">
                  <c:v>68.71143330702219</c:v>
                </c:pt>
                <c:pt idx="3912">
                  <c:v>68.666919857753172</c:v>
                </c:pt>
                <c:pt idx="3913">
                  <c:v>68.622385281602277</c:v>
                </c:pt>
                <c:pt idx="3914">
                  <c:v>68.57782958769549</c:v>
                </c:pt>
                <c:pt idx="3915">
                  <c:v>68.533252785159078</c:v>
                </c:pt>
                <c:pt idx="3916">
                  <c:v>68.488654883119636</c:v>
                </c:pt>
                <c:pt idx="3917">
                  <c:v>68.444035890704029</c:v>
                </c:pt>
                <c:pt idx="3918">
                  <c:v>68.399395817039419</c:v>
                </c:pt>
                <c:pt idx="3919">
                  <c:v>68.354734671253269</c:v>
                </c:pt>
                <c:pt idx="3920">
                  <c:v>68.31005246247328</c:v>
                </c:pt>
                <c:pt idx="3921">
                  <c:v>68.265349199827455</c:v>
                </c:pt>
                <c:pt idx="3922">
                  <c:v>68.220624892444064</c:v>
                </c:pt>
                <c:pt idx="3923">
                  <c:v>68.175879549451622</c:v>
                </c:pt>
                <c:pt idx="3924">
                  <c:v>68.131113179978925</c:v>
                </c:pt>
                <c:pt idx="3925">
                  <c:v>68.086325793154984</c:v>
                </c:pt>
                <c:pt idx="3926">
                  <c:v>68.041517398109079</c:v>
                </c:pt>
                <c:pt idx="3927">
                  <c:v>67.996688003970732</c:v>
                </c:pt>
                <c:pt idx="3928">
                  <c:v>67.951837619869693</c:v>
                </c:pt>
                <c:pt idx="3929">
                  <c:v>67.906966254935938</c:v>
                </c:pt>
                <c:pt idx="3930">
                  <c:v>67.862073918299657</c:v>
                </c:pt>
                <c:pt idx="3931">
                  <c:v>67.817160619091283</c:v>
                </c:pt>
                <c:pt idx="3932">
                  <c:v>67.772226366441444</c:v>
                </c:pt>
                <c:pt idx="3933">
                  <c:v>67.727271169480986</c:v>
                </c:pt>
                <c:pt idx="3934">
                  <c:v>67.68229503734095</c:v>
                </c:pt>
                <c:pt idx="3935">
                  <c:v>67.637297979152578</c:v>
                </c:pt>
                <c:pt idx="3936">
                  <c:v>67.592280004047296</c:v>
                </c:pt>
                <c:pt idx="3937">
                  <c:v>67.547241121156731</c:v>
                </c:pt>
                <c:pt idx="3938">
                  <c:v>67.502181339612662</c:v>
                </c:pt>
                <c:pt idx="3939">
                  <c:v>67.457100668547085</c:v>
                </c:pt>
                <c:pt idx="3940">
                  <c:v>67.411999117092122</c:v>
                </c:pt>
                <c:pt idx="3941">
                  <c:v>67.366876694380096</c:v>
                </c:pt>
                <c:pt idx="3942">
                  <c:v>67.321733409543469</c:v>
                </c:pt>
                <c:pt idx="3943">
                  <c:v>67.276569271714862</c:v>
                </c:pt>
                <c:pt idx="3944">
                  <c:v>67.231384290027037</c:v>
                </c:pt>
                <c:pt idx="3945">
                  <c:v>67.186178473612912</c:v>
                </c:pt>
                <c:pt idx="3946">
                  <c:v>67.140951831605548</c:v>
                </c:pt>
                <c:pt idx="3947">
                  <c:v>67.095704373138119</c:v>
                </c:pt>
                <c:pt idx="3948">
                  <c:v>67.050436107343941</c:v>
                </c:pt>
                <c:pt idx="3949">
                  <c:v>67.005147043356445</c:v>
                </c:pt>
                <c:pt idx="3950">
                  <c:v>66.959837190309173</c:v>
                </c:pt>
                <c:pt idx="3951">
                  <c:v>66.914506557335798</c:v>
                </c:pt>
                <c:pt idx="3952">
                  <c:v>66.869155153570077</c:v>
                </c:pt>
                <c:pt idx="3953">
                  <c:v>66.823782988145894</c:v>
                </c:pt>
                <c:pt idx="3954">
                  <c:v>66.778390070197204</c:v>
                </c:pt>
                <c:pt idx="3955">
                  <c:v>66.732976408858065</c:v>
                </c:pt>
                <c:pt idx="3956">
                  <c:v>66.6875420132626</c:v>
                </c:pt>
                <c:pt idx="3957">
                  <c:v>66.642086892545052</c:v>
                </c:pt>
                <c:pt idx="3958">
                  <c:v>66.596611055839702</c:v>
                </c:pt>
                <c:pt idx="3959">
                  <c:v>66.551114512280918</c:v>
                </c:pt>
                <c:pt idx="3960">
                  <c:v>66.505597271003126</c:v>
                </c:pt>
                <c:pt idx="3961">
                  <c:v>66.460059341140806</c:v>
                </c:pt>
                <c:pt idx="3962">
                  <c:v>66.414500731828497</c:v>
                </c:pt>
                <c:pt idx="3963">
                  <c:v>66.368921452200794</c:v>
                </c:pt>
                <c:pt idx="3964">
                  <c:v>66.323321511392322</c:v>
                </c:pt>
                <c:pt idx="3965">
                  <c:v>66.277700918537761</c:v>
                </c:pt>
                <c:pt idx="3966">
                  <c:v>66.232059682771791</c:v>
                </c:pt>
                <c:pt idx="3967">
                  <c:v>66.186397813229149</c:v>
                </c:pt>
                <c:pt idx="3968">
                  <c:v>66.140715319044588</c:v>
                </c:pt>
                <c:pt idx="3969">
                  <c:v>66.095012209352873</c:v>
                </c:pt>
                <c:pt idx="3970">
                  <c:v>66.049288493288785</c:v>
                </c:pt>
                <c:pt idx="3971">
                  <c:v>66.003544179987088</c:v>
                </c:pt>
                <c:pt idx="3972">
                  <c:v>65.957779278582592</c:v>
                </c:pt>
                <c:pt idx="3973">
                  <c:v>65.911993798210062</c:v>
                </c:pt>
                <c:pt idx="3974">
                  <c:v>65.866187748004279</c:v>
                </c:pt>
                <c:pt idx="3975">
                  <c:v>65.820361137099994</c:v>
                </c:pt>
                <c:pt idx="3976">
                  <c:v>65.774513974631944</c:v>
                </c:pt>
                <c:pt idx="3977">
                  <c:v>65.728646269734838</c:v>
                </c:pt>
                <c:pt idx="3978">
                  <c:v>65.682758031543372</c:v>
                </c:pt>
                <c:pt idx="3979">
                  <c:v>65.636849269192183</c:v>
                </c:pt>
                <c:pt idx="3980">
                  <c:v>65.590919991815866</c:v>
                </c:pt>
                <c:pt idx="3981">
                  <c:v>65.544970208549003</c:v>
                </c:pt>
                <c:pt idx="3982">
                  <c:v>65.498999928526089</c:v>
                </c:pt>
                <c:pt idx="3983">
                  <c:v>65.453009160881578</c:v>
                </c:pt>
                <c:pt idx="3984">
                  <c:v>65.406997914749866</c:v>
                </c:pt>
                <c:pt idx="3985">
                  <c:v>65.360966199265278</c:v>
                </c:pt>
                <c:pt idx="3986">
                  <c:v>65.314914023562068</c:v>
                </c:pt>
                <c:pt idx="3987">
                  <c:v>65.268841396774405</c:v>
                </c:pt>
                <c:pt idx="3988">
                  <c:v>65.222748328036388</c:v>
                </c:pt>
                <c:pt idx="3989">
                  <c:v>65.176634826482029</c:v>
                </c:pt>
                <c:pt idx="3990">
                  <c:v>65.130500901245242</c:v>
                </c:pt>
                <c:pt idx="3991">
                  <c:v>65.084346561459853</c:v>
                </c:pt>
                <c:pt idx="3992">
                  <c:v>65.038171816259563</c:v>
                </c:pt>
                <c:pt idx="3993">
                  <c:v>64.991976674777987</c:v>
                </c:pt>
                <c:pt idx="3994">
                  <c:v>64.945761146148627</c:v>
                </c:pt>
                <c:pt idx="3995">
                  <c:v>64.899525239504854</c:v>
                </c:pt>
                <c:pt idx="3996">
                  <c:v>64.853268963979929</c:v>
                </c:pt>
                <c:pt idx="3997">
                  <c:v>64.806992328706983</c:v>
                </c:pt>
                <c:pt idx="3998">
                  <c:v>64.760695342818991</c:v>
                </c:pt>
                <c:pt idx="3999">
                  <c:v>64.71437801544883</c:v>
                </c:pt>
                <c:pt idx="4000">
                  <c:v>64.66804035572919</c:v>
                </c:pt>
                <c:pt idx="4001">
                  <c:v>64.621682372792648</c:v>
                </c:pt>
                <c:pt idx="4002">
                  <c:v>64.575304075771612</c:v>
                </c:pt>
                <c:pt idx="4003">
                  <c:v>64.528905473798332</c:v>
                </c:pt>
                <c:pt idx="4004">
                  <c:v>64.482486576004888</c:v>
                </c:pt>
                <c:pt idx="4005">
                  <c:v>64.436047391523203</c:v>
                </c:pt>
                <c:pt idx="4006">
                  <c:v>64.389587929485032</c:v>
                </c:pt>
                <c:pt idx="4007">
                  <c:v>64.343108199021927</c:v>
                </c:pt>
                <c:pt idx="4008">
                  <c:v>64.296608209265273</c:v>
                </c:pt>
                <c:pt idx="4009">
                  <c:v>64.250087969346254</c:v>
                </c:pt>
                <c:pt idx="4010">
                  <c:v>64.20354748839587</c:v>
                </c:pt>
                <c:pt idx="4011">
                  <c:v>64.156986775544922</c:v>
                </c:pt>
                <c:pt idx="4012">
                  <c:v>64.110405839924013</c:v>
                </c:pt>
                <c:pt idx="4013">
                  <c:v>64.063804690663517</c:v>
                </c:pt>
                <c:pt idx="4014">
                  <c:v>64.017183336893595</c:v>
                </c:pt>
                <c:pt idx="4015">
                  <c:v>63.97054178774421</c:v>
                </c:pt>
                <c:pt idx="4016">
                  <c:v>63.923880052345083</c:v>
                </c:pt>
                <c:pt idx="4017">
                  <c:v>63.877198139825715</c:v>
                </c:pt>
                <c:pt idx="4018">
                  <c:v>63.830496059315365</c:v>
                </c:pt>
                <c:pt idx="4019">
                  <c:v>63.78377381994305</c:v>
                </c:pt>
                <c:pt idx="4020">
                  <c:v>63.737031430837547</c:v>
                </c:pt>
                <c:pt idx="4021">
                  <c:v>63.690268901127389</c:v>
                </c:pt>
                <c:pt idx="4022">
                  <c:v>63.643486239940842</c:v>
                </c:pt>
                <c:pt idx="4023">
                  <c:v>63.59668345640592</c:v>
                </c:pt>
                <c:pt idx="4024">
                  <c:v>63.549860559650369</c:v>
                </c:pt>
                <c:pt idx="4025">
                  <c:v>63.503017558801673</c:v>
                </c:pt>
                <c:pt idx="4026">
                  <c:v>63.45615446298703</c:v>
                </c:pt>
                <c:pt idx="4027">
                  <c:v>63.409271281333368</c:v>
                </c:pt>
                <c:pt idx="4028">
                  <c:v>63.362368022967324</c:v>
                </c:pt>
                <c:pt idx="4029">
                  <c:v>63.315444697015245</c:v>
                </c:pt>
                <c:pt idx="4030">
                  <c:v>63.268501312603192</c:v>
                </c:pt>
                <c:pt idx="4031">
                  <c:v>63.221537878856914</c:v>
                </c:pt>
                <c:pt idx="4032">
                  <c:v>63.174554404901862</c:v>
                </c:pt>
                <c:pt idx="4033">
                  <c:v>63.127550899863174</c:v>
                </c:pt>
                <c:pt idx="4034">
                  <c:v>63.080527372865681</c:v>
                </c:pt>
                <c:pt idx="4035">
                  <c:v>63.033483833033884</c:v>
                </c:pt>
                <c:pt idx="4036">
                  <c:v>62.986420289491974</c:v>
                </c:pt>
                <c:pt idx="4037">
                  <c:v>62.939336751363797</c:v>
                </c:pt>
                <c:pt idx="4038">
                  <c:v>62.89223322777287</c:v>
                </c:pt>
                <c:pt idx="4039">
                  <c:v>62.84510972784237</c:v>
                </c:pt>
                <c:pt idx="4040">
                  <c:v>62.797966260695141</c:v>
                </c:pt>
                <c:pt idx="4041">
                  <c:v>62.750802835453662</c:v>
                </c:pt>
                <c:pt idx="4042">
                  <c:v>62.703619461240066</c:v>
                </c:pt>
                <c:pt idx="4043">
                  <c:v>62.656416147176124</c:v>
                </c:pt>
                <c:pt idx="4044">
                  <c:v>62.609192902383242</c:v>
                </c:pt>
                <c:pt idx="4045">
                  <c:v>62.561949735982466</c:v>
                </c:pt>
                <c:pt idx="4046">
                  <c:v>62.514686657094458</c:v>
                </c:pt>
                <c:pt idx="4047">
                  <c:v>62.467403674839503</c:v>
                </c:pt>
                <c:pt idx="4048">
                  <c:v>62.420100798337501</c:v>
                </c:pt>
                <c:pt idx="4049">
                  <c:v>62.372778036707977</c:v>
                </c:pt>
                <c:pt idx="4050">
                  <c:v>62.325435399070045</c:v>
                </c:pt>
                <c:pt idx="4051">
                  <c:v>62.278072894542433</c:v>
                </c:pt>
                <c:pt idx="4052">
                  <c:v>62.230690532243457</c:v>
                </c:pt>
                <c:pt idx="4053">
                  <c:v>62.18328832129103</c:v>
                </c:pt>
                <c:pt idx="4054">
                  <c:v>62.135866270802651</c:v>
                </c:pt>
                <c:pt idx="4055">
                  <c:v>62.088424389895401</c:v>
                </c:pt>
                <c:pt idx="4056">
                  <c:v>62.040962687685941</c:v>
                </c:pt>
                <c:pt idx="4057">
                  <c:v>61.993481173290498</c:v>
                </c:pt>
                <c:pt idx="4058">
                  <c:v>61.945979855824874</c:v>
                </c:pt>
                <c:pt idx="4059">
                  <c:v>61.898458744404422</c:v>
                </c:pt>
                <c:pt idx="4060">
                  <c:v>61.850917848144071</c:v>
                </c:pt>
                <c:pt idx="4061">
                  <c:v>61.803357176158293</c:v>
                </c:pt>
                <c:pt idx="4062">
                  <c:v>61.755776737561106</c:v>
                </c:pt>
                <c:pt idx="4063">
                  <c:v>61.708176541466074</c:v>
                </c:pt>
                <c:pt idx="4064">
                  <c:v>61.660556596986297</c:v>
                </c:pt>
                <c:pt idx="4065">
                  <c:v>61.612916913234415</c:v>
                </c:pt>
                <c:pt idx="4066">
                  <c:v>61.565257499322591</c:v>
                </c:pt>
                <c:pt idx="4067">
                  <c:v>61.517578364362514</c:v>
                </c:pt>
                <c:pt idx="4068">
                  <c:v>61.469879517465394</c:v>
                </c:pt>
                <c:pt idx="4069">
                  <c:v>61.422160967741952</c:v>
                </c:pt>
                <c:pt idx="4070">
                  <c:v>61.37442272430242</c:v>
                </c:pt>
                <c:pt idx="4071">
                  <c:v>61.326664796256537</c:v>
                </c:pt>
                <c:pt idx="4072">
                  <c:v>61.27888719271354</c:v>
                </c:pt>
                <c:pt idx="4073">
                  <c:v>61.231089922782161</c:v>
                </c:pt>
                <c:pt idx="4074">
                  <c:v>61.183272995570626</c:v>
                </c:pt>
                <c:pt idx="4075">
                  <c:v>61.135436420186636</c:v>
                </c:pt>
                <c:pt idx="4076">
                  <c:v>61.087580205737389</c:v>
                </c:pt>
                <c:pt idx="4077">
                  <c:v>61.039704361329548</c:v>
                </c:pt>
                <c:pt idx="4078">
                  <c:v>60.991808896069251</c:v>
                </c:pt>
                <c:pt idx="4079">
                  <c:v>60.943893819062104</c:v>
                </c:pt>
                <c:pt idx="4080">
                  <c:v>60.895959139413165</c:v>
                </c:pt>
                <c:pt idx="4081">
                  <c:v>60.848004866226965</c:v>
                </c:pt>
                <c:pt idx="4082">
                  <c:v>60.800031008607476</c:v>
                </c:pt>
                <c:pt idx="4083">
                  <c:v>60.752037575658115</c:v>
                </c:pt>
                <c:pt idx="4084">
                  <c:v>60.70402457648175</c:v>
                </c:pt>
                <c:pt idx="4085">
                  <c:v>60.65599202018069</c:v>
                </c:pt>
                <c:pt idx="4086">
                  <c:v>60.607939915856669</c:v>
                </c:pt>
                <c:pt idx="4087">
                  <c:v>60.559868272610849</c:v>
                </c:pt>
                <c:pt idx="4088">
                  <c:v>60.511777099543828</c:v>
                </c:pt>
                <c:pt idx="4089">
                  <c:v>60.463666405755603</c:v>
                </c:pt>
                <c:pt idx="4090">
                  <c:v>60.415536200345606</c:v>
                </c:pt>
                <c:pt idx="4091">
                  <c:v>60.367386492412663</c:v>
                </c:pt>
                <c:pt idx="4092">
                  <c:v>60.319217291055018</c:v>
                </c:pt>
                <c:pt idx="4093">
                  <c:v>60.271028605370304</c:v>
                </c:pt>
                <c:pt idx="4094">
                  <c:v>60.222820444455557</c:v>
                </c:pt>
                <c:pt idx="4095">
                  <c:v>60.174592817407202</c:v>
                </c:pt>
                <c:pt idx="4096">
                  <c:v>60.126345733321052</c:v>
                </c:pt>
                <c:pt idx="4097">
                  <c:v>60.078079201292297</c:v>
                </c:pt>
                <c:pt idx="4098">
                  <c:v>60.0297932304155</c:v>
                </c:pt>
                <c:pt idx="4099">
                  <c:v>59.981487829784612</c:v>
                </c:pt>
                <c:pt idx="4100">
                  <c:v>59.93316300849294</c:v>
                </c:pt>
                <c:pt idx="4101">
                  <c:v>59.88481877563315</c:v>
                </c:pt>
                <c:pt idx="4102">
                  <c:v>59.836455140297275</c:v>
                </c:pt>
                <c:pt idx="4103">
                  <c:v>59.788072111576703</c:v>
                </c:pt>
                <c:pt idx="4104">
                  <c:v>59.739669698562167</c:v>
                </c:pt>
                <c:pt idx="4105">
                  <c:v>59.691247910343741</c:v>
                </c:pt>
                <c:pt idx="4106">
                  <c:v>59.642806756010835</c:v>
                </c:pt>
                <c:pt idx="4107">
                  <c:v>59.594346244652208</c:v>
                </c:pt>
                <c:pt idx="4108">
                  <c:v>59.545866385355943</c:v>
                </c:pt>
                <c:pt idx="4109">
                  <c:v>59.497367187209441</c:v>
                </c:pt>
                <c:pt idx="4110">
                  <c:v>59.448848659299436</c:v>
                </c:pt>
                <c:pt idx="4111">
                  <c:v>59.400310810711971</c:v>
                </c:pt>
                <c:pt idx="4112">
                  <c:v>59.351753650532402</c:v>
                </c:pt>
                <c:pt idx="4113">
                  <c:v>59.303177187845392</c:v>
                </c:pt>
                <c:pt idx="4114">
                  <c:v>59.254581431734913</c:v>
                </c:pt>
                <c:pt idx="4115">
                  <c:v>59.205966391284221</c:v>
                </c:pt>
                <c:pt idx="4116">
                  <c:v>59.15733207557588</c:v>
                </c:pt>
                <c:pt idx="4117">
                  <c:v>59.108678493691734</c:v>
                </c:pt>
                <c:pt idx="4118">
                  <c:v>59.060005654712917</c:v>
                </c:pt>
                <c:pt idx="4119">
                  <c:v>59.011313567719839</c:v>
                </c:pt>
                <c:pt idx="4120">
                  <c:v>58.962602241792183</c:v>
                </c:pt>
                <c:pt idx="4121">
                  <c:v>58.913871686008903</c:v>
                </c:pt>
                <c:pt idx="4122">
                  <c:v>58.865121909448227</c:v>
                </c:pt>
                <c:pt idx="4123">
                  <c:v>58.816352921187637</c:v>
                </c:pt>
                <c:pt idx="4124">
                  <c:v>58.767564730303867</c:v>
                </c:pt>
                <c:pt idx="4125">
                  <c:v>58.718757345872916</c:v>
                </c:pt>
                <c:pt idx="4126">
                  <c:v>58.669930776970027</c:v>
                </c:pt>
                <c:pt idx="4127">
                  <c:v>58.621085032669676</c:v>
                </c:pt>
                <c:pt idx="4128">
                  <c:v>58.572220122045586</c:v>
                </c:pt>
                <c:pt idx="4129">
                  <c:v>58.523336054170713</c:v>
                </c:pt>
                <c:pt idx="4130">
                  <c:v>58.474432838117245</c:v>
                </c:pt>
                <c:pt idx="4131">
                  <c:v>58.425510482956589</c:v>
                </c:pt>
                <c:pt idx="4132">
                  <c:v>58.376568997759385</c:v>
                </c:pt>
                <c:pt idx="4133">
                  <c:v>58.327608391595469</c:v>
                </c:pt>
                <c:pt idx="4134">
                  <c:v>58.278628673533902</c:v>
                </c:pt>
                <c:pt idx="4135">
                  <c:v>58.229629852642951</c:v>
                </c:pt>
                <c:pt idx="4136">
                  <c:v>58.180611937990079</c:v>
                </c:pt>
                <c:pt idx="4137">
                  <c:v>58.131574938641954</c:v>
                </c:pt>
                <c:pt idx="4138">
                  <c:v>58.082518863664433</c:v>
                </c:pt>
                <c:pt idx="4139">
                  <c:v>58.03344372212257</c:v>
                </c:pt>
                <c:pt idx="4140">
                  <c:v>57.984349523080589</c:v>
                </c:pt>
                <c:pt idx="4141">
                  <c:v>57.935236275601909</c:v>
                </c:pt>
                <c:pt idx="4142">
                  <c:v>57.886103988749113</c:v>
                </c:pt>
                <c:pt idx="4143">
                  <c:v>57.836952671583958</c:v>
                </c:pt>
                <c:pt idx="4144">
                  <c:v>57.787782333167371</c:v>
                </c:pt>
                <c:pt idx="4145">
                  <c:v>57.738592982559439</c:v>
                </c:pt>
                <c:pt idx="4146">
                  <c:v>57.689384628819404</c:v>
                </c:pt>
                <c:pt idx="4147">
                  <c:v>57.640157281005671</c:v>
                </c:pt>
                <c:pt idx="4148">
                  <c:v>57.590910948175775</c:v>
                </c:pt>
                <c:pt idx="4149">
                  <c:v>57.541645639386417</c:v>
                </c:pt>
                <c:pt idx="4150">
                  <c:v>57.492361363693419</c:v>
                </c:pt>
                <c:pt idx="4151">
                  <c:v>57.443058130151755</c:v>
                </c:pt>
                <c:pt idx="4152">
                  <c:v>57.393735947815514</c:v>
                </c:pt>
                <c:pt idx="4153">
                  <c:v>57.344394825737922</c:v>
                </c:pt>
                <c:pt idx="4154">
                  <c:v>57.295034772971327</c:v>
                </c:pt>
                <c:pt idx="4155">
                  <c:v>57.245655798567192</c:v>
                </c:pt>
                <c:pt idx="4156">
                  <c:v>57.19625791157609</c:v>
                </c:pt>
                <c:pt idx="4157">
                  <c:v>57.146841121047707</c:v>
                </c:pt>
                <c:pt idx="4158">
                  <c:v>57.097405436030826</c:v>
                </c:pt>
                <c:pt idx="4159">
                  <c:v>57.047950865573341</c:v>
                </c:pt>
                <c:pt idx="4160">
                  <c:v>56.998477418722238</c:v>
                </c:pt>
                <c:pt idx="4161">
                  <c:v>56.948985104523594</c:v>
                </c:pt>
                <c:pt idx="4162">
                  <c:v>56.899473932022573</c:v>
                </c:pt>
                <c:pt idx="4163">
                  <c:v>56.84994391026342</c:v>
                </c:pt>
                <c:pt idx="4164">
                  <c:v>56.80039504828946</c:v>
                </c:pt>
                <c:pt idx="4165">
                  <c:v>56.750827355143088</c:v>
                </c:pt>
                <c:pt idx="4166">
                  <c:v>56.701240839865768</c:v>
                </c:pt>
                <c:pt idx="4167">
                  <c:v>56.651635511498036</c:v>
                </c:pt>
                <c:pt idx="4168">
                  <c:v>56.602011379079485</c:v>
                </c:pt>
                <c:pt idx="4169">
                  <c:v>56.552368451648761</c:v>
                </c:pt>
                <c:pt idx="4170">
                  <c:v>56.502706738243567</c:v>
                </c:pt>
                <c:pt idx="4171">
                  <c:v>56.453026247900645</c:v>
                </c:pt>
                <c:pt idx="4172">
                  <c:v>56.403326989655795</c:v>
                </c:pt>
                <c:pt idx="4173">
                  <c:v>56.353608972543846</c:v>
                </c:pt>
                <c:pt idx="4174">
                  <c:v>56.303872205598658</c:v>
                </c:pt>
                <c:pt idx="4175">
                  <c:v>56.254116697853128</c:v>
                </c:pt>
                <c:pt idx="4176">
                  <c:v>56.204342458339184</c:v>
                </c:pt>
                <c:pt idx="4177">
                  <c:v>56.15454949608776</c:v>
                </c:pt>
                <c:pt idx="4178">
                  <c:v>56.104737820128818</c:v>
                </c:pt>
                <c:pt idx="4179">
                  <c:v>56.054907439491338</c:v>
                </c:pt>
                <c:pt idx="4180">
                  <c:v>56.005058363203297</c:v>
                </c:pt>
                <c:pt idx="4181">
                  <c:v>55.955190600291679</c:v>
                </c:pt>
                <c:pt idx="4182">
                  <c:v>55.905304159782474</c:v>
                </c:pt>
                <c:pt idx="4183">
                  <c:v>55.855399050700669</c:v>
                </c:pt>
                <c:pt idx="4184">
                  <c:v>55.805475282070233</c:v>
                </c:pt>
                <c:pt idx="4185">
                  <c:v>55.75553286291413</c:v>
                </c:pt>
                <c:pt idx="4186">
                  <c:v>55.705571802254305</c:v>
                </c:pt>
                <c:pt idx="4187">
                  <c:v>55.655592109111673</c:v>
                </c:pt>
                <c:pt idx="4188">
                  <c:v>55.605593792506141</c:v>
                </c:pt>
                <c:pt idx="4189">
                  <c:v>55.555576861456572</c:v>
                </c:pt>
                <c:pt idx="4190">
                  <c:v>55.505541324980804</c:v>
                </c:pt>
                <c:pt idx="4191">
                  <c:v>55.455487192095632</c:v>
                </c:pt>
                <c:pt idx="4192">
                  <c:v>55.405414471816805</c:v>
                </c:pt>
                <c:pt idx="4193">
                  <c:v>55.355323173159036</c:v>
                </c:pt>
                <c:pt idx="4194">
                  <c:v>55.305213305135979</c:v>
                </c:pt>
                <c:pt idx="4195">
                  <c:v>55.255084876760229</c:v>
                </c:pt>
                <c:pt idx="4196">
                  <c:v>55.20493789704333</c:v>
                </c:pt>
                <c:pt idx="4197">
                  <c:v>55.154772374995758</c:v>
                </c:pt>
                <c:pt idx="4198">
                  <c:v>55.104588319626927</c:v>
                </c:pt>
                <c:pt idx="4199">
                  <c:v>55.054385739945175</c:v>
                </c:pt>
                <c:pt idx="4200">
                  <c:v>55.004164644957761</c:v>
                </c:pt>
                <c:pt idx="4201">
                  <c:v>54.953925043670864</c:v>
                </c:pt>
                <c:pt idx="4202">
                  <c:v>54.903666945089583</c:v>
                </c:pt>
                <c:pt idx="4203">
                  <c:v>54.853390358217922</c:v>
                </c:pt>
                <c:pt idx="4204">
                  <c:v>54.803095292058792</c:v>
                </c:pt>
                <c:pt idx="4205">
                  <c:v>54.752781755614016</c:v>
                </c:pt>
                <c:pt idx="4206">
                  <c:v>54.70244975788431</c:v>
                </c:pt>
                <c:pt idx="4207">
                  <c:v>54.652099307869278</c:v>
                </c:pt>
                <c:pt idx="4208">
                  <c:v>54.601730414567427</c:v>
                </c:pt>
                <c:pt idx="4209">
                  <c:v>54.551343086976139</c:v>
                </c:pt>
                <c:pt idx="4210">
                  <c:v>54.500937334091681</c:v>
                </c:pt>
                <c:pt idx="4211">
                  <c:v>54.450513164909204</c:v>
                </c:pt>
                <c:pt idx="4212">
                  <c:v>54.400070588422722</c:v>
                </c:pt>
                <c:pt idx="4213">
                  <c:v>54.349609613625127</c:v>
                </c:pt>
                <c:pt idx="4214">
                  <c:v>54.299130249508174</c:v>
                </c:pt>
                <c:pt idx="4215">
                  <c:v>54.248632505062481</c:v>
                </c:pt>
                <c:pt idx="4216">
                  <c:v>54.198116389277516</c:v>
                </c:pt>
                <c:pt idx="4217">
                  <c:v>54.147581911141607</c:v>
                </c:pt>
                <c:pt idx="4218">
                  <c:v>54.097029079641928</c:v>
                </c:pt>
                <c:pt idx="4219">
                  <c:v>54.046457903764505</c:v>
                </c:pt>
                <c:pt idx="4220">
                  <c:v>53.995868392494188</c:v>
                </c:pt>
                <c:pt idx="4221">
                  <c:v>53.945260554814681</c:v>
                </c:pt>
                <c:pt idx="4222">
                  <c:v>53.894634399708508</c:v>
                </c:pt>
                <c:pt idx="4223">
                  <c:v>53.84398993615703</c:v>
                </c:pt>
                <c:pt idx="4224">
                  <c:v>53.793327173140426</c:v>
                </c:pt>
                <c:pt idx="4225">
                  <c:v>53.742646119637705</c:v>
                </c:pt>
                <c:pt idx="4226">
                  <c:v>53.69194678462668</c:v>
                </c:pt>
                <c:pt idx="4227">
                  <c:v>53.641229177083979</c:v>
                </c:pt>
                <c:pt idx="4228">
                  <c:v>53.590493305985042</c:v>
                </c:pt>
                <c:pt idx="4229">
                  <c:v>53.53973918030411</c:v>
                </c:pt>
                <c:pt idx="4230">
                  <c:v>53.488966809014222</c:v>
                </c:pt>
                <c:pt idx="4231">
                  <c:v>53.438176201087217</c:v>
                </c:pt>
                <c:pt idx="4232">
                  <c:v>53.387367365493731</c:v>
                </c:pt>
                <c:pt idx="4233">
                  <c:v>53.336540311203173</c:v>
                </c:pt>
                <c:pt idx="4234">
                  <c:v>53.285695047183744</c:v>
                </c:pt>
                <c:pt idx="4235">
                  <c:v>53.234831582402428</c:v>
                </c:pt>
                <c:pt idx="4236">
                  <c:v>53.183949925824976</c:v>
                </c:pt>
                <c:pt idx="4237">
                  <c:v>53.133050086415913</c:v>
                </c:pt>
                <c:pt idx="4238">
                  <c:v>53.082132073138538</c:v>
                </c:pt>
                <c:pt idx="4239">
                  <c:v>53.031195894954912</c:v>
                </c:pt>
                <c:pt idx="4240">
                  <c:v>52.980241560825846</c:v>
                </c:pt>
                <c:pt idx="4241">
                  <c:v>52.929269079710913</c:v>
                </c:pt>
                <c:pt idx="4242">
                  <c:v>52.878278460568438</c:v>
                </c:pt>
                <c:pt idx="4243">
                  <c:v>52.827269712355502</c:v>
                </c:pt>
                <c:pt idx="4244">
                  <c:v>52.776242844027905</c:v>
                </c:pt>
                <c:pt idx="4245">
                  <c:v>52.725197864540213</c:v>
                </c:pt>
                <c:pt idx="4246">
                  <c:v>52.674134782845712</c:v>
                </c:pt>
                <c:pt idx="4247">
                  <c:v>52.623053607896424</c:v>
                </c:pt>
                <c:pt idx="4248">
                  <c:v>52.571954348643096</c:v>
                </c:pt>
                <c:pt idx="4249">
                  <c:v>52.520837014035209</c:v>
                </c:pt>
                <c:pt idx="4250">
                  <c:v>52.469701613020945</c:v>
                </c:pt>
                <c:pt idx="4251">
                  <c:v>52.418548154547217</c:v>
                </c:pt>
                <c:pt idx="4252">
                  <c:v>52.367376647559645</c:v>
                </c:pt>
                <c:pt idx="4253">
                  <c:v>52.316187101002562</c:v>
                </c:pt>
                <c:pt idx="4254">
                  <c:v>52.264979523818994</c:v>
                </c:pt>
                <c:pt idx="4255">
                  <c:v>52.213753924950673</c:v>
                </c:pt>
                <c:pt idx="4256">
                  <c:v>52.162510313338025</c:v>
                </c:pt>
                <c:pt idx="4257">
                  <c:v>52.111248697920168</c:v>
                </c:pt>
                <c:pt idx="4258">
                  <c:v>52.059969087634911</c:v>
                </c:pt>
                <c:pt idx="4259">
                  <c:v>52.008671491418745</c:v>
                </c:pt>
                <c:pt idx="4260">
                  <c:v>51.957355918206837</c:v>
                </c:pt>
                <c:pt idx="4261">
                  <c:v>51.906022376933038</c:v>
                </c:pt>
                <c:pt idx="4262">
                  <c:v>51.854670876529873</c:v>
                </c:pt>
                <c:pt idx="4263">
                  <c:v>51.803301425928524</c:v>
                </c:pt>
                <c:pt idx="4264">
                  <c:v>51.751914034058849</c:v>
                </c:pt>
                <c:pt idx="4265">
                  <c:v>51.700508709849366</c:v>
                </c:pt>
                <c:pt idx="4266">
                  <c:v>51.649085462227241</c:v>
                </c:pt>
                <c:pt idx="4267">
                  <c:v>51.597644300118297</c:v>
                </c:pt>
                <c:pt idx="4268">
                  <c:v>51.546185232447009</c:v>
                </c:pt>
                <c:pt idx="4269">
                  <c:v>51.494708268136492</c:v>
                </c:pt>
                <c:pt idx="4270">
                  <c:v>51.443213416108506</c:v>
                </c:pt>
                <c:pt idx="4271">
                  <c:v>51.391700685283446</c:v>
                </c:pt>
                <c:pt idx="4272">
                  <c:v>51.34017008458035</c:v>
                </c:pt>
                <c:pt idx="4273">
                  <c:v>51.288621622916871</c:v>
                </c:pt>
                <c:pt idx="4274">
                  <c:v>51.237055309209303</c:v>
                </c:pt>
                <c:pt idx="4275">
                  <c:v>51.18547115237255</c:v>
                </c:pt>
                <c:pt idx="4276">
                  <c:v>51.133869161320135</c:v>
                </c:pt>
                <c:pt idx="4277">
                  <c:v>51.082249344964204</c:v>
                </c:pt>
                <c:pt idx="4278">
                  <c:v>51.03061171221551</c:v>
                </c:pt>
                <c:pt idx="4279">
                  <c:v>50.978956271983407</c:v>
                </c:pt>
                <c:pt idx="4280">
                  <c:v>50.927283033175861</c:v>
                </c:pt>
                <c:pt idx="4281">
                  <c:v>50.875592004699428</c:v>
                </c:pt>
                <c:pt idx="4282">
                  <c:v>50.823883195459267</c:v>
                </c:pt>
                <c:pt idx="4283">
                  <c:v>50.772156614359119</c:v>
                </c:pt>
                <c:pt idx="4284">
                  <c:v>50.720412270301324</c:v>
                </c:pt>
                <c:pt idx="4285">
                  <c:v>50.668650172186801</c:v>
                </c:pt>
                <c:pt idx="4286">
                  <c:v>50.616870328915049</c:v>
                </c:pt>
                <c:pt idx="4287">
                  <c:v>50.565072749384143</c:v>
                </c:pt>
                <c:pt idx="4288">
                  <c:v>50.513257442490733</c:v>
                </c:pt>
                <c:pt idx="4289">
                  <c:v>50.461424417130033</c:v>
                </c:pt>
                <c:pt idx="4290">
                  <c:v>50.40957368219582</c:v>
                </c:pt>
                <c:pt idx="4291">
                  <c:v>50.357705246580444</c:v>
                </c:pt>
                <c:pt idx="4292">
                  <c:v>50.305819119174799</c:v>
                </c:pt>
                <c:pt idx="4293">
                  <c:v>50.253915308868343</c:v>
                </c:pt>
                <c:pt idx="4294">
                  <c:v>50.201993824549085</c:v>
                </c:pt>
                <c:pt idx="4295">
                  <c:v>50.150054675103569</c:v>
                </c:pt>
                <c:pt idx="4296">
                  <c:v>50.098097869416883</c:v>
                </c:pt>
                <c:pt idx="4297">
                  <c:v>50.046123416372666</c:v>
                </c:pt>
                <c:pt idx="4298">
                  <c:v>49.994131324853086</c:v>
                </c:pt>
                <c:pt idx="4299">
                  <c:v>49.942121603738833</c:v>
                </c:pt>
                <c:pt idx="4300">
                  <c:v>49.890094261909141</c:v>
                </c:pt>
                <c:pt idx="4301">
                  <c:v>49.838049308241757</c:v>
                </c:pt>
                <c:pt idx="4302">
                  <c:v>49.785986751612946</c:v>
                </c:pt>
                <c:pt idx="4303">
                  <c:v>49.733906600897498</c:v>
                </c:pt>
                <c:pt idx="4304">
                  <c:v>49.681808864968708</c:v>
                </c:pt>
                <c:pt idx="4305">
                  <c:v>49.629693552698384</c:v>
                </c:pt>
                <c:pt idx="4306">
                  <c:v>49.577560672956842</c:v>
                </c:pt>
                <c:pt idx="4307">
                  <c:v>49.525410234612899</c:v>
                </c:pt>
                <c:pt idx="4308">
                  <c:v>49.473242246533864</c:v>
                </c:pt>
                <c:pt idx="4309">
                  <c:v>49.421056717585543</c:v>
                </c:pt>
                <c:pt idx="4310">
                  <c:v>49.368853656632233</c:v>
                </c:pt>
                <c:pt idx="4311">
                  <c:v>49.316633072536725</c:v>
                </c:pt>
                <c:pt idx="4312">
                  <c:v>49.264394974160282</c:v>
                </c:pt>
                <c:pt idx="4313">
                  <c:v>49.21213937036265</c:v>
                </c:pt>
                <c:pt idx="4314">
                  <c:v>49.159866270002055</c:v>
                </c:pt>
                <c:pt idx="4315">
                  <c:v>49.107575681935188</c:v>
                </c:pt>
                <c:pt idx="4316">
                  <c:v>49.055267615017222</c:v>
                </c:pt>
                <c:pt idx="4317">
                  <c:v>49.002942078101782</c:v>
                </c:pt>
                <c:pt idx="4318">
                  <c:v>48.950599080040959</c:v>
                </c:pt>
                <c:pt idx="4319">
                  <c:v>48.898238629685302</c:v>
                </c:pt>
                <c:pt idx="4320">
                  <c:v>48.845860735883811</c:v>
                </c:pt>
                <c:pt idx="4321">
                  <c:v>48.793465407483943</c:v>
                </c:pt>
                <c:pt idx="4322">
                  <c:v>48.741052653331593</c:v>
                </c:pt>
                <c:pt idx="4323">
                  <c:v>48.688622482271114</c:v>
                </c:pt>
                <c:pt idx="4324">
                  <c:v>48.636174903145282</c:v>
                </c:pt>
                <c:pt idx="4325">
                  <c:v>48.583709924795322</c:v>
                </c:pt>
                <c:pt idx="4326">
                  <c:v>48.531227556060884</c:v>
                </c:pt>
                <c:pt idx="4327">
                  <c:v>48.478727805780046</c:v>
                </c:pt>
                <c:pt idx="4328">
                  <c:v>48.426210682789318</c:v>
                </c:pt>
                <c:pt idx="4329">
                  <c:v>48.373676195923622</c:v>
                </c:pt>
                <c:pt idx="4330">
                  <c:v>48.321124354016312</c:v>
                </c:pt>
                <c:pt idx="4331">
                  <c:v>48.268555165899144</c:v>
                </c:pt>
                <c:pt idx="4332">
                  <c:v>48.215968640402295</c:v>
                </c:pt>
                <c:pt idx="4333">
                  <c:v>48.163364786354343</c:v>
                </c:pt>
                <c:pt idx="4334">
                  <c:v>48.110743612582269</c:v>
                </c:pt>
                <c:pt idx="4335">
                  <c:v>48.05810512791146</c:v>
                </c:pt>
                <c:pt idx="4336">
                  <c:v>48.005449341165694</c:v>
                </c:pt>
                <c:pt idx="4337">
                  <c:v>47.952776261167145</c:v>
                </c:pt>
                <c:pt idx="4338">
                  <c:v>47.900085896736378</c:v>
                </c:pt>
                <c:pt idx="4339">
                  <c:v>47.847378256692345</c:v>
                </c:pt>
                <c:pt idx="4340">
                  <c:v>47.794653349852375</c:v>
                </c:pt>
                <c:pt idx="4341">
                  <c:v>47.74191118503218</c:v>
                </c:pt>
                <c:pt idx="4342">
                  <c:v>47.68915177104585</c:v>
                </c:pt>
                <c:pt idx="4343">
                  <c:v>47.63637511670585</c:v>
                </c:pt>
                <c:pt idx="4344">
                  <c:v>47.583581230823</c:v>
                </c:pt>
                <c:pt idx="4345">
                  <c:v>47.530770122206498</c:v>
                </c:pt>
                <c:pt idx="4346">
                  <c:v>47.477941799663895</c:v>
                </c:pt>
                <c:pt idx="4347">
                  <c:v>47.425096272001106</c:v>
                </c:pt>
                <c:pt idx="4348">
                  <c:v>47.3722335480224</c:v>
                </c:pt>
                <c:pt idx="4349">
                  <c:v>47.319353636530401</c:v>
                </c:pt>
                <c:pt idx="4350">
                  <c:v>47.266456546326069</c:v>
                </c:pt>
                <c:pt idx="4351">
                  <c:v>47.213542286208721</c:v>
                </c:pt>
                <c:pt idx="4352">
                  <c:v>47.160610864976007</c:v>
                </c:pt>
                <c:pt idx="4353">
                  <c:v>47.107662291423914</c:v>
                </c:pt>
                <c:pt idx="4354">
                  <c:v>47.054696574346764</c:v>
                </c:pt>
                <c:pt idx="4355">
                  <c:v>47.001713722537211</c:v>
                </c:pt>
                <c:pt idx="4356">
                  <c:v>46.948713744786239</c:v>
                </c:pt>
                <c:pt idx="4357">
                  <c:v>46.895696649883156</c:v>
                </c:pt>
                <c:pt idx="4358">
                  <c:v>46.842662446615577</c:v>
                </c:pt>
                <c:pt idx="4359">
                  <c:v>46.789611143769449</c:v>
                </c:pt>
                <c:pt idx="4360">
                  <c:v>46.736542750129026</c:v>
                </c:pt>
                <c:pt idx="4361">
                  <c:v>46.683457274476865</c:v>
                </c:pt>
                <c:pt idx="4362">
                  <c:v>46.63035472559384</c:v>
                </c:pt>
                <c:pt idx="4363">
                  <c:v>46.577235112259125</c:v>
                </c:pt>
                <c:pt idx="4364">
                  <c:v>46.524098443250196</c:v>
                </c:pt>
                <c:pt idx="4365">
                  <c:v>46.470944727342818</c:v>
                </c:pt>
                <c:pt idx="4366">
                  <c:v>46.41777397331105</c:v>
                </c:pt>
                <c:pt idx="4367">
                  <c:v>46.364586189927245</c:v>
                </c:pt>
                <c:pt idx="4368">
                  <c:v>46.311381385962044</c:v>
                </c:pt>
                <c:pt idx="4369">
                  <c:v>46.258159570184361</c:v>
                </c:pt>
                <c:pt idx="4370">
                  <c:v>46.204920751361392</c:v>
                </c:pt>
                <c:pt idx="4371">
                  <c:v>46.151664938258619</c:v>
                </c:pt>
                <c:pt idx="4372">
                  <c:v>46.098392139639785</c:v>
                </c:pt>
                <c:pt idx="4373">
                  <c:v>46.045102364266903</c:v>
                </c:pt>
                <c:pt idx="4374">
                  <c:v>45.991795620900263</c:v>
                </c:pt>
                <c:pt idx="4375">
                  <c:v>45.938471918298397</c:v>
                </c:pt>
                <c:pt idx="4376">
                  <c:v>45.885131265218121</c:v>
                </c:pt>
                <c:pt idx="4377">
                  <c:v>45.831773670414485</c:v>
                </c:pt>
                <c:pt idx="4378">
                  <c:v>45.778399142640801</c:v>
                </c:pt>
                <c:pt idx="4379">
                  <c:v>45.725007690648631</c:v>
                </c:pt>
                <c:pt idx="4380">
                  <c:v>45.671599323187777</c:v>
                </c:pt>
                <c:pt idx="4381">
                  <c:v>45.618174049006292</c:v>
                </c:pt>
                <c:pt idx="4382">
                  <c:v>45.564731876850459</c:v>
                </c:pt>
                <c:pt idx="4383">
                  <c:v>45.5112728154648</c:v>
                </c:pt>
                <c:pt idx="4384">
                  <c:v>45.457796873592073</c:v>
                </c:pt>
                <c:pt idx="4385">
                  <c:v>45.404304059973256</c:v>
                </c:pt>
                <c:pt idx="4386">
                  <c:v>45.350794383347562</c:v>
                </c:pt>
                <c:pt idx="4387">
                  <c:v>45.297267852452428</c:v>
                </c:pt>
                <c:pt idx="4388">
                  <c:v>45.243724476023502</c:v>
                </c:pt>
                <c:pt idx="4389">
                  <c:v>45.190164262794646</c:v>
                </c:pt>
                <c:pt idx="4390">
                  <c:v>45.136587221497948</c:v>
                </c:pt>
                <c:pt idx="4391">
                  <c:v>45.082993360863689</c:v>
                </c:pt>
                <c:pt idx="4392">
                  <c:v>45.02938268962037</c:v>
                </c:pt>
                <c:pt idx="4393">
                  <c:v>44.97575521649469</c:v>
                </c:pt>
                <c:pt idx="4394">
                  <c:v>44.92211095021154</c:v>
                </c:pt>
                <c:pt idx="4395">
                  <c:v>44.868449899494017</c:v>
                </c:pt>
                <c:pt idx="4396">
                  <c:v>44.814772073063409</c:v>
                </c:pt>
                <c:pt idx="4397">
                  <c:v>44.761077479639191</c:v>
                </c:pt>
                <c:pt idx="4398">
                  <c:v>44.707366127939025</c:v>
                </c:pt>
                <c:pt idx="4399">
                  <c:v>44.653638026678763</c:v>
                </c:pt>
                <c:pt idx="4400">
                  <c:v>44.599893184572423</c:v>
                </c:pt>
                <c:pt idx="4401">
                  <c:v>44.54613161033221</c:v>
                </c:pt>
                <c:pt idx="4402">
                  <c:v>44.492353312668506</c:v>
                </c:pt>
                <c:pt idx="4403">
                  <c:v>44.438558300289849</c:v>
                </c:pt>
                <c:pt idx="4404">
                  <c:v>44.384746581902959</c:v>
                </c:pt>
                <c:pt idx="4405">
                  <c:v>44.330918166212719</c:v>
                </c:pt>
                <c:pt idx="4406">
                  <c:v>44.27707306192216</c:v>
                </c:pt>
                <c:pt idx="4407">
                  <c:v>44.223211277732482</c:v>
                </c:pt>
                <c:pt idx="4408">
                  <c:v>44.16933282234303</c:v>
                </c:pt>
                <c:pt idx="4409">
                  <c:v>44.11543770445131</c:v>
                </c:pt>
                <c:pt idx="4410">
                  <c:v>44.061525932752971</c:v>
                </c:pt>
                <c:pt idx="4411">
                  <c:v>44.007597515941811</c:v>
                </c:pt>
                <c:pt idx="4412">
                  <c:v>43.953652462709755</c:v>
                </c:pt>
                <c:pt idx="4413">
                  <c:v>43.899690781746891</c:v>
                </c:pt>
                <c:pt idx="4414">
                  <c:v>43.845712481741423</c:v>
                </c:pt>
                <c:pt idx="4415">
                  <c:v>43.791717571379692</c:v>
                </c:pt>
                <c:pt idx="4416">
                  <c:v>43.737706059346166</c:v>
                </c:pt>
                <c:pt idx="4417">
                  <c:v>43.683677954323443</c:v>
                </c:pt>
                <c:pt idx="4418">
                  <c:v>43.629633264992243</c:v>
                </c:pt>
                <c:pt idx="4419">
                  <c:v>43.575572000031407</c:v>
                </c:pt>
                <c:pt idx="4420">
                  <c:v>43.52149416811789</c:v>
                </c:pt>
                <c:pt idx="4421">
                  <c:v>43.467399777926758</c:v>
                </c:pt>
                <c:pt idx="4422">
                  <c:v>43.413288838131187</c:v>
                </c:pt>
                <c:pt idx="4423">
                  <c:v>43.359161357402463</c:v>
                </c:pt>
                <c:pt idx="4424">
                  <c:v>43.305017344409983</c:v>
                </c:pt>
                <c:pt idx="4425">
                  <c:v>43.250856807821229</c:v>
                </c:pt>
                <c:pt idx="4426">
                  <c:v>43.196679756301791</c:v>
                </c:pt>
                <c:pt idx="4427">
                  <c:v>43.142486198515343</c:v>
                </c:pt>
                <c:pt idx="4428">
                  <c:v>43.088276143123664</c:v>
                </c:pt>
                <c:pt idx="4429">
                  <c:v>43.034049598786623</c:v>
                </c:pt>
                <c:pt idx="4430">
                  <c:v>42.979806574162161</c:v>
                </c:pt>
                <c:pt idx="4431">
                  <c:v>42.925547077906302</c:v>
                </c:pt>
                <c:pt idx="4432">
                  <c:v>42.871271118673164</c:v>
                </c:pt>
                <c:pt idx="4433">
                  <c:v>42.81697870511492</c:v>
                </c:pt>
                <c:pt idx="4434">
                  <c:v>42.762669845881838</c:v>
                </c:pt>
                <c:pt idx="4435">
                  <c:v>42.70834454962224</c:v>
                </c:pt>
                <c:pt idx="4436">
                  <c:v>42.654002824982513</c:v>
                </c:pt>
                <c:pt idx="4437">
                  <c:v>42.599644680607128</c:v>
                </c:pt>
                <c:pt idx="4438">
                  <c:v>42.545270125138593</c:v>
                </c:pt>
                <c:pt idx="4439">
                  <c:v>42.490879167217486</c:v>
                </c:pt>
                <c:pt idx="4440">
                  <c:v>42.436471815482435</c:v>
                </c:pt>
                <c:pt idx="4441">
                  <c:v>42.382048078570129</c:v>
                </c:pt>
                <c:pt idx="4442">
                  <c:v>42.327607965115291</c:v>
                </c:pt>
                <c:pt idx="4443">
                  <c:v>42.273151483750702</c:v>
                </c:pt>
                <c:pt idx="4444">
                  <c:v>42.218678643107182</c:v>
                </c:pt>
                <c:pt idx="4445">
                  <c:v>42.164189451813584</c:v>
                </c:pt>
                <c:pt idx="4446">
                  <c:v>42.109683918496806</c:v>
                </c:pt>
                <c:pt idx="4447">
                  <c:v>42.055162051781771</c:v>
                </c:pt>
                <c:pt idx="4448">
                  <c:v>42.000623860291441</c:v>
                </c:pt>
                <c:pt idx="4449">
                  <c:v>41.946069352646802</c:v>
                </c:pt>
                <c:pt idx="4450">
                  <c:v>41.891498537466859</c:v>
                </c:pt>
                <c:pt idx="4451">
                  <c:v>41.836911423368647</c:v>
                </c:pt>
                <c:pt idx="4452">
                  <c:v>41.782308018967214</c:v>
                </c:pt>
                <c:pt idx="4453">
                  <c:v>41.72768833287563</c:v>
                </c:pt>
                <c:pt idx="4454">
                  <c:v>41.673052373704969</c:v>
                </c:pt>
                <c:pt idx="4455">
                  <c:v>41.618400150064325</c:v>
                </c:pt>
                <c:pt idx="4456">
                  <c:v>41.563731670560784</c:v>
                </c:pt>
                <c:pt idx="4457">
                  <c:v>41.509046943799447</c:v>
                </c:pt>
                <c:pt idx="4458">
                  <c:v>41.454345978383415</c:v>
                </c:pt>
                <c:pt idx="4459">
                  <c:v>41.39962878291378</c:v>
                </c:pt>
                <c:pt idx="4460">
                  <c:v>41.344895365989636</c:v>
                </c:pt>
                <c:pt idx="4461">
                  <c:v>41.290145736208068</c:v>
                </c:pt>
                <c:pt idx="4462">
                  <c:v>41.235379902164141</c:v>
                </c:pt>
                <c:pt idx="4463">
                  <c:v>41.180597872450917</c:v>
                </c:pt>
                <c:pt idx="4464">
                  <c:v>41.125799655659435</c:v>
                </c:pt>
                <c:pt idx="4465">
                  <c:v>41.07098526037872</c:v>
                </c:pt>
                <c:pt idx="4466">
                  <c:v>41.016154695195766</c:v>
                </c:pt>
                <c:pt idx="4467">
                  <c:v>40.961307968695543</c:v>
                </c:pt>
                <c:pt idx="4468">
                  <c:v>40.906445089460995</c:v>
                </c:pt>
                <c:pt idx="4469">
                  <c:v>40.85156606607304</c:v>
                </c:pt>
                <c:pt idx="4470">
                  <c:v>40.796670907110553</c:v>
                </c:pt>
                <c:pt idx="4471">
                  <c:v>40.741759621150372</c:v>
                </c:pt>
                <c:pt idx="4472">
                  <c:v>40.6868322167673</c:v>
                </c:pt>
                <c:pt idx="4473">
                  <c:v>40.631888702534091</c:v>
                </c:pt>
                <c:pt idx="4474">
                  <c:v>40.576929087021462</c:v>
                </c:pt>
                <c:pt idx="4475">
                  <c:v>40.521953378798067</c:v>
                </c:pt>
                <c:pt idx="4476">
                  <c:v>40.466961586430521</c:v>
                </c:pt>
                <c:pt idx="4477">
                  <c:v>40.411953718483382</c:v>
                </c:pt>
                <c:pt idx="4478">
                  <c:v>40.356929783519149</c:v>
                </c:pt>
                <c:pt idx="4479">
                  <c:v>40.301889790098258</c:v>
                </c:pt>
                <c:pt idx="4480">
                  <c:v>40.246833746779082</c:v>
                </c:pt>
                <c:pt idx="4481">
                  <c:v>40.191761662117933</c:v>
                </c:pt>
                <c:pt idx="4482">
                  <c:v>40.136673544669051</c:v>
                </c:pt>
                <c:pt idx="4483">
                  <c:v>40.081569402984599</c:v>
                </c:pt>
                <c:pt idx="4484">
                  <c:v>40.026449245614678</c:v>
                </c:pt>
                <c:pt idx="4485">
                  <c:v>39.971313081107304</c:v>
                </c:pt>
                <c:pt idx="4486">
                  <c:v>39.916160918008408</c:v>
                </c:pt>
                <c:pt idx="4487">
                  <c:v>39.860992764861855</c:v>
                </c:pt>
                <c:pt idx="4488">
                  <c:v>39.805808630209405</c:v>
                </c:pt>
                <c:pt idx="4489">
                  <c:v>39.750608522590738</c:v>
                </c:pt>
                <c:pt idx="4490">
                  <c:v>39.695392450543437</c:v>
                </c:pt>
                <c:pt idx="4491">
                  <c:v>39.640160422603003</c:v>
                </c:pt>
                <c:pt idx="4492">
                  <c:v>39.584912447302834</c:v>
                </c:pt>
                <c:pt idx="4493">
                  <c:v>39.529648533174225</c:v>
                </c:pt>
                <c:pt idx="4494">
                  <c:v>39.474368688746367</c:v>
                </c:pt>
                <c:pt idx="4495">
                  <c:v>39.419072922546349</c:v>
                </c:pt>
                <c:pt idx="4496">
                  <c:v>39.363761243099155</c:v>
                </c:pt>
                <c:pt idx="4497">
                  <c:v>39.308433658927655</c:v>
                </c:pt>
                <c:pt idx="4498">
                  <c:v>39.253090178552604</c:v>
                </c:pt>
                <c:pt idx="4499">
                  <c:v>39.197730810492644</c:v>
                </c:pt>
                <c:pt idx="4500">
                  <c:v>39.142355563264296</c:v>
                </c:pt>
                <c:pt idx="4501">
                  <c:v>39.086964445381959</c:v>
                </c:pt>
                <c:pt idx="4502">
                  <c:v>39.031557465357906</c:v>
                </c:pt>
                <c:pt idx="4503">
                  <c:v>38.97613463170228</c:v>
                </c:pt>
                <c:pt idx="4504">
                  <c:v>38.920695952923104</c:v>
                </c:pt>
                <c:pt idx="4505">
                  <c:v>38.865241437526258</c:v>
                </c:pt>
                <c:pt idx="4506">
                  <c:v>38.809771094015495</c:v>
                </c:pt>
                <c:pt idx="4507">
                  <c:v>38.754284930892425</c:v>
                </c:pt>
                <c:pt idx="4508">
                  <c:v>38.698782956656508</c:v>
                </c:pt>
                <c:pt idx="4509">
                  <c:v>38.643265179805077</c:v>
                </c:pt>
                <c:pt idx="4510">
                  <c:v>38.587731608833309</c:v>
                </c:pt>
                <c:pt idx="4511">
                  <c:v>38.532182252234236</c:v>
                </c:pt>
                <c:pt idx="4512">
                  <c:v>38.47661711849873</c:v>
                </c:pt>
                <c:pt idx="4513">
                  <c:v>38.421036216115517</c:v>
                </c:pt>
                <c:pt idx="4514">
                  <c:v>38.365439553571164</c:v>
                </c:pt>
                <c:pt idx="4515">
                  <c:v>38.309827139350077</c:v>
                </c:pt>
                <c:pt idx="4516">
                  <c:v>38.254198981934501</c:v>
                </c:pt>
                <c:pt idx="4517">
                  <c:v>38.198555089804515</c:v>
                </c:pt>
                <c:pt idx="4518">
                  <c:v>38.142895471438024</c:v>
                </c:pt>
                <c:pt idx="4519">
                  <c:v>38.087220135310766</c:v>
                </c:pt>
                <c:pt idx="4520">
                  <c:v>38.031529089896317</c:v>
                </c:pt>
                <c:pt idx="4521">
                  <c:v>37.97582234366606</c:v>
                </c:pt>
                <c:pt idx="4522">
                  <c:v>37.920099905089209</c:v>
                </c:pt>
                <c:pt idx="4523">
                  <c:v>37.864361782632791</c:v>
                </c:pt>
                <c:pt idx="4524">
                  <c:v>37.808607984761657</c:v>
                </c:pt>
                <c:pt idx="4525">
                  <c:v>37.752838519938464</c:v>
                </c:pt>
                <c:pt idx="4526">
                  <c:v>37.69705339662368</c:v>
                </c:pt>
                <c:pt idx="4527">
                  <c:v>37.641252623275591</c:v>
                </c:pt>
                <c:pt idx="4528">
                  <c:v>37.585436208350274</c:v>
                </c:pt>
                <c:pt idx="4529">
                  <c:v>37.529604160301623</c:v>
                </c:pt>
                <c:pt idx="4530">
                  <c:v>37.473756487581326</c:v>
                </c:pt>
                <c:pt idx="4531">
                  <c:v>37.417893198638865</c:v>
                </c:pt>
                <c:pt idx="4532">
                  <c:v>37.362014301921526</c:v>
                </c:pt>
                <c:pt idx="4533">
                  <c:v>37.306119805874374</c:v>
                </c:pt>
                <c:pt idx="4534">
                  <c:v>37.250209718940276</c:v>
                </c:pt>
                <c:pt idx="4535">
                  <c:v>37.19428404955989</c:v>
                </c:pt>
                <c:pt idx="4536">
                  <c:v>37.138342806171643</c:v>
                </c:pt>
                <c:pt idx="4537">
                  <c:v>37.082385997211752</c:v>
                </c:pt>
                <c:pt idx="4538">
                  <c:v>37.026413631114217</c:v>
                </c:pt>
                <c:pt idx="4539">
                  <c:v>36.970425716310814</c:v>
                </c:pt>
                <c:pt idx="4540">
                  <c:v>36.914422261231088</c:v>
                </c:pt>
                <c:pt idx="4541">
                  <c:v>36.858403274302361</c:v>
                </c:pt>
                <c:pt idx="4542">
                  <c:v>36.802368763949723</c:v>
                </c:pt>
                <c:pt idx="4543">
                  <c:v>36.746318738596031</c:v>
                </c:pt>
                <c:pt idx="4544">
                  <c:v>36.690253206661907</c:v>
                </c:pt>
                <c:pt idx="4545">
                  <c:v>36.634172176565734</c:v>
                </c:pt>
                <c:pt idx="4546">
                  <c:v>36.578075656723648</c:v>
                </c:pt>
                <c:pt idx="4547">
                  <c:v>36.521963655549555</c:v>
                </c:pt>
                <c:pt idx="4548">
                  <c:v>36.465836181455103</c:v>
                </c:pt>
                <c:pt idx="4549">
                  <c:v>36.409693242849691</c:v>
                </c:pt>
                <c:pt idx="4550">
                  <c:v>36.353534848140484</c:v>
                </c:pt>
                <c:pt idx="4551">
                  <c:v>36.29736100573237</c:v>
                </c:pt>
                <c:pt idx="4552">
                  <c:v>36.241171724028</c:v>
                </c:pt>
                <c:pt idx="4553">
                  <c:v>36.184967011427759</c:v>
                </c:pt>
                <c:pt idx="4554">
                  <c:v>36.128746876329764</c:v>
                </c:pt>
                <c:pt idx="4555">
                  <c:v>36.072511327129881</c:v>
                </c:pt>
                <c:pt idx="4556">
                  <c:v>36.016260372221701</c:v>
                </c:pt>
                <c:pt idx="4557">
                  <c:v>35.95999401999655</c:v>
                </c:pt>
                <c:pt idx="4558">
                  <c:v>35.903712278843486</c:v>
                </c:pt>
                <c:pt idx="4559">
                  <c:v>35.847415157149292</c:v>
                </c:pt>
                <c:pt idx="4560">
                  <c:v>35.791102663298467</c:v>
                </c:pt>
                <c:pt idx="4561">
                  <c:v>35.734774805673247</c:v>
                </c:pt>
                <c:pt idx="4562">
                  <c:v>35.678431592653567</c:v>
                </c:pt>
                <c:pt idx="4563">
                  <c:v>35.622073032617095</c:v>
                </c:pt>
                <c:pt idx="4564">
                  <c:v>35.565699133939212</c:v>
                </c:pt>
                <c:pt idx="4565">
                  <c:v>35.509309904993003</c:v>
                </c:pt>
                <c:pt idx="4566">
                  <c:v>35.452905354149266</c:v>
                </c:pt>
                <c:pt idx="4567">
                  <c:v>35.396485489776509</c:v>
                </c:pt>
                <c:pt idx="4568">
                  <c:v>35.340050320240941</c:v>
                </c:pt>
                <c:pt idx="4569">
                  <c:v>35.283599853906466</c:v>
                </c:pt>
                <c:pt idx="4570">
                  <c:v>35.227134099134702</c:v>
                </c:pt>
                <c:pt idx="4571">
                  <c:v>35.170653064284956</c:v>
                </c:pt>
                <c:pt idx="4572">
                  <c:v>35.114156757714227</c:v>
                </c:pt>
                <c:pt idx="4573">
                  <c:v>35.057645187777212</c:v>
                </c:pt>
                <c:pt idx="4574">
                  <c:v>35.001118362826297</c:v>
                </c:pt>
                <c:pt idx="4575">
                  <c:v>34.944576291211554</c:v>
                </c:pt>
                <c:pt idx="4576">
                  <c:v>34.888018981280744</c:v>
                </c:pt>
                <c:pt idx="4577">
                  <c:v>34.831446441379306</c:v>
                </c:pt>
                <c:pt idx="4578">
                  <c:v>34.774858679850354</c:v>
                </c:pt>
                <c:pt idx="4579">
                  <c:v>34.718255705034693</c:v>
                </c:pt>
                <c:pt idx="4580">
                  <c:v>34.661637525270791</c:v>
                </c:pt>
                <c:pt idx="4581">
                  <c:v>34.6050041488948</c:v>
                </c:pt>
                <c:pt idx="4582">
                  <c:v>34.548355584240532</c:v>
                </c:pt>
                <c:pt idx="4583">
                  <c:v>34.491691839639479</c:v>
                </c:pt>
                <c:pt idx="4584">
                  <c:v>34.435012923420786</c:v>
                </c:pt>
                <c:pt idx="4585">
                  <c:v>34.378318843911273</c:v>
                </c:pt>
                <c:pt idx="4586">
                  <c:v>34.32160960943542</c:v>
                </c:pt>
                <c:pt idx="4587">
                  <c:v>34.264885228315357</c:v>
                </c:pt>
                <c:pt idx="4588">
                  <c:v>34.20814570887088</c:v>
                </c:pt>
                <c:pt idx="4589">
                  <c:v>34.151391059419439</c:v>
                </c:pt>
                <c:pt idx="4590">
                  <c:v>34.094621288276123</c:v>
                </c:pt>
                <c:pt idx="4591">
                  <c:v>34.037836403753687</c:v>
                </c:pt>
                <c:pt idx="4592">
                  <c:v>33.981036414162524</c:v>
                </c:pt>
                <c:pt idx="4593">
                  <c:v>33.924221327810677</c:v>
                </c:pt>
                <c:pt idx="4594">
                  <c:v>33.86739115300383</c:v>
                </c:pt>
                <c:pt idx="4595">
                  <c:v>33.810545898045305</c:v>
                </c:pt>
                <c:pt idx="4596">
                  <c:v>33.753685571236062</c:v>
                </c:pt>
                <c:pt idx="4597">
                  <c:v>33.696810180874692</c:v>
                </c:pt>
                <c:pt idx="4598">
                  <c:v>33.639919735257436</c:v>
                </c:pt>
                <c:pt idx="4599">
                  <c:v>33.583014242678146</c:v>
                </c:pt>
                <c:pt idx="4600">
                  <c:v>33.526093711428317</c:v>
                </c:pt>
                <c:pt idx="4601">
                  <c:v>33.469158149797067</c:v>
                </c:pt>
                <c:pt idx="4602">
                  <c:v>33.412207566071132</c:v>
                </c:pt>
                <c:pt idx="4603">
                  <c:v>33.355241968534877</c:v>
                </c:pt>
                <c:pt idx="4604">
                  <c:v>33.298261365470289</c:v>
                </c:pt>
                <c:pt idx="4605">
                  <c:v>33.24126576515696</c:v>
                </c:pt>
                <c:pt idx="4606">
                  <c:v>33.18425517587211</c:v>
                </c:pt>
                <c:pt idx="4607">
                  <c:v>33.127229605890562</c:v>
                </c:pt>
                <c:pt idx="4608">
                  <c:v>33.070189063484762</c:v>
                </c:pt>
                <c:pt idx="4609">
                  <c:v>33.01313355692475</c:v>
                </c:pt>
                <c:pt idx="4610">
                  <c:v>32.956063094478175</c:v>
                </c:pt>
                <c:pt idx="4611">
                  <c:v>32.898977684410298</c:v>
                </c:pt>
                <c:pt idx="4612">
                  <c:v>32.841877334983977</c:v>
                </c:pt>
                <c:pt idx="4613">
                  <c:v>32.784762054459677</c:v>
                </c:pt>
                <c:pt idx="4614">
                  <c:v>32.727631851095438</c:v>
                </c:pt>
                <c:pt idx="4615">
                  <c:v>32.670486733146923</c:v>
                </c:pt>
                <c:pt idx="4616">
                  <c:v>32.613326708867362</c:v>
                </c:pt>
                <c:pt idx="4617">
                  <c:v>32.556151786507598</c:v>
                </c:pt>
                <c:pt idx="4618">
                  <c:v>32.498961974316046</c:v>
                </c:pt>
                <c:pt idx="4619">
                  <c:v>32.441757280538717</c:v>
                </c:pt>
                <c:pt idx="4620">
                  <c:v>32.384537713419199</c:v>
                </c:pt>
                <c:pt idx="4621">
                  <c:v>32.32730328119866</c:v>
                </c:pt>
                <c:pt idx="4622">
                  <c:v>32.270053992115855</c:v>
                </c:pt>
                <c:pt idx="4623">
                  <c:v>32.21278985440712</c:v>
                </c:pt>
                <c:pt idx="4624">
                  <c:v>32.155510876306352</c:v>
                </c:pt>
                <c:pt idx="4625">
                  <c:v>32.098217066045024</c:v>
                </c:pt>
                <c:pt idx="4626">
                  <c:v>32.040908431852195</c:v>
                </c:pt>
                <c:pt idx="4627">
                  <c:v>31.983584981954472</c:v>
                </c:pt>
                <c:pt idx="4628">
                  <c:v>31.926246724576043</c:v>
                </c:pt>
                <c:pt idx="4629">
                  <c:v>31.868893667938654</c:v>
                </c:pt>
                <c:pt idx="4630">
                  <c:v>31.811525820261611</c:v>
                </c:pt>
                <c:pt idx="4631">
                  <c:v>31.754143189761784</c:v>
                </c:pt>
                <c:pt idx="4632">
                  <c:v>31.696745784653601</c:v>
                </c:pt>
                <c:pt idx="4633">
                  <c:v>31.639333613149045</c:v>
                </c:pt>
                <c:pt idx="4634">
                  <c:v>31.58190668345765</c:v>
                </c:pt>
                <c:pt idx="4635">
                  <c:v>31.524465003786503</c:v>
                </c:pt>
                <c:pt idx="4636">
                  <c:v>31.467008582340242</c:v>
                </c:pt>
                <c:pt idx="4637">
                  <c:v>31.409537427321048</c:v>
                </c:pt>
                <c:pt idx="4638">
                  <c:v>31.352051546928649</c:v>
                </c:pt>
                <c:pt idx="4639">
                  <c:v>31.294550949360318</c:v>
                </c:pt>
                <c:pt idx="4640">
                  <c:v>31.237035642810866</c:v>
                </c:pt>
                <c:pt idx="4641">
                  <c:v>31.179505635472644</c:v>
                </c:pt>
                <c:pt idx="4642">
                  <c:v>31.121960935535537</c:v>
                </c:pt>
                <c:pt idx="4643">
                  <c:v>31.064401551186965</c:v>
                </c:pt>
                <c:pt idx="4644">
                  <c:v>31.006827490611883</c:v>
                </c:pt>
                <c:pt idx="4645">
                  <c:v>30.949238761992778</c:v>
                </c:pt>
                <c:pt idx="4646">
                  <c:v>30.891635373509658</c:v>
                </c:pt>
                <c:pt idx="4647">
                  <c:v>30.834017333340061</c:v>
                </c:pt>
                <c:pt idx="4648">
                  <c:v>30.77638464965905</c:v>
                </c:pt>
                <c:pt idx="4649">
                  <c:v>30.718737330639208</c:v>
                </c:pt>
                <c:pt idx="4650">
                  <c:v>30.661075384450637</c:v>
                </c:pt>
                <c:pt idx="4651">
                  <c:v>30.60339881926096</c:v>
                </c:pt>
                <c:pt idx="4652">
                  <c:v>30.545707643235314</c:v>
                </c:pt>
                <c:pt idx="4653">
                  <c:v>30.488001864536347</c:v>
                </c:pt>
                <c:pt idx="4654">
                  <c:v>30.430281491324223</c:v>
                </c:pt>
                <c:pt idx="4655">
                  <c:v>30.372546531756612</c:v>
                </c:pt>
                <c:pt idx="4656">
                  <c:v>30.314796993988693</c:v>
                </c:pt>
                <c:pt idx="4657">
                  <c:v>30.257032886173153</c:v>
                </c:pt>
                <c:pt idx="4658">
                  <c:v>30.199254216460179</c:v>
                </c:pt>
                <c:pt idx="4659">
                  <c:v>30.141460992997459</c:v>
                </c:pt>
                <c:pt idx="4660">
                  <c:v>30.083653223930181</c:v>
                </c:pt>
                <c:pt idx="4661">
                  <c:v>30.025830917401031</c:v>
                </c:pt>
                <c:pt idx="4662">
                  <c:v>29.967994081550192</c:v>
                </c:pt>
                <c:pt idx="4663">
                  <c:v>29.910142724515335</c:v>
                </c:pt>
                <c:pt idx="4664">
                  <c:v>29.852276854431629</c:v>
                </c:pt>
                <c:pt idx="4665">
                  <c:v>29.794396479431729</c:v>
                </c:pt>
                <c:pt idx="4666">
                  <c:v>29.736501607645774</c:v>
                </c:pt>
                <c:pt idx="4667">
                  <c:v>29.678592247201394</c:v>
                </c:pt>
                <c:pt idx="4668">
                  <c:v>29.620668406223697</c:v>
                </c:pt>
                <c:pt idx="4669">
                  <c:v>29.562730092835277</c:v>
                </c:pt>
                <c:pt idx="4670">
                  <c:v>29.504777315156204</c:v>
                </c:pt>
                <c:pt idx="4671">
                  <c:v>29.446810081304029</c:v>
                </c:pt>
                <c:pt idx="4672">
                  <c:v>29.388828399393773</c:v>
                </c:pt>
                <c:pt idx="4673">
                  <c:v>29.330832277537937</c:v>
                </c:pt>
                <c:pt idx="4674">
                  <c:v>29.272821723846484</c:v>
                </c:pt>
                <c:pt idx="4675">
                  <c:v>29.214796746426856</c:v>
                </c:pt>
                <c:pt idx="4676">
                  <c:v>29.156757353383959</c:v>
                </c:pt>
                <c:pt idx="4677">
                  <c:v>29.098703552820165</c:v>
                </c:pt>
                <c:pt idx="4678">
                  <c:v>29.040635352835306</c:v>
                </c:pt>
                <c:pt idx="4679">
                  <c:v>28.98255276152668</c:v>
                </c:pt>
                <c:pt idx="4680">
                  <c:v>28.924455786989043</c:v>
                </c:pt>
                <c:pt idx="4681">
                  <c:v>28.866344437314606</c:v>
                </c:pt>
                <c:pt idx="4682">
                  <c:v>28.808218720593043</c:v>
                </c:pt>
                <c:pt idx="4683">
                  <c:v>28.750078644911476</c:v>
                </c:pt>
                <c:pt idx="4684">
                  <c:v>28.69192421835448</c:v>
                </c:pt>
                <c:pt idx="4685">
                  <c:v>28.633755449004081</c:v>
                </c:pt>
                <c:pt idx="4686">
                  <c:v>28.575572344939754</c:v>
                </c:pt>
                <c:pt idx="4687">
                  <c:v>28.517374914238417</c:v>
                </c:pt>
                <c:pt idx="4688">
                  <c:v>28.459163164974438</c:v>
                </c:pt>
                <c:pt idx="4689">
                  <c:v>28.400937105219619</c:v>
                </c:pt>
                <c:pt idx="4690">
                  <c:v>28.342696743043209</c:v>
                </c:pt>
                <c:pt idx="4691">
                  <c:v>28.284442086511898</c:v>
                </c:pt>
                <c:pt idx="4692">
                  <c:v>28.226173143689806</c:v>
                </c:pt>
                <c:pt idx="4693">
                  <c:v>28.167889922638491</c:v>
                </c:pt>
                <c:pt idx="4694">
                  <c:v>28.109592431416942</c:v>
                </c:pt>
                <c:pt idx="4695">
                  <c:v>28.051280678081582</c:v>
                </c:pt>
                <c:pt idx="4696">
                  <c:v>27.992954670686263</c:v>
                </c:pt>
                <c:pt idx="4697">
                  <c:v>27.934614417282262</c:v>
                </c:pt>
                <c:pt idx="4698">
                  <c:v>27.876259925918283</c:v>
                </c:pt>
                <c:pt idx="4699">
                  <c:v>27.817891204640457</c:v>
                </c:pt>
                <c:pt idx="4700">
                  <c:v>27.759508261492329</c:v>
                </c:pt>
                <c:pt idx="4701">
                  <c:v>27.701111104514869</c:v>
                </c:pt>
                <c:pt idx="4702">
                  <c:v>27.642699741746465</c:v>
                </c:pt>
                <c:pt idx="4703">
                  <c:v>27.584274181222924</c:v>
                </c:pt>
                <c:pt idx="4704">
                  <c:v>27.525834430977458</c:v>
                </c:pt>
                <c:pt idx="4705">
                  <c:v>27.467380499040701</c:v>
                </c:pt>
                <c:pt idx="4706">
                  <c:v>27.408912393440694</c:v>
                </c:pt>
                <c:pt idx="4707">
                  <c:v>27.350430122202891</c:v>
                </c:pt>
                <c:pt idx="4708">
                  <c:v>27.291933693350146</c:v>
                </c:pt>
                <c:pt idx="4709">
                  <c:v>27.23342311490272</c:v>
                </c:pt>
                <c:pt idx="4710">
                  <c:v>27.174898394878284</c:v>
                </c:pt>
                <c:pt idx="4711">
                  <c:v>27.116359541291903</c:v>
                </c:pt>
                <c:pt idx="4712">
                  <c:v>27.057806562156046</c:v>
                </c:pt>
                <c:pt idx="4713">
                  <c:v>26.999239465480578</c:v>
                </c:pt>
                <c:pt idx="4714">
                  <c:v>26.940658259272762</c:v>
                </c:pt>
                <c:pt idx="4715">
                  <c:v>26.882062951537257</c:v>
                </c:pt>
                <c:pt idx="4716">
                  <c:v>26.82345355027611</c:v>
                </c:pt>
                <c:pt idx="4717">
                  <c:v>26.764830063488763</c:v>
                </c:pt>
                <c:pt idx="4718">
                  <c:v>26.706192499172044</c:v>
                </c:pt>
                <c:pt idx="4719">
                  <c:v>26.64754086532017</c:v>
                </c:pt>
                <c:pt idx="4720">
                  <c:v>26.588875169924744</c:v>
                </c:pt>
                <c:pt idx="4721">
                  <c:v>26.530195420974753</c:v>
                </c:pt>
                <c:pt idx="4722">
                  <c:v>26.471501626456561</c:v>
                </c:pt>
                <c:pt idx="4723">
                  <c:v>26.41279379435392</c:v>
                </c:pt>
                <c:pt idx="4724">
                  <c:v>26.354071932647958</c:v>
                </c:pt>
                <c:pt idx="4725">
                  <c:v>26.295336049317179</c:v>
                </c:pt>
                <c:pt idx="4726">
                  <c:v>26.236586152337463</c:v>
                </c:pt>
                <c:pt idx="4727">
                  <c:v>26.177822249682063</c:v>
                </c:pt>
                <c:pt idx="4728">
                  <c:v>26.119044349321598</c:v>
                </c:pt>
                <c:pt idx="4729">
                  <c:v>26.060252459224067</c:v>
                </c:pt>
                <c:pt idx="4730">
                  <c:v>26.001446587354831</c:v>
                </c:pt>
                <c:pt idx="4731">
                  <c:v>25.942626741676619</c:v>
                </c:pt>
                <c:pt idx="4732">
                  <c:v>25.883792930149522</c:v>
                </c:pt>
                <c:pt idx="4733">
                  <c:v>25.824945160730998</c:v>
                </c:pt>
                <c:pt idx="4734">
                  <c:v>25.766083441375862</c:v>
                </c:pt>
                <c:pt idx="4735">
                  <c:v>25.707207780036295</c:v>
                </c:pt>
                <c:pt idx="4736">
                  <c:v>25.648318184661829</c:v>
                </c:pt>
                <c:pt idx="4737">
                  <c:v>25.589414663199356</c:v>
                </c:pt>
                <c:pt idx="4738">
                  <c:v>25.53049722359312</c:v>
                </c:pt>
                <c:pt idx="4739">
                  <c:v>25.471565873784719</c:v>
                </c:pt>
                <c:pt idx="4740">
                  <c:v>25.412620621713106</c:v>
                </c:pt>
                <c:pt idx="4741">
                  <c:v>25.353661475314578</c:v>
                </c:pt>
                <c:pt idx="4742">
                  <c:v>25.294688442522776</c:v>
                </c:pt>
                <c:pt idx="4743">
                  <c:v>25.235701531268699</c:v>
                </c:pt>
                <c:pt idx="4744">
                  <c:v>25.17670074948068</c:v>
                </c:pt>
                <c:pt idx="4745">
                  <c:v>25.117686105084402</c:v>
                </c:pt>
                <c:pt idx="4746">
                  <c:v>25.058657606002885</c:v>
                </c:pt>
                <c:pt idx="4747">
                  <c:v>24.999615260156485</c:v>
                </c:pt>
                <c:pt idx="4748">
                  <c:v>24.940559075462904</c:v>
                </c:pt>
                <c:pt idx="4749">
                  <c:v>24.881489059837172</c:v>
                </c:pt>
                <c:pt idx="4750">
                  <c:v>24.822405221191659</c:v>
                </c:pt>
                <c:pt idx="4751">
                  <c:v>24.763307567436065</c:v>
                </c:pt>
                <c:pt idx="4752">
                  <c:v>24.704196106477426</c:v>
                </c:pt>
                <c:pt idx="4753">
                  <c:v>24.645070846220101</c:v>
                </c:pt>
                <c:pt idx="4754">
                  <c:v>24.585931794565777</c:v>
                </c:pt>
                <c:pt idx="4755">
                  <c:v>24.526778959413473</c:v>
                </c:pt>
                <c:pt idx="4756">
                  <c:v>24.467612348659529</c:v>
                </c:pt>
                <c:pt idx="4757">
                  <c:v>24.408431970197608</c:v>
                </c:pt>
                <c:pt idx="4758">
                  <c:v>24.349237831918696</c:v>
                </c:pt>
                <c:pt idx="4759">
                  <c:v>24.290029941711097</c:v>
                </c:pt>
                <c:pt idx="4760">
                  <c:v>24.230808307460432</c:v>
                </c:pt>
                <c:pt idx="4761">
                  <c:v>24.171572937049643</c:v>
                </c:pt>
                <c:pt idx="4762">
                  <c:v>24.112323838358982</c:v>
                </c:pt>
                <c:pt idx="4763">
                  <c:v>24.053061019266021</c:v>
                </c:pt>
                <c:pt idx="4764">
                  <c:v>23.993784487645637</c:v>
                </c:pt>
                <c:pt idx="4765">
                  <c:v>23.934494251370019</c:v>
                </c:pt>
                <c:pt idx="4766">
                  <c:v>23.875190318308668</c:v>
                </c:pt>
                <c:pt idx="4767">
                  <c:v>23.815872696328388</c:v>
                </c:pt>
                <c:pt idx="4768">
                  <c:v>23.756541393293293</c:v>
                </c:pt>
                <c:pt idx="4769">
                  <c:v>23.697196417064795</c:v>
                </c:pt>
                <c:pt idx="4770">
                  <c:v>23.637837775501612</c:v>
                </c:pt>
                <c:pt idx="4771">
                  <c:v>23.578465476459765</c:v>
                </c:pt>
                <c:pt idx="4772">
                  <c:v>23.51907952779257</c:v>
                </c:pt>
                <c:pt idx="4773">
                  <c:v>23.459679937350643</c:v>
                </c:pt>
                <c:pt idx="4774">
                  <c:v>23.400266712981896</c:v>
                </c:pt>
                <c:pt idx="4775">
                  <c:v>23.340839862531535</c:v>
                </c:pt>
                <c:pt idx="4776">
                  <c:v>23.281399393842058</c:v>
                </c:pt>
                <c:pt idx="4777">
                  <c:v>23.22194531475326</c:v>
                </c:pt>
                <c:pt idx="4778">
                  <c:v>23.162477633102217</c:v>
                </c:pt>
                <c:pt idx="4779">
                  <c:v>23.102996356723299</c:v>
                </c:pt>
                <c:pt idx="4780">
                  <c:v>23.043501493448165</c:v>
                </c:pt>
                <c:pt idx="4781">
                  <c:v>22.983993051105756</c:v>
                </c:pt>
                <c:pt idx="4782">
                  <c:v>22.924471037522295</c:v>
                </c:pt>
                <c:pt idx="4783">
                  <c:v>22.864935460521295</c:v>
                </c:pt>
                <c:pt idx="4784">
                  <c:v>22.805386327923543</c:v>
                </c:pt>
                <c:pt idx="4785">
                  <c:v>22.745823647547105</c:v>
                </c:pt>
                <c:pt idx="4786">
                  <c:v>22.686247427207331</c:v>
                </c:pt>
                <c:pt idx="4787">
                  <c:v>22.626657674716842</c:v>
                </c:pt>
                <c:pt idx="4788">
                  <c:v>22.567054397885535</c:v>
                </c:pt>
                <c:pt idx="4789">
                  <c:v>22.507437604520582</c:v>
                </c:pt>
                <c:pt idx="4790">
                  <c:v>22.447807302426426</c:v>
                </c:pt>
                <c:pt idx="4791">
                  <c:v>22.388163499404783</c:v>
                </c:pt>
                <c:pt idx="4792">
                  <c:v>22.32850620325463</c:v>
                </c:pt>
                <c:pt idx="4793">
                  <c:v>22.268835421772224</c:v>
                </c:pt>
                <c:pt idx="4794">
                  <c:v>22.209151162751077</c:v>
                </c:pt>
                <c:pt idx="4795">
                  <c:v>22.149453433981968</c:v>
                </c:pt>
                <c:pt idx="4796">
                  <c:v>22.089742243252946</c:v>
                </c:pt>
                <c:pt idx="4797">
                  <c:v>22.030017598349314</c:v>
                </c:pt>
                <c:pt idx="4798">
                  <c:v>21.970279507053636</c:v>
                </c:pt>
                <c:pt idx="4799">
                  <c:v>21.91052797714574</c:v>
                </c:pt>
                <c:pt idx="4800">
                  <c:v>21.850763016402706</c:v>
                </c:pt>
                <c:pt idx="4801">
                  <c:v>21.790984632598871</c:v>
                </c:pt>
                <c:pt idx="4802">
                  <c:v>21.73119283350583</c:v>
                </c:pt>
                <c:pt idx="4803">
                  <c:v>21.671387626892425</c:v>
                </c:pt>
                <c:pt idx="4804">
                  <c:v>21.611569020524755</c:v>
                </c:pt>
                <c:pt idx="4805">
                  <c:v>21.551737022166165</c:v>
                </c:pt>
                <c:pt idx="4806">
                  <c:v>21.491891639577254</c:v>
                </c:pt>
                <c:pt idx="4807">
                  <c:v>21.432032880515866</c:v>
                </c:pt>
                <c:pt idx="4808">
                  <c:v>21.372160752737084</c:v>
                </c:pt>
                <c:pt idx="4809">
                  <c:v>21.312275263993246</c:v>
                </c:pt>
                <c:pt idx="4810">
                  <c:v>21.25237642203393</c:v>
                </c:pt>
                <c:pt idx="4811">
                  <c:v>21.19246423460595</c:v>
                </c:pt>
                <c:pt idx="4812">
                  <c:v>21.132538709453367</c:v>
                </c:pt>
                <c:pt idx="4813">
                  <c:v>21.072599854317481</c:v>
                </c:pt>
                <c:pt idx="4814">
                  <c:v>21.012647676936826</c:v>
                </c:pt>
                <c:pt idx="4815">
                  <c:v>20.95268218504717</c:v>
                </c:pt>
                <c:pt idx="4816">
                  <c:v>20.892703386381523</c:v>
                </c:pt>
                <c:pt idx="4817">
                  <c:v>20.832711288670122</c:v>
                </c:pt>
                <c:pt idx="4818">
                  <c:v>20.772705899640439</c:v>
                </c:pt>
                <c:pt idx="4819">
                  <c:v>20.712687227017177</c:v>
                </c:pt>
                <c:pt idx="4820">
                  <c:v>20.652655278522268</c:v>
                </c:pt>
                <c:pt idx="4821">
                  <c:v>20.592610061874868</c:v>
                </c:pt>
                <c:pt idx="4822">
                  <c:v>20.532551584791367</c:v>
                </c:pt>
                <c:pt idx="4823">
                  <c:v>20.472479854985373</c:v>
                </c:pt>
                <c:pt idx="4824">
                  <c:v>20.412394880167724</c:v>
                </c:pt>
                <c:pt idx="4825">
                  <c:v>20.352296668046474</c:v>
                </c:pt>
                <c:pt idx="4826">
                  <c:v>20.292185226326904</c:v>
                </c:pt>
                <c:pt idx="4827">
                  <c:v>20.232060562711514</c:v>
                </c:pt>
                <c:pt idx="4828">
                  <c:v>20.171922684900018</c:v>
                </c:pt>
                <c:pt idx="4829">
                  <c:v>20.11177160058935</c:v>
                </c:pt>
                <c:pt idx="4830">
                  <c:v>20.05160731747366</c:v>
                </c:pt>
                <c:pt idx="4831">
                  <c:v>19.991429843244315</c:v>
                </c:pt>
                <c:pt idx="4832">
                  <c:v>19.931239185589892</c:v>
                </c:pt>
                <c:pt idx="4833">
                  <c:v>19.871035352196177</c:v>
                </c:pt>
                <c:pt idx="4834">
                  <c:v>19.810818350746175</c:v>
                </c:pt>
                <c:pt idx="4835">
                  <c:v>19.750588188920091</c:v>
                </c:pt>
                <c:pt idx="4836">
                  <c:v>19.690344874395343</c:v>
                </c:pt>
                <c:pt idx="4837">
                  <c:v>19.630088414846558</c:v>
                </c:pt>
                <c:pt idx="4838">
                  <c:v>19.569818817945563</c:v>
                </c:pt>
                <c:pt idx="4839">
                  <c:v>19.509536091361394</c:v>
                </c:pt>
                <c:pt idx="4840">
                  <c:v>19.449240242760283</c:v>
                </c:pt>
                <c:pt idx="4841">
                  <c:v>19.388931279805671</c:v>
                </c:pt>
                <c:pt idx="4842">
                  <c:v>19.328609210158195</c:v>
                </c:pt>
                <c:pt idx="4843">
                  <c:v>19.268274041475692</c:v>
                </c:pt>
                <c:pt idx="4844">
                  <c:v>19.207925781413195</c:v>
                </c:pt>
                <c:pt idx="4845">
                  <c:v>19.147564437622936</c:v>
                </c:pt>
                <c:pt idx="4846">
                  <c:v>19.087190017754342</c:v>
                </c:pt>
                <c:pt idx="4847">
                  <c:v>19.026802529454034</c:v>
                </c:pt>
                <c:pt idx="4848">
                  <c:v>18.966401980365823</c:v>
                </c:pt>
                <c:pt idx="4849">
                  <c:v>18.905988378130711</c:v>
                </c:pt>
                <c:pt idx="4850">
                  <c:v>18.845561730386894</c:v>
                </c:pt>
                <c:pt idx="4851">
                  <c:v>18.785122044769754</c:v>
                </c:pt>
                <c:pt idx="4852">
                  <c:v>18.724669328911862</c:v>
                </c:pt>
                <c:pt idx="4853">
                  <c:v>18.664203590442973</c:v>
                </c:pt>
                <c:pt idx="4854">
                  <c:v>18.603724836990033</c:v>
                </c:pt>
                <c:pt idx="4855">
                  <c:v>18.543233076177163</c:v>
                </c:pt>
                <c:pt idx="4856">
                  <c:v>18.482728315625675</c:v>
                </c:pt>
                <c:pt idx="4857">
                  <c:v>18.422210562954056</c:v>
                </c:pt>
                <c:pt idx="4858">
                  <c:v>18.36167982577798</c:v>
                </c:pt>
                <c:pt idx="4859">
                  <c:v>18.301136111710292</c:v>
                </c:pt>
                <c:pt idx="4860">
                  <c:v>18.240579428361023</c:v>
                </c:pt>
                <c:pt idx="4861">
                  <c:v>18.180009783337375</c:v>
                </c:pt>
                <c:pt idx="4862">
                  <c:v>18.119427184243726</c:v>
                </c:pt>
                <c:pt idx="4863">
                  <c:v>18.058831638681632</c:v>
                </c:pt>
                <c:pt idx="4864">
                  <c:v>17.998223154249818</c:v>
                </c:pt>
                <c:pt idx="4865">
                  <c:v>17.937601738544181</c:v>
                </c:pt>
                <c:pt idx="4866">
                  <c:v>17.876967399157788</c:v>
                </c:pt>
                <c:pt idx="4867">
                  <c:v>17.81632014368088</c:v>
                </c:pt>
                <c:pt idx="4868">
                  <c:v>17.755659979700862</c:v>
                </c:pt>
                <c:pt idx="4869">
                  <c:v>17.69498691480231</c:v>
                </c:pt>
                <c:pt idx="4870">
                  <c:v>17.63430095656696</c:v>
                </c:pt>
                <c:pt idx="4871">
                  <c:v>17.573602112573717</c:v>
                </c:pt>
                <c:pt idx="4872">
                  <c:v>17.512890390398649</c:v>
                </c:pt>
                <c:pt idx="4873">
                  <c:v>17.452165797614985</c:v>
                </c:pt>
                <c:pt idx="4874">
                  <c:v>17.391428341793116</c:v>
                </c:pt>
                <c:pt idx="4875">
                  <c:v>17.330678030500597</c:v>
                </c:pt>
                <c:pt idx="4876">
                  <c:v>17.269914871302134</c:v>
                </c:pt>
                <c:pt idx="4877">
                  <c:v>17.209138871759595</c:v>
                </c:pt>
                <c:pt idx="4878">
                  <c:v>17.148350039432007</c:v>
                </c:pt>
                <c:pt idx="4879">
                  <c:v>17.087548381875546</c:v>
                </c:pt>
                <c:pt idx="4880">
                  <c:v>17.02673390664355</c:v>
                </c:pt>
                <c:pt idx="4881">
                  <c:v>16.965906621286504</c:v>
                </c:pt>
                <c:pt idx="4882">
                  <c:v>16.905066533352048</c:v>
                </c:pt>
                <c:pt idx="4883">
                  <c:v>16.844213650384972</c:v>
                </c:pt>
                <c:pt idx="4884">
                  <c:v>16.783347979927218</c:v>
                </c:pt>
                <c:pt idx="4885">
                  <c:v>16.722469529517873</c:v>
                </c:pt>
                <c:pt idx="4886">
                  <c:v>16.661578306693176</c:v>
                </c:pt>
                <c:pt idx="4887">
                  <c:v>16.60067431898651</c:v>
                </c:pt>
                <c:pt idx="4888">
                  <c:v>16.539757573928402</c:v>
                </c:pt>
                <c:pt idx="4889">
                  <c:v>16.478828079046526</c:v>
                </c:pt>
                <c:pt idx="4890">
                  <c:v>16.417885841865697</c:v>
                </c:pt>
                <c:pt idx="4891">
                  <c:v>16.356930869907874</c:v>
                </c:pt>
                <c:pt idx="4892">
                  <c:v>16.295963170692154</c:v>
                </c:pt>
                <c:pt idx="4893">
                  <c:v>16.234982751734776</c:v>
                </c:pt>
                <c:pt idx="4894">
                  <c:v>16.173989620549118</c:v>
                </c:pt>
                <c:pt idx="4895">
                  <c:v>16.112983784645696</c:v>
                </c:pt>
                <c:pt idx="4896">
                  <c:v>16.05196525153216</c:v>
                </c:pt>
                <c:pt idx="4897">
                  <c:v>15.990934028713298</c:v>
                </c:pt>
                <c:pt idx="4898">
                  <c:v>15.929890123691033</c:v>
                </c:pt>
                <c:pt idx="4899">
                  <c:v>15.868833543964419</c:v>
                </c:pt>
                <c:pt idx="4900">
                  <c:v>15.807764297029644</c:v>
                </c:pt>
                <c:pt idx="4901">
                  <c:v>15.746682390380029</c:v>
                </c:pt>
                <c:pt idx="4902">
                  <c:v>15.68558783150602</c:v>
                </c:pt>
                <c:pt idx="4903">
                  <c:v>15.624480627895196</c:v>
                </c:pt>
                <c:pt idx="4904">
                  <c:v>15.563360787032265</c:v>
                </c:pt>
                <c:pt idx="4905">
                  <c:v>15.502228316399059</c:v>
                </c:pt>
                <c:pt idx="4906">
                  <c:v>15.441083223474537</c:v>
                </c:pt>
                <c:pt idx="4907">
                  <c:v>15.379925515734787</c:v>
                </c:pt>
                <c:pt idx="4908">
                  <c:v>15.318755200653012</c:v>
                </c:pt>
                <c:pt idx="4909">
                  <c:v>15.257572285699547</c:v>
                </c:pt>
                <c:pt idx="4910">
                  <c:v>15.196376778341845</c:v>
                </c:pt>
                <c:pt idx="4911">
                  <c:v>15.135168686044478</c:v>
                </c:pt>
                <c:pt idx="4912">
                  <c:v>15.073948016269142</c:v>
                </c:pt>
                <c:pt idx="4913">
                  <c:v>15.012714776474649</c:v>
                </c:pt>
                <c:pt idx="4914">
                  <c:v>14.95146897411693</c:v>
                </c:pt>
                <c:pt idx="4915">
                  <c:v>14.890210616649032</c:v>
                </c:pt>
                <c:pt idx="4916">
                  <c:v>14.828939711521118</c:v>
                </c:pt>
                <c:pt idx="4917">
                  <c:v>14.767656266180467</c:v>
                </c:pt>
                <c:pt idx="4918">
                  <c:v>14.706360288071469</c:v>
                </c:pt>
                <c:pt idx="4919">
                  <c:v>14.64505178463563</c:v>
                </c:pt>
                <c:pt idx="4920">
                  <c:v>14.583730763311564</c:v>
                </c:pt>
                <c:pt idx="4921">
                  <c:v>14.522397231535001</c:v>
                </c:pt>
                <c:pt idx="4922">
                  <c:v>14.461051196738776</c:v>
                </c:pt>
                <c:pt idx="4923">
                  <c:v>14.399692666352834</c:v>
                </c:pt>
                <c:pt idx="4924">
                  <c:v>14.33832164780423</c:v>
                </c:pt>
                <c:pt idx="4925">
                  <c:v>14.276938148517125</c:v>
                </c:pt>
                <c:pt idx="4926">
                  <c:v>14.215542175912784</c:v>
                </c:pt>
                <c:pt idx="4927">
                  <c:v>14.154133737409579</c:v>
                </c:pt>
                <c:pt idx="4928">
                  <c:v>14.092712840422985</c:v>
                </c:pt>
                <c:pt idx="4929">
                  <c:v>14.031279492365581</c:v>
                </c:pt>
                <c:pt idx="4930">
                  <c:v>13.969833700647046</c:v>
                </c:pt>
                <c:pt idx="4931">
                  <c:v>13.908375472674162</c:v>
                </c:pt>
                <c:pt idx="4932">
                  <c:v>13.846904815850811</c:v>
                </c:pt>
                <c:pt idx="4933">
                  <c:v>13.785421737577973</c:v>
                </c:pt>
                <c:pt idx="4934">
                  <c:v>13.723926245253729</c:v>
                </c:pt>
                <c:pt idx="4935">
                  <c:v>13.662418346273252</c:v>
                </c:pt>
                <c:pt idx="4936">
                  <c:v>13.600898048028817</c:v>
                </c:pt>
                <c:pt idx="4937">
                  <c:v>13.539365357909793</c:v>
                </c:pt>
                <c:pt idx="4938">
                  <c:v>13.477820283302639</c:v>
                </c:pt>
                <c:pt idx="4939">
                  <c:v>13.416262831590915</c:v>
                </c:pt>
                <c:pt idx="4940">
                  <c:v>13.354693010155268</c:v>
                </c:pt>
                <c:pt idx="4941">
                  <c:v>13.293110826373439</c:v>
                </c:pt>
                <c:pt idx="4942">
                  <c:v>13.231516287620261</c:v>
                </c:pt>
                <c:pt idx="4943">
                  <c:v>13.169909401267653</c:v>
                </c:pt>
                <c:pt idx="4944">
                  <c:v>13.108290174684626</c:v>
                </c:pt>
                <c:pt idx="4945">
                  <c:v>13.046658615237279</c:v>
                </c:pt>
                <c:pt idx="4946">
                  <c:v>12.985014730288798</c:v>
                </c:pt>
                <c:pt idx="4947">
                  <c:v>12.923358527199454</c:v>
                </c:pt>
                <c:pt idx="4948">
                  <c:v>12.861690013326605</c:v>
                </c:pt>
                <c:pt idx="4949">
                  <c:v>12.800009196024693</c:v>
                </c:pt>
                <c:pt idx="4950">
                  <c:v>12.738316082645243</c:v>
                </c:pt>
                <c:pt idx="4951">
                  <c:v>12.676610680536864</c:v>
                </c:pt>
                <c:pt idx="4952">
                  <c:v>12.614892997045246</c:v>
                </c:pt>
                <c:pt idx="4953">
                  <c:v>12.55316303951316</c:v>
                </c:pt>
                <c:pt idx="4954">
                  <c:v>12.491420815280458</c:v>
                </c:pt>
                <c:pt idx="4955">
                  <c:v>12.429666331684068</c:v>
                </c:pt>
                <c:pt idx="4956">
                  <c:v>12.367899596058001</c:v>
                </c:pt>
                <c:pt idx="4957">
                  <c:v>12.306120615733342</c:v>
                </c:pt>
                <c:pt idx="4958">
                  <c:v>12.244329398038255</c:v>
                </c:pt>
                <c:pt idx="4959">
                  <c:v>12.182525950297979</c:v>
                </c:pt>
                <c:pt idx="4960">
                  <c:v>12.120710279834826</c:v>
                </c:pt>
                <c:pt idx="4961">
                  <c:v>12.058882393968185</c:v>
                </c:pt>
                <c:pt idx="4962">
                  <c:v>11.997042300014517</c:v>
                </c:pt>
                <c:pt idx="4963">
                  <c:v>11.935190005287355</c:v>
                </c:pt>
                <c:pt idx="4964">
                  <c:v>11.873325517097303</c:v>
                </c:pt>
                <c:pt idx="4965">
                  <c:v>11.811448842752039</c:v>
                </c:pt>
                <c:pt idx="4966">
                  <c:v>11.749559989556307</c:v>
                </c:pt>
                <c:pt idx="4967">
                  <c:v>11.68765896481192</c:v>
                </c:pt>
                <c:pt idx="4968">
                  <c:v>11.625745775817762</c:v>
                </c:pt>
                <c:pt idx="4969">
                  <c:v>11.563820429869784</c:v>
                </c:pt>
                <c:pt idx="4970">
                  <c:v>11.501882934261003</c:v>
                </c:pt>
                <c:pt idx="4971">
                  <c:v>11.439933296281501</c:v>
                </c:pt>
                <c:pt idx="4972">
                  <c:v>11.377971523218424</c:v>
                </c:pt>
                <c:pt idx="4973">
                  <c:v>11.315997622355983</c:v>
                </c:pt>
                <c:pt idx="4974">
                  <c:v>11.254011600975454</c:v>
                </c:pt>
                <c:pt idx="4975">
                  <c:v>11.192013466355176</c:v>
                </c:pt>
                <c:pt idx="4976">
                  <c:v>11.130003225770547</c:v>
                </c:pt>
                <c:pt idx="4977">
                  <c:v>11.067980886494027</c:v>
                </c:pt>
                <c:pt idx="4978">
                  <c:v>11.005946455795135</c:v>
                </c:pt>
                <c:pt idx="4979">
                  <c:v>10.943899940940451</c:v>
                </c:pt>
                <c:pt idx="4980">
                  <c:v>10.881841349193614</c:v>
                </c:pt>
                <c:pt idx="4981">
                  <c:v>10.819770687815319</c:v>
                </c:pt>
                <c:pt idx="4982">
                  <c:v>10.757687964063321</c:v>
                </c:pt>
                <c:pt idx="4983">
                  <c:v>10.695593185192426</c:v>
                </c:pt>
                <c:pt idx="4984">
                  <c:v>10.633486358454498</c:v>
                </c:pt>
                <c:pt idx="4985">
                  <c:v>10.571367491098458</c:v>
                </c:pt>
                <c:pt idx="4986">
                  <c:v>10.50923659037028</c:v>
                </c:pt>
                <c:pt idx="4987">
                  <c:v>10.447093663512989</c:v>
                </c:pt>
                <c:pt idx="4988">
                  <c:v>10.384938717766664</c:v>
                </c:pt>
                <c:pt idx="4989">
                  <c:v>10.322771760368434</c:v>
                </c:pt>
                <c:pt idx="4990">
                  <c:v>10.260592798552482</c:v>
                </c:pt>
                <c:pt idx="4991">
                  <c:v>10.198401839550037</c:v>
                </c:pt>
                <c:pt idx="4992">
                  <c:v>10.13619889058938</c:v>
                </c:pt>
                <c:pt idx="4993">
                  <c:v>10.073983958895841</c:v>
                </c:pt>
                <c:pt idx="4994">
                  <c:v>10.011757051691797</c:v>
                </c:pt>
                <c:pt idx="4995">
                  <c:v>9.9495181761966727</c:v>
                </c:pt>
                <c:pt idx="4996">
                  <c:v>9.8872673396269395</c:v>
                </c:pt>
                <c:pt idx="4997">
                  <c:v>9.8250045491961124</c:v>
                </c:pt>
                <c:pt idx="4998">
                  <c:v>9.7627298121147525</c:v>
                </c:pt>
                <c:pt idx="4999">
                  <c:v>9.7004431355904668</c:v>
                </c:pt>
                <c:pt idx="5000">
                  <c:v>9.6381445268279027</c:v>
                </c:pt>
                <c:pt idx="5001">
                  <c:v>9.5758339930287537</c:v>
                </c:pt>
                <c:pt idx="5002">
                  <c:v>9.5135115413917521</c:v>
                </c:pt>
                <c:pt idx="5003">
                  <c:v>9.4511771791126744</c:v>
                </c:pt>
                <c:pt idx="5004">
                  <c:v>9.3888309133843375</c:v>
                </c:pt>
                <c:pt idx="5005">
                  <c:v>9.3264727513965973</c:v>
                </c:pt>
                <c:pt idx="5006">
                  <c:v>9.2641027003363483</c:v>
                </c:pt>
                <c:pt idx="5007">
                  <c:v>9.2017207673875241</c:v>
                </c:pt>
                <c:pt idx="5008">
                  <c:v>9.1393269597310969</c:v>
                </c:pt>
                <c:pt idx="5009">
                  <c:v>9.076921284545076</c:v>
                </c:pt>
                <c:pt idx="5010">
                  <c:v>9.0145037490045059</c:v>
                </c:pt>
                <c:pt idx="5011">
                  <c:v>8.9520743602814683</c:v>
                </c:pt>
                <c:pt idx="5012">
                  <c:v>8.88963312554508</c:v>
                </c:pt>
                <c:pt idx="5013">
                  <c:v>8.8271800519614914</c:v>
                </c:pt>
                <c:pt idx="5014">
                  <c:v>8.764715146693888</c:v>
                </c:pt>
                <c:pt idx="5015">
                  <c:v>8.7022384169024871</c:v>
                </c:pt>
                <c:pt idx="5016">
                  <c:v>8.6397498697445378</c:v>
                </c:pt>
                <c:pt idx="5017">
                  <c:v>8.5772495123743226</c:v>
                </c:pt>
                <c:pt idx="5018">
                  <c:v>8.5147373519431557</c:v>
                </c:pt>
                <c:pt idx="5019">
                  <c:v>8.4522133955993795</c:v>
                </c:pt>
                <c:pt idx="5020">
                  <c:v>8.3896776504883679</c:v>
                </c:pt>
                <c:pt idx="5021">
                  <c:v>8.3271301237525233</c:v>
                </c:pt>
                <c:pt idx="5022">
                  <c:v>8.264570822531276</c:v>
                </c:pt>
                <c:pt idx="5023">
                  <c:v>8.2019997539610863</c:v>
                </c:pt>
                <c:pt idx="5024">
                  <c:v>8.1394169251754391</c:v>
                </c:pt>
                <c:pt idx="5025">
                  <c:v>8.0768223433048476</c:v>
                </c:pt>
                <c:pt idx="5026">
                  <c:v>8.0142160154768494</c:v>
                </c:pt>
                <c:pt idx="5027">
                  <c:v>7.9515979488160085</c:v>
                </c:pt>
                <c:pt idx="5028">
                  <c:v>7.8889681504439135</c:v>
                </c:pt>
                <c:pt idx="5029">
                  <c:v>7.8263266274791778</c:v>
                </c:pt>
                <c:pt idx="5030">
                  <c:v>7.7636733870374366</c:v>
                </c:pt>
                <c:pt idx="5031">
                  <c:v>7.7010084362313487</c:v>
                </c:pt>
                <c:pt idx="5032">
                  <c:v>7.6383317821705949</c:v>
                </c:pt>
                <c:pt idx="5033">
                  <c:v>7.5756434319618782</c:v>
                </c:pt>
                <c:pt idx="5034">
                  <c:v>7.5129433927089222</c:v>
                </c:pt>
                <c:pt idx="5035">
                  <c:v>7.4502316715124701</c:v>
                </c:pt>
                <c:pt idx="5036">
                  <c:v>7.3875082754702852</c:v>
                </c:pt>
                <c:pt idx="5037">
                  <c:v>7.3247732116771509</c:v>
                </c:pt>
                <c:pt idx="5038">
                  <c:v>7.2620264872248681</c:v>
                </c:pt>
                <c:pt idx="5039">
                  <c:v>7.1992681092022561</c:v>
                </c:pt>
                <c:pt idx="5040">
                  <c:v>7.1364980846951518</c:v>
                </c:pt>
                <c:pt idx="5041">
                  <c:v>7.0737164207864076</c:v>
                </c:pt>
                <c:pt idx="5042">
                  <c:v>7.0109231245558936</c:v>
                </c:pt>
                <c:pt idx="5043">
                  <c:v>6.9481182030804947</c:v>
                </c:pt>
                <c:pt idx="5044">
                  <c:v>6.8853016634341113</c:v>
                </c:pt>
                <c:pt idx="5045">
                  <c:v>6.8224735126876581</c:v>
                </c:pt>
                <c:pt idx="5046">
                  <c:v>6.7596337579090626</c:v>
                </c:pt>
                <c:pt idx="5047">
                  <c:v>6.6967824061632673</c:v>
                </c:pt>
                <c:pt idx="5048">
                  <c:v>6.6339194645122266</c:v>
                </c:pt>
                <c:pt idx="5049">
                  <c:v>6.5710449400149074</c:v>
                </c:pt>
                <c:pt idx="5050">
                  <c:v>6.5081588397272867</c:v>
                </c:pt>
                <c:pt idx="5051">
                  <c:v>6.4452611707023548</c:v>
                </c:pt>
                <c:pt idx="5052">
                  <c:v>6.3823519399901114</c:v>
                </c:pt>
                <c:pt idx="5053">
                  <c:v>6.3194311546375657</c:v>
                </c:pt>
                <c:pt idx="5054">
                  <c:v>6.2564988216887372</c:v>
                </c:pt>
                <c:pt idx="5055">
                  <c:v>6.1935549481846541</c:v>
                </c:pt>
                <c:pt idx="5056">
                  <c:v>6.1305995411633525</c:v>
                </c:pt>
                <c:pt idx="5057">
                  <c:v>6.0676326076598759</c:v>
                </c:pt>
                <c:pt idx="5058">
                  <c:v>6.0046541547062757</c:v>
                </c:pt>
                <c:pt idx="5059">
                  <c:v>5.9416641893316102</c:v>
                </c:pt>
                <c:pt idx="5060">
                  <c:v>5.8786627185619427</c:v>
                </c:pt>
                <c:pt idx="5061">
                  <c:v>5.8156497494203441</c:v>
                </c:pt>
                <c:pt idx="5062">
                  <c:v>5.7526252889268887</c:v>
                </c:pt>
                <c:pt idx="5063">
                  <c:v>5.689589344098656</c:v>
                </c:pt>
                <c:pt idx="5064">
                  <c:v>5.6265419219497295</c:v>
                </c:pt>
                <c:pt idx="5065">
                  <c:v>5.5634830294911959</c:v>
                </c:pt>
                <c:pt idx="5066">
                  <c:v>5.5004126737311454</c:v>
                </c:pt>
                <c:pt idx="5067">
                  <c:v>5.4373308616746714</c:v>
                </c:pt>
                <c:pt idx="5068">
                  <c:v>5.3742376003238679</c:v>
                </c:pt>
                <c:pt idx="5069">
                  <c:v>5.3111328966778313</c:v>
                </c:pt>
                <c:pt idx="5070">
                  <c:v>5.2480167577326595</c:v>
                </c:pt>
                <c:pt idx="5071">
                  <c:v>5.1848891904814494</c:v>
                </c:pt>
                <c:pt idx="5072">
                  <c:v>5.1217502019143</c:v>
                </c:pt>
                <c:pt idx="5073">
                  <c:v>5.0585997990183076</c:v>
                </c:pt>
                <c:pt idx="5074">
                  <c:v>4.9954379887775691</c:v>
                </c:pt>
                <c:pt idx="5075">
                  <c:v>4.9322647781731792</c:v>
                </c:pt>
                <c:pt idx="5076">
                  <c:v>4.8690801741832317</c:v>
                </c:pt>
                <c:pt idx="5077">
                  <c:v>4.8058841837828172</c:v>
                </c:pt>
                <c:pt idx="5078">
                  <c:v>4.7426768139440236</c:v>
                </c:pt>
                <c:pt idx="5079">
                  <c:v>4.6794580716359349</c:v>
                </c:pt>
                <c:pt idx="5080">
                  <c:v>4.6162279638246329</c:v>
                </c:pt>
                <c:pt idx="5081">
                  <c:v>4.5529864974731931</c:v>
                </c:pt>
                <c:pt idx="5082">
                  <c:v>4.489733679541688</c:v>
                </c:pt>
                <c:pt idx="5083">
                  <c:v>4.4264695169871846</c:v>
                </c:pt>
                <c:pt idx="5084">
                  <c:v>4.3631940167637433</c:v>
                </c:pt>
                <c:pt idx="5085">
                  <c:v>4.2999071858224189</c:v>
                </c:pt>
                <c:pt idx="5086">
                  <c:v>4.236609031111259</c:v>
                </c:pt>
                <c:pt idx="5087">
                  <c:v>4.1732995595753062</c:v>
                </c:pt>
                <c:pt idx="5088">
                  <c:v>4.1099787781565933</c:v>
                </c:pt>
                <c:pt idx="5089">
                  <c:v>4.0466466937941474</c:v>
                </c:pt>
                <c:pt idx="5090">
                  <c:v>3.9833033134239852</c:v>
                </c:pt>
                <c:pt idx="5091">
                  <c:v>3.919948643979116</c:v>
                </c:pt>
                <c:pt idx="5092">
                  <c:v>3.8565826923895394</c:v>
                </c:pt>
                <c:pt idx="5093">
                  <c:v>3.7932054655822456</c:v>
                </c:pt>
                <c:pt idx="5094">
                  <c:v>3.7298169704812145</c:v>
                </c:pt>
                <c:pt idx="5095">
                  <c:v>3.6664172140074154</c:v>
                </c:pt>
                <c:pt idx="5096">
                  <c:v>3.6030062030788073</c:v>
                </c:pt>
                <c:pt idx="5097">
                  <c:v>3.539583944610337</c:v>
                </c:pt>
                <c:pt idx="5098">
                  <c:v>3.4761504455139405</c:v>
                </c:pt>
                <c:pt idx="5099">
                  <c:v>3.4127057126985409</c:v>
                </c:pt>
                <c:pt idx="5100">
                  <c:v>3.3492497530700489</c:v>
                </c:pt>
                <c:pt idx="5101">
                  <c:v>3.2857825735313626</c:v>
                </c:pt>
                <c:pt idx="5102">
                  <c:v>3.2223041809823663</c:v>
                </c:pt>
                <c:pt idx="5103">
                  <c:v>3.1588145823199305</c:v>
                </c:pt>
                <c:pt idx="5104">
                  <c:v>3.0953137844379124</c:v>
                </c:pt>
                <c:pt idx="5105">
                  <c:v>3.0318017942271531</c:v>
                </c:pt>
                <c:pt idx="5106">
                  <c:v>2.9682786185754804</c:v>
                </c:pt>
                <c:pt idx="5107">
                  <c:v>2.9047442643677055</c:v>
                </c:pt>
                <c:pt idx="5108">
                  <c:v>2.8411987384856241</c:v>
                </c:pt>
                <c:pt idx="5109">
                  <c:v>2.7776420478080159</c:v>
                </c:pt>
                <c:pt idx="5110">
                  <c:v>2.7140741992106445</c:v>
                </c:pt>
                <c:pt idx="5111">
                  <c:v>2.6504951995662562</c:v>
                </c:pt>
                <c:pt idx="5112">
                  <c:v>2.5869050557445799</c:v>
                </c:pt>
                <c:pt idx="5113">
                  <c:v>2.523303774612327</c:v>
                </c:pt>
                <c:pt idx="5114">
                  <c:v>2.4596913630331914</c:v>
                </c:pt>
                <c:pt idx="5115">
                  <c:v>2.396067827867848</c:v>
                </c:pt>
                <c:pt idx="5116">
                  <c:v>2.3324331759739527</c:v>
                </c:pt>
                <c:pt idx="5117">
                  <c:v>2.2687874142061433</c:v>
                </c:pt>
                <c:pt idx="5118">
                  <c:v>2.2051305494160371</c:v>
                </c:pt>
                <c:pt idx="5119">
                  <c:v>2.1414625884522329</c:v>
                </c:pt>
                <c:pt idx="5120">
                  <c:v>2.0777835381603076</c:v>
                </c:pt>
                <c:pt idx="5121">
                  <c:v>2.0140934053828192</c:v>
                </c:pt>
                <c:pt idx="5122">
                  <c:v>1.9503921969593039</c:v>
                </c:pt>
                <c:pt idx="5123">
                  <c:v>1.8866799197262769</c:v>
                </c:pt>
                <c:pt idx="5124">
                  <c:v>1.8229565805172319</c:v>
                </c:pt>
                <c:pt idx="5125">
                  <c:v>1.7592221861626407</c:v>
                </c:pt>
                <c:pt idx="5126">
                  <c:v>1.6954767434899529</c:v>
                </c:pt>
                <c:pt idx="5127">
                  <c:v>1.6317202593235958</c:v>
                </c:pt>
                <c:pt idx="5128">
                  <c:v>1.5679527404849734</c:v>
                </c:pt>
                <c:pt idx="5129">
                  <c:v>1.5041741937924666</c:v>
                </c:pt>
                <c:pt idx="5130">
                  <c:v>1.440384626061433</c:v>
                </c:pt>
                <c:pt idx="5131">
                  <c:v>1.3765840441042061</c:v>
                </c:pt>
                <c:pt idx="5132">
                  <c:v>1.3127724547300954</c:v>
                </c:pt>
                <c:pt idx="5133">
                  <c:v>1.2489498647453858</c:v>
                </c:pt>
                <c:pt idx="5134">
                  <c:v>1.1851162809533373</c:v>
                </c:pt>
                <c:pt idx="5135">
                  <c:v>1.1212717101541851</c:v>
                </c:pt>
                <c:pt idx="5136">
                  <c:v>1.0574161591451388</c:v>
                </c:pt>
                <c:pt idx="5137">
                  <c:v>0.99354963472038216</c:v>
                </c:pt>
                <c:pt idx="5138">
                  <c:v>0.92967214367107309</c:v>
                </c:pt>
                <c:pt idx="5139">
                  <c:v>0.86578369278534317</c:v>
                </c:pt>
                <c:pt idx="5140">
                  <c:v>0.80188428884829732</c:v>
                </c:pt>
                <c:pt idx="5141">
                  <c:v>0.73797393864201355</c:v>
                </c:pt>
                <c:pt idx="5142">
                  <c:v>0.67405264894554262</c:v>
                </c:pt>
                <c:pt idx="5143">
                  <c:v>0.61012042653490794</c:v>
                </c:pt>
                <c:pt idx="5144">
                  <c:v>0.54617727818310502</c:v>
                </c:pt>
                <c:pt idx="5145">
                  <c:v>0.48222321066010132</c:v>
                </c:pt>
                <c:pt idx="5146">
                  <c:v>0.41825823073283597</c:v>
                </c:pt>
                <c:pt idx="5147">
                  <c:v>0.35428234516521956</c:v>
                </c:pt>
                <c:pt idx="5148">
                  <c:v>0.29029556071813373</c:v>
                </c:pt>
                <c:pt idx="5149">
                  <c:v>0.22629788414943094</c:v>
                </c:pt>
                <c:pt idx="5150">
                  <c:v>0.1622893222139343</c:v>
                </c:pt>
                <c:pt idx="5151">
                  <c:v>9.8269881663437156E-2</c:v>
                </c:pt>
                <c:pt idx="5152">
                  <c:v>3.4239569246702947E-2</c:v>
                </c:pt>
                <c:pt idx="5153">
                  <c:v>-2.9801608290535131E-2</c:v>
                </c:pt>
                <c:pt idx="5154">
                  <c:v>-9.3853644205574335E-2</c:v>
                </c:pt>
                <c:pt idx="5155">
                  <c:v>-0.15791653175874265</c:v>
                </c:pt>
                <c:pt idx="5156">
                  <c:v>-0.22199026421339907</c:v>
                </c:pt>
                <c:pt idx="5157">
                  <c:v>-0.28607483483593377</c:v>
                </c:pt>
                <c:pt idx="5158">
                  <c:v>-0.35017023689576848</c:v>
                </c:pt>
                <c:pt idx="5159">
                  <c:v>-0.41427646366535659</c:v>
                </c:pt>
                <c:pt idx="5160">
                  <c:v>-0.47839350842018341</c:v>
                </c:pt>
                <c:pt idx="5161">
                  <c:v>-0.54252136443876653</c:v>
                </c:pt>
                <c:pt idx="5162">
                  <c:v>-0.60666002500265592</c:v>
                </c:pt>
                <c:pt idx="5163">
                  <c:v>-0.67080948339643431</c:v>
                </c:pt>
                <c:pt idx="5164">
                  <c:v>-0.73496973290771717</c:v>
                </c:pt>
                <c:pt idx="5165">
                  <c:v>-0.79914076682715318</c:v>
                </c:pt>
                <c:pt idx="5166">
                  <c:v>-0.86332257844842442</c:v>
                </c:pt>
                <c:pt idx="5167">
                  <c:v>-0.92751516106824639</c:v>
                </c:pt>
                <c:pt idx="5168">
                  <c:v>-0.99171850798636862</c:v>
                </c:pt>
                <c:pt idx="5169">
                  <c:v>-1.0559326125055744</c:v>
                </c:pt>
                <c:pt idx="5170">
                  <c:v>-1.1201574679316812</c:v>
                </c:pt>
                <c:pt idx="5171">
                  <c:v>-1.1843930675735415</c:v>
                </c:pt>
                <c:pt idx="5172">
                  <c:v>-1.2486394047430416</c:v>
                </c:pt>
                <c:pt idx="5173">
                  <c:v>-1.3128964727551033</c:v>
                </c:pt>
                <c:pt idx="5174">
                  <c:v>-1.3771642649276832</c:v>
                </c:pt>
                <c:pt idx="5175">
                  <c:v>-1.4414427745817731</c:v>
                </c:pt>
                <c:pt idx="5176">
                  <c:v>-1.5057319950414001</c:v>
                </c:pt>
                <c:pt idx="5177">
                  <c:v>-1.5700319196336274</c:v>
                </c:pt>
                <c:pt idx="5178">
                  <c:v>-1.6343425416885538</c:v>
                </c:pt>
                <c:pt idx="5179">
                  <c:v>-1.6986638545393138</c:v>
                </c:pt>
                <c:pt idx="5180">
                  <c:v>-1.7629958515220787</c:v>
                </c:pt>
                <c:pt idx="5181">
                  <c:v>-1.8273385259760557</c:v>
                </c:pt>
                <c:pt idx="5182">
                  <c:v>-1.8916918712434891</c:v>
                </c:pt>
                <c:pt idx="5183">
                  <c:v>-1.9560558806696595</c:v>
                </c:pt>
                <c:pt idx="5184">
                  <c:v>-2.0204305476028845</c:v>
                </c:pt>
                <c:pt idx="5185">
                  <c:v>-2.0848158653945195</c:v>
                </c:pt>
                <c:pt idx="5186">
                  <c:v>-2.1492118273989558</c:v>
                </c:pt>
                <c:pt idx="5187">
                  <c:v>-2.2136184269736234</c:v>
                </c:pt>
                <c:pt idx="5188">
                  <c:v>-2.2780356574789895</c:v>
                </c:pt>
                <c:pt idx="5189">
                  <c:v>-2.3424635122785591</c:v>
                </c:pt>
                <c:pt idx="5190">
                  <c:v>-2.4069019847388748</c:v>
                </c:pt>
                <c:pt idx="5191">
                  <c:v>-2.4713510682295183</c:v>
                </c:pt>
                <c:pt idx="5192">
                  <c:v>-2.5358107561231082</c:v>
                </c:pt>
                <c:pt idx="5193">
                  <c:v>-2.6002810417953026</c:v>
                </c:pt>
                <c:pt idx="5194">
                  <c:v>-2.6647619186247975</c:v>
                </c:pt>
                <c:pt idx="5195">
                  <c:v>-2.7292533799933278</c:v>
                </c:pt>
                <c:pt idx="5196">
                  <c:v>-2.7937554192856675</c:v>
                </c:pt>
                <c:pt idx="5197">
                  <c:v>-2.8582680298896297</c:v>
                </c:pt>
                <c:pt idx="5198">
                  <c:v>-2.9227912051960661</c:v>
                </c:pt>
                <c:pt idx="5199">
                  <c:v>-2.9873249385988676</c:v>
                </c:pt>
                <c:pt idx="5200">
                  <c:v>-3.0518692234949656</c:v>
                </c:pt>
                <c:pt idx="5201">
                  <c:v>-3.1164240532843297</c:v>
                </c:pt>
                <c:pt idx="5202">
                  <c:v>-3.1809894213699699</c:v>
                </c:pt>
                <c:pt idx="5203">
                  <c:v>-3.2455653211579358</c:v>
                </c:pt>
                <c:pt idx="5204">
                  <c:v>-3.3101517460573175</c:v>
                </c:pt>
                <c:pt idx="5205">
                  <c:v>-3.3747486894802443</c:v>
                </c:pt>
                <c:pt idx="5206">
                  <c:v>-3.4393561448418861</c:v>
                </c:pt>
                <c:pt idx="5207">
                  <c:v>-3.5039741055604527</c:v>
                </c:pt>
                <c:pt idx="5208">
                  <c:v>-3.5686025650571951</c:v>
                </c:pt>
                <c:pt idx="5209">
                  <c:v>-3.6332415167564043</c:v>
                </c:pt>
                <c:pt idx="5210">
                  <c:v>-3.6978909540854117</c:v>
                </c:pt>
                <c:pt idx="5211">
                  <c:v>-3.7625508704745898</c:v>
                </c:pt>
                <c:pt idx="5212">
                  <c:v>-3.8272212593573518</c:v>
                </c:pt>
                <c:pt idx="5213">
                  <c:v>-3.891902114170152</c:v>
                </c:pt>
                <c:pt idx="5214">
                  <c:v>-3.9565934283524853</c:v>
                </c:pt>
                <c:pt idx="5215">
                  <c:v>-4.0212951953468883</c:v>
                </c:pt>
                <c:pt idx="5216">
                  <c:v>-4.0860074085989382</c:v>
                </c:pt>
                <c:pt idx="5217">
                  <c:v>-4.1507300615572547</c:v>
                </c:pt>
                <c:pt idx="5218">
                  <c:v>-4.2154631476734972</c:v>
                </c:pt>
                <c:pt idx="5219">
                  <c:v>-4.2802066604023681</c:v>
                </c:pt>
                <c:pt idx="5220">
                  <c:v>-4.3449605932016109</c:v>
                </c:pt>
                <c:pt idx="5221">
                  <c:v>-4.4097249395320102</c:v>
                </c:pt>
                <c:pt idx="5222">
                  <c:v>-4.4744996928573926</c:v>
                </c:pt>
                <c:pt idx="5223">
                  <c:v>-4.5392848466446267</c:v>
                </c:pt>
                <c:pt idx="5224">
                  <c:v>-4.6040803943636233</c:v>
                </c:pt>
                <c:pt idx="5225">
                  <c:v>-4.6688863294873348</c:v>
                </c:pt>
                <c:pt idx="5226">
                  <c:v>-4.7337026454917552</c:v>
                </c:pt>
                <c:pt idx="5227">
                  <c:v>-4.798529335855922</c:v>
                </c:pt>
                <c:pt idx="5228">
                  <c:v>-4.863366394061913</c:v>
                </c:pt>
                <c:pt idx="5229">
                  <c:v>-4.9282138135948497</c:v>
                </c:pt>
                <c:pt idx="5230">
                  <c:v>-4.9930715879428949</c:v>
                </c:pt>
                <c:pt idx="5231">
                  <c:v>-5.057939710597255</c:v>
                </c:pt>
                <c:pt idx="5232">
                  <c:v>-5.1228181750521777</c:v>
                </c:pt>
                <c:pt idx="5233">
                  <c:v>-5.1877069748049527</c:v>
                </c:pt>
                <c:pt idx="5234">
                  <c:v>-5.2526061033559133</c:v>
                </c:pt>
                <c:pt idx="5235">
                  <c:v>-5.3175155542084349</c:v>
                </c:pt>
                <c:pt idx="5236">
                  <c:v>-5.3824353208689359</c:v>
                </c:pt>
                <c:pt idx="5237">
                  <c:v>-5.4473653968468776</c:v>
                </c:pt>
                <c:pt idx="5238">
                  <c:v>-5.5123057756547622</c:v>
                </c:pt>
                <c:pt idx="5239">
                  <c:v>-5.5772564508081359</c:v>
                </c:pt>
                <c:pt idx="5240">
                  <c:v>-5.6422174158255878</c:v>
                </c:pt>
                <c:pt idx="5241">
                  <c:v>-5.7071886642287497</c:v>
                </c:pt>
                <c:pt idx="5242">
                  <c:v>-5.7721701895422957</c:v>
                </c:pt>
                <c:pt idx="5243">
                  <c:v>-5.8371619852939434</c:v>
                </c:pt>
                <c:pt idx="5244">
                  <c:v>-5.9021640450144526</c:v>
                </c:pt>
                <c:pt idx="5245">
                  <c:v>-5.9671763622376259</c:v>
                </c:pt>
                <c:pt idx="5246">
                  <c:v>-6.032198930500309</c:v>
                </c:pt>
                <c:pt idx="5247">
                  <c:v>-6.097231743342391</c:v>
                </c:pt>
                <c:pt idx="5248">
                  <c:v>-6.1622747943068044</c:v>
                </c:pt>
                <c:pt idx="5249">
                  <c:v>-6.2273280769395232</c:v>
                </c:pt>
                <c:pt idx="5250">
                  <c:v>-6.2923915847895646</c:v>
                </c:pt>
                <c:pt idx="5251">
                  <c:v>-6.3574653114089896</c:v>
                </c:pt>
                <c:pt idx="5252">
                  <c:v>-6.422549250352902</c:v>
                </c:pt>
                <c:pt idx="5253">
                  <c:v>-6.4876433951794477</c:v>
                </c:pt>
                <c:pt idx="5254">
                  <c:v>-6.5527477394498161</c:v>
                </c:pt>
                <c:pt idx="5255">
                  <c:v>-6.61786227672824</c:v>
                </c:pt>
                <c:pt idx="5256">
                  <c:v>-6.6829870005819947</c:v>
                </c:pt>
                <c:pt idx="5257">
                  <c:v>-6.7481219045813985</c:v>
                </c:pt>
                <c:pt idx="5258">
                  <c:v>-6.8132669822998135</c:v>
                </c:pt>
                <c:pt idx="5259">
                  <c:v>-6.8784222273136431</c:v>
                </c:pt>
                <c:pt idx="5260">
                  <c:v>-6.943587633202335</c:v>
                </c:pt>
                <c:pt idx="5261">
                  <c:v>-7.0087631935483783</c:v>
                </c:pt>
                <c:pt idx="5262">
                  <c:v>-7.0739489019373067</c:v>
                </c:pt>
                <c:pt idx="5263">
                  <c:v>-7.139144751957696</c:v>
                </c:pt>
                <c:pt idx="5264">
                  <c:v>-7.2043507372011657</c:v>
                </c:pt>
                <c:pt idx="5265">
                  <c:v>-7.2695668512623763</c:v>
                </c:pt>
                <c:pt idx="5266">
                  <c:v>-7.3347930877390324</c:v>
                </c:pt>
                <c:pt idx="5267">
                  <c:v>-7.4000294402318811</c:v>
                </c:pt>
                <c:pt idx="5268">
                  <c:v>-7.4652759023447128</c:v>
                </c:pt>
                <c:pt idx="5269">
                  <c:v>-7.5305324676843597</c:v>
                </c:pt>
                <c:pt idx="5270">
                  <c:v>-7.5957991298606959</c:v>
                </c:pt>
                <c:pt idx="5271">
                  <c:v>-7.6610758824866405</c:v>
                </c:pt>
                <c:pt idx="5272">
                  <c:v>-7.7263627191781534</c:v>
                </c:pt>
                <c:pt idx="5273">
                  <c:v>-7.7916596335542376</c:v>
                </c:pt>
                <c:pt idx="5274">
                  <c:v>-7.856966619236939</c:v>
                </c:pt>
                <c:pt idx="5275">
                  <c:v>-7.9222836698513452</c:v>
                </c:pt>
                <c:pt idx="5276">
                  <c:v>-7.9876107790255864</c:v>
                </c:pt>
                <c:pt idx="5277">
                  <c:v>-8.0529479403908351</c:v>
                </c:pt>
                <c:pt idx="5278">
                  <c:v>-8.1182951475813052</c:v>
                </c:pt>
                <c:pt idx="5279">
                  <c:v>-8.1836523942342563</c:v>
                </c:pt>
                <c:pt idx="5280">
                  <c:v>-8.2490196739899861</c:v>
                </c:pt>
                <c:pt idx="5281">
                  <c:v>-8.3143969804918356</c:v>
                </c:pt>
                <c:pt idx="5282">
                  <c:v>-8.3797843073861884</c:v>
                </c:pt>
                <c:pt idx="5283">
                  <c:v>-8.4451816483224693</c:v>
                </c:pt>
                <c:pt idx="5284">
                  <c:v>-8.5105889969531461</c:v>
                </c:pt>
                <c:pt idx="5285">
                  <c:v>-8.5760063469337293</c:v>
                </c:pt>
                <c:pt idx="5286">
                  <c:v>-8.641433691922769</c:v>
                </c:pt>
                <c:pt idx="5287">
                  <c:v>-8.7068710255818562</c:v>
                </c:pt>
                <c:pt idx="5288">
                  <c:v>-8.7723183415756267</c:v>
                </c:pt>
                <c:pt idx="5289">
                  <c:v>-8.8377756335717557</c:v>
                </c:pt>
                <c:pt idx="5290">
                  <c:v>-8.9032428952409592</c:v>
                </c:pt>
                <c:pt idx="5291">
                  <c:v>-8.9687201202569966</c:v>
                </c:pt>
                <c:pt idx="5292">
                  <c:v>-9.0342073022966662</c:v>
                </c:pt>
                <c:pt idx="5293">
                  <c:v>-9.0997044350398113</c:v>
                </c:pt>
                <c:pt idx="5294">
                  <c:v>-9.1652115121693125</c:v>
                </c:pt>
                <c:pt idx="5295">
                  <c:v>-9.2307285273710917</c:v>
                </c:pt>
                <c:pt idx="5296">
                  <c:v>-9.2962554743341137</c:v>
                </c:pt>
                <c:pt idx="5297">
                  <c:v>-9.3617923467503825</c:v>
                </c:pt>
                <c:pt idx="5298">
                  <c:v>-9.4273391383149434</c:v>
                </c:pt>
                <c:pt idx="5299">
                  <c:v>-9.4928958427258827</c:v>
                </c:pt>
                <c:pt idx="5300">
                  <c:v>-9.5584624536843261</c:v>
                </c:pt>
                <c:pt idx="5301">
                  <c:v>-9.6240389648944422</c:v>
                </c:pt>
                <c:pt idx="5302">
                  <c:v>-9.6896253700634354</c:v>
                </c:pt>
                <c:pt idx="5303">
                  <c:v>-9.7552216629015547</c:v>
                </c:pt>
                <c:pt idx="5304">
                  <c:v>-9.820827837122085</c:v>
                </c:pt>
                <c:pt idx="5305">
                  <c:v>-9.886443886441354</c:v>
                </c:pt>
                <c:pt idx="5306">
                  <c:v>-9.9520698045787288</c:v>
                </c:pt>
                <c:pt idx="5307">
                  <c:v>-10.017705585256616</c:v>
                </c:pt>
                <c:pt idx="5308">
                  <c:v>-10.083351222200463</c:v>
                </c:pt>
                <c:pt idx="5309">
                  <c:v>-10.149006709138753</c:v>
                </c:pt>
                <c:pt idx="5310">
                  <c:v>-10.214672039803011</c:v>
                </c:pt>
                <c:pt idx="5311">
                  <c:v>-10.280347207927802</c:v>
                </c:pt>
                <c:pt idx="5312">
                  <c:v>-10.346032207250728</c:v>
                </c:pt>
                <c:pt idx="5313">
                  <c:v>-10.411727031512431</c:v>
                </c:pt>
                <c:pt idx="5314">
                  <c:v>-10.477431674456591</c:v>
                </c:pt>
                <c:pt idx="5315">
                  <c:v>-10.543146129829926</c:v>
                </c:pt>
                <c:pt idx="5316">
                  <c:v>-10.608870391382197</c:v>
                </c:pt>
                <c:pt idx="5317">
                  <c:v>-10.674604452866198</c:v>
                </c:pt>
                <c:pt idx="5318">
                  <c:v>-10.740348308037763</c:v>
                </c:pt>
                <c:pt idx="5319">
                  <c:v>-10.806101950655764</c:v>
                </c:pt>
                <c:pt idx="5320">
                  <c:v>-10.871865374482111</c:v>
                </c:pt>
                <c:pt idx="5321">
                  <c:v>-10.937638573281752</c:v>
                </c:pt>
                <c:pt idx="5322">
                  <c:v>-11.003421540822673</c:v>
                </c:pt>
                <c:pt idx="5323">
                  <c:v>-11.069214270875896</c:v>
                </c:pt>
                <c:pt idx="5324">
                  <c:v>-11.135016757215482</c:v>
                </c:pt>
                <c:pt idx="5325">
                  <c:v>-11.200828993618527</c:v>
                </c:pt>
                <c:pt idx="5326">
                  <c:v>-11.266650973865167</c:v>
                </c:pt>
                <c:pt idx="5327">
                  <c:v>-11.332482691738569</c:v>
                </c:pt>
                <c:pt idx="5328">
                  <c:v>-11.398324141024945</c:v>
                </c:pt>
                <c:pt idx="5329">
                  <c:v>-11.464175315513536</c:v>
                </c:pt>
                <c:pt idx="5330">
                  <c:v>-11.530036208996624</c:v>
                </c:pt>
                <c:pt idx="5331">
                  <c:v>-11.595906815269524</c:v>
                </c:pt>
                <c:pt idx="5332">
                  <c:v>-11.661787128130589</c:v>
                </c:pt>
                <c:pt idx="5333">
                  <c:v>-11.727677141381205</c:v>
                </c:pt>
                <c:pt idx="5334">
                  <c:v>-11.793576848825799</c:v>
                </c:pt>
                <c:pt idx="5335">
                  <c:v>-11.859486244271826</c:v>
                </c:pt>
                <c:pt idx="5336">
                  <c:v>-11.925405321529784</c:v>
                </c:pt>
                <c:pt idx="5337">
                  <c:v>-11.991334074413199</c:v>
                </c:pt>
                <c:pt idx="5338">
                  <c:v>-12.057272496738635</c:v>
                </c:pt>
                <c:pt idx="5339">
                  <c:v>-12.123220582325692</c:v>
                </c:pt>
                <c:pt idx="5340">
                  <c:v>-12.189178324997002</c:v>
                </c:pt>
                <c:pt idx="5341">
                  <c:v>-12.255145718578232</c:v>
                </c:pt>
                <c:pt idx="5342">
                  <c:v>-12.321122756898085</c:v>
                </c:pt>
                <c:pt idx="5343">
                  <c:v>-12.387109433788293</c:v>
                </c:pt>
                <c:pt idx="5344">
                  <c:v>-12.453105743083627</c:v>
                </c:pt>
                <c:pt idx="5345">
                  <c:v>-12.519111678621888</c:v>
                </c:pt>
                <c:pt idx="5346">
                  <c:v>-12.585127234243911</c:v>
                </c:pt>
                <c:pt idx="5347">
                  <c:v>-12.651152403793567</c:v>
                </c:pt>
                <c:pt idx="5348">
                  <c:v>-12.717187181117755</c:v>
                </c:pt>
                <c:pt idx="5349">
                  <c:v>-12.783231560066408</c:v>
                </c:pt>
                <c:pt idx="5350">
                  <c:v>-12.849285534492493</c:v>
                </c:pt>
                <c:pt idx="5351">
                  <c:v>-12.915349098252008</c:v>
                </c:pt>
                <c:pt idx="5352">
                  <c:v>-12.981422245203984</c:v>
                </c:pt>
                <c:pt idx="5353">
                  <c:v>-13.047504969210483</c:v>
                </c:pt>
                <c:pt idx="5354">
                  <c:v>-13.113597264136597</c:v>
                </c:pt>
                <c:pt idx="5355">
                  <c:v>-13.179699123850453</c:v>
                </c:pt>
                <c:pt idx="5356">
                  <c:v>-13.245810542223206</c:v>
                </c:pt>
                <c:pt idx="5357">
                  <c:v>-13.311931513129041</c:v>
                </c:pt>
                <c:pt idx="5358">
                  <c:v>-13.378062030445177</c:v>
                </c:pt>
                <c:pt idx="5359">
                  <c:v>-13.44420208805186</c:v>
                </c:pt>
                <c:pt idx="5360">
                  <c:v>-13.510351679832368</c:v>
                </c:pt>
                <c:pt idx="5361">
                  <c:v>-13.576510799673011</c:v>
                </c:pt>
                <c:pt idx="5362">
                  <c:v>-13.642679441463125</c:v>
                </c:pt>
                <c:pt idx="5363">
                  <c:v>-13.708857599095076</c:v>
                </c:pt>
                <c:pt idx="5364">
                  <c:v>-13.775045266464259</c:v>
                </c:pt>
                <c:pt idx="5365">
                  <c:v>-13.8412424374691</c:v>
                </c:pt>
                <c:pt idx="5366">
                  <c:v>-13.907449106011052</c:v>
                </c:pt>
                <c:pt idx="5367">
                  <c:v>-13.973665265994597</c:v>
                </c:pt>
                <c:pt idx="5368">
                  <c:v>-14.039890911327246</c:v>
                </c:pt>
                <c:pt idx="5369">
                  <c:v>-14.106126035919536</c:v>
                </c:pt>
                <c:pt idx="5370">
                  <c:v>-14.172370633685032</c:v>
                </c:pt>
                <c:pt idx="5371">
                  <c:v>-14.238624698540328</c:v>
                </c:pt>
                <c:pt idx="5372">
                  <c:v>-14.304888224405044</c:v>
                </c:pt>
                <c:pt idx="5373">
                  <c:v>-14.371161205201826</c:v>
                </c:pt>
                <c:pt idx="5374">
                  <c:v>-14.437443634856349</c:v>
                </c:pt>
                <c:pt idx="5375">
                  <c:v>-14.503735507297312</c:v>
                </c:pt>
                <c:pt idx="5376">
                  <c:v>-14.570036816456444</c:v>
                </c:pt>
                <c:pt idx="5377">
                  <c:v>-14.636347556268493</c:v>
                </c:pt>
                <c:pt idx="5378">
                  <c:v>-14.702667720671238</c:v>
                </c:pt>
                <c:pt idx="5379">
                  <c:v>-14.768997303605483</c:v>
                </c:pt>
                <c:pt idx="5380">
                  <c:v>-14.835336299015054</c:v>
                </c:pt>
                <c:pt idx="5381">
                  <c:v>-14.901684700846804</c:v>
                </c:pt>
                <c:pt idx="5382">
                  <c:v>-14.968042503050611</c:v>
                </c:pt>
                <c:pt idx="5383">
                  <c:v>-15.034409699579376</c:v>
                </c:pt>
                <c:pt idx="5384">
                  <c:v>-15.100786284389022</c:v>
                </c:pt>
                <c:pt idx="5385">
                  <c:v>-15.167172251438499</c:v>
                </c:pt>
                <c:pt idx="5386">
                  <c:v>-15.233567594689779</c:v>
                </c:pt>
                <c:pt idx="5387">
                  <c:v>-15.299972308107858</c:v>
                </c:pt>
                <c:pt idx="5388">
                  <c:v>-15.366386385660752</c:v>
                </c:pt>
                <c:pt idx="5389">
                  <c:v>-15.432809821319502</c:v>
                </c:pt>
                <c:pt idx="5390">
                  <c:v>-15.49924260905817</c:v>
                </c:pt>
                <c:pt idx="5391">
                  <c:v>-15.56568474285384</c:v>
                </c:pt>
                <c:pt idx="5392">
                  <c:v>-15.632136216686616</c:v>
                </c:pt>
                <c:pt idx="5393">
                  <c:v>-15.698597024539628</c:v>
                </c:pt>
                <c:pt idx="5394">
                  <c:v>-15.765067160399022</c:v>
                </c:pt>
                <c:pt idx="5395">
                  <c:v>-15.831546618253967</c:v>
                </c:pt>
                <c:pt idx="5396">
                  <c:v>-15.89803539209665</c:v>
                </c:pt>
                <c:pt idx="5397">
                  <c:v>-15.964533475922284</c:v>
                </c:pt>
                <c:pt idx="5398">
                  <c:v>-16.031040863729093</c:v>
                </c:pt>
                <c:pt idx="5399">
                  <c:v>-16.097557549518328</c:v>
                </c:pt>
                <c:pt idx="5400">
                  <c:v>-16.164083527294256</c:v>
                </c:pt>
                <c:pt idx="5401">
                  <c:v>-16.23061879106416</c:v>
                </c:pt>
                <c:pt idx="5402">
                  <c:v>-16.297163334838345</c:v>
                </c:pt>
                <c:pt idx="5403">
                  <c:v>-16.363717152630137</c:v>
                </c:pt>
                <c:pt idx="5404">
                  <c:v>-16.430280238455872</c:v>
                </c:pt>
                <c:pt idx="5405">
                  <c:v>-16.49685258633491</c:v>
                </c:pt>
                <c:pt idx="5406">
                  <c:v>-16.563434190289623</c:v>
                </c:pt>
                <c:pt idx="5407">
                  <c:v>-16.630025044345405</c:v>
                </c:pt>
                <c:pt idx="5408">
                  <c:v>-16.696625142530667</c:v>
                </c:pt>
                <c:pt idx="5409">
                  <c:v>-16.763234478876829</c:v>
                </c:pt>
                <c:pt idx="5410">
                  <c:v>-16.829853047418332</c:v>
                </c:pt>
                <c:pt idx="5411">
                  <c:v>-16.896480842192631</c:v>
                </c:pt>
                <c:pt idx="5412">
                  <c:v>-16.963117857240199</c:v>
                </c:pt>
                <c:pt idx="5413">
                  <c:v>-17.029764086604519</c:v>
                </c:pt>
                <c:pt idx="5414">
                  <c:v>-17.096419524332095</c:v>
                </c:pt>
                <c:pt idx="5415">
                  <c:v>-17.163084164472437</c:v>
                </c:pt>
                <c:pt idx="5416">
                  <c:v>-17.229758001078075</c:v>
                </c:pt>
                <c:pt idx="5417">
                  <c:v>-17.296441028204551</c:v>
                </c:pt>
                <c:pt idx="5418">
                  <c:v>-17.363133239910418</c:v>
                </c:pt>
                <c:pt idx="5419">
                  <c:v>-17.429834630257247</c:v>
                </c:pt>
                <c:pt idx="5420">
                  <c:v>-17.496545193309615</c:v>
                </c:pt>
                <c:pt idx="5421">
                  <c:v>-17.563264923135112</c:v>
                </c:pt>
                <c:pt idx="5422">
                  <c:v>-17.629993813804344</c:v>
                </c:pt>
                <c:pt idx="5423">
                  <c:v>-17.696731859390926</c:v>
                </c:pt>
                <c:pt idx="5424">
                  <c:v>-17.763479053971484</c:v>
                </c:pt>
                <c:pt idx="5425">
                  <c:v>-17.830235391625653</c:v>
                </c:pt>
                <c:pt idx="5426">
                  <c:v>-17.89700086643608</c:v>
                </c:pt>
                <c:pt idx="5427">
                  <c:v>-17.963775472488422</c:v>
                </c:pt>
                <c:pt idx="5428">
                  <c:v>-18.030559203871345</c:v>
                </c:pt>
                <c:pt idx="5429">
                  <c:v>-18.097352054676524</c:v>
                </c:pt>
                <c:pt idx="5430">
                  <c:v>-18.164154018998641</c:v>
                </c:pt>
                <c:pt idx="5431">
                  <c:v>-18.230965090935392</c:v>
                </c:pt>
                <c:pt idx="5432">
                  <c:v>-18.297785264587475</c:v>
                </c:pt>
                <c:pt idx="5433">
                  <c:v>-18.3646145340586</c:v>
                </c:pt>
                <c:pt idx="5434">
                  <c:v>-18.431452893455479</c:v>
                </c:pt>
                <c:pt idx="5435">
                  <c:v>-18.498300336887837</c:v>
                </c:pt>
                <c:pt idx="5436">
                  <c:v>-18.565156858468402</c:v>
                </c:pt>
                <c:pt idx="5437">
                  <c:v>-18.63202245231291</c:v>
                </c:pt>
                <c:pt idx="5438">
                  <c:v>-18.698897112540099</c:v>
                </c:pt>
                <c:pt idx="5439">
                  <c:v>-18.765780833271716</c:v>
                </c:pt>
                <c:pt idx="5440">
                  <c:v>-18.832673608632511</c:v>
                </c:pt>
                <c:pt idx="5441">
                  <c:v>-18.899575432750243</c:v>
                </c:pt>
                <c:pt idx="5442">
                  <c:v>-18.966486299755669</c:v>
                </c:pt>
                <c:pt idx="5443">
                  <c:v>-19.033406203782551</c:v>
                </c:pt>
                <c:pt idx="5444">
                  <c:v>-19.100335138967658</c:v>
                </c:pt>
                <c:pt idx="5445">
                  <c:v>-19.16727309945076</c:v>
                </c:pt>
                <c:pt idx="5446">
                  <c:v>-19.234220079374627</c:v>
                </c:pt>
                <c:pt idx="5447">
                  <c:v>-19.301176072885035</c:v>
                </c:pt>
                <c:pt idx="5448">
                  <c:v>-19.368141074130762</c:v>
                </c:pt>
                <c:pt idx="5449">
                  <c:v>-19.435115077263582</c:v>
                </c:pt>
                <c:pt idx="5450">
                  <c:v>-19.502098076438276</c:v>
                </c:pt>
                <c:pt idx="5451">
                  <c:v>-19.569090065812624</c:v>
                </c:pt>
                <c:pt idx="5452">
                  <c:v>-19.636091039547406</c:v>
                </c:pt>
                <c:pt idx="5453">
                  <c:v>-19.703100991806402</c:v>
                </c:pt>
                <c:pt idx="5454">
                  <c:v>-19.770119916756386</c:v>
                </c:pt>
                <c:pt idx="5455">
                  <c:v>-19.837147808567138</c:v>
                </c:pt>
                <c:pt idx="5456">
                  <c:v>-19.904184661411435</c:v>
                </c:pt>
                <c:pt idx="5457">
                  <c:v>-19.971230469465048</c:v>
                </c:pt>
                <c:pt idx="5458">
                  <c:v>-20.038285226906755</c:v>
                </c:pt>
                <c:pt idx="5459">
                  <c:v>-20.105348927918318</c:v>
                </c:pt>
                <c:pt idx="5460">
                  <c:v>-20.172421566684505</c:v>
                </c:pt>
                <c:pt idx="5461">
                  <c:v>-20.239503137393079</c:v>
                </c:pt>
                <c:pt idx="5462">
                  <c:v>-20.306593634234797</c:v>
                </c:pt>
                <c:pt idx="5463">
                  <c:v>-20.373693051403414</c:v>
                </c:pt>
                <c:pt idx="5464">
                  <c:v>-20.440801383095678</c:v>
                </c:pt>
                <c:pt idx="5465">
                  <c:v>-20.507918623511333</c:v>
                </c:pt>
                <c:pt idx="5466">
                  <c:v>-20.575044766853114</c:v>
                </c:pt>
                <c:pt idx="5467">
                  <c:v>-20.642179807326755</c:v>
                </c:pt>
                <c:pt idx="5468">
                  <c:v>-20.709323739140981</c:v>
                </c:pt>
                <c:pt idx="5469">
                  <c:v>-20.776476556507507</c:v>
                </c:pt>
                <c:pt idx="5470">
                  <c:v>-20.843638253641046</c:v>
                </c:pt>
                <c:pt idx="5471">
                  <c:v>-20.910808824759297</c:v>
                </c:pt>
                <c:pt idx="5472">
                  <c:v>-20.977988264082956</c:v>
                </c:pt>
                <c:pt idx="5473">
                  <c:v>-21.045176565835707</c:v>
                </c:pt>
                <c:pt idx="5474">
                  <c:v>-21.112373724244225</c:v>
                </c:pt>
                <c:pt idx="5475">
                  <c:v>-21.179579733538176</c:v>
                </c:pt>
                <c:pt idx="5476">
                  <c:v>-21.246794587950216</c:v>
                </c:pt>
                <c:pt idx="5477">
                  <c:v>-21.314018281715992</c:v>
                </c:pt>
                <c:pt idx="5478">
                  <c:v>-21.381250809074135</c:v>
                </c:pt>
                <c:pt idx="5479">
                  <c:v>-21.44849216426627</c:v>
                </c:pt>
                <c:pt idx="5480">
                  <c:v>-21.515742341537003</c:v>
                </c:pt>
                <c:pt idx="5481">
                  <c:v>-21.583001335133932</c:v>
                </c:pt>
                <c:pt idx="5482">
                  <c:v>-21.650269139307646</c:v>
                </c:pt>
                <c:pt idx="5483">
                  <c:v>-21.717545748311711</c:v>
                </c:pt>
                <c:pt idx="5484">
                  <c:v>-21.784831156402689</c:v>
                </c:pt>
                <c:pt idx="5485">
                  <c:v>-21.852125357840119</c:v>
                </c:pt>
                <c:pt idx="5486">
                  <c:v>-21.91942834688653</c:v>
                </c:pt>
                <c:pt idx="5487">
                  <c:v>-21.986740117807436</c:v>
                </c:pt>
                <c:pt idx="5488">
                  <c:v>-22.054060664871336</c:v>
                </c:pt>
                <c:pt idx="5489">
                  <c:v>-22.121389982349708</c:v>
                </c:pt>
                <c:pt idx="5490">
                  <c:v>-22.188728064517015</c:v>
                </c:pt>
                <c:pt idx="5491">
                  <c:v>-22.256074905650706</c:v>
                </c:pt>
                <c:pt idx="5492">
                  <c:v>-22.323430500031211</c:v>
                </c:pt>
                <c:pt idx="5493">
                  <c:v>-22.39079484194194</c:v>
                </c:pt>
                <c:pt idx="5494">
                  <c:v>-22.458167925669283</c:v>
                </c:pt>
                <c:pt idx="5495">
                  <c:v>-22.525549745502616</c:v>
                </c:pt>
                <c:pt idx="5496">
                  <c:v>-22.592940295734294</c:v>
                </c:pt>
                <c:pt idx="5497">
                  <c:v>-22.660339570659648</c:v>
                </c:pt>
                <c:pt idx="5498">
                  <c:v>-22.727747564576994</c:v>
                </c:pt>
                <c:pt idx="5499">
                  <c:v>-22.79516427178762</c:v>
                </c:pt>
                <c:pt idx="5500">
                  <c:v>-22.862589686595797</c:v>
                </c:pt>
                <c:pt idx="5501">
                  <c:v>-22.930023803308774</c:v>
                </c:pt>
                <c:pt idx="5502">
                  <c:v>-22.997466616236778</c:v>
                </c:pt>
                <c:pt idx="5503">
                  <c:v>-23.064918119693012</c:v>
                </c:pt>
                <c:pt idx="5504">
                  <c:v>-23.132378307993655</c:v>
                </c:pt>
                <c:pt idx="5505">
                  <c:v>-23.199847175457862</c:v>
                </c:pt>
                <c:pt idx="5506">
                  <c:v>-23.26732471640776</c:v>
                </c:pt>
                <c:pt idx="5507">
                  <c:v>-23.334810925168458</c:v>
                </c:pt>
                <c:pt idx="5508">
                  <c:v>-23.402305796068035</c:v>
                </c:pt>
                <c:pt idx="5509">
                  <c:v>-23.469809323437545</c:v>
                </c:pt>
                <c:pt idx="5510">
                  <c:v>-23.537321501611014</c:v>
                </c:pt>
                <c:pt idx="5511">
                  <c:v>-23.604842324925446</c:v>
                </c:pt>
                <c:pt idx="5512">
                  <c:v>-23.67237178772081</c:v>
                </c:pt>
                <c:pt idx="5513">
                  <c:v>-23.739909884340051</c:v>
                </c:pt>
                <c:pt idx="5514">
                  <c:v>-23.807456609129087</c:v>
                </c:pt>
                <c:pt idx="5515">
                  <c:v>-23.875011956436801</c:v>
                </c:pt>
                <c:pt idx="5516">
                  <c:v>-23.942575920615052</c:v>
                </c:pt>
                <c:pt idx="5517">
                  <c:v>-24.010148496018669</c:v>
                </c:pt>
                <c:pt idx="5518">
                  <c:v>-24.077729677005447</c:v>
                </c:pt>
                <c:pt idx="5519">
                  <c:v>-24.14531945793615</c:v>
                </c:pt>
                <c:pt idx="5520">
                  <c:v>-24.212917833174512</c:v>
                </c:pt>
                <c:pt idx="5521">
                  <c:v>-24.280524797087232</c:v>
                </c:pt>
                <c:pt idx="5522">
                  <c:v>-24.34814034404398</c:v>
                </c:pt>
                <c:pt idx="5523">
                  <c:v>-24.41576446841739</c:v>
                </c:pt>
                <c:pt idx="5524">
                  <c:v>-24.483397164583064</c:v>
                </c:pt>
                <c:pt idx="5525">
                  <c:v>-24.551038426919568</c:v>
                </c:pt>
                <c:pt idx="5526">
                  <c:v>-24.618688249808432</c:v>
                </c:pt>
                <c:pt idx="5527">
                  <c:v>-24.686346627634155</c:v>
                </c:pt>
                <c:pt idx="5528">
                  <c:v>-24.754013554784198</c:v>
                </c:pt>
                <c:pt idx="5529">
                  <c:v>-24.821689025648983</c:v>
                </c:pt>
                <c:pt idx="5530">
                  <c:v>-24.889373034621894</c:v>
                </c:pt>
                <c:pt idx="5531">
                  <c:v>-24.957065576099282</c:v>
                </c:pt>
                <c:pt idx="5532">
                  <c:v>-25.024766644480462</c:v>
                </c:pt>
                <c:pt idx="5533">
                  <c:v>-25.092476234167702</c:v>
                </c:pt>
                <c:pt idx="5534">
                  <c:v>-25.160194339566235</c:v>
                </c:pt>
                <c:pt idx="5535">
                  <c:v>-25.227920955084254</c:v>
                </c:pt>
                <c:pt idx="5536">
                  <c:v>-25.295656075132914</c:v>
                </c:pt>
                <c:pt idx="5537">
                  <c:v>-25.363399694126326</c:v>
                </c:pt>
                <c:pt idx="5538">
                  <c:v>-25.431151806481559</c:v>
                </c:pt>
                <c:pt idx="5539">
                  <c:v>-25.498912406618643</c:v>
                </c:pt>
                <c:pt idx="5540">
                  <c:v>-25.566681488960562</c:v>
                </c:pt>
                <c:pt idx="5541">
                  <c:v>-25.634459047933262</c:v>
                </c:pt>
                <c:pt idx="5542">
                  <c:v>-25.702245077965639</c:v>
                </c:pt>
                <c:pt idx="5543">
                  <c:v>-25.770039573489552</c:v>
                </c:pt>
                <c:pt idx="5544">
                  <c:v>-25.837842528939806</c:v>
                </c:pt>
                <c:pt idx="5545">
                  <c:v>-25.90565393875417</c:v>
                </c:pt>
                <c:pt idx="5546">
                  <c:v>-25.973473797373362</c:v>
                </c:pt>
                <c:pt idx="5547">
                  <c:v>-26.041302099241054</c:v>
                </c:pt>
                <c:pt idx="5548">
                  <c:v>-26.109138838803872</c:v>
                </c:pt>
                <c:pt idx="5549">
                  <c:v>-26.176984010511394</c:v>
                </c:pt>
                <c:pt idx="5550">
                  <c:v>-26.244837608816148</c:v>
                </c:pt>
                <c:pt idx="5551">
                  <c:v>-26.312699628173615</c:v>
                </c:pt>
                <c:pt idx="5552">
                  <c:v>-26.380570063042228</c:v>
                </c:pt>
                <c:pt idx="5553">
                  <c:v>-26.448448907883368</c:v>
                </c:pt>
                <c:pt idx="5554">
                  <c:v>-26.516336157161366</c:v>
                </c:pt>
                <c:pt idx="5555">
                  <c:v>-26.584231805343503</c:v>
                </c:pt>
                <c:pt idx="5556">
                  <c:v>-26.652135846900006</c:v>
                </c:pt>
                <c:pt idx="5557">
                  <c:v>-26.720048276304052</c:v>
                </c:pt>
                <c:pt idx="5558">
                  <c:v>-26.787969088031765</c:v>
                </c:pt>
                <c:pt idx="5559">
                  <c:v>-26.855898276562218</c:v>
                </c:pt>
                <c:pt idx="5560">
                  <c:v>-26.923835836377425</c:v>
                </c:pt>
                <c:pt idx="5561">
                  <c:v>-26.991781761962343</c:v>
                </c:pt>
                <c:pt idx="5562">
                  <c:v>-27.059736047804886</c:v>
                </c:pt>
                <c:pt idx="5563">
                  <c:v>-27.127698688395899</c:v>
                </c:pt>
                <c:pt idx="5564">
                  <c:v>-27.19566967822918</c:v>
                </c:pt>
                <c:pt idx="5565">
                  <c:v>-27.263649011801466</c:v>
                </c:pt>
                <c:pt idx="5566">
                  <c:v>-27.331636683612437</c:v>
                </c:pt>
                <c:pt idx="5567">
                  <c:v>-27.399632688164715</c:v>
                </c:pt>
                <c:pt idx="5568">
                  <c:v>-27.467637019963863</c:v>
                </c:pt>
                <c:pt idx="5569">
                  <c:v>-27.535649673518385</c:v>
                </c:pt>
                <c:pt idx="5570">
                  <c:v>-27.603670643339726</c:v>
                </c:pt>
                <c:pt idx="5571">
                  <c:v>-27.671699923942271</c:v>
                </c:pt>
                <c:pt idx="5572">
                  <c:v>-27.739737509843337</c:v>
                </c:pt>
                <c:pt idx="5573">
                  <c:v>-27.807783395563192</c:v>
                </c:pt>
                <c:pt idx="5574">
                  <c:v>-27.875837575625031</c:v>
                </c:pt>
                <c:pt idx="5575">
                  <c:v>-27.94390004455499</c:v>
                </c:pt>
                <c:pt idx="5576">
                  <c:v>-28.011970796882142</c:v>
                </c:pt>
                <c:pt idx="5577">
                  <c:v>-28.080049827138495</c:v>
                </c:pt>
                <c:pt idx="5578">
                  <c:v>-28.148137129858991</c:v>
                </c:pt>
                <c:pt idx="5579">
                  <c:v>-28.216232699581511</c:v>
                </c:pt>
                <c:pt idx="5580">
                  <c:v>-28.284336530846865</c:v>
                </c:pt>
                <c:pt idx="5581">
                  <c:v>-28.3524486181988</c:v>
                </c:pt>
                <c:pt idx="5582">
                  <c:v>-28.420568956183992</c:v>
                </c:pt>
                <c:pt idx="5583">
                  <c:v>-28.488697539352053</c:v>
                </c:pt>
                <c:pt idx="5584">
                  <c:v>-28.556834362255525</c:v>
                </c:pt>
                <c:pt idx="5585">
                  <c:v>-28.624979419449883</c:v>
                </c:pt>
                <c:pt idx="5586">
                  <c:v>-28.693132705493529</c:v>
                </c:pt>
                <c:pt idx="5587">
                  <c:v>-28.761294214947796</c:v>
                </c:pt>
                <c:pt idx="5588">
                  <c:v>-28.829463942376947</c:v>
                </c:pt>
                <c:pt idx="5589">
                  <c:v>-28.897641882348172</c:v>
                </c:pt>
                <c:pt idx="5590">
                  <c:v>-28.965828029431592</c:v>
                </c:pt>
                <c:pt idx="5591">
                  <c:v>-29.034022378200252</c:v>
                </c:pt>
                <c:pt idx="5592">
                  <c:v>-29.102224923230121</c:v>
                </c:pt>
                <c:pt idx="5593">
                  <c:v>-29.170435659100104</c:v>
                </c:pt>
                <c:pt idx="5594">
                  <c:v>-29.238654580392019</c:v>
                </c:pt>
                <c:pt idx="5595">
                  <c:v>-29.306881681690616</c:v>
                </c:pt>
                <c:pt idx="5596">
                  <c:v>-29.375116957583568</c:v>
                </c:pt>
                <c:pt idx="5597">
                  <c:v>-29.443360402661472</c:v>
                </c:pt>
                <c:pt idx="5598">
                  <c:v>-29.511612011517844</c:v>
                </c:pt>
                <c:pt idx="5599">
                  <c:v>-29.579871778749126</c:v>
                </c:pt>
                <c:pt idx="5600">
                  <c:v>-29.648139698954683</c:v>
                </c:pt>
                <c:pt idx="5601">
                  <c:v>-29.716415766736795</c:v>
                </c:pt>
                <c:pt idx="5602">
                  <c:v>-29.784699976700665</c:v>
                </c:pt>
                <c:pt idx="5603">
                  <c:v>-29.852992323454419</c:v>
                </c:pt>
                <c:pt idx="5604">
                  <c:v>-29.921292801609098</c:v>
                </c:pt>
                <c:pt idx="5605">
                  <c:v>-29.989601405778661</c:v>
                </c:pt>
                <c:pt idx="5606">
                  <c:v>-30.057918130579985</c:v>
                </c:pt>
                <c:pt idx="5607">
                  <c:v>-30.126242970632866</c:v>
                </c:pt>
                <c:pt idx="5608">
                  <c:v>-30.194575920560016</c:v>
                </c:pt>
                <c:pt idx="5609">
                  <c:v>-30.262916974987064</c:v>
                </c:pt>
                <c:pt idx="5610">
                  <c:v>-30.331266128542548</c:v>
                </c:pt>
                <c:pt idx="5611">
                  <c:v>-30.399623375857924</c:v>
                </c:pt>
                <c:pt idx="5612">
                  <c:v>-30.467988711567564</c:v>
                </c:pt>
                <c:pt idx="5613">
                  <c:v>-30.536362130308749</c:v>
                </c:pt>
                <c:pt idx="5614">
                  <c:v>-30.604743626721675</c:v>
                </c:pt>
                <c:pt idx="5615">
                  <c:v>-30.673133195449449</c:v>
                </c:pt>
                <c:pt idx="5616">
                  <c:v>-30.741530831138093</c:v>
                </c:pt>
                <c:pt idx="5617">
                  <c:v>-30.809936528436531</c:v>
                </c:pt>
                <c:pt idx="5618">
                  <c:v>-30.878350281996603</c:v>
                </c:pt>
                <c:pt idx="5619">
                  <c:v>-30.946772086473054</c:v>
                </c:pt>
                <c:pt idx="5620">
                  <c:v>-31.015201936523543</c:v>
                </c:pt>
                <c:pt idx="5621">
                  <c:v>-31.083639826808632</c:v>
                </c:pt>
                <c:pt idx="5622">
                  <c:v>-31.152085751991791</c:v>
                </c:pt>
                <c:pt idx="5623">
                  <c:v>-31.220539706739398</c:v>
                </c:pt>
                <c:pt idx="5624">
                  <c:v>-31.289001685720738</c:v>
                </c:pt>
                <c:pt idx="5625">
                  <c:v>-31.357471683607994</c:v>
                </c:pt>
                <c:pt idx="5626">
                  <c:v>-31.425949695076262</c:v>
                </c:pt>
                <c:pt idx="5627">
                  <c:v>-31.494435714803537</c:v>
                </c:pt>
                <c:pt idx="5628">
                  <c:v>-31.562929737470714</c:v>
                </c:pt>
                <c:pt idx="5629">
                  <c:v>-31.6314317577616</c:v>
                </c:pt>
                <c:pt idx="5630">
                  <c:v>-31.699941770362894</c:v>
                </c:pt>
                <c:pt idx="5631">
                  <c:v>-31.768459769964203</c:v>
                </c:pt>
                <c:pt idx="5632">
                  <c:v>-31.836985751258027</c:v>
                </c:pt>
                <c:pt idx="5633">
                  <c:v>-31.905519708939774</c:v>
                </c:pt>
                <c:pt idx="5634">
                  <c:v>-31.974061637707745</c:v>
                </c:pt>
                <c:pt idx="5635">
                  <c:v>-32.042611532263145</c:v>
                </c:pt>
                <c:pt idx="5636">
                  <c:v>-32.111169387310063</c:v>
                </c:pt>
                <c:pt idx="5637">
                  <c:v>-32.179735197555502</c:v>
                </c:pt>
                <c:pt idx="5638">
                  <c:v>-32.248308957709348</c:v>
                </c:pt>
                <c:pt idx="5639">
                  <c:v>-32.316890662484397</c:v>
                </c:pt>
                <c:pt idx="5640">
                  <c:v>-32.385480306596321</c:v>
                </c:pt>
                <c:pt idx="5641">
                  <c:v>-32.454077884763706</c:v>
                </c:pt>
                <c:pt idx="5642">
                  <c:v>-32.522683391708014</c:v>
                </c:pt>
                <c:pt idx="5643">
                  <c:v>-32.591296822153609</c:v>
                </c:pt>
                <c:pt idx="5644">
                  <c:v>-32.659918170827744</c:v>
                </c:pt>
                <c:pt idx="5645">
                  <c:v>-32.728547432460566</c:v>
                </c:pt>
                <c:pt idx="5646">
                  <c:v>-32.797184601785112</c:v>
                </c:pt>
                <c:pt idx="5647">
                  <c:v>-32.865829673537306</c:v>
                </c:pt>
                <c:pt idx="5648">
                  <c:v>-32.934482642455961</c:v>
                </c:pt>
                <c:pt idx="5649">
                  <c:v>-33.003143503282786</c:v>
                </c:pt>
                <c:pt idx="5650">
                  <c:v>-33.07181225076237</c:v>
                </c:pt>
                <c:pt idx="5651">
                  <c:v>-33.140488879642191</c:v>
                </c:pt>
                <c:pt idx="5652">
                  <c:v>-33.209173384672617</c:v>
                </c:pt>
                <c:pt idx="5653">
                  <c:v>-33.277865760606893</c:v>
                </c:pt>
                <c:pt idx="5654">
                  <c:v>-33.346566002201158</c:v>
                </c:pt>
                <c:pt idx="5655">
                  <c:v>-33.415274104214433</c:v>
                </c:pt>
                <c:pt idx="5656">
                  <c:v>-33.483990061408619</c:v>
                </c:pt>
                <c:pt idx="5657">
                  <c:v>-33.552713868548508</c:v>
                </c:pt>
                <c:pt idx="5658">
                  <c:v>-33.621445520401764</c:v>
                </c:pt>
                <c:pt idx="5659">
                  <c:v>-33.690185011738933</c:v>
                </c:pt>
                <c:pt idx="5660">
                  <c:v>-33.758932337333455</c:v>
                </c:pt>
                <c:pt idx="5661">
                  <c:v>-33.827687491961633</c:v>
                </c:pt>
                <c:pt idx="5662">
                  <c:v>-33.896450470402655</c:v>
                </c:pt>
                <c:pt idx="5663">
                  <c:v>-33.965221267438594</c:v>
                </c:pt>
                <c:pt idx="5664">
                  <c:v>-34.033999877854399</c:v>
                </c:pt>
                <c:pt idx="5665">
                  <c:v>-34.102786296437884</c:v>
                </c:pt>
                <c:pt idx="5666">
                  <c:v>-34.171580517979756</c:v>
                </c:pt>
                <c:pt idx="5667">
                  <c:v>-34.240382537273589</c:v>
                </c:pt>
                <c:pt idx="5668">
                  <c:v>-34.309192349115833</c:v>
                </c:pt>
                <c:pt idx="5669">
                  <c:v>-34.378009948305809</c:v>
                </c:pt>
                <c:pt idx="5670">
                  <c:v>-34.446835329645715</c:v>
                </c:pt>
                <c:pt idx="5671">
                  <c:v>-34.515668487940623</c:v>
                </c:pt>
                <c:pt idx="5672">
                  <c:v>-34.584509417998476</c:v>
                </c:pt>
                <c:pt idx="5673">
                  <c:v>-34.653358114630088</c:v>
                </c:pt>
                <c:pt idx="5674">
                  <c:v>-34.722214572649143</c:v>
                </c:pt>
                <c:pt idx="5675">
                  <c:v>-34.791078786872198</c:v>
                </c:pt>
                <c:pt idx="5676">
                  <c:v>-34.859950752118671</c:v>
                </c:pt>
                <c:pt idx="5677">
                  <c:v>-34.928830463210858</c:v>
                </c:pt>
                <c:pt idx="5678">
                  <c:v>-34.997717914973911</c:v>
                </c:pt>
                <c:pt idx="5679">
                  <c:v>-35.066613102235863</c:v>
                </c:pt>
                <c:pt idx="5680">
                  <c:v>-35.135516019827598</c:v>
                </c:pt>
                <c:pt idx="5681">
                  <c:v>-35.204426662582883</c:v>
                </c:pt>
                <c:pt idx="5682">
                  <c:v>-35.27334502533833</c:v>
                </c:pt>
                <c:pt idx="5683">
                  <c:v>-35.342271102933431</c:v>
                </c:pt>
                <c:pt idx="5684">
                  <c:v>-35.411204890210534</c:v>
                </c:pt>
                <c:pt idx="5685">
                  <c:v>-35.480146382014851</c:v>
                </c:pt>
                <c:pt idx="5686">
                  <c:v>-35.54909557319445</c:v>
                </c:pt>
                <c:pt idx="5687">
                  <c:v>-35.618052458600268</c:v>
                </c:pt>
                <c:pt idx="5688">
                  <c:v>-35.6870170330861</c:v>
                </c:pt>
                <c:pt idx="5689">
                  <c:v>-35.755989291508598</c:v>
                </c:pt>
                <c:pt idx="5690">
                  <c:v>-35.824969228727277</c:v>
                </c:pt>
                <c:pt idx="5691">
                  <c:v>-35.893956839604499</c:v>
                </c:pt>
                <c:pt idx="5692">
                  <c:v>-35.9629521190055</c:v>
                </c:pt>
                <c:pt idx="5693">
                  <c:v>-36.031955061798357</c:v>
                </c:pt>
                <c:pt idx="5694">
                  <c:v>-36.100965662854016</c:v>
                </c:pt>
                <c:pt idx="5695">
                  <c:v>-36.169983917046267</c:v>
                </c:pt>
                <c:pt idx="5696">
                  <c:v>-36.239009819251756</c:v>
                </c:pt>
                <c:pt idx="5697">
                  <c:v>-36.308043364349984</c:v>
                </c:pt>
                <c:pt idx="5698">
                  <c:v>-36.377084547223305</c:v>
                </c:pt>
                <c:pt idx="5699">
                  <c:v>-36.446133362756925</c:v>
                </c:pt>
                <c:pt idx="5700">
                  <c:v>-36.515189805838901</c:v>
                </c:pt>
                <c:pt idx="5701">
                  <c:v>-36.58425387136014</c:v>
                </c:pt>
                <c:pt idx="5702">
                  <c:v>-36.653325554214398</c:v>
                </c:pt>
                <c:pt idx="5703">
                  <c:v>-36.722404849298286</c:v>
                </c:pt>
                <c:pt idx="5704">
                  <c:v>-36.791491751511252</c:v>
                </c:pt>
                <c:pt idx="5705">
                  <c:v>-36.860586255755592</c:v>
                </c:pt>
                <c:pt idx="5706">
                  <c:v>-36.92968835693646</c:v>
                </c:pt>
                <c:pt idx="5707">
                  <c:v>-36.998798049961849</c:v>
                </c:pt>
                <c:pt idx="5708">
                  <c:v>-37.06791532974259</c:v>
                </c:pt>
                <c:pt idx="5709">
                  <c:v>-37.137040191192369</c:v>
                </c:pt>
                <c:pt idx="5710">
                  <c:v>-37.206172629227716</c:v>
                </c:pt>
                <c:pt idx="5711">
                  <c:v>-37.275312638767993</c:v>
                </c:pt>
                <c:pt idx="5712">
                  <c:v>-37.344460214735406</c:v>
                </c:pt>
                <c:pt idx="5713">
                  <c:v>-37.413615352055011</c:v>
                </c:pt>
                <c:pt idx="5714">
                  <c:v>-37.482778045654698</c:v>
                </c:pt>
                <c:pt idx="5715">
                  <c:v>-37.551948290465198</c:v>
                </c:pt>
                <c:pt idx="5716">
                  <c:v>-37.62112608142008</c:v>
                </c:pt>
                <c:pt idx="5717">
                  <c:v>-37.690311413455746</c:v>
                </c:pt>
                <c:pt idx="5718">
                  <c:v>-37.75950428151144</c:v>
                </c:pt>
                <c:pt idx="5719">
                  <c:v>-37.828704680529249</c:v>
                </c:pt>
                <c:pt idx="5720">
                  <c:v>-37.897912605454088</c:v>
                </c:pt>
                <c:pt idx="5721">
                  <c:v>-37.967128051233701</c:v>
                </c:pt>
                <c:pt idx="5722">
                  <c:v>-38.036351012818677</c:v>
                </c:pt>
                <c:pt idx="5723">
                  <c:v>-38.105581485162439</c:v>
                </c:pt>
                <c:pt idx="5724">
                  <c:v>-38.174819463221233</c:v>
                </c:pt>
                <c:pt idx="5725">
                  <c:v>-38.244064941954136</c:v>
                </c:pt>
                <c:pt idx="5726">
                  <c:v>-38.313317916323065</c:v>
                </c:pt>
                <c:pt idx="5727">
                  <c:v>-38.382578381292767</c:v>
                </c:pt>
                <c:pt idx="5728">
                  <c:v>-38.451846331830808</c:v>
                </c:pt>
                <c:pt idx="5729">
                  <c:v>-38.52112176290759</c:v>
                </c:pt>
                <c:pt idx="5730">
                  <c:v>-38.590404669496344</c:v>
                </c:pt>
                <c:pt idx="5731">
                  <c:v>-38.65969504657312</c:v>
                </c:pt>
                <c:pt idx="5732">
                  <c:v>-38.728992889116803</c:v>
                </c:pt>
                <c:pt idx="5733">
                  <c:v>-38.798298192109101</c:v>
                </c:pt>
                <c:pt idx="5734">
                  <c:v>-38.867610950534548</c:v>
                </c:pt>
                <c:pt idx="5735">
                  <c:v>-38.936931159380492</c:v>
                </c:pt>
                <c:pt idx="5736">
                  <c:v>-39.00625881363711</c:v>
                </c:pt>
                <c:pt idx="5737">
                  <c:v>-39.075593908297407</c:v>
                </c:pt>
                <c:pt idx="5738">
                  <c:v>-39.144936438357199</c:v>
                </c:pt>
                <c:pt idx="5739">
                  <c:v>-39.214286398815133</c:v>
                </c:pt>
                <c:pt idx="5740">
                  <c:v>-39.283643784672662</c:v>
                </c:pt>
                <c:pt idx="5741">
                  <c:v>-39.353008590934074</c:v>
                </c:pt>
                <c:pt idx="5742">
                  <c:v>-39.422380812606463</c:v>
                </c:pt>
                <c:pt idx="5743">
                  <c:v>-39.491760444699743</c:v>
                </c:pt>
                <c:pt idx="5744">
                  <c:v>-39.561147482226652</c:v>
                </c:pt>
                <c:pt idx="5745">
                  <c:v>-39.630541920202731</c:v>
                </c:pt>
                <c:pt idx="5746">
                  <c:v>-39.699943753646345</c:v>
                </c:pt>
                <c:pt idx="5747">
                  <c:v>-39.76935297757867</c:v>
                </c:pt>
                <c:pt idx="5748">
                  <c:v>-39.838769587023691</c:v>
                </c:pt>
                <c:pt idx="5749">
                  <c:v>-39.90819357700822</c:v>
                </c:pt>
                <c:pt idx="5750">
                  <c:v>-39.97762494256186</c:v>
                </c:pt>
                <c:pt idx="5751">
                  <c:v>-40.047063678717038</c:v>
                </c:pt>
                <c:pt idx="5752">
                  <c:v>-40.116509780508991</c:v>
                </c:pt>
                <c:pt idx="5753">
                  <c:v>-40.18596324297576</c:v>
                </c:pt>
                <c:pt idx="5754">
                  <c:v>-40.255424061158195</c:v>
                </c:pt>
                <c:pt idx="5755">
                  <c:v>-40.324892230099955</c:v>
                </c:pt>
                <c:pt idx="5756">
                  <c:v>-40.394367744847507</c:v>
                </c:pt>
                <c:pt idx="5757">
                  <c:v>-40.463850600450122</c:v>
                </c:pt>
                <c:pt idx="5758">
                  <c:v>-40.53334079195988</c:v>
                </c:pt>
                <c:pt idx="5759">
                  <c:v>-40.602838314431658</c:v>
                </c:pt>
                <c:pt idx="5760">
                  <c:v>-40.672343162923141</c:v>
                </c:pt>
                <c:pt idx="5761">
                  <c:v>-40.741855332494815</c:v>
                </c:pt>
                <c:pt idx="5762">
                  <c:v>-40.81137481820997</c:v>
                </c:pt>
                <c:pt idx="5763">
                  <c:v>-40.88090161513469</c:v>
                </c:pt>
                <c:pt idx="5764">
                  <c:v>-40.950435718337864</c:v>
                </c:pt>
                <c:pt idx="5765">
                  <c:v>-41.019977122891184</c:v>
                </c:pt>
                <c:pt idx="5766">
                  <c:v>-41.089525823869138</c:v>
                </c:pt>
                <c:pt idx="5767">
                  <c:v>-41.159081816349008</c:v>
                </c:pt>
                <c:pt idx="5768">
                  <c:v>-41.228645095410876</c:v>
                </c:pt>
                <c:pt idx="5769">
                  <c:v>-41.298215656137621</c:v>
                </c:pt>
                <c:pt idx="5770">
                  <c:v>-41.367793493614911</c:v>
                </c:pt>
                <c:pt idx="5771">
                  <c:v>-41.437378602931211</c:v>
                </c:pt>
                <c:pt idx="5772">
                  <c:v>-41.506970979177787</c:v>
                </c:pt>
                <c:pt idx="5773">
                  <c:v>-41.576570617448688</c:v>
                </c:pt>
                <c:pt idx="5774">
                  <c:v>-41.646177512840758</c:v>
                </c:pt>
                <c:pt idx="5775">
                  <c:v>-41.715791660453633</c:v>
                </c:pt>
                <c:pt idx="5776">
                  <c:v>-41.785413055389732</c:v>
                </c:pt>
                <c:pt idx="5777">
                  <c:v>-41.855041692754277</c:v>
                </c:pt>
                <c:pt idx="5778">
                  <c:v>-41.924677567655266</c:v>
                </c:pt>
                <c:pt idx="5779">
                  <c:v>-41.99432067520349</c:v>
                </c:pt>
                <c:pt idx="5780">
                  <c:v>-42.063971010512532</c:v>
                </c:pt>
                <c:pt idx="5781">
                  <c:v>-42.133628568698747</c:v>
                </c:pt>
                <c:pt idx="5782">
                  <c:v>-42.203293344881281</c:v>
                </c:pt>
                <c:pt idx="5783">
                  <c:v>-42.272965334182068</c:v>
                </c:pt>
                <c:pt idx="5784">
                  <c:v>-42.342644531725824</c:v>
                </c:pt>
                <c:pt idx="5785">
                  <c:v>-42.412330932640046</c:v>
                </c:pt>
                <c:pt idx="5786">
                  <c:v>-42.482024532055014</c:v>
                </c:pt>
                <c:pt idx="5787">
                  <c:v>-42.551725325103789</c:v>
                </c:pt>
                <c:pt idx="5788">
                  <c:v>-42.621433306922206</c:v>
                </c:pt>
                <c:pt idx="5789">
                  <c:v>-42.691148472648891</c:v>
                </c:pt>
                <c:pt idx="5790">
                  <c:v>-42.760870817425229</c:v>
                </c:pt>
                <c:pt idx="5791">
                  <c:v>-42.830600336395406</c:v>
                </c:pt>
                <c:pt idx="5792">
                  <c:v>-42.900337024706367</c:v>
                </c:pt>
                <c:pt idx="5793">
                  <c:v>-42.97008087750784</c:v>
                </c:pt>
                <c:pt idx="5794">
                  <c:v>-43.039831889952325</c:v>
                </c:pt>
                <c:pt idx="5795">
                  <c:v>-43.109590057195099</c:v>
                </c:pt>
                <c:pt idx="5796">
                  <c:v>-43.179355374394206</c:v>
                </c:pt>
                <c:pt idx="5797">
                  <c:v>-43.249127836710471</c:v>
                </c:pt>
                <c:pt idx="5798">
                  <c:v>-43.31890743930748</c:v>
                </c:pt>
                <c:pt idx="5799">
                  <c:v>-43.388694177351603</c:v>
                </c:pt>
                <c:pt idx="5800">
                  <c:v>-43.458488046011965</c:v>
                </c:pt>
                <c:pt idx="5801">
                  <c:v>-43.528289040460471</c:v>
                </c:pt>
                <c:pt idx="5802">
                  <c:v>-43.598097155871791</c:v>
                </c:pt>
                <c:pt idx="5803">
                  <c:v>-43.667912387423357</c:v>
                </c:pt>
                <c:pt idx="5804">
                  <c:v>-43.737734730295372</c:v>
                </c:pt>
                <c:pt idx="5805">
                  <c:v>-43.807564179670798</c:v>
                </c:pt>
                <c:pt idx="5806">
                  <c:v>-43.877400730735374</c:v>
                </c:pt>
                <c:pt idx="5807">
                  <c:v>-43.947244378677588</c:v>
                </c:pt>
                <c:pt idx="5808">
                  <c:v>-44.017095118688708</c:v>
                </c:pt>
                <c:pt idx="5809">
                  <c:v>-44.086952945962743</c:v>
                </c:pt>
                <c:pt idx="5810">
                  <c:v>-44.156817855696481</c:v>
                </c:pt>
                <c:pt idx="5811">
                  <c:v>-44.22668984308946</c:v>
                </c:pt>
                <c:pt idx="5812">
                  <c:v>-44.296568903343974</c:v>
                </c:pt>
                <c:pt idx="5813">
                  <c:v>-44.36645503166509</c:v>
                </c:pt>
                <c:pt idx="5814">
                  <c:v>-44.436348223260623</c:v>
                </c:pt>
                <c:pt idx="5815">
                  <c:v>-44.506248473341138</c:v>
                </c:pt>
                <c:pt idx="5816">
                  <c:v>-44.576155777119972</c:v>
                </c:pt>
                <c:pt idx="5817">
                  <c:v>-44.646070129813204</c:v>
                </c:pt>
                <c:pt idx="5818">
                  <c:v>-44.715991526639669</c:v>
                </c:pt>
                <c:pt idx="5819">
                  <c:v>-44.785919962820955</c:v>
                </c:pt>
                <c:pt idx="5820">
                  <c:v>-44.855855433581411</c:v>
                </c:pt>
                <c:pt idx="5821">
                  <c:v>-44.925797934148129</c:v>
                </c:pt>
                <c:pt idx="5822">
                  <c:v>-44.995747459750952</c:v>
                </c:pt>
                <c:pt idx="5823">
                  <c:v>-45.065704005622472</c:v>
                </c:pt>
                <c:pt idx="5824">
                  <c:v>-45.135667566998031</c:v>
                </c:pt>
                <c:pt idx="5825">
                  <c:v>-45.20563813911572</c:v>
                </c:pt>
                <c:pt idx="5826">
                  <c:v>-45.275615717216382</c:v>
                </c:pt>
                <c:pt idx="5827">
                  <c:v>-45.345600296543594</c:v>
                </c:pt>
                <c:pt idx="5828">
                  <c:v>-45.41559187234369</c:v>
                </c:pt>
                <c:pt idx="5829">
                  <c:v>-45.485590439865739</c:v>
                </c:pt>
                <c:pt idx="5830">
                  <c:v>-45.555595994361553</c:v>
                </c:pt>
                <c:pt idx="5831">
                  <c:v>-45.625608531085696</c:v>
                </c:pt>
                <c:pt idx="5832">
                  <c:v>-45.695628045295464</c:v>
                </c:pt>
                <c:pt idx="5833">
                  <c:v>-45.765654532250906</c:v>
                </c:pt>
                <c:pt idx="5834">
                  <c:v>-45.835687987214797</c:v>
                </c:pt>
                <c:pt idx="5835">
                  <c:v>-45.905728405452656</c:v>
                </c:pt>
                <c:pt idx="5836">
                  <c:v>-45.975775782232745</c:v>
                </c:pt>
                <c:pt idx="5837">
                  <c:v>-46.045830112826053</c:v>
                </c:pt>
                <c:pt idx="5838">
                  <c:v>-46.11589139250632</c:v>
                </c:pt>
                <c:pt idx="5839">
                  <c:v>-46.185959616550008</c:v>
                </c:pt>
                <c:pt idx="5840">
                  <c:v>-46.25603478023632</c:v>
                </c:pt>
                <c:pt idx="5841">
                  <c:v>-46.326116878847188</c:v>
                </c:pt>
                <c:pt idx="5842">
                  <c:v>-46.39620590766728</c:v>
                </c:pt>
                <c:pt idx="5843">
                  <c:v>-46.466301861983993</c:v>
                </c:pt>
                <c:pt idx="5844">
                  <c:v>-46.536404737087466</c:v>
                </c:pt>
                <c:pt idx="5845">
                  <c:v>-46.606514528270552</c:v>
                </c:pt>
                <c:pt idx="5846">
                  <c:v>-46.676631230828839</c:v>
                </c:pt>
                <c:pt idx="5847">
                  <c:v>-46.746754840060653</c:v>
                </c:pt>
                <c:pt idx="5848">
                  <c:v>-46.816885351267032</c:v>
                </c:pt>
                <c:pt idx="5849">
                  <c:v>-46.887022759751751</c:v>
                </c:pt>
                <c:pt idx="5850">
                  <c:v>-46.957167060821305</c:v>
                </c:pt>
                <c:pt idx="5851">
                  <c:v>-47.027318249784919</c:v>
                </c:pt>
                <c:pt idx="5852">
                  <c:v>-47.097476321954538</c:v>
                </c:pt>
                <c:pt idx="5853">
                  <c:v>-47.167641272644829</c:v>
                </c:pt>
                <c:pt idx="5854">
                  <c:v>-47.237813097173181</c:v>
                </c:pt>
                <c:pt idx="5855">
                  <c:v>-47.307991790859703</c:v>
                </c:pt>
                <c:pt idx="5856">
                  <c:v>-47.378177349027226</c:v>
                </c:pt>
                <c:pt idx="5857">
                  <c:v>-47.448369767001303</c:v>
                </c:pt>
                <c:pt idx="5858">
                  <c:v>-47.518569040110201</c:v>
                </c:pt>
                <c:pt idx="5859">
                  <c:v>-47.588775163684907</c:v>
                </c:pt>
                <c:pt idx="5860">
                  <c:v>-47.658988133059125</c:v>
                </c:pt>
                <c:pt idx="5861">
                  <c:v>-47.729207943569271</c:v>
                </c:pt>
                <c:pt idx="5862">
                  <c:v>-47.799434590554483</c:v>
                </c:pt>
                <c:pt idx="5863">
                  <c:v>-47.869668069356599</c:v>
                </c:pt>
                <c:pt idx="5864">
                  <c:v>-47.939908375320186</c:v>
                </c:pt>
                <c:pt idx="5865">
                  <c:v>-48.010155503792511</c:v>
                </c:pt>
                <c:pt idx="5866">
                  <c:v>-48.080409450123554</c:v>
                </c:pt>
                <c:pt idx="5867">
                  <c:v>-48.150670209666011</c:v>
                </c:pt>
                <c:pt idx="5868">
                  <c:v>-48.220937777775283</c:v>
                </c:pt>
                <c:pt idx="5869">
                  <c:v>-48.291212149809482</c:v>
                </c:pt>
                <c:pt idx="5870">
                  <c:v>-48.361493321129416</c:v>
                </c:pt>
                <c:pt idx="5871">
                  <c:v>-48.431781287098616</c:v>
                </c:pt>
                <c:pt idx="5872">
                  <c:v>-48.502076043083306</c:v>
                </c:pt>
                <c:pt idx="5873">
                  <c:v>-48.572377584452425</c:v>
                </c:pt>
                <c:pt idx="5874">
                  <c:v>-48.642685906577604</c:v>
                </c:pt>
                <c:pt idx="5875">
                  <c:v>-48.713001004833188</c:v>
                </c:pt>
                <c:pt idx="5876">
                  <c:v>-48.783322874596216</c:v>
                </c:pt>
                <c:pt idx="5877">
                  <c:v>-48.853651511246433</c:v>
                </c:pt>
                <c:pt idx="5878">
                  <c:v>-48.923986910166278</c:v>
                </c:pt>
                <c:pt idx="5879">
                  <c:v>-48.994329066740896</c:v>
                </c:pt>
                <c:pt idx="5880">
                  <c:v>-49.064677976358126</c:v>
                </c:pt>
                <c:pt idx="5881">
                  <c:v>-49.135033634408501</c:v>
                </c:pt>
                <c:pt idx="5882">
                  <c:v>-49.205396036285258</c:v>
                </c:pt>
                <c:pt idx="5883">
                  <c:v>-49.275765177384322</c:v>
                </c:pt>
                <c:pt idx="5884">
                  <c:v>-49.346141053104319</c:v>
                </c:pt>
                <c:pt idx="5885">
                  <c:v>-49.416523658846565</c:v>
                </c:pt>
                <c:pt idx="5886">
                  <c:v>-49.486912990015071</c:v>
                </c:pt>
                <c:pt idx="5887">
                  <c:v>-49.557309042016534</c:v>
                </c:pt>
                <c:pt idx="5888">
                  <c:v>-49.627711810260351</c:v>
                </c:pt>
                <c:pt idx="5889">
                  <c:v>-49.698121290158596</c:v>
                </c:pt>
                <c:pt idx="5890">
                  <c:v>-49.768537477126038</c:v>
                </c:pt>
                <c:pt idx="5891">
                  <c:v>-49.838960366580146</c:v>
                </c:pt>
                <c:pt idx="5892">
                  <c:v>-49.909389953941051</c:v>
                </c:pt>
                <c:pt idx="5893">
                  <c:v>-49.979826234631595</c:v>
                </c:pt>
                <c:pt idx="5894">
                  <c:v>-50.050269204077289</c:v>
                </c:pt>
                <c:pt idx="5895">
                  <c:v>-50.120718857706336</c:v>
                </c:pt>
                <c:pt idx="5896">
                  <c:v>-50.191175190949615</c:v>
                </c:pt>
                <c:pt idx="5897">
                  <c:v>-50.261638199240693</c:v>
                </c:pt>
                <c:pt idx="5898">
                  <c:v>-50.332107878015819</c:v>
                </c:pt>
                <c:pt idx="5899">
                  <c:v>-50.402584222713919</c:v>
                </c:pt>
                <c:pt idx="5900">
                  <c:v>-50.473067228776607</c:v>
                </c:pt>
                <c:pt idx="5901">
                  <c:v>-50.543556891648159</c:v>
                </c:pt>
                <c:pt idx="5902">
                  <c:v>-50.614053206775544</c:v>
                </c:pt>
                <c:pt idx="5903">
                  <c:v>-50.684556169608399</c:v>
                </c:pt>
                <c:pt idx="5904">
                  <c:v>-50.755065775599043</c:v>
                </c:pt>
                <c:pt idx="5905">
                  <c:v>-50.825582020202461</c:v>
                </c:pt>
                <c:pt idx="5906">
                  <c:v>-50.896104898876324</c:v>
                </c:pt>
                <c:pt idx="5907">
                  <c:v>-50.966634407080967</c:v>
                </c:pt>
                <c:pt idx="5908">
                  <c:v>-51.037170540279398</c:v>
                </c:pt>
                <c:pt idx="5909">
                  <c:v>-51.107713293937302</c:v>
                </c:pt>
                <c:pt idx="5910">
                  <c:v>-51.178262663523029</c:v>
                </c:pt>
                <c:pt idx="5911">
                  <c:v>-51.248818644507594</c:v>
                </c:pt>
                <c:pt idx="5912">
                  <c:v>-51.319381232364684</c:v>
                </c:pt>
                <c:pt idx="5913">
                  <c:v>-51.389950422570656</c:v>
                </c:pt>
                <c:pt idx="5914">
                  <c:v>-51.460526210604534</c:v>
                </c:pt>
                <c:pt idx="5915">
                  <c:v>-51.531108591948005</c:v>
                </c:pt>
                <c:pt idx="5916">
                  <c:v>-51.60169756208542</c:v>
                </c:pt>
                <c:pt idx="5917">
                  <c:v>-51.672293116503795</c:v>
                </c:pt>
                <c:pt idx="5918">
                  <c:v>-51.742895250692804</c:v>
                </c:pt>
                <c:pt idx="5919">
                  <c:v>-51.813503960144786</c:v>
                </c:pt>
                <c:pt idx="5920">
                  <c:v>-51.884119240354742</c:v>
                </c:pt>
                <c:pt idx="5921">
                  <c:v>-51.954741086820327</c:v>
                </c:pt>
                <c:pt idx="5922">
                  <c:v>-52.025369495041865</c:v>
                </c:pt>
                <c:pt idx="5923">
                  <c:v>-52.09600446052233</c:v>
                </c:pt>
                <c:pt idx="5924">
                  <c:v>-52.166645978767356</c:v>
                </c:pt>
                <c:pt idx="5925">
                  <c:v>-52.237294045285225</c:v>
                </c:pt>
                <c:pt idx="5926">
                  <c:v>-52.307948655586884</c:v>
                </c:pt>
                <c:pt idx="5927">
                  <c:v>-52.378609805185931</c:v>
                </c:pt>
                <c:pt idx="5928">
                  <c:v>-52.449277489598614</c:v>
                </c:pt>
                <c:pt idx="5929">
                  <c:v>-52.519951704343839</c:v>
                </c:pt>
                <c:pt idx="5930">
                  <c:v>-52.590632444943161</c:v>
                </c:pt>
                <c:pt idx="5931">
                  <c:v>-52.661319706920779</c:v>
                </c:pt>
                <c:pt idx="5932">
                  <c:v>-52.732013485803542</c:v>
                </c:pt>
                <c:pt idx="5933">
                  <c:v>-52.802713777120957</c:v>
                </c:pt>
                <c:pt idx="5934">
                  <c:v>-52.873420576405174</c:v>
                </c:pt>
                <c:pt idx="5935">
                  <c:v>-52.944133879190979</c:v>
                </c:pt>
                <c:pt idx="5936">
                  <c:v>-53.014853681015822</c:v>
                </c:pt>
                <c:pt idx="5937">
                  <c:v>-53.085579977419776</c:v>
                </c:pt>
                <c:pt idx="5938">
                  <c:v>-53.156312763945579</c:v>
                </c:pt>
                <c:pt idx="5939">
                  <c:v>-53.227052036138595</c:v>
                </c:pt>
                <c:pt idx="5940">
                  <c:v>-53.297797789546834</c:v>
                </c:pt>
                <c:pt idx="5941">
                  <c:v>-53.368550019720956</c:v>
                </c:pt>
                <c:pt idx="5942">
                  <c:v>-53.43930872221425</c:v>
                </c:pt>
                <c:pt idx="5943">
                  <c:v>-53.510073892582639</c:v>
                </c:pt>
                <c:pt idx="5944">
                  <c:v>-53.580845526384699</c:v>
                </c:pt>
                <c:pt idx="5945">
                  <c:v>-53.651623619181635</c:v>
                </c:pt>
                <c:pt idx="5946">
                  <c:v>-53.722408166537278</c:v>
                </c:pt>
                <c:pt idx="5947">
                  <c:v>-53.793199164018112</c:v>
                </c:pt>
                <c:pt idx="5948">
                  <c:v>-53.863996607193243</c:v>
                </c:pt>
                <c:pt idx="5949">
                  <c:v>-53.934800491634412</c:v>
                </c:pt>
                <c:pt idx="5950">
                  <c:v>-54.00561081291599</c:v>
                </c:pt>
                <c:pt idx="5951">
                  <c:v>-54.076427566614989</c:v>
                </c:pt>
                <c:pt idx="5952">
                  <c:v>-54.147250748311038</c:v>
                </c:pt>
                <c:pt idx="5953">
                  <c:v>-54.218080353586394</c:v>
                </c:pt>
                <c:pt idx="5954">
                  <c:v>-54.288916378025959</c:v>
                </c:pt>
                <c:pt idx="5955">
                  <c:v>-54.359758817217248</c:v>
                </c:pt>
                <c:pt idx="5956">
                  <c:v>-54.430607666750397</c:v>
                </c:pt>
                <c:pt idx="5957">
                  <c:v>-54.501462922218188</c:v>
                </c:pt>
                <c:pt idx="5958">
                  <c:v>-54.572324579216009</c:v>
                </c:pt>
                <c:pt idx="5959">
                  <c:v>-54.643192633341869</c:v>
                </c:pt>
                <c:pt idx="5960">
                  <c:v>-54.714067080196415</c:v>
                </c:pt>
                <c:pt idx="5961">
                  <c:v>-54.784947915382908</c:v>
                </c:pt>
                <c:pt idx="5962">
                  <c:v>-54.855835134507224</c:v>
                </c:pt>
                <c:pt idx="5963">
                  <c:v>-54.92672873317786</c:v>
                </c:pt>
                <c:pt idx="5964">
                  <c:v>-54.997628707005937</c:v>
                </c:pt>
                <c:pt idx="5965">
                  <c:v>-55.068535051605188</c:v>
                </c:pt>
                <c:pt idx="5966">
                  <c:v>-55.139447762591963</c:v>
                </c:pt>
                <c:pt idx="5967">
                  <c:v>-55.210366835585226</c:v>
                </c:pt>
                <c:pt idx="5968">
                  <c:v>-55.281292266206563</c:v>
                </c:pt>
                <c:pt idx="5969">
                  <c:v>-55.35222405008016</c:v>
                </c:pt>
                <c:pt idx="5970">
                  <c:v>-55.423162182832826</c:v>
                </c:pt>
                <c:pt idx="5971">
                  <c:v>-55.494106660093983</c:v>
                </c:pt>
                <c:pt idx="5972">
                  <c:v>-55.565057477495657</c:v>
                </c:pt>
                <c:pt idx="5973">
                  <c:v>-55.636014630672484</c:v>
                </c:pt>
                <c:pt idx="5974">
                  <c:v>-55.706978115261713</c:v>
                </c:pt>
                <c:pt idx="5975">
                  <c:v>-55.777947926903188</c:v>
                </c:pt>
                <c:pt idx="5976">
                  <c:v>-55.848924061239373</c:v>
                </c:pt>
                <c:pt idx="5977">
                  <c:v>-55.919906513915336</c:v>
                </c:pt>
                <c:pt idx="5978">
                  <c:v>-55.990895280578748</c:v>
                </c:pt>
                <c:pt idx="5979">
                  <c:v>-56.061890356879879</c:v>
                </c:pt>
                <c:pt idx="5980">
                  <c:v>-56.132891738471606</c:v>
                </c:pt>
                <c:pt idx="5981">
                  <c:v>-56.203899421009403</c:v>
                </c:pt>
                <c:pt idx="5982">
                  <c:v>-56.274913400151348</c:v>
                </c:pt>
                <c:pt idx="5983">
                  <c:v>-56.345933671558122</c:v>
                </c:pt>
                <c:pt idx="5984">
                  <c:v>-56.416960230892997</c:v>
                </c:pt>
                <c:pt idx="5985">
                  <c:v>-56.487993073821855</c:v>
                </c:pt>
                <c:pt idx="5986">
                  <c:v>-56.559032196013156</c:v>
                </c:pt>
                <c:pt idx="5987">
                  <c:v>-56.630077593137969</c:v>
                </c:pt>
                <c:pt idx="5988">
                  <c:v>-56.701129260869955</c:v>
                </c:pt>
                <c:pt idx="5989">
                  <c:v>-56.772187194885369</c:v>
                </c:pt>
                <c:pt idx="5990">
                  <c:v>-56.84325139086306</c:v>
                </c:pt>
                <c:pt idx="5991">
                  <c:v>-56.914321844484462</c:v>
                </c:pt>
                <c:pt idx="5992">
                  <c:v>-56.985398551433605</c:v>
                </c:pt>
                <c:pt idx="5993">
                  <c:v>-57.056481507397109</c:v>
                </c:pt>
                <c:pt idx="5994">
                  <c:v>-57.127570708064184</c:v>
                </c:pt>
                <c:pt idx="5995">
                  <c:v>-57.198666149126623</c:v>
                </c:pt>
                <c:pt idx="5996">
                  <c:v>-57.269767826278809</c:v>
                </c:pt>
                <c:pt idx="5997">
                  <c:v>-57.340875735217708</c:v>
                </c:pt>
                <c:pt idx="5998">
                  <c:v>-57.411989871642874</c:v>
                </c:pt>
                <c:pt idx="5999">
                  <c:v>-57.48311023125644</c:v>
                </c:pt>
                <c:pt idx="6000">
                  <c:v>-57.554236809763125</c:v>
                </c:pt>
                <c:pt idx="6001">
                  <c:v>-57.625369602870236</c:v>
                </c:pt>
                <c:pt idx="6002">
                  <c:v>-57.696508606287651</c:v>
                </c:pt>
                <c:pt idx="6003">
                  <c:v>-57.767653815727833</c:v>
                </c:pt>
                <c:pt idx="6004">
                  <c:v>-57.838805226905819</c:v>
                </c:pt>
                <c:pt idx="6005">
                  <c:v>-57.909962835539226</c:v>
                </c:pt>
                <c:pt idx="6006">
                  <c:v>-57.981126637348247</c:v>
                </c:pt>
                <c:pt idx="6007">
                  <c:v>-58.052296628055657</c:v>
                </c:pt>
                <c:pt idx="6008">
                  <c:v>-58.123472803386797</c:v>
                </c:pt>
                <c:pt idx="6009">
                  <c:v>-58.19465515906959</c:v>
                </c:pt>
                <c:pt idx="6010">
                  <c:v>-58.265843690834529</c:v>
                </c:pt>
                <c:pt idx="6011">
                  <c:v>-58.33703839441467</c:v>
                </c:pt>
                <c:pt idx="6012">
                  <c:v>-58.408239265545653</c:v>
                </c:pt>
                <c:pt idx="6013">
                  <c:v>-58.47944629996568</c:v>
                </c:pt>
                <c:pt idx="6014">
                  <c:v>-58.550659493415523</c:v>
                </c:pt>
                <c:pt idx="6015">
                  <c:v>-58.621878841638527</c:v>
                </c:pt>
                <c:pt idx="6016">
                  <c:v>-58.693104340380593</c:v>
                </c:pt>
                <c:pt idx="6017">
                  <c:v>-58.764335985390197</c:v>
                </c:pt>
                <c:pt idx="6018">
                  <c:v>-58.835573772418378</c:v>
                </c:pt>
                <c:pt idx="6019">
                  <c:v>-58.906817697218735</c:v>
                </c:pt>
                <c:pt idx="6020">
                  <c:v>-58.978067755547436</c:v>
                </c:pt>
                <c:pt idx="6021">
                  <c:v>-59.049323943163202</c:v>
                </c:pt>
                <c:pt idx="6022">
                  <c:v>-59.120586255827327</c:v>
                </c:pt>
                <c:pt idx="6023">
                  <c:v>-59.191854689303653</c:v>
                </c:pt>
                <c:pt idx="6024">
                  <c:v>-59.263129239358584</c:v>
                </c:pt>
                <c:pt idx="6025">
                  <c:v>-59.334409901761084</c:v>
                </c:pt>
                <c:pt idx="6026">
                  <c:v>-59.405696672282673</c:v>
                </c:pt>
                <c:pt idx="6027">
                  <c:v>-59.476989546697432</c:v>
                </c:pt>
                <c:pt idx="6028">
                  <c:v>-59.548288520781981</c:v>
                </c:pt>
                <c:pt idx="6029">
                  <c:v>-59.61959359031551</c:v>
                </c:pt>
                <c:pt idx="6030">
                  <c:v>-59.690904751079756</c:v>
                </c:pt>
                <c:pt idx="6031">
                  <c:v>-59.762221998859005</c:v>
                </c:pt>
                <c:pt idx="6032">
                  <c:v>-59.833545329440099</c:v>
                </c:pt>
                <c:pt idx="6033">
                  <c:v>-59.904874738612428</c:v>
                </c:pt>
                <c:pt idx="6034">
                  <c:v>-59.976210222167921</c:v>
                </c:pt>
                <c:pt idx="6035">
                  <c:v>-60.04755177590107</c:v>
                </c:pt>
                <c:pt idx="6036">
                  <c:v>-60.118899395608906</c:v>
                </c:pt>
                <c:pt idx="6037">
                  <c:v>-60.190253077091008</c:v>
                </c:pt>
                <c:pt idx="6038">
                  <c:v>-60.261612816149494</c:v>
                </c:pt>
                <c:pt idx="6039">
                  <c:v>-60.332978608589031</c:v>
                </c:pt>
                <c:pt idx="6040">
                  <c:v>-60.404350450216825</c:v>
                </c:pt>
                <c:pt idx="6041">
                  <c:v>-60.475728336842629</c:v>
                </c:pt>
                <c:pt idx="6042">
                  <c:v>-60.547112264278731</c:v>
                </c:pt>
                <c:pt idx="6043">
                  <c:v>-60.618502228339963</c:v>
                </c:pt>
                <c:pt idx="6044">
                  <c:v>-60.689898224843688</c:v>
                </c:pt>
                <c:pt idx="6045">
                  <c:v>-60.761300249609818</c:v>
                </c:pt>
                <c:pt idx="6046">
                  <c:v>-60.832708298460794</c:v>
                </c:pt>
                <c:pt idx="6047">
                  <c:v>-60.904122367221596</c:v>
                </c:pt>
                <c:pt idx="6048">
                  <c:v>-60.975542451719733</c:v>
                </c:pt>
                <c:pt idx="6049">
                  <c:v>-61.046968547785248</c:v>
                </c:pt>
                <c:pt idx="6050">
                  <c:v>-61.118400651250724</c:v>
                </c:pt>
                <c:pt idx="6051">
                  <c:v>-61.189838757951271</c:v>
                </c:pt>
                <c:pt idx="6052">
                  <c:v>-61.261282863724524</c:v>
                </c:pt>
                <c:pt idx="6053">
                  <c:v>-61.33273296441066</c:v>
                </c:pt>
                <c:pt idx="6054">
                  <c:v>-61.40418905585237</c:v>
                </c:pt>
                <c:pt idx="6055">
                  <c:v>-61.475651133894885</c:v>
                </c:pt>
                <c:pt idx="6056">
                  <c:v>-61.547119194385957</c:v>
                </c:pt>
                <c:pt idx="6057">
                  <c:v>-61.618593233175858</c:v>
                </c:pt>
                <c:pt idx="6058">
                  <c:v>-61.690073246117393</c:v>
                </c:pt>
                <c:pt idx="6059">
                  <c:v>-61.761559229065881</c:v>
                </c:pt>
                <c:pt idx="6060">
                  <c:v>-61.833051177879177</c:v>
                </c:pt>
                <c:pt idx="6061">
                  <c:v>-61.904549088417646</c:v>
                </c:pt>
                <c:pt idx="6062">
                  <c:v>-61.976052956544173</c:v>
                </c:pt>
                <c:pt idx="6063">
                  <c:v>-62.047562778124167</c:v>
                </c:pt>
                <c:pt idx="6064">
                  <c:v>-62.119078549025552</c:v>
                </c:pt>
                <c:pt idx="6065">
                  <c:v>-62.190600265118775</c:v>
                </c:pt>
                <c:pt idx="6066">
                  <c:v>-62.262127922276797</c:v>
                </c:pt>
                <c:pt idx="6067">
                  <c:v>-62.333661516375088</c:v>
                </c:pt>
                <c:pt idx="6068">
                  <c:v>-62.405201043291633</c:v>
                </c:pt>
                <c:pt idx="6069">
                  <c:v>-62.476746498906941</c:v>
                </c:pt>
                <c:pt idx="6070">
                  <c:v>-62.54829787910402</c:v>
                </c:pt>
                <c:pt idx="6071">
                  <c:v>-62.619855179768393</c:v>
                </c:pt>
                <c:pt idx="6072">
                  <c:v>-62.691418396788094</c:v>
                </c:pt>
                <c:pt idx="6073">
                  <c:v>-62.762987526053671</c:v>
                </c:pt>
                <c:pt idx="6074">
                  <c:v>-62.834562563458171</c:v>
                </c:pt>
                <c:pt idx="6075">
                  <c:v>-62.906143504897159</c:v>
                </c:pt>
                <c:pt idx="6076">
                  <c:v>-62.977730346268693</c:v>
                </c:pt>
                <c:pt idx="6077">
                  <c:v>-63.04932308347334</c:v>
                </c:pt>
                <c:pt idx="6078">
                  <c:v>-63.12092171241418</c:v>
                </c:pt>
                <c:pt idx="6079">
                  <c:v>-63.192526228996783</c:v>
                </c:pt>
                <c:pt idx="6080">
                  <c:v>-63.264136629129226</c:v>
                </c:pt>
                <c:pt idx="6081">
                  <c:v>-63.335752908722093</c:v>
                </c:pt>
                <c:pt idx="6082">
                  <c:v>-63.407375063688455</c:v>
                </c:pt>
                <c:pt idx="6083">
                  <c:v>-63.479003089943888</c:v>
                </c:pt>
                <c:pt idx="6084">
                  <c:v>-63.55063698340647</c:v>
                </c:pt>
                <c:pt idx="6085">
                  <c:v>-63.622276739996771</c:v>
                </c:pt>
                <c:pt idx="6086">
                  <c:v>-63.693922355637859</c:v>
                </c:pt>
                <c:pt idx="6087">
                  <c:v>-63.765573826255292</c:v>
                </c:pt>
                <c:pt idx="6088">
                  <c:v>-63.837231147777125</c:v>
                </c:pt>
                <c:pt idx="6089">
                  <c:v>-63.90889431613391</c:v>
                </c:pt>
                <c:pt idx="6090">
                  <c:v>-63.980563327258679</c:v>
                </c:pt>
                <c:pt idx="6091">
                  <c:v>-64.052238177086963</c:v>
                </c:pt>
                <c:pt idx="6092">
                  <c:v>-64.123918861556788</c:v>
                </c:pt>
                <c:pt idx="6093">
                  <c:v>-64.195605376608654</c:v>
                </c:pt>
                <c:pt idx="6094">
                  <c:v>-64.267297718185546</c:v>
                </c:pt>
                <c:pt idx="6095">
                  <c:v>-64.33899588223295</c:v>
                </c:pt>
                <c:pt idx="6096">
                  <c:v>-64.410699864698842</c:v>
                </c:pt>
                <c:pt idx="6097">
                  <c:v>-64.482409661533666</c:v>
                </c:pt>
                <c:pt idx="6098">
                  <c:v>-64.554125268690356</c:v>
                </c:pt>
                <c:pt idx="6099">
                  <c:v>-64.625846682124319</c:v>
                </c:pt>
                <c:pt idx="6100">
                  <c:v>-64.697573897793461</c:v>
                </c:pt>
                <c:pt idx="6101">
                  <c:v>-64.769306911658163</c:v>
                </c:pt>
                <c:pt idx="6102">
                  <c:v>-64.841045719681276</c:v>
                </c:pt>
                <c:pt idx="6103">
                  <c:v>-64.912790317828126</c:v>
                </c:pt>
                <c:pt idx="6104">
                  <c:v>-64.984540702066525</c:v>
                </c:pt>
                <c:pt idx="6105">
                  <c:v>-65.056296868366772</c:v>
                </c:pt>
                <c:pt idx="6106">
                  <c:v>-65.128058812701624</c:v>
                </c:pt>
                <c:pt idx="6107">
                  <c:v>-65.199826531046313</c:v>
                </c:pt>
                <c:pt idx="6108">
                  <c:v>-65.271600019378539</c:v>
                </c:pt>
                <c:pt idx="6109">
                  <c:v>-65.343379273678494</c:v>
                </c:pt>
                <c:pt idx="6110">
                  <c:v>-65.415164289928839</c:v>
                </c:pt>
                <c:pt idx="6111">
                  <c:v>-65.486955064114682</c:v>
                </c:pt>
                <c:pt idx="6112">
                  <c:v>-65.558751592223615</c:v>
                </c:pt>
                <c:pt idx="6113">
                  <c:v>-65.630553870245691</c:v>
                </c:pt>
                <c:pt idx="6114">
                  <c:v>-65.702361894173436</c:v>
                </c:pt>
                <c:pt idx="6115">
                  <c:v>-65.774175660001845</c:v>
                </c:pt>
                <c:pt idx="6116">
                  <c:v>-65.845995163728361</c:v>
                </c:pt>
                <c:pt idx="6117">
                  <c:v>-65.917820401352913</c:v>
                </c:pt>
                <c:pt idx="6118">
                  <c:v>-65.989651368877873</c:v>
                </c:pt>
                <c:pt idx="6119">
                  <c:v>-66.061488062308086</c:v>
                </c:pt>
                <c:pt idx="6120">
                  <c:v>-66.133330477650858</c:v>
                </c:pt>
                <c:pt idx="6121">
                  <c:v>-66.205178610915951</c:v>
                </c:pt>
                <c:pt idx="6122">
                  <c:v>-66.277032458115585</c:v>
                </c:pt>
                <c:pt idx="6123">
                  <c:v>-66.34889201526444</c:v>
                </c:pt>
                <c:pt idx="6124">
                  <c:v>-66.420757278379639</c:v>
                </c:pt>
                <c:pt idx="6125">
                  <c:v>-66.492628243480766</c:v>
                </c:pt>
                <c:pt idx="6126">
                  <c:v>-66.564504906589875</c:v>
                </c:pt>
                <c:pt idx="6127">
                  <c:v>-66.636387263731464</c:v>
                </c:pt>
                <c:pt idx="6128">
                  <c:v>-66.708275310932478</c:v>
                </c:pt>
                <c:pt idx="6129">
                  <c:v>-66.780169044222305</c:v>
                </c:pt>
                <c:pt idx="6130">
                  <c:v>-66.852068459632804</c:v>
                </c:pt>
                <c:pt idx="6131">
                  <c:v>-66.92397355319828</c:v>
                </c:pt>
                <c:pt idx="6132">
                  <c:v>-66.995884320955469</c:v>
                </c:pt>
                <c:pt idx="6133">
                  <c:v>-67.067800758943562</c:v>
                </c:pt>
                <c:pt idx="6134">
                  <c:v>-67.139722863204199</c:v>
                </c:pt>
                <c:pt idx="6135">
                  <c:v>-67.21165062978146</c:v>
                </c:pt>
                <c:pt idx="6136">
                  <c:v>-67.283584054721885</c:v>
                </c:pt>
                <c:pt idx="6137">
                  <c:v>-67.355523134074431</c:v>
                </c:pt>
                <c:pt idx="6138">
                  <c:v>-67.427467863890513</c:v>
                </c:pt>
                <c:pt idx="6139">
                  <c:v>-67.499418240223974</c:v>
                </c:pt>
                <c:pt idx="6140">
                  <c:v>-67.571374259131119</c:v>
                </c:pt>
                <c:pt idx="6141">
                  <c:v>-67.643335916670679</c:v>
                </c:pt>
                <c:pt idx="6142">
                  <c:v>-67.715303208903805</c:v>
                </c:pt>
                <c:pt idx="6143">
                  <c:v>-67.787276131894117</c:v>
                </c:pt>
                <c:pt idx="6144">
                  <c:v>-67.85925468170764</c:v>
                </c:pt>
                <c:pt idx="6145">
                  <c:v>-67.931238854412854</c:v>
                </c:pt>
                <c:pt idx="6146">
                  <c:v>-68.003228646080672</c:v>
                </c:pt>
                <c:pt idx="6147">
                  <c:v>-68.075224052784421</c:v>
                </c:pt>
                <c:pt idx="6148">
                  <c:v>-68.147225070599873</c:v>
                </c:pt>
                <c:pt idx="6149">
                  <c:v>-68.219231695605231</c:v>
                </c:pt>
                <c:pt idx="6150">
                  <c:v>-68.291243923881126</c:v>
                </c:pt>
                <c:pt idx="6151">
                  <c:v>-68.36326175151062</c:v>
                </c:pt>
                <c:pt idx="6152">
                  <c:v>-68.435285174579192</c:v>
                </c:pt>
                <c:pt idx="6153">
                  <c:v>-68.50731418917475</c:v>
                </c:pt>
                <c:pt idx="6154">
                  <c:v>-68.579348791387631</c:v>
                </c:pt>
                <c:pt idx="6155">
                  <c:v>-68.651388977310589</c:v>
                </c:pt>
                <c:pt idx="6156">
                  <c:v>-68.723434743038808</c:v>
                </c:pt>
                <c:pt idx="6157">
                  <c:v>-68.795486084669889</c:v>
                </c:pt>
                <c:pt idx="6158">
                  <c:v>-68.867542998303861</c:v>
                </c:pt>
                <c:pt idx="6159">
                  <c:v>-68.939605480043156</c:v>
                </c:pt>
                <c:pt idx="6160">
                  <c:v>-69.011673525992649</c:v>
                </c:pt>
                <c:pt idx="6161">
                  <c:v>-69.083747132259617</c:v>
                </c:pt>
                <c:pt idx="6162">
                  <c:v>-69.155826294953741</c:v>
                </c:pt>
                <c:pt idx="6163">
                  <c:v>-69.227911010187157</c:v>
                </c:pt>
                <c:pt idx="6164">
                  <c:v>-69.300001274074376</c:v>
                </c:pt>
                <c:pt idx="6165">
                  <c:v>-69.372097082732338</c:v>
                </c:pt>
                <c:pt idx="6166">
                  <c:v>-69.444198432280388</c:v>
                </c:pt>
                <c:pt idx="6167">
                  <c:v>-69.516305318840296</c:v>
                </c:pt>
                <c:pt idx="6168">
                  <c:v>-69.588417738536236</c:v>
                </c:pt>
                <c:pt idx="6169">
                  <c:v>-69.660535687494786</c:v>
                </c:pt>
                <c:pt idx="6170">
                  <c:v>-69.732659161844936</c:v>
                </c:pt>
                <c:pt idx="6171">
                  <c:v>-69.804788157718093</c:v>
                </c:pt>
                <c:pt idx="6172">
                  <c:v>-69.876922671248039</c:v>
                </c:pt>
                <c:pt idx="6173">
                  <c:v>-69.949062698570998</c:v>
                </c:pt>
                <c:pt idx="6174">
                  <c:v>-70.021208235825583</c:v>
                </c:pt>
                <c:pt idx="6175">
                  <c:v>-70.093359279152793</c:v>
                </c:pt>
                <c:pt idx="6176">
                  <c:v>-70.165515824696058</c:v>
                </c:pt>
                <c:pt idx="6177">
                  <c:v>-70.237677868601182</c:v>
                </c:pt>
                <c:pt idx="6178">
                  <c:v>-70.309845407016383</c:v>
                </c:pt>
                <c:pt idx="6179">
                  <c:v>-70.382018436092281</c:v>
                </c:pt>
                <c:pt idx="6180">
                  <c:v>-70.454196951981885</c:v>
                </c:pt>
                <c:pt idx="6181">
                  <c:v>-70.526380950840618</c:v>
                </c:pt>
                <c:pt idx="6182">
                  <c:v>-70.598570428826264</c:v>
                </c:pt>
                <c:pt idx="6183">
                  <c:v>-70.670765382099034</c:v>
                </c:pt>
                <c:pt idx="6184">
                  <c:v>-70.742965806821516</c:v>
                </c:pt>
                <c:pt idx="6185">
                  <c:v>-70.815171699158682</c:v>
                </c:pt>
                <c:pt idx="6186">
                  <c:v>-70.887383055277922</c:v>
                </c:pt>
                <c:pt idx="6187">
                  <c:v>-70.959599871348999</c:v>
                </c:pt>
                <c:pt idx="6188">
                  <c:v>-71.031822143544062</c:v>
                </c:pt>
                <c:pt idx="6189">
                  <c:v>-71.104049868037649</c:v>
                </c:pt>
                <c:pt idx="6190">
                  <c:v>-71.176283041006698</c:v>
                </c:pt>
                <c:pt idx="6191">
                  <c:v>-71.248521658630509</c:v>
                </c:pt>
                <c:pt idx="6192">
                  <c:v>-71.320765717090794</c:v>
                </c:pt>
                <c:pt idx="6193">
                  <c:v>-71.39301521257164</c:v>
                </c:pt>
                <c:pt idx="6194">
                  <c:v>-71.465270141259509</c:v>
                </c:pt>
                <c:pt idx="6195">
                  <c:v>-71.537530499343248</c:v>
                </c:pt>
                <c:pt idx="6196">
                  <c:v>-71.609796283014077</c:v>
                </c:pt>
                <c:pt idx="6197">
                  <c:v>-71.682067488465606</c:v>
                </c:pt>
                <c:pt idx="6198">
                  <c:v>-71.754344111893829</c:v>
                </c:pt>
                <c:pt idx="6199">
                  <c:v>-71.826626149497102</c:v>
                </c:pt>
                <c:pt idx="6200">
                  <c:v>-71.898913597476181</c:v>
                </c:pt>
                <c:pt idx="6201">
                  <c:v>-71.971206452034167</c:v>
                </c:pt>
                <c:pt idx="6202">
                  <c:v>-72.043504709376549</c:v>
                </c:pt>
                <c:pt idx="6203">
                  <c:v>-72.115808365711189</c:v>
                </c:pt>
                <c:pt idx="6204">
                  <c:v>-72.188117417248321</c:v>
                </c:pt>
                <c:pt idx="6205">
                  <c:v>-72.260431860200555</c:v>
                </c:pt>
                <c:pt idx="6206">
                  <c:v>-72.332751690782871</c:v>
                </c:pt>
                <c:pt idx="6207">
                  <c:v>-72.40507690521261</c:v>
                </c:pt>
                <c:pt idx="6208">
                  <c:v>-72.477407499709486</c:v>
                </c:pt>
                <c:pt idx="6209">
                  <c:v>-72.549743470495571</c:v>
                </c:pt>
                <c:pt idx="6210">
                  <c:v>-72.622084813795311</c:v>
                </c:pt>
                <c:pt idx="6211">
                  <c:v>-72.694431525835526</c:v>
                </c:pt>
                <c:pt idx="6212">
                  <c:v>-72.766783602845379</c:v>
                </c:pt>
                <c:pt idx="6213">
                  <c:v>-72.839141041056408</c:v>
                </c:pt>
                <c:pt idx="6214">
                  <c:v>-72.911503836702508</c:v>
                </c:pt>
                <c:pt idx="6215">
                  <c:v>-72.983871986019949</c:v>
                </c:pt>
                <c:pt idx="6216">
                  <c:v>-73.056245485247331</c:v>
                </c:pt>
                <c:pt idx="6217">
                  <c:v>-73.128624330625641</c:v>
                </c:pt>
                <c:pt idx="6218">
                  <c:v>-73.201008518398211</c:v>
                </c:pt>
                <c:pt idx="6219">
                  <c:v>-73.273398044810719</c:v>
                </c:pt>
                <c:pt idx="6220">
                  <c:v>-73.345792906111214</c:v>
                </c:pt>
                <c:pt idx="6221">
                  <c:v>-73.418193098550105</c:v>
                </c:pt>
                <c:pt idx="6222">
                  <c:v>-73.490598618380133</c:v>
                </c:pt>
                <c:pt idx="6223">
                  <c:v>-73.563009461856396</c:v>
                </c:pt>
                <c:pt idx="6224">
                  <c:v>-73.635425625236351</c:v>
                </c:pt>
                <c:pt idx="6225">
                  <c:v>-73.707847104779816</c:v>
                </c:pt>
                <c:pt idx="6226">
                  <c:v>-73.780273896748923</c:v>
                </c:pt>
                <c:pt idx="6227">
                  <c:v>-73.852705997408179</c:v>
                </c:pt>
                <c:pt idx="6228">
                  <c:v>-73.925143403024435</c:v>
                </c:pt>
                <c:pt idx="6229">
                  <c:v>-73.997586109866873</c:v>
                </c:pt>
                <c:pt idx="6230">
                  <c:v>-74.070034114207047</c:v>
                </c:pt>
                <c:pt idx="6231">
                  <c:v>-74.142487412318815</c:v>
                </c:pt>
                <c:pt idx="6232">
                  <c:v>-74.21494600047842</c:v>
                </c:pt>
                <c:pt idx="6233">
                  <c:v>-74.287409874964411</c:v>
                </c:pt>
                <c:pt idx="6234">
                  <c:v>-74.359879032057691</c:v>
                </c:pt>
                <c:pt idx="6235">
                  <c:v>-74.432353468041512</c:v>
                </c:pt>
                <c:pt idx="6236">
                  <c:v>-74.504833179201455</c:v>
                </c:pt>
                <c:pt idx="6237">
                  <c:v>-74.577318161825431</c:v>
                </c:pt>
                <c:pt idx="6238">
                  <c:v>-74.649808412203697</c:v>
                </c:pt>
                <c:pt idx="6239">
                  <c:v>-74.72230392662884</c:v>
                </c:pt>
                <c:pt idx="6240">
                  <c:v>-74.79480470139579</c:v>
                </c:pt>
                <c:pt idx="6241">
                  <c:v>-74.867310732801798</c:v>
                </c:pt>
                <c:pt idx="6242">
                  <c:v>-74.939822017146454</c:v>
                </c:pt>
                <c:pt idx="6243">
                  <c:v>-75.01233855073167</c:v>
                </c:pt>
                <c:pt idx="6244">
                  <c:v>-75.084860329861698</c:v>
                </c:pt>
                <c:pt idx="6245">
                  <c:v>-75.157387350843109</c:v>
                </c:pt>
                <c:pt idx="6246">
                  <c:v>-75.229919609984805</c:v>
                </c:pt>
                <c:pt idx="6247">
                  <c:v>-75.302457103598016</c:v>
                </c:pt>
                <c:pt idx="6248">
                  <c:v>-75.374999827996305</c:v>
                </c:pt>
                <c:pt idx="6249">
                  <c:v>-75.447547779495537</c:v>
                </c:pt>
                <c:pt idx="6250">
                  <c:v>-75.520100954413934</c:v>
                </c:pt>
                <c:pt idx="6251">
                  <c:v>-75.592659349072008</c:v>
                </c:pt>
                <c:pt idx="6252">
                  <c:v>-75.665222959792601</c:v>
                </c:pt>
                <c:pt idx="6253">
                  <c:v>-75.737791782900885</c:v>
                </c:pt>
                <c:pt idx="6254">
                  <c:v>-75.810365814724335</c:v>
                </c:pt>
                <c:pt idx="6255">
                  <c:v>-75.882945051592756</c:v>
                </c:pt>
                <c:pt idx="6256">
                  <c:v>-75.955529489838284</c:v>
                </c:pt>
                <c:pt idx="6257">
                  <c:v>-76.028119125795328</c:v>
                </c:pt>
                <c:pt idx="6258">
                  <c:v>-76.100713955800657</c:v>
                </c:pt>
                <c:pt idx="6259">
                  <c:v>-76.173313976193327</c:v>
                </c:pt>
                <c:pt idx="6260">
                  <c:v>-76.245919183314712</c:v>
                </c:pt>
                <c:pt idx="6261">
                  <c:v>-76.318529573508499</c:v>
                </c:pt>
                <c:pt idx="6262">
                  <c:v>-76.391145143120681</c:v>
                </c:pt>
                <c:pt idx="6263">
                  <c:v>-76.463765888499566</c:v>
                </c:pt>
                <c:pt idx="6264">
                  <c:v>-76.536391805995763</c:v>
                </c:pt>
                <c:pt idx="6265">
                  <c:v>-76.609022891962198</c:v>
                </c:pt>
                <c:pt idx="6266">
                  <c:v>-76.6816591427541</c:v>
                </c:pt>
                <c:pt idx="6267">
                  <c:v>-76.754300554729014</c:v>
                </c:pt>
                <c:pt idx="6268">
                  <c:v>-76.826947124246757</c:v>
                </c:pt>
                <c:pt idx="6269">
                  <c:v>-76.899598847669481</c:v>
                </c:pt>
                <c:pt idx="6270">
                  <c:v>-76.97225572136162</c:v>
                </c:pt>
                <c:pt idx="6271">
                  <c:v>-77.044917741689915</c:v>
                </c:pt>
                <c:pt idx="6272">
                  <c:v>-77.117584905023406</c:v>
                </c:pt>
                <c:pt idx="6273">
                  <c:v>-77.190257207733438</c:v>
                </c:pt>
                <c:pt idx="6274">
                  <c:v>-77.262934646193642</c:v>
                </c:pt>
                <c:pt idx="6275">
                  <c:v>-77.335617216779966</c:v>
                </c:pt>
                <c:pt idx="6276">
                  <c:v>-77.40830491587063</c:v>
                </c:pt>
                <c:pt idx="6277">
                  <c:v>-77.480997739846146</c:v>
                </c:pt>
                <c:pt idx="6278">
                  <c:v>-77.553695685089352</c:v>
                </c:pt>
                <c:pt idx="6279">
                  <c:v>-77.626398747985348</c:v>
                </c:pt>
                <c:pt idx="6280">
                  <c:v>-77.699106924921537</c:v>
                </c:pt>
                <c:pt idx="6281">
                  <c:v>-77.771820212287594</c:v>
                </c:pt>
                <c:pt idx="6282">
                  <c:v>-77.84453860647551</c:v>
                </c:pt>
                <c:pt idx="6283">
                  <c:v>-77.917262103879551</c:v>
                </c:pt>
                <c:pt idx="6284">
                  <c:v>-77.989990700896271</c:v>
                </c:pt>
                <c:pt idx="6285">
                  <c:v>-78.062724393924512</c:v>
                </c:pt>
                <c:pt idx="6286">
                  <c:v>-78.135463179365402</c:v>
                </c:pt>
                <c:pt idx="6287">
                  <c:v>-78.208207053622345</c:v>
                </c:pt>
                <c:pt idx="6288">
                  <c:v>-78.280956013101033</c:v>
                </c:pt>
                <c:pt idx="6289">
                  <c:v>-78.353710054209429</c:v>
                </c:pt>
                <c:pt idx="6290">
                  <c:v>-78.426469173357788</c:v>
                </c:pt>
                <c:pt idx="6291">
                  <c:v>-78.499233366958649</c:v>
                </c:pt>
                <c:pt idx="6292">
                  <c:v>-78.572002631426813</c:v>
                </c:pt>
                <c:pt idx="6293">
                  <c:v>-78.644776963179368</c:v>
                </c:pt>
                <c:pt idx="6294">
                  <c:v>-78.717556358635676</c:v>
                </c:pt>
                <c:pt idx="6295">
                  <c:v>-78.790340814217387</c:v>
                </c:pt>
                <c:pt idx="6296">
                  <c:v>-78.863130326348397</c:v>
                </c:pt>
                <c:pt idx="6297">
                  <c:v>-78.935924891454903</c:v>
                </c:pt>
                <c:pt idx="6298">
                  <c:v>-79.008724505965361</c:v>
                </c:pt>
                <c:pt idx="6299">
                  <c:v>-79.081529166310489</c:v>
                </c:pt>
                <c:pt idx="6300">
                  <c:v>-79.15433886892329</c:v>
                </c:pt>
                <c:pt idx="6301">
                  <c:v>-79.227153610239029</c:v>
                </c:pt>
                <c:pt idx="6302">
                  <c:v>-79.299973386695243</c:v>
                </c:pt>
                <c:pt idx="6303">
                  <c:v>-79.372798194731715</c:v>
                </c:pt>
                <c:pt idx="6304">
                  <c:v>-79.44562803079053</c:v>
                </c:pt>
                <c:pt idx="6305">
                  <c:v>-79.518462891316005</c:v>
                </c:pt>
                <c:pt idx="6306">
                  <c:v>-79.591302772754744</c:v>
                </c:pt>
                <c:pt idx="6307">
                  <c:v>-79.664147671555597</c:v>
                </c:pt>
                <c:pt idx="6308">
                  <c:v>-79.736997584169671</c:v>
                </c:pt>
                <c:pt idx="6309">
                  <c:v>-79.809852507050351</c:v>
                </c:pt>
                <c:pt idx="6310">
                  <c:v>-79.882712436653264</c:v>
                </c:pt>
                <c:pt idx="6311">
                  <c:v>-79.955577369436313</c:v>
                </c:pt>
                <c:pt idx="6312">
                  <c:v>-80.028447301859643</c:v>
                </c:pt>
                <c:pt idx="6313">
                  <c:v>-80.101322230385662</c:v>
                </c:pt>
                <c:pt idx="6314">
                  <c:v>-80.174202151479022</c:v>
                </c:pt>
                <c:pt idx="6315">
                  <c:v>-80.247087061606649</c:v>
                </c:pt>
                <c:pt idx="6316">
                  <c:v>-80.319976957237699</c:v>
                </c:pt>
                <c:pt idx="6317">
                  <c:v>-80.392871834843589</c:v>
                </c:pt>
                <c:pt idx="6318">
                  <c:v>-80.465771690897981</c:v>
                </c:pt>
                <c:pt idx="6319">
                  <c:v>-80.538676521876809</c:v>
                </c:pt>
                <c:pt idx="6320">
                  <c:v>-80.611586324258226</c:v>
                </c:pt>
                <c:pt idx="6321">
                  <c:v>-80.684501094522645</c:v>
                </c:pt>
                <c:pt idx="6322">
                  <c:v>-80.757420829152736</c:v>
                </c:pt>
                <c:pt idx="6323">
                  <c:v>-80.830345524633387</c:v>
                </c:pt>
                <c:pt idx="6324">
                  <c:v>-80.903275177451746</c:v>
                </c:pt>
                <c:pt idx="6325">
                  <c:v>-80.976209784097222</c:v>
                </c:pt>
                <c:pt idx="6326">
                  <c:v>-81.049149341061423</c:v>
                </c:pt>
                <c:pt idx="6327">
                  <c:v>-81.122093844838233</c:v>
                </c:pt>
                <c:pt idx="6328">
                  <c:v>-81.195043291923767</c:v>
                </c:pt>
                <c:pt idx="6329">
                  <c:v>-81.267997678816371</c:v>
                </c:pt>
                <c:pt idx="6330">
                  <c:v>-81.340957002016637</c:v>
                </c:pt>
                <c:pt idx="6331">
                  <c:v>-81.413921258027401</c:v>
                </c:pt>
                <c:pt idx="6332">
                  <c:v>-81.486890443353701</c:v>
                </c:pt>
                <c:pt idx="6333">
                  <c:v>-81.559864554502838</c:v>
                </c:pt>
                <c:pt idx="6334">
                  <c:v>-81.632843587984354</c:v>
                </c:pt>
                <c:pt idx="6335">
                  <c:v>-81.705827540309997</c:v>
                </c:pt>
                <c:pt idx="6336">
                  <c:v>-81.778816407993759</c:v>
                </c:pt>
                <c:pt idx="6337">
                  <c:v>-81.851810187551862</c:v>
                </c:pt>
                <c:pt idx="6338">
                  <c:v>-81.924808875502748</c:v>
                </c:pt>
                <c:pt idx="6339">
                  <c:v>-81.997812468367101</c:v>
                </c:pt>
                <c:pt idx="6340">
                  <c:v>-82.070820962667824</c:v>
                </c:pt>
                <c:pt idx="6341">
                  <c:v>-82.14383435493005</c:v>
                </c:pt>
                <c:pt idx="6342">
                  <c:v>-82.216852641681129</c:v>
                </c:pt>
                <c:pt idx="6343">
                  <c:v>-82.289875819450643</c:v>
                </c:pt>
                <c:pt idx="6344">
                  <c:v>-82.36290388477039</c:v>
                </c:pt>
                <c:pt idx="6345">
                  <c:v>-82.435936834174399</c:v>
                </c:pt>
                <c:pt idx="6346">
                  <c:v>-82.508974664198902</c:v>
                </c:pt>
                <c:pt idx="6347">
                  <c:v>-82.582017371382364</c:v>
                </c:pt>
                <c:pt idx="6348">
                  <c:v>-82.655064952265477</c:v>
                </c:pt>
                <c:pt idx="6349">
                  <c:v>-82.728117403391124</c:v>
                </c:pt>
                <c:pt idx="6350">
                  <c:v>-82.80117472130442</c:v>
                </c:pt>
                <c:pt idx="6351">
                  <c:v>-82.874236902552695</c:v>
                </c:pt>
                <c:pt idx="6352">
                  <c:v>-82.947303943685483</c:v>
                </c:pt>
                <c:pt idx="6353">
                  <c:v>-83.020375841254548</c:v>
                </c:pt>
                <c:pt idx="6354">
                  <c:v>-83.093452591813858</c:v>
                </c:pt>
                <c:pt idx="6355">
                  <c:v>-83.166534191919581</c:v>
                </c:pt>
                <c:pt idx="6356">
                  <c:v>-83.239620638130106</c:v>
                </c:pt>
                <c:pt idx="6357">
                  <c:v>-83.312711927006021</c:v>
                </c:pt>
                <c:pt idx="6358">
                  <c:v>-83.385808055110147</c:v>
                </c:pt>
                <c:pt idx="6359">
                  <c:v>-83.458909019007478</c:v>
                </c:pt>
                <c:pt idx="6360">
                  <c:v>-83.532014815265228</c:v>
                </c:pt>
                <c:pt idx="6361">
                  <c:v>-83.605125440452824</c:v>
                </c:pt>
                <c:pt idx="6362">
                  <c:v>-83.678240891141883</c:v>
                </c:pt>
                <c:pt idx="6363">
                  <c:v>-83.751361163906225</c:v>
                </c:pt>
                <c:pt idx="6364">
                  <c:v>-83.824486255321872</c:v>
                </c:pt>
                <c:pt idx="6365">
                  <c:v>-83.897616161967065</c:v>
                </c:pt>
                <c:pt idx="6366">
                  <c:v>-83.970750880422216</c:v>
                </c:pt>
                <c:pt idx="6367">
                  <c:v>-84.043890407269942</c:v>
                </c:pt>
                <c:pt idx="6368">
                  <c:v>-84.117034739095061</c:v>
                </c:pt>
                <c:pt idx="6369">
                  <c:v>-84.190183872484582</c:v>
                </c:pt>
                <c:pt idx="6370">
                  <c:v>-84.263337804027728</c:v>
                </c:pt>
                <c:pt idx="6371">
                  <c:v>-84.336496530315884</c:v>
                </c:pt>
                <c:pt idx="6372">
                  <c:v>-84.409660047942651</c:v>
                </c:pt>
                <c:pt idx="6373">
                  <c:v>-84.48282835350382</c:v>
                </c:pt>
                <c:pt idx="6374">
                  <c:v>-84.556001443597367</c:v>
                </c:pt>
                <c:pt idx="6375">
                  <c:v>-84.629179314823446</c:v>
                </c:pt>
                <c:pt idx="6376">
                  <c:v>-84.702361963784412</c:v>
                </c:pt>
                <c:pt idx="6377">
                  <c:v>-84.775549387084808</c:v>
                </c:pt>
                <c:pt idx="6378">
                  <c:v>-84.848741581331353</c:v>
                </c:pt>
                <c:pt idx="6379">
                  <c:v>-84.921938543132967</c:v>
                </c:pt>
                <c:pt idx="6380">
                  <c:v>-84.99514026910073</c:v>
                </c:pt>
                <c:pt idx="6381">
                  <c:v>-85.068346755847926</c:v>
                </c:pt>
                <c:pt idx="6382">
                  <c:v>-85.141557999990027</c:v>
                </c:pt>
                <c:pt idx="6383">
                  <c:v>-85.214773998144651</c:v>
                </c:pt>
                <c:pt idx="6384">
                  <c:v>-85.287994746931631</c:v>
                </c:pt>
                <c:pt idx="6385">
                  <c:v>-85.361220242972962</c:v>
                </c:pt>
                <c:pt idx="6386">
                  <c:v>-85.434450482892814</c:v>
                </c:pt>
                <c:pt idx="6387">
                  <c:v>-85.507685463317529</c:v>
                </c:pt>
                <c:pt idx="6388">
                  <c:v>-85.580925180875653</c:v>
                </c:pt>
                <c:pt idx="6389">
                  <c:v>-85.654169632197863</c:v>
                </c:pt>
                <c:pt idx="6390">
                  <c:v>-85.727418813917055</c:v>
                </c:pt>
                <c:pt idx="6391">
                  <c:v>-85.800672722668267</c:v>
                </c:pt>
                <c:pt idx="6392">
                  <c:v>-85.8739313550887</c:v>
                </c:pt>
                <c:pt idx="6393">
                  <c:v>-85.947194707817758</c:v>
                </c:pt>
                <c:pt idx="6394">
                  <c:v>-86.020462777496988</c:v>
                </c:pt>
                <c:pt idx="6395">
                  <c:v>-86.093735560770114</c:v>
                </c:pt>
                <c:pt idx="6396">
                  <c:v>-86.167013054283032</c:v>
                </c:pt>
                <c:pt idx="6397">
                  <c:v>-86.240295254683787</c:v>
                </c:pt>
                <c:pt idx="6398">
                  <c:v>-86.313582158622594</c:v>
                </c:pt>
                <c:pt idx="6399">
                  <c:v>-86.386873762751847</c:v>
                </c:pt>
                <c:pt idx="6400">
                  <c:v>-86.460170063726082</c:v>
                </c:pt>
                <c:pt idx="6401">
                  <c:v>-86.533471058202011</c:v>
                </c:pt>
                <c:pt idx="6402">
                  <c:v>-86.606776742838505</c:v>
                </c:pt>
                <c:pt idx="6403">
                  <c:v>-86.680087114296583</c:v>
                </c:pt>
                <c:pt idx="6404">
                  <c:v>-86.753402169239422</c:v>
                </c:pt>
                <c:pt idx="6405">
                  <c:v>-86.826721904332373</c:v>
                </c:pt>
                <c:pt idx="6406">
                  <c:v>-86.900046316242921</c:v>
                </c:pt>
                <c:pt idx="6407">
                  <c:v>-86.973375401640723</c:v>
                </c:pt>
                <c:pt idx="6408">
                  <c:v>-87.046709157197583</c:v>
                </c:pt>
                <c:pt idx="6409">
                  <c:v>-87.120047579587464</c:v>
                </c:pt>
                <c:pt idx="6410">
                  <c:v>-87.193390665486476</c:v>
                </c:pt>
                <c:pt idx="6411">
                  <c:v>-87.266738411572874</c:v>
                </c:pt>
                <c:pt idx="6412">
                  <c:v>-87.340090814527059</c:v>
                </c:pt>
                <c:pt idx="6413">
                  <c:v>-87.413447871031607</c:v>
                </c:pt>
                <c:pt idx="6414">
                  <c:v>-87.486809577771211</c:v>
                </c:pt>
                <c:pt idx="6415">
                  <c:v>-87.560175931432724</c:v>
                </c:pt>
                <c:pt idx="6416">
                  <c:v>-87.633546928705144</c:v>
                </c:pt>
                <c:pt idx="6417">
                  <c:v>-87.706922566279601</c:v>
                </c:pt>
                <c:pt idx="6418">
                  <c:v>-87.780302840849387</c:v>
                </c:pt>
                <c:pt idx="6419">
                  <c:v>-87.853687749109937</c:v>
                </c:pt>
                <c:pt idx="6420">
                  <c:v>-87.927077287758806</c:v>
                </c:pt>
                <c:pt idx="6421">
                  <c:v>-88.000471453495706</c:v>
                </c:pt>
                <c:pt idx="6422">
                  <c:v>-88.073870243022469</c:v>
                </c:pt>
                <c:pt idx="6423">
                  <c:v>-88.147273653043086</c:v>
                </c:pt>
                <c:pt idx="6424">
                  <c:v>-88.220681680263681</c:v>
                </c:pt>
                <c:pt idx="6425">
                  <c:v>-88.294094321392507</c:v>
                </c:pt>
                <c:pt idx="6426">
                  <c:v>-88.36751157313995</c:v>
                </c:pt>
                <c:pt idx="6427">
                  <c:v>-88.440933432218529</c:v>
                </c:pt>
                <c:pt idx="6428">
                  <c:v>-88.514359895342906</c:v>
                </c:pt>
                <c:pt idx="6429">
                  <c:v>-88.587790959229864</c:v>
                </c:pt>
                <c:pt idx="6430">
                  <c:v>-88.661226620598313</c:v>
                </c:pt>
                <c:pt idx="6431">
                  <c:v>-88.734666876169314</c:v>
                </c:pt>
                <c:pt idx="6432">
                  <c:v>-88.808111722666027</c:v>
                </c:pt>
                <c:pt idx="6433">
                  <c:v>-88.881561156813746</c:v>
                </c:pt>
                <c:pt idx="6434">
                  <c:v>-88.955015175339909</c:v>
                </c:pt>
                <c:pt idx="6435">
                  <c:v>-89.028473774974074</c:v>
                </c:pt>
                <c:pt idx="6436">
                  <c:v>-89.1019369524479</c:v>
                </c:pt>
                <c:pt idx="6437">
                  <c:v>-89.175404704495193</c:v>
                </c:pt>
                <c:pt idx="6438">
                  <c:v>-89.248877027851861</c:v>
                </c:pt>
                <c:pt idx="6439">
                  <c:v>-89.32235391925596</c:v>
                </c:pt>
                <c:pt idx="6440">
                  <c:v>-89.395835375447646</c:v>
                </c:pt>
                <c:pt idx="6441">
                  <c:v>-89.469321393169182</c:v>
                </c:pt>
                <c:pt idx="6442">
                  <c:v>-89.542811969164973</c:v>
                </c:pt>
                <c:pt idx="6443">
                  <c:v>-89.61630710018153</c:v>
                </c:pt>
                <c:pt idx="6444">
                  <c:v>-89.68980678296748</c:v>
                </c:pt>
                <c:pt idx="6445">
                  <c:v>-89.763311014273555</c:v>
                </c:pt>
                <c:pt idx="6446">
                  <c:v>-89.836819790852616</c:v>
                </c:pt>
                <c:pt idx="6447">
                  <c:v>-89.910333109459629</c:v>
                </c:pt>
                <c:pt idx="6448">
                  <c:v>-89.983850966851662</c:v>
                </c:pt>
                <c:pt idx="6449">
                  <c:v>-90.057373359787917</c:v>
                </c:pt>
                <c:pt idx="6450">
                  <c:v>-90.130900285029668</c:v>
                </c:pt>
                <c:pt idx="6451">
                  <c:v>-90.204431739340336</c:v>
                </c:pt>
                <c:pt idx="6452">
                  <c:v>-90.277967719485417</c:v>
                </c:pt>
                <c:pt idx="6453">
                  <c:v>-90.351508222232525</c:v>
                </c:pt>
                <c:pt idx="6454">
                  <c:v>-90.425053244351389</c:v>
                </c:pt>
                <c:pt idx="6455">
                  <c:v>-90.49860278261383</c:v>
                </c:pt>
                <c:pt idx="6456">
                  <c:v>-90.572156833793755</c:v>
                </c:pt>
                <c:pt idx="6457">
                  <c:v>-90.645715394667207</c:v>
                </c:pt>
                <c:pt idx="6458">
                  <c:v>-90.719278462012312</c:v>
                </c:pt>
                <c:pt idx="6459">
                  <c:v>-90.79284603260929</c:v>
                </c:pt>
                <c:pt idx="6460">
                  <c:v>-90.866418103240463</c:v>
                </c:pt>
                <c:pt idx="6461">
                  <c:v>-90.939994670690254</c:v>
                </c:pt>
                <c:pt idx="6462">
                  <c:v>-91.013575731745178</c:v>
                </c:pt>
                <c:pt idx="6463">
                  <c:v>-91.087161283193851</c:v>
                </c:pt>
                <c:pt idx="6464">
                  <c:v>-91.160751321826964</c:v>
                </c:pt>
                <c:pt idx="6465">
                  <c:v>-91.234345844437328</c:v>
                </c:pt>
                <c:pt idx="6466">
                  <c:v>-91.307944847819826</c:v>
                </c:pt>
                <c:pt idx="6467">
                  <c:v>-91.381548328771444</c:v>
                </c:pt>
                <c:pt idx="6468">
                  <c:v>-91.455156284091245</c:v>
                </c:pt>
                <c:pt idx="6469">
                  <c:v>-91.52876871058038</c:v>
                </c:pt>
                <c:pt idx="6470">
                  <c:v>-91.602385605042102</c:v>
                </c:pt>
                <c:pt idx="6471">
                  <c:v>-91.67600696428174</c:v>
                </c:pt>
                <c:pt idx="6472">
                  <c:v>-91.749632785106712</c:v>
                </c:pt>
                <c:pt idx="6473">
                  <c:v>-91.823263064326525</c:v>
                </c:pt>
                <c:pt idx="6474">
                  <c:v>-91.896897798752761</c:v>
                </c:pt>
                <c:pt idx="6475">
                  <c:v>-91.970536985199075</c:v>
                </c:pt>
                <c:pt idx="6476">
                  <c:v>-92.044180620481228</c:v>
                </c:pt>
                <c:pt idx="6477">
                  <c:v>-92.117828701417039</c:v>
                </c:pt>
                <c:pt idx="6478">
                  <c:v>-92.191481224826404</c:v>
                </c:pt>
                <c:pt idx="6479">
                  <c:v>-92.265138187531321</c:v>
                </c:pt>
                <c:pt idx="6480">
                  <c:v>-92.338799586355833</c:v>
                </c:pt>
                <c:pt idx="6481">
                  <c:v>-92.412465418126089</c:v>
                </c:pt>
                <c:pt idx="6482">
                  <c:v>-92.486135679670298</c:v>
                </c:pt>
                <c:pt idx="6483">
                  <c:v>-92.559810367818741</c:v>
                </c:pt>
                <c:pt idx="6484">
                  <c:v>-92.633489479403778</c:v>
                </c:pt>
                <c:pt idx="6485">
                  <c:v>-92.707173011259826</c:v>
                </c:pt>
                <c:pt idx="6486">
                  <c:v>-92.780860960223393</c:v>
                </c:pt>
                <c:pt idx="6487">
                  <c:v>-92.854553323133047</c:v>
                </c:pt>
                <c:pt idx="6488">
                  <c:v>-92.928250096829416</c:v>
                </c:pt>
                <c:pt idx="6489">
                  <c:v>-93.001951278155204</c:v>
                </c:pt>
                <c:pt idx="6490">
                  <c:v>-93.075656863955174</c:v>
                </c:pt>
                <c:pt idx="6491">
                  <c:v>-93.149366851076167</c:v>
                </c:pt>
                <c:pt idx="6492">
                  <c:v>-93.223081236367065</c:v>
                </c:pt>
                <c:pt idx="6493">
                  <c:v>-93.296800016678844</c:v>
                </c:pt>
                <c:pt idx="6494">
                  <c:v>-93.370523188864524</c:v>
                </c:pt>
                <c:pt idx="6495">
                  <c:v>-93.444250749779172</c:v>
                </c:pt>
                <c:pt idx="6496">
                  <c:v>-93.517982696279944</c:v>
                </c:pt>
                <c:pt idx="6497">
                  <c:v>-93.591719025226041</c:v>
                </c:pt>
                <c:pt idx="6498">
                  <c:v>-93.665459733478713</c:v>
                </c:pt>
                <c:pt idx="6499">
                  <c:v>-93.739204817901282</c:v>
                </c:pt>
                <c:pt idx="6500">
                  <c:v>-93.812954275359104</c:v>
                </c:pt>
                <c:pt idx="6501">
                  <c:v>-93.886708102719609</c:v>
                </c:pt>
                <c:pt idx="6502">
                  <c:v>-93.960466296852289</c:v>
                </c:pt>
                <c:pt idx="6503">
                  <c:v>-94.034228854628651</c:v>
                </c:pt>
                <c:pt idx="6504">
                  <c:v>-94.10799577292228</c:v>
                </c:pt>
                <c:pt idx="6505">
                  <c:v>-94.181767048608819</c:v>
                </c:pt>
                <c:pt idx="6506">
                  <c:v>-94.255542678565931</c:v>
                </c:pt>
                <c:pt idx="6507">
                  <c:v>-94.329322659673352</c:v>
                </c:pt>
                <c:pt idx="6508">
                  <c:v>-94.403106988812866</c:v>
                </c:pt>
                <c:pt idx="6509">
                  <c:v>-94.476895662868273</c:v>
                </c:pt>
                <c:pt idx="6510">
                  <c:v>-94.55068867872545</c:v>
                </c:pt>
                <c:pt idx="6511">
                  <c:v>-94.624486033272305</c:v>
                </c:pt>
                <c:pt idx="6512">
                  <c:v>-94.698287723398778</c:v>
                </c:pt>
                <c:pt idx="6513">
                  <c:v>-94.77209374599687</c:v>
                </c:pt>
                <c:pt idx="6514">
                  <c:v>-94.845904097960613</c:v>
                </c:pt>
                <c:pt idx="6515">
                  <c:v>-94.919718776186073</c:v>
                </c:pt>
                <c:pt idx="6516">
                  <c:v>-94.993537777571362</c:v>
                </c:pt>
                <c:pt idx="6517">
                  <c:v>-95.067361099016637</c:v>
                </c:pt>
                <c:pt idx="6518">
                  <c:v>-95.141188737424073</c:v>
                </c:pt>
                <c:pt idx="6519">
                  <c:v>-95.215020689697894</c:v>
                </c:pt>
                <c:pt idx="6520">
                  <c:v>-95.288856952744354</c:v>
                </c:pt>
                <c:pt idx="6521">
                  <c:v>-95.362697523471724</c:v>
                </c:pt>
                <c:pt idx="6522">
                  <c:v>-95.436542398790337</c:v>
                </c:pt>
                <c:pt idx="6523">
                  <c:v>-95.510391575612545</c:v>
                </c:pt>
                <c:pt idx="6524">
                  <c:v>-95.584245050852715</c:v>
                </c:pt>
                <c:pt idx="6525">
                  <c:v>-95.658102821427264</c:v>
                </c:pt>
                <c:pt idx="6526">
                  <c:v>-95.731964884254623</c:v>
                </c:pt>
                <c:pt idx="6527">
                  <c:v>-95.805831236255244</c:v>
                </c:pt>
                <c:pt idx="6528">
                  <c:v>-95.879701874351625</c:v>
                </c:pt>
                <c:pt idx="6529">
                  <c:v>-95.95357679546828</c:v>
                </c:pt>
                <c:pt idx="6530">
                  <c:v>-96.027455996531742</c:v>
                </c:pt>
                <c:pt idx="6531">
                  <c:v>-96.101339474470564</c:v>
                </c:pt>
                <c:pt idx="6532">
                  <c:v>-96.175227226215341</c:v>
                </c:pt>
                <c:pt idx="6533">
                  <c:v>-96.249119248698662</c:v>
                </c:pt>
                <c:pt idx="6534">
                  <c:v>-96.323015538855131</c:v>
                </c:pt>
                <c:pt idx="6535">
                  <c:v>-96.3969160936214</c:v>
                </c:pt>
                <c:pt idx="6536">
                  <c:v>-96.470820909936123</c:v>
                </c:pt>
                <c:pt idx="6537">
                  <c:v>-96.544729984739973</c:v>
                </c:pt>
                <c:pt idx="6538">
                  <c:v>-96.618643314975628</c:v>
                </c:pt>
                <c:pt idx="6539">
                  <c:v>-96.692560897587782</c:v>
                </c:pt>
                <c:pt idx="6540">
                  <c:v>-96.766482729523162</c:v>
                </c:pt>
                <c:pt idx="6541">
                  <c:v>-96.840408807730483</c:v>
                </c:pt>
                <c:pt idx="6542">
                  <c:v>-96.914339129160481</c:v>
                </c:pt>
                <c:pt idx="6543">
                  <c:v>-96.988273690765894</c:v>
                </c:pt>
                <c:pt idx="6544">
                  <c:v>-97.062212489501476</c:v>
                </c:pt>
                <c:pt idx="6545">
                  <c:v>-97.136155522323989</c:v>
                </c:pt>
                <c:pt idx="6546">
                  <c:v>-97.210102786192209</c:v>
                </c:pt>
                <c:pt idx="6547">
                  <c:v>-97.28405427806689</c:v>
                </c:pt>
                <c:pt idx="6548">
                  <c:v>-97.358009994910816</c:v>
                </c:pt>
                <c:pt idx="6549">
                  <c:v>-97.431969933688777</c:v>
                </c:pt>
                <c:pt idx="6550">
                  <c:v>-97.505934091367536</c:v>
                </c:pt>
                <c:pt idx="6551">
                  <c:v>-97.579902464915889</c:v>
                </c:pt>
                <c:pt idx="6552">
                  <c:v>-97.653875051304624</c:v>
                </c:pt>
                <c:pt idx="6553">
                  <c:v>-97.727851847506514</c:v>
                </c:pt>
                <c:pt idx="6554">
                  <c:v>-97.801832850496339</c:v>
                </c:pt>
                <c:pt idx="6555">
                  <c:v>-97.875818057250882</c:v>
                </c:pt>
                <c:pt idx="6556">
                  <c:v>-97.949807464748915</c:v>
                </c:pt>
                <c:pt idx="6557">
                  <c:v>-98.023801069971199</c:v>
                </c:pt>
                <c:pt idx="6558">
                  <c:v>-98.097798869900501</c:v>
                </c:pt>
                <c:pt idx="6559">
                  <c:v>-98.171800861521575</c:v>
                </c:pt>
                <c:pt idx="6560">
                  <c:v>-98.24580704182118</c:v>
                </c:pt>
                <c:pt idx="6561">
                  <c:v>-98.319817407788037</c:v>
                </c:pt>
                <c:pt idx="6562">
                  <c:v>-98.393831956412882</c:v>
                </c:pt>
                <c:pt idx="6563">
                  <c:v>-98.467850684688415</c:v>
                </c:pt>
                <c:pt idx="6564">
                  <c:v>-98.541873589609352</c:v>
                </c:pt>
                <c:pt idx="6565">
                  <c:v>-98.615900668172387</c:v>
                </c:pt>
                <c:pt idx="6566">
                  <c:v>-98.689931917376185</c:v>
                </c:pt>
                <c:pt idx="6567">
                  <c:v>-98.763967334221405</c:v>
                </c:pt>
                <c:pt idx="6568">
                  <c:v>-98.838006915710693</c:v>
                </c:pt>
                <c:pt idx="6569">
                  <c:v>-98.912050658848671</c:v>
                </c:pt>
                <c:pt idx="6570">
                  <c:v>-98.986098560641935</c:v>
                </c:pt>
                <c:pt idx="6571">
                  <c:v>-99.060150618099087</c:v>
                </c:pt>
                <c:pt idx="6572">
                  <c:v>-99.134206828230674</c:v>
                </c:pt>
                <c:pt idx="6573">
                  <c:v>-99.208267188049248</c:v>
                </c:pt>
                <c:pt idx="6574">
                  <c:v>-99.282331694569336</c:v>
                </c:pt>
                <c:pt idx="6575">
                  <c:v>-99.356400344807426</c:v>
                </c:pt>
                <c:pt idx="6576">
                  <c:v>-99.43047313578198</c:v>
                </c:pt>
                <c:pt idx="6577">
                  <c:v>-99.504550064513452</c:v>
                </c:pt>
                <c:pt idx="6578">
                  <c:v>-99.578631128024256</c:v>
                </c:pt>
                <c:pt idx="6579">
                  <c:v>-99.65271632333878</c:v>
                </c:pt>
                <c:pt idx="6580">
                  <c:v>-99.726805647483388</c:v>
                </c:pt>
                <c:pt idx="6581">
                  <c:v>-99.800899097486393</c:v>
                </c:pt>
                <c:pt idx="6582">
                  <c:v>-99.87499667037811</c:v>
                </c:pt>
                <c:pt idx="6583">
                  <c:v>-99.949098363190785</c:v>
                </c:pt>
                <c:pt idx="6584">
                  <c:v>-100.02320417295866</c:v>
                </c:pt>
                <c:pt idx="6585">
                  <c:v>-100.09731409671792</c:v>
                </c:pt>
                <c:pt idx="6586">
                  <c:v>-100.17142813150674</c:v>
                </c:pt>
                <c:pt idx="6587">
                  <c:v>-100.24554627436524</c:v>
                </c:pt>
                <c:pt idx="6588">
                  <c:v>-100.3196685223355</c:v>
                </c:pt>
                <c:pt idx="6589">
                  <c:v>-100.39379487246157</c:v>
                </c:pt>
                <c:pt idx="6590">
                  <c:v>-100.46792532178945</c:v>
                </c:pt>
                <c:pt idx="6591">
                  <c:v>-100.54205986736712</c:v>
                </c:pt>
                <c:pt idx="6592">
                  <c:v>-100.61619850624449</c:v>
                </c:pt>
                <c:pt idx="6593">
                  <c:v>-100.69034123547344</c:v>
                </c:pt>
                <c:pt idx="6594">
                  <c:v>-100.76448805210782</c:v>
                </c:pt>
                <c:pt idx="6595">
                  <c:v>-100.83863895320341</c:v>
                </c:pt>
                <c:pt idx="6596">
                  <c:v>-100.91279393581797</c:v>
                </c:pt>
                <c:pt idx="6597">
                  <c:v>-100.98695299701119</c:v>
                </c:pt>
                <c:pt idx="6598">
                  <c:v>-101.06111613384471</c:v>
                </c:pt>
                <c:pt idx="6599">
                  <c:v>-101.13528334338213</c:v>
                </c:pt>
                <c:pt idx="6600">
                  <c:v>-101.20945462268899</c:v>
                </c:pt>
                <c:pt idx="6601">
                  <c:v>-101.28362996883283</c:v>
                </c:pt>
                <c:pt idx="6602">
                  <c:v>-101.35780937888305</c:v>
                </c:pt>
                <c:pt idx="6603">
                  <c:v>-101.43199284991107</c:v>
                </c:pt>
                <c:pt idx="6604">
                  <c:v>-101.50618037899021</c:v>
                </c:pt>
                <c:pt idx="6605">
                  <c:v>-101.58037196319576</c:v>
                </c:pt>
                <c:pt idx="6606">
                  <c:v>-101.65456759960495</c:v>
                </c:pt>
                <c:pt idx="6607">
                  <c:v>-101.72876728529694</c:v>
                </c:pt>
                <c:pt idx="6608">
                  <c:v>-101.80297101735285</c:v>
                </c:pt>
                <c:pt idx="6609">
                  <c:v>-101.8771787928557</c:v>
                </c:pt>
                <c:pt idx="6610">
                  <c:v>-101.95139060889051</c:v>
                </c:pt>
                <c:pt idx="6611">
                  <c:v>-102.02560646254419</c:v>
                </c:pt>
                <c:pt idx="6612">
                  <c:v>-102.0998263509056</c:v>
                </c:pt>
                <c:pt idx="6613">
                  <c:v>-102.17405027106555</c:v>
                </c:pt>
                <c:pt idx="6614">
                  <c:v>-102.24827822011676</c:v>
                </c:pt>
                <c:pt idx="6615">
                  <c:v>-102.32251019515391</c:v>
                </c:pt>
                <c:pt idx="6616">
                  <c:v>-102.39674619327359</c:v>
                </c:pt>
                <c:pt idx="6617">
                  <c:v>-102.47098621157433</c:v>
                </c:pt>
                <c:pt idx="6618">
                  <c:v>-102.5452302471566</c:v>
                </c:pt>
                <c:pt idx="6619">
                  <c:v>-102.61947829712278</c:v>
                </c:pt>
                <c:pt idx="6620">
                  <c:v>-102.69373035857721</c:v>
                </c:pt>
                <c:pt idx="6621">
                  <c:v>-102.76798642862613</c:v>
                </c:pt>
                <c:pt idx="6622">
                  <c:v>-102.84224650437771</c:v>
                </c:pt>
                <c:pt idx="6623">
                  <c:v>-102.91651058294207</c:v>
                </c:pt>
                <c:pt idx="6624">
                  <c:v>-102.99077866143121</c:v>
                </c:pt>
                <c:pt idx="6625">
                  <c:v>-103.06505073695909</c:v>
                </c:pt>
                <c:pt idx="6626">
                  <c:v>-103.13932680664158</c:v>
                </c:pt>
                <c:pt idx="6627">
                  <c:v>-103.21360686759647</c:v>
                </c:pt>
                <c:pt idx="6628">
                  <c:v>-103.28789091694347</c:v>
                </c:pt>
                <c:pt idx="6629">
                  <c:v>-103.36217895180421</c:v>
                </c:pt>
                <c:pt idx="6630">
                  <c:v>-103.43647096930225</c:v>
                </c:pt>
                <c:pt idx="6631">
                  <c:v>-103.51076696656304</c:v>
                </c:pt>
                <c:pt idx="6632">
                  <c:v>-103.58506694071399</c:v>
                </c:pt>
                <c:pt idx="6633">
                  <c:v>-103.65937088888437</c:v>
                </c:pt>
                <c:pt idx="6634">
                  <c:v>-103.7336788082054</c:v>
                </c:pt>
                <c:pt idx="6635">
                  <c:v>-103.8079906958102</c:v>
                </c:pt>
                <c:pt idx="6636">
                  <c:v>-103.88230654883382</c:v>
                </c:pt>
                <c:pt idx="6637">
                  <c:v>-103.95662636441321</c:v>
                </c:pt>
                <c:pt idx="6638">
                  <c:v>-104.03095013968721</c:v>
                </c:pt>
                <c:pt idx="6639">
                  <c:v>-104.10527787179659</c:v>
                </c:pt>
                <c:pt idx="6640">
                  <c:v>-104.17960955788404</c:v>
                </c:pt>
                <c:pt idx="6641">
                  <c:v>-104.25394519509412</c:v>
                </c:pt>
                <c:pt idx="6642">
                  <c:v>-104.32828478057333</c:v>
                </c:pt>
                <c:pt idx="6643">
                  <c:v>-104.40262831147005</c:v>
                </c:pt>
                <c:pt idx="6644">
                  <c:v>-104.47697578493458</c:v>
                </c:pt>
                <c:pt idx="6645">
                  <c:v>-104.55132719811911</c:v>
                </c:pt>
                <c:pt idx="6646">
                  <c:v>-104.62568254817775</c:v>
                </c:pt>
                <c:pt idx="6647">
                  <c:v>-104.70004183226649</c:v>
                </c:pt>
                <c:pt idx="6648">
                  <c:v>-104.77440504754324</c:v>
                </c:pt>
                <c:pt idx="6649">
                  <c:v>-104.84877219116778</c:v>
                </c:pt>
                <c:pt idx="6650">
                  <c:v>-104.92314326030183</c:v>
                </c:pt>
                <c:pt idx="6651">
                  <c:v>-104.99751825210895</c:v>
                </c:pt>
                <c:pt idx="6652">
                  <c:v>-105.07189716375464</c:v>
                </c:pt>
                <c:pt idx="6653">
                  <c:v>-105.14627999240628</c:v>
                </c:pt>
                <c:pt idx="6654">
                  <c:v>-105.22066673523314</c:v>
                </c:pt>
                <c:pt idx="6655">
                  <c:v>-105.2950573894064</c:v>
                </c:pt>
                <c:pt idx="6656">
                  <c:v>-105.36945195209908</c:v>
                </c:pt>
                <c:pt idx="6657">
                  <c:v>-105.44385042048617</c:v>
                </c:pt>
                <c:pt idx="6658">
                  <c:v>-105.51825279174449</c:v>
                </c:pt>
                <c:pt idx="6659">
                  <c:v>-105.59265906305275</c:v>
                </c:pt>
                <c:pt idx="6660">
                  <c:v>-105.66706923159157</c:v>
                </c:pt>
                <c:pt idx="6661">
                  <c:v>-105.74148329454344</c:v>
                </c:pt>
                <c:pt idx="6662">
                  <c:v>-105.81590124909275</c:v>
                </c:pt>
                <c:pt idx="6663">
                  <c:v>-105.89032309242576</c:v>
                </c:pt>
                <c:pt idx="6664">
                  <c:v>-105.96474882173062</c:v>
                </c:pt>
                <c:pt idx="6665">
                  <c:v>-106.03917843419737</c:v>
                </c:pt>
                <c:pt idx="6666">
                  <c:v>-106.1136119270179</c:v>
                </c:pt>
                <c:pt idx="6667">
                  <c:v>-106.188049297386</c:v>
                </c:pt>
                <c:pt idx="6668">
                  <c:v>-106.26249054249736</c:v>
                </c:pt>
                <c:pt idx="6669">
                  <c:v>-106.33693565954951</c:v>
                </c:pt>
                <c:pt idx="6670">
                  <c:v>-106.41138464574188</c:v>
                </c:pt>
                <c:pt idx="6671">
                  <c:v>-106.48583749827576</c:v>
                </c:pt>
                <c:pt idx="6672">
                  <c:v>-106.56029421435433</c:v>
                </c:pt>
                <c:pt idx="6673">
                  <c:v>-106.63475479118264</c:v>
                </c:pt>
                <c:pt idx="6674">
                  <c:v>-106.7092192259676</c:v>
                </c:pt>
                <c:pt idx="6675">
                  <c:v>-106.783687515918</c:v>
                </c:pt>
                <c:pt idx="6676">
                  <c:v>-106.85815965824452</c:v>
                </c:pt>
                <c:pt idx="6677">
                  <c:v>-106.93263565015967</c:v>
                </c:pt>
                <c:pt idx="6678">
                  <c:v>-107.00711548887786</c:v>
                </c:pt>
                <c:pt idx="6679">
                  <c:v>-107.08159917161534</c:v>
                </c:pt>
                <c:pt idx="6680">
                  <c:v>-107.15608669559026</c:v>
                </c:pt>
                <c:pt idx="6681">
                  <c:v>-107.23057805802262</c:v>
                </c:pt>
                <c:pt idx="6682">
                  <c:v>-107.30507325613425</c:v>
                </c:pt>
                <c:pt idx="6683">
                  <c:v>-107.3795722871489</c:v>
                </c:pt>
                <c:pt idx="6684">
                  <c:v>-107.45407514829216</c:v>
                </c:pt>
                <c:pt idx="6685">
                  <c:v>-107.52858183679147</c:v>
                </c:pt>
                <c:pt idx="6686">
                  <c:v>-107.60309234987615</c:v>
                </c:pt>
                <c:pt idx="6687">
                  <c:v>-107.67760668477734</c:v>
                </c:pt>
                <c:pt idx="6688">
                  <c:v>-107.75212483872809</c:v>
                </c:pt>
                <c:pt idx="6689">
                  <c:v>-107.82664680896328</c:v>
                </c:pt>
                <c:pt idx="6690">
                  <c:v>-107.90117259271963</c:v>
                </c:pt>
                <c:pt idx="6691">
                  <c:v>-107.97570218723575</c:v>
                </c:pt>
                <c:pt idx="6692">
                  <c:v>-108.05023558975208</c:v>
                </c:pt>
                <c:pt idx="6693">
                  <c:v>-108.12477279751091</c:v>
                </c:pt>
                <c:pt idx="6694">
                  <c:v>-108.19931380775641</c:v>
                </c:pt>
                <c:pt idx="6695">
                  <c:v>-108.27385861773458</c:v>
                </c:pt>
                <c:pt idx="6696">
                  <c:v>-108.34840722469326</c:v>
                </c:pt>
                <c:pt idx="6697">
                  <c:v>-108.42295962588217</c:v>
                </c:pt>
                <c:pt idx="6698">
                  <c:v>-108.49751581855284</c:v>
                </c:pt>
                <c:pt idx="6699">
                  <c:v>-108.57207579995867</c:v>
                </c:pt>
                <c:pt idx="6700">
                  <c:v>-108.64663956735491</c:v>
                </c:pt>
                <c:pt idx="6701">
                  <c:v>-108.72120711799863</c:v>
                </c:pt>
                <c:pt idx="6702">
                  <c:v>-108.79577844914877</c:v>
                </c:pt>
                <c:pt idx="6703">
                  <c:v>-108.8703535580661</c:v>
                </c:pt>
                <c:pt idx="6704">
                  <c:v>-108.94493244201324</c:v>
                </c:pt>
                <c:pt idx="6705">
                  <c:v>-109.01951509825463</c:v>
                </c:pt>
                <c:pt idx="6706">
                  <c:v>-109.09410152405657</c:v>
                </c:pt>
                <c:pt idx="6707">
                  <c:v>-109.16869171668719</c:v>
                </c:pt>
                <c:pt idx="6708">
                  <c:v>-109.24328567341647</c:v>
                </c:pt>
                <c:pt idx="6709">
                  <c:v>-109.3178833915162</c:v>
                </c:pt>
                <c:pt idx="6710">
                  <c:v>-109.39248486826004</c:v>
                </c:pt>
                <c:pt idx="6711">
                  <c:v>-109.46709010092346</c:v>
                </c:pt>
                <c:pt idx="6712">
                  <c:v>-109.54169908678375</c:v>
                </c:pt>
                <c:pt idx="6713">
                  <c:v>-109.61631182312007</c:v>
                </c:pt>
                <c:pt idx="6714">
                  <c:v>-109.69092830721338</c:v>
                </c:pt>
                <c:pt idx="6715">
                  <c:v>-109.7655485363465</c:v>
                </c:pt>
                <c:pt idx="6716">
                  <c:v>-109.84017250780406</c:v>
                </c:pt>
                <c:pt idx="6717">
                  <c:v>-109.9148002188725</c:v>
                </c:pt>
                <c:pt idx="6718">
                  <c:v>-109.98943166684012</c:v>
                </c:pt>
                <c:pt idx="6719">
                  <c:v>-110.06406684899703</c:v>
                </c:pt>
                <c:pt idx="6720">
                  <c:v>-110.13870576263518</c:v>
                </c:pt>
                <c:pt idx="6721">
                  <c:v>-110.21334840504834</c:v>
                </c:pt>
                <c:pt idx="6722">
                  <c:v>-110.28799477353206</c:v>
                </c:pt>
                <c:pt idx="6723">
                  <c:v>-110.36264486538379</c:v>
                </c:pt>
                <c:pt idx="6724">
                  <c:v>-110.43729867790273</c:v>
                </c:pt>
                <c:pt idx="6725">
                  <c:v>-110.51195620838995</c:v>
                </c:pt>
                <c:pt idx="6726">
                  <c:v>-110.5866174541483</c:v>
                </c:pt>
                <c:pt idx="6727">
                  <c:v>-110.66128241248246</c:v>
                </c:pt>
                <c:pt idx="6728">
                  <c:v>-110.73595108069897</c:v>
                </c:pt>
                <c:pt idx="6729">
                  <c:v>-110.81062345610611</c:v>
                </c:pt>
                <c:pt idx="6730">
                  <c:v>-110.88529953601405</c:v>
                </c:pt>
                <c:pt idx="6731">
                  <c:v>-110.95997931773471</c:v>
                </c:pt>
                <c:pt idx="6732">
                  <c:v>-111.03466279858185</c:v>
                </c:pt>
                <c:pt idx="6733">
                  <c:v>-111.10934997587105</c:v>
                </c:pt>
                <c:pt idx="6734">
                  <c:v>-111.18404084691971</c:v>
                </c:pt>
                <c:pt idx="6735">
                  <c:v>-111.25873540904702</c:v>
                </c:pt>
                <c:pt idx="6736">
                  <c:v>-111.33343365957397</c:v>
                </c:pt>
                <c:pt idx="6737">
                  <c:v>-111.40813559582337</c:v>
                </c:pt>
                <c:pt idx="6738">
                  <c:v>-111.48284121511985</c:v>
                </c:pt>
                <c:pt idx="6739">
                  <c:v>-111.55755051478982</c:v>
                </c:pt>
                <c:pt idx="6740">
                  <c:v>-111.63226349216151</c:v>
                </c:pt>
                <c:pt idx="6741">
                  <c:v>-111.70698014456497</c:v>
                </c:pt>
                <c:pt idx="6742">
                  <c:v>-111.78170046933201</c:v>
                </c:pt>
                <c:pt idx="6743">
                  <c:v>-111.85642446379627</c:v>
                </c:pt>
                <c:pt idx="6744">
                  <c:v>-111.9311521252932</c:v>
                </c:pt>
                <c:pt idx="6745">
                  <c:v>-112.00588345116002</c:v>
                </c:pt>
                <c:pt idx="6746">
                  <c:v>-112.08061843873578</c:v>
                </c:pt>
                <c:pt idx="6747">
                  <c:v>-112.15535708536132</c:v>
                </c:pt>
                <c:pt idx="6748">
                  <c:v>-112.23009938837924</c:v>
                </c:pt>
                <c:pt idx="6749">
                  <c:v>-112.304845345134</c:v>
                </c:pt>
                <c:pt idx="6750">
                  <c:v>-112.37959495297179</c:v>
                </c:pt>
                <c:pt idx="6751">
                  <c:v>-112.45434820924064</c:v>
                </c:pt>
                <c:pt idx="6752">
                  <c:v>-112.52910511129033</c:v>
                </c:pt>
                <c:pt idx="6753">
                  <c:v>-112.60386565647249</c:v>
                </c:pt>
                <c:pt idx="6754">
                  <c:v>-112.6786298421405</c:v>
                </c:pt>
                <c:pt idx="6755">
                  <c:v>-112.75339766564953</c:v>
                </c:pt>
                <c:pt idx="6756">
                  <c:v>-112.82816912435655</c:v>
                </c:pt>
                <c:pt idx="6757">
                  <c:v>-112.90294421562031</c:v>
                </c:pt>
                <c:pt idx="6758">
                  <c:v>-112.97772293680136</c:v>
                </c:pt>
                <c:pt idx="6759">
                  <c:v>-113.05250528526201</c:v>
                </c:pt>
                <c:pt idx="6760">
                  <c:v>-113.12729125836638</c:v>
                </c:pt>
                <c:pt idx="6761">
                  <c:v>-113.20208085348037</c:v>
                </c:pt>
                <c:pt idx="6762">
                  <c:v>-113.27687406797163</c:v>
                </c:pt>
                <c:pt idx="6763">
                  <c:v>-113.35167089920965</c:v>
                </c:pt>
                <c:pt idx="6764">
                  <c:v>-113.42647134456566</c:v>
                </c:pt>
                <c:pt idx="6765">
                  <c:v>-113.50127540141266</c:v>
                </c:pt>
                <c:pt idx="6766">
                  <c:v>-113.57608306712545</c:v>
                </c:pt>
                <c:pt idx="6767">
                  <c:v>-113.65089433908062</c:v>
                </c:pt>
                <c:pt idx="6768">
                  <c:v>-113.7257092146565</c:v>
                </c:pt>
                <c:pt idx="6769">
                  <c:v>-113.80052769123323</c:v>
                </c:pt>
                <c:pt idx="6770">
                  <c:v>-113.8753497661927</c:v>
                </c:pt>
                <c:pt idx="6771">
                  <c:v>-113.95017543691858</c:v>
                </c:pt>
                <c:pt idx="6772">
                  <c:v>-114.02500470079633</c:v>
                </c:pt>
                <c:pt idx="6773">
                  <c:v>-114.09983755521314</c:v>
                </c:pt>
                <c:pt idx="6774">
                  <c:v>-114.17467399755802</c:v>
                </c:pt>
                <c:pt idx="6775">
                  <c:v>-114.24951402522171</c:v>
                </c:pt>
                <c:pt idx="6776">
                  <c:v>-114.32435763559675</c:v>
                </c:pt>
                <c:pt idx="6777">
                  <c:v>-114.39920482607742</c:v>
                </c:pt>
                <c:pt idx="6778">
                  <c:v>-114.47405559405979</c:v>
                </c:pt>
                <c:pt idx="6779">
                  <c:v>-114.54890993694167</c:v>
                </c:pt>
                <c:pt idx="6780">
                  <c:v>-114.62376785212265</c:v>
                </c:pt>
                <c:pt idx="6781">
                  <c:v>-114.69862933700409</c:v>
                </c:pt>
                <c:pt idx="6782">
                  <c:v>-114.77349438898909</c:v>
                </c:pt>
                <c:pt idx="6783">
                  <c:v>-114.84836300548254</c:v>
                </c:pt>
                <c:pt idx="6784">
                  <c:v>-114.92323518389105</c:v>
                </c:pt>
                <c:pt idx="6785">
                  <c:v>-114.99811092162304</c:v>
                </c:pt>
                <c:pt idx="6786">
                  <c:v>-115.07299021608864</c:v>
                </c:pt>
                <c:pt idx="6787">
                  <c:v>-115.14787306469978</c:v>
                </c:pt>
                <c:pt idx="6788">
                  <c:v>-115.22275946487011</c:v>
                </c:pt>
                <c:pt idx="6789">
                  <c:v>-115.29764941401505</c:v>
                </c:pt>
                <c:pt idx="6790">
                  <c:v>-115.3725429095518</c:v>
                </c:pt>
                <c:pt idx="6791">
                  <c:v>-115.44743994889926</c:v>
                </c:pt>
                <c:pt idx="6792">
                  <c:v>-115.52234052947811</c:v>
                </c:pt>
                <c:pt idx="6793">
                  <c:v>-115.59724464871081</c:v>
                </c:pt>
                <c:pt idx="6794">
                  <c:v>-115.67215230402152</c:v>
                </c:pt>
                <c:pt idx="6795">
                  <c:v>-115.74706349283618</c:v>
                </c:pt>
                <c:pt idx="6796">
                  <c:v>-115.82197821258245</c:v>
                </c:pt>
                <c:pt idx="6797">
                  <c:v>-115.89689646068977</c:v>
                </c:pt>
                <c:pt idx="6798">
                  <c:v>-115.97181823458934</c:v>
                </c:pt>
                <c:pt idx="6799">
                  <c:v>-116.04674353171403</c:v>
                </c:pt>
                <c:pt idx="6800">
                  <c:v>-116.12167234949852</c:v>
                </c:pt>
                <c:pt idx="6801">
                  <c:v>-116.19660468537924</c:v>
                </c:pt>
                <c:pt idx="6802">
                  <c:v>-116.27154053679432</c:v>
                </c:pt>
                <c:pt idx="6803">
                  <c:v>-116.34647990118364</c:v>
                </c:pt>
                <c:pt idx="6804">
                  <c:v>-116.42142277598884</c:v>
                </c:pt>
                <c:pt idx="6805">
                  <c:v>-116.49636915865329</c:v>
                </c:pt>
                <c:pt idx="6806">
                  <c:v>-116.57131904662209</c:v>
                </c:pt>
                <c:pt idx="6807">
                  <c:v>-116.64627243734209</c:v>
                </c:pt>
                <c:pt idx="6808">
                  <c:v>-116.72122932826186</c:v>
                </c:pt>
                <c:pt idx="6809">
                  <c:v>-116.79618971683172</c:v>
                </c:pt>
                <c:pt idx="6810">
                  <c:v>-116.87115360050372</c:v>
                </c:pt>
                <c:pt idx="6811">
                  <c:v>-116.94612097673165</c:v>
                </c:pt>
                <c:pt idx="6812">
                  <c:v>-117.02109184297102</c:v>
                </c:pt>
                <c:pt idx="6813">
                  <c:v>-117.09606619667908</c:v>
                </c:pt>
                <c:pt idx="6814">
                  <c:v>-117.17104403531479</c:v>
                </c:pt>
                <c:pt idx="6815">
                  <c:v>-117.24602535633888</c:v>
                </c:pt>
                <c:pt idx="6816">
                  <c:v>-117.32101015721376</c:v>
                </c:pt>
                <c:pt idx="6817">
                  <c:v>-117.39599843540361</c:v>
                </c:pt>
                <c:pt idx="6818">
                  <c:v>-117.47099018837432</c:v>
                </c:pt>
                <c:pt idx="6819">
                  <c:v>-117.54598541359348</c:v>
                </c:pt>
                <c:pt idx="6820">
                  <c:v>-117.62098410853046</c:v>
                </c:pt>
                <c:pt idx="6821">
                  <c:v>-117.69598627065631</c:v>
                </c:pt>
                <c:pt idx="6822">
                  <c:v>-117.77099189744379</c:v>
                </c:pt>
                <c:pt idx="6823">
                  <c:v>-117.84600098636743</c:v>
                </c:pt>
                <c:pt idx="6824">
                  <c:v>-117.92101353490344</c:v>
                </c:pt>
                <c:pt idx="6825">
                  <c:v>-117.99602954052976</c:v>
                </c:pt>
                <c:pt idx="6826">
                  <c:v>-118.07104900072606</c:v>
                </c:pt>
                <c:pt idx="6827">
                  <c:v>-118.14607191297372</c:v>
                </c:pt>
                <c:pt idx="6828">
                  <c:v>-118.22109827475585</c:v>
                </c:pt>
                <c:pt idx="6829">
                  <c:v>-118.29612808355724</c:v>
                </c:pt>
                <c:pt idx="6830">
                  <c:v>-118.37116133686442</c:v>
                </c:pt>
                <c:pt idx="6831">
                  <c:v>-118.44619803216563</c:v>
                </c:pt>
                <c:pt idx="6832">
                  <c:v>-118.52123816695081</c:v>
                </c:pt>
                <c:pt idx="6833">
                  <c:v>-118.59628173871164</c:v>
                </c:pt>
                <c:pt idx="6834">
                  <c:v>-118.67132874494149</c:v>
                </c:pt>
                <c:pt idx="6835">
                  <c:v>-118.74637918313545</c:v>
                </c:pt>
                <c:pt idx="6836">
                  <c:v>-118.82143305079028</c:v>
                </c:pt>
                <c:pt idx="6837">
                  <c:v>-118.8964903454045</c:v>
                </c:pt>
                <c:pt idx="6838">
                  <c:v>-118.97155106447832</c:v>
                </c:pt>
                <c:pt idx="6839">
                  <c:v>-119.04661520551363</c:v>
                </c:pt>
                <c:pt idx="6840">
                  <c:v>-119.12168276601406</c:v>
                </c:pt>
                <c:pt idx="6841">
                  <c:v>-119.19675374348493</c:v>
                </c:pt>
                <c:pt idx="6842">
                  <c:v>-119.27182813543325</c:v>
                </c:pt>
                <c:pt idx="6843">
                  <c:v>-119.34690593936774</c:v>
                </c:pt>
                <c:pt idx="6844">
                  <c:v>-119.42198715279883</c:v>
                </c:pt>
                <c:pt idx="6845">
                  <c:v>-119.49707177323864</c:v>
                </c:pt>
                <c:pt idx="6846">
                  <c:v>-119.572159798201</c:v>
                </c:pt>
                <c:pt idx="6847">
                  <c:v>-119.6472512252014</c:v>
                </c:pt>
                <c:pt idx="6848">
                  <c:v>-119.72234605175709</c:v>
                </c:pt>
                <c:pt idx="6849">
                  <c:v>-119.79744427538695</c:v>
                </c:pt>
                <c:pt idx="6850">
                  <c:v>-119.8725458936116</c:v>
                </c:pt>
                <c:pt idx="6851">
                  <c:v>-119.94765090395333</c:v>
                </c:pt>
                <c:pt idx="6852">
                  <c:v>-120.02275930393614</c:v>
                </c:pt>
                <c:pt idx="6853">
                  <c:v>-120.09787109108569</c:v>
                </c:pt>
                <c:pt idx="6854">
                  <c:v>-120.17298626292938</c:v>
                </c:pt>
                <c:pt idx="6855">
                  <c:v>-120.24810481699626</c:v>
                </c:pt>
                <c:pt idx="6856">
                  <c:v>-120.32322675081708</c:v>
                </c:pt>
                <c:pt idx="6857">
                  <c:v>-120.39835206192429</c:v>
                </c:pt>
                <c:pt idx="6858">
                  <c:v>-120.47348074785199</c:v>
                </c:pt>
                <c:pt idx="6859">
                  <c:v>-120.54861280613602</c:v>
                </c:pt>
                <c:pt idx="6860">
                  <c:v>-120.62374823431387</c:v>
                </c:pt>
                <c:pt idx="6861">
                  <c:v>-120.69888702992471</c:v>
                </c:pt>
                <c:pt idx="6862">
                  <c:v>-120.7740291905094</c:v>
                </c:pt>
                <c:pt idx="6863">
                  <c:v>-120.84917471361049</c:v>
                </c:pt>
                <c:pt idx="6864">
                  <c:v>-120.92432359677221</c:v>
                </c:pt>
                <c:pt idx="6865">
                  <c:v>-120.99947583754046</c:v>
                </c:pt>
                <c:pt idx="6866">
                  <c:v>-121.07463143346283</c:v>
                </c:pt>
                <c:pt idx="6867">
                  <c:v>-121.14979038208857</c:v>
                </c:pt>
                <c:pt idx="6868">
                  <c:v>-121.22495268096863</c:v>
                </c:pt>
                <c:pt idx="6869">
                  <c:v>-121.30011832765561</c:v>
                </c:pt>
                <c:pt idx="6870">
                  <c:v>-121.37528731970382</c:v>
                </c:pt>
                <c:pt idx="6871">
                  <c:v>-121.4504596546692</c:v>
                </c:pt>
                <c:pt idx="6872">
                  <c:v>-121.52563533010941</c:v>
                </c:pt>
                <c:pt idx="6873">
                  <c:v>-121.60081434358375</c:v>
                </c:pt>
                <c:pt idx="6874">
                  <c:v>-121.67599669265319</c:v>
                </c:pt>
                <c:pt idx="6875">
                  <c:v>-121.75118237488039</c:v>
                </c:pt>
                <c:pt idx="6876">
                  <c:v>-121.82637138782965</c:v>
                </c:pt>
                <c:pt idx="6877">
                  <c:v>-121.90156372906698</c:v>
                </c:pt>
                <c:pt idx="6878">
                  <c:v>-121.97675939616002</c:v>
                </c:pt>
                <c:pt idx="6879">
                  <c:v>-122.05195838667809</c:v>
                </c:pt>
                <c:pt idx="6880">
                  <c:v>-122.12716069819218</c:v>
                </c:pt>
                <c:pt idx="6881">
                  <c:v>-122.20236632827495</c:v>
                </c:pt>
                <c:pt idx="6882">
                  <c:v>-122.27757527450069</c:v>
                </c:pt>
                <c:pt idx="6883">
                  <c:v>-122.35278753444538</c:v>
                </c:pt>
                <c:pt idx="6884">
                  <c:v>-122.42800310568666</c:v>
                </c:pt>
                <c:pt idx="6885">
                  <c:v>-122.50322198580382</c:v>
                </c:pt>
                <c:pt idx="6886">
                  <c:v>-122.57844417237783</c:v>
                </c:pt>
                <c:pt idx="6887">
                  <c:v>-122.65366966299129</c:v>
                </c:pt>
                <c:pt idx="6888">
                  <c:v>-122.72889845522847</c:v>
                </c:pt>
                <c:pt idx="6889">
                  <c:v>-122.80413054667531</c:v>
                </c:pt>
                <c:pt idx="6890">
                  <c:v>-122.87936593491938</c:v>
                </c:pt>
                <c:pt idx="6891">
                  <c:v>-122.95460461754992</c:v>
                </c:pt>
                <c:pt idx="6892">
                  <c:v>-123.02984659215782</c:v>
                </c:pt>
                <c:pt idx="6893">
                  <c:v>-123.10509185633563</c:v>
                </c:pt>
                <c:pt idx="6894">
                  <c:v>-123.18034040767755</c:v>
                </c:pt>
                <c:pt idx="6895">
                  <c:v>-123.2555922437794</c:v>
                </c:pt>
                <c:pt idx="6896">
                  <c:v>-123.3308473622387</c:v>
                </c:pt>
                <c:pt idx="6897">
                  <c:v>-123.40610576065457</c:v>
                </c:pt>
                <c:pt idx="6898">
                  <c:v>-123.48136743662782</c:v>
                </c:pt>
                <c:pt idx="6899">
                  <c:v>-123.55663238776089</c:v>
                </c:pt>
                <c:pt idx="6900">
                  <c:v>-123.63190061165784</c:v>
                </c:pt>
                <c:pt idx="6901">
                  <c:v>-123.70717210592441</c:v>
                </c:pt>
                <c:pt idx="6902">
                  <c:v>-123.78244686816799</c:v>
                </c:pt>
                <c:pt idx="6903">
                  <c:v>-123.85772489599758</c:v>
                </c:pt>
                <c:pt idx="6904">
                  <c:v>-123.93300618702382</c:v>
                </c:pt>
                <c:pt idx="6905">
                  <c:v>-124.00829073885903</c:v>
                </c:pt>
                <c:pt idx="6906">
                  <c:v>-124.08357854911715</c:v>
                </c:pt>
                <c:pt idx="6907">
                  <c:v>-124.15886961541374</c:v>
                </c:pt>
                <c:pt idx="6908">
                  <c:v>-124.23416393536601</c:v>
                </c:pt>
                <c:pt idx="6909">
                  <c:v>-124.30946150659283</c:v>
                </c:pt>
                <c:pt idx="6910">
                  <c:v>-124.38476232671468</c:v>
                </c:pt>
                <c:pt idx="6911">
                  <c:v>-124.46006639335367</c:v>
                </c:pt>
                <c:pt idx="6912">
                  <c:v>-124.53537370413358</c:v>
                </c:pt>
                <c:pt idx="6913">
                  <c:v>-124.61068425667978</c:v>
                </c:pt>
                <c:pt idx="6914">
                  <c:v>-124.6859980486193</c:v>
                </c:pt>
                <c:pt idx="6915">
                  <c:v>-124.76131507758078</c:v>
                </c:pt>
                <c:pt idx="6916">
                  <c:v>-124.83663534119451</c:v>
                </c:pt>
                <c:pt idx="6917">
                  <c:v>-124.91195883709241</c:v>
                </c:pt>
                <c:pt idx="6918">
                  <c:v>-124.98728556290801</c:v>
                </c:pt>
                <c:pt idx="6919">
                  <c:v>-125.06261551627649</c:v>
                </c:pt>
                <c:pt idx="6920">
                  <c:v>-125.13794869483463</c:v>
                </c:pt>
                <c:pt idx="6921">
                  <c:v>-125.21328509622086</c:v>
                </c:pt>
                <c:pt idx="6922">
                  <c:v>-125.28862471807521</c:v>
                </c:pt>
                <c:pt idx="6923">
                  <c:v>-125.36396755803936</c:v>
                </c:pt>
                <c:pt idx="6924">
                  <c:v>-125.43931361375661</c:v>
                </c:pt>
                <c:pt idx="6925">
                  <c:v>-125.51466288287185</c:v>
                </c:pt>
                <c:pt idx="6926">
                  <c:v>-125.59001536303163</c:v>
                </c:pt>
                <c:pt idx="6927">
                  <c:v>-125.66537105188408</c:v>
                </c:pt>
                <c:pt idx="6928">
                  <c:v>-125.74072994707899</c:v>
                </c:pt>
                <c:pt idx="6929">
                  <c:v>-125.81609204626774</c:v>
                </c:pt>
                <c:pt idx="6930">
                  <c:v>-125.89145734710334</c:v>
                </c:pt>
                <c:pt idx="6931">
                  <c:v>-125.9668258472404</c:v>
                </c:pt>
                <c:pt idx="6932">
                  <c:v>-126.04219754433517</c:v>
                </c:pt>
                <c:pt idx="6933">
                  <c:v>-126.11757243604548</c:v>
                </c:pt>
                <c:pt idx="6934">
                  <c:v>-126.19295052003081</c:v>
                </c:pt>
                <c:pt idx="6935">
                  <c:v>-126.26833179395221</c:v>
                </c:pt>
                <c:pt idx="6936">
                  <c:v>-126.3437162554724</c:v>
                </c:pt>
                <c:pt idx="6937">
                  <c:v>-126.41910390225566</c:v>
                </c:pt>
                <c:pt idx="6938">
                  <c:v>-126.49449473196789</c:v>
                </c:pt>
                <c:pt idx="6939">
                  <c:v>-126.5698887422766</c:v>
                </c:pt>
                <c:pt idx="6940">
                  <c:v>-126.64528593085092</c:v>
                </c:pt>
                <c:pt idx="6941">
                  <c:v>-126.72068629536156</c:v>
                </c:pt>
                <c:pt idx="6942">
                  <c:v>-126.79608983348086</c:v>
                </c:pt>
                <c:pt idx="6943">
                  <c:v>-126.87149654288277</c:v>
                </c:pt>
                <c:pt idx="6944">
                  <c:v>-126.94690642124282</c:v>
                </c:pt>
                <c:pt idx="6945">
                  <c:v>-127.02231946623813</c:v>
                </c:pt>
                <c:pt idx="6946">
                  <c:v>-127.09773567554747</c:v>
                </c:pt>
                <c:pt idx="6947">
                  <c:v>-127.17315504685118</c:v>
                </c:pt>
                <c:pt idx="6948">
                  <c:v>-127.24857757783118</c:v>
                </c:pt>
                <c:pt idx="6949">
                  <c:v>-127.32400326617105</c:v>
                </c:pt>
                <c:pt idx="6950">
                  <c:v>-127.39943210955589</c:v>
                </c:pt>
                <c:pt idx="6951">
                  <c:v>-127.47486410567245</c:v>
                </c:pt>
                <c:pt idx="6952">
                  <c:v>-127.55029925220907</c:v>
                </c:pt>
                <c:pt idx="6953">
                  <c:v>-127.62573754685567</c:v>
                </c:pt>
                <c:pt idx="6954">
                  <c:v>-127.70117898730378</c:v>
                </c:pt>
                <c:pt idx="6955">
                  <c:v>-127.77662357124649</c:v>
                </c:pt>
                <c:pt idx="6956">
                  <c:v>-127.85207129637851</c:v>
                </c:pt>
                <c:pt idx="6957">
                  <c:v>-127.92752216039615</c:v>
                </c:pt>
                <c:pt idx="6958">
                  <c:v>-128.00297616099729</c:v>
                </c:pt>
                <c:pt idx="6959">
                  <c:v>-128.07843329588141</c:v>
                </c:pt>
                <c:pt idx="6960">
                  <c:v>-128.15389356274954</c:v>
                </c:pt>
                <c:pt idx="6961">
                  <c:v>-128.22935695930437</c:v>
                </c:pt>
                <c:pt idx="6962">
                  <c:v>-128.30482348325012</c:v>
                </c:pt>
                <c:pt idx="6963">
                  <c:v>-128.38029313229262</c:v>
                </c:pt>
                <c:pt idx="6964">
                  <c:v>-128.45576590413927</c:v>
                </c:pt>
                <c:pt idx="6965">
                  <c:v>-128.53124179649905</c:v>
                </c:pt>
                <c:pt idx="6966">
                  <c:v>-128.60672080708255</c:v>
                </c:pt>
                <c:pt idx="6967">
                  <c:v>-128.68220293360193</c:v>
                </c:pt>
                <c:pt idx="6968">
                  <c:v>-128.7576881737709</c:v>
                </c:pt>
                <c:pt idx="6969">
                  <c:v>-128.83317652530476</c:v>
                </c:pt>
                <c:pt idx="6970">
                  <c:v>-128.90866798592043</c:v>
                </c:pt>
                <c:pt idx="6971">
                  <c:v>-128.98416255333638</c:v>
                </c:pt>
                <c:pt idx="6972">
                  <c:v>-129.05966022527264</c:v>
                </c:pt>
                <c:pt idx="6973">
                  <c:v>-129.13516099945085</c:v>
                </c:pt>
                <c:pt idx="6974">
                  <c:v>-129.2106648735942</c:v>
                </c:pt>
                <c:pt idx="6975">
                  <c:v>-129.28617184542745</c:v>
                </c:pt>
                <c:pt idx="6976">
                  <c:v>-129.36168191267697</c:v>
                </c:pt>
                <c:pt idx="6977">
                  <c:v>-129.43719507307065</c:v>
                </c:pt>
                <c:pt idx="6978">
                  <c:v>-129.512711324338</c:v>
                </c:pt>
                <c:pt idx="6979">
                  <c:v>-129.58823066421004</c:v>
                </c:pt>
                <c:pt idx="6980">
                  <c:v>-129.66375309041945</c:v>
                </c:pt>
                <c:pt idx="6981">
                  <c:v>-129.73927860070037</c:v>
                </c:pt>
                <c:pt idx="6982">
                  <c:v>-129.81480719278861</c:v>
                </c:pt>
                <c:pt idx="6983">
                  <c:v>-129.89033886442147</c:v>
                </c:pt>
                <c:pt idx="6984">
                  <c:v>-129.96587361333783</c:v>
                </c:pt>
                <c:pt idx="6985">
                  <c:v>-130.04141143727819</c:v>
                </c:pt>
                <c:pt idx="6986">
                  <c:v>-130.11695233398453</c:v>
                </c:pt>
                <c:pt idx="6987">
                  <c:v>-130.19249630120046</c:v>
                </c:pt>
                <c:pt idx="6988">
                  <c:v>-130.26804333667113</c:v>
                </c:pt>
                <c:pt idx="6989">
                  <c:v>-130.34359343814324</c:v>
                </c:pt>
                <c:pt idx="6990">
                  <c:v>-130.41914660336505</c:v>
                </c:pt>
                <c:pt idx="6991">
                  <c:v>-130.4947028300864</c:v>
                </c:pt>
                <c:pt idx="6992">
                  <c:v>-130.57026211605864</c:v>
                </c:pt>
                <c:pt idx="6993">
                  <c:v>-130.64582445903474</c:v>
                </c:pt>
                <c:pt idx="6994">
                  <c:v>-130.72138985676921</c:v>
                </c:pt>
                <c:pt idx="6995">
                  <c:v>-130.79695830701806</c:v>
                </c:pt>
                <c:pt idx="6996">
                  <c:v>-130.87252980753894</c:v>
                </c:pt>
                <c:pt idx="6997">
                  <c:v>-130.94810435609097</c:v>
                </c:pt>
                <c:pt idx="6998">
                  <c:v>-131.02368195043488</c:v>
                </c:pt>
                <c:pt idx="6999">
                  <c:v>-131.09926258833292</c:v>
                </c:pt>
                <c:pt idx="7000">
                  <c:v>-131.17484626754893</c:v>
                </c:pt>
                <c:pt idx="7001">
                  <c:v>-131.25043298584825</c:v>
                </c:pt>
                <c:pt idx="7002">
                  <c:v>-131.32602274099779</c:v>
                </c:pt>
                <c:pt idx="7003">
                  <c:v>-131.40161553076601</c:v>
                </c:pt>
                <c:pt idx="7004">
                  <c:v>-131.47721135292292</c:v>
                </c:pt>
                <c:pt idx="7005">
                  <c:v>-131.55281020524009</c:v>
                </c:pt>
                <c:pt idx="7006">
                  <c:v>-131.6284120854906</c:v>
                </c:pt>
                <c:pt idx="7007">
                  <c:v>-131.70401699144907</c:v>
                </c:pt>
                <c:pt idx="7008">
                  <c:v>-131.77962492089171</c:v>
                </c:pt>
                <c:pt idx="7009">
                  <c:v>-131.85523587159625</c:v>
                </c:pt>
                <c:pt idx="7010">
                  <c:v>-131.93084984134194</c:v>
                </c:pt>
                <c:pt idx="7011">
                  <c:v>-132.00646682790958</c:v>
                </c:pt>
                <c:pt idx="7012">
                  <c:v>-132.08208682908153</c:v>
                </c:pt>
                <c:pt idx="7013">
                  <c:v>-132.15770984264165</c:v>
                </c:pt>
                <c:pt idx="7014">
                  <c:v>-132.2333358663754</c:v>
                </c:pt>
                <c:pt idx="7015">
                  <c:v>-132.30896489806969</c:v>
                </c:pt>
                <c:pt idx="7016">
                  <c:v>-132.38459693551306</c:v>
                </c:pt>
                <c:pt idx="7017">
                  <c:v>-132.46023197649549</c:v>
                </c:pt>
                <c:pt idx="7018">
                  <c:v>-132.53587001880859</c:v>
                </c:pt>
                <c:pt idx="7019">
                  <c:v>-132.61151106024542</c:v>
                </c:pt>
                <c:pt idx="7020">
                  <c:v>-132.68715509860061</c:v>
                </c:pt>
                <c:pt idx="7021">
                  <c:v>-132.76280213167033</c:v>
                </c:pt>
                <c:pt idx="7022">
                  <c:v>-132.83845215725225</c:v>
                </c:pt>
                <c:pt idx="7023">
                  <c:v>-132.9141051731456</c:v>
                </c:pt>
                <c:pt idx="7024">
                  <c:v>-132.98976117715111</c:v>
                </c:pt>
                <c:pt idx="7025">
                  <c:v>-133.06542016707107</c:v>
                </c:pt>
                <c:pt idx="7026">
                  <c:v>-133.14108214070924</c:v>
                </c:pt>
                <c:pt idx="7027">
                  <c:v>-133.216747095871</c:v>
                </c:pt>
                <c:pt idx="7028">
                  <c:v>-133.29241503036314</c:v>
                </c:pt>
                <c:pt idx="7029">
                  <c:v>-133.36808594199405</c:v>
                </c:pt>
                <c:pt idx="7030">
                  <c:v>-133.44375982857363</c:v>
                </c:pt>
                <c:pt idx="7031">
                  <c:v>-133.5194366879133</c:v>
                </c:pt>
                <c:pt idx="7032">
                  <c:v>-133.59511651782597</c:v>
                </c:pt>
                <c:pt idx="7033">
                  <c:v>-133.67079931612611</c:v>
                </c:pt>
                <c:pt idx="7034">
                  <c:v>-133.7464850806297</c:v>
                </c:pt>
                <c:pt idx="7035">
                  <c:v>-133.82217380915421</c:v>
                </c:pt>
                <c:pt idx="7036">
                  <c:v>-133.89786549951867</c:v>
                </c:pt>
                <c:pt idx="7037">
                  <c:v>-133.9735601495436</c:v>
                </c:pt>
                <c:pt idx="7038">
                  <c:v>-134.04925775705101</c:v>
                </c:pt>
                <c:pt idx="7039">
                  <c:v>-134.12495831986448</c:v>
                </c:pt>
                <c:pt idx="7040">
                  <c:v>-134.20066183580909</c:v>
                </c:pt>
                <c:pt idx="7041">
                  <c:v>-134.27636830271138</c:v>
                </c:pt>
                <c:pt idx="7042">
                  <c:v>-134.35207771839947</c:v>
                </c:pt>
                <c:pt idx="7043">
                  <c:v>-134.42779008070295</c:v>
                </c:pt>
                <c:pt idx="7044">
                  <c:v>-134.50350538745295</c:v>
                </c:pt>
                <c:pt idx="7045">
                  <c:v>-134.57922363648206</c:v>
                </c:pt>
                <c:pt idx="7046">
                  <c:v>-134.65494482562443</c:v>
                </c:pt>
                <c:pt idx="7047">
                  <c:v>-134.73066895271569</c:v>
                </c:pt>
                <c:pt idx="7048">
                  <c:v>-134.80639601559298</c:v>
                </c:pt>
                <c:pt idx="7049">
                  <c:v>-134.88212601209491</c:v>
                </c:pt>
                <c:pt idx="7050">
                  <c:v>-134.95785894006167</c:v>
                </c:pt>
                <c:pt idx="7051">
                  <c:v>-135.0335947973349</c:v>
                </c:pt>
                <c:pt idx="7052">
                  <c:v>-135.10933358175777</c:v>
                </c:pt>
                <c:pt idx="7053">
                  <c:v>-135.18507529117491</c:v>
                </c:pt>
                <c:pt idx="7054">
                  <c:v>-135.26081992343248</c:v>
                </c:pt>
                <c:pt idx="7055">
                  <c:v>-135.33656747637815</c:v>
                </c:pt>
                <c:pt idx="7056">
                  <c:v>-135.41231794786108</c:v>
                </c:pt>
                <c:pt idx="7057">
                  <c:v>-135.48807133573192</c:v>
                </c:pt>
                <c:pt idx="7058">
                  <c:v>-135.56382763784279</c:v>
                </c:pt>
                <c:pt idx="7059">
                  <c:v>-135.63958685204736</c:v>
                </c:pt>
                <c:pt idx="7060">
                  <c:v>-135.71534897620074</c:v>
                </c:pt>
                <c:pt idx="7061">
                  <c:v>-135.79111400815961</c:v>
                </c:pt>
                <c:pt idx="7062">
                  <c:v>-135.86688194578207</c:v>
                </c:pt>
                <c:pt idx="7063">
                  <c:v>-135.94265278692774</c:v>
                </c:pt>
                <c:pt idx="7064">
                  <c:v>-136.01842652945771</c:v>
                </c:pt>
                <c:pt idx="7065">
                  <c:v>-136.09420317123462</c:v>
                </c:pt>
                <c:pt idx="7066">
                  <c:v>-136.16998271012253</c:v>
                </c:pt>
                <c:pt idx="7067">
                  <c:v>-136.24576514398703</c:v>
                </c:pt>
                <c:pt idx="7068">
                  <c:v>-136.3215504706952</c:v>
                </c:pt>
                <c:pt idx="7069">
                  <c:v>-136.39733868811558</c:v>
                </c:pt>
                <c:pt idx="7070">
                  <c:v>-136.47312979411819</c:v>
                </c:pt>
                <c:pt idx="7071">
                  <c:v>-136.54892378657459</c:v>
                </c:pt>
                <c:pt idx="7072">
                  <c:v>-136.62472066335775</c:v>
                </c:pt>
                <c:pt idx="7073">
                  <c:v>-136.70052042234218</c:v>
                </c:pt>
                <c:pt idx="7074">
                  <c:v>-136.77632306140384</c:v>
                </c:pt>
                <c:pt idx="7075">
                  <c:v>-136.85212857842021</c:v>
                </c:pt>
                <c:pt idx="7076">
                  <c:v>-136.92793697127021</c:v>
                </c:pt>
                <c:pt idx="7077">
                  <c:v>-137.00374823783426</c:v>
                </c:pt>
                <c:pt idx="7078">
                  <c:v>-137.07956237599424</c:v>
                </c:pt>
                <c:pt idx="7079">
                  <c:v>-137.15537938363352</c:v>
                </c:pt>
                <c:pt idx="7080">
                  <c:v>-137.23119925863696</c:v>
                </c:pt>
                <c:pt idx="7081">
                  <c:v>-137.30702199889089</c:v>
                </c:pt>
                <c:pt idx="7082">
                  <c:v>-137.38284760228308</c:v>
                </c:pt>
                <c:pt idx="7083">
                  <c:v>-137.45867606670282</c:v>
                </c:pt>
                <c:pt idx="7084">
                  <c:v>-137.53450739004086</c:v>
                </c:pt>
                <c:pt idx="7085">
                  <c:v>-137.61034157018938</c:v>
                </c:pt>
                <c:pt idx="7086">
                  <c:v>-137.6861786050421</c:v>
                </c:pt>
                <c:pt idx="7087">
                  <c:v>-137.76201849249418</c:v>
                </c:pt>
                <c:pt idx="7088">
                  <c:v>-137.83786123044223</c:v>
                </c:pt>
                <c:pt idx="7089">
                  <c:v>-137.91370681678436</c:v>
                </c:pt>
                <c:pt idx="7090">
                  <c:v>-137.98955524942014</c:v>
                </c:pt>
                <c:pt idx="7091">
                  <c:v>-138.06540652625057</c:v>
                </c:pt>
                <c:pt idx="7092">
                  <c:v>-138.14126064517819</c:v>
                </c:pt>
                <c:pt idx="7093">
                  <c:v>-138.21711760410693</c:v>
                </c:pt>
                <c:pt idx="7094">
                  <c:v>-138.29297740094225</c:v>
                </c:pt>
                <c:pt idx="7095">
                  <c:v>-138.368840033591</c:v>
                </c:pt>
                <c:pt idx="7096">
                  <c:v>-138.44470549996154</c:v>
                </c:pt>
                <c:pt idx="7097">
                  <c:v>-138.52057379796369</c:v>
                </c:pt>
                <c:pt idx="7098">
                  <c:v>-138.59644492550873</c:v>
                </c:pt>
                <c:pt idx="7099">
                  <c:v>-138.67231888050938</c:v>
                </c:pt>
                <c:pt idx="7100">
                  <c:v>-138.74819566087984</c:v>
                </c:pt>
                <c:pt idx="7101">
                  <c:v>-138.82407526453576</c:v>
                </c:pt>
                <c:pt idx="7102">
                  <c:v>-138.89995768939426</c:v>
                </c:pt>
                <c:pt idx="7103">
                  <c:v>-138.97584293337385</c:v>
                </c:pt>
                <c:pt idx="7104">
                  <c:v>-139.0517309943946</c:v>
                </c:pt>
                <c:pt idx="7105">
                  <c:v>-139.12762187037796</c:v>
                </c:pt>
                <c:pt idx="7106">
                  <c:v>-139.20351555924685</c:v>
                </c:pt>
                <c:pt idx="7107">
                  <c:v>-139.27941205892566</c:v>
                </c:pt>
                <c:pt idx="7108">
                  <c:v>-139.35531136734022</c:v>
                </c:pt>
                <c:pt idx="7109">
                  <c:v>-139.4312134824178</c:v>
                </c:pt>
                <c:pt idx="7110">
                  <c:v>-139.50711840208714</c:v>
                </c:pt>
                <c:pt idx="7111">
                  <c:v>-139.5830261242784</c:v>
                </c:pt>
                <c:pt idx="7112">
                  <c:v>-139.65893664692322</c:v>
                </c:pt>
                <c:pt idx="7113">
                  <c:v>-139.73484996795466</c:v>
                </c:pt>
                <c:pt idx="7114">
                  <c:v>-139.81076608530725</c:v>
                </c:pt>
                <c:pt idx="7115">
                  <c:v>-139.88668499691696</c:v>
                </c:pt>
                <c:pt idx="7116">
                  <c:v>-139.96260670072115</c:v>
                </c:pt>
                <c:pt idx="7117">
                  <c:v>-140.03853119465873</c:v>
                </c:pt>
                <c:pt idx="7118">
                  <c:v>-140.11445847666997</c:v>
                </c:pt>
                <c:pt idx="7119">
                  <c:v>-140.19038854469659</c:v>
                </c:pt>
                <c:pt idx="7120">
                  <c:v>-140.2663213966818</c:v>
                </c:pt>
                <c:pt idx="7121">
                  <c:v>-140.34225703057021</c:v>
                </c:pt>
                <c:pt idx="7122">
                  <c:v>-140.41819544430786</c:v>
                </c:pt>
                <c:pt idx="7123">
                  <c:v>-140.49413663584224</c:v>
                </c:pt>
                <c:pt idx="7124">
                  <c:v>-140.57008060312231</c:v>
                </c:pt>
                <c:pt idx="7125">
                  <c:v>-140.6460273440984</c:v>
                </c:pt>
                <c:pt idx="7126">
                  <c:v>-140.72197685672234</c:v>
                </c:pt>
                <c:pt idx="7127">
                  <c:v>-140.79792913894735</c:v>
                </c:pt>
                <c:pt idx="7128">
                  <c:v>-140.87388418872811</c:v>
                </c:pt>
                <c:pt idx="7129">
                  <c:v>-140.94984200402072</c:v>
                </c:pt>
                <c:pt idx="7130">
                  <c:v>-141.02580258278272</c:v>
                </c:pt>
                <c:pt idx="7131">
                  <c:v>-141.10176592297304</c:v>
                </c:pt>
                <c:pt idx="7132">
                  <c:v>-141.17773202255214</c:v>
                </c:pt>
                <c:pt idx="7133">
                  <c:v>-141.25370087948178</c:v>
                </c:pt>
                <c:pt idx="7134">
                  <c:v>-141.32967249172526</c:v>
                </c:pt>
                <c:pt idx="7135">
                  <c:v>-141.40564685724726</c:v>
                </c:pt>
                <c:pt idx="7136">
                  <c:v>-141.48162397401387</c:v>
                </c:pt>
                <c:pt idx="7137">
                  <c:v>-141.55760383999262</c:v>
                </c:pt>
                <c:pt idx="7138">
                  <c:v>-141.63358645315247</c:v>
                </c:pt>
                <c:pt idx="7139">
                  <c:v>-141.70957181146383</c:v>
                </c:pt>
                <c:pt idx="7140">
                  <c:v>-141.78555991289846</c:v>
                </c:pt>
                <c:pt idx="7141">
                  <c:v>-141.86155075542962</c:v>
                </c:pt>
                <c:pt idx="7142">
                  <c:v>-141.93754433703194</c:v>
                </c:pt>
                <c:pt idx="7143">
                  <c:v>-142.01354065568151</c:v>
                </c:pt>
                <c:pt idx="7144">
                  <c:v>-142.08953970935579</c:v>
                </c:pt>
                <c:pt idx="7145">
                  <c:v>-142.16554149603371</c:v>
                </c:pt>
                <c:pt idx="7146">
                  <c:v>-142.24154601369557</c:v>
                </c:pt>
                <c:pt idx="7147">
                  <c:v>-142.31755326032314</c:v>
                </c:pt>
                <c:pt idx="7148">
                  <c:v>-142.39356323389956</c:v>
                </c:pt>
                <c:pt idx="7149">
                  <c:v>-142.46957593240938</c:v>
                </c:pt>
                <c:pt idx="7150">
                  <c:v>-142.54559135383863</c:v>
                </c:pt>
                <c:pt idx="7151">
                  <c:v>-142.6216094961747</c:v>
                </c:pt>
                <c:pt idx="7152">
                  <c:v>-142.69763035740638</c:v>
                </c:pt>
                <c:pt idx="7153">
                  <c:v>-142.77365393552392</c:v>
                </c:pt>
                <c:pt idx="7154">
                  <c:v>-142.84968022851893</c:v>
                </c:pt>
                <c:pt idx="7155">
                  <c:v>-142.92570923438447</c:v>
                </c:pt>
                <c:pt idx="7156">
                  <c:v>-143.00174095111498</c:v>
                </c:pt>
                <c:pt idx="7157">
                  <c:v>-143.07777537670634</c:v>
                </c:pt>
                <c:pt idx="7158">
                  <c:v>-143.15381250915581</c:v>
                </c:pt>
                <c:pt idx="7159">
                  <c:v>-143.22985234646205</c:v>
                </c:pt>
                <c:pt idx="7160">
                  <c:v>-143.30589488662514</c:v>
                </c:pt>
                <c:pt idx="7161">
                  <c:v>-143.38194012764657</c:v>
                </c:pt>
                <c:pt idx="7162">
                  <c:v>-143.45798806752924</c:v>
                </c:pt>
                <c:pt idx="7163">
                  <c:v>-143.53403870427744</c:v>
                </c:pt>
                <c:pt idx="7164">
                  <c:v>-143.61009203589686</c:v>
                </c:pt>
                <c:pt idx="7165">
                  <c:v>-143.68614806039457</c:v>
                </c:pt>
                <c:pt idx="7166">
                  <c:v>-143.76220677577908</c:v>
                </c:pt>
                <c:pt idx="7167">
                  <c:v>-143.83826818006028</c:v>
                </c:pt>
                <c:pt idx="7168">
                  <c:v>-143.91433227124949</c:v>
                </c:pt>
                <c:pt idx="7169">
                  <c:v>-143.99039904735938</c:v>
                </c:pt>
                <c:pt idx="7170">
                  <c:v>-144.06646850640402</c:v>
                </c:pt>
                <c:pt idx="7171">
                  <c:v>-144.14254064639888</c:v>
                </c:pt>
                <c:pt idx="7172">
                  <c:v>-144.21861546536087</c:v>
                </c:pt>
                <c:pt idx="7173">
                  <c:v>-144.29469296130824</c:v>
                </c:pt>
                <c:pt idx="7174">
                  <c:v>-144.37077313226067</c:v>
                </c:pt>
                <c:pt idx="7175">
                  <c:v>-144.44685597623919</c:v>
                </c:pt>
                <c:pt idx="7176">
                  <c:v>-144.52294149126627</c:v>
                </c:pt>
                <c:pt idx="7177">
                  <c:v>-144.59902967536573</c:v>
                </c:pt>
                <c:pt idx="7178">
                  <c:v>-144.67512052656281</c:v>
                </c:pt>
                <c:pt idx="7179">
                  <c:v>-144.75121404288413</c:v>
                </c:pt>
                <c:pt idx="7180">
                  <c:v>-144.82731022235768</c:v>
                </c:pt>
                <c:pt idx="7181">
                  <c:v>-144.90340906301287</c:v>
                </c:pt>
                <c:pt idx="7182">
                  <c:v>-144.97951056288045</c:v>
                </c:pt>
                <c:pt idx="7183">
                  <c:v>-145.0556147199926</c:v>
                </c:pt>
                <c:pt idx="7184">
                  <c:v>-145.13172153238287</c:v>
                </c:pt>
                <c:pt idx="7185">
                  <c:v>-145.20783099808617</c:v>
                </c:pt>
                <c:pt idx="7186">
                  <c:v>-145.28394311513884</c:v>
                </c:pt>
                <c:pt idx="7187">
                  <c:v>-145.36005788157854</c:v>
                </c:pt>
                <c:pt idx="7188">
                  <c:v>-145.43617529544437</c:v>
                </c:pt>
                <c:pt idx="7189">
                  <c:v>-145.5122953547768</c:v>
                </c:pt>
                <c:pt idx="7190">
                  <c:v>-145.58841805761764</c:v>
                </c:pt>
                <c:pt idx="7191">
                  <c:v>-145.66454340201011</c:v>
                </c:pt>
                <c:pt idx="7192">
                  <c:v>-145.74067138599881</c:v>
                </c:pt>
                <c:pt idx="7193">
                  <c:v>-145.81680200762969</c:v>
                </c:pt>
                <c:pt idx="7194">
                  <c:v>-145.89293526495013</c:v>
                </c:pt>
                <c:pt idx="7195">
                  <c:v>-145.96907115600879</c:v>
                </c:pt>
                <c:pt idx="7196">
                  <c:v>-146.04520967885583</c:v>
                </c:pt>
                <c:pt idx="7197">
                  <c:v>-146.12135083154266</c:v>
                </c:pt>
                <c:pt idx="7198">
                  <c:v>-146.19749461212214</c:v>
                </c:pt>
                <c:pt idx="7199">
                  <c:v>-146.27364101864848</c:v>
                </c:pt>
                <c:pt idx="7200">
                  <c:v>-146.34979004917724</c:v>
                </c:pt>
                <c:pt idx="7201">
                  <c:v>-146.42594170176542</c:v>
                </c:pt>
                <c:pt idx="7202">
                  <c:v>-146.5020959744713</c:v>
                </c:pt>
                <c:pt idx="7203">
                  <c:v>-146.57825286535459</c:v>
                </c:pt>
                <c:pt idx="7204">
                  <c:v>-146.65441237247632</c:v>
                </c:pt>
                <c:pt idx="7205">
                  <c:v>-146.7305744938989</c:v>
                </c:pt>
                <c:pt idx="7206">
                  <c:v>-146.80673922768614</c:v>
                </c:pt>
                <c:pt idx="7207">
                  <c:v>-146.88290657190319</c:v>
                </c:pt>
                <c:pt idx="7208">
                  <c:v>-146.95907652461656</c:v>
                </c:pt>
                <c:pt idx="7209">
                  <c:v>-147.03524908389414</c:v>
                </c:pt>
                <c:pt idx="7210">
                  <c:v>-147.11142424780516</c:v>
                </c:pt>
                <c:pt idx="7211">
                  <c:v>-147.18760201442021</c:v>
                </c:pt>
                <c:pt idx="7212">
                  <c:v>-147.26378238181127</c:v>
                </c:pt>
                <c:pt idx="7213">
                  <c:v>-147.33996534805163</c:v>
                </c:pt>
                <c:pt idx="7214">
                  <c:v>-147.41615091121599</c:v>
                </c:pt>
                <c:pt idx="7215">
                  <c:v>-147.49233906938039</c:v>
                </c:pt>
                <c:pt idx="7216">
                  <c:v>-147.56852982062222</c:v>
                </c:pt>
                <c:pt idx="7217">
                  <c:v>-147.64472316302022</c:v>
                </c:pt>
                <c:pt idx="7218">
                  <c:v>-147.7209190946545</c:v>
                </c:pt>
                <c:pt idx="7219">
                  <c:v>-147.79711761360653</c:v>
                </c:pt>
                <c:pt idx="7220">
                  <c:v>-147.87331871795911</c:v>
                </c:pt>
                <c:pt idx="7221">
                  <c:v>-147.94952240579639</c:v>
                </c:pt>
                <c:pt idx="7222">
                  <c:v>-148.02572867520391</c:v>
                </c:pt>
                <c:pt idx="7223">
                  <c:v>-148.10193752426852</c:v>
                </c:pt>
                <c:pt idx="7224">
                  <c:v>-148.17814895107847</c:v>
                </c:pt>
                <c:pt idx="7225">
                  <c:v>-148.2543629537233</c:v>
                </c:pt>
                <c:pt idx="7226">
                  <c:v>-148.33057953029393</c:v>
                </c:pt>
                <c:pt idx="7227">
                  <c:v>-148.40679867888261</c:v>
                </c:pt>
                <c:pt idx="7228">
                  <c:v>-148.48302039758298</c:v>
                </c:pt>
                <c:pt idx="7229">
                  <c:v>-148.55924468448995</c:v>
                </c:pt>
                <c:pt idx="7230">
                  <c:v>-148.63547153769986</c:v>
                </c:pt>
                <c:pt idx="7231">
                  <c:v>-148.71170095531033</c:v>
                </c:pt>
                <c:pt idx="7232">
                  <c:v>-148.78793293542037</c:v>
                </c:pt>
                <c:pt idx="7233">
                  <c:v>-148.86416747613032</c:v>
                </c:pt>
                <c:pt idx="7234">
                  <c:v>-148.94040457554181</c:v>
                </c:pt>
                <c:pt idx="7235">
                  <c:v>-149.01664423175788</c:v>
                </c:pt>
                <c:pt idx="7236">
                  <c:v>-149.09288644288287</c:v>
                </c:pt>
                <c:pt idx="7237">
                  <c:v>-149.16913120702247</c:v>
                </c:pt>
                <c:pt idx="7238">
                  <c:v>-149.24537852228372</c:v>
                </c:pt>
                <c:pt idx="7239">
                  <c:v>-149.32162838677499</c:v>
                </c:pt>
                <c:pt idx="7240">
                  <c:v>-149.39788079860597</c:v>
                </c:pt>
                <c:pt idx="7241">
                  <c:v>-149.47413575588769</c:v>
                </c:pt>
                <c:pt idx="7242">
                  <c:v>-149.55039325673255</c:v>
                </c:pt>
                <c:pt idx="7243">
                  <c:v>-149.62665329925423</c:v>
                </c:pt>
                <c:pt idx="7244">
                  <c:v>-149.70291588156778</c:v>
                </c:pt>
                <c:pt idx="7245">
                  <c:v>-149.77918100178957</c:v>
                </c:pt>
                <c:pt idx="7246">
                  <c:v>-149.85544865803732</c:v>
                </c:pt>
                <c:pt idx="7247">
                  <c:v>-149.93171884843005</c:v>
                </c:pt>
                <c:pt idx="7248">
                  <c:v>-150.00799157108813</c:v>
                </c:pt>
                <c:pt idx="7249">
                  <c:v>-150.08426682413324</c:v>
                </c:pt>
                <c:pt idx="7250">
                  <c:v>-150.16054460568841</c:v>
                </c:pt>
                <c:pt idx="7251">
                  <c:v>-150.236824913878</c:v>
                </c:pt>
                <c:pt idx="7252">
                  <c:v>-150.31310774682768</c:v>
                </c:pt>
                <c:pt idx="7253">
                  <c:v>-150.38939310266446</c:v>
                </c:pt>
                <c:pt idx="7254">
                  <c:v>-150.46568097951663</c:v>
                </c:pt>
                <c:pt idx="7255">
                  <c:v>-150.54197137551387</c:v>
                </c:pt>
                <c:pt idx="7256">
                  <c:v>-150.61826428878712</c:v>
                </c:pt>
                <c:pt idx="7257">
                  <c:v>-150.69455971746871</c:v>
                </c:pt>
                <c:pt idx="7258">
                  <c:v>-150.77085765969224</c:v>
                </c:pt>
                <c:pt idx="7259">
                  <c:v>-150.84715811359263</c:v>
                </c:pt>
                <c:pt idx="7260">
                  <c:v>-150.92346107730614</c:v>
                </c:pt>
                <c:pt idx="7261">
                  <c:v>-150.99976654897037</c:v>
                </c:pt>
                <c:pt idx="7262">
                  <c:v>-151.0760745267242</c:v>
                </c:pt>
                <c:pt idx="7263">
                  <c:v>-151.15238500870782</c:v>
                </c:pt>
                <c:pt idx="7264">
                  <c:v>-151.22869799306278</c:v>
                </c:pt>
                <c:pt idx="7265">
                  <c:v>-151.30501347793191</c:v>
                </c:pt>
                <c:pt idx="7266">
                  <c:v>-151.38133146145935</c:v>
                </c:pt>
                <c:pt idx="7267">
                  <c:v>-151.45765194179057</c:v>
                </c:pt>
                <c:pt idx="7268">
                  <c:v>-151.53397491707238</c:v>
                </c:pt>
                <c:pt idx="7269">
                  <c:v>-151.61030038545286</c:v>
                </c:pt>
                <c:pt idx="7270">
                  <c:v>-151.6866283450814</c:v>
                </c:pt>
                <c:pt idx="7271">
                  <c:v>-151.76295879410873</c:v>
                </c:pt>
                <c:pt idx="7272">
                  <c:v>-151.83929173068688</c:v>
                </c:pt>
                <c:pt idx="7273">
                  <c:v>-151.91562715296917</c:v>
                </c:pt>
                <c:pt idx="7274">
                  <c:v>-151.99196505911024</c:v>
                </c:pt>
                <c:pt idx="7275">
                  <c:v>-152.06830544726606</c:v>
                </c:pt>
                <c:pt idx="7276">
                  <c:v>-152.14464831559388</c:v>
                </c:pt>
                <c:pt idx="7277">
                  <c:v>-152.22099366225225</c:v>
                </c:pt>
                <c:pt idx="7278">
                  <c:v>-152.29734148540106</c:v>
                </c:pt>
                <c:pt idx="7279">
                  <c:v>-152.37369178320145</c:v>
                </c:pt>
                <c:pt idx="7280">
                  <c:v>-152.4500445538159</c:v>
                </c:pt>
                <c:pt idx="7281">
                  <c:v>-152.52639979540817</c:v>
                </c:pt>
                <c:pt idx="7282">
                  <c:v>-152.60275750614335</c:v>
                </c:pt>
                <c:pt idx="7283">
                  <c:v>-152.67911768418782</c:v>
                </c:pt>
                <c:pt idx="7284">
                  <c:v>-152.75548032770925</c:v>
                </c:pt>
                <c:pt idx="7285">
                  <c:v>-152.83184543487661</c:v>
                </c:pt>
                <c:pt idx="7286">
                  <c:v>-152.9082130038602</c:v>
                </c:pt>
                <c:pt idx="7287">
                  <c:v>-152.98458303283155</c:v>
                </c:pt>
                <c:pt idx="7288">
                  <c:v>-153.06095551996356</c:v>
                </c:pt>
                <c:pt idx="7289">
                  <c:v>-153.13733046343035</c:v>
                </c:pt>
                <c:pt idx="7290">
                  <c:v>-153.21370786140741</c:v>
                </c:pt>
                <c:pt idx="7291">
                  <c:v>-153.29008771207148</c:v>
                </c:pt>
                <c:pt idx="7292">
                  <c:v>-153.3664700136006</c:v>
                </c:pt>
                <c:pt idx="7293">
                  <c:v>-153.44285476417411</c:v>
                </c:pt>
                <c:pt idx="7294">
                  <c:v>-153.51924196197263</c:v>
                </c:pt>
                <c:pt idx="7295">
                  <c:v>-153.59563160517806</c:v>
                </c:pt>
                <c:pt idx="7296">
                  <c:v>-153.67202369197364</c:v>
                </c:pt>
                <c:pt idx="7297">
                  <c:v>-153.74841822054384</c:v>
                </c:pt>
                <c:pt idx="7298">
                  <c:v>-153.82481518907446</c:v>
                </c:pt>
                <c:pt idx="7299">
                  <c:v>-153.90121459575255</c:v>
                </c:pt>
                <c:pt idx="7300">
                  <c:v>-153.97761643876649</c:v>
                </c:pt>
                <c:pt idx="7301">
                  <c:v>-154.0540207163059</c:v>
                </c:pt>
                <c:pt idx="7302">
                  <c:v>-154.13042742656171</c:v>
                </c:pt>
                <c:pt idx="7303">
                  <c:v>-154.20683656772616</c:v>
                </c:pt>
                <c:pt idx="7304">
                  <c:v>-154.2832481379927</c:v>
                </c:pt>
                <c:pt idx="7305">
                  <c:v>-154.35966213555614</c:v>
                </c:pt>
                <c:pt idx="7306">
                  <c:v>-154.43607855861251</c:v>
                </c:pt>
                <c:pt idx="7307">
                  <c:v>-154.51249740535917</c:v>
                </c:pt>
                <c:pt idx="7308">
                  <c:v>-154.58891867399473</c:v>
                </c:pt>
                <c:pt idx="7309">
                  <c:v>-154.66534236271909</c:v>
                </c:pt>
                <c:pt idx="7310">
                  <c:v>-154.74176846973344</c:v>
                </c:pt>
                <c:pt idx="7311">
                  <c:v>-154.81819699324021</c:v>
                </c:pt>
                <c:pt idx="7312">
                  <c:v>-154.89462793144313</c:v>
                </c:pt>
                <c:pt idx="7313">
                  <c:v>-154.97106128254723</c:v>
                </c:pt>
                <c:pt idx="7314">
                  <c:v>-155.04749704475876</c:v>
                </c:pt>
                <c:pt idx="7315">
                  <c:v>-155.12393521628528</c:v>
                </c:pt>
                <c:pt idx="7316">
                  <c:v>-155.20037579533562</c:v>
                </c:pt>
                <c:pt idx="7317">
                  <c:v>-155.2768187801199</c:v>
                </c:pt>
                <c:pt idx="7318">
                  <c:v>-155.35326416884948</c:v>
                </c:pt>
                <c:pt idx="7319">
                  <c:v>-155.42971195973698</c:v>
                </c:pt>
                <c:pt idx="7320">
                  <c:v>-155.50616215099635</c:v>
                </c:pt>
                <c:pt idx="7321">
                  <c:v>-155.58261474084273</c:v>
                </c:pt>
                <c:pt idx="7322">
                  <c:v>-155.65906972749261</c:v>
                </c:pt>
                <c:pt idx="7323">
                  <c:v>-155.73552710916368</c:v>
                </c:pt>
                <c:pt idx="7324">
                  <c:v>-155.81198688407494</c:v>
                </c:pt>
                <c:pt idx="7325">
                  <c:v>-155.88844905044661</c:v>
                </c:pt>
                <c:pt idx="7326">
                  <c:v>-155.96491360650023</c:v>
                </c:pt>
                <c:pt idx="7327">
                  <c:v>-156.0413805504586</c:v>
                </c:pt>
                <c:pt idx="7328">
                  <c:v>-156.11784988054572</c:v>
                </c:pt>
                <c:pt idx="7329">
                  <c:v>-156.19432159498692</c:v>
                </c:pt>
                <c:pt idx="7330">
                  <c:v>-156.27079569200876</c:v>
                </c:pt>
                <c:pt idx="7331">
                  <c:v>-156.34727216983907</c:v>
                </c:pt>
                <c:pt idx="7332">
                  <c:v>-156.42375102670695</c:v>
                </c:pt>
                <c:pt idx="7333">
                  <c:v>-156.50023226084272</c:v>
                </c:pt>
                <c:pt idx="7334">
                  <c:v>-156.57671587047801</c:v>
                </c:pt>
                <c:pt idx="7335">
                  <c:v>-156.6532018538457</c:v>
                </c:pt>
                <c:pt idx="7336">
                  <c:v>-156.72969020917989</c:v>
                </c:pt>
                <c:pt idx="7337">
                  <c:v>-156.80618093471597</c:v>
                </c:pt>
                <c:pt idx="7338">
                  <c:v>-156.88267402869056</c:v>
                </c:pt>
                <c:pt idx="7339">
                  <c:v>-156.95916948934155</c:v>
                </c:pt>
                <c:pt idx="7340">
                  <c:v>-157.03566731490807</c:v>
                </c:pt>
                <c:pt idx="7341">
                  <c:v>-157.11216750363053</c:v>
                </c:pt>
                <c:pt idx="7342">
                  <c:v>-157.1886700537506</c:v>
                </c:pt>
                <c:pt idx="7343">
                  <c:v>-157.26517496351113</c:v>
                </c:pt>
                <c:pt idx="7344">
                  <c:v>-157.34168223115631</c:v>
                </c:pt>
                <c:pt idx="7345">
                  <c:v>-157.41819185493151</c:v>
                </c:pt>
                <c:pt idx="7346">
                  <c:v>-157.49470383308341</c:v>
                </c:pt>
                <c:pt idx="7347">
                  <c:v>-157.57121816385987</c:v>
                </c:pt>
                <c:pt idx="7348">
                  <c:v>-157.64773484551006</c:v>
                </c:pt>
                <c:pt idx="7349">
                  <c:v>-157.72425387628437</c:v>
                </c:pt>
                <c:pt idx="7350">
                  <c:v>-157.8007752544344</c:v>
                </c:pt>
                <c:pt idx="7351">
                  <c:v>-157.87729897821308</c:v>
                </c:pt>
                <c:pt idx="7352">
                  <c:v>-157.95382504587448</c:v>
                </c:pt>
                <c:pt idx="7353">
                  <c:v>-158.03035345567403</c:v>
                </c:pt>
                <c:pt idx="7354">
                  <c:v>-158.10688420586831</c:v>
                </c:pt>
                <c:pt idx="7355">
                  <c:v>-158.18341729471516</c:v>
                </c:pt>
                <c:pt idx="7356">
                  <c:v>-158.25995272047368</c:v>
                </c:pt>
                <c:pt idx="7357">
                  <c:v>-158.33649048140421</c:v>
                </c:pt>
                <c:pt idx="7358">
                  <c:v>-158.41303057576832</c:v>
                </c:pt>
                <c:pt idx="7359">
                  <c:v>-158.4895730018288</c:v>
                </c:pt>
                <c:pt idx="7360">
                  <c:v>-158.56611775784975</c:v>
                </c:pt>
                <c:pt idx="7361">
                  <c:v>-158.64266484209642</c:v>
                </c:pt>
                <c:pt idx="7362">
                  <c:v>-158.71921425283534</c:v>
                </c:pt>
                <c:pt idx="7363">
                  <c:v>-158.79576598833427</c:v>
                </c:pt>
                <c:pt idx="7364">
                  <c:v>-158.87232004686217</c:v>
                </c:pt>
                <c:pt idx="7365">
                  <c:v>-158.94887642668931</c:v>
                </c:pt>
                <c:pt idx="7366">
                  <c:v>-159.02543512608713</c:v>
                </c:pt>
                <c:pt idx="7367">
                  <c:v>-159.10199614332831</c:v>
                </c:pt>
                <c:pt idx="7368">
                  <c:v>-159.17855947668679</c:v>
                </c:pt>
                <c:pt idx="7369">
                  <c:v>-159.25512512443771</c:v>
                </c:pt>
                <c:pt idx="7370">
                  <c:v>-159.33169308485745</c:v>
                </c:pt>
                <c:pt idx="7371">
                  <c:v>-159.40826335622364</c:v>
                </c:pt>
                <c:pt idx="7372">
                  <c:v>-159.4848359368151</c:v>
                </c:pt>
                <c:pt idx="7373">
                  <c:v>-159.56141082491192</c:v>
                </c:pt>
                <c:pt idx="7374">
                  <c:v>-159.63798801879537</c:v>
                </c:pt>
                <c:pt idx="7375">
                  <c:v>-159.71456751674796</c:v>
                </c:pt>
                <c:pt idx="7376">
                  <c:v>-159.79114931705345</c:v>
                </c:pt>
                <c:pt idx="7377">
                  <c:v>-159.86773341799682</c:v>
                </c:pt>
                <c:pt idx="7378">
                  <c:v>-159.94431981786423</c:v>
                </c:pt>
                <c:pt idx="7379">
                  <c:v>-160.02090851494313</c:v>
                </c:pt>
                <c:pt idx="7380">
                  <c:v>-160.09749950752214</c:v>
                </c:pt>
                <c:pt idx="7381">
                  <c:v>-160.17409279389111</c:v>
                </c:pt>
                <c:pt idx="7382">
                  <c:v>-160.2506883723411</c:v>
                </c:pt>
                <c:pt idx="7383">
                  <c:v>-160.32728624116444</c:v>
                </c:pt>
                <c:pt idx="7384">
                  <c:v>-160.40388639865463</c:v>
                </c:pt>
                <c:pt idx="7385">
                  <c:v>-160.48048884310643</c:v>
                </c:pt>
                <c:pt idx="7386">
                  <c:v>-160.55709357281575</c:v>
                </c:pt>
                <c:pt idx="7387">
                  <c:v>-160.63370058607978</c:v>
                </c:pt>
                <c:pt idx="7388">
                  <c:v>-160.71030988119691</c:v>
                </c:pt>
                <c:pt idx="7389">
                  <c:v>-160.7869214564667</c:v>
                </c:pt>
                <c:pt idx="7390">
                  <c:v>-160.86353531019</c:v>
                </c:pt>
                <c:pt idx="7391">
                  <c:v>-160.94015144066881</c:v>
                </c:pt>
                <c:pt idx="7392">
                  <c:v>-161.01676984620639</c:v>
                </c:pt>
                <c:pt idx="7393">
                  <c:v>-161.09339052510717</c:v>
                </c:pt>
                <c:pt idx="7394">
                  <c:v>-161.1700134756768</c:v>
                </c:pt>
                <c:pt idx="7395">
                  <c:v>-161.24663869622216</c:v>
                </c:pt>
                <c:pt idx="7396">
                  <c:v>-161.32326618505132</c:v>
                </c:pt>
                <c:pt idx="7397">
                  <c:v>-161.39989594047358</c:v>
                </c:pt>
                <c:pt idx="7398">
                  <c:v>-161.47652796079942</c:v>
                </c:pt>
                <c:pt idx="7399">
                  <c:v>-161.55316224434054</c:v>
                </c:pt>
                <c:pt idx="7400">
                  <c:v>-161.62979878940985</c:v>
                </c:pt>
                <c:pt idx="7401">
                  <c:v>-161.70643759432147</c:v>
                </c:pt>
                <c:pt idx="7402">
                  <c:v>-161.78307865739072</c:v>
                </c:pt>
                <c:pt idx="7403">
                  <c:v>-161.85972197693408</c:v>
                </c:pt>
                <c:pt idx="7404">
                  <c:v>-161.93636755126931</c:v>
                </c:pt>
                <c:pt idx="7405">
                  <c:v>-162.01301537871532</c:v>
                </c:pt>
                <c:pt idx="7406">
                  <c:v>-162.08966545759225</c:v>
                </c:pt>
                <c:pt idx="7407">
                  <c:v>-162.16631778622141</c:v>
                </c:pt>
                <c:pt idx="7408">
                  <c:v>-162.24297236292534</c:v>
                </c:pt>
                <c:pt idx="7409">
                  <c:v>-162.31962918602778</c:v>
                </c:pt>
                <c:pt idx="7410">
                  <c:v>-162.39628825385364</c:v>
                </c:pt>
                <c:pt idx="7411">
                  <c:v>-162.47294956472902</c:v>
                </c:pt>
                <c:pt idx="7412">
                  <c:v>-162.54961311698128</c:v>
                </c:pt>
                <c:pt idx="7413">
                  <c:v>-162.6262789089389</c:v>
                </c:pt>
                <c:pt idx="7414">
                  <c:v>-162.7029469389316</c:v>
                </c:pt>
                <c:pt idx="7415">
                  <c:v>-162.77961720529029</c:v>
                </c:pt>
                <c:pt idx="7416">
                  <c:v>-162.85628970634704</c:v>
                </c:pt>
                <c:pt idx="7417">
                  <c:v>-162.93296444043517</c:v>
                </c:pt>
                <c:pt idx="7418">
                  <c:v>-163.00964140588914</c:v>
                </c:pt>
                <c:pt idx="7419">
                  <c:v>-163.08632060104466</c:v>
                </c:pt>
                <c:pt idx="7420">
                  <c:v>-163.16300202423855</c:v>
                </c:pt>
                <c:pt idx="7421">
                  <c:v>-163.23968567380888</c:v>
                </c:pt>
                <c:pt idx="7422">
                  <c:v>-163.31637154809491</c:v>
                </c:pt>
                <c:pt idx="7423">
                  <c:v>-163.39305964543703</c:v>
                </c:pt>
                <c:pt idx="7424">
                  <c:v>-163.46974996417691</c:v>
                </c:pt>
                <c:pt idx="7425">
                  <c:v>-163.54644250265733</c:v>
                </c:pt>
                <c:pt idx="7426">
                  <c:v>-163.62313725922226</c:v>
                </c:pt>
                <c:pt idx="7427">
                  <c:v>-163.69983423221689</c:v>
                </c:pt>
                <c:pt idx="7428">
                  <c:v>-163.77653341998757</c:v>
                </c:pt>
                <c:pt idx="7429">
                  <c:v>-163.85323482088185</c:v>
                </c:pt>
                <c:pt idx="7430">
                  <c:v>-163.92993843324848</c:v>
                </c:pt>
                <c:pt idx="7431">
                  <c:v>-164.00664425543732</c:v>
                </c:pt>
                <c:pt idx="7432">
                  <c:v>-164.08335228579949</c:v>
                </c:pt>
                <c:pt idx="7433">
                  <c:v>-164.16006252268727</c:v>
                </c:pt>
                <c:pt idx="7434">
                  <c:v>-164.2367749644541</c:v>
                </c:pt>
                <c:pt idx="7435">
                  <c:v>-164.31348960945459</c:v>
                </c:pt>
                <c:pt idx="7436">
                  <c:v>-164.39020645604455</c:v>
                </c:pt>
                <c:pt idx="7437">
                  <c:v>-164.46692550258098</c:v>
                </c:pt>
                <c:pt idx="7438">
                  <c:v>-164.543646747422</c:v>
                </c:pt>
                <c:pt idx="7439">
                  <c:v>-164.62037018892698</c:v>
                </c:pt>
                <c:pt idx="7440">
                  <c:v>-164.69709582545644</c:v>
                </c:pt>
                <c:pt idx="7441">
                  <c:v>-164.77382365537204</c:v>
                </c:pt>
                <c:pt idx="7442">
                  <c:v>-164.85055367703666</c:v>
                </c:pt>
                <c:pt idx="7443">
                  <c:v>-164.92728588881431</c:v>
                </c:pt>
                <c:pt idx="7444">
                  <c:v>-165.00402028907018</c:v>
                </c:pt>
                <c:pt idx="7445">
                  <c:v>-165.08075687617068</c:v>
                </c:pt>
                <c:pt idx="7446">
                  <c:v>-165.15749564848335</c:v>
                </c:pt>
                <c:pt idx="7447">
                  <c:v>-165.23423660437686</c:v>
                </c:pt>
                <c:pt idx="7448">
                  <c:v>-165.31097974222115</c:v>
                </c:pt>
                <c:pt idx="7449">
                  <c:v>-165.38772506038723</c:v>
                </c:pt>
                <c:pt idx="7450">
                  <c:v>-165.46447255724732</c:v>
                </c:pt>
                <c:pt idx="7451">
                  <c:v>-165.54122223117483</c:v>
                </c:pt>
                <c:pt idx="7452">
                  <c:v>-165.61797408054431</c:v>
                </c:pt>
                <c:pt idx="7453">
                  <c:v>-165.69472810373145</c:v>
                </c:pt>
                <c:pt idx="7454">
                  <c:v>-165.77148429911315</c:v>
                </c:pt>
                <c:pt idx="7455">
                  <c:v>-165.84824266506746</c:v>
                </c:pt>
                <c:pt idx="7456">
                  <c:v>-165.92500319997356</c:v>
                </c:pt>
                <c:pt idx="7457">
                  <c:v>-166.00176590221184</c:v>
                </c:pt>
                <c:pt idx="7458">
                  <c:v>-166.07853077016384</c:v>
                </c:pt>
                <c:pt idx="7459">
                  <c:v>-166.1552978022122</c:v>
                </c:pt>
                <c:pt idx="7460">
                  <c:v>-166.23206699674083</c:v>
                </c:pt>
                <c:pt idx="7461">
                  <c:v>-166.3088383521347</c:v>
                </c:pt>
                <c:pt idx="7462">
                  <c:v>-166.38561186677998</c:v>
                </c:pt>
                <c:pt idx="7463">
                  <c:v>-166.46238753906403</c:v>
                </c:pt>
                <c:pt idx="7464">
                  <c:v>-166.53916536737529</c:v>
                </c:pt>
                <c:pt idx="7465">
                  <c:v>-166.6159453501034</c:v>
                </c:pt>
                <c:pt idx="7466">
                  <c:v>-166.69272748563918</c:v>
                </c:pt>
                <c:pt idx="7467">
                  <c:v>-166.76951177237456</c:v>
                </c:pt>
                <c:pt idx="7468">
                  <c:v>-166.84629820870262</c:v>
                </c:pt>
                <c:pt idx="7469">
                  <c:v>-166.92308679301763</c:v>
                </c:pt>
                <c:pt idx="7470">
                  <c:v>-166.99987752371501</c:v>
                </c:pt>
                <c:pt idx="7471">
                  <c:v>-167.0766703991913</c:v>
                </c:pt>
                <c:pt idx="7472">
                  <c:v>-167.15346541784422</c:v>
                </c:pt>
                <c:pt idx="7473">
                  <c:v>-167.23026257807263</c:v>
                </c:pt>
                <c:pt idx="7474">
                  <c:v>-167.3070618782765</c:v>
                </c:pt>
                <c:pt idx="7475">
                  <c:v>-167.38386331685703</c:v>
                </c:pt>
                <c:pt idx="7476">
                  <c:v>-167.46066689221649</c:v>
                </c:pt>
                <c:pt idx="7477">
                  <c:v>-167.53747260275836</c:v>
                </c:pt>
                <c:pt idx="7478">
                  <c:v>-167.61428044688722</c:v>
                </c:pt>
                <c:pt idx="7479">
                  <c:v>-167.6910904230088</c:v>
                </c:pt>
                <c:pt idx="7480">
                  <c:v>-167.76790252953001</c:v>
                </c:pt>
                <c:pt idx="7481">
                  <c:v>-167.84471676485884</c:v>
                </c:pt>
                <c:pt idx="7482">
                  <c:v>-167.9215331274045</c:v>
                </c:pt>
                <c:pt idx="7483">
                  <c:v>-167.99835161557729</c:v>
                </c:pt>
                <c:pt idx="7484">
                  <c:v>-168.07517222778867</c:v>
                </c:pt>
                <c:pt idx="7485">
                  <c:v>-168.15199496245123</c:v>
                </c:pt>
                <c:pt idx="7486">
                  <c:v>-168.22881981797872</c:v>
                </c:pt>
                <c:pt idx="7487">
                  <c:v>-168.30564679278598</c:v>
                </c:pt>
                <c:pt idx="7488">
                  <c:v>-168.38247588528907</c:v>
                </c:pt>
                <c:pt idx="7489">
                  <c:v>-168.45930709390512</c:v>
                </c:pt>
                <c:pt idx="7490">
                  <c:v>-168.53614041705242</c:v>
                </c:pt>
                <c:pt idx="7491">
                  <c:v>-168.6129758531504</c:v>
                </c:pt>
                <c:pt idx="7492">
                  <c:v>-168.68981340061964</c:v>
                </c:pt>
                <c:pt idx="7493">
                  <c:v>-168.76665305788183</c:v>
                </c:pt>
                <c:pt idx="7494">
                  <c:v>-168.84349482335978</c:v>
                </c:pt>
                <c:pt idx="7495">
                  <c:v>-168.92033869547745</c:v>
                </c:pt>
                <c:pt idx="7496">
                  <c:v>-168.99718467265996</c:v>
                </c:pt>
                <c:pt idx="7497">
                  <c:v>-169.07403275333351</c:v>
                </c:pt>
                <c:pt idx="7498">
                  <c:v>-169.15088293592549</c:v>
                </c:pt>
                <c:pt idx="7499">
                  <c:v>-169.22773521886441</c:v>
                </c:pt>
                <c:pt idx="7500">
                  <c:v>-169.30458960057985</c:v>
                </c:pt>
                <c:pt idx="7501">
                  <c:v>-169.38144607950255</c:v>
                </c:pt>
                <c:pt idx="7502">
                  <c:v>-169.45830465406442</c:v>
                </c:pt>
                <c:pt idx="7503">
                  <c:v>-169.53516532269845</c:v>
                </c:pt>
                <c:pt idx="7504">
                  <c:v>-169.61202808383877</c:v>
                </c:pt>
                <c:pt idx="7505">
                  <c:v>-169.68889293592062</c:v>
                </c:pt>
                <c:pt idx="7506">
                  <c:v>-169.76575987738042</c:v>
                </c:pt>
                <c:pt idx="7507">
                  <c:v>-169.84262890665565</c:v>
                </c:pt>
                <c:pt idx="7508">
                  <c:v>-169.91950002218493</c:v>
                </c:pt>
                <c:pt idx="7509">
                  <c:v>-169.99637322240804</c:v>
                </c:pt>
                <c:pt idx="7510">
                  <c:v>-170.07324850576586</c:v>
                </c:pt>
                <c:pt idx="7511">
                  <c:v>-170.15012587070035</c:v>
                </c:pt>
                <c:pt idx="7512">
                  <c:v>-170.22700531565465</c:v>
                </c:pt>
                <c:pt idx="7513">
                  <c:v>-170.30388683907302</c:v>
                </c:pt>
                <c:pt idx="7514">
                  <c:v>-170.38077043940078</c:v>
                </c:pt>
                <c:pt idx="7515">
                  <c:v>-170.4576561150844</c:v>
                </c:pt>
                <c:pt idx="7516">
                  <c:v>-170.5345438645715</c:v>
                </c:pt>
                <c:pt idx="7517">
                  <c:v>-170.61143368631079</c:v>
                </c:pt>
                <c:pt idx="7518">
                  <c:v>-170.68832557875209</c:v>
                </c:pt>
                <c:pt idx="7519">
                  <c:v>-170.76521954034632</c:v>
                </c:pt>
                <c:pt idx="7520">
                  <c:v>-170.84211556954557</c:v>
                </c:pt>
                <c:pt idx="7521">
                  <c:v>-170.91901366480297</c:v>
                </c:pt>
                <c:pt idx="7522">
                  <c:v>-170.99591382457285</c:v>
                </c:pt>
                <c:pt idx="7523">
                  <c:v>-171.07281604731057</c:v>
                </c:pt>
                <c:pt idx="7524">
                  <c:v>-171.14972033147265</c:v>
                </c:pt>
                <c:pt idx="7525">
                  <c:v>-171.22662667551671</c:v>
                </c:pt>
                <c:pt idx="7526">
                  <c:v>-171.30353507790147</c:v>
                </c:pt>
                <c:pt idx="7527">
                  <c:v>-171.38044553708679</c:v>
                </c:pt>
                <c:pt idx="7528">
                  <c:v>-171.45735805153362</c:v>
                </c:pt>
                <c:pt idx="7529">
                  <c:v>-171.53427261970398</c:v>
                </c:pt>
                <c:pt idx="7530">
                  <c:v>-171.61118924006109</c:v>
                </c:pt>
                <c:pt idx="7531">
                  <c:v>-171.68810791106918</c:v>
                </c:pt>
                <c:pt idx="7532">
                  <c:v>-171.76502863119364</c:v>
                </c:pt>
                <c:pt idx="7533">
                  <c:v>-171.84195139890096</c:v>
                </c:pt>
                <c:pt idx="7534">
                  <c:v>-171.91887621265869</c:v>
                </c:pt>
                <c:pt idx="7535">
                  <c:v>-171.99580307093555</c:v>
                </c:pt>
                <c:pt idx="7536">
                  <c:v>-172.07273197220132</c:v>
                </c:pt>
                <c:pt idx="7537">
                  <c:v>-172.14966291492692</c:v>
                </c:pt>
                <c:pt idx="7538">
                  <c:v>-172.22659589758433</c:v>
                </c:pt>
                <c:pt idx="7539">
                  <c:v>-172.30353091864666</c:v>
                </c:pt>
                <c:pt idx="7540">
                  <c:v>-172.38046797658808</c:v>
                </c:pt>
                <c:pt idx="7541">
                  <c:v>-172.45740706988391</c:v>
                </c:pt>
                <c:pt idx="7542">
                  <c:v>-172.53434819701056</c:v>
                </c:pt>
                <c:pt idx="7543">
                  <c:v>-172.61129135644549</c:v>
                </c:pt>
              </c:numCache>
            </c:numRef>
          </c:yVal>
        </c:ser>
        <c:axId val="73152384"/>
        <c:axId val="73154944"/>
      </c:scatterChart>
      <c:valAx>
        <c:axId val="73152384"/>
        <c:scaling>
          <c:orientation val="minMax"/>
          <c:min val="0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Downrange ft</a:t>
                </a:r>
              </a:p>
            </c:rich>
          </c:tx>
          <c:layout/>
        </c:title>
        <c:numFmt formatCode="General" sourceLinked="1"/>
        <c:tickLblPos val="nextTo"/>
        <c:crossAx val="73154944"/>
        <c:crosses val="autoZero"/>
        <c:crossBetween val="midCat"/>
      </c:valAx>
      <c:valAx>
        <c:axId val="73154944"/>
        <c:scaling>
          <c:orientation val="minMax"/>
          <c:min val="0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</a:t>
                </a:r>
                <a:r>
                  <a:rPr lang="en-US" baseline="0"/>
                  <a:t> ft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crossAx val="73152384"/>
        <c:crosses val="autoZero"/>
        <c:crossBetween val="midCat"/>
      </c:valAx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0</xdr:row>
      <xdr:rowOff>0</xdr:rowOff>
    </xdr:from>
    <xdr:to>
      <xdr:col>8</xdr:col>
      <xdr:colOff>38100</xdr:colOff>
      <xdr:row>14</xdr:row>
      <xdr:rowOff>171450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B1" workbookViewId="0">
      <selection activeCell="D17" sqref="D17"/>
    </sheetView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2"/>
  <sheetViews>
    <sheetView tabSelected="1" workbookViewId="0">
      <selection activeCell="G17" sqref="G17"/>
    </sheetView>
  </sheetViews>
  <sheetFormatPr defaultRowHeight="15"/>
  <cols>
    <col min="1" max="1" width="22.42578125" style="1" bestFit="1" customWidth="1"/>
    <col min="2" max="2" width="12.7109375" style="1" bestFit="1" customWidth="1"/>
    <col min="3" max="3" width="12" style="1" bestFit="1" customWidth="1"/>
    <col min="4" max="4" width="18" style="1" bestFit="1" customWidth="1"/>
    <col min="5" max="5" width="19.5703125" style="1" bestFit="1" customWidth="1"/>
    <col min="6" max="6" width="15.140625" style="1" customWidth="1"/>
    <col min="7" max="8" width="21.5703125" style="1" bestFit="1" customWidth="1"/>
    <col min="9" max="9" width="10.7109375" style="1" bestFit="1" customWidth="1"/>
    <col min="10" max="16384" width="9.140625" style="1"/>
  </cols>
  <sheetData>
    <row r="1" spans="1:5" ht="19.5" thickTop="1">
      <c r="A1" s="4" t="s">
        <v>1</v>
      </c>
      <c r="B1" s="9"/>
      <c r="C1" s="10" t="s">
        <v>22</v>
      </c>
    </row>
    <row r="2" spans="1:5">
      <c r="A2" s="5" t="s">
        <v>2</v>
      </c>
      <c r="B2" s="31">
        <v>1E-3</v>
      </c>
      <c r="C2" s="6" t="s">
        <v>17</v>
      </c>
    </row>
    <row r="3" spans="1:5" ht="17.25">
      <c r="A3" s="5" t="s">
        <v>3</v>
      </c>
      <c r="B3" s="11">
        <v>2.3768999999999999E-3</v>
      </c>
      <c r="C3" s="6" t="s">
        <v>55</v>
      </c>
    </row>
    <row r="4" spans="1:5">
      <c r="A4" s="5" t="s">
        <v>48</v>
      </c>
      <c r="B4" s="11">
        <v>65</v>
      </c>
      <c r="C4" s="6" t="s">
        <v>49</v>
      </c>
    </row>
    <row r="5" spans="1:5">
      <c r="A5" s="5" t="s">
        <v>50</v>
      </c>
      <c r="B5" s="11">
        <v>300</v>
      </c>
      <c r="C5" s="6" t="s">
        <v>51</v>
      </c>
    </row>
    <row r="6" spans="1:5">
      <c r="A6" s="5" t="s">
        <v>4</v>
      </c>
      <c r="B6" s="32">
        <f>VelocityC!B21</f>
        <v>129.80575560154134</v>
      </c>
      <c r="C6" s="6" t="s">
        <v>18</v>
      </c>
    </row>
    <row r="7" spans="1:5">
      <c r="A7" s="5" t="s">
        <v>5</v>
      </c>
      <c r="B7" s="11">
        <v>65</v>
      </c>
      <c r="C7" s="6" t="s">
        <v>19</v>
      </c>
    </row>
    <row r="8" spans="1:5">
      <c r="A8" s="5" t="s">
        <v>6</v>
      </c>
      <c r="B8" s="11">
        <v>0.31</v>
      </c>
      <c r="C8" s="6"/>
    </row>
    <row r="9" spans="1:5">
      <c r="A9" s="5" t="s">
        <v>56</v>
      </c>
      <c r="B9" s="11">
        <v>0.23</v>
      </c>
      <c r="C9" s="6" t="s">
        <v>20</v>
      </c>
    </row>
    <row r="10" spans="1:5">
      <c r="A10" s="5" t="s">
        <v>8</v>
      </c>
      <c r="B10" s="31">
        <v>32.17</v>
      </c>
      <c r="C10" s="6" t="s">
        <v>18</v>
      </c>
    </row>
    <row r="11" spans="1:5" ht="18" thickBot="1">
      <c r="A11" s="7" t="s">
        <v>13</v>
      </c>
      <c r="B11" s="33">
        <v>9.8515655009999994E-2</v>
      </c>
      <c r="C11" s="8" t="s">
        <v>21</v>
      </c>
    </row>
    <row r="12" spans="1:5" ht="19.5" thickTop="1">
      <c r="A12" s="16" t="s">
        <v>24</v>
      </c>
      <c r="B12" s="36"/>
      <c r="C12" s="17"/>
    </row>
    <row r="13" spans="1:5" ht="14.25" customHeight="1">
      <c r="A13" s="18" t="s">
        <v>25</v>
      </c>
      <c r="B13" s="19">
        <f>INDEX(Data!E:E,MATCH(0,Data!F:F,-1))</f>
        <v>141.68849446201926</v>
      </c>
      <c r="C13" s="20" t="s">
        <v>26</v>
      </c>
    </row>
    <row r="14" spans="1:5" ht="15.75" thickBot="1">
      <c r="A14" s="21" t="s">
        <v>23</v>
      </c>
      <c r="B14" s="22">
        <f>INDEX(Data!B:B,MATCH(0,Data!F:F,-1))</f>
        <v>5.1520000000000552</v>
      </c>
      <c r="C14" s="23" t="s">
        <v>27</v>
      </c>
    </row>
    <row r="15" spans="1:5" ht="15.75" thickTop="1"/>
    <row r="16" spans="1:5" ht="18.75">
      <c r="A16" s="24" t="s">
        <v>57</v>
      </c>
      <c r="B16" s="27"/>
      <c r="C16" s="24" t="s">
        <v>22</v>
      </c>
      <c r="D16" s="34" t="s">
        <v>58</v>
      </c>
      <c r="E16" s="34" t="s">
        <v>59</v>
      </c>
    </row>
    <row r="17" spans="1:6" ht="17.25">
      <c r="A17" s="25" t="s">
        <v>3</v>
      </c>
      <c r="B17" s="28">
        <v>2.3768999999999999E-3</v>
      </c>
      <c r="C17" s="26" t="s">
        <v>55</v>
      </c>
      <c r="D17" s="35"/>
      <c r="E17" s="35"/>
    </row>
    <row r="18" spans="1:6">
      <c r="A18" s="25" t="s">
        <v>48</v>
      </c>
      <c r="B18" s="28">
        <v>100</v>
      </c>
      <c r="C18" s="26" t="s">
        <v>49</v>
      </c>
      <c r="D18" s="29">
        <v>0</v>
      </c>
      <c r="E18" s="1">
        <f>B18*(1+D18/100)</f>
        <v>100</v>
      </c>
      <c r="F18" s="1" t="s">
        <v>49</v>
      </c>
    </row>
    <row r="19" spans="1:6">
      <c r="A19" s="25" t="s">
        <v>50</v>
      </c>
      <c r="B19" s="28">
        <v>300</v>
      </c>
      <c r="C19" s="26" t="s">
        <v>51</v>
      </c>
      <c r="D19" s="30">
        <v>0</v>
      </c>
      <c r="E19" s="1">
        <f>B19*(1+D19/100)</f>
        <v>300</v>
      </c>
      <c r="F19" s="1" t="s">
        <v>51</v>
      </c>
    </row>
    <row r="20" spans="1:6">
      <c r="A20" s="25" t="s">
        <v>5</v>
      </c>
      <c r="B20" s="28">
        <v>50</v>
      </c>
      <c r="C20" s="26" t="s">
        <v>19</v>
      </c>
      <c r="D20" s="35"/>
      <c r="E20" s="35"/>
    </row>
    <row r="21" spans="1:6">
      <c r="A21" s="25" t="s">
        <v>6</v>
      </c>
      <c r="B21" s="28">
        <v>0.31</v>
      </c>
      <c r="C21" s="26"/>
      <c r="D21" s="30">
        <v>0</v>
      </c>
      <c r="E21" s="1">
        <f>B21*(1+D21/100)</f>
        <v>0.31</v>
      </c>
    </row>
    <row r="22" spans="1:6">
      <c r="A22" s="25" t="s">
        <v>56</v>
      </c>
      <c r="B22" s="28">
        <v>0.23</v>
      </c>
      <c r="C22" s="26" t="s">
        <v>20</v>
      </c>
      <c r="D22" s="35"/>
      <c r="E22" s="35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L7545"/>
  <sheetViews>
    <sheetView workbookViewId="0">
      <selection activeCell="D6" sqref="D6"/>
    </sheetView>
  </sheetViews>
  <sheetFormatPr defaultRowHeight="15"/>
  <cols>
    <col min="1" max="1" width="11.42578125" style="3" bestFit="1" customWidth="1"/>
    <col min="2" max="2" width="12.7109375" style="3" bestFit="1" customWidth="1"/>
    <col min="3" max="6" width="12" style="3" bestFit="1" customWidth="1"/>
    <col min="7" max="8" width="21.5703125" style="3" bestFit="1" customWidth="1"/>
    <col min="9" max="9" width="12" style="3" bestFit="1" customWidth="1"/>
    <col min="10" max="16384" width="9.140625" style="3"/>
  </cols>
  <sheetData>
    <row r="1" spans="1:12">
      <c r="A1" s="2" t="s">
        <v>0</v>
      </c>
      <c r="B1" s="2" t="s">
        <v>23</v>
      </c>
      <c r="C1" s="2" t="s">
        <v>9</v>
      </c>
      <c r="D1" s="2" t="s">
        <v>10</v>
      </c>
      <c r="E1" s="2" t="s">
        <v>11</v>
      </c>
      <c r="F1" s="2" t="s">
        <v>12</v>
      </c>
      <c r="G1" s="2" t="s">
        <v>15</v>
      </c>
      <c r="H1" s="2" t="s">
        <v>16</v>
      </c>
      <c r="I1" s="2" t="s">
        <v>14</v>
      </c>
    </row>
    <row r="2" spans="1:12">
      <c r="A2" s="3">
        <v>0</v>
      </c>
      <c r="B2" s="3">
        <v>0</v>
      </c>
      <c r="C2" s="3">
        <f>COS(Input!B7*PI()/180)*Input!B6</f>
        <v>54.858282796261456</v>
      </c>
      <c r="D2" s="3">
        <f>SIN(Input!B7*PI()/180)*Input!B6</f>
        <v>117.64396710385316</v>
      </c>
      <c r="E2" s="3">
        <f>Input!$B$2*C2</f>
        <v>5.4858282796261454E-2</v>
      </c>
      <c r="F2" s="3">
        <f>Input!$B$2*D2</f>
        <v>0.11764396710385316</v>
      </c>
      <c r="G2" s="3">
        <f>-(0.5*Input!$B$3*Input!B6^2*COS(Input!B7*PI()/180)*Input!B8*Input!B11)/(Input!B9/Input!B10)</f>
        <v>-36.149911751317994</v>
      </c>
      <c r="H2" s="3">
        <f>-(0.5*Input!B3*Input!B6^2*SIN(Input!B7*PI()/180)*Input!B8*Input!B11)/(Input!B9/Input!B10)-Input!B10</f>
        <v>-109.69373592651125</v>
      </c>
      <c r="I2" s="3">
        <f>ATAN(D2/C2)</f>
        <v>1.1344640137963142</v>
      </c>
      <c r="K2" s="3" t="s">
        <v>52</v>
      </c>
      <c r="L2" s="3" t="s">
        <v>53</v>
      </c>
    </row>
    <row r="3" spans="1:12">
      <c r="A3" s="3">
        <f>A2+1</f>
        <v>1</v>
      </c>
      <c r="B3" s="3">
        <f>B2+Input!$B$2</f>
        <v>1E-3</v>
      </c>
      <c r="C3" s="3">
        <f>C2+G2*Input!$B$2</f>
        <v>54.82213288451014</v>
      </c>
      <c r="D3" s="3">
        <f>D2+H2*Input!$B$2</f>
        <v>117.53427336792664</v>
      </c>
      <c r="E3" s="3">
        <f>E2+Input!$B$2*C3</f>
        <v>0.1096804156807716</v>
      </c>
      <c r="F3" s="3">
        <f>F2+Input!$B$2*D3</f>
        <v>0.23517824047177982</v>
      </c>
      <c r="G3" s="3">
        <f>-(0.5*Input!$B$3*(C3^2+D3^2)*COS(I2)*Input!$B$8*Input!$B$11)/(Input!$B$9/Input!$B$10)</f>
        <v>-36.086057620002336</v>
      </c>
      <c r="H3" s="3">
        <f>-(0.5*Input!$B$3*(C3^2+D3^2)*SIN(I2)*Input!$B$8*Input!$B$11)/(Input!$B$9/Input!$B$10)-Input!$B$10</f>
        <v>-109.55680030000168</v>
      </c>
      <c r="I3" s="3">
        <f>ATAN(D3/C3)</f>
        <v>1.1343591829062589</v>
      </c>
    </row>
    <row r="4" spans="1:12">
      <c r="A4" s="3">
        <f t="shared" ref="A4:A67" si="0">A3+1</f>
        <v>2</v>
      </c>
      <c r="B4" s="3">
        <f>B3+Input!$B$2</f>
        <v>2E-3</v>
      </c>
      <c r="C4" s="3">
        <f>C3+G3*Input!$B$2</f>
        <v>54.786046826890136</v>
      </c>
      <c r="D4" s="3">
        <f>D3+H3*Input!$B$2</f>
        <v>117.42471656762665</v>
      </c>
      <c r="E4" s="3">
        <f>E3+Input!$B$2*C4</f>
        <v>0.16446646250766173</v>
      </c>
      <c r="F4" s="3">
        <f>F3+Input!$B$2*D4</f>
        <v>0.35260295703940647</v>
      </c>
      <c r="G4" s="3">
        <f>-(0.5*Input!$B$3*(C4^2+D4^2)*COS(I3)*Input!$B$8*Input!$B$11)/(Input!$B$9/Input!$B$10)</f>
        <v>-36.030442740410777</v>
      </c>
      <c r="H4" s="3">
        <f>-(0.5*Input!$B$3*(C4^2+D4^2)*SIN(I3)*Input!$B$8*Input!$B$11)/(Input!$B$9/Input!$B$10)-Input!$B$10</f>
        <v>-109.4163908972685</v>
      </c>
      <c r="I4" s="3">
        <f t="shared" ref="I4:I67" si="1">ATAN(D4/C4)</f>
        <v>1.134254166682088</v>
      </c>
      <c r="K4" s="3" t="s">
        <v>54</v>
      </c>
    </row>
    <row r="5" spans="1:12">
      <c r="A5" s="3">
        <f t="shared" si="0"/>
        <v>3</v>
      </c>
      <c r="B5" s="3">
        <f>B4+Input!$B$2</f>
        <v>3.0000000000000001E-3</v>
      </c>
      <c r="C5" s="3">
        <f>C4+G4*Input!$B$2</f>
        <v>54.750016384149724</v>
      </c>
      <c r="D5" s="3">
        <f>D4+H4*Input!$B$2</f>
        <v>117.31530017672938</v>
      </c>
      <c r="E5" s="3">
        <f>E4+Input!$B$2*C5</f>
        <v>0.21921647889181145</v>
      </c>
      <c r="F5" s="3">
        <f>F4+Input!$B$2*D5</f>
        <v>0.46991825721613584</v>
      </c>
      <c r="G5" s="3">
        <f>-(0.5*Input!$B$3*(C5^2+D5^2)*COS(I4)*Input!$B$8*Input!$B$11)/(Input!$B$9/Input!$B$10)</f>
        <v>-35.974954009452524</v>
      </c>
      <c r="H5" s="3">
        <f>-(0.5*Input!$B$3*(C5^2+D5^2)*SIN(I4)*Input!$B$8*Input!$B$11)/(Input!$B$9/Input!$B$10)-Input!$B$10</f>
        <v>-109.27628933387412</v>
      </c>
      <c r="I5" s="3">
        <f t="shared" si="1"/>
        <v>1.1341490340203204</v>
      </c>
    </row>
    <row r="6" spans="1:12">
      <c r="A6" s="3">
        <f t="shared" si="0"/>
        <v>4</v>
      </c>
      <c r="B6" s="3">
        <f>B5+Input!$B$2</f>
        <v>4.0000000000000001E-3</v>
      </c>
      <c r="C6" s="3">
        <f>C5+G5*Input!$B$2</f>
        <v>54.71404143014027</v>
      </c>
      <c r="D6" s="3">
        <f>D5+H5*Input!$B$2</f>
        <v>117.2060238873955</v>
      </c>
      <c r="E6" s="3">
        <f>E5+Input!$B$2*C6</f>
        <v>0.2739305203219517</v>
      </c>
      <c r="F6" s="3">
        <f>F5+Input!$B$2*D6</f>
        <v>0.58712428110353132</v>
      </c>
      <c r="G6" s="3">
        <f>-(0.5*Input!$B$3*(C6^2+D6^2)*COS(I5)*Input!$B$8*Input!$B$11)/(Input!$B$9/Input!$B$10)</f>
        <v>-35.919585735396772</v>
      </c>
      <c r="H6" s="3">
        <f>-(0.5*Input!$B$3*(C6^2+D6^2)*SIN(I5)*Input!$B$8*Input!$B$11)/(Input!$B$9/Input!$B$10)-Input!$B$10</f>
        <v>-109.13649720075298</v>
      </c>
      <c r="I6" s="3">
        <f t="shared" si="1"/>
        <v>1.1340437848589759</v>
      </c>
    </row>
    <row r="7" spans="1:12">
      <c r="A7" s="3">
        <f t="shared" si="0"/>
        <v>5</v>
      </c>
      <c r="B7" s="3">
        <f>B6+Input!$B$2</f>
        <v>5.0000000000000001E-3</v>
      </c>
      <c r="C7" s="3">
        <f>C6+G6*Input!$B$2</f>
        <v>54.67812184440487</v>
      </c>
      <c r="D7" s="3">
        <f>D6+H6*Input!$B$2</f>
        <v>117.09688739019475</v>
      </c>
      <c r="E7" s="3">
        <f>E6+Input!$B$2*C7</f>
        <v>0.32860864216635655</v>
      </c>
      <c r="F7" s="3">
        <f>F6+Input!$B$2*D7</f>
        <v>0.70422116849372607</v>
      </c>
      <c r="G7" s="3">
        <f>-(0.5*Input!$B$3*(C7^2+D7^2)*COS(I6)*Input!$B$8*Input!$B$11)/(Input!$B$9/Input!$B$10)</f>
        <v>-35.864337564282366</v>
      </c>
      <c r="H7" s="3">
        <f>-(0.5*Input!$B$3*(C7^2+D7^2)*SIN(I6)*Input!$B$8*Input!$B$11)/(Input!$B$9/Input!$B$10)-Input!$B$10</f>
        <v>-108.99701360366532</v>
      </c>
      <c r="I7" s="3">
        <f t="shared" si="1"/>
        <v>1.1339384190904798</v>
      </c>
    </row>
    <row r="8" spans="1:12">
      <c r="A8" s="3">
        <f t="shared" si="0"/>
        <v>6</v>
      </c>
      <c r="B8" s="3">
        <f>B7+Input!$B$2</f>
        <v>6.0000000000000001E-3</v>
      </c>
      <c r="C8" s="3">
        <f>C7+G7*Input!$B$2</f>
        <v>54.642257506840586</v>
      </c>
      <c r="D8" s="3">
        <f>D7+H7*Input!$B$2</f>
        <v>116.98789037659108</v>
      </c>
      <c r="E8" s="3">
        <f>E7+Input!$B$2*C8</f>
        <v>0.38325089967319714</v>
      </c>
      <c r="F8" s="3">
        <f>F7+Input!$B$2*D8</f>
        <v>0.82120905887031714</v>
      </c>
      <c r="G8" s="3">
        <f>-(0.5*Input!$B$3*(C8^2+D8^2)*COS(I7)*Input!$B$8*Input!$B$11)/(Input!$B$9/Input!$B$10)</f>
        <v>-35.809209146930655</v>
      </c>
      <c r="H8" s="3">
        <f>-(0.5*Input!$B$3*(C8^2+D8^2)*SIN(I7)*Input!$B$8*Input!$B$11)/(Input!$B$9/Input!$B$10)-Input!$B$10</f>
        <v>-108.85783764998959</v>
      </c>
      <c r="I8" s="3">
        <f t="shared" si="1"/>
        <v>1.133832936607063</v>
      </c>
    </row>
    <row r="9" spans="1:12">
      <c r="A9" s="3">
        <f t="shared" si="0"/>
        <v>7</v>
      </c>
      <c r="B9" s="3">
        <f>B8+Input!$B$2</f>
        <v>7.0000000000000001E-3</v>
      </c>
      <c r="C9" s="3">
        <f>C8+G8*Input!$B$2</f>
        <v>54.606448297693653</v>
      </c>
      <c r="D9" s="3">
        <f>D8+H8*Input!$B$2</f>
        <v>116.87903253894109</v>
      </c>
      <c r="E9" s="3">
        <f>E8+Input!$B$2*C9</f>
        <v>0.43785734797089082</v>
      </c>
      <c r="F9" s="3">
        <f>F8+Input!$B$2*D9</f>
        <v>0.9380880914092582</v>
      </c>
      <c r="G9" s="3">
        <f>-(0.5*Input!$B$3*(C9^2+D9^2)*COS(I8)*Input!$B$8*Input!$B$11)/(Input!$B$9/Input!$B$10)</f>
        <v>-35.754200135432932</v>
      </c>
      <c r="H9" s="3">
        <f>-(0.5*Input!$B$3*(C9^2+D9^2)*SIN(I8)*Input!$B$8*Input!$B$11)/(Input!$B$9/Input!$B$10)-Input!$B$10</f>
        <v>-108.71896845034422</v>
      </c>
      <c r="I9" s="3">
        <f t="shared" si="1"/>
        <v>1.133727337300793</v>
      </c>
    </row>
    <row r="10" spans="1:12">
      <c r="A10" s="3">
        <f t="shared" si="0"/>
        <v>8</v>
      </c>
      <c r="B10" s="3">
        <f>B9+Input!$B$2</f>
        <v>8.0000000000000002E-3</v>
      </c>
      <c r="C10" s="3">
        <f>C9+G9*Input!$B$2</f>
        <v>54.570694097558217</v>
      </c>
      <c r="D10" s="3">
        <f>D9+H9*Input!$B$2</f>
        <v>116.77031357049074</v>
      </c>
      <c r="E10" s="3">
        <f>E9+Input!$B$2*C10</f>
        <v>0.49242804206844903</v>
      </c>
      <c r="F10" s="3">
        <f>F9+Input!$B$2*D10</f>
        <v>1.0548584049797489</v>
      </c>
      <c r="G10" s="3">
        <f>-(0.5*Input!$B$3*(C10^2+D10^2)*COS(I9)*Input!$B$8*Input!$B$11)/(Input!$B$9/Input!$B$10)</f>
        <v>-35.699310183142487</v>
      </c>
      <c r="H10" s="3">
        <f>-(0.5*Input!$B$3*(C10^2+D10^2)*SIN(I9)*Input!$B$8*Input!$B$11)/(Input!$B$9/Input!$B$10)-Input!$B$10</f>
        <v>-108.58040511857445</v>
      </c>
      <c r="I10" s="3">
        <f t="shared" si="1"/>
        <v>1.1336216210635726</v>
      </c>
    </row>
    <row r="11" spans="1:12">
      <c r="A11" s="3">
        <f t="shared" si="0"/>
        <v>9</v>
      </c>
      <c r="B11" s="3">
        <f>B10+Input!$B$2</f>
        <v>9.0000000000000011E-3</v>
      </c>
      <c r="C11" s="3">
        <f>C10+G10*Input!$B$2</f>
        <v>54.534994787375076</v>
      </c>
      <c r="D11" s="3">
        <f>D10+H10*Input!$B$2</f>
        <v>116.66173316537217</v>
      </c>
      <c r="E11" s="3">
        <f>E10+Input!$B$2*C11</f>
        <v>0.54696303685582415</v>
      </c>
      <c r="F11" s="3">
        <f>F10+Input!$B$2*D11</f>
        <v>1.171520138145121</v>
      </c>
      <c r="G11" s="3">
        <f>-(0.5*Input!$B$3*(C11^2+D11^2)*COS(I10)*Input!$B$8*Input!$B$11)/(Input!$B$9/Input!$B$10)</f>
        <v>-35.644538944669243</v>
      </c>
      <c r="H11" s="3">
        <f>-(0.5*Input!$B$3*(C11^2+D11^2)*SIN(I10)*Input!$B$8*Input!$B$11)/(Input!$B$9/Input!$B$10)-Input!$B$10</f>
        <v>-108.44214677173835</v>
      </c>
      <c r="I11" s="3">
        <f t="shared" si="1"/>
        <v>1.1335157877871402</v>
      </c>
    </row>
    <row r="12" spans="1:12">
      <c r="A12" s="3">
        <f t="shared" si="0"/>
        <v>10</v>
      </c>
      <c r="B12" s="3">
        <f>B11+Input!$B$2</f>
        <v>1.0000000000000002E-2</v>
      </c>
      <c r="C12" s="3">
        <f>C11+G11*Input!$B$2</f>
        <v>54.49935024843041</v>
      </c>
      <c r="D12" s="3">
        <f>D11+H11*Input!$B$2</f>
        <v>116.55329101860043</v>
      </c>
      <c r="E12" s="3">
        <f>E11+Input!$B$2*C12</f>
        <v>0.60146238710425459</v>
      </c>
      <c r="F12" s="3">
        <f>F11+Input!$B$2*D12</f>
        <v>1.2880734291637215</v>
      </c>
      <c r="G12" s="3">
        <f>-(0.5*Input!$B$3*(C12^2+D12^2)*COS(I11)*Input!$B$8*Input!$B$11)/(Input!$B$9/Input!$B$10)</f>
        <v>-35.589886075874198</v>
      </c>
      <c r="H12" s="3">
        <f>-(0.5*Input!$B$3*(C12^2+D12^2)*SIN(I11)*Input!$B$8*Input!$B$11)/(Input!$B$9/Input!$B$10)-Input!$B$10</f>
        <v>-108.30419253009299</v>
      </c>
      <c r="I12" s="3">
        <f t="shared" si="1"/>
        <v>1.1334098373630692</v>
      </c>
    </row>
    <row r="13" spans="1:12">
      <c r="A13" s="3">
        <f t="shared" si="0"/>
        <v>11</v>
      </c>
      <c r="B13" s="3">
        <f>B12+Input!$B$2</f>
        <v>1.1000000000000003E-2</v>
      </c>
      <c r="C13" s="3">
        <f>C12+G12*Input!$B$2</f>
        <v>54.463760362354535</v>
      </c>
      <c r="D13" s="3">
        <f>D12+H12*Input!$B$2</f>
        <v>116.44498682607033</v>
      </c>
      <c r="E13" s="3">
        <f>E12+Input!$B$2*C13</f>
        <v>0.65592614746660916</v>
      </c>
      <c r="F13" s="3">
        <f>F12+Input!$B$2*D13</f>
        <v>1.4045184159897919</v>
      </c>
      <c r="G13" s="3">
        <f>-(0.5*Input!$B$3*(C13^2+D13^2)*COS(I12)*Input!$B$8*Input!$B$11)/(Input!$B$9/Input!$B$10)</f>
        <v>-35.535351233864048</v>
      </c>
      <c r="H13" s="3">
        <f>-(0.5*Input!$B$3*(C13^2+D13^2)*SIN(I12)*Input!$B$8*Input!$B$11)/(Input!$B$9/Input!$B$10)-Input!$B$10</f>
        <v>-108.16654151708025</v>
      </c>
      <c r="I13" s="3">
        <f t="shared" si="1"/>
        <v>1.1333037696827681</v>
      </c>
    </row>
    <row r="14" spans="1:12">
      <c r="A14" s="3">
        <f t="shared" si="0"/>
        <v>12</v>
      </c>
      <c r="B14" s="3">
        <f>B13+Input!$B$2</f>
        <v>1.2000000000000004E-2</v>
      </c>
      <c r="C14" s="3">
        <f>C13+G13*Input!$B$2</f>
        <v>54.428225011120674</v>
      </c>
      <c r="D14" s="3">
        <f>D13+H13*Input!$B$2</f>
        <v>116.33682028455326</v>
      </c>
      <c r="E14" s="3">
        <f>E13+Input!$B$2*C14</f>
        <v>0.71035437247772981</v>
      </c>
      <c r="F14" s="3">
        <f>F13+Input!$B$2*D14</f>
        <v>1.520855236274345</v>
      </c>
      <c r="G14" s="3">
        <f>-(0.5*Input!$B$3*(C14^2+D14^2)*COS(I13)*Input!$B$8*Input!$B$11)/(Input!$B$9/Input!$B$10)</f>
        <v>-35.480934076985797</v>
      </c>
      <c r="H14" s="3">
        <f>-(0.5*Input!$B$3*(C14^2+D14^2)*SIN(I13)*Input!$B$8*Input!$B$11)/(Input!$B$9/Input!$B$10)-Input!$B$10</f>
        <v>-108.02919285931341</v>
      </c>
      <c r="I14" s="3">
        <f t="shared" si="1"/>
        <v>1.1331975846374802</v>
      </c>
    </row>
    <row r="15" spans="1:12">
      <c r="A15" s="3">
        <f t="shared" si="0"/>
        <v>13</v>
      </c>
      <c r="B15" s="3">
        <f>B14+Input!$B$2</f>
        <v>1.3000000000000005E-2</v>
      </c>
      <c r="C15" s="3">
        <f>C14+G14*Input!$B$2</f>
        <v>54.392744077043687</v>
      </c>
      <c r="D15" s="3">
        <f>D14+H14*Input!$B$2</f>
        <v>116.22879109169394</v>
      </c>
      <c r="E15" s="3">
        <f>E14+Input!$B$2*C15</f>
        <v>0.76474711655477345</v>
      </c>
      <c r="F15" s="3">
        <f>F14+Input!$B$2*D15</f>
        <v>1.637084027366039</v>
      </c>
      <c r="G15" s="3">
        <f>-(0.5*Input!$B$3*(C15^2+D15^2)*COS(I14)*Input!$B$8*Input!$B$11)/(Input!$B$9/Input!$B$10)</f>
        <v>-35.426634264821317</v>
      </c>
      <c r="H15" s="3">
        <f>-(0.5*Input!$B$3*(C15^2+D15^2)*SIN(I14)*Input!$B$8*Input!$B$11)/(Input!$B$9/Input!$B$10)-Input!$B$10</f>
        <v>-107.89214568656305</v>
      </c>
      <c r="I15" s="3">
        <f t="shared" si="1"/>
        <v>1.1330912821182828</v>
      </c>
    </row>
    <row r="16" spans="1:12">
      <c r="A16" s="3">
        <f t="shared" si="0"/>
        <v>14</v>
      </c>
      <c r="B16" s="3">
        <f>B15+Input!$B$2</f>
        <v>1.4000000000000005E-2</v>
      </c>
      <c r="C16" s="3">
        <f>C15+G15*Input!$B$2</f>
        <v>54.357317442778864</v>
      </c>
      <c r="D16" s="3">
        <f>D15+H15*Input!$B$2</f>
        <v>116.12089894600737</v>
      </c>
      <c r="E16" s="3">
        <f>E15+Input!$B$2*C16</f>
        <v>0.81910443399755228</v>
      </c>
      <c r="F16" s="3">
        <f>F15+Input!$B$2*D16</f>
        <v>1.7532049263120464</v>
      </c>
      <c r="G16" s="3">
        <f>-(0.5*Input!$B$3*(C16^2+D16^2)*COS(I15)*Input!$B$8*Input!$B$11)/(Input!$B$9/Input!$B$10)</f>
        <v>-35.372451458182077</v>
      </c>
      <c r="H16" s="3">
        <f>-(0.5*Input!$B$3*(C16^2+D16^2)*SIN(I15)*Input!$B$8*Input!$B$11)/(Input!$B$9/Input!$B$10)-Input!$B$10</f>
        <v>-107.75539913174356</v>
      </c>
      <c r="I16" s="3">
        <f t="shared" si="1"/>
        <v>1.1329848620160878</v>
      </c>
    </row>
    <row r="17" spans="1:9">
      <c r="A17" s="3">
        <f t="shared" si="0"/>
        <v>15</v>
      </c>
      <c r="B17" s="3">
        <f>B16+Input!$B$2</f>
        <v>1.5000000000000006E-2</v>
      </c>
      <c r="C17" s="3">
        <f>C16+G16*Input!$B$2</f>
        <v>54.321944991320684</v>
      </c>
      <c r="D17" s="3">
        <f>D16+H16*Input!$B$2</f>
        <v>116.01314354687563</v>
      </c>
      <c r="E17" s="3">
        <f>E16+Input!$B$2*C17</f>
        <v>0.87342637898887299</v>
      </c>
      <c r="F17" s="3">
        <f>F16+Input!$B$2*D17</f>
        <v>1.869218069858922</v>
      </c>
      <c r="G17" s="3">
        <f>-(0.5*Input!$B$3*(C17^2+D17^2)*COS(I16)*Input!$B$8*Input!$B$11)/(Input!$B$9/Input!$B$10)</f>
        <v>-35.318385319103697</v>
      </c>
      <c r="H17" s="3">
        <f>-(0.5*Input!$B$3*(C17^2+D17^2)*SIN(I16)*Input!$B$8*Input!$B$11)/(Input!$B$9/Input!$B$10)-Input!$B$10</f>
        <v>-107.61895233089948</v>
      </c>
      <c r="I17" s="3">
        <f t="shared" si="1"/>
        <v>1.1328783242216407</v>
      </c>
    </row>
    <row r="18" spans="1:9">
      <c r="A18" s="3">
        <f t="shared" si="0"/>
        <v>16</v>
      </c>
      <c r="B18" s="3">
        <f>B17+Input!$B$2</f>
        <v>1.6000000000000007E-2</v>
      </c>
      <c r="C18" s="3">
        <f>C17+G17*Input!$B$2</f>
        <v>54.286626606001583</v>
      </c>
      <c r="D18" s="3">
        <f>D17+H17*Input!$B$2</f>
        <v>115.90552459454473</v>
      </c>
      <c r="E18" s="3">
        <f>E17+Input!$B$2*C18</f>
        <v>0.92771300559487457</v>
      </c>
      <c r="F18" s="3">
        <f>F17+Input!$B$2*D18</f>
        <v>1.9851235944534666</v>
      </c>
      <c r="G18" s="3">
        <f>-(0.5*Input!$B$3*(C18^2+D18^2)*COS(I17)*Input!$B$8*Input!$B$11)/(Input!$B$9/Input!$B$10)</f>
        <v>-35.264435510840862</v>
      </c>
      <c r="H18" s="3">
        <f>-(0.5*Input!$B$3*(C18^2+D18^2)*SIN(I17)*Input!$B$8*Input!$B$11)/(Input!$B$9/Input!$B$10)-Input!$B$10</f>
        <v>-107.48280442319182</v>
      </c>
      <c r="I18" s="3">
        <f t="shared" si="1"/>
        <v>1.1327716686255205</v>
      </c>
    </row>
    <row r="19" spans="1:9">
      <c r="A19" s="3">
        <f t="shared" si="0"/>
        <v>17</v>
      </c>
      <c r="B19" s="3">
        <f>B18+Input!$B$2</f>
        <v>1.7000000000000008E-2</v>
      </c>
      <c r="C19" s="3">
        <f>C18+G18*Input!$B$2</f>
        <v>54.251362170490744</v>
      </c>
      <c r="D19" s="3">
        <f>D18+H18*Input!$B$2</f>
        <v>115.79804179012154</v>
      </c>
      <c r="E19" s="3">
        <f>E18+Input!$B$2*C19</f>
        <v>0.98196436776536533</v>
      </c>
      <c r="F19" s="3">
        <f>F18+Input!$B$2*D19</f>
        <v>2.1009216362435881</v>
      </c>
      <c r="G19" s="3">
        <f>-(0.5*Input!$B$3*(C19^2+D19^2)*COS(I18)*Input!$B$8*Input!$B$11)/(Input!$B$9/Input!$B$10)</f>
        <v>-35.210601697861819</v>
      </c>
      <c r="H19" s="3">
        <f>-(0.5*Input!$B$3*(C19^2+D19^2)*SIN(I18)*Input!$B$8*Input!$B$11)/(Input!$B$9/Input!$B$10)-Input!$B$10</f>
        <v>-107.34695455088492</v>
      </c>
      <c r="I19" s="3">
        <f t="shared" si="1"/>
        <v>1.1326648951181402</v>
      </c>
    </row>
    <row r="20" spans="1:9">
      <c r="A20" s="3">
        <f t="shared" si="0"/>
        <v>18</v>
      </c>
      <c r="B20" s="3">
        <f>B19+Input!$B$2</f>
        <v>1.8000000000000009E-2</v>
      </c>
      <c r="C20" s="3">
        <f>C19+G19*Input!$B$2</f>
        <v>54.216151568792881</v>
      </c>
      <c r="D20" s="3">
        <f>D19+H19*Input!$B$2</f>
        <v>115.69069483557065</v>
      </c>
      <c r="E20" s="3">
        <f>E19+Input!$B$2*C20</f>
        <v>1.0361805193341582</v>
      </c>
      <c r="F20" s="3">
        <f>F19+Input!$B$2*D20</f>
        <v>2.2166123310791588</v>
      </c>
      <c r="G20" s="3">
        <f>-(0.5*Input!$B$3*(C20^2+D20^2)*COS(I19)*Input!$B$8*Input!$B$11)/(Input!$B$9/Input!$B$10)</f>
        <v>-35.15688354584325</v>
      </c>
      <c r="H20" s="3">
        <f>-(0.5*Input!$B$3*(C20^2+D20^2)*SIN(I19)*Input!$B$8*Input!$B$11)/(Input!$B$9/Input!$B$10)-Input!$B$10</f>
        <v>-107.21140185933264</v>
      </c>
      <c r="I20" s="3">
        <f t="shared" si="1"/>
        <v>1.1325580035897453</v>
      </c>
    </row>
    <row r="21" spans="1:9">
      <c r="A21" s="3">
        <f t="shared" si="0"/>
        <v>19</v>
      </c>
      <c r="B21" s="3">
        <f>B20+Input!$B$2</f>
        <v>1.900000000000001E-2</v>
      </c>
      <c r="C21" s="3">
        <f>C20+G20*Input!$B$2</f>
        <v>54.180994685247036</v>
      </c>
      <c r="D21" s="3">
        <f>D20+H20*Input!$B$2</f>
        <v>115.58348343371132</v>
      </c>
      <c r="E21" s="3">
        <f>E20+Input!$B$2*C21</f>
        <v>1.0903615140194052</v>
      </c>
      <c r="F21" s="3">
        <f>F20+Input!$B$2*D21</f>
        <v>2.3321958145128701</v>
      </c>
      <c r="G21" s="3">
        <f>-(0.5*Input!$B$3*(C21^2+D21^2)*COS(I20)*Input!$B$8*Input!$B$11)/(Input!$B$9/Input!$B$10)</f>
        <v>-35.103280721665108</v>
      </c>
      <c r="H21" s="3">
        <f>-(0.5*Input!$B$3*(C21^2+D21^2)*SIN(I20)*Input!$B$8*Input!$B$11)/(Input!$B$9/Input!$B$10)-Input!$B$10</f>
        <v>-107.0761454969654</v>
      </c>
      <c r="I21" s="3">
        <f t="shared" si="1"/>
        <v>1.1324509939304146</v>
      </c>
    </row>
    <row r="22" spans="1:9">
      <c r="A22" s="3">
        <f t="shared" si="0"/>
        <v>20</v>
      </c>
      <c r="B22" s="3">
        <f>B21+Input!$B$2</f>
        <v>2.0000000000000011E-2</v>
      </c>
      <c r="C22" s="3">
        <f>C21+G21*Input!$B$2</f>
        <v>54.145891404525372</v>
      </c>
      <c r="D22" s="3">
        <f>D21+H21*Input!$B$2</f>
        <v>115.47640728821436</v>
      </c>
      <c r="E22" s="3">
        <f>E21+Input!$B$2*C22</f>
        <v>1.1445074054239306</v>
      </c>
      <c r="F22" s="3">
        <f>F21+Input!$B$2*D22</f>
        <v>2.4476722218010845</v>
      </c>
      <c r="G22" s="3">
        <f>-(0.5*Input!$B$3*(C22^2+D22^2)*COS(I21)*Input!$B$8*Input!$B$11)/(Input!$B$9/Input!$B$10)</f>
        <v>-35.049792893405332</v>
      </c>
      <c r="H22" s="3">
        <f>-(0.5*Input!$B$3*(C22^2+D22^2)*SIN(I21)*Input!$B$8*Input!$B$11)/(Input!$B$9/Input!$B$10)-Input!$B$10</f>
        <v>-106.94118461527663</v>
      </c>
      <c r="I22" s="3">
        <f t="shared" si="1"/>
        <v>1.1323438660300591</v>
      </c>
    </row>
    <row r="23" spans="1:9">
      <c r="A23" s="3">
        <f t="shared" si="0"/>
        <v>21</v>
      </c>
      <c r="B23" s="3">
        <f>B22+Input!$B$2</f>
        <v>2.1000000000000012E-2</v>
      </c>
      <c r="C23" s="3">
        <f>C22+G22*Input!$B$2</f>
        <v>54.110841611631969</v>
      </c>
      <c r="D23" s="3">
        <f>D22+H22*Input!$B$2</f>
        <v>115.36946610359908</v>
      </c>
      <c r="E23" s="3">
        <f>E22+Input!$B$2*C23</f>
        <v>1.1986182470355626</v>
      </c>
      <c r="F23" s="3">
        <f>F22+Input!$B$2*D23</f>
        <v>2.5630416879046836</v>
      </c>
      <c r="G23" s="3">
        <f>-(0.5*Input!$B$3*(C23^2+D23^2)*COS(I22)*Input!$B$8*Input!$B$11)/(Input!$B$9/Input!$B$10)</f>
        <v>-34.996419730334701</v>
      </c>
      <c r="H23" s="3">
        <f>-(0.5*Input!$B$3*(C23^2+D23^2)*SIN(I22)*Input!$B$8*Input!$B$11)/(Input!$B$9/Input!$B$10)-Input!$B$10</f>
        <v>-106.80651836880968</v>
      </c>
      <c r="I23" s="3">
        <f t="shared" si="1"/>
        <v>1.1322366197784224</v>
      </c>
    </row>
    <row r="24" spans="1:9">
      <c r="A24" s="3">
        <f t="shared" si="0"/>
        <v>22</v>
      </c>
      <c r="B24" s="3">
        <f>B23+Input!$B$2</f>
        <v>2.2000000000000013E-2</v>
      </c>
      <c r="C24" s="3">
        <f>C23+G23*Input!$B$2</f>
        <v>54.075845191901635</v>
      </c>
      <c r="D24" s="3">
        <f>D23+H23*Input!$B$2</f>
        <v>115.26265958523027</v>
      </c>
      <c r="E24" s="3">
        <f>E23+Input!$B$2*C24</f>
        <v>1.2526940922274643</v>
      </c>
      <c r="F24" s="3">
        <f>F23+Input!$B$2*D24</f>
        <v>2.678304347489914</v>
      </c>
      <c r="G24" s="3">
        <f>-(0.5*Input!$B$3*(C24^2+D24^2)*COS(I23)*Input!$B$8*Input!$B$11)/(Input!$B$9/Input!$B$10)</f>
        <v>-34.94316090291175</v>
      </c>
      <c r="H24" s="3">
        <f>-(0.5*Input!$B$3*(C24^2+D24^2)*SIN(I23)*Input!$B$8*Input!$B$11)/(Input!$B$9/Input!$B$10)-Input!$B$10</f>
        <v>-106.67214591514464</v>
      </c>
      <c r="I24" s="3">
        <f t="shared" si="1"/>
        <v>1.1321292550650803</v>
      </c>
    </row>
    <row r="25" spans="1:9">
      <c r="A25" s="3">
        <f t="shared" si="0"/>
        <v>23</v>
      </c>
      <c r="B25" s="3">
        <f>B24+Input!$B$2</f>
        <v>2.3000000000000013E-2</v>
      </c>
      <c r="C25" s="3">
        <f>C24+G24*Input!$B$2</f>
        <v>54.040902030998723</v>
      </c>
      <c r="D25" s="3">
        <f>D24+H24*Input!$B$2</f>
        <v>115.15598743931513</v>
      </c>
      <c r="E25" s="3">
        <f>E24+Input!$B$2*C25</f>
        <v>1.306734994258463</v>
      </c>
      <c r="F25" s="3">
        <f>F24+Input!$B$2*D25</f>
        <v>2.7934603349292293</v>
      </c>
      <c r="G25" s="3">
        <f>-(0.5*Input!$B$3*(C25^2+D25^2)*COS(I24)*Input!$B$8*Input!$B$11)/(Input!$B$9/Input!$B$10)</f>
        <v>-34.890016082777599</v>
      </c>
      <c r="H25" s="3">
        <f>-(0.5*Input!$B$3*(C25^2+D25^2)*SIN(I24)*Input!$B$8*Input!$B$11)/(Input!$B$9/Input!$B$10)-Input!$B$10</f>
        <v>-106.53806641488542</v>
      </c>
      <c r="I25" s="3">
        <f t="shared" si="1"/>
        <v>1.1320217717794403</v>
      </c>
    </row>
    <row r="26" spans="1:9">
      <c r="A26" s="3">
        <f t="shared" si="0"/>
        <v>24</v>
      </c>
      <c r="B26" s="3">
        <f>B25+Input!$B$2</f>
        <v>2.4000000000000014E-2</v>
      </c>
      <c r="C26" s="3">
        <f>C25+G25*Input!$B$2</f>
        <v>54.006012014915946</v>
      </c>
      <c r="D26" s="3">
        <f>D25+H25*Input!$B$2</f>
        <v>115.04944937290024</v>
      </c>
      <c r="E26" s="3">
        <f>E25+Input!$B$2*C26</f>
        <v>1.3607410062733789</v>
      </c>
      <c r="F26" s="3">
        <f>F25+Input!$B$2*D26</f>
        <v>2.9085097843021295</v>
      </c>
      <c r="G26" s="3">
        <f>-(0.5*Input!$B$3*(C26^2+D26^2)*COS(I25)*Input!$B$8*Input!$B$11)/(Input!$B$9/Input!$B$10)</f>
        <v>-34.836984942750888</v>
      </c>
      <c r="H26" s="3">
        <f>-(0.5*Input!$B$3*(C26^2+D26^2)*SIN(I25)*Input!$B$8*Input!$B$11)/(Input!$B$9/Input!$B$10)-Input!$B$10</f>
        <v>-106.40427903164648</v>
      </c>
      <c r="I26" s="3">
        <f t="shared" si="1"/>
        <v>1.1319141698107416</v>
      </c>
    </row>
    <row r="27" spans="1:9">
      <c r="A27" s="3">
        <f t="shared" si="0"/>
        <v>25</v>
      </c>
      <c r="B27" s="3">
        <f>B26+Input!$B$2</f>
        <v>2.5000000000000015E-2</v>
      </c>
      <c r="C27" s="3">
        <f>C26+G26*Input!$B$2</f>
        <v>53.971175029973196</v>
      </c>
      <c r="D27" s="3">
        <f>D26+H26*Input!$B$2</f>
        <v>114.94304509386859</v>
      </c>
      <c r="E27" s="3">
        <f>E26+Input!$B$2*C27</f>
        <v>1.4147121813033521</v>
      </c>
      <c r="F27" s="3">
        <f>F26+Input!$B$2*D27</f>
        <v>3.0234528293959979</v>
      </c>
      <c r="G27" s="3">
        <f>-(0.5*Input!$B$3*(C27^2+D27^2)*COS(I26)*Input!$B$8*Input!$B$11)/(Input!$B$9/Input!$B$10)</f>
        <v>-34.784067156822701</v>
      </c>
      <c r="H27" s="3">
        <f>-(0.5*Input!$B$3*(C27^2+D27^2)*SIN(I26)*Input!$B$8*Input!$B$11)/(Input!$B$9/Input!$B$10)-Input!$B$10</f>
        <v>-106.27078293204012</v>
      </c>
      <c r="I27" s="3">
        <f t="shared" si="1"/>
        <v>1.1318064490480542</v>
      </c>
    </row>
    <row r="28" spans="1:9">
      <c r="A28" s="3">
        <f t="shared" si="0"/>
        <v>26</v>
      </c>
      <c r="B28" s="3">
        <f>B27+Input!$B$2</f>
        <v>2.6000000000000016E-2</v>
      </c>
      <c r="C28" s="3">
        <f>C27+G27*Input!$B$2</f>
        <v>53.936390962816375</v>
      </c>
      <c r="D28" s="3">
        <f>D27+H27*Input!$B$2</f>
        <v>114.83677431093655</v>
      </c>
      <c r="E28" s="3">
        <f>E27+Input!$B$2*C28</f>
        <v>1.4686485722661684</v>
      </c>
      <c r="F28" s="3">
        <f>F27+Input!$B$2*D28</f>
        <v>3.1382896037069345</v>
      </c>
      <c r="G28" s="3">
        <f>-(0.5*Input!$B$3*(C28^2+D28^2)*COS(I27)*Input!$B$8*Input!$B$11)/(Input!$B$9/Input!$B$10)</f>
        <v>-34.731262400151621</v>
      </c>
      <c r="H28" s="3">
        <f>-(0.5*Input!$B$3*(C28^2+D28^2)*SIN(I27)*Input!$B$8*Input!$B$11)/(Input!$B$9/Input!$B$10)-Input!$B$10</f>
        <v>-106.13757728566344</v>
      </c>
      <c r="I28" s="3">
        <f t="shared" si="1"/>
        <v>1.1316986093802797</v>
      </c>
    </row>
    <row r="29" spans="1:9">
      <c r="A29" s="3">
        <f t="shared" si="0"/>
        <v>27</v>
      </c>
      <c r="B29" s="3">
        <f>B28+Input!$B$2</f>
        <v>2.7000000000000017E-2</v>
      </c>
      <c r="C29" s="3">
        <f>C28+G28*Input!$B$2</f>
        <v>53.901659700416225</v>
      </c>
      <c r="D29" s="3">
        <f>D28+H28*Input!$B$2</f>
        <v>114.73063673365088</v>
      </c>
      <c r="E29" s="3">
        <f>E28+Input!$B$2*C29</f>
        <v>1.5225502319665847</v>
      </c>
      <c r="F29" s="3">
        <f>F28+Input!$B$2*D29</f>
        <v>3.2530202404405855</v>
      </c>
      <c r="G29" s="3">
        <f>-(0.5*Input!$B$3*(C29^2+D29^2)*COS(I28)*Input!$B$8*Input!$B$11)/(Input!$B$9/Input!$B$10)</f>
        <v>-34.678570349058575</v>
      </c>
      <c r="H29" s="3">
        <f>-(0.5*Input!$B$3*(C29^2+D29^2)*SIN(I28)*Input!$B$8*Input!$B$11)/(Input!$B$9/Input!$B$10)-Input!$B$10</f>
        <v>-106.00466126508567</v>
      </c>
      <c r="I29" s="3">
        <f t="shared" si="1"/>
        <v>1.1315906506961502</v>
      </c>
    </row>
    <row r="30" spans="1:9">
      <c r="A30" s="3">
        <f t="shared" si="0"/>
        <v>28</v>
      </c>
      <c r="B30" s="3">
        <f>B29+Input!$B$2</f>
        <v>2.8000000000000018E-2</v>
      </c>
      <c r="C30" s="3">
        <f>C29+G29*Input!$B$2</f>
        <v>53.866981130067167</v>
      </c>
      <c r="D30" s="3">
        <f>D29+H29*Input!$B$2</f>
        <v>114.62463207238579</v>
      </c>
      <c r="E30" s="3">
        <f>E29+Input!$B$2*C30</f>
        <v>1.5764172130966518</v>
      </c>
      <c r="F30" s="3">
        <f>F29+Input!$B$2*D30</f>
        <v>3.3676448725129711</v>
      </c>
      <c r="G30" s="3">
        <f>-(0.5*Input!$B$3*(C30^2+D30^2)*COS(I29)*Input!$B$8*Input!$B$11)/(Input!$B$9/Input!$B$10)</f>
        <v>-34.625990681021925</v>
      </c>
      <c r="H30" s="3">
        <f>-(0.5*Input!$B$3*(C30^2+D30^2)*SIN(I29)*Input!$B$8*Input!$B$11)/(Input!$B$9/Input!$B$10)-Input!$B$10</f>
        <v>-105.87203404583532</v>
      </c>
      <c r="I30" s="3">
        <f t="shared" si="1"/>
        <v>1.1314825728842288</v>
      </c>
    </row>
    <row r="31" spans="1:9">
      <c r="A31" s="3">
        <f t="shared" si="0"/>
        <v>29</v>
      </c>
      <c r="B31" s="3">
        <f>B30+Input!$B$2</f>
        <v>2.9000000000000019E-2</v>
      </c>
      <c r="C31" s="3">
        <f>C30+G30*Input!$B$2</f>
        <v>53.832355139386145</v>
      </c>
      <c r="D31" s="3">
        <f>D30+H30*Input!$B$2</f>
        <v>114.51876003833996</v>
      </c>
      <c r="E31" s="3">
        <f>E30+Input!$B$2*C31</f>
        <v>1.6302495682360381</v>
      </c>
      <c r="F31" s="3">
        <f>F30+Input!$B$2*D31</f>
        <v>3.4821636325513112</v>
      </c>
      <c r="G31" s="3">
        <f>-(0.5*Input!$B$3*(C31^2+D31^2)*COS(I30)*Input!$B$8*Input!$B$11)/(Input!$B$9/Input!$B$10)</f>
        <v>-34.573523074672543</v>
      </c>
      <c r="H31" s="3">
        <f>-(0.5*Input!$B$3*(C31^2+D31^2)*SIN(I30)*Input!$B$8*Input!$B$11)/(Input!$B$9/Input!$B$10)-Input!$B$10</f>
        <v>-105.7396948063876</v>
      </c>
      <c r="I31" s="3">
        <f t="shared" si="1"/>
        <v>1.131374375832908</v>
      </c>
    </row>
    <row r="32" spans="1:9">
      <c r="A32" s="3">
        <f t="shared" si="0"/>
        <v>30</v>
      </c>
      <c r="B32" s="3">
        <f>B31+Input!$B$2</f>
        <v>3.000000000000002E-2</v>
      </c>
      <c r="C32" s="3">
        <f>C31+G31*Input!$B$2</f>
        <v>53.797781616311475</v>
      </c>
      <c r="D32" s="3">
        <f>D31+H31*Input!$B$2</f>
        <v>114.41302034353357</v>
      </c>
      <c r="E32" s="3">
        <f>E31+Input!$B$2*C32</f>
        <v>1.6840473498523496</v>
      </c>
      <c r="F32" s="3">
        <f>F31+Input!$B$2*D32</f>
        <v>3.5965766528948446</v>
      </c>
      <c r="G32" s="3">
        <f>-(0.5*Input!$B$3*(C32^2+D32^2)*COS(I31)*Input!$B$8*Input!$B$11)/(Input!$B$9/Input!$B$10)</f>
        <v>-34.521167209788814</v>
      </c>
      <c r="H32" s="3">
        <f>-(0.5*Input!$B$3*(C32^2+D32^2)*SIN(I31)*Input!$B$8*Input!$B$11)/(Input!$B$9/Input!$B$10)-Input!$B$10</f>
        <v>-105.60764272815157</v>
      </c>
      <c r="I32" s="3">
        <f t="shared" si="1"/>
        <v>1.1312660594304111</v>
      </c>
    </row>
    <row r="33" spans="1:9">
      <c r="A33" s="3">
        <f t="shared" si="0"/>
        <v>31</v>
      </c>
      <c r="B33" s="3">
        <f>B32+Input!$B$2</f>
        <v>3.1000000000000021E-2</v>
      </c>
      <c r="C33" s="3">
        <f>C32+G32*Input!$B$2</f>
        <v>53.763260449101686</v>
      </c>
      <c r="D33" s="3">
        <f>D32+H32*Input!$B$2</f>
        <v>114.30741270080543</v>
      </c>
      <c r="E33" s="3">
        <f>E32+Input!$B$2*C33</f>
        <v>1.7378106103014512</v>
      </c>
      <c r="F33" s="3">
        <f>F32+Input!$B$2*D33</f>
        <v>3.7108840655956499</v>
      </c>
      <c r="G33" s="3">
        <f>-(0.5*Input!$B$3*(C33^2+D33^2)*COS(I32)*Input!$B$8*Input!$B$11)/(Input!$B$9/Input!$B$10)</f>
        <v>-34.46892276729173</v>
      </c>
      <c r="H33" s="3">
        <f>-(0.5*Input!$B$3*(C33^2+D33^2)*SIN(I32)*Input!$B$8*Input!$B$11)/(Input!$B$9/Input!$B$10)-Input!$B$10</f>
        <v>-105.47587699545792</v>
      </c>
      <c r="I33" s="3">
        <f t="shared" si="1"/>
        <v>1.1311576235647907</v>
      </c>
    </row>
    <row r="34" spans="1:9">
      <c r="A34" s="3">
        <f t="shared" si="0"/>
        <v>32</v>
      </c>
      <c r="B34" s="3">
        <f>B33+Input!$B$2</f>
        <v>3.2000000000000021E-2</v>
      </c>
      <c r="C34" s="3">
        <f>C33+G33*Input!$B$2</f>
        <v>53.728791526334398</v>
      </c>
      <c r="D34" s="3">
        <f>D33+H33*Input!$B$2</f>
        <v>114.20193682380997</v>
      </c>
      <c r="E34" s="3">
        <f>E33+Input!$B$2*C34</f>
        <v>1.7915394018277857</v>
      </c>
      <c r="F34" s="3">
        <f>F33+Input!$B$2*D34</f>
        <v>3.82508600241946</v>
      </c>
      <c r="G34" s="3">
        <f>-(0.5*Input!$B$3*(C34^2+D34^2)*COS(I33)*Input!$B$8*Input!$B$11)/(Input!$B$9/Input!$B$10)</f>
        <v>-34.416789429240062</v>
      </c>
      <c r="H34" s="3">
        <f>-(0.5*Input!$B$3*(C34^2+D34^2)*SIN(I33)*Input!$B$8*Input!$B$11)/(Input!$B$9/Input!$B$10)-Input!$B$10</f>
        <v>-105.3443967955462</v>
      </c>
      <c r="I34" s="3">
        <f t="shared" si="1"/>
        <v>1.1310490681239289</v>
      </c>
    </row>
    <row r="35" spans="1:9">
      <c r="A35" s="3">
        <f t="shared" si="0"/>
        <v>33</v>
      </c>
      <c r="B35" s="3">
        <f>B34+Input!$B$2</f>
        <v>3.3000000000000022E-2</v>
      </c>
      <c r="C35" s="3">
        <f>C34+G34*Input!$B$2</f>
        <v>53.694374736905161</v>
      </c>
      <c r="D35" s="3">
        <f>D34+H34*Input!$B$2</f>
        <v>114.09659242701443</v>
      </c>
      <c r="E35" s="3">
        <f>E34+Input!$B$2*C35</f>
        <v>1.8452337765646909</v>
      </c>
      <c r="F35" s="3">
        <f>F34+Input!$B$2*D35</f>
        <v>3.9391825948464745</v>
      </c>
      <c r="G35" s="3">
        <f>-(0.5*Input!$B$3*(C35^2+D35^2)*COS(I34)*Input!$B$8*Input!$B$11)/(Input!$B$9/Input!$B$10)</f>
        <v>-34.364766878825442</v>
      </c>
      <c r="H35" s="3">
        <f>-(0.5*Input!$B$3*(C35^2+D35^2)*SIN(I34)*Input!$B$8*Input!$B$11)/(Input!$B$9/Input!$B$10)-Input!$B$10</f>
        <v>-105.21320131855249</v>
      </c>
      <c r="I35" s="3">
        <f t="shared" si="1"/>
        <v>1.1309403929955373</v>
      </c>
    </row>
    <row r="36" spans="1:9">
      <c r="A36" s="3">
        <f t="shared" si="0"/>
        <v>34</v>
      </c>
      <c r="B36" s="3">
        <f>B35+Input!$B$2</f>
        <v>3.4000000000000023E-2</v>
      </c>
      <c r="C36" s="3">
        <f>C35+G35*Input!$B$2</f>
        <v>53.660009970026337</v>
      </c>
      <c r="D36" s="3">
        <f>D35+H35*Input!$B$2</f>
        <v>113.99137922569588</v>
      </c>
      <c r="E36" s="3">
        <f>E35+Input!$B$2*C36</f>
        <v>1.8988937865347173</v>
      </c>
      <c r="F36" s="3">
        <f>F35+Input!$B$2*D36</f>
        <v>4.0531739740721706</v>
      </c>
      <c r="G36" s="3">
        <f>-(0.5*Input!$B$3*(C36^2+D36^2)*COS(I35)*Input!$B$8*Input!$B$11)/(Input!$B$9/Input!$B$10)</f>
        <v>-34.312854800367525</v>
      </c>
      <c r="H36" s="3">
        <f>-(0.5*Input!$B$3*(C36^2+D36^2)*SIN(I35)*Input!$B$8*Input!$B$11)/(Input!$B$9/Input!$B$10)-Input!$B$10</f>
        <v>-105.08228975749705</v>
      </c>
      <c r="I36" s="3">
        <f t="shared" si="1"/>
        <v>1.1308315980671559</v>
      </c>
    </row>
    <row r="37" spans="1:9">
      <c r="A37" s="3">
        <f t="shared" si="0"/>
        <v>35</v>
      </c>
      <c r="B37" s="3">
        <f>B36+Input!$B$2</f>
        <v>3.5000000000000024E-2</v>
      </c>
      <c r="C37" s="3">
        <f>C36+G36*Input!$B$2</f>
        <v>53.625697115225968</v>
      </c>
      <c r="D37" s="3">
        <f>D36+H36*Input!$B$2</f>
        <v>113.88629693593839</v>
      </c>
      <c r="E37" s="3">
        <f>E36+Input!$B$2*C37</f>
        <v>1.9525194836499433</v>
      </c>
      <c r="F37" s="3">
        <f>F36+Input!$B$2*D37</f>
        <v>4.1670602710081086</v>
      </c>
      <c r="G37" s="3">
        <f>-(0.5*Input!$B$3*(C37^2+D37^2)*COS(I36)*Input!$B$8*Input!$B$11)/(Input!$B$9/Input!$B$10)</f>
        <v>-34.261052879309212</v>
      </c>
      <c r="H37" s="3">
        <f>-(0.5*Input!$B$3*(C37^2+D37^2)*SIN(I36)*Input!$B$8*Input!$B$11)/(Input!$B$9/Input!$B$10)-Input!$B$10</f>
        <v>-104.95166130827204</v>
      </c>
      <c r="I37" s="3">
        <f t="shared" si="1"/>
        <v>1.1307226832261539</v>
      </c>
    </row>
    <row r="38" spans="1:9">
      <c r="A38" s="3">
        <f t="shared" si="0"/>
        <v>36</v>
      </c>
      <c r="B38" s="3">
        <f>B37+Input!$B$2</f>
        <v>3.6000000000000025E-2</v>
      </c>
      <c r="C38" s="3">
        <f>C37+G37*Input!$B$2</f>
        <v>53.591436062346659</v>
      </c>
      <c r="D38" s="3">
        <f>D37+H37*Input!$B$2</f>
        <v>113.78134527463011</v>
      </c>
      <c r="E38" s="3">
        <f>E37+Input!$B$2*C38</f>
        <v>2.0061109197122899</v>
      </c>
      <c r="F38" s="3">
        <f>F37+Input!$B$2*D38</f>
        <v>4.2808416162827383</v>
      </c>
      <c r="G38" s="3">
        <f>-(0.5*Input!$B$3*(C38^2+D38^2)*COS(I37)*Input!$B$8*Input!$B$11)/(Input!$B$9/Input!$B$10)</f>
        <v>-34.209360802211833</v>
      </c>
      <c r="H38" s="3">
        <f>-(0.5*Input!$B$3*(C38^2+D38^2)*SIN(I37)*Input!$B$8*Input!$B$11)/(Input!$B$9/Input!$B$10)-Input!$B$10</f>
        <v>-104.82131516962905</v>
      </c>
      <c r="I38" s="3">
        <f t="shared" si="1"/>
        <v>1.1306136483597284</v>
      </c>
    </row>
    <row r="39" spans="1:9">
      <c r="A39" s="3">
        <f t="shared" si="0"/>
        <v>37</v>
      </c>
      <c r="B39" s="3">
        <f>B38+Input!$B$2</f>
        <v>3.7000000000000026E-2</v>
      </c>
      <c r="C39" s="3">
        <f>C38+G38*Input!$B$2</f>
        <v>53.557226701544444</v>
      </c>
      <c r="D39" s="3">
        <f>D38+H38*Input!$B$2</f>
        <v>113.67652395946048</v>
      </c>
      <c r="E39" s="3">
        <f>E38+Input!$B$2*C39</f>
        <v>2.0596681464138342</v>
      </c>
      <c r="F39" s="3">
        <f>F38+Input!$B$2*D39</f>
        <v>4.3945181402421989</v>
      </c>
      <c r="G39" s="3">
        <f>-(0.5*Input!$B$3*(C39^2+D39^2)*COS(I38)*Input!$B$8*Input!$B$11)/(Input!$B$9/Input!$B$10)</f>
        <v>-34.157778256750412</v>
      </c>
      <c r="H39" s="3">
        <f>-(0.5*Input!$B$3*(C39^2+D39^2)*SIN(I38)*Input!$B$8*Input!$B$11)/(Input!$B$9/Input!$B$10)-Input!$B$10</f>
        <v>-104.69125054316726</v>
      </c>
      <c r="I39" s="3">
        <f t="shared" si="1"/>
        <v>1.1305044933549053</v>
      </c>
    </row>
    <row r="40" spans="1:9">
      <c r="A40" s="3">
        <f t="shared" si="0"/>
        <v>38</v>
      </c>
      <c r="B40" s="3">
        <f>B39+Input!$B$2</f>
        <v>3.8000000000000027E-2</v>
      </c>
      <c r="C40" s="3">
        <f>C39+G39*Input!$B$2</f>
        <v>53.523068923287695</v>
      </c>
      <c r="D40" s="3">
        <f>D39+H39*Input!$B$2</f>
        <v>113.57183270891731</v>
      </c>
      <c r="E40" s="3">
        <f>E39+Input!$B$2*C40</f>
        <v>2.113191215337122</v>
      </c>
      <c r="F40" s="3">
        <f>F39+Input!$B$2*D40</f>
        <v>4.5080899729511161</v>
      </c>
      <c r="G40" s="3">
        <f>-(0.5*Input!$B$3*(C40^2+D40^2)*COS(I39)*Input!$B$8*Input!$B$11)/(Input!$B$9/Input!$B$10)</f>
        <v>-34.106304931708856</v>
      </c>
      <c r="H40" s="3">
        <f>-(0.5*Input!$B$3*(C40^2+D40^2)*SIN(I39)*Input!$B$8*Input!$B$11)/(Input!$B$9/Input!$B$10)-Input!$B$10</f>
        <v>-104.56146663332106</v>
      </c>
      <c r="I40" s="3">
        <f t="shared" si="1"/>
        <v>1.1303952180985377</v>
      </c>
    </row>
    <row r="41" spans="1:9">
      <c r="A41" s="3">
        <f t="shared" si="0"/>
        <v>39</v>
      </c>
      <c r="B41" s="3">
        <f>B40+Input!$B$2</f>
        <v>3.9000000000000028E-2</v>
      </c>
      <c r="C41" s="3">
        <f>C40+G40*Input!$B$2</f>
        <v>53.488962618355984</v>
      </c>
      <c r="D41" s="3">
        <f>D40+H40*Input!$B$2</f>
        <v>113.46727124228399</v>
      </c>
      <c r="E41" s="3">
        <f>E40+Input!$B$2*C41</f>
        <v>2.1666801779554778</v>
      </c>
      <c r="F41" s="3">
        <f>F40+Input!$B$2*D41</f>
        <v>4.6215572441933999</v>
      </c>
      <c r="G41" s="3">
        <f>-(0.5*Input!$B$3*(C41^2+D41^2)*COS(I40)*Input!$B$8*Input!$B$11)/(Input!$B$9/Input!$B$10)</f>
        <v>-34.054940516975329</v>
      </c>
      <c r="H41" s="3">
        <f>-(0.5*Input!$B$3*(C41^2+D41^2)*SIN(I40)*Input!$B$8*Input!$B$11)/(Input!$B$9/Input!$B$10)-Input!$B$10</f>
        <v>-104.43196264734809</v>
      </c>
      <c r="I41" s="3">
        <f t="shared" si="1"/>
        <v>1.1302858224773067</v>
      </c>
    </row>
    <row r="42" spans="1:9">
      <c r="A42" s="3">
        <f t="shared" si="0"/>
        <v>40</v>
      </c>
      <c r="B42" s="3">
        <f>B41+Input!$B$2</f>
        <v>4.0000000000000029E-2</v>
      </c>
      <c r="C42" s="3">
        <f>C41+G41*Input!$B$2</f>
        <v>53.45490767783901</v>
      </c>
      <c r="D42" s="3">
        <f>D41+H41*Input!$B$2</f>
        <v>113.36283927963663</v>
      </c>
      <c r="E42" s="3">
        <f>E41+Input!$B$2*C42</f>
        <v>2.2201350856333169</v>
      </c>
      <c r="F42" s="3">
        <f>F41+Input!$B$2*D42</f>
        <v>4.7349200834730363</v>
      </c>
      <c r="G42" s="3">
        <f>-(0.5*Input!$B$3*(C42^2+D42^2)*COS(I41)*Input!$B$8*Input!$B$11)/(Input!$B$9/Input!$B$10)</f>
        <v>-34.003684703537488</v>
      </c>
      <c r="H42" s="3">
        <f>-(0.5*Input!$B$3*(C42^2+D42^2)*SIN(I41)*Input!$B$8*Input!$B$11)/(Input!$B$9/Input!$B$10)-Input!$B$10</f>
        <v>-104.30273779531713</v>
      </c>
      <c r="I42" s="3">
        <f t="shared" si="1"/>
        <v>1.1301763063777204</v>
      </c>
    </row>
    <row r="43" spans="1:9">
      <c r="A43" s="3">
        <f t="shared" si="0"/>
        <v>41</v>
      </c>
      <c r="B43" s="3">
        <f>B42+Input!$B$2</f>
        <v>4.1000000000000029E-2</v>
      </c>
      <c r="C43" s="3">
        <f>C42+G42*Input!$B$2</f>
        <v>53.420903993135475</v>
      </c>
      <c r="D43" s="3">
        <f>D42+H42*Input!$B$2</f>
        <v>113.25853654184131</v>
      </c>
      <c r="E43" s="3">
        <f>E42+Input!$B$2*C43</f>
        <v>2.2735559896264523</v>
      </c>
      <c r="F43" s="3">
        <f>F42+Input!$B$2*D43</f>
        <v>4.8481786200148775</v>
      </c>
      <c r="G43" s="3">
        <f>-(0.5*Input!$B$3*(C43^2+D43^2)*COS(I42)*Input!$B$8*Input!$B$11)/(Input!$B$9/Input!$B$10)</f>
        <v>-33.952537183477858</v>
      </c>
      <c r="H43" s="3">
        <f>-(0.5*Input!$B$3*(C43^2+D43^2)*SIN(I42)*Input!$B$8*Input!$B$11)/(Input!$B$9/Input!$B$10)-Input!$B$10</f>
        <v>-104.17379129009633</v>
      </c>
      <c r="I43" s="3">
        <f t="shared" si="1"/>
        <v>1.1300666696861141</v>
      </c>
    </row>
    <row r="44" spans="1:9">
      <c r="A44" s="3">
        <f t="shared" si="0"/>
        <v>42</v>
      </c>
      <c r="B44" s="3">
        <f>B43+Input!$B$2</f>
        <v>4.200000000000003E-2</v>
      </c>
      <c r="C44" s="3">
        <f>C43+G43*Input!$B$2</f>
        <v>53.386951455951994</v>
      </c>
      <c r="D44" s="3">
        <f>D43+H43*Input!$B$2</f>
        <v>113.15436275055121</v>
      </c>
      <c r="E44" s="3">
        <f>E43+Input!$B$2*C44</f>
        <v>2.3269429410824043</v>
      </c>
      <c r="F44" s="3">
        <f>F43+Input!$B$2*D44</f>
        <v>4.9613329827654287</v>
      </c>
      <c r="G44" s="3">
        <f>-(0.5*Input!$B$3*(C44^2+D44^2)*COS(I43)*Input!$B$8*Input!$B$11)/(Input!$B$9/Input!$B$10)</f>
        <v>-33.901497649969151</v>
      </c>
      <c r="H44" s="3">
        <f>-(0.5*Input!$B$3*(C44^2+D44^2)*SIN(I43)*Input!$B$8*Input!$B$11)/(Input!$B$9/Input!$B$10)-Input!$B$10</f>
        <v>-104.04512234734116</v>
      </c>
      <c r="I44" s="3">
        <f t="shared" si="1"/>
        <v>1.1299569122886504</v>
      </c>
    </row>
    <row r="45" spans="1:9">
      <c r="A45" s="3">
        <f t="shared" si="0"/>
        <v>43</v>
      </c>
      <c r="B45" s="3">
        <f>B44+Input!$B$2</f>
        <v>4.3000000000000031E-2</v>
      </c>
      <c r="C45" s="3">
        <f>C44+G44*Input!$B$2</f>
        <v>53.353049958302023</v>
      </c>
      <c r="D45" s="3">
        <f>D44+H44*Input!$B$2</f>
        <v>113.05031762820387</v>
      </c>
      <c r="E45" s="3">
        <f>E44+Input!$B$2*C45</f>
        <v>2.3802959910407062</v>
      </c>
      <c r="F45" s="3">
        <f>F44+Input!$B$2*D45</f>
        <v>5.0743833003936327</v>
      </c>
      <c r="G45" s="3">
        <f>-(0.5*Input!$B$3*(C45^2+D45^2)*COS(I44)*Input!$B$8*Input!$B$11)/(Input!$B$9/Input!$B$10)</f>
        <v>-33.850565797269617</v>
      </c>
      <c r="H45" s="3">
        <f>-(0.5*Input!$B$3*(C45^2+D45^2)*SIN(I44)*Input!$B$8*Input!$B$11)/(Input!$B$9/Input!$B$10)-Input!$B$10</f>
        <v>-103.91673018548265</v>
      </c>
      <c r="I45" s="3">
        <f t="shared" si="1"/>
        <v>1.1298470340713176</v>
      </c>
    </row>
    <row r="46" spans="1:9">
      <c r="A46" s="3">
        <f t="shared" si="0"/>
        <v>44</v>
      </c>
      <c r="B46" s="3">
        <f>B45+Input!$B$2</f>
        <v>4.4000000000000032E-2</v>
      </c>
      <c r="C46" s="3">
        <f>C45+G45*Input!$B$2</f>
        <v>53.319199392504757</v>
      </c>
      <c r="D46" s="3">
        <f>D45+H45*Input!$B$2</f>
        <v>112.94640089801838</v>
      </c>
      <c r="E46" s="3">
        <f>E45+Input!$B$2*C46</f>
        <v>2.4336151904332111</v>
      </c>
      <c r="F46" s="3">
        <f>F45+Input!$B$2*D46</f>
        <v>5.1873297012916515</v>
      </c>
      <c r="G46" s="3">
        <f>-(0.5*Input!$B$3*(C46^2+D46^2)*COS(I45)*Input!$B$8*Input!$B$11)/(Input!$B$9/Input!$B$10)</f>
        <v>-33.79974132071851</v>
      </c>
      <c r="H46" s="3">
        <f>-(0.5*Input!$B$3*(C46^2+D46^2)*SIN(I45)*Input!$B$8*Input!$B$11)/(Input!$B$9/Input!$B$10)-Input!$B$10</f>
        <v>-103.78861402571562</v>
      </c>
      <c r="I46" s="3">
        <f t="shared" si="1"/>
        <v>1.1297370349199307</v>
      </c>
    </row>
    <row r="47" spans="1:9">
      <c r="A47" s="3">
        <f t="shared" si="0"/>
        <v>45</v>
      </c>
      <c r="B47" s="3">
        <f>B46+Input!$B$2</f>
        <v>4.5000000000000033E-2</v>
      </c>
      <c r="C47" s="3">
        <f>C46+G46*Input!$B$2</f>
        <v>53.285399651184036</v>
      </c>
      <c r="D47" s="3">
        <f>D46+H46*Input!$B$2</f>
        <v>112.84261228399266</v>
      </c>
      <c r="E47" s="3">
        <f>E46+Input!$B$2*C47</f>
        <v>2.486900590084395</v>
      </c>
      <c r="F47" s="3">
        <f>F46+Input!$B$2*D47</f>
        <v>5.3001723135756444</v>
      </c>
      <c r="G47" s="3">
        <f>-(0.5*Input!$B$3*(C47^2+D47^2)*COS(I46)*Input!$B$8*Input!$B$11)/(Input!$B$9/Input!$B$10)</f>
        <v>-33.749023916731481</v>
      </c>
      <c r="H47" s="3">
        <f>-(0.5*Input!$B$3*(C47^2+D47^2)*SIN(I46)*Input!$B$8*Input!$B$11)/(Input!$B$9/Input!$B$10)-Input!$B$10</f>
        <v>-103.66077309198695</v>
      </c>
      <c r="I47" s="3">
        <f t="shared" si="1"/>
        <v>1.1296269147201303</v>
      </c>
    </row>
    <row r="48" spans="1:9">
      <c r="A48" s="3">
        <f t="shared" si="0"/>
        <v>46</v>
      </c>
      <c r="B48" s="3">
        <f>B47+Input!$B$2</f>
        <v>4.6000000000000034E-2</v>
      </c>
      <c r="C48" s="3">
        <f>C47+G47*Input!$B$2</f>
        <v>53.251650627267303</v>
      </c>
      <c r="D48" s="3">
        <f>D47+H47*Input!$B$2</f>
        <v>112.73895151090068</v>
      </c>
      <c r="E48" s="3">
        <f>E47+Input!$B$2*C48</f>
        <v>2.5401522407116621</v>
      </c>
      <c r="F48" s="3">
        <f>F47+Input!$B$2*D48</f>
        <v>5.412911265086545</v>
      </c>
      <c r="G48" s="3">
        <f>-(0.5*Input!$B$3*(C48^2+D48^2)*COS(I47)*Input!$B$8*Input!$B$11)/(Input!$B$9/Input!$B$10)</f>
        <v>-33.698413282796004</v>
      </c>
      <c r="H48" s="3">
        <f>-(0.5*Input!$B$3*(C48^2+D48^2)*SIN(I47)*Input!$B$8*Input!$B$11)/(Input!$B$9/Input!$B$10)-Input!$B$10</f>
        <v>-103.53320661098392</v>
      </c>
      <c r="I48" s="3">
        <f t="shared" si="1"/>
        <v>1.1295166733573836</v>
      </c>
    </row>
    <row r="49" spans="1:9">
      <c r="A49" s="3">
        <f t="shared" si="0"/>
        <v>47</v>
      </c>
      <c r="B49" s="3">
        <f>B48+Input!$B$2</f>
        <v>4.7000000000000035E-2</v>
      </c>
      <c r="C49" s="3">
        <f>C48+G48*Input!$B$2</f>
        <v>53.217952213984503</v>
      </c>
      <c r="D49" s="3">
        <f>D48+H48*Input!$B$2</f>
        <v>112.63541830428969</v>
      </c>
      <c r="E49" s="3">
        <f>E48+Input!$B$2*C49</f>
        <v>2.5933701929256467</v>
      </c>
      <c r="F49" s="3">
        <f>F48+Input!$B$2*D49</f>
        <v>5.5255466833908349</v>
      </c>
      <c r="G49" s="3">
        <f>-(0.5*Input!$B$3*(C49^2+D49^2)*COS(I48)*Input!$B$8*Input!$B$11)/(Input!$B$9/Input!$B$10)</f>
        <v>-33.647909117466817</v>
      </c>
      <c r="H49" s="3">
        <f>-(0.5*Input!$B$3*(C49^2+D49^2)*SIN(I48)*Input!$B$8*Input!$B$11)/(Input!$B$9/Input!$B$10)-Input!$B$10</f>
        <v>-103.40591381212272</v>
      </c>
      <c r="I49" s="3">
        <f t="shared" si="1"/>
        <v>1.1294063107169821</v>
      </c>
    </row>
    <row r="50" spans="1:9">
      <c r="A50" s="3">
        <f t="shared" si="0"/>
        <v>48</v>
      </c>
      <c r="B50" s="3">
        <f>B49+Input!$B$2</f>
        <v>4.8000000000000036E-2</v>
      </c>
      <c r="C50" s="3">
        <f>C49+G49*Input!$B$2</f>
        <v>53.184304304867034</v>
      </c>
      <c r="D50" s="3">
        <f>D49+H49*Input!$B$2</f>
        <v>112.53201239047756</v>
      </c>
      <c r="E50" s="3">
        <f>E49+Input!$B$2*C50</f>
        <v>2.6465544972305137</v>
      </c>
      <c r="F50" s="3">
        <f>F49+Input!$B$2*D50</f>
        <v>5.6380786957813127</v>
      </c>
      <c r="G50" s="3">
        <f>-(0.5*Input!$B$3*(C50^2+D50^2)*COS(I49)*Input!$B$8*Input!$B$11)/(Input!$B$9/Input!$B$10)</f>
        <v>-33.597511120361503</v>
      </c>
      <c r="H50" s="3">
        <f>-(0.5*Input!$B$3*(C50^2+D50^2)*SIN(I49)*Input!$B$8*Input!$B$11)/(Input!$B$9/Input!$B$10)-Input!$B$10</f>
        <v>-103.27889392753671</v>
      </c>
      <c r="I50" s="3">
        <f t="shared" si="1"/>
        <v>1.1292958266840434</v>
      </c>
    </row>
    <row r="51" spans="1:9">
      <c r="A51" s="3">
        <f t="shared" si="0"/>
        <v>49</v>
      </c>
      <c r="B51" s="3">
        <f>B50+Input!$B$2</f>
        <v>4.9000000000000037E-2</v>
      </c>
      <c r="C51" s="3">
        <f>C50+G50*Input!$B$2</f>
        <v>53.150706793746672</v>
      </c>
      <c r="D51" s="3">
        <f>D50+H50*Input!$B$2</f>
        <v>112.42873349655002</v>
      </c>
      <c r="E51" s="3">
        <f>E50+Input!$B$2*C51</f>
        <v>2.6997052040242604</v>
      </c>
      <c r="F51" s="3">
        <f>F50+Input!$B$2*D51</f>
        <v>5.7505074292778628</v>
      </c>
      <c r="G51" s="3">
        <f>-(0.5*Input!$B$3*(C51^2+D51^2)*COS(I50)*Input!$B$8*Input!$B$11)/(Input!$B$9/Input!$B$10)</f>
        <v>-33.547218992155877</v>
      </c>
      <c r="H51" s="3">
        <f>-(0.5*Input!$B$3*(C51^2+D51^2)*SIN(I50)*Input!$B$8*Input!$B$11)/(Input!$B$9/Input!$B$10)-Input!$B$10</f>
        <v>-103.15214619206512</v>
      </c>
      <c r="I51" s="3">
        <f t="shared" si="1"/>
        <v>1.1291852211435089</v>
      </c>
    </row>
    <row r="52" spans="1:9">
      <c r="A52" s="3">
        <f t="shared" si="0"/>
        <v>50</v>
      </c>
      <c r="B52" s="3">
        <f>B51+Input!$B$2</f>
        <v>5.0000000000000037E-2</v>
      </c>
      <c r="C52" s="3">
        <f>C51+G51*Input!$B$2</f>
        <v>53.117159574754517</v>
      </c>
      <c r="D52" s="3">
        <f>D51+H51*Input!$B$2</f>
        <v>112.32558135035796</v>
      </c>
      <c r="E52" s="3">
        <f>E51+Input!$B$2*C52</f>
        <v>2.752822363599015</v>
      </c>
      <c r="F52" s="3">
        <f>F51+Input!$B$2*D52</f>
        <v>5.8628330106282212</v>
      </c>
      <c r="G52" s="3">
        <f>-(0.5*Input!$B$3*(C52^2+D52^2)*COS(I51)*Input!$B$8*Input!$B$11)/(Input!$B$9/Input!$B$10)</f>
        <v>-33.497032434579658</v>
      </c>
      <c r="H52" s="3">
        <f>-(0.5*Input!$B$3*(C52^2+D52^2)*SIN(I51)*Input!$B$8*Input!$B$11)/(Input!$B$9/Input!$B$10)-Input!$B$10</f>
        <v>-103.0256698432415</v>
      </c>
      <c r="I52" s="3">
        <f t="shared" si="1"/>
        <v>1.1290744939801463</v>
      </c>
    </row>
    <row r="53" spans="1:9">
      <c r="A53" s="3">
        <f t="shared" si="0"/>
        <v>51</v>
      </c>
      <c r="B53" s="3">
        <f>B52+Input!$B$2</f>
        <v>5.1000000000000038E-2</v>
      </c>
      <c r="C53" s="3">
        <f>C52+G52*Input!$B$2</f>
        <v>53.083662542319935</v>
      </c>
      <c r="D53" s="3">
        <f>D52+H52*Input!$B$2</f>
        <v>112.22255568051472</v>
      </c>
      <c r="E53" s="3">
        <f>E52+Input!$B$2*C53</f>
        <v>2.8059060261413351</v>
      </c>
      <c r="F53" s="3">
        <f>F52+Input!$B$2*D53</f>
        <v>5.9750555663087361</v>
      </c>
      <c r="G53" s="3">
        <f>-(0.5*Input!$B$3*(C53^2+D53^2)*COS(I52)*Input!$B$8*Input!$B$11)/(Input!$B$9/Input!$B$10)</f>
        <v>-33.446951150411827</v>
      </c>
      <c r="H53" s="3">
        <f>-(0.5*Input!$B$3*(C53^2+D53^2)*SIN(I52)*Input!$B$8*Input!$B$11)/(Input!$B$9/Input!$B$10)-Input!$B$10</f>
        <v>-102.89946412128245</v>
      </c>
      <c r="I53" s="3">
        <f t="shared" si="1"/>
        <v>1.1289636450785456</v>
      </c>
    </row>
    <row r="54" spans="1:9">
      <c r="A54" s="3">
        <f t="shared" si="0"/>
        <v>52</v>
      </c>
      <c r="B54" s="3">
        <f>B53+Input!$B$2</f>
        <v>5.2000000000000039E-2</v>
      </c>
      <c r="C54" s="3">
        <f>C53+G53*Input!$B$2</f>
        <v>53.050215591169525</v>
      </c>
      <c r="D54" s="3">
        <f>D53+H53*Input!$B$2</f>
        <v>112.11965621639344</v>
      </c>
      <c r="E54" s="3">
        <f>E53+Input!$B$2*C54</f>
        <v>2.8589562417325047</v>
      </c>
      <c r="F54" s="3">
        <f>F53+Input!$B$2*D54</f>
        <v>6.0871752225251292</v>
      </c>
      <c r="G54" s="3">
        <f>-(0.5*Input!$B$3*(C54^2+D54^2)*COS(I53)*Input!$B$8*Input!$B$11)/(Input!$B$9/Input!$B$10)</f>
        <v>-33.396974843476471</v>
      </c>
      <c r="H54" s="3">
        <f>-(0.5*Input!$B$3*(C54^2+D54^2)*SIN(I53)*Input!$B$8*Input!$B$11)/(Input!$B$9/Input!$B$10)-Input!$B$10</f>
        <v>-102.77352826907621</v>
      </c>
      <c r="I54" s="3">
        <f t="shared" si="1"/>
        <v>1.1288526743231224</v>
      </c>
    </row>
    <row r="55" spans="1:9">
      <c r="A55" s="3">
        <f t="shared" si="0"/>
        <v>53</v>
      </c>
      <c r="B55" s="3">
        <f>B54+Input!$B$2</f>
        <v>5.300000000000004E-2</v>
      </c>
      <c r="C55" s="3">
        <f>C54+G54*Input!$B$2</f>
        <v>53.016818616326049</v>
      </c>
      <c r="D55" s="3">
        <f>D54+H54*Input!$B$2</f>
        <v>112.01688268812435</v>
      </c>
      <c r="E55" s="3">
        <f>E54+Input!$B$2*C55</f>
        <v>2.911973060348831</v>
      </c>
      <c r="F55" s="3">
        <f>F54+Input!$B$2*D55</f>
        <v>6.1991921052132533</v>
      </c>
      <c r="G55" s="3">
        <f>-(0.5*Input!$B$3*(C55^2+D55^2)*COS(I54)*Input!$B$8*Input!$B$11)/(Input!$B$9/Input!$B$10)</f>
        <v>-33.347103218638139</v>
      </c>
      <c r="H55" s="3">
        <f>-(0.5*Input!$B$3*(C55^2+D55^2)*SIN(I54)*Input!$B$8*Input!$B$11)/(Input!$B$9/Input!$B$10)-Input!$B$10</f>
        <v>-102.64786153217156</v>
      </c>
      <c r="I55" s="3">
        <f t="shared" si="1"/>
        <v>1.1287415815981157</v>
      </c>
    </row>
    <row r="56" spans="1:9">
      <c r="A56" s="3">
        <f t="shared" si="0"/>
        <v>54</v>
      </c>
      <c r="B56" s="3">
        <f>B55+Input!$B$2</f>
        <v>5.4000000000000041E-2</v>
      </c>
      <c r="C56" s="3">
        <f>C55+G55*Input!$B$2</f>
        <v>52.983471513107411</v>
      </c>
      <c r="D56" s="3">
        <f>D55+H55*Input!$B$2</f>
        <v>111.91423482659218</v>
      </c>
      <c r="E56" s="3">
        <f>E55+Input!$B$2*C56</f>
        <v>2.9649565318619384</v>
      </c>
      <c r="F56" s="3">
        <f>F55+Input!$B$2*D56</f>
        <v>6.3111063400398457</v>
      </c>
      <c r="G56" s="3">
        <f>-(0.5*Input!$B$3*(C56^2+D56^2)*COS(I55)*Input!$B$8*Input!$B$11)/(Input!$B$9/Input!$B$10)</f>
        <v>-33.297335981797545</v>
      </c>
      <c r="H56" s="3">
        <f>-(0.5*Input!$B$3*(C56^2+D56^2)*SIN(I55)*Input!$B$8*Input!$B$11)/(Input!$B$9/Input!$B$10)-Input!$B$10</f>
        <v>-102.5224631587664</v>
      </c>
      <c r="I56" s="3">
        <f t="shared" si="1"/>
        <v>1.1286303667875877</v>
      </c>
    </row>
    <row r="57" spans="1:9">
      <c r="A57" s="3">
        <f t="shared" si="0"/>
        <v>55</v>
      </c>
      <c r="B57" s="3">
        <f>B56+Input!$B$2</f>
        <v>5.5000000000000042E-2</v>
      </c>
      <c r="C57" s="3">
        <f>C56+G56*Input!$B$2</f>
        <v>52.950174177125611</v>
      </c>
      <c r="D57" s="3">
        <f>D56+H56*Input!$B$2</f>
        <v>111.81171236343341</v>
      </c>
      <c r="E57" s="3">
        <f>E56+Input!$B$2*C57</f>
        <v>3.0179067060390641</v>
      </c>
      <c r="F57" s="3">
        <f>F56+Input!$B$2*D57</f>
        <v>6.4229180524032792</v>
      </c>
      <c r="G57" s="3">
        <f>-(0.5*Input!$B$3*(C57^2+D57^2)*COS(I56)*Input!$B$8*Input!$B$11)/(Input!$B$9/Input!$B$10)</f>
        <v>-33.247672839887279</v>
      </c>
      <c r="H57" s="3">
        <f>-(0.5*Input!$B$3*(C57^2+D57^2)*SIN(I56)*Input!$B$8*Input!$B$11)/(Input!$B$9/Input!$B$10)-Input!$B$10</f>
        <v>-102.39733239969677</v>
      </c>
      <c r="I57" s="3">
        <f t="shared" si="1"/>
        <v>1.1285190297754237</v>
      </c>
    </row>
    <row r="58" spans="1:9">
      <c r="A58" s="3">
        <f t="shared" si="0"/>
        <v>56</v>
      </c>
      <c r="B58" s="3">
        <f>B57+Input!$B$2</f>
        <v>5.6000000000000043E-2</v>
      </c>
      <c r="C58" s="3">
        <f>C57+G57*Input!$B$2</f>
        <v>52.916926504285726</v>
      </c>
      <c r="D58" s="3">
        <f>D57+H57*Input!$B$2</f>
        <v>111.70931503103373</v>
      </c>
      <c r="E58" s="3">
        <f>E57+Input!$B$2*C58</f>
        <v>3.07082363254335</v>
      </c>
      <c r="F58" s="3">
        <f>F57+Input!$B$2*D58</f>
        <v>6.5346273674343127</v>
      </c>
      <c r="G58" s="3">
        <f>-(0.5*Input!$B$3*(C58^2+D58^2)*COS(I57)*Input!$B$8*Input!$B$11)/(Input!$B$9/Input!$B$10)</f>
        <v>-33.198113500867386</v>
      </c>
      <c r="H58" s="3">
        <f>-(0.5*Input!$B$3*(C58^2+D58^2)*SIN(I57)*Input!$B$8*Input!$B$11)/(Input!$B$9/Input!$B$10)-Input!$B$10</f>
        <v>-102.27246850842562</v>
      </c>
      <c r="I58" s="3">
        <f t="shared" si="1"/>
        <v>1.1284075704453329</v>
      </c>
    </row>
    <row r="59" spans="1:9">
      <c r="A59" s="3">
        <f t="shared" si="0"/>
        <v>57</v>
      </c>
      <c r="B59" s="3">
        <f>B58+Input!$B$2</f>
        <v>5.7000000000000044E-2</v>
      </c>
      <c r="C59" s="3">
        <f>C58+G58*Input!$B$2</f>
        <v>52.88372839078486</v>
      </c>
      <c r="D59" s="3">
        <f>D58+H58*Input!$B$2</f>
        <v>111.60704256252529</v>
      </c>
      <c r="E59" s="3">
        <f>E58+Input!$B$2*C59</f>
        <v>3.123707360934135</v>
      </c>
      <c r="F59" s="3">
        <f>F58+Input!$B$2*D59</f>
        <v>6.646234409996838</v>
      </c>
      <c r="G59" s="3">
        <f>-(0.5*Input!$B$3*(C59^2+D59^2)*COS(I58)*Input!$B$8*Input!$B$11)/(Input!$B$9/Input!$B$10)</f>
        <v>-33.148657673721019</v>
      </c>
      <c r="H59" s="3">
        <f>-(0.5*Input!$B$3*(C59^2+D59^2)*SIN(I58)*Input!$B$8*Input!$B$11)/(Input!$B$9/Input!$B$10)-Input!$B$10</f>
        <v>-102.14787074103197</v>
      </c>
      <c r="I59" s="3">
        <f t="shared" si="1"/>
        <v>1.1282959886808461</v>
      </c>
    </row>
    <row r="60" spans="1:9">
      <c r="A60" s="3">
        <f t="shared" si="0"/>
        <v>58</v>
      </c>
      <c r="B60" s="3">
        <f>B59+Input!$B$2</f>
        <v>5.8000000000000045E-2</v>
      </c>
      <c r="C60" s="3">
        <f>C59+G59*Input!$B$2</f>
        <v>52.85057973311114</v>
      </c>
      <c r="D60" s="3">
        <f>D59+H59*Input!$B$2</f>
        <v>111.50489469178426</v>
      </c>
      <c r="E60" s="3">
        <f>E59+Input!$B$2*C60</f>
        <v>3.1765579406672462</v>
      </c>
      <c r="F60" s="3">
        <f>F59+Input!$B$2*D60</f>
        <v>6.7577393046886218</v>
      </c>
      <c r="G60" s="3">
        <f>-(0.5*Input!$B$3*(C60^2+D60^2)*COS(I59)*Input!$B$8*Input!$B$11)/(Input!$B$9/Input!$B$10)</f>
        <v>-33.099305068450292</v>
      </c>
      <c r="H60" s="3">
        <f>-(0.5*Input!$B$3*(C60^2+D60^2)*SIN(I59)*Input!$B$8*Input!$B$11)/(Input!$B$9/Input!$B$10)-Input!$B$10</f>
        <v>-102.02353835619975</v>
      </c>
      <c r="I60" s="3">
        <f t="shared" si="1"/>
        <v>1.1281842843653174</v>
      </c>
    </row>
    <row r="61" spans="1:9">
      <c r="A61" s="3">
        <f t="shared" si="0"/>
        <v>59</v>
      </c>
      <c r="B61" s="3">
        <f>B60+Input!$B$2</f>
        <v>5.9000000000000045E-2</v>
      </c>
      <c r="C61" s="3">
        <f>C60+G60*Input!$B$2</f>
        <v>52.817480428042693</v>
      </c>
      <c r="D61" s="3">
        <f>D60+H60*Input!$B$2</f>
        <v>111.40287115342805</v>
      </c>
      <c r="E61" s="3">
        <f>E60+Input!$B$2*C61</f>
        <v>3.229375421095289</v>
      </c>
      <c r="F61" s="3">
        <f>F60+Input!$B$2*D61</f>
        <v>6.8691421758420494</v>
      </c>
      <c r="G61" s="3">
        <f>-(0.5*Input!$B$3*(C61^2+D61^2)*COS(I60)*Input!$B$8*Input!$B$11)/(Input!$B$9/Input!$B$10)</f>
        <v>-33.050055396071819</v>
      </c>
      <c r="H61" s="3">
        <f>-(0.5*Input!$B$3*(C61^2+D61^2)*SIN(I60)*Input!$B$8*Input!$B$11)/(Input!$B$9/Input!$B$10)-Input!$B$10</f>
        <v>-101.89947061520692</v>
      </c>
      <c r="I61" s="3">
        <f t="shared" si="1"/>
        <v>1.1280724573819223</v>
      </c>
    </row>
    <row r="62" spans="1:9">
      <c r="A62" s="3">
        <f t="shared" si="0"/>
        <v>60</v>
      </c>
      <c r="B62" s="3">
        <f>B61+Input!$B$2</f>
        <v>6.0000000000000046E-2</v>
      </c>
      <c r="C62" s="3">
        <f>C61+G61*Input!$B$2</f>
        <v>52.784430372646618</v>
      </c>
      <c r="D62" s="3">
        <f>D61+H61*Input!$B$2</f>
        <v>111.30097168281284</v>
      </c>
      <c r="E62" s="3">
        <f>E61+Input!$B$2*C62</f>
        <v>3.2821598514679358</v>
      </c>
      <c r="F62" s="3">
        <f>F61+Input!$B$2*D62</f>
        <v>6.9804431475248627</v>
      </c>
      <c r="G62" s="3">
        <f>-(0.5*Input!$B$3*(C62^2+D62^2)*COS(I61)*Input!$B$8*Input!$B$11)/(Input!$B$9/Input!$B$10)</f>
        <v>-33.000908368612613</v>
      </c>
      <c r="H62" s="3">
        <f>-(0.5*Input!$B$3*(C62^2+D62^2)*SIN(I61)*Input!$B$8*Input!$B$11)/(Input!$B$9/Input!$B$10)-Input!$B$10</f>
        <v>-101.77566678191462</v>
      </c>
      <c r="I62" s="3">
        <f t="shared" si="1"/>
        <v>1.1279605076136583</v>
      </c>
    </row>
    <row r="63" spans="1:9">
      <c r="A63" s="3">
        <f t="shared" si="0"/>
        <v>61</v>
      </c>
      <c r="B63" s="3">
        <f>B62+Input!$B$2</f>
        <v>6.1000000000000047E-2</v>
      </c>
      <c r="C63" s="3">
        <f>C62+G62*Input!$B$2</f>
        <v>52.751429464278004</v>
      </c>
      <c r="D63" s="3">
        <f>D62+H62*Input!$B$2</f>
        <v>111.19919601603092</v>
      </c>
      <c r="E63" s="3">
        <f>E62+Input!$B$2*C63</f>
        <v>3.3349112809322139</v>
      </c>
      <c r="F63" s="3">
        <f>F62+Input!$B$2*D63</f>
        <v>7.0916423435408937</v>
      </c>
      <c r="G63" s="3">
        <f>-(0.5*Input!$B$3*(C63^2+D63^2)*COS(I62)*Input!$B$8*Input!$B$11)/(Input!$B$9/Input!$B$10)</f>
        <v>-32.9518636991058</v>
      </c>
      <c r="H63" s="3">
        <f>-(0.5*Input!$B$3*(C63^2+D63^2)*SIN(I62)*Input!$B$8*Input!$B$11)/(Input!$B$9/Input!$B$10)-Input!$B$10</f>
        <v>-101.65212612275634</v>
      </c>
      <c r="I63" s="3">
        <f t="shared" si="1"/>
        <v>1.1278484349433451</v>
      </c>
    </row>
    <row r="64" spans="1:9">
      <c r="A64" s="3">
        <f t="shared" si="0"/>
        <v>62</v>
      </c>
      <c r="B64" s="3">
        <f>B63+Input!$B$2</f>
        <v>6.2000000000000048E-2</v>
      </c>
      <c r="C64" s="3">
        <f>C63+G63*Input!$B$2</f>
        <v>52.7184776005789</v>
      </c>
      <c r="D64" s="3">
        <f>D63+H63*Input!$B$2</f>
        <v>111.09754388990817</v>
      </c>
      <c r="E64" s="3">
        <f>E63+Input!$B$2*C64</f>
        <v>3.3876297585327926</v>
      </c>
      <c r="F64" s="3">
        <f>F63+Input!$B$2*D64</f>
        <v>7.202739887430802</v>
      </c>
      <c r="G64" s="3">
        <f>-(0.5*Input!$B$3*(C64^2+D64^2)*COS(I63)*Input!$B$8*Input!$B$11)/(Input!$B$9/Input!$B$10)</f>
        <v>-32.90292110158633</v>
      </c>
      <c r="H64" s="3">
        <f>-(0.5*Input!$B$3*(C64^2+D64^2)*SIN(I63)*Input!$B$8*Input!$B$11)/(Input!$B$9/Input!$B$10)-Input!$B$10</f>
        <v>-101.52884790672708</v>
      </c>
      <c r="I64" s="3">
        <f t="shared" si="1"/>
        <v>1.1277362392536228</v>
      </c>
    </row>
    <row r="65" spans="1:9">
      <c r="A65" s="3">
        <f t="shared" si="0"/>
        <v>63</v>
      </c>
      <c r="B65" s="3">
        <f>B64+Input!$B$2</f>
        <v>6.3000000000000042E-2</v>
      </c>
      <c r="C65" s="3">
        <f>C64+G64*Input!$B$2</f>
        <v>52.685574679477313</v>
      </c>
      <c r="D65" s="3">
        <f>D64+H64*Input!$B$2</f>
        <v>110.99601504200145</v>
      </c>
      <c r="E65" s="3">
        <f>E64+Input!$B$2*C65</f>
        <v>3.4403153332122698</v>
      </c>
      <c r="F65" s="3">
        <f>F64+Input!$B$2*D65</f>
        <v>7.3137359024728035</v>
      </c>
      <c r="G65" s="3">
        <f>-(0.5*Input!$B$3*(C65^2+D65^2)*COS(I64)*Input!$B$8*Input!$B$11)/(Input!$B$9/Input!$B$10)</f>
        <v>-32.854080291086952</v>
      </c>
      <c r="H65" s="3">
        <f>-(0.5*Input!$B$3*(C65^2+D65^2)*SIN(I64)*Input!$B$8*Input!$B$11)/(Input!$B$9/Input!$B$10)-Input!$B$10</f>
        <v>-101.40583140537275</v>
      </c>
      <c r="I65" s="3">
        <f t="shared" si="1"/>
        <v>1.1276239204269529</v>
      </c>
    </row>
    <row r="66" spans="1:9">
      <c r="A66" s="3">
        <f t="shared" si="0"/>
        <v>64</v>
      </c>
      <c r="B66" s="3">
        <f>B65+Input!$B$2</f>
        <v>6.4000000000000043E-2</v>
      </c>
      <c r="C66" s="3">
        <f>C65+G65*Input!$B$2</f>
        <v>52.652720599186225</v>
      </c>
      <c r="D66" s="3">
        <f>D65+H65*Input!$B$2</f>
        <v>110.89460921059607</v>
      </c>
      <c r="E66" s="3">
        <f>E65+Input!$B$2*C66</f>
        <v>3.492968053811456</v>
      </c>
      <c r="F66" s="3">
        <f>F65+Input!$B$2*D66</f>
        <v>7.4246305116833993</v>
      </c>
      <c r="G66" s="3">
        <f>-(0.5*Input!$B$3*(C66^2+D66^2)*COS(I65)*Input!$B$8*Input!$B$11)/(Input!$B$9/Input!$B$10)</f>
        <v>-32.805340983633869</v>
      </c>
      <c r="H66" s="3">
        <f>-(0.5*Input!$B$3*(C66^2+D66^2)*SIN(I65)*Input!$B$8*Input!$B$11)/(Input!$B$9/Input!$B$10)-Input!$B$10</f>
        <v>-101.28307589277941</v>
      </c>
      <c r="I66" s="3">
        <f t="shared" si="1"/>
        <v>1.1275114783456179</v>
      </c>
    </row>
    <row r="67" spans="1:9">
      <c r="A67" s="3">
        <f t="shared" si="0"/>
        <v>65</v>
      </c>
      <c r="B67" s="3">
        <f>B66+Input!$B$2</f>
        <v>6.5000000000000044E-2</v>
      </c>
      <c r="C67" s="3">
        <f>C66+G66*Input!$B$2</f>
        <v>52.619915258202589</v>
      </c>
      <c r="D67" s="3">
        <f>D66+H66*Input!$B$2</f>
        <v>110.79332613470329</v>
      </c>
      <c r="E67" s="3">
        <f>E66+Input!$B$2*C67</f>
        <v>3.5455879690696586</v>
      </c>
      <c r="F67" s="3">
        <f>F66+Input!$B$2*D67</f>
        <v>7.5354238378181027</v>
      </c>
      <c r="G67" s="3">
        <f>-(0.5*Input!$B$3*(C67^2+D67^2)*COS(I66)*Input!$B$8*Input!$B$11)/(Input!$B$9/Input!$B$10)</f>
        <v>-32.7567028962427</v>
      </c>
      <c r="H67" s="3">
        <f>-(0.5*Input!$B$3*(C67^2+D67^2)*SIN(I66)*Input!$B$8*Input!$B$11)/(Input!$B$9/Input!$B$10)-Input!$B$10</f>
        <v>-101.16058064556265</v>
      </c>
      <c r="I67" s="3">
        <f t="shared" si="1"/>
        <v>1.1273989128917203</v>
      </c>
    </row>
    <row r="68" spans="1:9">
      <c r="A68" s="3">
        <f t="shared" ref="A68:A131" si="2">A67+1</f>
        <v>66</v>
      </c>
      <c r="B68" s="3">
        <f>B67+Input!$B$2</f>
        <v>6.6000000000000045E-2</v>
      </c>
      <c r="C68" s="3">
        <f>C67+G67*Input!$B$2</f>
        <v>52.587158555306345</v>
      </c>
      <c r="D68" s="3">
        <f>D67+H67*Input!$B$2</f>
        <v>110.69216555405772</v>
      </c>
      <c r="E68" s="3">
        <f>E67+Input!$B$2*C68</f>
        <v>3.5981751276249647</v>
      </c>
      <c r="F68" s="3">
        <f>F67+Input!$B$2*D68</f>
        <v>7.6461160033721605</v>
      </c>
      <c r="G68" s="3">
        <f>-(0.5*Input!$B$3*(C68^2+D68^2)*COS(I67)*Input!$B$8*Input!$B$11)/(Input!$B$9/Input!$B$10)</f>
        <v>-32.708165746914311</v>
      </c>
      <c r="H68" s="3">
        <f>-(0.5*Input!$B$3*(C68^2+D68^2)*SIN(I67)*Input!$B$8*Input!$B$11)/(Input!$B$9/Input!$B$10)-Input!$B$10</f>
        <v>-101.03834494285717</v>
      </c>
      <c r="I68" s="3">
        <f t="shared" ref="I68:I131" si="3">ATAN(D68/C68)</f>
        <v>1.127286223947183</v>
      </c>
    </row>
    <row r="69" spans="1:9">
      <c r="A69" s="3">
        <f t="shared" si="2"/>
        <v>67</v>
      </c>
      <c r="B69" s="3">
        <f>B68+Input!$B$2</f>
        <v>6.7000000000000046E-2</v>
      </c>
      <c r="C69" s="3">
        <f>C68+G68*Input!$B$2</f>
        <v>52.554450389559435</v>
      </c>
      <c r="D69" s="3">
        <f>D68+H68*Input!$B$2</f>
        <v>110.59112720911487</v>
      </c>
      <c r="E69" s="3">
        <f>E68+Input!$B$2*C69</f>
        <v>3.6507295780145244</v>
      </c>
      <c r="F69" s="3">
        <f>F68+Input!$B$2*D69</f>
        <v>7.7567071305812751</v>
      </c>
      <c r="G69" s="3">
        <f>-(0.5*Input!$B$3*(C69^2+D69^2)*COS(I68)*Input!$B$8*Input!$B$11)/(Input!$B$9/Input!$B$10)</f>
        <v>-32.659729254630719</v>
      </c>
      <c r="H69" s="3">
        <f>-(0.5*Input!$B$3*(C69^2+D69^2)*SIN(I68)*Input!$B$8*Input!$B$11)/(Input!$B$9/Input!$B$10)-Input!$B$10</f>
        <v>-100.91636806630606</v>
      </c>
      <c r="I69" s="3">
        <f t="shared" si="3"/>
        <v>1.1271734113937488</v>
      </c>
    </row>
    <row r="70" spans="1:9">
      <c r="A70" s="3">
        <f t="shared" si="2"/>
        <v>68</v>
      </c>
      <c r="B70" s="3">
        <f>B69+Input!$B$2</f>
        <v>6.8000000000000047E-2</v>
      </c>
      <c r="C70" s="3">
        <f>C69+G69*Input!$B$2</f>
        <v>52.521790660304802</v>
      </c>
      <c r="D70" s="3">
        <f>D69+H69*Input!$B$2</f>
        <v>110.49021084104857</v>
      </c>
      <c r="E70" s="3">
        <f>E69+Input!$B$2*C70</f>
        <v>3.7032513686748292</v>
      </c>
      <c r="F70" s="3">
        <f>F69+Input!$B$2*D70</f>
        <v>7.8671973414223233</v>
      </c>
      <c r="G70" s="3">
        <f>-(0.5*Input!$B$3*(C70^2+D70^2)*COS(I69)*Input!$B$8*Input!$B$11)/(Input!$B$9/Input!$B$10)</f>
        <v>-32.611393139350973</v>
      </c>
      <c r="H70" s="3">
        <f>-(0.5*Input!$B$3*(C70^2+D70^2)*SIN(I69)*Input!$B$8*Input!$B$11)/(Input!$B$9/Input!$B$10)-Input!$B$10</f>
        <v>-100.79464930005052</v>
      </c>
      <c r="I70" s="3">
        <f t="shared" si="3"/>
        <v>1.1270604751129798</v>
      </c>
    </row>
    <row r="71" spans="1:9">
      <c r="A71" s="3">
        <f t="shared" si="2"/>
        <v>69</v>
      </c>
      <c r="B71" s="3">
        <f>B70+Input!$B$2</f>
        <v>6.9000000000000047E-2</v>
      </c>
      <c r="C71" s="3">
        <f>C70+G70*Input!$B$2</f>
        <v>52.489179267165454</v>
      </c>
      <c r="D71" s="3">
        <f>D70+H70*Input!$B$2</f>
        <v>110.38941619174851</v>
      </c>
      <c r="E71" s="3">
        <f>E70+Input!$B$2*C71</f>
        <v>3.7557405479419947</v>
      </c>
      <c r="F71" s="3">
        <f>F70+Input!$B$2*D71</f>
        <v>7.9775867576140715</v>
      </c>
      <c r="G71" s="3">
        <f>-(0.5*Input!$B$3*(C71^2+D71^2)*COS(I70)*Input!$B$8*Input!$B$11)/(Input!$B$9/Input!$B$10)</f>
        <v>-32.563157122007127</v>
      </c>
      <c r="H71" s="3">
        <f>-(0.5*Input!$B$3*(C71^2+D71^2)*SIN(I70)*Input!$B$8*Input!$B$11)/(Input!$B$9/Input!$B$10)-Input!$B$10</f>
        <v>-100.67318793071932</v>
      </c>
      <c r="I71" s="3">
        <f t="shared" si="3"/>
        <v>1.1269474149862579</v>
      </c>
    </row>
    <row r="72" spans="1:9">
      <c r="A72" s="3">
        <f t="shared" si="2"/>
        <v>70</v>
      </c>
      <c r="B72" s="3">
        <f>B71+Input!$B$2</f>
        <v>7.0000000000000048E-2</v>
      </c>
      <c r="C72" s="3">
        <f>C71+G71*Input!$B$2</f>
        <v>52.456616110043448</v>
      </c>
      <c r="D72" s="3">
        <f>D71+H71*Input!$B$2</f>
        <v>110.28874300381779</v>
      </c>
      <c r="E72" s="3">
        <f>E71+Input!$B$2*C72</f>
        <v>3.808197164052038</v>
      </c>
      <c r="F72" s="3">
        <f>F71+Input!$B$2*D72</f>
        <v>8.0878755006178888</v>
      </c>
      <c r="G72" s="3">
        <f>-(0.5*Input!$B$3*(C72^2+D72^2)*COS(I71)*Input!$B$8*Input!$B$11)/(Input!$B$9/Input!$B$10)</f>
        <v>-32.515020924500121</v>
      </c>
      <c r="H72" s="3">
        <f>-(0.5*Input!$B$3*(C72^2+D72^2)*SIN(I71)*Input!$B$8*Input!$B$11)/(Input!$B$9/Input!$B$10)-Input!$B$10</f>
        <v>-100.55198324741853</v>
      </c>
      <c r="I72" s="3">
        <f t="shared" si="3"/>
        <v>1.1268342308947836</v>
      </c>
    </row>
    <row r="73" spans="1:9">
      <c r="A73" s="3">
        <f t="shared" si="2"/>
        <v>71</v>
      </c>
      <c r="B73" s="3">
        <f>B72+Input!$B$2</f>
        <v>7.1000000000000049E-2</v>
      </c>
      <c r="C73" s="3">
        <f>C72+G72*Input!$B$2</f>
        <v>52.424101089118949</v>
      </c>
      <c r="D73" s="3">
        <f>D72+H72*Input!$B$2</f>
        <v>110.18819102057037</v>
      </c>
      <c r="E73" s="3">
        <f>E72+Input!$B$2*C73</f>
        <v>3.8606212651411571</v>
      </c>
      <c r="F73" s="3">
        <f>F72+Input!$B$2*D73</f>
        <v>8.1980636916384597</v>
      </c>
      <c r="G73" s="3">
        <f>-(0.5*Input!$B$3*(C73^2+D73^2)*COS(I72)*Input!$B$8*Input!$B$11)/(Input!$B$9/Input!$B$10)</f>
        <v>-32.466984269695878</v>
      </c>
      <c r="H73" s="3">
        <f>-(0.5*Input!$B$3*(C73^2+D73^2)*SIN(I72)*Input!$B$8*Input!$B$11)/(Input!$B$9/Input!$B$10)-Input!$B$10</f>
        <v>-100.43103454172117</v>
      </c>
      <c r="I73" s="3">
        <f t="shared" si="3"/>
        <v>1.1267209227195762</v>
      </c>
    </row>
    <row r="74" spans="1:9">
      <c r="A74" s="3">
        <f t="shared" si="2"/>
        <v>72</v>
      </c>
      <c r="B74" s="3">
        <f>B73+Input!$B$2</f>
        <v>7.200000000000005E-2</v>
      </c>
      <c r="C74" s="3">
        <f>C73+G73*Input!$B$2</f>
        <v>52.391634104849253</v>
      </c>
      <c r="D74" s="3">
        <f>D73+H73*Input!$B$2</f>
        <v>110.08775998602864</v>
      </c>
      <c r="E74" s="3">
        <f>E73+Input!$B$2*C74</f>
        <v>3.9130128992460063</v>
      </c>
      <c r="F74" s="3">
        <f>F73+Input!$B$2*D74</f>
        <v>8.3081514516244876</v>
      </c>
      <c r="G74" s="3">
        <f>-(0.5*Input!$B$3*(C74^2+D74^2)*COS(I73)*Input!$B$8*Input!$B$11)/(Input!$B$9/Input!$B$10)</f>
        <v>-32.419046881421124</v>
      </c>
      <c r="H74" s="3">
        <f>-(0.5*Input!$B$3*(C74^2+D74^2)*SIN(I73)*Input!$B$8*Input!$B$11)/(Input!$B$9/Input!$B$10)-Input!$B$10</f>
        <v>-100.31034110765697</v>
      </c>
      <c r="I74" s="3">
        <f t="shared" si="3"/>
        <v>1.126607490341474</v>
      </c>
    </row>
    <row r="75" spans="1:9">
      <c r="A75" s="3">
        <f t="shared" si="2"/>
        <v>73</v>
      </c>
      <c r="B75" s="3">
        <f>B74+Input!$B$2</f>
        <v>7.3000000000000051E-2</v>
      </c>
      <c r="C75" s="3">
        <f>C74+G74*Input!$B$2</f>
        <v>52.35921505796783</v>
      </c>
      <c r="D75" s="3">
        <f>D74+H74*Input!$B$2</f>
        <v>109.98744964492099</v>
      </c>
      <c r="E75" s="3">
        <f>E74+Input!$B$2*C75</f>
        <v>3.9653721143039742</v>
      </c>
      <c r="F75" s="3">
        <f>F74+Input!$B$2*D75</f>
        <v>8.4181389012694083</v>
      </c>
      <c r="G75" s="3">
        <f>-(0.5*Input!$B$3*(C75^2+D75^2)*COS(I74)*Input!$B$8*Input!$B$11)/(Input!$B$9/Input!$B$10)</f>
        <v>-32.371208484459515</v>
      </c>
      <c r="H75" s="3">
        <f>-(0.5*Input!$B$3*(C75^2+D75^2)*SIN(I74)*Input!$B$8*Input!$B$11)/(Input!$B$9/Input!$B$10)-Input!$B$10</f>
        <v>-100.18990224170214</v>
      </c>
      <c r="I75" s="3">
        <f t="shared" si="3"/>
        <v>1.1264939336411328</v>
      </c>
    </row>
    <row r="76" spans="1:9">
      <c r="A76" s="3">
        <f t="shared" si="2"/>
        <v>74</v>
      </c>
      <c r="B76" s="3">
        <f>B75+Input!$B$2</f>
        <v>7.4000000000000052E-2</v>
      </c>
      <c r="C76" s="3">
        <f>C75+G75*Input!$B$2</f>
        <v>52.326843849483367</v>
      </c>
      <c r="D76" s="3">
        <f>D75+H75*Input!$B$2</f>
        <v>109.88725974267928</v>
      </c>
      <c r="E76" s="3">
        <f>E75+Input!$B$2*C76</f>
        <v>4.0176989581534572</v>
      </c>
      <c r="F76" s="3">
        <f>F75+Input!$B$2*D76</f>
        <v>8.5280261610120878</v>
      </c>
      <c r="G76" s="3">
        <f>-(0.5*Input!$B$3*(C76^2+D76^2)*COS(I75)*Input!$B$8*Input!$B$11)/(Input!$B$9/Input!$B$10)</f>
        <v>-32.323468804547645</v>
      </c>
      <c r="H76" s="3">
        <f>-(0.5*Input!$B$3*(C76^2+D76^2)*SIN(I75)*Input!$B$8*Input!$B$11)/(Input!$B$9/Input!$B$10)-Input!$B$10</f>
        <v>-100.06971724276922</v>
      </c>
      <c r="I76" s="3">
        <f t="shared" si="3"/>
        <v>1.1263802524990263</v>
      </c>
    </row>
    <row r="77" spans="1:9">
      <c r="A77" s="3">
        <f t="shared" si="2"/>
        <v>75</v>
      </c>
      <c r="B77" s="3">
        <f>B76+Input!$B$2</f>
        <v>7.5000000000000053E-2</v>
      </c>
      <c r="C77" s="3">
        <f>C76+G76*Input!$B$2</f>
        <v>52.294520380678819</v>
      </c>
      <c r="D77" s="3">
        <f>D76+H76*Input!$B$2</f>
        <v>109.7871900254365</v>
      </c>
      <c r="E77" s="3">
        <f>E76+Input!$B$2*C77</f>
        <v>4.0699934785341361</v>
      </c>
      <c r="F77" s="3">
        <f>F76+Input!$B$2*D77</f>
        <v>8.6378133510375239</v>
      </c>
      <c r="G77" s="3">
        <f>-(0.5*Input!$B$3*(C77^2+D77^2)*COS(I76)*Input!$B$8*Input!$B$11)/(Input!$B$9/Input!$B$10)</f>
        <v>-32.275827568371092</v>
      </c>
      <c r="H77" s="3">
        <f>-(0.5*Input!$B$3*(C77^2+D77^2)*SIN(I76)*Input!$B$8*Input!$B$11)/(Input!$B$9/Input!$B$10)-Input!$B$10</f>
        <v>-99.949785412197002</v>
      </c>
      <c r="I77" s="3">
        <f t="shared" si="3"/>
        <v>1.1262664467954464</v>
      </c>
    </row>
    <row r="78" spans="1:9">
      <c r="A78" s="3">
        <f t="shared" si="2"/>
        <v>76</v>
      </c>
      <c r="B78" s="3">
        <f>B77+Input!$B$2</f>
        <v>7.6000000000000054E-2</v>
      </c>
      <c r="C78" s="3">
        <f>C77+G77*Input!$B$2</f>
        <v>52.262244553110449</v>
      </c>
      <c r="D78" s="3">
        <f>D77+H77*Input!$B$2</f>
        <v>109.68724024002431</v>
      </c>
      <c r="E78" s="3">
        <f>E77+Input!$B$2*C78</f>
        <v>4.1222557230872461</v>
      </c>
      <c r="F78" s="3">
        <f>F77+Input!$B$2*D78</f>
        <v>8.7475005912775483</v>
      </c>
      <c r="G78" s="3">
        <f>-(0.5*Input!$B$3*(C78^2+D78^2)*COS(I77)*Input!$B$8*Input!$B$11)/(Input!$B$9/Input!$B$10)</f>
        <v>-32.22828450356041</v>
      </c>
      <c r="H78" s="3">
        <f>-(0.5*Input!$B$3*(C78^2+D78^2)*SIN(I77)*Input!$B$8*Input!$B$11)/(Input!$B$9/Input!$B$10)-Input!$B$10</f>
        <v>-99.830106053740408</v>
      </c>
      <c r="I78" s="3">
        <f t="shared" si="3"/>
        <v>1.1261525164105017</v>
      </c>
    </row>
    <row r="79" spans="1:9">
      <c r="A79" s="3">
        <f t="shared" si="2"/>
        <v>77</v>
      </c>
      <c r="B79" s="3">
        <f>B78+Input!$B$2</f>
        <v>7.7000000000000055E-2</v>
      </c>
      <c r="C79" s="3">
        <f>C78+G78*Input!$B$2</f>
        <v>52.230016268606889</v>
      </c>
      <c r="D79" s="3">
        <f>D78+H78*Input!$B$2</f>
        <v>109.58741013397056</v>
      </c>
      <c r="E79" s="3">
        <f>E78+Input!$B$2*C79</f>
        <v>4.1744857393558528</v>
      </c>
      <c r="F79" s="3">
        <f>F78+Input!$B$2*D79</f>
        <v>8.857088001411519</v>
      </c>
      <c r="G79" s="3">
        <f>-(0.5*Input!$B$3*(C79^2+D79^2)*COS(I78)*Input!$B$8*Input!$B$11)/(Input!$B$9/Input!$B$10)</f>
        <v>-32.180839338687349</v>
      </c>
      <c r="H79" s="3">
        <f>-(0.5*Input!$B$3*(C79^2+D79^2)*SIN(I78)*Input!$B$8*Input!$B$11)/(Input!$B$9/Input!$B$10)-Input!$B$10</f>
        <v>-99.710678473560549</v>
      </c>
      <c r="I79" s="3">
        <f t="shared" si="3"/>
        <v>1.1260384612241183</v>
      </c>
    </row>
    <row r="80" spans="1:9">
      <c r="A80" s="3">
        <f t="shared" si="2"/>
        <v>78</v>
      </c>
      <c r="B80" s="3">
        <f>B79+Input!$B$2</f>
        <v>7.8000000000000055E-2</v>
      </c>
      <c r="C80" s="3">
        <f>C79+G79*Input!$B$2</f>
        <v>52.197835429268203</v>
      </c>
      <c r="D80" s="3">
        <f>D79+H79*Input!$B$2</f>
        <v>109.48769945549701</v>
      </c>
      <c r="E80" s="3">
        <f>E79+Input!$B$2*C80</f>
        <v>4.2266835747851212</v>
      </c>
      <c r="F80" s="3">
        <f>F79+Input!$B$2*D80</f>
        <v>8.9665757008670166</v>
      </c>
      <c r="G80" s="3">
        <f>-(0.5*Input!$B$3*(C80^2+D80^2)*COS(I79)*Input!$B$8*Input!$B$11)/(Input!$B$9/Input!$B$10)</f>
        <v>-32.133491803260824</v>
      </c>
      <c r="H80" s="3">
        <f>-(0.5*Input!$B$3*(C80^2+D80^2)*SIN(I79)*Input!$B$8*Input!$B$11)/(Input!$B$9/Input!$B$10)-Input!$B$10</f>
        <v>-99.591501980214716</v>
      </c>
      <c r="I80" s="3">
        <f t="shared" si="3"/>
        <v>1.1259242811160386</v>
      </c>
    </row>
    <row r="81" spans="1:9">
      <c r="A81" s="3">
        <f t="shared" si="2"/>
        <v>79</v>
      </c>
      <c r="B81" s="3">
        <f>B80+Input!$B$2</f>
        <v>7.9000000000000056E-2</v>
      </c>
      <c r="C81" s="3">
        <f>C80+G80*Input!$B$2</f>
        <v>52.165701937464945</v>
      </c>
      <c r="D81" s="3">
        <f>D80+H80*Input!$B$2</f>
        <v>109.38810795351679</v>
      </c>
      <c r="E81" s="3">
        <f>E80+Input!$B$2*C81</f>
        <v>4.2788492767225863</v>
      </c>
      <c r="F81" s="3">
        <f>F80+Input!$B$2*D81</f>
        <v>9.0759638088205339</v>
      </c>
      <c r="G81" s="3">
        <f>-(0.5*Input!$B$3*(C81^2+D81^2)*COS(I80)*Input!$B$8*Input!$B$11)/(Input!$B$9/Input!$B$10)</f>
        <v>-32.086241627723169</v>
      </c>
      <c r="H81" s="3">
        <f>-(0.5*Input!$B$3*(C81^2+D81^2)*SIN(I80)*Input!$B$8*Input!$B$11)/(Input!$B$9/Input!$B$10)-Input!$B$10</f>
        <v>-99.472575884646474</v>
      </c>
      <c r="I81" s="3">
        <f t="shared" si="3"/>
        <v>1.1258099759658218</v>
      </c>
    </row>
    <row r="82" spans="1:9">
      <c r="A82" s="3">
        <f t="shared" si="2"/>
        <v>80</v>
      </c>
      <c r="B82" s="3">
        <f>B81+Input!$B$2</f>
        <v>8.0000000000000057E-2</v>
      </c>
      <c r="C82" s="3">
        <f>C81+G81*Input!$B$2</f>
        <v>52.133615695837221</v>
      </c>
      <c r="D82" s="3">
        <f>D81+H81*Input!$B$2</f>
        <v>109.28863537763215</v>
      </c>
      <c r="E82" s="3">
        <f>E81+Input!$B$2*C82</f>
        <v>4.3309828924184233</v>
      </c>
      <c r="F82" s="3">
        <f>F81+Input!$B$2*D82</f>
        <v>9.1852524441981664</v>
      </c>
      <c r="G82" s="3">
        <f>-(0.5*Input!$B$3*(C82^2+D82^2)*COS(I81)*Input!$B$8*Input!$B$11)/(Input!$B$9/Input!$B$10)</f>
        <v>-32.039088543446113</v>
      </c>
      <c r="H82" s="3">
        <f>-(0.5*Input!$B$3*(C82^2+D82^2)*SIN(I81)*Input!$B$8*Input!$B$11)/(Input!$B$9/Input!$B$10)-Input!$B$10</f>
        <v>-99.353899500175729</v>
      </c>
      <c r="I82" s="3">
        <f t="shared" si="3"/>
        <v>1.125695545652843</v>
      </c>
    </row>
    <row r="83" spans="1:9">
      <c r="A83" s="3">
        <f t="shared" si="2"/>
        <v>81</v>
      </c>
      <c r="B83" s="3">
        <f>B82+Input!$B$2</f>
        <v>8.1000000000000058E-2</v>
      </c>
      <c r="C83" s="3">
        <f>C82+G82*Input!$B$2</f>
        <v>52.101576607293772</v>
      </c>
      <c r="D83" s="3">
        <f>D82+H82*Input!$B$2</f>
        <v>109.18928147813197</v>
      </c>
      <c r="E83" s="3">
        <f>E82+Input!$B$2*C83</f>
        <v>4.3830844690257171</v>
      </c>
      <c r="F83" s="3">
        <f>F82+Input!$B$2*D83</f>
        <v>9.2944417256762986</v>
      </c>
      <c r="G83" s="3">
        <f>-(0.5*Input!$B$3*(C83^2+D83^2)*COS(I82)*Input!$B$8*Input!$B$11)/(Input!$B$9/Input!$B$10)</f>
        <v>-31.992032282727131</v>
      </c>
      <c r="H83" s="3">
        <f>-(0.5*Input!$B$3*(C83^2+D83^2)*SIN(I82)*Input!$B$8*Input!$B$11)/(Input!$B$9/Input!$B$10)-Input!$B$10</f>
        <v>-99.235472142489058</v>
      </c>
      <c r="I83" s="3">
        <f t="shared" si="3"/>
        <v>1.1255809900562936</v>
      </c>
    </row>
    <row r="84" spans="1:9">
      <c r="A84" s="3">
        <f t="shared" si="2"/>
        <v>82</v>
      </c>
      <c r="B84" s="3">
        <f>B83+Input!$B$2</f>
        <v>8.2000000000000059E-2</v>
      </c>
      <c r="C84" s="3">
        <f>C83+G83*Input!$B$2</f>
        <v>52.069584575011042</v>
      </c>
      <c r="D84" s="3">
        <f>D83+H83*Input!$B$2</f>
        <v>109.09004600598948</v>
      </c>
      <c r="E84" s="3">
        <f>E83+Input!$B$2*C84</f>
        <v>4.4351540536007281</v>
      </c>
      <c r="F84" s="3">
        <f>F83+Input!$B$2*D84</f>
        <v>9.4035317716822888</v>
      </c>
      <c r="G84" s="3">
        <f>-(0.5*Input!$B$3*(C84^2+D84^2)*COS(I83)*Input!$B$8*Input!$B$11)/(Input!$B$9/Input!$B$10)</f>
        <v>-31.945072578785464</v>
      </c>
      <c r="H84" s="3">
        <f>-(0.5*Input!$B$3*(C84^2+D84^2)*SIN(I83)*Input!$B$8*Input!$B$11)/(Input!$B$9/Input!$B$10)-Input!$B$10</f>
        <v>-99.117293129629843</v>
      </c>
      <c r="I84" s="3">
        <f t="shared" si="3"/>
        <v>1.12546630905518</v>
      </c>
    </row>
    <row r="85" spans="1:9">
      <c r="A85" s="3">
        <f t="shared" si="2"/>
        <v>83</v>
      </c>
      <c r="B85" s="3">
        <f>B84+Input!$B$2</f>
        <v>8.300000000000006E-2</v>
      </c>
      <c r="C85" s="3">
        <f>C84+G84*Input!$B$2</f>
        <v>52.037639502432256</v>
      </c>
      <c r="D85" s="3">
        <f>D84+H84*Input!$B$2</f>
        <v>108.99092871285985</v>
      </c>
      <c r="E85" s="3">
        <f>E84+Input!$B$2*C85</f>
        <v>4.4871916931031608</v>
      </c>
      <c r="F85" s="3">
        <f>F84+Input!$B$2*D85</f>
        <v>9.5125227003951487</v>
      </c>
      <c r="G85" s="3">
        <f>-(0.5*Input!$B$3*(C85^2+D85^2)*COS(I84)*Input!$B$8*Input!$B$11)/(Input!$B$9/Input!$B$10)</f>
        <v>-31.89820916575842</v>
      </c>
      <c r="H85" s="3">
        <f>-(0.5*Input!$B$3*(C85^2+D85^2)*SIN(I84)*Input!$B$8*Input!$B$11)/(Input!$B$9/Input!$B$10)-Input!$B$10</f>
        <v>-98.999361781988512</v>
      </c>
      <c r="I85" s="3">
        <f t="shared" si="3"/>
        <v>1.1253515025283243</v>
      </c>
    </row>
    <row r="86" spans="1:9">
      <c r="A86" s="3">
        <f t="shared" si="2"/>
        <v>84</v>
      </c>
      <c r="B86" s="3">
        <f>B85+Input!$B$2</f>
        <v>8.4000000000000061E-2</v>
      </c>
      <c r="C86" s="3">
        <f>C85+G85*Input!$B$2</f>
        <v>52.005741293266496</v>
      </c>
      <c r="D86" s="3">
        <f>D85+H85*Input!$B$2</f>
        <v>108.89192935107786</v>
      </c>
      <c r="E86" s="3">
        <f>E85+Input!$B$2*C86</f>
        <v>4.539197434396427</v>
      </c>
      <c r="F86" s="3">
        <f>F85+Input!$B$2*D86</f>
        <v>9.6214146297462264</v>
      </c>
      <c r="G86" s="3">
        <f>-(0.5*Input!$B$3*(C86^2+D86^2)*COS(I85)*Input!$B$8*Input!$B$11)/(Input!$B$9/Input!$B$10)</f>
        <v>-31.851441778697509</v>
      </c>
      <c r="H86" s="3">
        <f>-(0.5*Input!$B$3*(C86^2+D86^2)*SIN(I85)*Input!$B$8*Input!$B$11)/(Input!$B$9/Input!$B$10)-Input!$B$10</f>
        <v>-98.88167742229291</v>
      </c>
      <c r="I86" s="3">
        <f t="shared" si="3"/>
        <v>1.1252365703543632</v>
      </c>
    </row>
    <row r="87" spans="1:9">
      <c r="A87" s="3">
        <f t="shared" si="2"/>
        <v>85</v>
      </c>
      <c r="B87" s="3">
        <f>B86+Input!$B$2</f>
        <v>8.5000000000000062E-2</v>
      </c>
      <c r="C87" s="3">
        <f>C86+G86*Input!$B$2</f>
        <v>51.973889851487797</v>
      </c>
      <c r="D87" s="3">
        <f>D86+H86*Input!$B$2</f>
        <v>108.79304767365556</v>
      </c>
      <c r="E87" s="3">
        <f>E86+Input!$B$2*C87</f>
        <v>4.5911713242479149</v>
      </c>
      <c r="F87" s="3">
        <f>F86+Input!$B$2*D87</f>
        <v>9.730207677419882</v>
      </c>
      <c r="G87" s="3">
        <f>-(0.5*Input!$B$3*(C87^2+D87^2)*COS(I86)*Input!$B$8*Input!$B$11)/(Input!$B$9/Input!$B$10)</f>
        <v>-31.804770153564771</v>
      </c>
      <c r="H87" s="3">
        <f>-(0.5*Input!$B$3*(C87^2+D87^2)*SIN(I86)*Input!$B$8*Input!$B$11)/(Input!$B$9/Input!$B$10)-Input!$B$10</f>
        <v>-98.764239375598663</v>
      </c>
      <c r="I87" s="3">
        <f t="shared" si="3"/>
        <v>1.1251215124117486</v>
      </c>
    </row>
    <row r="88" spans="1:9">
      <c r="A88" s="3">
        <f t="shared" si="2"/>
        <v>86</v>
      </c>
      <c r="B88" s="3">
        <f>B87+Input!$B$2</f>
        <v>8.6000000000000063E-2</v>
      </c>
      <c r="C88" s="3">
        <f>C87+G87*Input!$B$2</f>
        <v>51.942085081334234</v>
      </c>
      <c r="D88" s="3">
        <f>D87+H87*Input!$B$2</f>
        <v>108.69428343427997</v>
      </c>
      <c r="E88" s="3">
        <f>E87+Input!$B$2*C88</f>
        <v>4.6431134093292492</v>
      </c>
      <c r="F88" s="3">
        <f>F87+Input!$B$2*D88</f>
        <v>9.8389019608541624</v>
      </c>
      <c r="G88" s="3">
        <f>-(0.5*Input!$B$3*(C88^2+D88^2)*COS(I87)*Input!$B$8*Input!$B$11)/(Input!$B$9/Input!$B$10)</f>
        <v>-31.758194027228928</v>
      </c>
      <c r="H88" s="3">
        <f>-(0.5*Input!$B$3*(C88^2+D88^2)*SIN(I87)*Input!$B$8*Input!$B$11)/(Input!$B$9/Input!$B$10)-Input!$B$10</f>
        <v>-98.647046969279643</v>
      </c>
      <c r="I88" s="3">
        <f t="shared" si="3"/>
        <v>1.1250063285787466</v>
      </c>
    </row>
    <row r="89" spans="1:9">
      <c r="A89" s="3">
        <f t="shared" si="2"/>
        <v>87</v>
      </c>
      <c r="B89" s="3">
        <f>B88+Input!$B$2</f>
        <v>8.7000000000000063E-2</v>
      </c>
      <c r="C89" s="3">
        <f>C88+G88*Input!$B$2</f>
        <v>51.910326887307008</v>
      </c>
      <c r="D89" s="3">
        <f>D88+H88*Input!$B$2</f>
        <v>108.59563638731069</v>
      </c>
      <c r="E89" s="3">
        <f>E88+Input!$B$2*C89</f>
        <v>4.6950237362165561</v>
      </c>
      <c r="F89" s="3">
        <f>F88+Input!$B$2*D89</f>
        <v>9.9474975972414725</v>
      </c>
      <c r="G89" s="3">
        <f>-(0.5*Input!$B$3*(C89^2+D89^2)*COS(I88)*Input!$B$8*Input!$B$11)/(Input!$B$9/Input!$B$10)</f>
        <v>-31.7117131374617</v>
      </c>
      <c r="H89" s="3">
        <f>-(0.5*Input!$B$3*(C89^2+D89^2)*SIN(I88)*Input!$B$8*Input!$B$11)/(Input!$B$9/Input!$B$10)-Input!$B$10</f>
        <v>-98.530099533018259</v>
      </c>
      <c r="I89" s="3">
        <f t="shared" si="3"/>
        <v>1.1248910187334373</v>
      </c>
    </row>
    <row r="90" spans="1:9">
      <c r="A90" s="3">
        <f t="shared" si="2"/>
        <v>88</v>
      </c>
      <c r="B90" s="3">
        <f>B89+Input!$B$2</f>
        <v>8.8000000000000064E-2</v>
      </c>
      <c r="C90" s="3">
        <f>C89+G89*Input!$B$2</f>
        <v>51.878615174169546</v>
      </c>
      <c r="D90" s="3">
        <f>D89+H89*Input!$B$2</f>
        <v>108.49710628777767</v>
      </c>
      <c r="E90" s="3">
        <f>E89+Input!$B$2*C90</f>
        <v>4.7469023513907258</v>
      </c>
      <c r="F90" s="3">
        <f>F89+Input!$B$2*D90</f>
        <v>10.055994703529251</v>
      </c>
      <c r="G90" s="3">
        <f>-(0.5*Input!$B$3*(C90^2+D90^2)*COS(I89)*Input!$B$8*Input!$B$11)/(Input!$B$9/Input!$B$10)</f>
        <v>-31.665327222934128</v>
      </c>
      <c r="H90" s="3">
        <f>-(0.5*Input!$B$3*(C90^2+D90^2)*SIN(I89)*Input!$B$8*Input!$B$11)/(Input!$B$9/Input!$B$10)-Input!$B$10</f>
        <v>-98.413396398796166</v>
      </c>
      <c r="I90" s="3">
        <f t="shared" si="3"/>
        <v>1.1247755827537147</v>
      </c>
    </row>
    <row r="91" spans="1:9">
      <c r="A91" s="3">
        <f t="shared" si="2"/>
        <v>89</v>
      </c>
      <c r="B91" s="3">
        <f>B90+Input!$B$2</f>
        <v>8.9000000000000065E-2</v>
      </c>
      <c r="C91" s="3">
        <f>C90+G90*Input!$B$2</f>
        <v>51.846949846946615</v>
      </c>
      <c r="D91" s="3">
        <f>D90+H90*Input!$B$2</f>
        <v>108.39869289137887</v>
      </c>
      <c r="E91" s="3">
        <f>E90+Input!$B$2*C91</f>
        <v>4.7987493012376721</v>
      </c>
      <c r="F91" s="3">
        <f>F90+Input!$B$2*D91</f>
        <v>10.16439339642063</v>
      </c>
      <c r="G91" s="3">
        <f>-(0.5*Input!$B$3*(C91^2+D91^2)*COS(I90)*Input!$B$8*Input!$B$11)/(Input!$B$9/Input!$B$10)</f>
        <v>-31.619036023212796</v>
      </c>
      <c r="H91" s="3">
        <f>-(0.5*Input!$B$3*(C91^2+D91^2)*SIN(I90)*Input!$B$8*Input!$B$11)/(Input!$B$9/Input!$B$10)-Input!$B$10</f>
        <v>-98.296936900884717</v>
      </c>
      <c r="I91" s="3">
        <f t="shared" si="3"/>
        <v>1.1246600205172865</v>
      </c>
    </row>
    <row r="92" spans="1:9">
      <c r="A92" s="3">
        <f t="shared" si="2"/>
        <v>90</v>
      </c>
      <c r="B92" s="3">
        <f>B91+Input!$B$2</f>
        <v>9.0000000000000066E-2</v>
      </c>
      <c r="C92" s="3">
        <f>C91+G91*Input!$B$2</f>
        <v>51.815330810923399</v>
      </c>
      <c r="D92" s="3">
        <f>D91+H91*Input!$B$2</f>
        <v>108.30039595447799</v>
      </c>
      <c r="E92" s="3">
        <f>E91+Input!$B$2*C92</f>
        <v>4.8505646320485951</v>
      </c>
      <c r="F92" s="3">
        <f>F91+Input!$B$2*D92</f>
        <v>10.272693792375108</v>
      </c>
      <c r="G92" s="3">
        <f>-(0.5*Input!$B$3*(C92^2+D92^2)*COS(I91)*Input!$B$8*Input!$B$11)/(Input!$B$9/Input!$B$10)</f>
        <v>-31.572839278756224</v>
      </c>
      <c r="H92" s="3">
        <f>-(0.5*Input!$B$3*(C92^2+D92^2)*SIN(I91)*Input!$B$8*Input!$B$11)/(Input!$B$9/Input!$B$10)-Input!$B$10</f>
        <v>-98.18072037583552</v>
      </c>
      <c r="I92" s="3">
        <f t="shared" si="3"/>
        <v>1.1245443319016735</v>
      </c>
    </row>
    <row r="93" spans="1:9">
      <c r="A93" s="3">
        <f t="shared" si="2"/>
        <v>91</v>
      </c>
      <c r="B93" s="3">
        <f>B92+Input!$B$2</f>
        <v>9.1000000000000067E-2</v>
      </c>
      <c r="C93" s="3">
        <f>C92+G92*Input!$B$2</f>
        <v>51.78375797164464</v>
      </c>
      <c r="D93" s="3">
        <f>D92+H92*Input!$B$2</f>
        <v>108.20221523410216</v>
      </c>
      <c r="E93" s="3">
        <f>E92+Input!$B$2*C93</f>
        <v>4.90234839002024</v>
      </c>
      <c r="F93" s="3">
        <f>F92+Input!$B$2*D93</f>
        <v>10.380896007609211</v>
      </c>
      <c r="G93" s="3">
        <f>-(0.5*Input!$B$3*(C93^2+D93^2)*COS(I92)*Input!$B$8*Input!$B$11)/(Input!$B$9/Input!$B$10)</f>
        <v>-31.526736730911196</v>
      </c>
      <c r="H93" s="3">
        <f>-(0.5*Input!$B$3*(C93^2+D93^2)*SIN(I92)*Input!$B$8*Input!$B$11)/(Input!$B$9/Input!$B$10)-Input!$B$10</f>
        <v>-98.064746162471138</v>
      </c>
      <c r="I93" s="3">
        <f t="shared" si="3"/>
        <v>1.1244285167842092</v>
      </c>
    </row>
    <row r="94" spans="1:9">
      <c r="A94" s="3">
        <f t="shared" si="2"/>
        <v>92</v>
      </c>
      <c r="B94" s="3">
        <f>B93+Input!$B$2</f>
        <v>9.2000000000000068E-2</v>
      </c>
      <c r="C94" s="3">
        <f>C93+G93*Input!$B$2</f>
        <v>51.752231234913729</v>
      </c>
      <c r="D94" s="3">
        <f>D93+H93*Input!$B$2</f>
        <v>108.10415048793969</v>
      </c>
      <c r="E94" s="3">
        <f>E93+Input!$B$2*C94</f>
        <v>4.9541006212551535</v>
      </c>
      <c r="F94" s="3">
        <f>F93+Input!$B$2*D94</f>
        <v>10.48900015809715</v>
      </c>
      <c r="G94" s="3">
        <f>-(0.5*Input!$B$3*(C94^2+D94^2)*COS(I93)*Input!$B$8*Input!$B$11)/(Input!$B$9/Input!$B$10)</f>
        <v>-31.480728121909085</v>
      </c>
      <c r="H94" s="3">
        <f>-(0.5*Input!$B$3*(C94^2+D94^2)*SIN(I93)*Input!$B$8*Input!$B$11)/(Input!$B$9/Input!$B$10)-Input!$B$10</f>
        <v>-97.949013601875819</v>
      </c>
      <c r="I94" s="3">
        <f t="shared" si="3"/>
        <v>1.1243125750420404</v>
      </c>
    </row>
    <row r="95" spans="1:9">
      <c r="A95" s="3">
        <f t="shared" si="2"/>
        <v>93</v>
      </c>
      <c r="B95" s="3">
        <f>B94+Input!$B$2</f>
        <v>9.3000000000000069E-2</v>
      </c>
      <c r="C95" s="3">
        <f>C94+G94*Input!$B$2</f>
        <v>51.720750506791823</v>
      </c>
      <c r="D95" s="3">
        <f>D94+H94*Input!$B$2</f>
        <v>108.00620147433781</v>
      </c>
      <c r="E95" s="3">
        <f>E94+Input!$B$2*C95</f>
        <v>5.0058213717619457</v>
      </c>
      <c r="F95" s="3">
        <f>F94+Input!$B$2*D95</f>
        <v>10.597006359571488</v>
      </c>
      <c r="G95" s="3">
        <f>-(0.5*Input!$B$3*(C95^2+D95^2)*COS(I94)*Input!$B$8*Input!$B$11)/(Input!$B$9/Input!$B$10)</f>
        <v>-31.434813194862247</v>
      </c>
      <c r="H95" s="3">
        <f>-(0.5*Input!$B$3*(C95^2+D95^2)*SIN(I94)*Input!$B$8*Input!$B$11)/(Input!$B$9/Input!$B$10)-Input!$B$10</f>
        <v>-97.83352203738616</v>
      </c>
      <c r="I95" s="3">
        <f t="shared" si="3"/>
        <v>1.1241965065521253</v>
      </c>
    </row>
    <row r="96" spans="1:9">
      <c r="A96" s="3">
        <f t="shared" si="2"/>
        <v>94</v>
      </c>
      <c r="B96" s="3">
        <f>B95+Input!$B$2</f>
        <v>9.400000000000007E-2</v>
      </c>
      <c r="C96" s="3">
        <f>C95+G95*Input!$B$2</f>
        <v>51.68931569359696</v>
      </c>
      <c r="D96" s="3">
        <f>D95+H95*Input!$B$2</f>
        <v>107.90836795230042</v>
      </c>
      <c r="E96" s="3">
        <f>E95+Input!$B$2*C96</f>
        <v>5.0575106874555429</v>
      </c>
      <c r="F96" s="3">
        <f>F95+Input!$B$2*D96</f>
        <v>10.704914727523787</v>
      </c>
      <c r="G96" s="3">
        <f>-(0.5*Input!$B$3*(C96^2+D96^2)*COS(I95)*Input!$B$8*Input!$B$11)/(Input!$B$9/Input!$B$10)</f>
        <v>-31.388991693760467</v>
      </c>
      <c r="H96" s="3">
        <f>-(0.5*Input!$B$3*(C96^2+D96^2)*SIN(I95)*Input!$B$8*Input!$B$11)/(Input!$B$9/Input!$B$10)-Input!$B$10</f>
        <v>-97.718270814581814</v>
      </c>
      <c r="I96" s="3">
        <f t="shared" si="3"/>
        <v>1.124080311191235</v>
      </c>
    </row>
    <row r="97" spans="1:9">
      <c r="A97" s="3">
        <f t="shared" si="2"/>
        <v>95</v>
      </c>
      <c r="B97" s="3">
        <f>B96+Input!$B$2</f>
        <v>9.500000000000007E-2</v>
      </c>
      <c r="C97" s="3">
        <f>C96+G96*Input!$B$2</f>
        <v>51.6579267019032</v>
      </c>
      <c r="D97" s="3">
        <f>D96+H96*Input!$B$2</f>
        <v>107.81064968148584</v>
      </c>
      <c r="E97" s="3">
        <f>E96+Input!$B$2*C97</f>
        <v>5.1091686141574462</v>
      </c>
      <c r="F97" s="3">
        <f>F96+Input!$B$2*D97</f>
        <v>10.812725377205274</v>
      </c>
      <c r="G97" s="3">
        <f>-(0.5*Input!$B$3*(C97^2+D97^2)*COS(I96)*Input!$B$8*Input!$B$11)/(Input!$B$9/Input!$B$10)</f>
        <v>-31.343263363467269</v>
      </c>
      <c r="H97" s="3">
        <f>-(0.5*Input!$B$3*(C97^2+D97^2)*SIN(I96)*Input!$B$8*Input!$B$11)/(Input!$B$9/Input!$B$10)-Input!$B$10</f>
        <v>-97.603259281276479</v>
      </c>
      <c r="I97" s="3">
        <f t="shared" si="3"/>
        <v>1.1239639888359521</v>
      </c>
    </row>
    <row r="98" spans="1:9">
      <c r="A98" s="3">
        <f t="shared" si="2"/>
        <v>96</v>
      </c>
      <c r="B98" s="3">
        <f>B97+Input!$B$2</f>
        <v>9.6000000000000071E-2</v>
      </c>
      <c r="C98" s="3">
        <f>C97+G97*Input!$B$2</f>
        <v>51.626583438539733</v>
      </c>
      <c r="D98" s="3">
        <f>D97+H97*Input!$B$2</f>
        <v>107.71304642220457</v>
      </c>
      <c r="E98" s="3">
        <f>E97+Input!$B$2*C98</f>
        <v>5.160795197595986</v>
      </c>
      <c r="F98" s="3">
        <f>F97+Input!$B$2*D98</f>
        <v>10.920438423627479</v>
      </c>
      <c r="G98" s="3">
        <f>-(0.5*Input!$B$3*(C98^2+D98^2)*COS(I97)*Input!$B$8*Input!$B$11)/(Input!$B$9/Input!$B$10)</f>
        <v>-31.297627949716389</v>
      </c>
      <c r="H98" s="3">
        <f>-(0.5*Input!$B$3*(C98^2+D98^2)*SIN(I97)*Input!$B$8*Input!$B$11)/(Input!$B$9/Input!$B$10)-Input!$B$10</f>
        <v>-97.488486787508648</v>
      </c>
      <c r="I98" s="3">
        <f t="shared" si="3"/>
        <v>1.1238475393626703</v>
      </c>
    </row>
    <row r="99" spans="1:9">
      <c r="A99" s="3">
        <f t="shared" si="2"/>
        <v>97</v>
      </c>
      <c r="B99" s="3">
        <f>B98+Input!$B$2</f>
        <v>9.7000000000000072E-2</v>
      </c>
      <c r="C99" s="3">
        <f>C98+G98*Input!$B$2</f>
        <v>51.595285810590013</v>
      </c>
      <c r="D99" s="3">
        <f>D98+H98*Input!$B$2</f>
        <v>107.61555793541706</v>
      </c>
      <c r="E99" s="3">
        <f>E98+Input!$B$2*C99</f>
        <v>5.2123904834065762</v>
      </c>
      <c r="F99" s="3">
        <f>F98+Input!$B$2*D99</f>
        <v>11.028053981562897</v>
      </c>
      <c r="G99" s="3">
        <f>-(0.5*Input!$B$3*(C99^2+D99^2)*COS(I98)*Input!$B$8*Input!$B$11)/(Input!$B$9/Input!$B$10)</f>
        <v>-31.252085199108265</v>
      </c>
      <c r="H99" s="3">
        <f>-(0.5*Input!$B$3*(C99^2+D99^2)*SIN(I98)*Input!$B$8*Input!$B$11)/(Input!$B$9/Input!$B$10)-Input!$B$10</f>
        <v>-97.373952685532529</v>
      </c>
      <c r="I99" s="3">
        <f t="shared" si="3"/>
        <v>1.1237309626475951</v>
      </c>
    </row>
    <row r="100" spans="1:9">
      <c r="A100" s="3">
        <f t="shared" si="2"/>
        <v>98</v>
      </c>
      <c r="B100" s="3">
        <f>B99+Input!$B$2</f>
        <v>9.8000000000000073E-2</v>
      </c>
      <c r="C100" s="3">
        <f>C99+G99*Input!$B$2</f>
        <v>51.564033725390907</v>
      </c>
      <c r="D100" s="3">
        <f>D99+H99*Input!$B$2</f>
        <v>107.51818398273153</v>
      </c>
      <c r="E100" s="3">
        <f>E99+Input!$B$2*C100</f>
        <v>5.2639545171319675</v>
      </c>
      <c r="F100" s="3">
        <f>F99+Input!$B$2*D100</f>
        <v>11.135572165545629</v>
      </c>
      <c r="G100" s="3">
        <f>-(0.5*Input!$B$3*(C100^2+D100^2)*COS(I99)*Input!$B$8*Input!$B$11)/(Input!$B$9/Input!$B$10)</f>
        <v>-31.206634859106455</v>
      </c>
      <c r="H100" s="3">
        <f>-(0.5*Input!$B$3*(C100^2+D100^2)*SIN(I99)*Input!$B$8*Input!$B$11)/(Input!$B$9/Input!$B$10)-Input!$B$10</f>
        <v>-97.259656329809047</v>
      </c>
      <c r="I100" s="3">
        <f t="shared" si="3"/>
        <v>1.1236142585667421</v>
      </c>
    </row>
    <row r="101" spans="1:9">
      <c r="A101" s="3">
        <f t="shared" si="2"/>
        <v>99</v>
      </c>
      <c r="B101" s="3">
        <f>B100+Input!$B$2</f>
        <v>9.9000000000000074E-2</v>
      </c>
      <c r="C101" s="3">
        <f>C100+G100*Input!$B$2</f>
        <v>51.532827090531804</v>
      </c>
      <c r="D101" s="3">
        <f>D100+H100*Input!$B$2</f>
        <v>107.42092432640172</v>
      </c>
      <c r="E101" s="3">
        <f>E100+Input!$B$2*C101</f>
        <v>5.3154873442224995</v>
      </c>
      <c r="F101" s="3">
        <f>F100+Input!$B$2*D101</f>
        <v>11.24299308987203</v>
      </c>
      <c r="G101" s="3">
        <f>-(0.5*Input!$B$3*(C101^2+D101^2)*COS(I100)*Input!$B$8*Input!$B$11)/(Input!$B$9/Input!$B$10)</f>
        <v>-31.161276678034074</v>
      </c>
      <c r="H101" s="3">
        <f>-(0.5*Input!$B$3*(C101^2+D101^2)*SIN(I100)*Input!$B$8*Input!$B$11)/(Input!$B$9/Input!$B$10)-Input!$B$10</f>
        <v>-97.145597076996708</v>
      </c>
      <c r="I101" s="3">
        <f t="shared" si="3"/>
        <v>1.1234974269959384</v>
      </c>
    </row>
    <row r="102" spans="1:9">
      <c r="A102" s="3">
        <f t="shared" si="2"/>
        <v>100</v>
      </c>
      <c r="B102" s="3">
        <f>B101+Input!$B$2</f>
        <v>0.10000000000000007</v>
      </c>
      <c r="C102" s="3">
        <f>C101+G101*Input!$B$2</f>
        <v>51.501665813853769</v>
      </c>
      <c r="D102" s="3">
        <f>D101+H101*Input!$B$2</f>
        <v>107.32377872932472</v>
      </c>
      <c r="E102" s="3">
        <f>E101+Input!$B$2*C102</f>
        <v>5.3669890100363533</v>
      </c>
      <c r="F102" s="3">
        <f>F101+Input!$B$2*D102</f>
        <v>11.350316868601356</v>
      </c>
      <c r="G102" s="3">
        <f>-(0.5*Input!$B$3*(C102^2+D102^2)*COS(I101)*Input!$B$8*Input!$B$11)/(Input!$B$9/Input!$B$10)</f>
        <v>-31.116010405070369</v>
      </c>
      <c r="H102" s="3">
        <f>-(0.5*Input!$B$3*(C102^2+D102^2)*SIN(I101)*Input!$B$8*Input!$B$11)/(Input!$B$9/Input!$B$10)-Input!$B$10</f>
        <v>-97.031774285942817</v>
      </c>
      <c r="I102" s="3">
        <f t="shared" si="3"/>
        <v>1.1233804678108201</v>
      </c>
    </row>
    <row r="103" spans="1:9">
      <c r="A103" s="3">
        <f t="shared" si="2"/>
        <v>101</v>
      </c>
      <c r="B103" s="3">
        <f>B102+Input!$B$2</f>
        <v>0.10100000000000008</v>
      </c>
      <c r="C103" s="3">
        <f>C102+G102*Input!$B$2</f>
        <v>51.470549803448698</v>
      </c>
      <c r="D103" s="3">
        <f>D102+H102*Input!$B$2</f>
        <v>107.22674695503878</v>
      </c>
      <c r="E103" s="3">
        <f>E102+Input!$B$2*C103</f>
        <v>5.4184595598398024</v>
      </c>
      <c r="F103" s="3">
        <f>F102+Input!$B$2*D103</f>
        <v>11.457543615556395</v>
      </c>
      <c r="G103" s="3">
        <f>-(0.5*Input!$B$3*(C103^2+D103^2)*COS(I102)*Input!$B$8*Input!$B$11)/(Input!$B$9/Input!$B$10)</f>
        <v>-31.070835790247209</v>
      </c>
      <c r="H103" s="3">
        <f>-(0.5*Input!$B$3*(C103^2+D103^2)*SIN(I102)*Input!$B$8*Input!$B$11)/(Input!$B$9/Input!$B$10)-Input!$B$10</f>
        <v>-96.918187317674438</v>
      </c>
      <c r="I103" s="3">
        <f t="shared" si="3"/>
        <v>1.1232633808868349</v>
      </c>
    </row>
    <row r="104" spans="1:9">
      <c r="A104" s="3">
        <f t="shared" si="2"/>
        <v>102</v>
      </c>
      <c r="B104" s="3">
        <f>B103+Input!$B$2</f>
        <v>0.10200000000000008</v>
      </c>
      <c r="C104" s="3">
        <f>C103+G103*Input!$B$2</f>
        <v>51.439478967658452</v>
      </c>
      <c r="D104" s="3">
        <f>D103+H103*Input!$B$2</f>
        <v>107.12982876772111</v>
      </c>
      <c r="E104" s="3">
        <f>E103+Input!$B$2*C104</f>
        <v>5.4698990388074611</v>
      </c>
      <c r="F104" s="3">
        <f>F103+Input!$B$2*D104</f>
        <v>11.564673444324116</v>
      </c>
      <c r="G104" s="3">
        <f>-(0.5*Input!$B$3*(C104^2+D104^2)*COS(I103)*Input!$B$8*Input!$B$11)/(Input!$B$9/Input!$B$10)</f>
        <v>-31.025752584445527</v>
      </c>
      <c r="H104" s="3">
        <f>-(0.5*Input!$B$3*(C104^2+D104^2)*SIN(I103)*Input!$B$8*Input!$B$11)/(Input!$B$9/Input!$B$10)-Input!$B$10</f>
        <v>-96.8048355353895</v>
      </c>
      <c r="I104" s="3">
        <f t="shared" si="3"/>
        <v>1.1231461660992386</v>
      </c>
    </row>
    <row r="105" spans="1:9">
      <c r="A105" s="3">
        <f t="shared" si="2"/>
        <v>103</v>
      </c>
      <c r="B105" s="3">
        <f>B104+Input!$B$2</f>
        <v>0.10300000000000008</v>
      </c>
      <c r="C105" s="3">
        <f>C104+G104*Input!$B$2</f>
        <v>51.408453215074005</v>
      </c>
      <c r="D105" s="3">
        <f>D104+H104*Input!$B$2</f>
        <v>107.03302393218571</v>
      </c>
      <c r="E105" s="3">
        <f>E104+Input!$B$2*C105</f>
        <v>5.5213074920225349</v>
      </c>
      <c r="F105" s="3">
        <f>F104+Input!$B$2*D105</f>
        <v>11.671706468256302</v>
      </c>
      <c r="G105" s="3">
        <f>-(0.5*Input!$B$3*(C105^2+D105^2)*COS(I104)*Input!$B$8*Input!$B$11)/(Input!$B$9/Input!$B$10)</f>
        <v>-30.980760539392026</v>
      </c>
      <c r="H105" s="3">
        <f>-(0.5*Input!$B$3*(C105^2+D105^2)*SIN(I104)*Input!$B$8*Input!$B$11)/(Input!$B$9/Input!$B$10)-Input!$B$10</f>
        <v>-96.691718304448045</v>
      </c>
      <c r="I105" s="3">
        <f t="shared" si="3"/>
        <v>1.1230288233230972</v>
      </c>
    </row>
    <row r="106" spans="1:9">
      <c r="A106" s="3">
        <f t="shared" si="2"/>
        <v>104</v>
      </c>
      <c r="B106" s="3">
        <f>B105+Input!$B$2</f>
        <v>0.10400000000000008</v>
      </c>
      <c r="C106" s="3">
        <f>C105+G105*Input!$B$2</f>
        <v>51.377472454534612</v>
      </c>
      <c r="D106" s="3">
        <f>D105+H105*Input!$B$2</f>
        <v>106.93633221388127</v>
      </c>
      <c r="E106" s="3">
        <f>E105+Input!$B$2*C106</f>
        <v>5.5726849644770695</v>
      </c>
      <c r="F106" s="3">
        <f>F105+Input!$B$2*D106</f>
        <v>11.778642800470182</v>
      </c>
      <c r="G106" s="3">
        <f>-(0.5*Input!$B$3*(C106^2+D106^2)*COS(I105)*Input!$B$8*Input!$B$11)/(Input!$B$9/Input!$B$10)</f>
        <v>-30.935859407655599</v>
      </c>
      <c r="H106" s="3">
        <f>-(0.5*Input!$B$3*(C106^2+D106^2)*SIN(I105)*Input!$B$8*Input!$B$11)/(Input!$B$9/Input!$B$10)-Input!$B$10</f>
        <v>-96.578834992363397</v>
      </c>
      <c r="I106" s="3">
        <f t="shared" si="3"/>
        <v>1.1229113524332854</v>
      </c>
    </row>
    <row r="107" spans="1:9">
      <c r="A107" s="3">
        <f t="shared" si="2"/>
        <v>105</v>
      </c>
      <c r="B107" s="3">
        <f>B106+Input!$B$2</f>
        <v>0.10500000000000008</v>
      </c>
      <c r="C107" s="3">
        <f>C106+G106*Input!$B$2</f>
        <v>51.346536595126956</v>
      </c>
      <c r="D107" s="3">
        <f>D106+H106*Input!$B$2</f>
        <v>106.83975337888891</v>
      </c>
      <c r="E107" s="3">
        <f>E106+Input!$B$2*C107</f>
        <v>5.6240315010721966</v>
      </c>
      <c r="F107" s="3">
        <f>F106+Input!$B$2*D107</f>
        <v>11.885482553849071</v>
      </c>
      <c r="G107" s="3">
        <f>-(0.5*Input!$B$3*(C107^2+D107^2)*COS(I106)*Input!$B$8*Input!$B$11)/(Input!$B$9/Input!$B$10)</f>
        <v>-30.891048942643977</v>
      </c>
      <c r="H107" s="3">
        <f>-(0.5*Input!$B$3*(C107^2+D107^2)*SIN(I106)*Input!$B$8*Input!$B$11)/(Input!$B$9/Input!$B$10)-Input!$B$10</f>
        <v>-96.466184968793328</v>
      </c>
      <c r="I107" s="3">
        <f t="shared" si="3"/>
        <v>1.1227937533044872</v>
      </c>
    </row>
    <row r="108" spans="1:9">
      <c r="A108" s="3">
        <f t="shared" si="2"/>
        <v>106</v>
      </c>
      <c r="B108" s="3">
        <f>B107+Input!$B$2</f>
        <v>0.10600000000000008</v>
      </c>
      <c r="C108" s="3">
        <f>C107+G107*Input!$B$2</f>
        <v>51.315645546184314</v>
      </c>
      <c r="D108" s="3">
        <f>D107+H107*Input!$B$2</f>
        <v>106.74328719392012</v>
      </c>
      <c r="E108" s="3">
        <f>E107+Input!$B$2*C108</f>
        <v>5.6753471466183809</v>
      </c>
      <c r="F108" s="3">
        <f>F107+Input!$B$2*D108</f>
        <v>11.992225841042991</v>
      </c>
      <c r="G108" s="3">
        <f>-(0.5*Input!$B$3*(C108^2+D108^2)*COS(I107)*Input!$B$8*Input!$B$11)/(Input!$B$9/Input!$B$10)</f>
        <v>-30.846328898600273</v>
      </c>
      <c r="H108" s="3">
        <f>-(0.5*Input!$B$3*(C108^2+D108^2)*SIN(I107)*Input!$B$8*Input!$B$11)/(Input!$B$9/Input!$B$10)-Input!$B$10</f>
        <v>-96.353767605531502</v>
      </c>
      <c r="I108" s="3">
        <f t="shared" si="3"/>
        <v>1.1226760258111941</v>
      </c>
    </row>
    <row r="109" spans="1:9">
      <c r="A109" s="3">
        <f t="shared" si="2"/>
        <v>107</v>
      </c>
      <c r="B109" s="3">
        <f>B108+Input!$B$2</f>
        <v>0.10700000000000008</v>
      </c>
      <c r="C109" s="3">
        <f>C108+G108*Input!$B$2</f>
        <v>51.284799217285716</v>
      </c>
      <c r="D109" s="3">
        <f>D108+H108*Input!$B$2</f>
        <v>106.64693342631459</v>
      </c>
      <c r="E109" s="3">
        <f>E108+Input!$B$2*C109</f>
        <v>5.7266319458356669</v>
      </c>
      <c r="F109" s="3">
        <f>F108+Input!$B$2*D109</f>
        <v>12.098872774469307</v>
      </c>
      <c r="G109" s="3">
        <f>-(0.5*Input!$B$3*(C109^2+D109^2)*COS(I108)*Input!$B$8*Input!$B$11)/(Input!$B$9/Input!$B$10)</f>
        <v>-30.801699030599668</v>
      </c>
      <c r="H109" s="3">
        <f>-(0.5*Input!$B$3*(C109^2+D109^2)*SIN(I108)*Input!$B$8*Input!$B$11)/(Input!$B$9/Input!$B$10)-Input!$B$10</f>
        <v>-96.241582276498676</v>
      </c>
      <c r="I109" s="3">
        <f t="shared" si="3"/>
        <v>1.1225581698277067</v>
      </c>
    </row>
    <row r="110" spans="1:9">
      <c r="A110" s="3">
        <f t="shared" si="2"/>
        <v>108</v>
      </c>
      <c r="B110" s="3">
        <f>B109+Input!$B$2</f>
        <v>0.10800000000000008</v>
      </c>
      <c r="C110" s="3">
        <f>C109+G109*Input!$B$2</f>
        <v>51.253997518255119</v>
      </c>
      <c r="D110" s="3">
        <f>D109+H109*Input!$B$2</f>
        <v>106.55069184403808</v>
      </c>
      <c r="E110" s="3">
        <f>E109+Input!$B$2*C110</f>
        <v>5.7778859433539225</v>
      </c>
      <c r="F110" s="3">
        <f>F109+Input!$B$2*D110</f>
        <v>12.205423466313345</v>
      </c>
      <c r="G110" s="3">
        <f>-(0.5*Input!$B$3*(C110^2+D110^2)*COS(I109)*Input!$B$8*Input!$B$11)/(Input!$B$9/Input!$B$10)</f>
        <v>-30.757159094545948</v>
      </c>
      <c r="H110" s="3">
        <f>-(0.5*Input!$B$3*(C110^2+D110^2)*SIN(I109)*Input!$B$8*Input!$B$11)/(Input!$B$9/Input!$B$10)-Input!$B$10</f>
        <v>-96.129628357734148</v>
      </c>
      <c r="I110" s="3">
        <f t="shared" si="3"/>
        <v>1.1224401852281327</v>
      </c>
    </row>
    <row r="111" spans="1:9">
      <c r="A111" s="3">
        <f t="shared" si="2"/>
        <v>109</v>
      </c>
      <c r="B111" s="3">
        <f>B110+Input!$B$2</f>
        <v>0.10900000000000008</v>
      </c>
      <c r="C111" s="3">
        <f>C110+G110*Input!$B$2</f>
        <v>51.22324035916057</v>
      </c>
      <c r="D111" s="3">
        <f>D110+H110*Input!$B$2</f>
        <v>106.45456221568035</v>
      </c>
      <c r="E111" s="3">
        <f>E110+Input!$B$2*C111</f>
        <v>5.8291091837130828</v>
      </c>
      <c r="F111" s="3">
        <f>F110+Input!$B$2*D111</f>
        <v>12.311878028529025</v>
      </c>
      <c r="G111" s="3">
        <f>-(0.5*Input!$B$3*(C111^2+D111^2)*COS(I110)*Input!$B$8*Input!$B$11)/(Input!$B$9/Input!$B$10)</f>
        <v>-30.712708847168244</v>
      </c>
      <c r="H111" s="3">
        <f>-(0.5*Input!$B$3*(C111^2+D111^2)*SIN(I110)*Input!$B$8*Input!$B$11)/(Input!$B$9/Input!$B$10)-Input!$B$10</f>
        <v>-96.017905227387089</v>
      </c>
      <c r="I111" s="3">
        <f t="shared" si="3"/>
        <v>1.1223220718863882</v>
      </c>
    </row>
    <row r="112" spans="1:9">
      <c r="A112" s="3">
        <f t="shared" si="2"/>
        <v>110</v>
      </c>
      <c r="B112" s="3">
        <f>B111+Input!$B$2</f>
        <v>0.11000000000000008</v>
      </c>
      <c r="C112" s="3">
        <f>C111+G111*Input!$B$2</f>
        <v>51.192527650313401</v>
      </c>
      <c r="D112" s="3">
        <f>D111+H111*Input!$B$2</f>
        <v>106.35854431045297</v>
      </c>
      <c r="E112" s="3">
        <f>E111+Input!$B$2*C112</f>
        <v>5.880301711363396</v>
      </c>
      <c r="F112" s="3">
        <f>F111+Input!$B$2*D112</f>
        <v>12.418236572839477</v>
      </c>
      <c r="G112" s="3">
        <f>-(0.5*Input!$B$3*(C112^2+D112^2)*COS(I111)*Input!$B$8*Input!$B$11)/(Input!$B$9/Input!$B$10)</f>
        <v>-30.668348046017563</v>
      </c>
      <c r="H112" s="3">
        <f>-(0.5*Input!$B$3*(C112^2+D112^2)*SIN(I111)*Input!$B$8*Input!$B$11)/(Input!$B$9/Input!$B$10)-Input!$B$10</f>
        <v>-95.906412265708084</v>
      </c>
      <c r="I112" s="3">
        <f t="shared" si="3"/>
        <v>1.1222038296761954</v>
      </c>
    </row>
    <row r="113" spans="1:9">
      <c r="A113" s="3">
        <f t="shared" si="2"/>
        <v>111</v>
      </c>
      <c r="B113" s="3">
        <f>B112+Input!$B$2</f>
        <v>0.11100000000000008</v>
      </c>
      <c r="C113" s="3">
        <f>C112+G112*Input!$B$2</f>
        <v>51.161859302267381</v>
      </c>
      <c r="D113" s="3">
        <f>D112+H112*Input!$B$2</f>
        <v>106.26263789818726</v>
      </c>
      <c r="E113" s="3">
        <f>E112+Input!$B$2*C113</f>
        <v>5.9314635706656631</v>
      </c>
      <c r="F113" s="3">
        <f>F112+Input!$B$2*D113</f>
        <v>12.524499210737664</v>
      </c>
      <c r="G113" s="3">
        <f>-(0.5*Input!$B$3*(C113^2+D113^2)*COS(I112)*Input!$B$8*Input!$B$11)/(Input!$B$9/Input!$B$10)</f>
        <v>-30.624076449463598</v>
      </c>
      <c r="H113" s="3">
        <f>-(0.5*Input!$B$3*(C113^2+D113^2)*SIN(I112)*Input!$B$8*Input!$B$11)/(Input!$B$9/Input!$B$10)-Input!$B$10</f>
        <v>-95.795148855040608</v>
      </c>
      <c r="I113" s="3">
        <f t="shared" si="3"/>
        <v>1.1220854584710844</v>
      </c>
    </row>
    <row r="114" spans="1:9">
      <c r="A114" s="3">
        <f t="shared" si="2"/>
        <v>112</v>
      </c>
      <c r="B114" s="3">
        <f>B113+Input!$B$2</f>
        <v>0.11200000000000009</v>
      </c>
      <c r="C114" s="3">
        <f>C113+G113*Input!$B$2</f>
        <v>51.131235225817917</v>
      </c>
      <c r="D114" s="3">
        <f>D113+H113*Input!$B$2</f>
        <v>106.16684274933222</v>
      </c>
      <c r="E114" s="3">
        <f>E113+Input!$B$2*C114</f>
        <v>5.9825948058914813</v>
      </c>
      <c r="F114" s="3">
        <f>F113+Input!$B$2*D114</f>
        <v>12.630666053486996</v>
      </c>
      <c r="G114" s="3">
        <f>-(0.5*Input!$B$3*(C114^2+D114^2)*COS(I113)*Input!$B$8*Input!$B$11)/(Input!$B$9/Input!$B$10)</f>
        <v>-30.579893816691285</v>
      </c>
      <c r="H114" s="3">
        <f>-(0.5*Input!$B$3*(C114^2+D114^2)*SIN(I113)*Input!$B$8*Input!$B$11)/(Input!$B$9/Input!$B$10)-Input!$B$10</f>
        <v>-95.684114379812428</v>
      </c>
      <c r="I114" s="3">
        <f t="shared" si="3"/>
        <v>1.1219669581443914</v>
      </c>
    </row>
    <row r="115" spans="1:9">
      <c r="A115" s="3">
        <f t="shared" si="2"/>
        <v>113</v>
      </c>
      <c r="B115" s="3">
        <f>B114+Input!$B$2</f>
        <v>0.11300000000000009</v>
      </c>
      <c r="C115" s="3">
        <f>C114+G114*Input!$B$2</f>
        <v>51.100655332001224</v>
      </c>
      <c r="D115" s="3">
        <f>D114+H114*Input!$B$2</f>
        <v>106.07115863495241</v>
      </c>
      <c r="E115" s="3">
        <f>E114+Input!$B$2*C115</f>
        <v>6.0336954612234823</v>
      </c>
      <c r="F115" s="3">
        <f>F114+Input!$B$2*D115</f>
        <v>12.736737212121948</v>
      </c>
      <c r="G115" s="3">
        <f>-(0.5*Input!$B$3*(C115^2+D115^2)*COS(I114)*Input!$B$8*Input!$B$11)/(Input!$B$9/Input!$B$10)</f>
        <v>-30.535799907697644</v>
      </c>
      <c r="H115" s="3">
        <f>-(0.5*Input!$B$3*(C115^2+D115^2)*SIN(I114)*Input!$B$8*Input!$B$11)/(Input!$B$9/Input!$B$10)-Input!$B$10</f>
        <v>-95.573308226527416</v>
      </c>
      <c r="I115" s="3">
        <f t="shared" si="3"/>
        <v>1.1218483285692589</v>
      </c>
    </row>
    <row r="116" spans="1:9">
      <c r="A116" s="3">
        <f t="shared" si="2"/>
        <v>114</v>
      </c>
      <c r="B116" s="3">
        <f>B115+Input!$B$2</f>
        <v>0.11400000000000009</v>
      </c>
      <c r="C116" s="3">
        <f>C115+G115*Input!$B$2</f>
        <v>51.070119532093528</v>
      </c>
      <c r="D116" s="3">
        <f>D115+H115*Input!$B$2</f>
        <v>105.97558532672588</v>
      </c>
      <c r="E116" s="3">
        <f>E115+Input!$B$2*C116</f>
        <v>6.0847655807555761</v>
      </c>
      <c r="F116" s="3">
        <f>F115+Input!$B$2*D116</f>
        <v>12.842712797448675</v>
      </c>
      <c r="G116" s="3">
        <f>-(0.5*Input!$B$3*(C116^2+D116^2)*COS(I115)*Input!$B$8*Input!$B$11)/(Input!$B$9/Input!$B$10)</f>
        <v>-30.491794483288409</v>
      </c>
      <c r="H116" s="3">
        <f>-(0.5*Input!$B$3*(C116^2+D116^2)*SIN(I115)*Input!$B$8*Input!$B$11)/(Input!$B$9/Input!$B$10)-Input!$B$10</f>
        <v>-95.462729783756942</v>
      </c>
      <c r="I116" s="3">
        <f t="shared" si="3"/>
        <v>1.1217295696186356</v>
      </c>
    </row>
    <row r="117" spans="1:9">
      <c r="A117" s="3">
        <f t="shared" si="2"/>
        <v>115</v>
      </c>
      <c r="B117" s="3">
        <f>B116+Input!$B$2</f>
        <v>0.11500000000000009</v>
      </c>
      <c r="C117" s="3">
        <f>C116+G116*Input!$B$2</f>
        <v>51.039627737610239</v>
      </c>
      <c r="D117" s="3">
        <f>D116+H116*Input!$B$2</f>
        <v>105.88012259694212</v>
      </c>
      <c r="E117" s="3">
        <f>E116+Input!$B$2*C117</f>
        <v>6.1358052084931867</v>
      </c>
      <c r="F117" s="3">
        <f>F116+Input!$B$2*D117</f>
        <v>12.948592920045616</v>
      </c>
      <c r="G117" s="3">
        <f>-(0.5*Input!$B$3*(C117^2+D117^2)*COS(I116)*Input!$B$8*Input!$B$11)/(Input!$B$9/Input!$B$10)</f>
        <v>-30.447877305074755</v>
      </c>
      <c r="H117" s="3">
        <f>-(0.5*Input!$B$3*(C117^2+D117^2)*SIN(I116)*Input!$B$8*Input!$B$11)/(Input!$B$9/Input!$B$10)-Input!$B$10</f>
        <v>-95.352378442131624</v>
      </c>
      <c r="I117" s="3">
        <f t="shared" si="3"/>
        <v>1.1216106811652757</v>
      </c>
    </row>
    <row r="118" spans="1:9">
      <c r="A118" s="3">
        <f t="shared" si="2"/>
        <v>116</v>
      </c>
      <c r="B118" s="3">
        <f>B117+Input!$B$2</f>
        <v>0.11600000000000009</v>
      </c>
      <c r="C118" s="3">
        <f>C117+G117*Input!$B$2</f>
        <v>51.009179860305167</v>
      </c>
      <c r="D118" s="3">
        <f>D117+H117*Input!$B$2</f>
        <v>105.78477021849999</v>
      </c>
      <c r="E118" s="3">
        <f>E117+Input!$B$2*C118</f>
        <v>6.1868143883534916</v>
      </c>
      <c r="F118" s="3">
        <f>F117+Input!$B$2*D118</f>
        <v>13.054377690264117</v>
      </c>
      <c r="G118" s="3">
        <f>-(0.5*Input!$B$3*(C118^2+D118^2)*COS(I117)*Input!$B$8*Input!$B$11)/(Input!$B$9/Input!$B$10)</f>
        <v>-30.404048135470124</v>
      </c>
      <c r="H118" s="3">
        <f>-(0.5*Input!$B$3*(C118^2+D118^2)*SIN(I117)*Input!$B$8*Input!$B$11)/(Input!$B$9/Input!$B$10)-Input!$B$10</f>
        <v>-95.242253594333008</v>
      </c>
      <c r="I118" s="3">
        <f t="shared" si="3"/>
        <v>1.1214916630817391</v>
      </c>
    </row>
    <row r="119" spans="1:9">
      <c r="A119" s="3">
        <f t="shared" si="2"/>
        <v>117</v>
      </c>
      <c r="B119" s="3">
        <f>B118+Input!$B$2</f>
        <v>0.11700000000000009</v>
      </c>
      <c r="C119" s="3">
        <f>C118+G118*Input!$B$2</f>
        <v>50.978775812169694</v>
      </c>
      <c r="D119" s="3">
        <f>D118+H118*Input!$B$2</f>
        <v>105.68952796490565</v>
      </c>
      <c r="E119" s="3">
        <f>E118+Input!$B$2*C119</f>
        <v>6.2377931641656614</v>
      </c>
      <c r="F119" s="3">
        <f>F118+Input!$B$2*D119</f>
        <v>13.160067218229022</v>
      </c>
      <c r="G119" s="3">
        <f>-(0.5*Input!$B$3*(C119^2+D119^2)*COS(I118)*Input!$B$8*Input!$B$11)/(Input!$B$9/Input!$B$10)</f>
        <v>-30.360306737686919</v>
      </c>
      <c r="H119" s="3">
        <f>-(0.5*Input!$B$3*(C119^2+D119^2)*SIN(I118)*Input!$B$8*Input!$B$11)/(Input!$B$9/Input!$B$10)-Input!$B$10</f>
        <v>-95.132354635085349</v>
      </c>
      <c r="I119" s="3">
        <f t="shared" si="3"/>
        <v>1.1213725152403906</v>
      </c>
    </row>
    <row r="120" spans="1:9">
      <c r="A120" s="3">
        <f t="shared" si="2"/>
        <v>118</v>
      </c>
      <c r="B120" s="3">
        <f>B119+Input!$B$2</f>
        <v>0.11800000000000009</v>
      </c>
      <c r="C120" s="3">
        <f>C119+G119*Input!$B$2</f>
        <v>50.94841550543201</v>
      </c>
      <c r="D120" s="3">
        <f>D119+H119*Input!$B$2</f>
        <v>105.59439561027057</v>
      </c>
      <c r="E120" s="3">
        <f>E119+Input!$B$2*C120</f>
        <v>6.2887415796710933</v>
      </c>
      <c r="F120" s="3">
        <f>F119+Input!$B$2*D120</f>
        <v>13.265661613839292</v>
      </c>
      <c r="G120" s="3">
        <f>-(0.5*Input!$B$3*(C120^2+D120^2)*COS(I119)*Input!$B$8*Input!$B$11)/(Input!$B$9/Input!$B$10)</f>
        <v>-30.316652875733286</v>
      </c>
      <c r="H120" s="3">
        <f>-(0.5*Input!$B$3*(C120^2+D120^2)*SIN(I119)*Input!$B$8*Input!$B$11)/(Input!$B$9/Input!$B$10)-Input!$B$10</f>
        <v>-95.022680961147245</v>
      </c>
      <c r="I120" s="3">
        <f t="shared" si="3"/>
        <v>1.1212532375133994</v>
      </c>
    </row>
    <row r="121" spans="1:9">
      <c r="A121" s="3">
        <f t="shared" si="2"/>
        <v>119</v>
      </c>
      <c r="B121" s="3">
        <f>B120+Input!$B$2</f>
        <v>0.11900000000000009</v>
      </c>
      <c r="C121" s="3">
        <f>C120+G120*Input!$B$2</f>
        <v>50.918098852556277</v>
      </c>
      <c r="D121" s="3">
        <f>D120+H120*Input!$B$2</f>
        <v>105.49937292930942</v>
      </c>
      <c r="E121" s="3">
        <f>E120+Input!$B$2*C121</f>
        <v>6.3396596785236499</v>
      </c>
      <c r="F121" s="3">
        <f>F120+Input!$B$2*D121</f>
        <v>13.371160986768601</v>
      </c>
      <c r="G121" s="3">
        <f>-(0.5*Input!$B$3*(C121^2+D121^2)*COS(I120)*Input!$B$8*Input!$B$11)/(Input!$B$9/Input!$B$10)</f>
        <v>-30.273086314410019</v>
      </c>
      <c r="H121" s="3">
        <f>-(0.5*Input!$B$3*(C121^2+D121^2)*SIN(I120)*Input!$B$8*Input!$B$11)/(Input!$B$9/Input!$B$10)-Input!$B$10</f>
        <v>-94.91323197130356</v>
      </c>
      <c r="I121" s="3">
        <f t="shared" si="3"/>
        <v>1.1211338297727398</v>
      </c>
    </row>
    <row r="122" spans="1:9">
      <c r="A122" s="3">
        <f t="shared" si="2"/>
        <v>120</v>
      </c>
      <c r="B122" s="3">
        <f>B121+Input!$B$2</f>
        <v>0.12000000000000009</v>
      </c>
      <c r="C122" s="3">
        <f>C121+G121*Input!$B$2</f>
        <v>50.887825766241868</v>
      </c>
      <c r="D122" s="3">
        <f>D121+H121*Input!$B$2</f>
        <v>105.40445969733811</v>
      </c>
      <c r="E122" s="3">
        <f>E121+Input!$B$2*C122</f>
        <v>6.3905475042898914</v>
      </c>
      <c r="F122" s="3">
        <f>F121+Input!$B$2*D122</f>
        <v>13.476565446465939</v>
      </c>
      <c r="G122" s="3">
        <f>-(0.5*Input!$B$3*(C122^2+D122^2)*COS(I121)*Input!$B$8*Input!$B$11)/(Input!$B$9/Input!$B$10)</f>
        <v>-30.229606819307207</v>
      </c>
      <c r="H122" s="3">
        <f>-(0.5*Input!$B$3*(C122^2+D122^2)*SIN(I121)*Input!$B$8*Input!$B$11)/(Input!$B$9/Input!$B$10)-Input!$B$10</f>
        <v>-94.804007066357258</v>
      </c>
      <c r="I122" s="3">
        <f t="shared" si="3"/>
        <v>1.1210142918901895</v>
      </c>
    </row>
    <row r="123" spans="1:9">
      <c r="A123" s="3">
        <f t="shared" si="2"/>
        <v>121</v>
      </c>
      <c r="B123" s="3">
        <f>B122+Input!$B$2</f>
        <v>0.12100000000000009</v>
      </c>
      <c r="C123" s="3">
        <f>C122+G122*Input!$B$2</f>
        <v>50.857596159422563</v>
      </c>
      <c r="D123" s="3">
        <f>D122+H122*Input!$B$2</f>
        <v>105.30965569027175</v>
      </c>
      <c r="E123" s="3">
        <f>E122+Input!$B$2*C123</f>
        <v>6.4414051004493142</v>
      </c>
      <c r="F123" s="3">
        <f>F122+Input!$B$2*D123</f>
        <v>13.581875102156211</v>
      </c>
      <c r="G123" s="3">
        <f>-(0.5*Input!$B$3*(C123^2+D123^2)*COS(I122)*Input!$B$8*Input!$B$11)/(Input!$B$9/Input!$B$10)</f>
        <v>-30.186214156801224</v>
      </c>
      <c r="H123" s="3">
        <f>-(0.5*Input!$B$3*(C123^2+D123^2)*SIN(I122)*Input!$B$8*Input!$B$11)/(Input!$B$9/Input!$B$10)-Input!$B$10</f>
        <v>-94.695005649121242</v>
      </c>
      <c r="I123" s="3">
        <f t="shared" si="3"/>
        <v>1.120894623737331</v>
      </c>
    </row>
    <row r="124" spans="1:9">
      <c r="A124" s="3">
        <f t="shared" si="2"/>
        <v>122</v>
      </c>
      <c r="B124" s="3">
        <f>B123+Input!$B$2</f>
        <v>0.12200000000000009</v>
      </c>
      <c r="C124" s="3">
        <f>C123+G123*Input!$B$2</f>
        <v>50.827409945265764</v>
      </c>
      <c r="D124" s="3">
        <f>D123+H123*Input!$B$2</f>
        <v>105.21496068462264</v>
      </c>
      <c r="E124" s="3">
        <f>E123+Input!$B$2*C124</f>
        <v>6.4922325103945804</v>
      </c>
      <c r="F124" s="3">
        <f>F123+Input!$B$2*D124</f>
        <v>13.687090062840833</v>
      </c>
      <c r="G124" s="3">
        <f>-(0.5*Input!$B$3*(C124^2+D124^2)*COS(I123)*Input!$B$8*Input!$B$11)/(Input!$B$9/Input!$B$10)</f>
        <v>-30.142908094051403</v>
      </c>
      <c r="H124" s="3">
        <f>-(0.5*Input!$B$3*(C124^2+D124^2)*SIN(I123)*Input!$B$8*Input!$B$11)/(Input!$B$9/Input!$B$10)-Input!$B$10</f>
        <v>-94.586227124410371</v>
      </c>
      <c r="I124" s="3">
        <f t="shared" si="3"/>
        <v>1.1207748251855494</v>
      </c>
    </row>
    <row r="125" spans="1:9">
      <c r="A125" s="3">
        <f t="shared" si="2"/>
        <v>123</v>
      </c>
      <c r="B125" s="3">
        <f>B124+Input!$B$2</f>
        <v>0.1230000000000001</v>
      </c>
      <c r="C125" s="3">
        <f>C124+G124*Input!$B$2</f>
        <v>50.797267037171714</v>
      </c>
      <c r="D125" s="3">
        <f>D124+H124*Input!$B$2</f>
        <v>105.12037445749823</v>
      </c>
      <c r="E125" s="3">
        <f>E124+Input!$B$2*C125</f>
        <v>6.5430297774317525</v>
      </c>
      <c r="F125" s="3">
        <f>F124+Input!$B$2*D125</f>
        <v>13.792210437298332</v>
      </c>
      <c r="G125" s="3">
        <f>-(0.5*Input!$B$3*(C125^2+D125^2)*COS(I124)*Input!$B$8*Input!$B$11)/(Input!$B$9/Input!$B$10)</f>
        <v>-30.099688398997039</v>
      </c>
      <c r="H125" s="3">
        <f>-(0.5*Input!$B$3*(C125^2+D125^2)*SIN(I124)*Input!$B$8*Input!$B$11)/(Input!$B$9/Input!$B$10)-Input!$B$10</f>
        <v>-94.4776708990332</v>
      </c>
      <c r="I125" s="3">
        <f t="shared" si="3"/>
        <v>1.1206548961060332</v>
      </c>
    </row>
    <row r="126" spans="1:9">
      <c r="A126" s="3">
        <f t="shared" si="2"/>
        <v>124</v>
      </c>
      <c r="B126" s="3">
        <f>B125+Input!$B$2</f>
        <v>0.1240000000000001</v>
      </c>
      <c r="C126" s="3">
        <f>C125+G125*Input!$B$2</f>
        <v>50.767167348772716</v>
      </c>
      <c r="D126" s="3">
        <f>D125+H125*Input!$B$2</f>
        <v>105.02589678659919</v>
      </c>
      <c r="E126" s="3">
        <f>E125+Input!$B$2*C126</f>
        <v>6.5937969447805251</v>
      </c>
      <c r="F126" s="3">
        <f>F125+Input!$B$2*D126</f>
        <v>13.897236334084932</v>
      </c>
      <c r="G126" s="3">
        <f>-(0.5*Input!$B$3*(C126^2+D126^2)*COS(I125)*Input!$B$8*Input!$B$11)/(Input!$B$9/Input!$B$10)</f>
        <v>-30.05655484035421</v>
      </c>
      <c r="H126" s="3">
        <f>-(0.5*Input!$B$3*(C126^2+D126^2)*SIN(I125)*Input!$B$8*Input!$B$11)/(Input!$B$9/Input!$B$10)-Input!$B$10</f>
        <v>-94.369336381784279</v>
      </c>
      <c r="I126" s="3">
        <f t="shared" si="3"/>
        <v>1.120534836369774</v>
      </c>
    </row>
    <row r="127" spans="1:9">
      <c r="A127" s="3">
        <f t="shared" si="2"/>
        <v>125</v>
      </c>
      <c r="B127" s="3">
        <f>B126+Input!$B$2</f>
        <v>0.12500000000000008</v>
      </c>
      <c r="C127" s="3">
        <f>C126+G126*Input!$B$2</f>
        <v>50.737110793932359</v>
      </c>
      <c r="D127" s="3">
        <f>D126+H126*Input!$B$2</f>
        <v>104.9315274502174</v>
      </c>
      <c r="E127" s="3">
        <f>E126+Input!$B$2*C127</f>
        <v>6.6445340555744572</v>
      </c>
      <c r="F127" s="3">
        <f>F126+Input!$B$2*D127</f>
        <v>14.002167861535149</v>
      </c>
      <c r="G127" s="3">
        <f>-(0.5*Input!$B$3*(C127^2+D127^2)*COS(I126)*Input!$B$8*Input!$B$11)/(Input!$B$9/Input!$B$10)</f>
        <v>-30.013507187612628</v>
      </c>
      <c r="H127" s="3">
        <f>-(0.5*Input!$B$3*(C127^2+D127^2)*SIN(I126)*Input!$B$8*Input!$B$11)/(Input!$B$9/Input!$B$10)-Input!$B$10</f>
        <v>-94.261222983435957</v>
      </c>
      <c r="I127" s="3">
        <f t="shared" si="3"/>
        <v>1.1204146458475661</v>
      </c>
    </row>
    <row r="128" spans="1:9">
      <c r="A128" s="3">
        <f t="shared" si="2"/>
        <v>126</v>
      </c>
      <c r="B128" s="3">
        <f>B127+Input!$B$2</f>
        <v>0.12600000000000008</v>
      </c>
      <c r="C128" s="3">
        <f>C127+G127*Input!$B$2</f>
        <v>50.707097286744748</v>
      </c>
      <c r="D128" s="3">
        <f>D127+H127*Input!$B$2</f>
        <v>104.83726622723397</v>
      </c>
      <c r="E128" s="3">
        <f>E127+Input!$B$2*C128</f>
        <v>6.6952411528612021</v>
      </c>
      <c r="F128" s="3">
        <f>F127+Input!$B$2*D128</f>
        <v>14.107005127762383</v>
      </c>
      <c r="G128" s="3">
        <f>-(0.5*Input!$B$3*(C128^2+D128^2)*COS(I127)*Input!$B$8*Input!$B$11)/(Input!$B$9/Input!$B$10)</f>
        <v>-29.970545211032569</v>
      </c>
      <c r="H128" s="3">
        <f>-(0.5*Input!$B$3*(C128^2+D128^2)*SIN(I127)*Input!$B$8*Input!$B$11)/(Input!$B$9/Input!$B$10)-Input!$B$10</f>
        <v>-94.153330116730601</v>
      </c>
      <c r="I128" s="3">
        <f t="shared" si="3"/>
        <v>1.1202943244100059</v>
      </c>
    </row>
    <row r="129" spans="1:9">
      <c r="A129" s="3">
        <f t="shared" si="2"/>
        <v>127</v>
      </c>
      <c r="B129" s="3">
        <f>B128+Input!$B$2</f>
        <v>0.12700000000000009</v>
      </c>
      <c r="C129" s="3">
        <f>C128+G128*Input!$B$2</f>
        <v>50.677126741533712</v>
      </c>
      <c r="D129" s="3">
        <f>D128+H128*Input!$B$2</f>
        <v>104.74311289711724</v>
      </c>
      <c r="E129" s="3">
        <f>E128+Input!$B$2*C129</f>
        <v>6.7459182796027362</v>
      </c>
      <c r="F129" s="3">
        <f>F128+Input!$B$2*D129</f>
        <v>14.211748240659499</v>
      </c>
      <c r="G129" s="3">
        <f>-(0.5*Input!$B$3*(C129^2+D129^2)*COS(I128)*Input!$B$8*Input!$B$11)/(Input!$B$9/Input!$B$10)</f>
        <v>-29.927668681641787</v>
      </c>
      <c r="H129" s="3">
        <f>-(0.5*Input!$B$3*(C129^2+D129^2)*SIN(I128)*Input!$B$8*Input!$B$11)/(Input!$B$9/Input!$B$10)-Input!$B$10</f>
        <v>-94.045657196372616</v>
      </c>
      <c r="I129" s="3">
        <f t="shared" si="3"/>
        <v>1.1201738719274914</v>
      </c>
    </row>
    <row r="130" spans="1:9">
      <c r="A130" s="3">
        <f t="shared" si="2"/>
        <v>128</v>
      </c>
      <c r="B130" s="3">
        <f>B129+Input!$B$2</f>
        <v>0.12800000000000009</v>
      </c>
      <c r="C130" s="3">
        <f>C129+G129*Input!$B$2</f>
        <v>50.647199072852068</v>
      </c>
      <c r="D130" s="3">
        <f>D129+H129*Input!$B$2</f>
        <v>104.64906723992087</v>
      </c>
      <c r="E130" s="3">
        <f>E129+Input!$B$2*C130</f>
        <v>6.7965654786755882</v>
      </c>
      <c r="F130" s="3">
        <f>F129+Input!$B$2*D130</f>
        <v>14.31639730789942</v>
      </c>
      <c r="G130" s="3">
        <f>-(0.5*Input!$B$3*(C130^2+D130^2)*COS(I129)*Input!$B$8*Input!$B$11)/(Input!$B$9/Input!$B$10)</f>
        <v>-29.884877371232459</v>
      </c>
      <c r="H130" s="3">
        <f>-(0.5*Input!$B$3*(C130^2+D130^2)*SIN(I129)*Input!$B$8*Input!$B$11)/(Input!$B$9/Input!$B$10)-Input!$B$10</f>
        <v>-93.938203639020514</v>
      </c>
      <c r="I130" s="3">
        <f t="shared" si="3"/>
        <v>1.1200532882702225</v>
      </c>
    </row>
    <row r="131" spans="1:9">
      <c r="A131" s="3">
        <f t="shared" si="2"/>
        <v>129</v>
      </c>
      <c r="B131" s="3">
        <f>B130+Input!$B$2</f>
        <v>0.12900000000000009</v>
      </c>
      <c r="C131" s="3">
        <f>C130+G130*Input!$B$2</f>
        <v>50.617314195480837</v>
      </c>
      <c r="D131" s="3">
        <f>D130+H130*Input!$B$2</f>
        <v>104.55512903628184</v>
      </c>
      <c r="E131" s="3">
        <f>E130+Input!$B$2*C131</f>
        <v>6.8471827928710693</v>
      </c>
      <c r="F131" s="3">
        <f>F130+Input!$B$2*D131</f>
        <v>14.420952436935702</v>
      </c>
      <c r="G131" s="3">
        <f>-(0.5*Input!$B$3*(C131^2+D131^2)*COS(I130)*Input!$B$8*Input!$B$11)/(Input!$B$9/Input!$B$10)</f>
        <v>-29.842171052358104</v>
      </c>
      <c r="H131" s="3">
        <f>-(0.5*Input!$B$3*(C131^2+D131^2)*SIN(I130)*Input!$B$8*Input!$B$11)/(Input!$B$9/Input!$B$10)-Input!$B$10</f>
        <v>-93.830968863279367</v>
      </c>
      <c r="I131" s="3">
        <f t="shared" si="3"/>
        <v>1.1199325733082006</v>
      </c>
    </row>
    <row r="132" spans="1:9">
      <c r="A132" s="3">
        <f t="shared" ref="A132:A195" si="4">A131+1</f>
        <v>130</v>
      </c>
      <c r="B132" s="3">
        <f>B131+Input!$B$2</f>
        <v>0.13000000000000009</v>
      </c>
      <c r="C132" s="3">
        <f>C131+G131*Input!$B$2</f>
        <v>50.587472024428479</v>
      </c>
      <c r="D132" s="3">
        <f>D131+H131*Input!$B$2</f>
        <v>104.46129806741857</v>
      </c>
      <c r="E132" s="3">
        <f>E131+Input!$B$2*C132</f>
        <v>6.8977702648954979</v>
      </c>
      <c r="F132" s="3">
        <f>F131+Input!$B$2*D132</f>
        <v>14.52541373500312</v>
      </c>
      <c r="G132" s="3">
        <f>-(0.5*Input!$B$3*(C132^2+D132^2)*COS(I131)*Input!$B$8*Input!$B$11)/(Input!$B$9/Input!$B$10)</f>
        <v>-29.799549498330549</v>
      </c>
      <c r="H132" s="3">
        <f>-(0.5*Input!$B$3*(C132^2+D132^2)*SIN(I131)*Input!$B$8*Input!$B$11)/(Input!$B$9/Input!$B$10)-Input!$B$10</f>
        <v>-93.723952289692818</v>
      </c>
      <c r="I132" s="3">
        <f t="shared" ref="I132:I195" si="5">ATAN(D132/C132)</f>
        <v>1.1198117269112282</v>
      </c>
    </row>
    <row r="133" spans="1:9">
      <c r="A133" s="3">
        <f t="shared" si="4"/>
        <v>131</v>
      </c>
      <c r="B133" s="3">
        <f>B132+Input!$B$2</f>
        <v>0.13100000000000009</v>
      </c>
      <c r="C133" s="3">
        <f>C132+G132*Input!$B$2</f>
        <v>50.55767247493015</v>
      </c>
      <c r="D133" s="3">
        <f>D132+H132*Input!$B$2</f>
        <v>104.36757411512887</v>
      </c>
      <c r="E133" s="3">
        <f>E132+Input!$B$2*C133</f>
        <v>6.9483279373704283</v>
      </c>
      <c r="F133" s="3">
        <f>F132+Input!$B$2*D133</f>
        <v>14.629781309118249</v>
      </c>
      <c r="G133" s="3">
        <f>-(0.5*Input!$B$3*(C133^2+D133^2)*COS(I132)*Input!$B$8*Input!$B$11)/(Input!$B$9/Input!$B$10)</f>
        <v>-29.757012483216865</v>
      </c>
      <c r="H133" s="3">
        <f>-(0.5*Input!$B$3*(C133^2+D133^2)*SIN(I132)*Input!$B$8*Input!$B$11)/(Input!$B$9/Input!$B$10)-Input!$B$10</f>
        <v>-93.617153340735285</v>
      </c>
      <c r="I133" s="3">
        <f t="shared" si="5"/>
        <v>1.1196907489489074</v>
      </c>
    </row>
    <row r="134" spans="1:9">
      <c r="A134" s="3">
        <f t="shared" si="4"/>
        <v>132</v>
      </c>
      <c r="B134" s="3">
        <f>B133+Input!$B$2</f>
        <v>0.13200000000000009</v>
      </c>
      <c r="C134" s="3">
        <f>C133+G133*Input!$B$2</f>
        <v>50.527915462446934</v>
      </c>
      <c r="D134" s="3">
        <f>D133+H133*Input!$B$2</f>
        <v>104.27395696178814</v>
      </c>
      <c r="E134" s="3">
        <f>E133+Input!$B$2*C134</f>
        <v>6.9988558528328753</v>
      </c>
      <c r="F134" s="3">
        <f>F133+Input!$B$2*D134</f>
        <v>14.734055266080038</v>
      </c>
      <c r="G134" s="3">
        <f>-(0.5*Input!$B$3*(C134^2+D134^2)*COS(I133)*Input!$B$8*Input!$B$11)/(Input!$B$9/Input!$B$10)</f>
        <v>-29.714559781836474</v>
      </c>
      <c r="H134" s="3">
        <f>-(0.5*Input!$B$3*(C134^2+D134^2)*SIN(I133)*Input!$B$8*Input!$B$11)/(Input!$B$9/Input!$B$10)-Input!$B$10</f>
        <v>-93.510571440804426</v>
      </c>
      <c r="I134" s="3">
        <f t="shared" si="5"/>
        <v>1.1195696392906422</v>
      </c>
    </row>
    <row r="135" spans="1:9">
      <c r="A135" s="3">
        <f t="shared" si="4"/>
        <v>133</v>
      </c>
      <c r="B135" s="3">
        <f>B134+Input!$B$2</f>
        <v>0.13300000000000009</v>
      </c>
      <c r="C135" s="3">
        <f>C134+G134*Input!$B$2</f>
        <v>50.498200902665097</v>
      </c>
      <c r="D135" s="3">
        <f>D134+H134*Input!$B$2</f>
        <v>104.18044639034734</v>
      </c>
      <c r="E135" s="3">
        <f>E134+Input!$B$2*C135</f>
        <v>7.0493540537355406</v>
      </c>
      <c r="F135" s="3">
        <f>F134+Input!$B$2*D135</f>
        <v>14.838235712470386</v>
      </c>
      <c r="G135" s="3">
        <f>-(0.5*Input!$B$3*(C135^2+D135^2)*COS(I134)*Input!$B$8*Input!$B$11)/(Input!$B$9/Input!$B$10)</f>
        <v>-29.672191169757955</v>
      </c>
      <c r="H135" s="3">
        <f>-(0.5*Input!$B$3*(C135^2+D135^2)*SIN(I134)*Input!$B$8*Input!$B$11)/(Input!$B$9/Input!$B$10)-Input!$B$10</f>
        <v>-93.404206016213436</v>
      </c>
      <c r="I135" s="3">
        <f t="shared" si="5"/>
        <v>1.1194483978056355</v>
      </c>
    </row>
    <row r="136" spans="1:9">
      <c r="A136" s="3">
        <f t="shared" si="4"/>
        <v>134</v>
      </c>
      <c r="B136" s="3">
        <f>B135+Input!$B$2</f>
        <v>0.13400000000000009</v>
      </c>
      <c r="C136" s="3">
        <f>C135+G135*Input!$B$2</f>
        <v>50.468528711495338</v>
      </c>
      <c r="D136" s="3">
        <f>D135+H135*Input!$B$2</f>
        <v>104.08704218433112</v>
      </c>
      <c r="E136" s="3">
        <f>E135+Input!$B$2*C136</f>
        <v>7.099822582447036</v>
      </c>
      <c r="F136" s="3">
        <f>F135+Input!$B$2*D136</f>
        <v>14.942322754654716</v>
      </c>
      <c r="G136" s="3">
        <f>-(0.5*Input!$B$3*(C136^2+D136^2)*COS(I135)*Input!$B$8*Input!$B$11)/(Input!$B$9/Input!$B$10)</f>
        <v>-29.629906423296259</v>
      </c>
      <c r="H136" s="3">
        <f>-(0.5*Input!$B$3*(C136^2+D136^2)*SIN(I135)*Input!$B$8*Input!$B$11)/(Input!$B$9/Input!$B$10)-Input!$B$10</f>
        <v>-93.298056495183232</v>
      </c>
      <c r="I136" s="3">
        <f t="shared" si="5"/>
        <v>1.1193270243628903</v>
      </c>
    </row>
    <row r="137" spans="1:9">
      <c r="A137" s="3">
        <f t="shared" si="4"/>
        <v>135</v>
      </c>
      <c r="B137" s="3">
        <f>B136+Input!$B$2</f>
        <v>0.13500000000000009</v>
      </c>
      <c r="C137" s="3">
        <f>C136+G136*Input!$B$2</f>
        <v>50.438898805072043</v>
      </c>
      <c r="D137" s="3">
        <f>D136+H136*Input!$B$2</f>
        <v>103.99374412783594</v>
      </c>
      <c r="E137" s="3">
        <f>E136+Input!$B$2*C137</f>
        <v>7.1502614812521079</v>
      </c>
      <c r="F137" s="3">
        <f>F136+Input!$B$2*D137</f>
        <v>15.046316498782552</v>
      </c>
      <c r="G137" s="3">
        <f>-(0.5*Input!$B$3*(C137^2+D137^2)*COS(I136)*Input!$B$8*Input!$B$11)/(Input!$B$9/Input!$B$10)</f>
        <v>-29.587705319509599</v>
      </c>
      <c r="H137" s="3">
        <f>-(0.5*Input!$B$3*(C137^2+D137^2)*SIN(I136)*Input!$B$8*Input!$B$11)/(Input!$B$9/Input!$B$10)-Input!$B$10</f>
        <v>-93.192122307835064</v>
      </c>
      <c r="I137" s="3">
        <f t="shared" si="5"/>
        <v>1.1192055188312091</v>
      </c>
    </row>
    <row r="138" spans="1:9">
      <c r="A138" s="3">
        <f t="shared" si="4"/>
        <v>136</v>
      </c>
      <c r="B138" s="3">
        <f>B137+Input!$B$2</f>
        <v>0.13600000000000009</v>
      </c>
      <c r="C138" s="3">
        <f>C137+G137*Input!$B$2</f>
        <v>50.409311099752536</v>
      </c>
      <c r="D138" s="3">
        <f>D137+H137*Input!$B$2</f>
        <v>103.9005520055281</v>
      </c>
      <c r="E138" s="3">
        <f>E137+Input!$B$2*C138</f>
        <v>7.2006707923518602</v>
      </c>
      <c r="F138" s="3">
        <f>F137+Input!$B$2*D138</f>
        <v>15.150217050788081</v>
      </c>
      <c r="G138" s="3">
        <f>-(0.5*Input!$B$3*(C138^2+D138^2)*COS(I137)*Input!$B$8*Input!$B$11)/(Input!$B$9/Input!$B$10)</f>
        <v>-29.545587636196551</v>
      </c>
      <c r="H138" s="3">
        <f>-(0.5*Input!$B$3*(C138^2+D138^2)*SIN(I137)*Input!$B$8*Input!$B$11)/(Input!$B$9/Input!$B$10)-Input!$B$10</f>
        <v>-93.086402886182896</v>
      </c>
      <c r="I138" s="3">
        <f t="shared" si="5"/>
        <v>1.1190838810791932</v>
      </c>
    </row>
    <row r="139" spans="1:9">
      <c r="A139" s="3">
        <f t="shared" si="4"/>
        <v>137</v>
      </c>
      <c r="B139" s="3">
        <f>B138+Input!$B$2</f>
        <v>0.13700000000000009</v>
      </c>
      <c r="C139" s="3">
        <f>C138+G138*Input!$B$2</f>
        <v>50.379765512116336</v>
      </c>
      <c r="D139" s="3">
        <f>D138+H138*Input!$B$2</f>
        <v>103.80746560264191</v>
      </c>
      <c r="E139" s="3">
        <f>E138+Input!$B$2*C139</f>
        <v>7.2510505578639766</v>
      </c>
      <c r="F139" s="3">
        <f>F138+Input!$B$2*D139</f>
        <v>15.254024516390723</v>
      </c>
      <c r="G139" s="3">
        <f>-(0.5*Input!$B$3*(C139^2+D139^2)*COS(I138)*Input!$B$8*Input!$B$11)/(Input!$B$9/Input!$B$10)</f>
        <v>-29.503553151893112</v>
      </c>
      <c r="H139" s="3">
        <f>-(0.5*Input!$B$3*(C139^2+D139^2)*SIN(I138)*Input!$B$8*Input!$B$11)/(Input!$B$9/Input!$B$10)-Input!$B$10</f>
        <v>-92.98089766412582</v>
      </c>
      <c r="I139" s="3">
        <f t="shared" si="5"/>
        <v>1.118962110975243</v>
      </c>
    </row>
    <row r="140" spans="1:9">
      <c r="A140" s="3">
        <f t="shared" si="4"/>
        <v>138</v>
      </c>
      <c r="B140" s="3">
        <f>B139+Input!$B$2</f>
        <v>0.13800000000000009</v>
      </c>
      <c r="C140" s="3">
        <f>C139+G139*Input!$B$2</f>
        <v>50.350261958964445</v>
      </c>
      <c r="D140" s="3">
        <f>D139+H139*Input!$B$2</f>
        <v>103.71448470497779</v>
      </c>
      <c r="E140" s="3">
        <f>E139+Input!$B$2*C140</f>
        <v>7.3014008198229412</v>
      </c>
      <c r="F140" s="3">
        <f>F139+Input!$B$2*D140</f>
        <v>15.357739001095702</v>
      </c>
      <c r="G140" s="3">
        <f>-(0.5*Input!$B$3*(C140^2+D140^2)*COS(I139)*Input!$B$8*Input!$B$11)/(Input!$B$9/Input!$B$10)</f>
        <v>-29.461601645869731</v>
      </c>
      <c r="H140" s="3">
        <f>-(0.5*Input!$B$3*(C140^2+D140^2)*SIN(I139)*Input!$B$8*Input!$B$11)/(Input!$B$9/Input!$B$10)-Input!$B$10</f>
        <v>-92.875606077440594</v>
      </c>
      <c r="I140" s="3">
        <f t="shared" si="5"/>
        <v>1.118840208387557</v>
      </c>
    </row>
    <row r="141" spans="1:9">
      <c r="A141" s="3">
        <f t="shared" si="4"/>
        <v>139</v>
      </c>
      <c r="B141" s="3">
        <f>B140+Input!$B$2</f>
        <v>0.1390000000000001</v>
      </c>
      <c r="C141" s="3">
        <f>C140+G140*Input!$B$2</f>
        <v>50.320800357318575</v>
      </c>
      <c r="D141" s="3">
        <f>D140+H140*Input!$B$2</f>
        <v>103.62160909890035</v>
      </c>
      <c r="E141" s="3">
        <f>E140+Input!$B$2*C141</f>
        <v>7.3517216201802595</v>
      </c>
      <c r="F141" s="3">
        <f>F140+Input!$B$2*D141</f>
        <v>15.461360610194602</v>
      </c>
      <c r="G141" s="3">
        <f>-(0.5*Input!$B$3*(C141^2+D141^2)*COS(I140)*Input!$B$8*Input!$B$11)/(Input!$B$9/Input!$B$10)</f>
        <v>-29.419732898128423</v>
      </c>
      <c r="H141" s="3">
        <f>-(0.5*Input!$B$3*(C141^2+D141^2)*SIN(I140)*Input!$B$8*Input!$B$11)/(Input!$B$9/Input!$B$10)-Input!$B$10</f>
        <v>-92.770527563774124</v>
      </c>
      <c r="I141" s="3">
        <f t="shared" si="5"/>
        <v>1.118718173184132</v>
      </c>
    </row>
    <row r="142" spans="1:9">
      <c r="A142" s="3">
        <f t="shared" si="4"/>
        <v>140</v>
      </c>
      <c r="B142" s="3">
        <f>B141+Input!$B$2</f>
        <v>0.1400000000000001</v>
      </c>
      <c r="C142" s="3">
        <f>C141+G141*Input!$B$2</f>
        <v>50.291380624420448</v>
      </c>
      <c r="D142" s="3">
        <f>D141+H141*Input!$B$2</f>
        <v>103.52883857133658</v>
      </c>
      <c r="E142" s="3">
        <f>E141+Input!$B$2*C142</f>
        <v>7.4020130008046801</v>
      </c>
      <c r="F142" s="3">
        <f>F141+Input!$B$2*D142</f>
        <v>15.564889448765937</v>
      </c>
      <c r="G142" s="3">
        <f>-(0.5*Input!$B$3*(C142^2+D142^2)*COS(I141)*Input!$B$8*Input!$B$11)/(Input!$B$9/Input!$B$10)</f>
        <v>-29.377946689399863</v>
      </c>
      <c r="H142" s="3">
        <f>-(0.5*Input!$B$3*(C142^2+D142^2)*SIN(I141)*Input!$B$8*Input!$B$11)/(Input!$B$9/Input!$B$10)-Input!$B$10</f>
        <v>-92.665661562636188</v>
      </c>
      <c r="I142" s="3">
        <f t="shared" si="5"/>
        <v>1.1185960052327626</v>
      </c>
    </row>
    <row r="143" spans="1:9">
      <c r="A143" s="3">
        <f t="shared" si="4"/>
        <v>141</v>
      </c>
      <c r="B143" s="3">
        <f>B142+Input!$B$2</f>
        <v>0.1410000000000001</v>
      </c>
      <c r="C143" s="3">
        <f>C142+G142*Input!$B$2</f>
        <v>50.262002677731047</v>
      </c>
      <c r="D143" s="3">
        <f>D142+H142*Input!$B$2</f>
        <v>103.43617290977394</v>
      </c>
      <c r="E143" s="3">
        <f>E142+Input!$B$2*C143</f>
        <v>7.452275003482411</v>
      </c>
      <c r="F143" s="3">
        <f>F142+Input!$B$2*D143</f>
        <v>15.668325621675711</v>
      </c>
      <c r="G143" s="3">
        <f>-(0.5*Input!$B$3*(C143^2+D143^2)*COS(I142)*Input!$B$8*Input!$B$11)/(Input!$B$9/Input!$B$10)</f>
        <v>-29.336242801140497</v>
      </c>
      <c r="H143" s="3">
        <f>-(0.5*Input!$B$3*(C143^2+D143^2)*SIN(I142)*Input!$B$8*Input!$B$11)/(Input!$B$9/Input!$B$10)-Input!$B$10</f>
        <v>-92.561007515391907</v>
      </c>
      <c r="I143" s="3">
        <f t="shared" si="5"/>
        <v>1.1184737044010407</v>
      </c>
    </row>
    <row r="144" spans="1:9">
      <c r="A144" s="3">
        <f t="shared" si="4"/>
        <v>142</v>
      </c>
      <c r="B144" s="3">
        <f>B143+Input!$B$2</f>
        <v>0.1420000000000001</v>
      </c>
      <c r="C144" s="3">
        <f>C143+G143*Input!$B$2</f>
        <v>50.232666434929904</v>
      </c>
      <c r="D144" s="3">
        <f>D143+H143*Input!$B$2</f>
        <v>103.34361190225856</v>
      </c>
      <c r="E144" s="3">
        <f>E143+Input!$B$2*C144</f>
        <v>7.5025076699173407</v>
      </c>
      <c r="F144" s="3">
        <f>F143+Input!$B$2*D144</f>
        <v>15.77166923357797</v>
      </c>
      <c r="G144" s="3">
        <f>-(0.5*Input!$B$3*(C144^2+D144^2)*COS(I143)*Input!$B$8*Input!$B$11)/(Input!$B$9/Input!$B$10)</f>
        <v>-29.294621015529643</v>
      </c>
      <c r="H144" s="3">
        <f>-(0.5*Input!$B$3*(C144^2+D144^2)*SIN(I143)*Input!$B$8*Input!$B$11)/(Input!$B$9/Input!$B$10)-Input!$B$10</f>
        <v>-92.456564865254364</v>
      </c>
      <c r="I144" s="3">
        <f t="shared" si="5"/>
        <v>1.1183512705563554</v>
      </c>
    </row>
    <row r="145" spans="1:9">
      <c r="A145" s="3">
        <f t="shared" si="4"/>
        <v>143</v>
      </c>
      <c r="B145" s="3">
        <f>B144+Input!$B$2</f>
        <v>0.1430000000000001</v>
      </c>
      <c r="C145" s="3">
        <f>C144+G144*Input!$B$2</f>
        <v>50.203371813914373</v>
      </c>
      <c r="D145" s="3">
        <f>D144+H144*Input!$B$2</f>
        <v>103.2511553373933</v>
      </c>
      <c r="E145" s="3">
        <f>E144+Input!$B$2*C145</f>
        <v>7.5527110417312553</v>
      </c>
      <c r="F145" s="3">
        <f>F144+Input!$B$2*D145</f>
        <v>15.874920388915363</v>
      </c>
      <c r="G145" s="3">
        <f>-(0.5*Input!$B$3*(C145^2+D145^2)*COS(I144)*Input!$B$8*Input!$B$11)/(Input!$B$9/Input!$B$10)</f>
        <v>-29.253081115466649</v>
      </c>
      <c r="H145" s="3">
        <f>-(0.5*Input!$B$3*(C145^2+D145^2)*SIN(I144)*Input!$B$8*Input!$B$11)/(Input!$B$9/Input!$B$10)-Input!$B$10</f>
        <v>-92.352333057277463</v>
      </c>
      <c r="I145" s="3">
        <f t="shared" si="5"/>
        <v>1.1182287035658927</v>
      </c>
    </row>
    <row r="146" spans="1:9">
      <c r="A146" s="3">
        <f t="shared" si="4"/>
        <v>144</v>
      </c>
      <c r="B146" s="3">
        <f>B145+Input!$B$2</f>
        <v>0.1440000000000001</v>
      </c>
      <c r="C146" s="3">
        <f>C145+G145*Input!$B$2</f>
        <v>50.17411873279891</v>
      </c>
      <c r="D146" s="3">
        <f>D145+H145*Input!$B$2</f>
        <v>103.15880300433602</v>
      </c>
      <c r="E146" s="3">
        <f>E145+Input!$B$2*C146</f>
        <v>7.6028851604640542</v>
      </c>
      <c r="F146" s="3">
        <f>F145+Input!$B$2*D146</f>
        <v>15.978079191919699</v>
      </c>
      <c r="G146" s="3">
        <f>-(0.5*Input!$B$3*(C146^2+D146^2)*COS(I145)*Input!$B$8*Input!$B$11)/(Input!$B$9/Input!$B$10)</f>
        <v>-29.211622884568055</v>
      </c>
      <c r="H146" s="3">
        <f>-(0.5*Input!$B$3*(C146^2+D146^2)*SIN(I145)*Input!$B$8*Input!$B$11)/(Input!$B$9/Input!$B$10)-Input!$B$10</f>
        <v>-92.248311538348418</v>
      </c>
      <c r="I146" s="3">
        <f t="shared" si="5"/>
        <v>1.118106003296635</v>
      </c>
    </row>
    <row r="147" spans="1:9">
      <c r="A147" s="3">
        <f t="shared" si="4"/>
        <v>145</v>
      </c>
      <c r="B147" s="3">
        <f>B146+Input!$B$2</f>
        <v>0.1450000000000001</v>
      </c>
      <c r="C147" s="3">
        <f>C146+G146*Input!$B$2</f>
        <v>50.144907109914342</v>
      </c>
      <c r="D147" s="3">
        <f>D146+H146*Input!$B$2</f>
        <v>103.06655469279768</v>
      </c>
      <c r="E147" s="3">
        <f>E146+Input!$B$2*C147</f>
        <v>7.6530300675739689</v>
      </c>
      <c r="F147" s="3">
        <f>F146+Input!$B$2*D147</f>
        <v>16.081145746612496</v>
      </c>
      <c r="G147" s="3">
        <f>-(0.5*Input!$B$3*(C147^2+D147^2)*COS(I146)*Input!$B$8*Input!$B$11)/(Input!$B$9/Input!$B$10)</f>
        <v>-29.170246107164715</v>
      </c>
      <c r="H147" s="3">
        <f>-(0.5*Input!$B$3*(C147^2+D147^2)*SIN(I146)*Input!$B$8*Input!$B$11)/(Input!$B$9/Input!$B$10)-Input!$B$10</f>
        <v>-92.144499757180697</v>
      </c>
      <c r="I147" s="3">
        <f t="shared" si="5"/>
        <v>1.1179831696153613</v>
      </c>
    </row>
    <row r="148" spans="1:9">
      <c r="A148" s="3">
        <f t="shared" si="4"/>
        <v>146</v>
      </c>
      <c r="B148" s="3">
        <f>B147+Input!$B$2</f>
        <v>0.1460000000000001</v>
      </c>
      <c r="C148" s="3">
        <f>C147+G147*Input!$B$2</f>
        <v>50.115736863807179</v>
      </c>
      <c r="D148" s="3">
        <f>D147+H147*Input!$B$2</f>
        <v>102.9744101930405</v>
      </c>
      <c r="E148" s="3">
        <f>E147+Input!$B$2*C148</f>
        <v>7.7031458044377761</v>
      </c>
      <c r="F148" s="3">
        <f>F147+Input!$B$2*D148</f>
        <v>16.184120156805538</v>
      </c>
      <c r="G148" s="3">
        <f>-(0.5*Input!$B$3*(C148^2+D148^2)*COS(I147)*Input!$B$8*Input!$B$11)/(Input!$B$9/Input!$B$10)</f>
        <v>-29.128950568298993</v>
      </c>
      <c r="H148" s="3">
        <f>-(0.5*Input!$B$3*(C148^2+D148^2)*SIN(I147)*Input!$B$8*Input!$B$11)/(Input!$B$9/Input!$B$10)-Input!$B$10</f>
        <v>-92.040897164306614</v>
      </c>
      <c r="I148" s="3">
        <f t="shared" si="5"/>
        <v>1.1178602023886455</v>
      </c>
    </row>
    <row r="149" spans="1:9">
      <c r="A149" s="3">
        <f t="shared" si="4"/>
        <v>147</v>
      </c>
      <c r="B149" s="3">
        <f>B148+Input!$B$2</f>
        <v>0.1470000000000001</v>
      </c>
      <c r="C149" s="3">
        <f>C148+G148*Input!$B$2</f>
        <v>50.086607913238879</v>
      </c>
      <c r="D149" s="3">
        <f>D148+H148*Input!$B$2</f>
        <v>102.88236929587619</v>
      </c>
      <c r="E149" s="3">
        <f>E148+Input!$B$2*C149</f>
        <v>7.7532324123510152</v>
      </c>
      <c r="F149" s="3">
        <f>F148+Input!$B$2*D149</f>
        <v>16.287002526101414</v>
      </c>
      <c r="G149" s="3">
        <f>-(0.5*Input!$B$3*(C149^2+D149^2)*COS(I148)*Input!$B$8*Input!$B$11)/(Input!$B$9/Input!$B$10)</f>
        <v>-29.087736053722001</v>
      </c>
      <c r="H149" s="3">
        <f>-(0.5*Input!$B$3*(C149^2+D149^2)*SIN(I148)*Input!$B$8*Input!$B$11)/(Input!$B$9/Input!$B$10)-Input!$B$10</f>
        <v>-91.937503212070254</v>
      </c>
      <c r="I149" s="3">
        <f t="shared" si="5"/>
        <v>1.1177371014828574</v>
      </c>
    </row>
    <row r="150" spans="1:9">
      <c r="A150" s="3">
        <f t="shared" si="4"/>
        <v>148</v>
      </c>
      <c r="B150" s="3">
        <f>B149+Input!$B$2</f>
        <v>0.1480000000000001</v>
      </c>
      <c r="C150" s="3">
        <f>C149+G149*Input!$B$2</f>
        <v>50.057520177185154</v>
      </c>
      <c r="D150" s="3">
        <f>D149+H149*Input!$B$2</f>
        <v>102.79043179266412</v>
      </c>
      <c r="E150" s="3">
        <f>E149+Input!$B$2*C150</f>
        <v>7.8032899325282008</v>
      </c>
      <c r="F150" s="3">
        <f>F149+Input!$B$2*D150</f>
        <v>16.389792957894077</v>
      </c>
      <c r="G150" s="3">
        <f>-(0.5*Input!$B$3*(C150^2+D150^2)*COS(I149)*Input!$B$8*Input!$B$11)/(Input!$B$9/Input!$B$10)</f>
        <v>-29.046602349890723</v>
      </c>
      <c r="H150" s="3">
        <f>-(0.5*Input!$B$3*(C150^2+D150^2)*SIN(I149)*Input!$B$8*Input!$B$11)/(Input!$B$9/Input!$B$10)-Input!$B$10</f>
        <v>-91.834317354620339</v>
      </c>
      <c r="I150" s="3">
        <f t="shared" si="5"/>
        <v>1.1176138667641626</v>
      </c>
    </row>
    <row r="151" spans="1:9">
      <c r="A151" s="3">
        <f t="shared" si="4"/>
        <v>149</v>
      </c>
      <c r="B151" s="3">
        <f>B150+Input!$B$2</f>
        <v>0.1490000000000001</v>
      </c>
      <c r="C151" s="3">
        <f>C150+G150*Input!$B$2</f>
        <v>50.02847357483526</v>
      </c>
      <c r="D151" s="3">
        <f>D150+H150*Input!$B$2</f>
        <v>102.6985974753095</v>
      </c>
      <c r="E151" s="3">
        <f>E150+Input!$B$2*C151</f>
        <v>7.8533184061030363</v>
      </c>
      <c r="F151" s="3">
        <f>F150+Input!$B$2*D151</f>
        <v>16.492491555369387</v>
      </c>
      <c r="G151" s="3">
        <f>-(0.5*Input!$B$3*(C151^2+D151^2)*COS(I150)*Input!$B$8*Input!$B$11)/(Input!$B$9/Input!$B$10)</f>
        <v>-29.005549243965259</v>
      </c>
      <c r="H151" s="3">
        <f>-(0.5*Input!$B$3*(C151^2+D151^2)*SIN(I150)*Input!$B$8*Input!$B$11)/(Input!$B$9/Input!$B$10)-Input!$B$10</f>
        <v>-91.731339047902992</v>
      </c>
      <c r="I151" s="3">
        <f t="shared" si="5"/>
        <v>1.117490498098521</v>
      </c>
    </row>
    <row r="152" spans="1:9">
      <c r="A152" s="3">
        <f t="shared" si="4"/>
        <v>150</v>
      </c>
      <c r="B152" s="3">
        <f>B151+Input!$B$2</f>
        <v>0.15000000000000011</v>
      </c>
      <c r="C152" s="3">
        <f>C151+G151*Input!$B$2</f>
        <v>49.999468025591298</v>
      </c>
      <c r="D152" s="3">
        <f>D151+H151*Input!$B$2</f>
        <v>102.6068661362616</v>
      </c>
      <c r="E152" s="3">
        <f>E151+Input!$B$2*C152</f>
        <v>7.9033178741286276</v>
      </c>
      <c r="F152" s="3">
        <f>F151+Input!$B$2*D152</f>
        <v>16.59509842150565</v>
      </c>
      <c r="G152" s="3">
        <f>-(0.5*Input!$B$3*(C152^2+D152^2)*COS(I151)*Input!$B$8*Input!$B$11)/(Input!$B$9/Input!$B$10)</f>
        <v>-28.964576523806052</v>
      </c>
      <c r="H152" s="3">
        <f>-(0.5*Input!$B$3*(C152^2+D152^2)*SIN(I151)*Input!$B$8*Input!$B$11)/(Input!$B$9/Input!$B$10)-Input!$B$10</f>
        <v>-91.628567749654792</v>
      </c>
      <c r="I152" s="3">
        <f t="shared" si="5"/>
        <v>1.1173669953516869</v>
      </c>
    </row>
    <row r="153" spans="1:9">
      <c r="A153" s="3">
        <f t="shared" si="4"/>
        <v>151</v>
      </c>
      <c r="B153" s="3">
        <f>B152+Input!$B$2</f>
        <v>0.15100000000000011</v>
      </c>
      <c r="C153" s="3">
        <f>C152+G152*Input!$B$2</f>
        <v>49.970503449067493</v>
      </c>
      <c r="D153" s="3">
        <f>D152+H152*Input!$B$2</f>
        <v>102.51523756851195</v>
      </c>
      <c r="E153" s="3">
        <f>E152+Input!$B$2*C153</f>
        <v>7.953288377577695</v>
      </c>
      <c r="F153" s="3">
        <f>F152+Input!$B$2*D153</f>
        <v>16.697613659074161</v>
      </c>
      <c r="G153" s="3">
        <f>-(0.5*Input!$B$3*(C153^2+D153^2)*COS(I152)*Input!$B$8*Input!$B$11)/(Input!$B$9/Input!$B$10)</f>
        <v>-28.923683977971166</v>
      </c>
      <c r="H153" s="3">
        <f>-(0.5*Input!$B$3*(C153^2+D153^2)*SIN(I152)*Input!$B$8*Input!$B$11)/(Input!$B$9/Input!$B$10)-Input!$B$10</f>
        <v>-91.526002919395552</v>
      </c>
      <c r="I153" s="3">
        <f t="shared" si="5"/>
        <v>1.1172433583892092</v>
      </c>
    </row>
    <row r="154" spans="1:9">
      <c r="A154" s="3">
        <f t="shared" si="4"/>
        <v>152</v>
      </c>
      <c r="B154" s="3">
        <f>B153+Input!$B$2</f>
        <v>0.15200000000000011</v>
      </c>
      <c r="C154" s="3">
        <f>C153+G153*Input!$B$2</f>
        <v>49.941579765089521</v>
      </c>
      <c r="D154" s="3">
        <f>D153+H153*Input!$B$2</f>
        <v>102.42371156559255</v>
      </c>
      <c r="E154" s="3">
        <f>E153+Input!$B$2*C154</f>
        <v>8.0032299573427839</v>
      </c>
      <c r="F154" s="3">
        <f>F153+Input!$B$2*D154</f>
        <v>16.800037370639753</v>
      </c>
      <c r="G154" s="3">
        <f>-(0.5*Input!$B$3*(C154^2+D154^2)*COS(I153)*Input!$B$8*Input!$B$11)/(Input!$B$9/Input!$B$10)</f>
        <v>-28.882871395713476</v>
      </c>
      <c r="H154" s="3">
        <f>-(0.5*Input!$B$3*(C154^2+D154^2)*SIN(I153)*Input!$B$8*Input!$B$11)/(Input!$B$9/Input!$B$10)-Input!$B$10</f>
        <v>-91.423644018421442</v>
      </c>
      <c r="I154" s="3">
        <f t="shared" si="5"/>
        <v>1.1171195870764299</v>
      </c>
    </row>
    <row r="155" spans="1:9">
      <c r="A155" s="3">
        <f t="shared" si="4"/>
        <v>153</v>
      </c>
      <c r="B155" s="3">
        <f>B154+Input!$B$2</f>
        <v>0.15300000000000011</v>
      </c>
      <c r="C155" s="3">
        <f>C154+G154*Input!$B$2</f>
        <v>49.912696893693806</v>
      </c>
      <c r="D155" s="3">
        <f>D154+H154*Input!$B$2</f>
        <v>102.33228792157414</v>
      </c>
      <c r="E155" s="3">
        <f>E154+Input!$B$2*C155</f>
        <v>8.0531426542364777</v>
      </c>
      <c r="F155" s="3">
        <f>F154+Input!$B$2*D155</f>
        <v>16.902369658561327</v>
      </c>
      <c r="G155" s="3">
        <f>-(0.5*Input!$B$3*(C155^2+D155^2)*COS(I154)*Input!$B$8*Input!$B$11)/(Input!$B$9/Input!$B$10)</f>
        <v>-28.842138566977994</v>
      </c>
      <c r="H155" s="3">
        <f>-(0.5*Input!$B$3*(C155^2+D155^2)*SIN(I154)*Input!$B$8*Input!$B$11)/(Input!$B$9/Input!$B$10)-Input!$B$10</f>
        <v>-91.321490509797883</v>
      </c>
      <c r="I155" s="3">
        <f t="shared" si="5"/>
        <v>1.1169956812784858</v>
      </c>
    </row>
    <row r="156" spans="1:9">
      <c r="A156" s="3">
        <f t="shared" si="4"/>
        <v>154</v>
      </c>
      <c r="B156" s="3">
        <f>B155+Input!$B$2</f>
        <v>0.15400000000000011</v>
      </c>
      <c r="C156" s="3">
        <f>C155+G155*Input!$B$2</f>
        <v>49.883854755126826</v>
      </c>
      <c r="D156" s="3">
        <f>D155+H155*Input!$B$2</f>
        <v>102.24096643106434</v>
      </c>
      <c r="E156" s="3">
        <f>E155+Input!$B$2*C156</f>
        <v>8.1030265089916043</v>
      </c>
      <c r="F156" s="3">
        <f>F155+Input!$B$2*D156</f>
        <v>17.004610624992392</v>
      </c>
      <c r="G156" s="3">
        <f>-(0.5*Input!$B$3*(C156^2+D156^2)*COS(I155)*Input!$B$8*Input!$B$11)/(Input!$B$9/Input!$B$10)</f>
        <v>-28.801485282399071</v>
      </c>
      <c r="H156" s="3">
        <f>-(0.5*Input!$B$3*(C156^2+D156^2)*SIN(I155)*Input!$B$8*Input!$B$11)/(Input!$B$9/Input!$B$10)-Input!$B$10</f>
        <v>-91.219541858352684</v>
      </c>
      <c r="I156" s="3">
        <f t="shared" si="5"/>
        <v>1.1168716408603054</v>
      </c>
    </row>
    <row r="157" spans="1:9">
      <c r="A157" s="3">
        <f t="shared" si="4"/>
        <v>155</v>
      </c>
      <c r="B157" s="3">
        <f>B156+Input!$B$2</f>
        <v>0.15500000000000011</v>
      </c>
      <c r="C157" s="3">
        <f>C156+G156*Input!$B$2</f>
        <v>49.855053269844426</v>
      </c>
      <c r="D157" s="3">
        <f>D156+H156*Input!$B$2</f>
        <v>102.14974688920599</v>
      </c>
      <c r="E157" s="3">
        <f>E156+Input!$B$2*C157</f>
        <v>8.1528815622614488</v>
      </c>
      <c r="F157" s="3">
        <f>F156+Input!$B$2*D157</f>
        <v>17.106760371881599</v>
      </c>
      <c r="G157" s="3">
        <f>-(0.5*Input!$B$3*(C157^2+D157^2)*COS(I156)*Input!$B$8*Input!$B$11)/(Input!$B$9/Input!$B$10)</f>
        <v>-28.760911333297813</v>
      </c>
      <c r="H157" s="3">
        <f>-(0.5*Input!$B$3*(C157^2+D157^2)*SIN(I156)*Input!$B$8*Input!$B$11)/(Input!$B$9/Input!$B$10)-Input!$B$10</f>
        <v>-91.117797530669051</v>
      </c>
      <c r="I157" s="3">
        <f t="shared" si="5"/>
        <v>1.1167474656866117</v>
      </c>
    </row>
    <row r="158" spans="1:9">
      <c r="A158" s="3">
        <f t="shared" si="4"/>
        <v>156</v>
      </c>
      <c r="B158" s="3">
        <f>B157+Input!$B$2</f>
        <v>0.15600000000000011</v>
      </c>
      <c r="C158" s="3">
        <f>C157+G157*Input!$B$2</f>
        <v>49.826292358511125</v>
      </c>
      <c r="D158" s="3">
        <f>D157+H157*Input!$B$2</f>
        <v>102.05862909167531</v>
      </c>
      <c r="E158" s="3">
        <f>E157+Input!$B$2*C158</f>
        <v>8.2027078546199608</v>
      </c>
      <c r="F158" s="3">
        <f>F157+Input!$B$2*D158</f>
        <v>17.208819000973275</v>
      </c>
      <c r="G158" s="3">
        <f>-(0.5*Input!$B$3*(C158^2+D158^2)*COS(I157)*Input!$B$8*Input!$B$11)/(Input!$B$9/Input!$B$10)</f>
        <v>-28.720416511679204</v>
      </c>
      <c r="H158" s="3">
        <f>-(0.5*Input!$B$3*(C158^2+D158^2)*SIN(I157)*Input!$B$8*Input!$B$11)/(Input!$B$9/Input!$B$10)-Input!$B$10</f>
        <v>-91.016256995078678</v>
      </c>
      <c r="I158" s="3">
        <f t="shared" si="5"/>
        <v>1.1166231556219186</v>
      </c>
    </row>
    <row r="159" spans="1:9">
      <c r="A159" s="3">
        <f t="shared" si="4"/>
        <v>157</v>
      </c>
      <c r="B159" s="3">
        <f>B158+Input!$B$2</f>
        <v>0.15700000000000011</v>
      </c>
      <c r="C159" s="3">
        <f>C158+G158*Input!$B$2</f>
        <v>49.797571941999443</v>
      </c>
      <c r="D159" s="3">
        <f>D158+H158*Input!$B$2</f>
        <v>101.96761283468024</v>
      </c>
      <c r="E159" s="3">
        <f>E158+Input!$B$2*C159</f>
        <v>8.2525054265619602</v>
      </c>
      <c r="F159" s="3">
        <f>F158+Input!$B$2*D159</f>
        <v>17.310786613807956</v>
      </c>
      <c r="G159" s="3">
        <f>-(0.5*Input!$B$3*(C159^2+D159^2)*COS(I158)*Input!$B$8*Input!$B$11)/(Input!$B$9/Input!$B$10)</f>
        <v>-28.680000610229612</v>
      </c>
      <c r="H159" s="3">
        <f>-(0.5*Input!$B$3*(C159^2+D159^2)*SIN(I158)*Input!$B$8*Input!$B$11)/(Input!$B$9/Input!$B$10)-Input!$B$10</f>
        <v>-90.914919721654968</v>
      </c>
      <c r="I159" s="3">
        <f t="shared" si="5"/>
        <v>1.1164987105305333</v>
      </c>
    </row>
    <row r="160" spans="1:9">
      <c r="A160" s="3">
        <f t="shared" si="4"/>
        <v>158</v>
      </c>
      <c r="B160" s="3">
        <f>B159+Input!$B$2</f>
        <v>0.15800000000000011</v>
      </c>
      <c r="C160" s="3">
        <f>C159+G159*Input!$B$2</f>
        <v>49.768891941389214</v>
      </c>
      <c r="D160" s="3">
        <f>D159+H159*Input!$B$2</f>
        <v>101.87669791495858</v>
      </c>
      <c r="E160" s="3">
        <f>E159+Input!$B$2*C160</f>
        <v>8.3022743185033487</v>
      </c>
      <c r="F160" s="3">
        <f>F159+Input!$B$2*D160</f>
        <v>17.412663311722916</v>
      </c>
      <c r="G160" s="3">
        <f>-(0.5*Input!$B$3*(C160^2+D160^2)*COS(I159)*Input!$B$8*Input!$B$11)/(Input!$B$9/Input!$B$10)</f>
        <v>-28.639663422314005</v>
      </c>
      <c r="H160" s="3">
        <f>-(0.5*Input!$B$3*(C160^2+D160^2)*SIN(I159)*Input!$B$8*Input!$B$11)/(Input!$B$9/Input!$B$10)-Input!$B$10</f>
        <v>-90.813785182206047</v>
      </c>
      <c r="I160" s="3">
        <f t="shared" si="5"/>
        <v>1.1163741302765546</v>
      </c>
    </row>
    <row r="161" spans="1:9">
      <c r="A161" s="3">
        <f t="shared" si="4"/>
        <v>159</v>
      </c>
      <c r="B161" s="3">
        <f>B160+Input!$B$2</f>
        <v>0.15900000000000011</v>
      </c>
      <c r="C161" s="3">
        <f>C160+G160*Input!$B$2</f>
        <v>49.740252277966903</v>
      </c>
      <c r="D161" s="3">
        <f>D160+H160*Input!$B$2</f>
        <v>101.78588412977638</v>
      </c>
      <c r="E161" s="3">
        <f>E160+Input!$B$2*C161</f>
        <v>8.352014570781316</v>
      </c>
      <c r="F161" s="3">
        <f>F160+Input!$B$2*D161</f>
        <v>17.514449195852691</v>
      </c>
      <c r="G161" s="3">
        <f>-(0.5*Input!$B$3*(C161^2+D161^2)*COS(I160)*Input!$B$8*Input!$B$11)/(Input!$B$9/Input!$B$10)</f>
        <v>-28.59940474197327</v>
      </c>
      <c r="H161" s="3">
        <f>-(0.5*Input!$B$3*(C161^2+D161^2)*SIN(I160)*Input!$B$8*Input!$B$11)/(Input!$B$9/Input!$B$10)-Input!$B$10</f>
        <v>-90.712852850268149</v>
      </c>
      <c r="I161" s="3">
        <f t="shared" si="5"/>
        <v>1.1162494147238726</v>
      </c>
    </row>
    <row r="162" spans="1:9">
      <c r="A162" s="3">
        <f t="shared" si="4"/>
        <v>160</v>
      </c>
      <c r="B162" s="3">
        <f>B161+Input!$B$2</f>
        <v>0.16000000000000011</v>
      </c>
      <c r="C162" s="3">
        <f>C161+G161*Input!$B$2</f>
        <v>49.711652873224928</v>
      </c>
      <c r="D162" s="3">
        <f>D161+H161*Input!$B$2</f>
        <v>101.6951712769261</v>
      </c>
      <c r="E162" s="3">
        <f>E161+Input!$B$2*C162</f>
        <v>8.4017262236545402</v>
      </c>
      <c r="F162" s="3">
        <f>F161+Input!$B$2*D162</f>
        <v>17.616144367129618</v>
      </c>
      <c r="G162" s="3">
        <f>-(0.5*Input!$B$3*(C162^2+D162^2)*COS(I161)*Input!$B$8*Input!$B$11)/(Input!$B$9/Input!$B$10)</f>
        <v>-28.559224363921675</v>
      </c>
      <c r="H162" s="3">
        <f>-(0.5*Input!$B$3*(C162^2+D162^2)*SIN(I161)*Input!$B$8*Input!$B$11)/(Input!$B$9/Input!$B$10)-Input!$B$10</f>
        <v>-90.612122201098686</v>
      </c>
      <c r="I162" s="3">
        <f t="shared" si="5"/>
        <v>1.1161245637361688</v>
      </c>
    </row>
    <row r="163" spans="1:9">
      <c r="A163" s="3">
        <f t="shared" si="4"/>
        <v>161</v>
      </c>
      <c r="B163" s="3">
        <f>B162+Input!$B$2</f>
        <v>0.16100000000000012</v>
      </c>
      <c r="C163" s="3">
        <f>C162+G162*Input!$B$2</f>
        <v>49.683093648861004</v>
      </c>
      <c r="D163" s="3">
        <f>D162+H162*Input!$B$2</f>
        <v>101.60455915472501</v>
      </c>
      <c r="E163" s="3">
        <f>E162+Input!$B$2*C163</f>
        <v>8.4514093173034013</v>
      </c>
      <c r="F163" s="3">
        <f>F162+Input!$B$2*D163</f>
        <v>17.717748926284344</v>
      </c>
      <c r="G163" s="3">
        <f>-(0.5*Input!$B$3*(C163^2+D163^2)*COS(I162)*Input!$B$8*Input!$B$11)/(Input!$B$9/Input!$B$10)</f>
        <v>-28.519122083544161</v>
      </c>
      <c r="H163" s="3">
        <f>-(0.5*Input!$B$3*(C163^2+D163^2)*SIN(I162)*Input!$B$8*Input!$B$11)/(Input!$B$9/Input!$B$10)-Input!$B$10</f>
        <v>-90.511592711669607</v>
      </c>
      <c r="I163" s="3">
        <f t="shared" si="5"/>
        <v>1.1159995771769156</v>
      </c>
    </row>
    <row r="164" spans="1:9">
      <c r="A164" s="3">
        <f t="shared" si="4"/>
        <v>162</v>
      </c>
      <c r="B164" s="3">
        <f>B163+Input!$B$2</f>
        <v>0.16200000000000012</v>
      </c>
      <c r="C164" s="3">
        <f>C163+G163*Input!$B$2</f>
        <v>49.654574526777459</v>
      </c>
      <c r="D164" s="3">
        <f>D163+H163*Input!$B$2</f>
        <v>101.51404756201335</v>
      </c>
      <c r="E164" s="3">
        <f>E163+Input!$B$2*C164</f>
        <v>8.501063891830178</v>
      </c>
      <c r="F164" s="3">
        <f>F163+Input!$B$2*D164</f>
        <v>17.819262973846357</v>
      </c>
      <c r="G164" s="3">
        <f>-(0.5*Input!$B$3*(C164^2+D164^2)*COS(I163)*Input!$B$8*Input!$B$11)/(Input!$B$9/Input!$B$10)</f>
        <v>-28.479097696893678</v>
      </c>
      <c r="H164" s="3">
        <f>-(0.5*Input!$B$3*(C164^2+D164^2)*SIN(I163)*Input!$B$8*Input!$B$11)/(Input!$B$9/Input!$B$10)-Input!$B$10</f>
        <v>-90.41126386066064</v>
      </c>
      <c r="I164" s="3">
        <f t="shared" si="5"/>
        <v>1.1158744549093755</v>
      </c>
    </row>
    <row r="165" spans="1:9">
      <c r="A165" s="3">
        <f t="shared" si="4"/>
        <v>163</v>
      </c>
      <c r="B165" s="3">
        <f>B164+Input!$B$2</f>
        <v>0.16300000000000012</v>
      </c>
      <c r="C165" s="3">
        <f>C164+G164*Input!$B$2</f>
        <v>49.626095429080564</v>
      </c>
      <c r="D165" s="3">
        <f>D164+H164*Input!$B$2</f>
        <v>101.42363629815269</v>
      </c>
      <c r="E165" s="3">
        <f>E164+Input!$B$2*C165</f>
        <v>8.5506899872592577</v>
      </c>
      <c r="F165" s="3">
        <f>F164+Input!$B$2*D165</f>
        <v>17.920686610144511</v>
      </c>
      <c r="G165" s="3">
        <f>-(0.5*Input!$B$3*(C165^2+D165^2)*COS(I164)*Input!$B$8*Input!$B$11)/(Input!$B$9/Input!$B$10)</f>
        <v>-28.439151000688668</v>
      </c>
      <c r="H165" s="3">
        <f>-(0.5*Input!$B$3*(C165^2+D165^2)*SIN(I164)*Input!$B$8*Input!$B$11)/(Input!$B$9/Input!$B$10)-Input!$B$10</f>
        <v>-90.311135128452605</v>
      </c>
      <c r="I165" s="3">
        <f t="shared" si="5"/>
        <v>1.1157491967966022</v>
      </c>
    </row>
    <row r="166" spans="1:9">
      <c r="A166" s="3">
        <f t="shared" si="4"/>
        <v>164</v>
      </c>
      <c r="B166" s="3">
        <f>B165+Input!$B$2</f>
        <v>0.16400000000000012</v>
      </c>
      <c r="C166" s="3">
        <f>C165+G165*Input!$B$2</f>
        <v>49.597656278079874</v>
      </c>
      <c r="D166" s="3">
        <f>D165+H165*Input!$B$2</f>
        <v>101.33332516302423</v>
      </c>
      <c r="E166" s="3">
        <f>E165+Input!$B$2*C166</f>
        <v>8.600287643537337</v>
      </c>
      <c r="F166" s="3">
        <f>F165+Input!$B$2*D166</f>
        <v>18.022019935307537</v>
      </c>
      <c r="G166" s="3">
        <f>-(0.5*Input!$B$3*(C166^2+D166^2)*COS(I165)*Input!$B$8*Input!$B$11)/(Input!$B$9/Input!$B$10)</f>
        <v>-28.39928179231039</v>
      </c>
      <c r="H166" s="3">
        <f>-(0.5*Input!$B$3*(C166^2+D166^2)*SIN(I165)*Input!$B$8*Input!$B$11)/(Input!$B$9/Input!$B$10)-Input!$B$10</f>
        <v>-90.211205997120771</v>
      </c>
      <c r="I166" s="3">
        <f t="shared" si="5"/>
        <v>1.115623802701438</v>
      </c>
    </row>
    <row r="167" spans="1:9">
      <c r="A167" s="3">
        <f t="shared" si="4"/>
        <v>165</v>
      </c>
      <c r="B167" s="3">
        <f>B166+Input!$B$2</f>
        <v>0.16500000000000012</v>
      </c>
      <c r="C167" s="3">
        <f>C166+G166*Input!$B$2</f>
        <v>49.569256996287564</v>
      </c>
      <c r="D167" s="3">
        <f>D166+H166*Input!$B$2</f>
        <v>101.24311395702711</v>
      </c>
      <c r="E167" s="3">
        <f>E166+Input!$B$2*C167</f>
        <v>8.6498569005336243</v>
      </c>
      <c r="F167" s="3">
        <f>F166+Input!$B$2*D167</f>
        <v>18.123263049264562</v>
      </c>
      <c r="G167" s="3">
        <f>-(0.5*Input!$B$3*(C167^2+D167^2)*COS(I166)*Input!$B$8*Input!$B$11)/(Input!$B$9/Input!$B$10)</f>
        <v>-28.359489869800402</v>
      </c>
      <c r="H167" s="3">
        <f>-(0.5*Input!$B$3*(C167^2+D167^2)*SIN(I166)*Input!$B$8*Input!$B$11)/(Input!$B$9/Input!$B$10)-Input!$B$10</f>
        <v>-90.111475950428371</v>
      </c>
      <c r="I167" s="3">
        <f t="shared" si="5"/>
        <v>1.1154982724865155</v>
      </c>
    </row>
    <row r="168" spans="1:9">
      <c r="A168" s="3">
        <f t="shared" si="4"/>
        <v>166</v>
      </c>
      <c r="B168" s="3">
        <f>B167+Input!$B$2</f>
        <v>0.16600000000000012</v>
      </c>
      <c r="C168" s="3">
        <f>C167+G167*Input!$B$2</f>
        <v>49.540897506417764</v>
      </c>
      <c r="D168" s="3">
        <f>D167+H167*Input!$B$2</f>
        <v>101.15300248107668</v>
      </c>
      <c r="E168" s="3">
        <f>E167+Input!$B$2*C168</f>
        <v>8.6993977980400423</v>
      </c>
      <c r="F168" s="3">
        <f>F167+Input!$B$2*D168</f>
        <v>18.224416051745639</v>
      </c>
      <c r="G168" s="3">
        <f>-(0.5*Input!$B$3*(C168^2+D168^2)*COS(I167)*Input!$B$8*Input!$B$11)/(Input!$B$9/Input!$B$10)</f>
        <v>-28.319775031857922</v>
      </c>
      <c r="H168" s="3">
        <f>-(0.5*Input!$B$3*(C168^2+D168^2)*SIN(I167)*Input!$B$8*Input!$B$11)/(Input!$B$9/Input!$B$10)-Input!$B$10</f>
        <v>-90.011944473819682</v>
      </c>
      <c r="I168" s="3">
        <f t="shared" si="5"/>
        <v>1.1153726060142561</v>
      </c>
    </row>
    <row r="169" spans="1:9">
      <c r="A169" s="3">
        <f t="shared" si="4"/>
        <v>167</v>
      </c>
      <c r="B169" s="3">
        <f>B168+Input!$B$2</f>
        <v>0.16700000000000012</v>
      </c>
      <c r="C169" s="3">
        <f>C168+G168*Input!$B$2</f>
        <v>49.512577731385903</v>
      </c>
      <c r="D169" s="3">
        <f>D168+H168*Input!$B$2</f>
        <v>101.06299053660287</v>
      </c>
      <c r="E169" s="3">
        <f>E168+Input!$B$2*C169</f>
        <v>8.7489103757714286</v>
      </c>
      <c r="F169" s="3">
        <f>F168+Input!$B$2*D169</f>
        <v>18.325479042282243</v>
      </c>
      <c r="G169" s="3">
        <f>-(0.5*Input!$B$3*(C169^2+D169^2)*COS(I168)*Input!$B$8*Input!$B$11)/(Input!$B$9/Input!$B$10)</f>
        <v>-28.280137077837278</v>
      </c>
      <c r="H169" s="3">
        <f>-(0.5*Input!$B$3*(C169^2+D169^2)*SIN(I168)*Input!$B$8*Input!$B$11)/(Input!$B$9/Input!$B$10)-Input!$B$10</f>
        <v>-89.912611054413873</v>
      </c>
      <c r="I169" s="3">
        <f t="shared" si="5"/>
        <v>1.1152468031468705</v>
      </c>
    </row>
    <row r="170" spans="1:9">
      <c r="A170" s="3">
        <f t="shared" si="4"/>
        <v>168</v>
      </c>
      <c r="B170" s="3">
        <f>B169+Input!$B$2</f>
        <v>0.16800000000000012</v>
      </c>
      <c r="C170" s="3">
        <f>C169+G169*Input!$B$2</f>
        <v>49.484297594308067</v>
      </c>
      <c r="D170" s="3">
        <f>D169+H169*Input!$B$2</f>
        <v>100.97307792554845</v>
      </c>
      <c r="E170" s="3">
        <f>E169+Input!$B$2*C170</f>
        <v>8.7983946733657366</v>
      </c>
      <c r="F170" s="3">
        <f>F169+Input!$B$2*D170</f>
        <v>18.426452120207792</v>
      </c>
      <c r="G170" s="3">
        <f>-(0.5*Input!$B$3*(C170^2+D170^2)*COS(I169)*Input!$B$8*Input!$B$11)/(Input!$B$9/Input!$B$10)</f>
        <v>-28.24057580774538</v>
      </c>
      <c r="H170" s="3">
        <f>-(0.5*Input!$B$3*(C170^2+D170^2)*SIN(I169)*Input!$B$8*Input!$B$11)/(Input!$B$9/Input!$B$10)-Input!$B$10</f>
        <v>-89.813475180998196</v>
      </c>
      <c r="I170" s="3">
        <f t="shared" si="5"/>
        <v>1.1151208637463572</v>
      </c>
    </row>
    <row r="171" spans="1:9">
      <c r="A171" s="3">
        <f t="shared" si="4"/>
        <v>169</v>
      </c>
      <c r="B171" s="3">
        <f>B170+Input!$B$2</f>
        <v>0.16900000000000012</v>
      </c>
      <c r="C171" s="3">
        <f>C170+G170*Input!$B$2</f>
        <v>49.456057018500324</v>
      </c>
      <c r="D171" s="3">
        <f>D170+H170*Input!$B$2</f>
        <v>100.88326445036745</v>
      </c>
      <c r="E171" s="3">
        <f>E170+Input!$B$2*C171</f>
        <v>8.8478507303842377</v>
      </c>
      <c r="F171" s="3">
        <f>F170+Input!$B$2*D171</f>
        <v>18.527335384658159</v>
      </c>
      <c r="G171" s="3">
        <f>-(0.5*Input!$B$3*(C171^2+D171^2)*COS(I170)*Input!$B$8*Input!$B$11)/(Input!$B$9/Input!$B$10)</f>
        <v>-28.201091022239162</v>
      </c>
      <c r="H171" s="3">
        <f>-(0.5*Input!$B$3*(C171^2+D171^2)*SIN(I170)*Input!$B$8*Input!$B$11)/(Input!$B$9/Input!$B$10)-Input!$B$10</f>
        <v>-89.714536344021553</v>
      </c>
      <c r="I171" s="3">
        <f t="shared" si="5"/>
        <v>1.1149947876745037</v>
      </c>
    </row>
    <row r="172" spans="1:9">
      <c r="A172" s="3">
        <f t="shared" si="4"/>
        <v>170</v>
      </c>
      <c r="B172" s="3">
        <f>B171+Input!$B$2</f>
        <v>0.17000000000000012</v>
      </c>
      <c r="C172" s="3">
        <f>C171+G171*Input!$B$2</f>
        <v>49.427855927478085</v>
      </c>
      <c r="D172" s="3">
        <f>D171+H171*Input!$B$2</f>
        <v>100.79354991402343</v>
      </c>
      <c r="E172" s="3">
        <f>E171+Input!$B$2*C172</f>
        <v>8.8972785863117156</v>
      </c>
      <c r="F172" s="3">
        <f>F171+Input!$B$2*D172</f>
        <v>18.628128934572182</v>
      </c>
      <c r="G172" s="3">
        <f>-(0.5*Input!$B$3*(C172^2+D172^2)*COS(I171)*Input!$B$8*Input!$B$11)/(Input!$B$9/Input!$B$10)</f>
        <v>-28.161682522623039</v>
      </c>
      <c r="H172" s="3">
        <f>-(0.5*Input!$B$3*(C172^2+D172^2)*SIN(I171)*Input!$B$8*Input!$B$11)/(Input!$B$9/Input!$B$10)-Input!$B$10</f>
        <v>-89.61579403558811</v>
      </c>
      <c r="I172" s="3">
        <f t="shared" si="5"/>
        <v>1.1148685747928846</v>
      </c>
    </row>
    <row r="173" spans="1:9">
      <c r="A173" s="3">
        <f t="shared" si="4"/>
        <v>171</v>
      </c>
      <c r="B173" s="3">
        <f>B172+Input!$B$2</f>
        <v>0.17100000000000012</v>
      </c>
      <c r="C173" s="3">
        <f>C172+G172*Input!$B$2</f>
        <v>49.399694244955462</v>
      </c>
      <c r="D173" s="3">
        <f>D172+H172*Input!$B$2</f>
        <v>100.70393411998784</v>
      </c>
      <c r="E173" s="3">
        <f>E172+Input!$B$2*C173</f>
        <v>8.9466782805566716</v>
      </c>
      <c r="F173" s="3">
        <f>F172+Input!$B$2*D173</f>
        <v>18.728832868692169</v>
      </c>
      <c r="G173" s="3">
        <f>-(0.5*Input!$B$3*(C173^2+D173^2)*COS(I172)*Input!$B$8*Input!$B$11)/(Input!$B$9/Input!$B$10)</f>
        <v>-28.122350110846423</v>
      </c>
      <c r="H173" s="3">
        <f>-(0.5*Input!$B$3*(C173^2+D173^2)*SIN(I172)*Input!$B$8*Input!$B$11)/(Input!$B$9/Input!$B$10)-Input!$B$10</f>
        <v>-89.517247749450718</v>
      </c>
      <c r="I173" s="3">
        <f t="shared" si="5"/>
        <v>1.114742224962862</v>
      </c>
    </row>
    <row r="174" spans="1:9">
      <c r="A174" s="3">
        <f t="shared" si="4"/>
        <v>172</v>
      </c>
      <c r="B174" s="3">
        <f>B173+Input!$B$2</f>
        <v>0.17200000000000013</v>
      </c>
      <c r="C174" s="3">
        <f>C173+G173*Input!$B$2</f>
        <v>49.371571894844614</v>
      </c>
      <c r="D174" s="3">
        <f>D173+H173*Input!$B$2</f>
        <v>100.61441687223838</v>
      </c>
      <c r="E174" s="3">
        <f>E173+Input!$B$2*C174</f>
        <v>8.9960498524515167</v>
      </c>
      <c r="F174" s="3">
        <f>F173+Input!$B$2*D174</f>
        <v>18.829447285564409</v>
      </c>
      <c r="G174" s="3">
        <f>-(0.5*Input!$B$3*(C174^2+D174^2)*COS(I173)*Input!$B$8*Input!$B$11)/(Input!$B$9/Input!$B$10)</f>
        <v>-28.083093589501207</v>
      </c>
      <c r="H174" s="3">
        <f>-(0.5*Input!$B$3*(C174^2+D174^2)*SIN(I173)*Input!$B$8*Input!$B$11)/(Input!$B$9/Input!$B$10)-Input!$B$10</f>
        <v>-89.418896981004622</v>
      </c>
      <c r="I174" s="3">
        <f t="shared" si="5"/>
        <v>1.1146157380455857</v>
      </c>
    </row>
    <row r="175" spans="1:9">
      <c r="A175" s="3">
        <f t="shared" si="4"/>
        <v>173</v>
      </c>
      <c r="B175" s="3">
        <f>B174+Input!$B$2</f>
        <v>0.17300000000000013</v>
      </c>
      <c r="C175" s="3">
        <f>C174+G174*Input!$B$2</f>
        <v>49.343488801255113</v>
      </c>
      <c r="D175" s="3">
        <f>D174+H174*Input!$B$2</f>
        <v>100.52499797525738</v>
      </c>
      <c r="E175" s="3">
        <f>E174+Input!$B$2*C175</f>
        <v>9.0453933412527725</v>
      </c>
      <c r="F175" s="3">
        <f>F174+Input!$B$2*D175</f>
        <v>18.929972283539666</v>
      </c>
      <c r="G175" s="3">
        <f>-(0.5*Input!$B$3*(C175^2+D175^2)*COS(I174)*Input!$B$8*Input!$B$11)/(Input!$B$9/Input!$B$10)</f>
        <v>-28.043912761819247</v>
      </c>
      <c r="H175" s="3">
        <f>-(0.5*Input!$B$3*(C175^2+D175^2)*SIN(I174)*Input!$B$8*Input!$B$11)/(Input!$B$9/Input!$B$10)-Input!$B$10</f>
        <v>-89.320741227281076</v>
      </c>
      <c r="I175" s="3">
        <f t="shared" si="5"/>
        <v>1.1144891139019917</v>
      </c>
    </row>
    <row r="176" spans="1:9">
      <c r="A176" s="3">
        <f t="shared" si="4"/>
        <v>174</v>
      </c>
      <c r="B176" s="3">
        <f>B175+Input!$B$2</f>
        <v>0.17400000000000013</v>
      </c>
      <c r="C176" s="3">
        <f>C175+G175*Input!$B$2</f>
        <v>49.315444888493296</v>
      </c>
      <c r="D176" s="3">
        <f>D175+H175*Input!$B$2</f>
        <v>100.43567723403009</v>
      </c>
      <c r="E176" s="3">
        <f>E175+Input!$B$2*C176</f>
        <v>9.0947087861412665</v>
      </c>
      <c r="F176" s="3">
        <f>F175+Input!$B$2*D176</f>
        <v>19.030407960773697</v>
      </c>
      <c r="G176" s="3">
        <f>-(0.5*Input!$B$3*(C176^2+D176^2)*COS(I175)*Input!$B$8*Input!$B$11)/(Input!$B$9/Input!$B$10)</f>
        <v>-28.004807431669889</v>
      </c>
      <c r="H176" s="3">
        <f>-(0.5*Input!$B$3*(C176^2+D176^2)*SIN(I175)*Input!$B$8*Input!$B$11)/(Input!$B$9/Input!$B$10)-Input!$B$10</f>
        <v>-89.22277998694085</v>
      </c>
      <c r="I176" s="3">
        <f t="shared" si="5"/>
        <v>1.1143623523928028</v>
      </c>
    </row>
    <row r="177" spans="1:9">
      <c r="A177" s="3">
        <f t="shared" si="4"/>
        <v>175</v>
      </c>
      <c r="B177" s="3">
        <f>B176+Input!$B$2</f>
        <v>0.17500000000000013</v>
      </c>
      <c r="C177" s="3">
        <f>C176+G176*Input!$B$2</f>
        <v>49.287440081061625</v>
      </c>
      <c r="D177" s="3">
        <f>D176+H176*Input!$B$2</f>
        <v>100.34645445404315</v>
      </c>
      <c r="E177" s="3">
        <f>E176+Input!$B$2*C177</f>
        <v>9.1439962262223276</v>
      </c>
      <c r="F177" s="3">
        <f>F176+Input!$B$2*D177</f>
        <v>19.130754415227742</v>
      </c>
      <c r="G177" s="3">
        <f>-(0.5*Input!$B$3*(C177^2+D177^2)*COS(I176)*Input!$B$8*Input!$B$11)/(Input!$B$9/Input!$B$10)</f>
        <v>-27.9657774035575</v>
      </c>
      <c r="H177" s="3">
        <f>-(0.5*Input!$B$3*(C177^2+D177^2)*SIN(I176)*Input!$B$8*Input!$B$11)/(Input!$B$9/Input!$B$10)-Input!$B$10</f>
        <v>-89.125012760268064</v>
      </c>
      <c r="I177" s="3">
        <f t="shared" si="5"/>
        <v>1.1142354533785279</v>
      </c>
    </row>
    <row r="178" spans="1:9">
      <c r="A178" s="3">
        <f t="shared" si="4"/>
        <v>176</v>
      </c>
      <c r="B178" s="3">
        <f>B177+Input!$B$2</f>
        <v>0.17600000000000013</v>
      </c>
      <c r="C178" s="3">
        <f>C177+G177*Input!$B$2</f>
        <v>49.259474303658067</v>
      </c>
      <c r="D178" s="3">
        <f>D177+H177*Input!$B$2</f>
        <v>100.25732944128289</v>
      </c>
      <c r="E178" s="3">
        <f>E177+Input!$B$2*C178</f>
        <v>9.1932557005259863</v>
      </c>
      <c r="F178" s="3">
        <f>F177+Input!$B$2*D178</f>
        <v>19.231011744669026</v>
      </c>
      <c r="G178" s="3">
        <f>-(0.5*Input!$B$3*(C178^2+D178^2)*COS(I177)*Input!$B$8*Input!$B$11)/(Input!$B$9/Input!$B$10)</f>
        <v>-27.926822482619009</v>
      </c>
      <c r="H178" s="3">
        <f>-(0.5*Input!$B$3*(C178^2+D178^2)*SIN(I177)*Input!$B$8*Input!$B$11)/(Input!$B$9/Input!$B$10)-Input!$B$10</f>
        <v>-89.02743904916386</v>
      </c>
      <c r="I178" s="3">
        <f t="shared" si="5"/>
        <v>1.1141084167194613</v>
      </c>
    </row>
    <row r="179" spans="1:9">
      <c r="A179" s="3">
        <f t="shared" si="4"/>
        <v>177</v>
      </c>
      <c r="B179" s="3">
        <f>B178+Input!$B$2</f>
        <v>0.17700000000000013</v>
      </c>
      <c r="C179" s="3">
        <f>C178+G178*Input!$B$2</f>
        <v>49.231547481175447</v>
      </c>
      <c r="D179" s="3">
        <f>D178+H178*Input!$B$2</f>
        <v>100.16830200223373</v>
      </c>
      <c r="E179" s="3">
        <f>E178+Input!$B$2*C179</f>
        <v>9.242487248007162</v>
      </c>
      <c r="F179" s="3">
        <f>F178+Input!$B$2*D179</f>
        <v>19.33118004667126</v>
      </c>
      <c r="G179" s="3">
        <f>-(0.5*Input!$B$3*(C179^2+D179^2)*COS(I178)*Input!$B$8*Input!$B$11)/(Input!$B$9/Input!$B$10)</f>
        <v>-27.887942474621472</v>
      </c>
      <c r="H179" s="3">
        <f>-(0.5*Input!$B$3*(C179^2+D179^2)*SIN(I178)*Input!$B$8*Input!$B$11)/(Input!$B$9/Input!$B$10)-Input!$B$10</f>
        <v>-88.930058357140027</v>
      </c>
      <c r="I179" s="3">
        <f t="shared" si="5"/>
        <v>1.1139812422756827</v>
      </c>
    </row>
    <row r="180" spans="1:9">
      <c r="A180" s="3">
        <f t="shared" si="4"/>
        <v>178</v>
      </c>
      <c r="B180" s="3">
        <f>B179+Input!$B$2</f>
        <v>0.17800000000000013</v>
      </c>
      <c r="C180" s="3">
        <f>C179+G179*Input!$B$2</f>
        <v>49.203659538700826</v>
      </c>
      <c r="D180" s="3">
        <f>D179+H179*Input!$B$2</f>
        <v>100.07937194387659</v>
      </c>
      <c r="E180" s="3">
        <f>E179+Input!$B$2*C180</f>
        <v>9.2916909075458634</v>
      </c>
      <c r="F180" s="3">
        <f>F179+Input!$B$2*D180</f>
        <v>19.431259418615138</v>
      </c>
      <c r="G180" s="3">
        <f>-(0.5*Input!$B$3*(C180^2+D180^2)*COS(I179)*Input!$B$8*Input!$B$11)/(Input!$B$9/Input!$B$10)</f>
        <v>-27.849137185959613</v>
      </c>
      <c r="H180" s="3">
        <f>-(0.5*Input!$B$3*(C180^2+D180^2)*SIN(I179)*Input!$B$8*Input!$B$11)/(Input!$B$9/Input!$B$10)-Input!$B$10</f>
        <v>-88.832870189312928</v>
      </c>
      <c r="I180" s="3">
        <f t="shared" si="5"/>
        <v>1.1138539299070576</v>
      </c>
    </row>
    <row r="181" spans="1:9">
      <c r="A181" s="3">
        <f t="shared" si="4"/>
        <v>179</v>
      </c>
      <c r="B181" s="3">
        <f>B180+Input!$B$2</f>
        <v>0.17900000000000013</v>
      </c>
      <c r="C181" s="3">
        <f>C180+G180*Input!$B$2</f>
        <v>49.175810401514866</v>
      </c>
      <c r="D181" s="3">
        <f>D180+H180*Input!$B$2</f>
        <v>99.990539073687287</v>
      </c>
      <c r="E181" s="3">
        <f>E180+Input!$B$2*C181</f>
        <v>9.3408667179473781</v>
      </c>
      <c r="F181" s="3">
        <f>F180+Input!$B$2*D181</f>
        <v>19.531249957688825</v>
      </c>
      <c r="G181" s="3">
        <f>-(0.5*Input!$B$3*(C181^2+D181^2)*COS(I180)*Input!$B$8*Input!$B$11)/(Input!$B$9/Input!$B$10)</f>
        <v>-27.810406423653369</v>
      </c>
      <c r="H181" s="3">
        <f>-(0.5*Input!$B$3*(C181^2+D181^2)*SIN(I180)*Input!$B$8*Input!$B$11)/(Input!$B$9/Input!$B$10)-Input!$B$10</f>
        <v>-88.735874052397151</v>
      </c>
      <c r="I181" s="3">
        <f t="shared" si="5"/>
        <v>1.1137264794732351</v>
      </c>
    </row>
    <row r="182" spans="1:9">
      <c r="A182" s="3">
        <f t="shared" si="4"/>
        <v>180</v>
      </c>
      <c r="B182" s="3">
        <f>B181+Input!$B$2</f>
        <v>0.18000000000000013</v>
      </c>
      <c r="C182" s="3">
        <f>C181+G181*Input!$B$2</f>
        <v>49.147999995091212</v>
      </c>
      <c r="D182" s="3">
        <f>D181+H181*Input!$B$2</f>
        <v>99.901803199634884</v>
      </c>
      <c r="E182" s="3">
        <f>E181+Input!$B$2*C182</f>
        <v>9.3900147179424689</v>
      </c>
      <c r="F182" s="3">
        <f>F181+Input!$B$2*D182</f>
        <v>19.631151760888461</v>
      </c>
      <c r="G182" s="3">
        <f>-(0.5*Input!$B$3*(C182^2+D182^2)*COS(I181)*Input!$B$8*Input!$B$11)/(Input!$B$9/Input!$B$10)</f>
        <v>-27.77174999534552</v>
      </c>
      <c r="H182" s="3">
        <f>-(0.5*Input!$B$3*(C182^2+D182^2)*SIN(I181)*Input!$B$8*Input!$B$11)/(Input!$B$9/Input!$B$10)-Input!$B$10</f>
        <v>-88.639069454699381</v>
      </c>
      <c r="I182" s="3">
        <f t="shared" si="5"/>
        <v>1.1135988908336496</v>
      </c>
    </row>
    <row r="183" spans="1:9">
      <c r="A183" s="3">
        <f t="shared" si="4"/>
        <v>181</v>
      </c>
      <c r="B183" s="3">
        <f>B182+Input!$B$2</f>
        <v>0.18100000000000013</v>
      </c>
      <c r="C183" s="3">
        <f>C182+G182*Input!$B$2</f>
        <v>49.120228245095866</v>
      </c>
      <c r="D183" s="3">
        <f>D182+H182*Input!$B$2</f>
        <v>99.813164130180184</v>
      </c>
      <c r="E183" s="3">
        <f>E182+Input!$B$2*C183</f>
        <v>9.4391349461875649</v>
      </c>
      <c r="F183" s="3">
        <f>F182+Input!$B$2*D183</f>
        <v>19.73096492501864</v>
      </c>
      <c r="G183" s="3">
        <f>-(0.5*Input!$B$3*(C183^2+D183^2)*COS(I182)*Input!$B$8*Input!$B$11)/(Input!$B$9/Input!$B$10)</f>
        <v>-27.733167709299284</v>
      </c>
      <c r="H183" s="3">
        <f>-(0.5*Input!$B$3*(C183^2+D183^2)*SIN(I182)*Input!$B$8*Input!$B$11)/(Input!$B$9/Input!$B$10)-Input!$B$10</f>
        <v>-88.542455906112295</v>
      </c>
      <c r="I183" s="3">
        <f t="shared" si="5"/>
        <v>1.1134711638475192</v>
      </c>
    </row>
    <row r="184" spans="1:9">
      <c r="A184" s="3">
        <f t="shared" si="4"/>
        <v>182</v>
      </c>
      <c r="B184" s="3">
        <f>B183+Input!$B$2</f>
        <v>0.18200000000000013</v>
      </c>
      <c r="C184" s="3">
        <f>C183+G183*Input!$B$2</f>
        <v>49.092495077386566</v>
      </c>
      <c r="D184" s="3">
        <f>D183+H183*Input!$B$2</f>
        <v>99.724621674274076</v>
      </c>
      <c r="E184" s="3">
        <f>E183+Input!$B$2*C184</f>
        <v>9.4882274412649519</v>
      </c>
      <c r="F184" s="3">
        <f>F183+Input!$B$2*D184</f>
        <v>19.830689546692913</v>
      </c>
      <c r="G184" s="3">
        <f>-(0.5*Input!$B$3*(C184^2+D184^2)*COS(I183)*Input!$B$8*Input!$B$11)/(Input!$B$9/Input!$B$10)</f>
        <v>-27.694659374395876</v>
      </c>
      <c r="H184" s="3">
        <f>-(0.5*Input!$B$3*(C184^2+D184^2)*SIN(I183)*Input!$B$8*Input!$B$11)/(Input!$B$9/Input!$B$10)-Input!$B$10</f>
        <v>-88.44603291810833</v>
      </c>
      <c r="I184" s="3">
        <f t="shared" si="5"/>
        <v>1.1133432983738452</v>
      </c>
    </row>
    <row r="185" spans="1:9">
      <c r="A185" s="3">
        <f t="shared" si="4"/>
        <v>183</v>
      </c>
      <c r="B185" s="3">
        <f>B184+Input!$B$2</f>
        <v>0.18300000000000013</v>
      </c>
      <c r="C185" s="3">
        <f>C184+G184*Input!$B$2</f>
        <v>49.064800418012169</v>
      </c>
      <c r="D185" s="3">
        <f>D184+H184*Input!$B$2</f>
        <v>99.636175641355962</v>
      </c>
      <c r="E185" s="3">
        <f>E184+Input!$B$2*C185</f>
        <v>9.5372922416829642</v>
      </c>
      <c r="F185" s="3">
        <f>F184+Input!$B$2*D185</f>
        <v>19.930325722334267</v>
      </c>
      <c r="G185" s="3">
        <f>-(0.5*Input!$B$3*(C185^2+D185^2)*COS(I184)*Input!$B$8*Input!$B$11)/(Input!$B$9/Input!$B$10)</f>
        <v>-27.656224800132179</v>
      </c>
      <c r="H185" s="3">
        <f>-(0.5*Input!$B$3*(C185^2+D185^2)*SIN(I184)*Input!$B$8*Input!$B$11)/(Input!$B$9/Input!$B$10)-Input!$B$10</f>
        <v>-88.349800003733662</v>
      </c>
      <c r="I185" s="3">
        <f t="shared" si="5"/>
        <v>1.1132152942714131</v>
      </c>
    </row>
    <row r="186" spans="1:9">
      <c r="A186" s="3">
        <f t="shared" si="4"/>
        <v>184</v>
      </c>
      <c r="B186" s="3">
        <f>B185+Input!$B$2</f>
        <v>0.18400000000000014</v>
      </c>
      <c r="C186" s="3">
        <f>C185+G185*Input!$B$2</f>
        <v>49.037144193212036</v>
      </c>
      <c r="D186" s="3">
        <f>D185+H185*Input!$B$2</f>
        <v>99.547825841352221</v>
      </c>
      <c r="E186" s="3">
        <f>E185+Input!$B$2*C186</f>
        <v>9.5863293858761764</v>
      </c>
      <c r="F186" s="3">
        <f>F185+Input!$B$2*D186</f>
        <v>20.029873548175619</v>
      </c>
      <c r="G186" s="3">
        <f>-(0.5*Input!$B$3*(C186^2+D186^2)*COS(I185)*Input!$B$8*Input!$B$11)/(Input!$B$9/Input!$B$10)</f>
        <v>-27.617863796618295</v>
      </c>
      <c r="H186" s="3">
        <f>-(0.5*Input!$B$3*(C186^2+D186^2)*SIN(I185)*Input!$B$8*Input!$B$11)/(Input!$B$9/Input!$B$10)-Input!$B$10</f>
        <v>-88.253756677602141</v>
      </c>
      <c r="I186" s="3">
        <f t="shared" si="5"/>
        <v>1.1130871513987908</v>
      </c>
    </row>
    <row r="187" spans="1:9">
      <c r="A187" s="3">
        <f t="shared" si="4"/>
        <v>185</v>
      </c>
      <c r="B187" s="3">
        <f>B186+Input!$B$2</f>
        <v>0.18500000000000014</v>
      </c>
      <c r="C187" s="3">
        <f>C186+G186*Input!$B$2</f>
        <v>49.009526329415415</v>
      </c>
      <c r="D187" s="3">
        <f>D186+H186*Input!$B$2</f>
        <v>99.459572084674619</v>
      </c>
      <c r="E187" s="3">
        <f>E186+Input!$B$2*C187</f>
        <v>9.6353389122055919</v>
      </c>
      <c r="F187" s="3">
        <f>F186+Input!$B$2*D187</f>
        <v>20.129333120260295</v>
      </c>
      <c r="G187" s="3">
        <f>-(0.5*Input!$B$3*(C187^2+D187^2)*COS(I186)*Input!$B$8*Input!$B$11)/(Input!$B$9/Input!$B$10)</f>
        <v>-27.579576174575283</v>
      </c>
      <c r="H187" s="3">
        <f>-(0.5*Input!$B$3*(C187^2+D187^2)*SIN(I186)*Input!$B$8*Input!$B$11)/(Input!$B$9/Input!$B$10)-Input!$B$10</f>
        <v>-88.1579024558892</v>
      </c>
      <c r="I187" s="3">
        <f t="shared" si="5"/>
        <v>1.1129588696143287</v>
      </c>
    </row>
    <row r="188" spans="1:9">
      <c r="A188" s="3">
        <f t="shared" si="4"/>
        <v>186</v>
      </c>
      <c r="B188" s="3">
        <f>B187+Input!$B$2</f>
        <v>0.18600000000000014</v>
      </c>
      <c r="C188" s="3">
        <f>C187+G187*Input!$B$2</f>
        <v>48.981946753240841</v>
      </c>
      <c r="D188" s="3">
        <f>D187+H187*Input!$B$2</f>
        <v>99.371414182218729</v>
      </c>
      <c r="E188" s="3">
        <f>E187+Input!$B$2*C188</f>
        <v>9.6843208589588325</v>
      </c>
      <c r="F188" s="3">
        <f>F187+Input!$B$2*D188</f>
        <v>20.228704534442514</v>
      </c>
      <c r="G188" s="3">
        <f>-(0.5*Input!$B$3*(C188^2+D188^2)*COS(I187)*Input!$B$8*Input!$B$11)/(Input!$B$9/Input!$B$10)</f>
        <v>-27.541361745332733</v>
      </c>
      <c r="H188" s="3">
        <f>-(0.5*Input!$B$3*(C188^2+D188^2)*SIN(I187)*Input!$B$8*Input!$B$11)/(Input!$B$9/Input!$B$10)-Input!$B$10</f>
        <v>-88.062236856325796</v>
      </c>
      <c r="I188" s="3">
        <f t="shared" si="5"/>
        <v>1.1128304487761596</v>
      </c>
    </row>
    <row r="189" spans="1:9">
      <c r="A189" s="3">
        <f t="shared" si="4"/>
        <v>187</v>
      </c>
      <c r="B189" s="3">
        <f>B188+Input!$B$2</f>
        <v>0.18700000000000014</v>
      </c>
      <c r="C189" s="3">
        <f>C188+G188*Input!$B$2</f>
        <v>48.954405391495506</v>
      </c>
      <c r="D189" s="3">
        <f>D188+H188*Input!$B$2</f>
        <v>99.283351945362398</v>
      </c>
      <c r="E189" s="3">
        <f>E188+Input!$B$2*C189</f>
        <v>9.7332752643503273</v>
      </c>
      <c r="F189" s="3">
        <f>F188+Input!$B$2*D189</f>
        <v>20.327987886387877</v>
      </c>
      <c r="G189" s="3">
        <f>-(0.5*Input!$B$3*(C189^2+D189^2)*COS(I188)*Input!$B$8*Input!$B$11)/(Input!$B$9/Input!$B$10)</f>
        <v>-27.503220320826433</v>
      </c>
      <c r="H189" s="3">
        <f>-(0.5*Input!$B$3*(C189^2+D189^2)*SIN(I188)*Input!$B$8*Input!$B$11)/(Input!$B$9/Input!$B$10)-Input!$B$10</f>
        <v>-87.966759398192551</v>
      </c>
      <c r="I189" s="3">
        <f t="shared" si="5"/>
        <v>1.1127018887421987</v>
      </c>
    </row>
    <row r="190" spans="1:9">
      <c r="A190" s="3">
        <f t="shared" si="4"/>
        <v>188</v>
      </c>
      <c r="B190" s="3">
        <f>B189+Input!$B$2</f>
        <v>0.18800000000000014</v>
      </c>
      <c r="C190" s="3">
        <f>C189+G189*Input!$B$2</f>
        <v>48.926902171174682</v>
      </c>
      <c r="D190" s="3">
        <f>D189+H189*Input!$B$2</f>
        <v>99.195385185964199</v>
      </c>
      <c r="E190" s="3">
        <f>E189+Input!$B$2*C190</f>
        <v>9.7822021665215022</v>
      </c>
      <c r="F190" s="3">
        <f>F189+Input!$B$2*D190</f>
        <v>20.427183271573842</v>
      </c>
      <c r="G190" s="3">
        <f>-(0.5*Input!$B$3*(C190^2+D190^2)*COS(I189)*Input!$B$8*Input!$B$11)/(Input!$B$9/Input!$B$10)</f>
        <v>-27.465151713596043</v>
      </c>
      <c r="H190" s="3">
        <f>-(0.5*Input!$B$3*(C190^2+D190^2)*SIN(I189)*Input!$B$8*Input!$B$11)/(Input!$B$9/Input!$B$10)-Input!$B$10</f>
        <v>-87.871469602313709</v>
      </c>
      <c r="I190" s="3">
        <f t="shared" si="5"/>
        <v>1.112573189370142</v>
      </c>
    </row>
    <row r="191" spans="1:9">
      <c r="A191" s="3">
        <f t="shared" si="4"/>
        <v>189</v>
      </c>
      <c r="B191" s="3">
        <f>B190+Input!$B$2</f>
        <v>0.18900000000000014</v>
      </c>
      <c r="C191" s="3">
        <f>C190+G190*Input!$B$2</f>
        <v>48.899437019461082</v>
      </c>
      <c r="D191" s="3">
        <f>D190+H190*Input!$B$2</f>
        <v>99.107513716361879</v>
      </c>
      <c r="E191" s="3">
        <f>E190+Input!$B$2*C191</f>
        <v>9.8311016035409633</v>
      </c>
      <c r="F191" s="3">
        <f>F190+Input!$B$2*D191</f>
        <v>20.526290785290204</v>
      </c>
      <c r="G191" s="3">
        <f>-(0.5*Input!$B$3*(C191^2+D191^2)*COS(I190)*Input!$B$8*Input!$B$11)/(Input!$B$9/Input!$B$10)</f>
        <v>-27.427155736782797</v>
      </c>
      <c r="H191" s="3">
        <f>-(0.5*Input!$B$3*(C191^2+D191^2)*SIN(I190)*Input!$B$8*Input!$B$11)/(Input!$B$9/Input!$B$10)-Input!$B$10</f>
        <v>-87.776366991051191</v>
      </c>
      <c r="I191" s="3">
        <f t="shared" si="5"/>
        <v>1.112444350517467</v>
      </c>
    </row>
    <row r="192" spans="1:9">
      <c r="A192" s="3">
        <f t="shared" si="4"/>
        <v>190</v>
      </c>
      <c r="B192" s="3">
        <f>B191+Input!$B$2</f>
        <v>0.19000000000000014</v>
      </c>
      <c r="C192" s="3">
        <f>C191+G191*Input!$B$2</f>
        <v>48.872009863724301</v>
      </c>
      <c r="D192" s="3">
        <f>D191+H191*Input!$B$2</f>
        <v>99.019737349370828</v>
      </c>
      <c r="E192" s="3">
        <f>E191+Input!$B$2*C192</f>
        <v>9.8799736134046867</v>
      </c>
      <c r="F192" s="3">
        <f>F191+Input!$B$2*D192</f>
        <v>20.625310522639573</v>
      </c>
      <c r="G192" s="3">
        <f>-(0.5*Input!$B$3*(C192^2+D192^2)*COS(I191)*Input!$B$8*Input!$B$11)/(Input!$B$9/Input!$B$10)</f>
        <v>-27.389232204127193</v>
      </c>
      <c r="H192" s="3">
        <f>-(0.5*Input!$B$3*(C192^2+D192^2)*SIN(I191)*Input!$B$8*Input!$B$11)/(Input!$B$9/Input!$B$10)-Input!$B$10</f>
        <v>-87.681451088298701</v>
      </c>
      <c r="I192" s="3">
        <f t="shared" si="5"/>
        <v>1.1123153720414325</v>
      </c>
    </row>
    <row r="193" spans="1:9">
      <c r="A193" s="3">
        <f t="shared" si="4"/>
        <v>191</v>
      </c>
      <c r="B193" s="3">
        <f>B192+Input!$B$2</f>
        <v>0.19100000000000014</v>
      </c>
      <c r="C193" s="3">
        <f>C192+G192*Input!$B$2</f>
        <v>48.844620631520172</v>
      </c>
      <c r="D193" s="3">
        <f>D192+H192*Input!$B$2</f>
        <v>98.932055898282528</v>
      </c>
      <c r="E193" s="3">
        <f>E192+Input!$B$2*C193</f>
        <v>9.928818234036207</v>
      </c>
      <c r="F193" s="3">
        <f>F192+Input!$B$2*D193</f>
        <v>20.724242578537854</v>
      </c>
      <c r="G193" s="3">
        <f>-(0.5*Input!$B$3*(C193^2+D193^2)*COS(I192)*Input!$B$8*Input!$B$11)/(Input!$B$9/Input!$B$10)</f>
        <v>-27.351380929966624</v>
      </c>
      <c r="H193" s="3">
        <f>-(0.5*Input!$B$3*(C193^2+D193^2)*SIN(I192)*Input!$B$8*Input!$B$11)/(Input!$B$9/Input!$B$10)-Input!$B$10</f>
        <v>-87.586721419475836</v>
      </c>
      <c r="I193" s="3">
        <f t="shared" si="5"/>
        <v>1.1121862537990772</v>
      </c>
    </row>
    <row r="194" spans="1:9">
      <c r="A194" s="3">
        <f t="shared" si="4"/>
        <v>192</v>
      </c>
      <c r="B194" s="3">
        <f>B193+Input!$B$2</f>
        <v>0.19200000000000014</v>
      </c>
      <c r="C194" s="3">
        <f>C193+G193*Input!$B$2</f>
        <v>48.817269250590208</v>
      </c>
      <c r="D194" s="3">
        <f>D193+H193*Input!$B$2</f>
        <v>98.844469176863058</v>
      </c>
      <c r="E194" s="3">
        <f>E193+Input!$B$2*C194</f>
        <v>9.9776355032867965</v>
      </c>
      <c r="F194" s="3">
        <f>F193+Input!$B$2*D194</f>
        <v>20.823087047714719</v>
      </c>
      <c r="G194" s="3">
        <f>-(0.5*Input!$B$3*(C194^2+D194^2)*COS(I193)*Input!$B$8*Input!$B$11)/(Input!$B$9/Input!$B$10)</f>
        <v>-27.31360172923317</v>
      </c>
      <c r="H194" s="3">
        <f>-(0.5*Input!$B$3*(C194^2+D194^2)*SIN(I193)*Input!$B$8*Input!$B$11)/(Input!$B$9/Input!$B$10)-Input!$B$10</f>
        <v>-87.492177511522272</v>
      </c>
      <c r="I194" s="3">
        <f t="shared" si="5"/>
        <v>1.1120569956472199</v>
      </c>
    </row>
    <row r="195" spans="1:9">
      <c r="A195" s="3">
        <f t="shared" si="4"/>
        <v>193</v>
      </c>
      <c r="B195" s="3">
        <f>B194+Input!$B$2</f>
        <v>0.19300000000000014</v>
      </c>
      <c r="C195" s="3">
        <f>C194+G194*Input!$B$2</f>
        <v>48.789955648860975</v>
      </c>
      <c r="D195" s="3">
        <f>D194+H194*Input!$B$2</f>
        <v>98.756976999351537</v>
      </c>
      <c r="E195" s="3">
        <f>E194+Input!$B$2*C195</f>
        <v>10.026425458935657</v>
      </c>
      <c r="F195" s="3">
        <f>F194+Input!$B$2*D195</f>
        <v>20.921844024714069</v>
      </c>
      <c r="G195" s="3">
        <f>-(0.5*Input!$B$3*(C195^2+D195^2)*COS(I194)*Input!$B$8*Input!$B$11)/(Input!$B$9/Input!$B$10)</f>
        <v>-27.275894417451287</v>
      </c>
      <c r="H195" s="3">
        <f>-(0.5*Input!$B$3*(C195^2+D195^2)*SIN(I194)*Input!$B$8*Input!$B$11)/(Input!$B$9/Input!$B$10)-Input!$B$10</f>
        <v>-87.397818892891877</v>
      </c>
      <c r="I195" s="3">
        <f t="shared" si="5"/>
        <v>1.1119275974424596</v>
      </c>
    </row>
    <row r="196" spans="1:9">
      <c r="A196" s="3">
        <f t="shared" ref="A196:A259" si="6">A195+1</f>
        <v>194</v>
      </c>
      <c r="B196" s="3">
        <f>B195+Input!$B$2</f>
        <v>0.19400000000000014</v>
      </c>
      <c r="C196" s="3">
        <f>C195+G195*Input!$B$2</f>
        <v>48.762679754443525</v>
      </c>
      <c r="D196" s="3">
        <f>D195+H195*Input!$B$2</f>
        <v>98.669579180458641</v>
      </c>
      <c r="E196" s="3">
        <f>E195+Input!$B$2*C196</f>
        <v>10.0751881386901</v>
      </c>
      <c r="F196" s="3">
        <f>F195+Input!$B$2*D196</f>
        <v>21.020513603894528</v>
      </c>
      <c r="G196" s="3">
        <f>-(0.5*Input!$B$3*(C196^2+D196^2)*COS(I195)*Input!$B$8*Input!$B$11)/(Input!$B$9/Input!$B$10)</f>
        <v>-27.238258810735537</v>
      </c>
      <c r="H196" s="3">
        <f>-(0.5*Input!$B$3*(C196^2+D196^2)*SIN(I195)*Input!$B$8*Input!$B$11)/(Input!$B$9/Input!$B$10)-Input!$B$10</f>
        <v>-87.303645093546891</v>
      </c>
      <c r="I196" s="3">
        <f t="shared" ref="I196:I259" si="7">ATAN(D196/C196)</f>
        <v>1.1117980590411745</v>
      </c>
    </row>
    <row r="197" spans="1:9">
      <c r="A197" s="3">
        <f t="shared" si="6"/>
        <v>195</v>
      </c>
      <c r="B197" s="3">
        <f>B196+Input!$B$2</f>
        <v>0.19500000000000015</v>
      </c>
      <c r="C197" s="3">
        <f>C196+G196*Input!$B$2</f>
        <v>48.735441495632791</v>
      </c>
      <c r="D197" s="3">
        <f>D196+H196*Input!$B$2</f>
        <v>98.582275535365099</v>
      </c>
      <c r="E197" s="3">
        <f>E196+Input!$B$2*C197</f>
        <v>10.123923580185734</v>
      </c>
      <c r="F197" s="3">
        <f>F196+Input!$B$2*D197</f>
        <v>21.119095879429892</v>
      </c>
      <c r="G197" s="3">
        <f>-(0.5*Input!$B$3*(C197^2+D197^2)*COS(I196)*Input!$B$8*Input!$B$11)/(Input!$B$9/Input!$B$10)</f>
        <v>-27.200694725788342</v>
      </c>
      <c r="H197" s="3">
        <f>-(0.5*Input!$B$3*(C197^2+D197^2)*SIN(I196)*Input!$B$8*Input!$B$11)/(Input!$B$9/Input!$B$10)-Input!$B$10</f>
        <v>-87.209655644952264</v>
      </c>
      <c r="I197" s="3">
        <f t="shared" si="7"/>
        <v>1.1116683802995218</v>
      </c>
    </row>
    <row r="198" spans="1:9">
      <c r="A198" s="3">
        <f t="shared" si="6"/>
        <v>196</v>
      </c>
      <c r="B198" s="3">
        <f>B197+Input!$B$2</f>
        <v>0.19600000000000015</v>
      </c>
      <c r="C198" s="3">
        <f>C197+G197*Input!$B$2</f>
        <v>48.708240800907006</v>
      </c>
      <c r="D198" s="3">
        <f>D197+H197*Input!$B$2</f>
        <v>98.495065879720144</v>
      </c>
      <c r="E198" s="3">
        <f>E197+Input!$B$2*C198</f>
        <v>10.172631820986641</v>
      </c>
      <c r="F198" s="3">
        <f>F197+Input!$B$2*D198</f>
        <v>21.217590945309613</v>
      </c>
      <c r="G198" s="3">
        <f>-(0.5*Input!$B$3*(C198^2+D198^2)*COS(I197)*Input!$B$8*Input!$B$11)/(Input!$B$9/Input!$B$10)</f>
        <v>-27.163201979897686</v>
      </c>
      <c r="H198" s="3">
        <f>-(0.5*Input!$B$3*(C198^2+D198^2)*SIN(I197)*Input!$B$8*Input!$B$11)/(Input!$B$9/Input!$B$10)-Input!$B$10</f>
        <v>-87.11585008006972</v>
      </c>
      <c r="I198" s="3">
        <f t="shared" si="7"/>
        <v>1.1115385610734376</v>
      </c>
    </row>
    <row r="199" spans="1:9">
      <c r="A199" s="3">
        <f t="shared" si="6"/>
        <v>197</v>
      </c>
      <c r="B199" s="3">
        <f>B198+Input!$B$2</f>
        <v>0.19700000000000015</v>
      </c>
      <c r="C199" s="3">
        <f>C198+G198*Input!$B$2</f>
        <v>48.681077598927111</v>
      </c>
      <c r="D199" s="3">
        <f>D198+H198*Input!$B$2</f>
        <v>98.407950029640077</v>
      </c>
      <c r="E199" s="3">
        <f>E198+Input!$B$2*C199</f>
        <v>10.221312898585568</v>
      </c>
      <c r="F199" s="3">
        <f>F198+Input!$B$2*D199</f>
        <v>21.315998895339252</v>
      </c>
      <c r="G199" s="3">
        <f>-(0.5*Input!$B$3*(C199^2+D199^2)*COS(I198)*Input!$B$8*Input!$B$11)/(Input!$B$9/Input!$B$10)</f>
        <v>-27.125780390934942</v>
      </c>
      <c r="H199" s="3">
        <f>-(0.5*Input!$B$3*(C199^2+D199^2)*SIN(I198)*Input!$B$8*Input!$B$11)/(Input!$B$9/Input!$B$10)-Input!$B$10</f>
        <v>-87.022227933352212</v>
      </c>
      <c r="I199" s="3">
        <f t="shared" si="7"/>
        <v>1.1114086012186366</v>
      </c>
    </row>
    <row r="200" spans="1:9">
      <c r="A200" s="3">
        <f t="shared" si="6"/>
        <v>198</v>
      </c>
      <c r="B200" s="3">
        <f>B199+Input!$B$2</f>
        <v>0.19800000000000015</v>
      </c>
      <c r="C200" s="3">
        <f>C199+G199*Input!$B$2</f>
        <v>48.653951818536179</v>
      </c>
      <c r="D200" s="3">
        <f>D199+H199*Input!$B$2</f>
        <v>98.320927801706731</v>
      </c>
      <c r="E200" s="3">
        <f>E199+Input!$B$2*C200</f>
        <v>10.269966850404105</v>
      </c>
      <c r="F200" s="3">
        <f>F199+Input!$B$2*D200</f>
        <v>21.414319823140957</v>
      </c>
      <c r="G200" s="3">
        <f>-(0.5*Input!$B$3*(C200^2+D200^2)*COS(I199)*Input!$B$8*Input!$B$11)/(Input!$B$9/Input!$B$10)</f>
        <v>-27.088429777352609</v>
      </c>
      <c r="H200" s="3">
        <f>-(0.5*Input!$B$3*(C200^2+D200^2)*SIN(I199)*Input!$B$8*Input!$B$11)/(Input!$B$9/Input!$B$10)-Input!$B$10</f>
        <v>-86.928788740738156</v>
      </c>
      <c r="I200" s="3">
        <f t="shared" si="7"/>
        <v>1.1112785005906107</v>
      </c>
    </row>
    <row r="201" spans="1:9">
      <c r="A201" s="3">
        <f t="shared" si="6"/>
        <v>199</v>
      </c>
      <c r="B201" s="3">
        <f>B200+Input!$B$2</f>
        <v>0.19900000000000015</v>
      </c>
      <c r="C201" s="3">
        <f>C200+G200*Input!$B$2</f>
        <v>48.626863388758828</v>
      </c>
      <c r="D201" s="3">
        <f>D200+H200*Input!$B$2</f>
        <v>98.233999012965995</v>
      </c>
      <c r="E201" s="3">
        <f>E200+Input!$B$2*C201</f>
        <v>10.318593713792863</v>
      </c>
      <c r="F201" s="3">
        <f>F200+Input!$B$2*D201</f>
        <v>21.512553822153922</v>
      </c>
      <c r="G201" s="3">
        <f>-(0.5*Input!$B$3*(C201^2+D201^2)*COS(I200)*Input!$B$8*Input!$B$11)/(Input!$B$9/Input!$B$10)</f>
        <v>-27.051149958182084</v>
      </c>
      <c r="H201" s="3">
        <f>-(0.5*Input!$B$3*(C201^2+D201^2)*SIN(I200)*Input!$B$8*Input!$B$11)/(Input!$B$9/Input!$B$10)-Input!$B$10</f>
        <v>-86.835532039645614</v>
      </c>
      <c r="I201" s="3">
        <f t="shared" si="7"/>
        <v>1.11114825904463</v>
      </c>
    </row>
    <row r="202" spans="1:9">
      <c r="A202" s="3">
        <f t="shared" si="6"/>
        <v>200</v>
      </c>
      <c r="B202" s="3">
        <f>B201+Input!$B$2</f>
        <v>0.20000000000000015</v>
      </c>
      <c r="C202" s="3">
        <f>C201+G201*Input!$B$2</f>
        <v>48.599812238800645</v>
      </c>
      <c r="D202" s="3">
        <f>D201+H201*Input!$B$2</f>
        <v>98.147163480926352</v>
      </c>
      <c r="E202" s="3">
        <f>E201+Input!$B$2*C202</f>
        <v>10.367193526031663</v>
      </c>
      <c r="F202" s="3">
        <f>F201+Input!$B$2*D202</f>
        <v>21.61070098563485</v>
      </c>
      <c r="G202" s="3">
        <f>-(0.5*Input!$B$3*(C202^2+D202^2)*COS(I201)*Input!$B$8*Input!$B$11)/(Input!$B$9/Input!$B$10)</f>
        <v>-27.013940753031513</v>
      </c>
      <c r="H202" s="3">
        <f>-(0.5*Input!$B$3*(C202^2+D202^2)*SIN(I201)*Input!$B$8*Input!$B$11)/(Input!$B$9/Input!$B$10)-Input!$B$10</f>
        <v>-86.742457368966939</v>
      </c>
      <c r="I202" s="3">
        <f t="shared" si="7"/>
        <v>1.1110178764357419</v>
      </c>
    </row>
    <row r="203" spans="1:9">
      <c r="A203" s="3">
        <f t="shared" si="6"/>
        <v>201</v>
      </c>
      <c r="B203" s="3">
        <f>B202+Input!$B$2</f>
        <v>0.20100000000000015</v>
      </c>
      <c r="C203" s="3">
        <f>C202+G202*Input!$B$2</f>
        <v>48.572798298047616</v>
      </c>
      <c r="D203" s="3">
        <f>D202+H202*Input!$B$2</f>
        <v>98.060421023557382</v>
      </c>
      <c r="E203" s="3">
        <f>E202+Input!$B$2*C203</f>
        <v>10.415766324329711</v>
      </c>
      <c r="F203" s="3">
        <f>F202+Input!$B$2*D203</f>
        <v>21.708761406658407</v>
      </c>
      <c r="G203" s="3">
        <f>-(0.5*Input!$B$3*(C203^2+D203^2)*COS(I202)*Input!$B$8*Input!$B$11)/(Input!$B$9/Input!$B$10)</f>
        <v>-26.976801982083479</v>
      </c>
      <c r="H203" s="3">
        <f>-(0.5*Input!$B$3*(C203^2+D203^2)*SIN(I202)*Input!$B$8*Input!$B$11)/(Input!$B$9/Input!$B$10)-Input!$B$10</f>
        <v>-86.649564269062822</v>
      </c>
      <c r="I203" s="3">
        <f t="shared" si="7"/>
        <v>1.1108873526187704</v>
      </c>
    </row>
    <row r="204" spans="1:9">
      <c r="A204" s="3">
        <f t="shared" si="6"/>
        <v>202</v>
      </c>
      <c r="B204" s="3">
        <f>B203+Input!$B$2</f>
        <v>0.20200000000000015</v>
      </c>
      <c r="C204" s="3">
        <f>C203+G203*Input!$B$2</f>
        <v>48.545821496065535</v>
      </c>
      <c r="D204" s="3">
        <f>D203+H203*Input!$B$2</f>
        <v>97.973771459288315</v>
      </c>
      <c r="E204" s="3">
        <f>E203+Input!$B$2*C204</f>
        <v>10.464312145825776</v>
      </c>
      <c r="F204" s="3">
        <f>F203+Input!$B$2*D204</f>
        <v>21.806735178117695</v>
      </c>
      <c r="G204" s="3">
        <f>-(0.5*Input!$B$3*(C204^2+D204^2)*COS(I203)*Input!$B$8*Input!$B$11)/(Input!$B$9/Input!$B$10)</f>
        <v>-26.939733466092928</v>
      </c>
      <c r="H204" s="3">
        <f>-(0.5*Input!$B$3*(C204^2+D204^2)*SIN(I203)*Input!$B$8*Input!$B$11)/(Input!$B$9/Input!$B$10)-Input!$B$10</f>
        <v>-86.556852281756946</v>
      </c>
      <c r="I204" s="3">
        <f t="shared" si="7"/>
        <v>1.1107566874483166</v>
      </c>
    </row>
    <row r="205" spans="1:9">
      <c r="A205" s="3">
        <f t="shared" si="6"/>
        <v>203</v>
      </c>
      <c r="B205" s="3">
        <f>B204+Input!$B$2</f>
        <v>0.20300000000000015</v>
      </c>
      <c r="C205" s="3">
        <f>C204+G204*Input!$B$2</f>
        <v>48.518881762599442</v>
      </c>
      <c r="D205" s="3">
        <f>D204+H204*Input!$B$2</f>
        <v>97.887214607006555</v>
      </c>
      <c r="E205" s="3">
        <f>E204+Input!$B$2*C205</f>
        <v>10.512831027588376</v>
      </c>
      <c r="F205" s="3">
        <f>F204+Input!$B$2*D205</f>
        <v>21.904622392724701</v>
      </c>
      <c r="G205" s="3">
        <f>-(0.5*Input!$B$3*(C205^2+D205^2)*COS(I204)*Input!$B$8*Input!$B$11)/(Input!$B$9/Input!$B$10)</f>
        <v>-26.902735026384896</v>
      </c>
      <c r="H205" s="3">
        <f>-(0.5*Input!$B$3*(C205^2+D205^2)*SIN(I204)*Input!$B$8*Input!$B$11)/(Input!$B$9/Input!$B$10)-Input!$B$10</f>
        <v>-86.46432095033029</v>
      </c>
      <c r="I205" s="3">
        <f t="shared" si="7"/>
        <v>1.110625880778757</v>
      </c>
    </row>
    <row r="206" spans="1:9">
      <c r="A206" s="3">
        <f t="shared" si="6"/>
        <v>204</v>
      </c>
      <c r="B206" s="3">
        <f>B205+Input!$B$2</f>
        <v>0.20400000000000015</v>
      </c>
      <c r="C206" s="3">
        <f>C205+G205*Input!$B$2</f>
        <v>48.491979027573059</v>
      </c>
      <c r="D206" s="3">
        <f>D205+H205*Input!$B$2</f>
        <v>97.800750286056228</v>
      </c>
      <c r="E206" s="3">
        <f>E205+Input!$B$2*C206</f>
        <v>10.561323006615948</v>
      </c>
      <c r="F206" s="3">
        <f>F205+Input!$B$2*D206</f>
        <v>22.002423143010756</v>
      </c>
      <c r="G206" s="3">
        <f>-(0.5*Input!$B$3*(C206^2+D206^2)*COS(I205)*Input!$B$8*Input!$B$11)/(Input!$B$9/Input!$B$10)</f>
        <v>-26.865806484852442</v>
      </c>
      <c r="H206" s="3">
        <f>-(0.5*Input!$B$3*(C206^2+D206^2)*SIN(I205)*Input!$B$8*Input!$B$11)/(Input!$B$9/Input!$B$10)-Input!$B$10</f>
        <v>-86.37196981951557</v>
      </c>
      <c r="I206" s="3">
        <f t="shared" si="7"/>
        <v>1.1104949324642446</v>
      </c>
    </row>
    <row r="207" spans="1:9">
      <c r="A207" s="3">
        <f t="shared" si="6"/>
        <v>205</v>
      </c>
      <c r="B207" s="3">
        <f>B206+Input!$B$2</f>
        <v>0.20500000000000015</v>
      </c>
      <c r="C207" s="3">
        <f>C206+G206*Input!$B$2</f>
        <v>48.46511322108821</v>
      </c>
      <c r="D207" s="3">
        <f>D206+H206*Input!$B$2</f>
        <v>97.714378316236719</v>
      </c>
      <c r="E207" s="3">
        <f>E206+Input!$B$2*C207</f>
        <v>10.609788119837036</v>
      </c>
      <c r="F207" s="3">
        <f>F206+Input!$B$2*D207</f>
        <v>22.100137521326992</v>
      </c>
      <c r="G207" s="3">
        <f>-(0.5*Input!$B$3*(C207^2+D207^2)*COS(I206)*Input!$B$8*Input!$B$11)/(Input!$B$9/Input!$B$10)</f>
        <v>-26.828947663954381</v>
      </c>
      <c r="H207" s="3">
        <f>-(0.5*Input!$B$3*(C207^2+D207^2)*SIN(I206)*Input!$B$8*Input!$B$11)/(Input!$B$9/Input!$B$10)-Input!$B$10</f>
        <v>-86.279798435491813</v>
      </c>
      <c r="I207" s="3">
        <f t="shared" si="7"/>
        <v>1.1103638423587074</v>
      </c>
    </row>
    <row r="208" spans="1:9">
      <c r="A208" s="3">
        <f t="shared" si="6"/>
        <v>206</v>
      </c>
      <c r="B208" s="3">
        <f>B207+Input!$B$2</f>
        <v>0.20600000000000016</v>
      </c>
      <c r="C208" s="3">
        <f>C207+G207*Input!$B$2</f>
        <v>48.438284273424259</v>
      </c>
      <c r="D208" s="3">
        <f>D207+H207*Input!$B$2</f>
        <v>97.62809851780122</v>
      </c>
      <c r="E208" s="3">
        <f>E207+Input!$B$2*C208</f>
        <v>10.65822640411046</v>
      </c>
      <c r="F208" s="3">
        <f>F207+Input!$B$2*D208</f>
        <v>22.197765619844795</v>
      </c>
      <c r="G208" s="3">
        <f>-(0.5*Input!$B$3*(C208^2+D208^2)*COS(I207)*Input!$B$8*Input!$B$11)/(Input!$B$9/Input!$B$10)</f>
        <v>-26.792158386713187</v>
      </c>
      <c r="H208" s="3">
        <f>-(0.5*Input!$B$3*(C208^2+D208^2)*SIN(I207)*Input!$B$8*Input!$B$11)/(Input!$B$9/Input!$B$10)-Input!$B$10</f>
        <v>-86.18780634587867</v>
      </c>
      <c r="I208" s="3">
        <f t="shared" si="7"/>
        <v>1.1102326103158491</v>
      </c>
    </row>
    <row r="209" spans="1:9">
      <c r="A209" s="3">
        <f t="shared" si="6"/>
        <v>207</v>
      </c>
      <c r="B209" s="3">
        <f>B208+Input!$B$2</f>
        <v>0.20700000000000016</v>
      </c>
      <c r="C209" s="3">
        <f>C208+G208*Input!$B$2</f>
        <v>48.411492115037547</v>
      </c>
      <c r="D209" s="3">
        <f>D208+H208*Input!$B$2</f>
        <v>97.541910711455344</v>
      </c>
      <c r="E209" s="3">
        <f>E208+Input!$B$2*C209</f>
        <v>10.706637896225498</v>
      </c>
      <c r="F209" s="3">
        <f>F208+Input!$B$2*D209</f>
        <v>22.295307530556251</v>
      </c>
      <c r="G209" s="3">
        <f>-(0.5*Input!$B$3*(C209^2+D209^2)*COS(I208)*Input!$B$8*Input!$B$11)/(Input!$B$9/Input!$B$10)</f>
        <v>-26.755438476712865</v>
      </c>
      <c r="H209" s="3">
        <f>-(0.5*Input!$B$3*(C209^2+D209^2)*SIN(I208)*Input!$B$8*Input!$B$11)/(Input!$B$9/Input!$B$10)-Input!$B$10</f>
        <v>-86.095993099731174</v>
      </c>
      <c r="I209" s="3">
        <f t="shared" si="7"/>
        <v>1.1101012361891471</v>
      </c>
    </row>
    <row r="210" spans="1:9">
      <c r="A210" s="3">
        <f t="shared" si="6"/>
        <v>208</v>
      </c>
      <c r="B210" s="3">
        <f>B209+Input!$B$2</f>
        <v>0.20800000000000016</v>
      </c>
      <c r="C210" s="3">
        <f>C209+G209*Input!$B$2</f>
        <v>48.384736676560834</v>
      </c>
      <c r="D210" s="3">
        <f>D209+H209*Input!$B$2</f>
        <v>97.455814718355612</v>
      </c>
      <c r="E210" s="3">
        <f>E209+Input!$B$2*C210</f>
        <v>10.755022632902058</v>
      </c>
      <c r="F210" s="3">
        <f>F209+Input!$B$2*D210</f>
        <v>22.392763345274606</v>
      </c>
      <c r="G210" s="3">
        <f>-(0.5*Input!$B$3*(C210^2+D210^2)*COS(I209)*Input!$B$8*Input!$B$11)/(Input!$B$9/Input!$B$10)</f>
        <v>-26.718787758096784</v>
      </c>
      <c r="H210" s="3">
        <f>-(0.5*Input!$B$3*(C210^2+D210^2)*SIN(I209)*Input!$B$8*Input!$B$11)/(Input!$B$9/Input!$B$10)-Input!$B$10</f>
        <v>-86.004358247534071</v>
      </c>
      <c r="I210" s="3">
        <f t="shared" si="7"/>
        <v>1.1099697198318543</v>
      </c>
    </row>
    <row r="211" spans="1:9">
      <c r="A211" s="3">
        <f t="shared" si="6"/>
        <v>209</v>
      </c>
      <c r="B211" s="3">
        <f>B210+Input!$B$2</f>
        <v>0.20900000000000016</v>
      </c>
      <c r="C211" s="3">
        <f>C210+G210*Input!$B$2</f>
        <v>48.358017888802735</v>
      </c>
      <c r="D211" s="3">
        <f>D210+H210*Input!$B$2</f>
        <v>97.369810360108076</v>
      </c>
      <c r="E211" s="3">
        <f>E210+Input!$B$2*C211</f>
        <v>10.80338065079086</v>
      </c>
      <c r="F211" s="3">
        <f>F210+Input!$B$2*D211</f>
        <v>22.490133155634712</v>
      </c>
      <c r="G211" s="3">
        <f>-(0.5*Input!$B$3*(C211^2+D211^2)*COS(I210)*Input!$B$8*Input!$B$11)/(Input!$B$9/Input!$B$10)</f>
        <v>-26.682206055565565</v>
      </c>
      <c r="H211" s="3">
        <f>-(0.5*Input!$B$3*(C211^2+D211^2)*SIN(I210)*Input!$B$8*Input!$B$11)/(Input!$B$9/Input!$B$10)-Input!$B$10</f>
        <v>-85.912901341196545</v>
      </c>
      <c r="I211" s="3">
        <f t="shared" si="7"/>
        <v>1.1098380610969971</v>
      </c>
    </row>
    <row r="212" spans="1:9">
      <c r="A212" s="3">
        <f t="shared" si="6"/>
        <v>210</v>
      </c>
      <c r="B212" s="3">
        <f>B211+Input!$B$2</f>
        <v>0.21000000000000016</v>
      </c>
      <c r="C212" s="3">
        <f>C211+G211*Input!$B$2</f>
        <v>48.331335682747167</v>
      </c>
      <c r="D212" s="3">
        <f>D211+H211*Input!$B$2</f>
        <v>97.283897458766873</v>
      </c>
      <c r="E212" s="3">
        <f>E211+Input!$B$2*C212</f>
        <v>10.851711986473607</v>
      </c>
      <c r="F212" s="3">
        <f>F211+Input!$B$2*D212</f>
        <v>22.587417053093478</v>
      </c>
      <c r="G212" s="3">
        <f>-(0.5*Input!$B$3*(C212^2+D212^2)*COS(I211)*Input!$B$8*Input!$B$11)/(Input!$B$9/Input!$B$10)</f>
        <v>-26.645693194374971</v>
      </c>
      <c r="H212" s="3">
        <f>-(0.5*Input!$B$3*(C212^2+D212^2)*SIN(I211)*Input!$B$8*Input!$B$11)/(Input!$B$9/Input!$B$10)-Input!$B$10</f>
        <v>-85.821621934046732</v>
      </c>
      <c r="I212" s="3">
        <f t="shared" si="7"/>
        <v>1.1097062598373755</v>
      </c>
    </row>
    <row r="213" spans="1:9">
      <c r="A213" s="3">
        <f t="shared" si="6"/>
        <v>211</v>
      </c>
      <c r="B213" s="3">
        <f>B212+Input!$B$2</f>
        <v>0.21100000000000016</v>
      </c>
      <c r="C213" s="3">
        <f>C212+G212*Input!$B$2</f>
        <v>48.304689989552791</v>
      </c>
      <c r="D213" s="3">
        <f>D212+H212*Input!$B$2</f>
        <v>97.198075836832828</v>
      </c>
      <c r="E213" s="3">
        <f>E212+Input!$B$2*C213</f>
        <v>10.90001667646316</v>
      </c>
      <c r="F213" s="3">
        <f>F212+Input!$B$2*D213</f>
        <v>22.684615128930311</v>
      </c>
      <c r="G213" s="3">
        <f>-(0.5*Input!$B$3*(C213^2+D213^2)*COS(I212)*Input!$B$8*Input!$B$11)/(Input!$B$9/Input!$B$10)</f>
        <v>-26.609249000333843</v>
      </c>
      <c r="H213" s="3">
        <f>-(0.5*Input!$B$3*(C213^2+D213^2)*SIN(I212)*Input!$B$8*Input!$B$11)/(Input!$B$9/Input!$B$10)-Input!$B$10</f>
        <v>-85.730519580826382</v>
      </c>
      <c r="I213" s="3">
        <f t="shared" si="7"/>
        <v>1.1095743159055624</v>
      </c>
    </row>
    <row r="214" spans="1:9">
      <c r="A214" s="3">
        <f t="shared" si="6"/>
        <v>212</v>
      </c>
      <c r="B214" s="3">
        <f>B213+Input!$B$2</f>
        <v>0.21200000000000016</v>
      </c>
      <c r="C214" s="3">
        <f>C213+G213*Input!$B$2</f>
        <v>48.278080740552454</v>
      </c>
      <c r="D214" s="3">
        <f>D213+H213*Input!$B$2</f>
        <v>97.112345317252007</v>
      </c>
      <c r="E214" s="3">
        <f>E213+Input!$B$2*C214</f>
        <v>10.948294757203712</v>
      </c>
      <c r="F214" s="3">
        <f>F213+Input!$B$2*D214</f>
        <v>22.781727474247564</v>
      </c>
      <c r="G214" s="3">
        <f>-(0.5*Input!$B$3*(C214^2+D214^2)*COS(I213)*Input!$B$8*Input!$B$11)/(Input!$B$9/Input!$B$10)</f>
        <v>-26.572873299801916</v>
      </c>
      <c r="H214" s="3">
        <f>-(0.5*Input!$B$3*(C214^2+D214^2)*SIN(I213)*Input!$B$8*Input!$B$11)/(Input!$B$9/Input!$B$10)-Input!$B$10</f>
        <v>-85.639593837685425</v>
      </c>
      <c r="I214" s="3">
        <f t="shared" si="7"/>
        <v>1.1094422291539046</v>
      </c>
    </row>
    <row r="215" spans="1:9">
      <c r="A215" s="3">
        <f t="shared" si="6"/>
        <v>213</v>
      </c>
      <c r="B215" s="3">
        <f>B214+Input!$B$2</f>
        <v>0.21300000000000016</v>
      </c>
      <c r="C215" s="3">
        <f>C214+G214*Input!$B$2</f>
        <v>48.251507867252656</v>
      </c>
      <c r="D215" s="3">
        <f>D214+H214*Input!$B$2</f>
        <v>97.026705723414324</v>
      </c>
      <c r="E215" s="3">
        <f>E214+Input!$B$2*C215</f>
        <v>10.996546265070965</v>
      </c>
      <c r="F215" s="3">
        <f>F214+Input!$B$2*D215</f>
        <v>22.878754179970979</v>
      </c>
      <c r="G215" s="3">
        <f>-(0.5*Input!$B$3*(C215^2+D215^2)*COS(I214)*Input!$B$8*Input!$B$11)/(Input!$B$9/Input!$B$10)</f>
        <v>-26.536565919687806</v>
      </c>
      <c r="H215" s="3">
        <f>-(0.5*Input!$B$3*(C215^2+D215^2)*SIN(I214)*Input!$B$8*Input!$B$11)/(Input!$B$9/Input!$B$10)-Input!$B$10</f>
        <v>-85.548844262176743</v>
      </c>
      <c r="I215" s="3">
        <f t="shared" si="7"/>
        <v>1.1093099994345201</v>
      </c>
    </row>
    <row r="216" spans="1:9">
      <c r="A216" s="3">
        <f t="shared" si="6"/>
        <v>214</v>
      </c>
      <c r="B216" s="3">
        <f>B215+Input!$B$2</f>
        <v>0.21400000000000016</v>
      </c>
      <c r="C216" s="3">
        <f>C215+G215*Input!$B$2</f>
        <v>48.224971301332971</v>
      </c>
      <c r="D216" s="3">
        <f>D215+H215*Input!$B$2</f>
        <v>96.941156879152146</v>
      </c>
      <c r="E216" s="3">
        <f>E215+Input!$B$2*C216</f>
        <v>11.044771236372299</v>
      </c>
      <c r="F216" s="3">
        <f>F215+Input!$B$2*D216</f>
        <v>22.97569533685013</v>
      </c>
      <c r="G216" s="3">
        <f>-(0.5*Input!$B$3*(C216^2+D216^2)*COS(I215)*Input!$B$8*Input!$B$11)/(Input!$B$9/Input!$B$10)</f>
        <v>-26.50032668744694</v>
      </c>
      <c r="H216" s="3">
        <f>-(0.5*Input!$B$3*(C216^2+D216^2)*SIN(I215)*Input!$B$8*Input!$B$11)/(Input!$B$9/Input!$B$10)-Input!$B$10</f>
        <v>-85.458270413250801</v>
      </c>
      <c r="I216" s="3">
        <f t="shared" si="7"/>
        <v>1.1091776265993003</v>
      </c>
    </row>
    <row r="217" spans="1:9">
      <c r="A217" s="3">
        <f t="shared" si="6"/>
        <v>215</v>
      </c>
      <c r="B217" s="3">
        <f>B216+Input!$B$2</f>
        <v>0.21500000000000016</v>
      </c>
      <c r="C217" s="3">
        <f>C216+G216*Input!$B$2</f>
        <v>48.198470974645524</v>
      </c>
      <c r="D217" s="3">
        <f>D216+H216*Input!$B$2</f>
        <v>96.855698608738891</v>
      </c>
      <c r="E217" s="3">
        <f>E216+Input!$B$2*C217</f>
        <v>11.092969707346944</v>
      </c>
      <c r="F217" s="3">
        <f>F216+Input!$B$2*D217</f>
        <v>23.072551035458869</v>
      </c>
      <c r="G217" s="3">
        <f>-(0.5*Input!$B$3*(C217^2+D217^2)*COS(I216)*Input!$B$8*Input!$B$11)/(Input!$B$9/Input!$B$10)</f>
        <v>-26.464155431079412</v>
      </c>
      <c r="H217" s="3">
        <f>-(0.5*Input!$B$3*(C217^2+D217^2)*SIN(I216)*Input!$B$8*Input!$B$11)/(Input!$B$9/Input!$B$10)-Input!$B$10</f>
        <v>-85.367871851250342</v>
      </c>
      <c r="I217" s="3">
        <f t="shared" si="7"/>
        <v>1.1090451104999075</v>
      </c>
    </row>
    <row r="218" spans="1:9">
      <c r="A218" s="3">
        <f t="shared" si="6"/>
        <v>216</v>
      </c>
      <c r="B218" s="3">
        <f>B217+Input!$B$2</f>
        <v>0.21600000000000016</v>
      </c>
      <c r="C218" s="3">
        <f>C217+G217*Input!$B$2</f>
        <v>48.172006819214445</v>
      </c>
      <c r="D218" s="3">
        <f>D217+H217*Input!$B$2</f>
        <v>96.770330736887644</v>
      </c>
      <c r="E218" s="3">
        <f>E217+Input!$B$2*C218</f>
        <v>11.141141714166158</v>
      </c>
      <c r="F218" s="3">
        <f>F217+Input!$B$2*D218</f>
        <v>23.169321366195756</v>
      </c>
      <c r="G218" s="3">
        <f>-(0.5*Input!$B$3*(C218^2+D218^2)*COS(I217)*Input!$B$8*Input!$B$11)/(Input!$B$9/Input!$B$10)</f>
        <v>-26.428051979128043</v>
      </c>
      <c r="H218" s="3">
        <f>-(0.5*Input!$B$3*(C218^2+D218^2)*SIN(I217)*Input!$B$8*Input!$B$11)/(Input!$B$9/Input!$B$10)-Input!$B$10</f>
        <v>-85.277648137905203</v>
      </c>
      <c r="I218" s="3">
        <f t="shared" si="7"/>
        <v>1.1089124509877761</v>
      </c>
    </row>
    <row r="219" spans="1:9">
      <c r="A219" s="3">
        <f t="shared" si="6"/>
        <v>217</v>
      </c>
      <c r="B219" s="3">
        <f>B218+Input!$B$2</f>
        <v>0.21700000000000016</v>
      </c>
      <c r="C219" s="3">
        <f>C218+G218*Input!$B$2</f>
        <v>48.145578767235314</v>
      </c>
      <c r="D219" s="3">
        <f>D218+H218*Input!$B$2</f>
        <v>96.68505308874974</v>
      </c>
      <c r="E219" s="3">
        <f>E218+Input!$B$2*C219</f>
        <v>11.189287292933393</v>
      </c>
      <c r="F219" s="3">
        <f>F218+Input!$B$2*D219</f>
        <v>23.266006419284505</v>
      </c>
      <c r="G219" s="3">
        <f>-(0.5*Input!$B$3*(C219^2+D219^2)*COS(I218)*Input!$B$8*Input!$B$11)/(Input!$B$9/Input!$B$10)</f>
        <v>-26.392016160676178</v>
      </c>
      <c r="H219" s="3">
        <f>-(0.5*Input!$B$3*(C219^2+D219^2)*SIN(I218)*Input!$B$8*Input!$B$11)/(Input!$B$9/Input!$B$10)-Input!$B$10</f>
        <v>-85.187598836326941</v>
      </c>
      <c r="I219" s="3">
        <f t="shared" si="7"/>
        <v>1.1087796479141112</v>
      </c>
    </row>
    <row r="220" spans="1:9">
      <c r="A220" s="3">
        <f t="shared" si="6"/>
        <v>218</v>
      </c>
      <c r="B220" s="3">
        <f>B219+Input!$B$2</f>
        <v>0.21800000000000017</v>
      </c>
      <c r="C220" s="3">
        <f>C219+G219*Input!$B$2</f>
        <v>48.119186751074636</v>
      </c>
      <c r="D220" s="3">
        <f>D219+H219*Input!$B$2</f>
        <v>96.599865489913412</v>
      </c>
      <c r="E220" s="3">
        <f>E219+Input!$B$2*C220</f>
        <v>11.237406479684468</v>
      </c>
      <c r="F220" s="3">
        <f>F219+Input!$B$2*D220</f>
        <v>23.362606284774419</v>
      </c>
      <c r="G220" s="3">
        <f>-(0.5*Input!$B$3*(C220^2+D220^2)*COS(I219)*Input!$B$8*Input!$B$11)/(Input!$B$9/Input!$B$10)</f>
        <v>-26.35604780534581</v>
      </c>
      <c r="H220" s="3">
        <f>-(0.5*Input!$B$3*(C220^2+D220^2)*SIN(I219)*Input!$B$8*Input!$B$11)/(Input!$B$9/Input!$B$10)-Input!$B$10</f>
        <v>-85.097723511003807</v>
      </c>
      <c r="I220" s="3">
        <f t="shared" si="7"/>
        <v>1.1086467011298882</v>
      </c>
    </row>
    <row r="221" spans="1:9">
      <c r="A221" s="3">
        <f t="shared" si="6"/>
        <v>219</v>
      </c>
      <c r="B221" s="3">
        <f>B220+Input!$B$2</f>
        <v>0.21900000000000017</v>
      </c>
      <c r="C221" s="3">
        <f>C220+G220*Input!$B$2</f>
        <v>48.092830703269293</v>
      </c>
      <c r="D221" s="3">
        <f>D220+H220*Input!$B$2</f>
        <v>96.514767766402414</v>
      </c>
      <c r="E221" s="3">
        <f>E220+Input!$B$2*C221</f>
        <v>11.285499310387737</v>
      </c>
      <c r="F221" s="3">
        <f>F220+Input!$B$2*D221</f>
        <v>23.459121052540819</v>
      </c>
      <c r="G221" s="3">
        <f>-(0.5*Input!$B$3*(C221^2+D221^2)*COS(I220)*Input!$B$8*Input!$B$11)/(Input!$B$9/Input!$B$10)</f>
        <v>-26.320146743295464</v>
      </c>
      <c r="H221" s="3">
        <f>-(0.5*Input!$B$3*(C221^2+D221^2)*SIN(I220)*Input!$B$8*Input!$B$11)/(Input!$B$9/Input!$B$10)-Input!$B$10</f>
        <v>-85.008021727795381</v>
      </c>
      <c r="I221" s="3">
        <f t="shared" si="7"/>
        <v>1.1085136104858535</v>
      </c>
    </row>
    <row r="222" spans="1:9">
      <c r="A222" s="3">
        <f t="shared" si="6"/>
        <v>220</v>
      </c>
      <c r="B222" s="3">
        <f>B221+Input!$B$2</f>
        <v>0.22000000000000017</v>
      </c>
      <c r="C222" s="3">
        <f>C221+G221*Input!$B$2</f>
        <v>48.066510556525998</v>
      </c>
      <c r="D222" s="3">
        <f>D221+H221*Input!$B$2</f>
        <v>96.429759744674612</v>
      </c>
      <c r="E222" s="3">
        <f>E221+Input!$B$2*C222</f>
        <v>11.333565820944262</v>
      </c>
      <c r="F222" s="3">
        <f>F221+Input!$B$2*D222</f>
        <v>23.555550812285492</v>
      </c>
      <c r="G222" s="3">
        <f>-(0.5*Input!$B$3*(C222^2+D222^2)*COS(I221)*Input!$B$8*Input!$B$11)/(Input!$B$9/Input!$B$10)</f>
        <v>-26.284312805218139</v>
      </c>
      <c r="H222" s="3">
        <f>-(0.5*Input!$B$3*(C222^2+D222^2)*SIN(I221)*Input!$B$8*Input!$B$11)/(Input!$B$9/Input!$B$10)-Input!$B$10</f>
        <v>-84.918493053927392</v>
      </c>
      <c r="I222" s="3">
        <f t="shared" si="7"/>
        <v>1.1083803758325228</v>
      </c>
    </row>
    <row r="223" spans="1:9">
      <c r="A223" s="3">
        <f t="shared" si="6"/>
        <v>221</v>
      </c>
      <c r="B223" s="3">
        <f>B222+Input!$B$2</f>
        <v>0.22100000000000017</v>
      </c>
      <c r="C223" s="3">
        <f>C222+G222*Input!$B$2</f>
        <v>48.040226243720781</v>
      </c>
      <c r="D223" s="3">
        <f>D222+H222*Input!$B$2</f>
        <v>96.344841251620679</v>
      </c>
      <c r="E223" s="3">
        <f>E222+Input!$B$2*C223</f>
        <v>11.381606047187983</v>
      </c>
      <c r="F223" s="3">
        <f>F222+Input!$B$2*D223</f>
        <v>23.651895653537114</v>
      </c>
      <c r="G223" s="3">
        <f>-(0.5*Input!$B$3*(C223^2+D223^2)*COS(I222)*Input!$B$8*Input!$B$11)/(Input!$B$9/Input!$B$10)</f>
        <v>-26.248545822339402</v>
      </c>
      <c r="H223" s="3">
        <f>-(0.5*Input!$B$3*(C223^2+D223^2)*SIN(I222)*Input!$B$8*Input!$B$11)/(Input!$B$9/Input!$B$10)-Input!$B$10</f>
        <v>-84.82913705798677</v>
      </c>
      <c r="I223" s="3">
        <f t="shared" si="7"/>
        <v>1.1082469970201818</v>
      </c>
    </row>
    <row r="224" spans="1:9">
      <c r="A224" s="3">
        <f t="shared" si="6"/>
        <v>222</v>
      </c>
      <c r="B224" s="3">
        <f>B223+Input!$B$2</f>
        <v>0.22200000000000017</v>
      </c>
      <c r="C224" s="3">
        <f>C223+G223*Input!$B$2</f>
        <v>48.01397769789844</v>
      </c>
      <c r="D224" s="3">
        <f>D223+H223*Input!$B$2</f>
        <v>96.260012114562699</v>
      </c>
      <c r="E224" s="3">
        <f>E223+Input!$B$2*C224</f>
        <v>11.429620024885882</v>
      </c>
      <c r="F224" s="3">
        <f>F223+Input!$B$2*D224</f>
        <v>23.748155665651677</v>
      </c>
      <c r="G224" s="3">
        <f>-(0.5*Input!$B$3*(C224^2+D224^2)*COS(I223)*Input!$B$8*Input!$B$11)/(Input!$B$9/Input!$B$10)</f>
        <v>-26.212845626415298</v>
      </c>
      <c r="H224" s="3">
        <f>-(0.5*Input!$B$3*(C224^2+D224^2)*SIN(I223)*Input!$B$8*Input!$B$11)/(Input!$B$9/Input!$B$10)-Input!$B$10</f>
        <v>-84.739953309916359</v>
      </c>
      <c r="I224" s="3">
        <f t="shared" si="7"/>
        <v>1.1081134738988856</v>
      </c>
    </row>
    <row r="225" spans="1:9">
      <c r="A225" s="3">
        <f t="shared" si="6"/>
        <v>223</v>
      </c>
      <c r="B225" s="3">
        <f>B224+Input!$B$2</f>
        <v>0.22300000000000017</v>
      </c>
      <c r="C225" s="3">
        <f>C224+G224*Input!$B$2</f>
        <v>47.987764852272022</v>
      </c>
      <c r="D225" s="3">
        <f>D224+H224*Input!$B$2</f>
        <v>96.175272161252778</v>
      </c>
      <c r="E225" s="3">
        <f>E224+Input!$B$2*C225</f>
        <v>11.477607789738153</v>
      </c>
      <c r="F225" s="3">
        <f>F224+Input!$B$2*D225</f>
        <v>23.844330937812931</v>
      </c>
      <c r="G225" s="3">
        <f>-(0.5*Input!$B$3*(C225^2+D225^2)*COS(I224)*Input!$B$8*Input!$B$11)/(Input!$B$9/Input!$B$10)</f>
        <v>-26.177212049730336</v>
      </c>
      <c r="H225" s="3">
        <f>-(0.5*Input!$B$3*(C225^2+D225^2)*SIN(I224)*Input!$B$8*Input!$B$11)/(Input!$B$9/Input!$B$10)-Input!$B$10</f>
        <v>-84.650941381009773</v>
      </c>
      <c r="I225" s="3">
        <f t="shared" si="7"/>
        <v>1.1079798063184572</v>
      </c>
    </row>
    <row r="226" spans="1:9">
      <c r="A226" s="3">
        <f t="shared" si="6"/>
        <v>224</v>
      </c>
      <c r="B226" s="3">
        <f>B225+Input!$B$2</f>
        <v>0.22400000000000017</v>
      </c>
      <c r="C226" s="3">
        <f>C225+G225*Input!$B$2</f>
        <v>47.961587640222291</v>
      </c>
      <c r="D226" s="3">
        <f>D225+H225*Input!$B$2</f>
        <v>96.090621219871764</v>
      </c>
      <c r="E226" s="3">
        <f>E225+Input!$B$2*C226</f>
        <v>11.525569377378375</v>
      </c>
      <c r="F226" s="3">
        <f>F225+Input!$B$2*D226</f>
        <v>23.940421559032803</v>
      </c>
      <c r="G226" s="3">
        <f>-(0.5*Input!$B$3*(C226^2+D226^2)*COS(I225)*Input!$B$8*Input!$B$11)/(Input!$B$9/Input!$B$10)</f>
        <v>-26.141644925095637</v>
      </c>
      <c r="H226" s="3">
        <f>-(0.5*Input!$B$3*(C226^2+D226^2)*SIN(I225)*Input!$B$8*Input!$B$11)/(Input!$B$9/Input!$B$10)-Input!$B$10</f>
        <v>-84.562100843906464</v>
      </c>
      <c r="I226" s="3">
        <f t="shared" si="7"/>
        <v>1.1078459941284884</v>
      </c>
    </row>
    <row r="227" spans="1:9">
      <c r="A227" s="3">
        <f t="shared" si="6"/>
        <v>225</v>
      </c>
      <c r="B227" s="3">
        <f>B226+Input!$B$2</f>
        <v>0.22500000000000017</v>
      </c>
      <c r="C227" s="3">
        <f>C226+G226*Input!$B$2</f>
        <v>47.935445995297194</v>
      </c>
      <c r="D227" s="3">
        <f>D226+H226*Input!$B$2</f>
        <v>96.006059119027853</v>
      </c>
      <c r="E227" s="3">
        <f>E226+Input!$B$2*C227</f>
        <v>11.573504823373671</v>
      </c>
      <c r="F227" s="3">
        <f>F226+Input!$B$2*D227</f>
        <v>24.03642761815183</v>
      </c>
      <c r="G227" s="3">
        <f>-(0.5*Input!$B$3*(C227^2+D227^2)*COS(I226)*Input!$B$8*Input!$B$11)/(Input!$B$9/Input!$B$10)</f>
        <v>-26.106144085846815</v>
      </c>
      <c r="H227" s="3">
        <f>-(0.5*Input!$B$3*(C227^2+D227^2)*SIN(I226)*Input!$B$8*Input!$B$11)/(Input!$B$9/Input!$B$10)-Input!$B$10</f>
        <v>-84.47343127258651</v>
      </c>
      <c r="I227" s="3">
        <f t="shared" si="7"/>
        <v>1.1077120371783395</v>
      </c>
    </row>
    <row r="228" spans="1:9">
      <c r="A228" s="3">
        <f t="shared" si="6"/>
        <v>226</v>
      </c>
      <c r="B228" s="3">
        <f>B227+Input!$B$2</f>
        <v>0.22600000000000017</v>
      </c>
      <c r="C228" s="3">
        <f>C227+G227*Input!$B$2</f>
        <v>47.90933985121135</v>
      </c>
      <c r="D228" s="3">
        <f>D227+H227*Input!$B$2</f>
        <v>95.921585687755268</v>
      </c>
      <c r="E228" s="3">
        <f>E227+Input!$B$2*C228</f>
        <v>11.621414163224882</v>
      </c>
      <c r="F228" s="3">
        <f>F227+Input!$B$2*D228</f>
        <v>24.132349203839585</v>
      </c>
      <c r="G228" s="3">
        <f>-(0.5*Input!$B$3*(C228^2+D228^2)*COS(I227)*Input!$B$8*Input!$B$11)/(Input!$B$9/Input!$B$10)</f>
        <v>-26.070709365842067</v>
      </c>
      <c r="H228" s="3">
        <f>-(0.5*Input!$B$3*(C228^2+D228^2)*SIN(I227)*Input!$B$8*Input!$B$11)/(Input!$B$9/Input!$B$10)-Input!$B$10</f>
        <v>-84.384932242365764</v>
      </c>
      <c r="I228" s="3">
        <f t="shared" si="7"/>
        <v>1.1075779353171382</v>
      </c>
    </row>
    <row r="229" spans="1:9">
      <c r="A229" s="3">
        <f t="shared" si="6"/>
        <v>227</v>
      </c>
      <c r="B229" s="3">
        <f>B228+Input!$B$2</f>
        <v>0.22700000000000017</v>
      </c>
      <c r="C229" s="3">
        <f>C228+G228*Input!$B$2</f>
        <v>47.88326914184551</v>
      </c>
      <c r="D229" s="3">
        <f>D228+H228*Input!$B$2</f>
        <v>95.837200755512896</v>
      </c>
      <c r="E229" s="3">
        <f>E228+Input!$B$2*C229</f>
        <v>11.669297432366728</v>
      </c>
      <c r="F229" s="3">
        <f>F228+Input!$B$2*D229</f>
        <v>24.228186404595096</v>
      </c>
      <c r="G229" s="3">
        <f>-(0.5*Input!$B$3*(C229^2+D229^2)*COS(I228)*Input!$B$8*Input!$B$11)/(Input!$B$9/Input!$B$10)</f>
        <v>-26.035340599460199</v>
      </c>
      <c r="H229" s="3">
        <f>-(0.5*Input!$B$3*(C229^2+D229^2)*SIN(I228)*Input!$B$8*Input!$B$11)/(Input!$B$9/Input!$B$10)-Input!$B$10</f>
        <v>-84.29660332989063</v>
      </c>
      <c r="I229" s="3">
        <f t="shared" si="7"/>
        <v>1.107443688393779</v>
      </c>
    </row>
    <row r="230" spans="1:9">
      <c r="A230" s="3">
        <f t="shared" si="6"/>
        <v>228</v>
      </c>
      <c r="B230" s="3">
        <f>B229+Input!$B$2</f>
        <v>0.22800000000000017</v>
      </c>
      <c r="C230" s="3">
        <f>C229+G229*Input!$B$2</f>
        <v>47.857233801246046</v>
      </c>
      <c r="D230" s="3">
        <f>D229+H229*Input!$B$2</f>
        <v>95.752904152183007</v>
      </c>
      <c r="E230" s="3">
        <f>E229+Input!$B$2*C230</f>
        <v>11.717154666167973</v>
      </c>
      <c r="F230" s="3">
        <f>F229+Input!$B$2*D230</f>
        <v>24.323939308747278</v>
      </c>
      <c r="G230" s="3">
        <f>-(0.5*Input!$B$3*(C230^2+D230^2)*COS(I229)*Input!$B$8*Input!$B$11)/(Input!$B$9/Input!$B$10)</f>
        <v>-26.000037621598722</v>
      </c>
      <c r="H230" s="3">
        <f>-(0.5*Input!$B$3*(C230^2+D230^2)*SIN(I229)*Input!$B$8*Input!$B$11)/(Input!$B$9/Input!$B$10)-Input!$B$10</f>
        <v>-84.208444113133226</v>
      </c>
      <c r="I230" s="3">
        <f t="shared" si="7"/>
        <v>1.1073092962569244</v>
      </c>
    </row>
    <row r="231" spans="1:9">
      <c r="A231" s="3">
        <f t="shared" si="6"/>
        <v>229</v>
      </c>
      <c r="B231" s="3">
        <f>B230+Input!$B$2</f>
        <v>0.22900000000000018</v>
      </c>
      <c r="C231" s="3">
        <f>C230+G230*Input!$B$2</f>
        <v>47.831233763624446</v>
      </c>
      <c r="D231" s="3">
        <f>D230+H230*Input!$B$2</f>
        <v>95.668695708069876</v>
      </c>
      <c r="E231" s="3">
        <f>E230+Input!$B$2*C231</f>
        <v>11.764985899931597</v>
      </c>
      <c r="F231" s="3">
        <f>F230+Input!$B$2*D231</f>
        <v>24.419608004455348</v>
      </c>
      <c r="G231" s="3">
        <f>-(0.5*Input!$B$3*(C231^2+D231^2)*COS(I230)*Input!$B$8*Input!$B$11)/(Input!$B$9/Input!$B$10)</f>
        <v>-25.964800267671798</v>
      </c>
      <c r="H231" s="3">
        <f>-(0.5*Input!$B$3*(C231^2+D231^2)*SIN(I230)*Input!$B$8*Input!$B$11)/(Input!$B$9/Input!$B$10)-Input!$B$10</f>
        <v>-84.120454171386342</v>
      </c>
      <c r="I231" s="3">
        <f t="shared" si="7"/>
        <v>1.107174758755002</v>
      </c>
    </row>
    <row r="232" spans="1:9">
      <c r="A232" s="3">
        <f t="shared" si="6"/>
        <v>230</v>
      </c>
      <c r="B232" s="3">
        <f>B231+Input!$B$2</f>
        <v>0.23000000000000018</v>
      </c>
      <c r="C232" s="3">
        <f>C231+G231*Input!$B$2</f>
        <v>47.805268963356774</v>
      </c>
      <c r="D232" s="3">
        <f>D231+H231*Input!$B$2</f>
        <v>95.584575253898493</v>
      </c>
      <c r="E232" s="3">
        <f>E231+Input!$B$2*C232</f>
        <v>11.812791168894954</v>
      </c>
      <c r="F232" s="3">
        <f>F231+Input!$B$2*D232</f>
        <v>24.515192579709247</v>
      </c>
      <c r="G232" s="3">
        <f>-(0.5*Input!$B$3*(C232^2+D232^2)*COS(I231)*Input!$B$8*Input!$B$11)/(Input!$B$9/Input!$B$10)</f>
        <v>-25.929628373608455</v>
      </c>
      <c r="H232" s="3">
        <f>-(0.5*Input!$B$3*(C232^2+D232^2)*SIN(I231)*Input!$B$8*Input!$B$11)/(Input!$B$9/Input!$B$10)-Input!$B$10</f>
        <v>-84.032633085258482</v>
      </c>
      <c r="I232" s="3">
        <f t="shared" si="7"/>
        <v>1.1070400757362069</v>
      </c>
    </row>
    <row r="233" spans="1:9">
      <c r="A233" s="3">
        <f t="shared" si="6"/>
        <v>231</v>
      </c>
      <c r="B233" s="3">
        <f>B232+Input!$B$2</f>
        <v>0.23100000000000018</v>
      </c>
      <c r="C233" s="3">
        <f>C232+G232*Input!$B$2</f>
        <v>47.779339334983163</v>
      </c>
      <c r="D233" s="3">
        <f>D232+H232*Input!$B$2</f>
        <v>95.500542620813235</v>
      </c>
      <c r="E233" s="3">
        <f>E232+Input!$B$2*C233</f>
        <v>11.860570508229937</v>
      </c>
      <c r="F233" s="3">
        <f>F232+Input!$B$2*D233</f>
        <v>24.610693122330058</v>
      </c>
      <c r="G233" s="3">
        <f>-(0.5*Input!$B$3*(C233^2+D233^2)*COS(I232)*Input!$B$8*Input!$B$11)/(Input!$B$9/Input!$B$10)</f>
        <v>-25.894521775850524</v>
      </c>
      <c r="H233" s="3">
        <f>-(0.5*Input!$B$3*(C233^2+D233^2)*SIN(I232)*Input!$B$8*Input!$B$11)/(Input!$B$9/Input!$B$10)-Input!$B$10</f>
        <v>-83.944980436669027</v>
      </c>
      <c r="I233" s="3">
        <f t="shared" si="7"/>
        <v>1.1069052470484988</v>
      </c>
    </row>
    <row r="234" spans="1:9">
      <c r="A234" s="3">
        <f t="shared" si="6"/>
        <v>232</v>
      </c>
      <c r="B234" s="3">
        <f>B233+Input!$B$2</f>
        <v>0.23200000000000018</v>
      </c>
      <c r="C234" s="3">
        <f>C233+G233*Input!$B$2</f>
        <v>47.753444813207309</v>
      </c>
      <c r="D234" s="3">
        <f>D233+H233*Input!$B$2</f>
        <v>95.416597640376565</v>
      </c>
      <c r="E234" s="3">
        <f>E233+Input!$B$2*C234</f>
        <v>11.908323953043144</v>
      </c>
      <c r="F234" s="3">
        <f>F233+Input!$B$2*D234</f>
        <v>24.706109719970435</v>
      </c>
      <c r="G234" s="3">
        <f>-(0.5*Input!$B$3*(C234^2+D234^2)*COS(I233)*Input!$B$8*Input!$B$11)/(Input!$B$9/Input!$B$10)</f>
        <v>-25.859480311350826</v>
      </c>
      <c r="H234" s="3">
        <f>-(0.5*Input!$B$3*(C234^2+D234^2)*SIN(I233)*Input!$B$8*Input!$B$11)/(Input!$B$9/Input!$B$10)-Input!$B$10</f>
        <v>-83.857495808843225</v>
      </c>
      <c r="I234" s="3">
        <f t="shared" si="7"/>
        <v>1.1067702725396038</v>
      </c>
    </row>
    <row r="235" spans="1:9">
      <c r="A235" s="3">
        <f t="shared" si="6"/>
        <v>233</v>
      </c>
      <c r="B235" s="3">
        <f>B234+Input!$B$2</f>
        <v>0.23300000000000018</v>
      </c>
      <c r="C235" s="3">
        <f>C234+G234*Input!$B$2</f>
        <v>47.727585332895956</v>
      </c>
      <c r="D235" s="3">
        <f>D234+H234*Input!$B$2</f>
        <v>95.332740144567722</v>
      </c>
      <c r="E235" s="3">
        <f>E234+Input!$B$2*C235</f>
        <v>11.956051538376039</v>
      </c>
      <c r="F235" s="3">
        <f>F234+Input!$B$2*D235</f>
        <v>24.801442460115002</v>
      </c>
      <c r="G235" s="3">
        <f>-(0.5*Input!$B$3*(C235^2+D235^2)*COS(I234)*Input!$B$8*Input!$B$11)/(Input!$B$9/Input!$B$10)</f>
        <v>-25.82450381757117</v>
      </c>
      <c r="H235" s="3">
        <f>-(0.5*Input!$B$3*(C235^2+D235^2)*SIN(I234)*Input!$B$8*Input!$B$11)/(Input!$B$9/Input!$B$10)-Input!$B$10</f>
        <v>-83.770178786307326</v>
      </c>
      <c r="I235" s="3">
        <f t="shared" si="7"/>
        <v>1.1066351520570124</v>
      </c>
    </row>
    <row r="236" spans="1:9">
      <c r="A236" s="3">
        <f t="shared" si="6"/>
        <v>234</v>
      </c>
      <c r="B236" s="3">
        <f>B235+Input!$B$2</f>
        <v>0.23400000000000018</v>
      </c>
      <c r="C236" s="3">
        <f>C235+G235*Input!$B$2</f>
        <v>47.701760829078381</v>
      </c>
      <c r="D236" s="3">
        <f>D235+H235*Input!$B$2</f>
        <v>95.248969965781413</v>
      </c>
      <c r="E236" s="3">
        <f>E235+Input!$B$2*C236</f>
        <v>12.003753299205117</v>
      </c>
      <c r="F236" s="3">
        <f>F235+Input!$B$2*D236</f>
        <v>24.896691430080782</v>
      </c>
      <c r="G236" s="3">
        <f>-(0.5*Input!$B$3*(C236^2+D236^2)*COS(I235)*Input!$B$8*Input!$B$11)/(Input!$B$9/Input!$B$10)</f>
        <v>-25.789592132480529</v>
      </c>
      <c r="H236" s="3">
        <f>-(0.5*Input!$B$3*(C236^2+D236^2)*SIN(I235)*Input!$B$8*Input!$B$11)/(Input!$B$9/Input!$B$10)-Input!$B$10</f>
        <v>-83.683028954883781</v>
      </c>
      <c r="I236" s="3">
        <f t="shared" si="7"/>
        <v>1.1064998854479795</v>
      </c>
    </row>
    <row r="237" spans="1:9">
      <c r="A237" s="3">
        <f t="shared" si="6"/>
        <v>235</v>
      </c>
      <c r="B237" s="3">
        <f>B236+Input!$B$2</f>
        <v>0.23500000000000018</v>
      </c>
      <c r="C237" s="3">
        <f>C236+G236*Input!$B$2</f>
        <v>47.675971236945898</v>
      </c>
      <c r="D237" s="3">
        <f>D236+H236*Input!$B$2</f>
        <v>95.165286936826533</v>
      </c>
      <c r="E237" s="3">
        <f>E236+Input!$B$2*C237</f>
        <v>12.051429270442064</v>
      </c>
      <c r="F237" s="3">
        <f>F236+Input!$B$2*D237</f>
        <v>24.991856717017608</v>
      </c>
      <c r="G237" s="3">
        <f>-(0.5*Input!$B$3*(C237^2+D237^2)*COS(I236)*Input!$B$8*Input!$B$11)/(Input!$B$9/Input!$B$10)</f>
        <v>-25.754745094553144</v>
      </c>
      <c r="H237" s="3">
        <f>-(0.5*Input!$B$3*(C237^2+D237^2)*SIN(I236)*Input!$B$8*Input!$B$11)/(Input!$B$9/Input!$B$10)-Input!$B$10</f>
        <v>-83.596045901686324</v>
      </c>
      <c r="I237" s="3">
        <f t="shared" si="7"/>
        <v>1.1063644725595252</v>
      </c>
    </row>
    <row r="238" spans="1:9">
      <c r="A238" s="3">
        <f t="shared" si="6"/>
        <v>236</v>
      </c>
      <c r="B238" s="3">
        <f>B237+Input!$B$2</f>
        <v>0.23600000000000018</v>
      </c>
      <c r="C238" s="3">
        <f>C237+G237*Input!$B$2</f>
        <v>47.650216491851346</v>
      </c>
      <c r="D238" s="3">
        <f>D237+H237*Input!$B$2</f>
        <v>95.081690890924847</v>
      </c>
      <c r="E238" s="3">
        <f>E237+Input!$B$2*C238</f>
        <v>12.099079486933915</v>
      </c>
      <c r="F238" s="3">
        <f>F237+Input!$B$2*D238</f>
        <v>25.086938407908534</v>
      </c>
      <c r="G238" s="3">
        <f>-(0.5*Input!$B$3*(C238^2+D238^2)*COS(I237)*Input!$B$8*Input!$B$11)/(Input!$B$9/Input!$B$10)</f>
        <v>-25.71996254276652</v>
      </c>
      <c r="H238" s="3">
        <f>-(0.5*Input!$B$3*(C238^2+D238^2)*SIN(I237)*Input!$B$8*Input!$B$11)/(Input!$B$9/Input!$B$10)-Input!$B$10</f>
        <v>-83.509229215115226</v>
      </c>
      <c r="I238" s="3">
        <f t="shared" si="7"/>
        <v>1.1062289132384322</v>
      </c>
    </row>
    <row r="239" spans="1:9">
      <c r="A239" s="3">
        <f t="shared" si="6"/>
        <v>237</v>
      </c>
      <c r="B239" s="3">
        <f>B238+Input!$B$2</f>
        <v>0.23700000000000018</v>
      </c>
      <c r="C239" s="3">
        <f>C238+G238*Input!$B$2</f>
        <v>47.62449652930858</v>
      </c>
      <c r="D239" s="3">
        <f>D238+H238*Input!$B$2</f>
        <v>94.998181661709737</v>
      </c>
      <c r="E239" s="3">
        <f>E238+Input!$B$2*C239</f>
        <v>12.146703983463224</v>
      </c>
      <c r="F239" s="3">
        <f>F238+Input!$B$2*D239</f>
        <v>25.181936589570242</v>
      </c>
      <c r="G239" s="3">
        <f>-(0.5*Input!$B$3*(C239^2+D239^2)*COS(I238)*Input!$B$8*Input!$B$11)/(Input!$B$9/Input!$B$10)</f>
        <v>-25.68524431659975</v>
      </c>
      <c r="H239" s="3">
        <f>-(0.5*Input!$B$3*(C239^2+D239^2)*SIN(I238)*Input!$B$8*Input!$B$11)/(Input!$B$9/Input!$B$10)-Input!$B$10</f>
        <v>-83.422578484852437</v>
      </c>
      <c r="I239" s="3">
        <f t="shared" si="7"/>
        <v>1.1060932073312479</v>
      </c>
    </row>
    <row r="240" spans="1:9">
      <c r="A240" s="3">
        <f t="shared" si="6"/>
        <v>238</v>
      </c>
      <c r="B240" s="3">
        <f>B239+Input!$B$2</f>
        <v>0.23800000000000018</v>
      </c>
      <c r="C240" s="3">
        <f>C239+G239*Input!$B$2</f>
        <v>47.598811284991982</v>
      </c>
      <c r="D240" s="3">
        <f>D239+H239*Input!$B$2</f>
        <v>94.91475908322488</v>
      </c>
      <c r="E240" s="3">
        <f>E239+Input!$B$2*C240</f>
        <v>12.194302794748216</v>
      </c>
      <c r="F240" s="3">
        <f>F239+Input!$B$2*D240</f>
        <v>25.276851348653466</v>
      </c>
      <c r="G240" s="3">
        <f>-(0.5*Input!$B$3*(C240^2+D240^2)*COS(I239)*Input!$B$8*Input!$B$11)/(Input!$B$9/Input!$B$10)</f>
        <v>-25.650590256031464</v>
      </c>
      <c r="H240" s="3">
        <f>-(0.5*Input!$B$3*(C240^2+D240^2)*SIN(I239)*Input!$B$8*Input!$B$11)/(Input!$B$9/Input!$B$10)-Input!$B$10</f>
        <v>-83.33609330185682</v>
      </c>
      <c r="I240" s="3">
        <f t="shared" si="7"/>
        <v>1.1059573546842816</v>
      </c>
    </row>
    <row r="241" spans="1:9">
      <c r="A241" s="3">
        <f t="shared" si="6"/>
        <v>239</v>
      </c>
      <c r="B241" s="3">
        <f>B240+Input!$B$2</f>
        <v>0.23900000000000018</v>
      </c>
      <c r="C241" s="3">
        <f>C240+G240*Input!$B$2</f>
        <v>47.573160694735947</v>
      </c>
      <c r="D241" s="3">
        <f>D240+H240*Input!$B$2</f>
        <v>94.831422989923027</v>
      </c>
      <c r="E241" s="3">
        <f>E240+Input!$B$2*C241</f>
        <v>12.241875955442952</v>
      </c>
      <c r="F241" s="3">
        <f>F240+Input!$B$2*D241</f>
        <v>25.371682771643389</v>
      </c>
      <c r="G241" s="3">
        <f>-(0.5*Input!$B$3*(C241^2+D241^2)*COS(I240)*Input!$B$8*Input!$B$11)/(Input!$B$9/Input!$B$10)</f>
        <v>-25.616000201538093</v>
      </c>
      <c r="H241" s="3">
        <f>-(0.5*Input!$B$3*(C241^2+D241^2)*SIN(I240)*Input!$B$8*Input!$B$11)/(Input!$B$9/Input!$B$10)-Input!$B$10</f>
        <v>-83.249773258359383</v>
      </c>
      <c r="I241" s="3">
        <f t="shared" si="7"/>
        <v>1.1058213551436062</v>
      </c>
    </row>
    <row r="242" spans="1:9">
      <c r="A242" s="3">
        <f t="shared" si="6"/>
        <v>240</v>
      </c>
      <c r="B242" s="3">
        <f>B241+Input!$B$2</f>
        <v>0.24000000000000019</v>
      </c>
      <c r="C242" s="3">
        <f>C241+G241*Input!$B$2</f>
        <v>47.547544694534409</v>
      </c>
      <c r="D242" s="3">
        <f>D241+H241*Input!$B$2</f>
        <v>94.748173216664668</v>
      </c>
      <c r="E242" s="3">
        <f>E241+Input!$B$2*C242</f>
        <v>12.289423500137486</v>
      </c>
      <c r="F242" s="3">
        <f>F241+Input!$B$2*D242</f>
        <v>25.466430944860054</v>
      </c>
      <c r="G242" s="3">
        <f>-(0.5*Input!$B$3*(C242^2+D242^2)*COS(I241)*Input!$B$8*Input!$B$11)/(Input!$B$9/Input!$B$10)</f>
        <v>-25.58147399409193</v>
      </c>
      <c r="H242" s="3">
        <f>-(0.5*Input!$B$3*(C242^2+D242^2)*SIN(I241)*Input!$B$8*Input!$B$11)/(Input!$B$9/Input!$B$10)-Input!$B$10</f>
        <v>-83.163617947858597</v>
      </c>
      <c r="I242" s="3">
        <f t="shared" si="7"/>
        <v>1.1056852085550564</v>
      </c>
    </row>
    <row r="243" spans="1:9">
      <c r="A243" s="3">
        <f t="shared" si="6"/>
        <v>241</v>
      </c>
      <c r="B243" s="3">
        <f>B242+Input!$B$2</f>
        <v>0.24100000000000019</v>
      </c>
      <c r="C243" s="3">
        <f>C242+G242*Input!$B$2</f>
        <v>47.521963220540314</v>
      </c>
      <c r="D243" s="3">
        <f>D242+H242*Input!$B$2</f>
        <v>94.665009598716807</v>
      </c>
      <c r="E243" s="3">
        <f>E242+Input!$B$2*C243</f>
        <v>12.336945463358026</v>
      </c>
      <c r="F243" s="3">
        <f>F242+Input!$B$2*D243</f>
        <v>25.561095954458771</v>
      </c>
      <c r="G243" s="3">
        <f>-(0.5*Input!$B$3*(C243^2+D243^2)*COS(I242)*Input!$B$8*Input!$B$11)/(Input!$B$9/Input!$B$10)</f>
        <v>-25.547011475159358</v>
      </c>
      <c r="H243" s="3">
        <f>-(0.5*Input!$B$3*(C243^2+D243^2)*SIN(I242)*Input!$B$8*Input!$B$11)/(Input!$B$9/Input!$B$10)-Input!$B$10</f>
        <v>-83.077626965115599</v>
      </c>
      <c r="I243" s="3">
        <f t="shared" si="7"/>
        <v>1.1055489147642288</v>
      </c>
    </row>
    <row r="244" spans="1:9">
      <c r="A244" s="3">
        <f t="shared" si="6"/>
        <v>242</v>
      </c>
      <c r="B244" s="3">
        <f>B243+Input!$B$2</f>
        <v>0.24200000000000019</v>
      </c>
      <c r="C244" s="3">
        <f>C243+G243*Input!$B$2</f>
        <v>47.496416209065153</v>
      </c>
      <c r="D244" s="3">
        <f>D243+H243*Input!$B$2</f>
        <v>94.581931971751686</v>
      </c>
      <c r="E244" s="3">
        <f>E243+Input!$B$2*C244</f>
        <v>12.38444187956709</v>
      </c>
      <c r="F244" s="3">
        <f>F243+Input!$B$2*D244</f>
        <v>25.655677886430524</v>
      </c>
      <c r="G244" s="3">
        <f>-(0.5*Input!$B$3*(C244^2+D244^2)*COS(I243)*Input!$B$8*Input!$B$11)/(Input!$B$9/Input!$B$10)</f>
        <v>-25.512612486698973</v>
      </c>
      <c r="H244" s="3">
        <f>-(0.5*Input!$B$3*(C244^2+D244^2)*SIN(I243)*Input!$B$8*Input!$B$11)/(Input!$B$9/Input!$B$10)-Input!$B$10</f>
        <v>-82.991799906149581</v>
      </c>
      <c r="I244" s="3">
        <f t="shared" si="7"/>
        <v>1.1054124736164821</v>
      </c>
    </row>
    <row r="245" spans="1:9">
      <c r="A245" s="3">
        <f t="shared" si="6"/>
        <v>243</v>
      </c>
      <c r="B245" s="3">
        <f>B244+Input!$B$2</f>
        <v>0.24300000000000019</v>
      </c>
      <c r="C245" s="3">
        <f>C244+G244*Input!$B$2</f>
        <v>47.470903596578452</v>
      </c>
      <c r="D245" s="3">
        <f>D244+H244*Input!$B$2</f>
        <v>94.498940171845533</v>
      </c>
      <c r="E245" s="3">
        <f>E244+Input!$B$2*C245</f>
        <v>12.431912783163668</v>
      </c>
      <c r="F245" s="3">
        <f>F244+Input!$B$2*D245</f>
        <v>25.75017682660237</v>
      </c>
      <c r="G245" s="3">
        <f>-(0.5*Input!$B$3*(C245^2+D245^2)*COS(I244)*Input!$B$8*Input!$B$11)/(Input!$B$9/Input!$B$10)</f>
        <v>-25.478276871159729</v>
      </c>
      <c r="H245" s="3">
        <f>-(0.5*Input!$B$3*(C245^2+D245^2)*SIN(I244)*Input!$B$8*Input!$B$11)/(Input!$B$9/Input!$B$10)-Input!$B$10</f>
        <v>-82.906136368233035</v>
      </c>
      <c r="I245" s="3">
        <f t="shared" si="7"/>
        <v>1.1052758849569353</v>
      </c>
    </row>
    <row r="246" spans="1:9">
      <c r="A246" s="3">
        <f t="shared" si="6"/>
        <v>244</v>
      </c>
      <c r="B246" s="3">
        <f>B245+Input!$B$2</f>
        <v>0.24400000000000019</v>
      </c>
      <c r="C246" s="3">
        <f>C245+G245*Input!$B$2</f>
        <v>47.44542531970729</v>
      </c>
      <c r="D246" s="3">
        <f>D245+H245*Input!$B$2</f>
        <v>94.416034035477296</v>
      </c>
      <c r="E246" s="3">
        <f>E245+Input!$B$2*C246</f>
        <v>12.479358208483376</v>
      </c>
      <c r="F246" s="3">
        <f>F245+Input!$B$2*D246</f>
        <v>25.844592860637846</v>
      </c>
      <c r="G246" s="3">
        <f>-(0.5*Input!$B$3*(C246^2+D246^2)*COS(I245)*Input!$B$8*Input!$B$11)/(Input!$B$9/Input!$B$10)</f>
        <v>-25.444004471479214</v>
      </c>
      <c r="H246" s="3">
        <f>-(0.5*Input!$B$3*(C246^2+D246^2)*SIN(I245)*Input!$B$8*Input!$B$11)/(Input!$B$9/Input!$B$10)-Input!$B$10</f>
        <v>-82.820635949887162</v>
      </c>
      <c r="I246" s="3">
        <f t="shared" si="7"/>
        <v>1.1051391486304689</v>
      </c>
    </row>
    <row r="247" spans="1:9">
      <c r="A247" s="3">
        <f t="shared" si="6"/>
        <v>245</v>
      </c>
      <c r="B247" s="3">
        <f>B246+Input!$B$2</f>
        <v>0.24500000000000019</v>
      </c>
      <c r="C247" s="3">
        <f>C246+G246*Input!$B$2</f>
        <v>47.419981315235809</v>
      </c>
      <c r="D247" s="3">
        <f>D246+H246*Input!$B$2</f>
        <v>94.333213399527409</v>
      </c>
      <c r="E247" s="3">
        <f>E246+Input!$B$2*C247</f>
        <v>12.526778189798611</v>
      </c>
      <c r="F247" s="3">
        <f>F246+Input!$B$2*D247</f>
        <v>25.938926074037372</v>
      </c>
      <c r="G247" s="3">
        <f>-(0.5*Input!$B$3*(C247^2+D247^2)*COS(I246)*Input!$B$8*Input!$B$11)/(Input!$B$9/Input!$B$10)</f>
        <v>-25.409795131081733</v>
      </c>
      <c r="H247" s="3">
        <f>-(0.5*Input!$B$3*(C247^2+D247^2)*SIN(I246)*Input!$B$8*Input!$B$11)/(Input!$B$9/Input!$B$10)-Input!$B$10</f>
        <v>-82.73529825087715</v>
      </c>
      <c r="I247" s="3">
        <f t="shared" si="7"/>
        <v>1.1050022644817232</v>
      </c>
    </row>
    <row r="248" spans="1:9">
      <c r="A248" s="3">
        <f t="shared" si="6"/>
        <v>246</v>
      </c>
      <c r="B248" s="3">
        <f>B247+Input!$B$2</f>
        <v>0.24600000000000019</v>
      </c>
      <c r="C248" s="3">
        <f>C247+G247*Input!$B$2</f>
        <v>47.394571520104726</v>
      </c>
      <c r="D248" s="3">
        <f>D247+H247*Input!$B$2</f>
        <v>94.250478101276528</v>
      </c>
      <c r="E248" s="3">
        <f>E247+Input!$B$2*C248</f>
        <v>12.574172761318716</v>
      </c>
      <c r="F248" s="3">
        <f>F247+Input!$B$2*D248</f>
        <v>26.033176552138649</v>
      </c>
      <c r="G248" s="3">
        <f>-(0.5*Input!$B$3*(C248^2+D248^2)*COS(I247)*Input!$B$8*Input!$B$11)/(Input!$B$9/Input!$B$10)</f>
        <v>-25.375648693876556</v>
      </c>
      <c r="H248" s="3">
        <f>-(0.5*Input!$B$3*(C248^2+D248^2)*SIN(I247)*Input!$B$8*Input!$B$11)/(Input!$B$9/Input!$B$10)-Input!$B$10</f>
        <v>-82.650122872207703</v>
      </c>
      <c r="I248" s="3">
        <f t="shared" si="7"/>
        <v>1.1048652323550985</v>
      </c>
    </row>
    <row r="249" spans="1:9">
      <c r="A249" s="3">
        <f t="shared" si="6"/>
        <v>247</v>
      </c>
      <c r="B249" s="3">
        <f>B248+Input!$B$2</f>
        <v>0.24700000000000019</v>
      </c>
      <c r="C249" s="3">
        <f>C248+G248*Input!$B$2</f>
        <v>47.369195871410852</v>
      </c>
      <c r="D249" s="3">
        <f>D248+H248*Input!$B$2</f>
        <v>94.167827978404318</v>
      </c>
      <c r="E249" s="3">
        <f>E248+Input!$B$2*C249</f>
        <v>12.621541957190127</v>
      </c>
      <c r="F249" s="3">
        <f>F248+Input!$B$2*D249</f>
        <v>26.127344380117052</v>
      </c>
      <c r="G249" s="3">
        <f>-(0.5*Input!$B$3*(C249^2+D249^2)*COS(I248)*Input!$B$8*Input!$B$11)/(Input!$B$9/Input!$B$10)</f>
        <v>-25.34156500425615</v>
      </c>
      <c r="H249" s="3">
        <f>-(0.5*Input!$B$3*(C249^2+D249^2)*SIN(I248)*Input!$B$8*Input!$B$11)/(Input!$B$9/Input!$B$10)-Input!$B$10</f>
        <v>-82.565109416118261</v>
      </c>
      <c r="I249" s="3">
        <f t="shared" si="7"/>
        <v>1.1047280520947549</v>
      </c>
    </row>
    <row r="250" spans="1:9">
      <c r="A250" s="3">
        <f t="shared" si="6"/>
        <v>248</v>
      </c>
      <c r="B250" s="3">
        <f>B249+Input!$B$2</f>
        <v>0.24800000000000019</v>
      </c>
      <c r="C250" s="3">
        <f>C249+G249*Input!$B$2</f>
        <v>47.343854306406598</v>
      </c>
      <c r="D250" s="3">
        <f>D249+H249*Input!$B$2</f>
        <v>94.085262868988195</v>
      </c>
      <c r="E250" s="3">
        <f>E249+Input!$B$2*C250</f>
        <v>12.668885811496533</v>
      </c>
      <c r="F250" s="3">
        <f>F249+Input!$B$2*D250</f>
        <v>26.221429642986038</v>
      </c>
      <c r="G250" s="3">
        <f>-(0.5*Input!$B$3*(C250^2+D250^2)*COS(I249)*Input!$B$8*Input!$B$11)/(Input!$B$9/Input!$B$10)</f>
        <v>-25.307543907094306</v>
      </c>
      <c r="H250" s="3">
        <f>-(0.5*Input!$B$3*(C250^2+D250^2)*SIN(I249)*Input!$B$8*Input!$B$11)/(Input!$B$9/Input!$B$10)-Input!$B$10</f>
        <v>-82.4802574860786</v>
      </c>
      <c r="I250" s="3">
        <f t="shared" si="7"/>
        <v>1.1045907235446117</v>
      </c>
    </row>
    <row r="251" spans="1:9">
      <c r="A251" s="3">
        <f t="shared" si="6"/>
        <v>249</v>
      </c>
      <c r="B251" s="3">
        <f>B250+Input!$B$2</f>
        <v>0.24900000000000019</v>
      </c>
      <c r="C251" s="3">
        <f>C250+G250*Input!$B$2</f>
        <v>47.318546762499501</v>
      </c>
      <c r="D251" s="3">
        <f>D250+H250*Input!$B$2</f>
        <v>94.002782611502113</v>
      </c>
      <c r="E251" s="3">
        <f>E250+Input!$B$2*C251</f>
        <v>12.716204358259033</v>
      </c>
      <c r="F251" s="3">
        <f>F250+Input!$B$2*D251</f>
        <v>26.315432425597539</v>
      </c>
      <c r="G251" s="3">
        <f>-(0.5*Input!$B$3*(C251^2+D251^2)*COS(I250)*Input!$B$8*Input!$B$11)/(Input!$B$9/Input!$B$10)</f>
        <v>-25.273585247744432</v>
      </c>
      <c r="H251" s="3">
        <f>-(0.5*Input!$B$3*(C251^2+D251^2)*SIN(I250)*Input!$B$8*Input!$B$11)/(Input!$B$9/Input!$B$10)-Input!$B$10</f>
        <v>-82.395566686784136</v>
      </c>
      <c r="I251" s="3">
        <f t="shared" si="7"/>
        <v>1.104453246548347</v>
      </c>
    </row>
    <row r="252" spans="1:9">
      <c r="A252" s="3">
        <f t="shared" si="6"/>
        <v>250</v>
      </c>
      <c r="B252" s="3">
        <f>B251+Input!$B$2</f>
        <v>0.25000000000000017</v>
      </c>
      <c r="C252" s="3">
        <f>C251+G251*Input!$B$2</f>
        <v>47.293273177251756</v>
      </c>
      <c r="D252" s="3">
        <f>D251+H251*Input!$B$2</f>
        <v>93.920387044815328</v>
      </c>
      <c r="E252" s="3">
        <f>E251+Input!$B$2*C252</f>
        <v>12.763497631436284</v>
      </c>
      <c r="F252" s="3">
        <f>F251+Input!$B$2*D252</f>
        <v>26.409352812642354</v>
      </c>
      <c r="G252" s="3">
        <f>-(0.5*Input!$B$3*(C252^2+D252^2)*COS(I251)*Input!$B$8*Input!$B$11)/(Input!$B$9/Input!$B$10)</f>
        <v>-25.239688872037746</v>
      </c>
      <c r="H252" s="3">
        <f>-(0.5*Input!$B$3*(C252^2+D252^2)*SIN(I251)*Input!$B$8*Input!$B$11)/(Input!$B$9/Input!$B$10)-Input!$B$10</f>
        <v>-82.311036624151512</v>
      </c>
      <c r="I252" s="3">
        <f t="shared" si="7"/>
        <v>1.1043156209493969</v>
      </c>
    </row>
    <row r="253" spans="1:9">
      <c r="A253" s="3">
        <f t="shared" si="6"/>
        <v>251</v>
      </c>
      <c r="B253" s="3">
        <f>B252+Input!$B$2</f>
        <v>0.25100000000000017</v>
      </c>
      <c r="C253" s="3">
        <f>C252+G252*Input!$B$2</f>
        <v>47.268033488379714</v>
      </c>
      <c r="D253" s="3">
        <f>D252+H252*Input!$B$2</f>
        <v>93.83807600819118</v>
      </c>
      <c r="E253" s="3">
        <f>E252+Input!$B$2*C253</f>
        <v>12.810765664924663</v>
      </c>
      <c r="F253" s="3">
        <f>F252+Input!$B$2*D253</f>
        <v>26.503190888650543</v>
      </c>
      <c r="G253" s="3">
        <f>-(0.5*Input!$B$3*(C253^2+D253^2)*COS(I252)*Input!$B$8*Input!$B$11)/(Input!$B$9/Input!$B$10)</f>
        <v>-25.205854626281521</v>
      </c>
      <c r="H253" s="3">
        <f>-(0.5*Input!$B$3*(C253^2+D253^2)*SIN(I252)*Input!$B$8*Input!$B$11)/(Input!$B$9/Input!$B$10)-Input!$B$10</f>
        <v>-82.226666905313934</v>
      </c>
      <c r="I253" s="3">
        <f t="shared" si="7"/>
        <v>1.104177846590956</v>
      </c>
    </row>
    <row r="254" spans="1:9">
      <c r="A254" s="3">
        <f t="shared" si="6"/>
        <v>252</v>
      </c>
      <c r="B254" s="3">
        <f>B253+Input!$B$2</f>
        <v>0.25200000000000017</v>
      </c>
      <c r="C254" s="3">
        <f>C253+G253*Input!$B$2</f>
        <v>47.242827633753436</v>
      </c>
      <c r="D254" s="3">
        <f>D253+H253*Input!$B$2</f>
        <v>93.755849341285867</v>
      </c>
      <c r="E254" s="3">
        <f>E253+Input!$B$2*C254</f>
        <v>12.858008492558417</v>
      </c>
      <c r="F254" s="3">
        <f>F253+Input!$B$2*D254</f>
        <v>26.596946737991829</v>
      </c>
      <c r="G254" s="3">
        <f>-(0.5*Input!$B$3*(C254^2+D254^2)*COS(I253)*Input!$B$8*Input!$B$11)/(Input!$B$9/Input!$B$10)</f>
        <v>-25.172082357257345</v>
      </c>
      <c r="H254" s="3">
        <f>-(0.5*Input!$B$3*(C254^2+D254^2)*SIN(I253)*Input!$B$8*Input!$B$11)/(Input!$B$9/Input!$B$10)-Input!$B$10</f>
        <v>-82.142457138616891</v>
      </c>
      <c r="I254" s="3">
        <f t="shared" si="7"/>
        <v>1.1040399233159759</v>
      </c>
    </row>
    <row r="255" spans="1:9">
      <c r="A255" s="3">
        <f t="shared" si="6"/>
        <v>253</v>
      </c>
      <c r="B255" s="3">
        <f>B254+Input!$B$2</f>
        <v>0.25300000000000017</v>
      </c>
      <c r="C255" s="3">
        <f>C254+G254*Input!$B$2</f>
        <v>47.217655551396177</v>
      </c>
      <c r="D255" s="3">
        <f>D254+H254*Input!$B$2</f>
        <v>93.673706884147251</v>
      </c>
      <c r="E255" s="3">
        <f>E254+Input!$B$2*C255</f>
        <v>12.905226148109813</v>
      </c>
      <c r="F255" s="3">
        <f>F254+Input!$B$2*D255</f>
        <v>26.690620444875975</v>
      </c>
      <c r="G255" s="3">
        <f>-(0.5*Input!$B$3*(C255^2+D255^2)*COS(I254)*Input!$B$8*Input!$B$11)/(Input!$B$9/Input!$B$10)</f>
        <v>-25.138371912219323</v>
      </c>
      <c r="H255" s="3">
        <f>-(0.5*Input!$B$3*(C255^2+D255^2)*SIN(I254)*Input!$B$8*Input!$B$11)/(Input!$B$9/Input!$B$10)-Input!$B$10</f>
        <v>-82.058406933613384</v>
      </c>
      <c r="I255" s="3">
        <f t="shared" si="7"/>
        <v>1.1039018509671659</v>
      </c>
    </row>
    <row r="256" spans="1:9">
      <c r="A256" s="3">
        <f t="shared" si="6"/>
        <v>254</v>
      </c>
      <c r="B256" s="3">
        <f>B255+Input!$B$2</f>
        <v>0.25400000000000017</v>
      </c>
      <c r="C256" s="3">
        <f>C255+G255*Input!$B$2</f>
        <v>47.192517179483957</v>
      </c>
      <c r="D256" s="3">
        <f>D255+H255*Input!$B$2</f>
        <v>93.591648477213639</v>
      </c>
      <c r="E256" s="3">
        <f>E255+Input!$B$2*C256</f>
        <v>12.952418665289297</v>
      </c>
      <c r="F256" s="3">
        <f>F255+Input!$B$2*D256</f>
        <v>26.78421209335319</v>
      </c>
      <c r="G256" s="3">
        <f>-(0.5*Input!$B$3*(C256^2+D256^2)*COS(I255)*Input!$B$8*Input!$B$11)/(Input!$B$9/Input!$B$10)</f>
        <v>-25.104723138892385</v>
      </c>
      <c r="H256" s="3">
        <f>-(0.5*Input!$B$3*(C256^2+D256^2)*SIN(I255)*Input!$B$8*Input!$B$11)/(Input!$B$9/Input!$B$10)-Input!$B$10</f>
        <v>-81.974515901059775</v>
      </c>
      <c r="I256" s="3">
        <f t="shared" si="7"/>
        <v>1.1037636293869919</v>
      </c>
    </row>
    <row r="257" spans="1:9">
      <c r="A257" s="3">
        <f t="shared" si="6"/>
        <v>255</v>
      </c>
      <c r="B257" s="3">
        <f>B256+Input!$B$2</f>
        <v>0.25500000000000017</v>
      </c>
      <c r="C257" s="3">
        <f>C256+G256*Input!$B$2</f>
        <v>47.167412456345062</v>
      </c>
      <c r="D257" s="3">
        <f>D256+H256*Input!$B$2</f>
        <v>93.509673961312572</v>
      </c>
      <c r="E257" s="3">
        <f>E256+Input!$B$2*C257</f>
        <v>12.999586077745642</v>
      </c>
      <c r="F257" s="3">
        <f>F256+Input!$B$2*D257</f>
        <v>26.877721767314501</v>
      </c>
      <c r="G257" s="3">
        <f>-(0.5*Input!$B$3*(C257^2+D257^2)*COS(I256)*Input!$B$8*Input!$B$11)/(Input!$B$9/Input!$B$10)</f>
        <v>-25.071135885470508</v>
      </c>
      <c r="H257" s="3">
        <f>-(0.5*Input!$B$3*(C257^2+D257^2)*SIN(I256)*Input!$B$8*Input!$B$11)/(Input!$B$9/Input!$B$10)-Input!$B$10</f>
        <v>-81.890783652911111</v>
      </c>
      <c r="I257" s="3">
        <f t="shared" si="7"/>
        <v>1.103625258417676</v>
      </c>
    </row>
    <row r="258" spans="1:9">
      <c r="A258" s="3">
        <f t="shared" si="6"/>
        <v>256</v>
      </c>
      <c r="B258" s="3">
        <f>B257+Input!$B$2</f>
        <v>0.25600000000000017</v>
      </c>
      <c r="C258" s="3">
        <f>C257+G257*Input!$B$2</f>
        <v>47.142341320459593</v>
      </c>
      <c r="D258" s="3">
        <f>D257+H257*Input!$B$2</f>
        <v>93.427783177659663</v>
      </c>
      <c r="E258" s="3">
        <f>E257+Input!$B$2*C258</f>
        <v>13.046728419066101</v>
      </c>
      <c r="F258" s="3">
        <f>F257+Input!$B$2*D258</f>
        <v>26.971149550492161</v>
      </c>
      <c r="G258" s="3">
        <f>-(0.5*Input!$B$3*(C258^2+D258^2)*COS(I257)*Input!$B$8*Input!$B$11)/(Input!$B$9/Input!$B$10)</f>
        <v>-25.037610000615039</v>
      </c>
      <c r="H258" s="3">
        <f>-(0.5*Input!$B$3*(C258^2+D258^2)*SIN(I257)*Input!$B$8*Input!$B$11)/(Input!$B$9/Input!$B$10)-Input!$B$10</f>
        <v>-81.807209802316805</v>
      </c>
      <c r="I258" s="3">
        <f t="shared" si="7"/>
        <v>1.103486737901197</v>
      </c>
    </row>
    <row r="259" spans="1:9">
      <c r="A259" s="3">
        <f t="shared" si="6"/>
        <v>257</v>
      </c>
      <c r="B259" s="3">
        <f>B258+Input!$B$2</f>
        <v>0.25700000000000017</v>
      </c>
      <c r="C259" s="3">
        <f>C258+G258*Input!$B$2</f>
        <v>47.117303710458977</v>
      </c>
      <c r="D259" s="3">
        <f>D258+H258*Input!$B$2</f>
        <v>93.345975967857342</v>
      </c>
      <c r="E259" s="3">
        <f>E258+Input!$B$2*C259</f>
        <v>13.09384572277656</v>
      </c>
      <c r="F259" s="3">
        <f>F258+Input!$B$2*D259</f>
        <v>27.064495526460018</v>
      </c>
      <c r="G259" s="3">
        <f>-(0.5*Input!$B$3*(C259^2+D259^2)*COS(I258)*Input!$B$8*Input!$B$11)/(Input!$B$9/Input!$B$10)</f>
        <v>-25.004145333452897</v>
      </c>
      <c r="H259" s="3">
        <f>-(0.5*Input!$B$3*(C259^2+D259^2)*SIN(I258)*Input!$B$8*Input!$B$11)/(Input!$B$9/Input!$B$10)-Input!$B$10</f>
        <v>-81.723793963616288</v>
      </c>
      <c r="I259" s="3">
        <f t="shared" si="7"/>
        <v>1.1033480676792884</v>
      </c>
    </row>
    <row r="260" spans="1:9">
      <c r="A260" s="3">
        <f t="shared" ref="A260:A323" si="8">A259+1</f>
        <v>258</v>
      </c>
      <c r="B260" s="3">
        <f>B259+Input!$B$2</f>
        <v>0.25800000000000017</v>
      </c>
      <c r="C260" s="3">
        <f>C259+G259*Input!$B$2</f>
        <v>47.092299565125522</v>
      </c>
      <c r="D260" s="3">
        <f>D259+H259*Input!$B$2</f>
        <v>93.264252173893723</v>
      </c>
      <c r="E260" s="3">
        <f>E259+Input!$B$2*C260</f>
        <v>13.140938022341686</v>
      </c>
      <c r="F260" s="3">
        <f>F259+Input!$B$2*D260</f>
        <v>27.15775977863391</v>
      </c>
      <c r="G260" s="3">
        <f>-(0.5*Input!$B$3*(C260^2+D260^2)*COS(I259)*Input!$B$8*Input!$B$11)/(Input!$B$9/Input!$B$10)</f>
        <v>-24.970741733574972</v>
      </c>
      <c r="H260" s="3">
        <f>-(0.5*Input!$B$3*(C260^2+D260^2)*SIN(I259)*Input!$B$8*Input!$B$11)/(Input!$B$9/Input!$B$10)-Input!$B$10</f>
        <v>-81.640535752334458</v>
      </c>
      <c r="I260" s="3">
        <f t="shared" ref="I260:I323" si="9">ATAN(D260/C260)</f>
        <v>1.1032092475934394</v>
      </c>
    </row>
    <row r="261" spans="1:9">
      <c r="A261" s="3">
        <f t="shared" si="8"/>
        <v>259</v>
      </c>
      <c r="B261" s="3">
        <f>B260+Input!$B$2</f>
        <v>0.25900000000000017</v>
      </c>
      <c r="C261" s="3">
        <f>C260+G260*Input!$B$2</f>
        <v>47.067328823391946</v>
      </c>
      <c r="D261" s="3">
        <f>D260+H260*Input!$B$2</f>
        <v>93.182611638141395</v>
      </c>
      <c r="E261" s="3">
        <f>E260+Input!$B$2*C261</f>
        <v>13.188005351165078</v>
      </c>
      <c r="F261" s="3">
        <f>F260+Input!$B$2*D261</f>
        <v>27.250942390272051</v>
      </c>
      <c r="G261" s="3">
        <f>-(0.5*Input!$B$3*(C261^2+D261^2)*COS(I260)*Input!$B$8*Input!$B$11)/(Input!$B$9/Input!$B$10)</f>
        <v>-24.937399051034305</v>
      </c>
      <c r="H261" s="3">
        <f>-(0.5*Input!$B$3*(C261^2+D261^2)*SIN(I260)*Input!$B$8*Input!$B$11)/(Input!$B$9/Input!$B$10)-Input!$B$10</f>
        <v>-81.557434785177549</v>
      </c>
      <c r="I261" s="3">
        <f t="shared" si="9"/>
        <v>1.1030702774848942</v>
      </c>
    </row>
    <row r="262" spans="1:9">
      <c r="A262" s="3">
        <f t="shared" si="8"/>
        <v>260</v>
      </c>
      <c r="B262" s="3">
        <f>B261+Input!$B$2</f>
        <v>0.26000000000000018</v>
      </c>
      <c r="C262" s="3">
        <f>C261+G261*Input!$B$2</f>
        <v>47.042391424340913</v>
      </c>
      <c r="D262" s="3">
        <f>D261+H261*Input!$B$2</f>
        <v>93.101054203356213</v>
      </c>
      <c r="E262" s="3">
        <f>E261+Input!$B$2*C262</f>
        <v>13.235047742589419</v>
      </c>
      <c r="F262" s="3">
        <f>F261+Input!$B$2*D262</f>
        <v>27.344043444475407</v>
      </c>
      <c r="G262" s="3">
        <f>-(0.5*Input!$B$3*(C262^2+D262^2)*COS(I261)*Input!$B$8*Input!$B$11)/(Input!$B$9/Input!$B$10)</f>
        <v>-24.904117136344446</v>
      </c>
      <c r="H262" s="3">
        <f>-(0.5*Input!$B$3*(C262^2+D262^2)*SIN(I261)*Input!$B$8*Input!$B$11)/(Input!$B$9/Input!$B$10)-Input!$B$10</f>
        <v>-81.474490680028538</v>
      </c>
      <c r="I262" s="3">
        <f t="shared" si="9"/>
        <v>1.1029311571946505</v>
      </c>
    </row>
    <row r="263" spans="1:9">
      <c r="A263" s="3">
        <f t="shared" si="8"/>
        <v>261</v>
      </c>
      <c r="B263" s="3">
        <f>B262+Input!$B$2</f>
        <v>0.26100000000000018</v>
      </c>
      <c r="C263" s="3">
        <f>C262+G262*Input!$B$2</f>
        <v>47.017487307204568</v>
      </c>
      <c r="D263" s="3">
        <f>D262+H262*Input!$B$2</f>
        <v>93.01957971267619</v>
      </c>
      <c r="E263" s="3">
        <f>E262+Input!$B$2*C263</f>
        <v>13.282065229896624</v>
      </c>
      <c r="F263" s="3">
        <f>F262+Input!$B$2*D263</f>
        <v>27.437063024188085</v>
      </c>
      <c r="G263" s="3">
        <f>-(0.5*Input!$B$3*(C263^2+D263^2)*COS(I262)*Input!$B$8*Input!$B$11)/(Input!$B$9/Input!$B$10)</f>
        <v>-24.870895840477797</v>
      </c>
      <c r="H263" s="3">
        <f>-(0.5*Input!$B$3*(C263^2+D263^2)*SIN(I262)*Input!$B$8*Input!$B$11)/(Input!$B$9/Input!$B$10)-Input!$B$10</f>
        <v>-81.391703055943026</v>
      </c>
      <c r="I263" s="3">
        <f t="shared" si="9"/>
        <v>1.1027918865634612</v>
      </c>
    </row>
    <row r="264" spans="1:9">
      <c r="A264" s="3">
        <f t="shared" si="8"/>
        <v>262</v>
      </c>
      <c r="B264" s="3">
        <f>B263+Input!$B$2</f>
        <v>0.26200000000000018</v>
      </c>
      <c r="C264" s="3">
        <f>C263+G263*Input!$B$2</f>
        <v>46.992616411364089</v>
      </c>
      <c r="D264" s="3">
        <f>D263+H263*Input!$B$2</f>
        <v>92.938188009620248</v>
      </c>
      <c r="E264" s="3">
        <f>E263+Input!$B$2*C264</f>
        <v>13.329057846307988</v>
      </c>
      <c r="F264" s="3">
        <f>F263+Input!$B$2*D264</f>
        <v>27.530001212197703</v>
      </c>
      <c r="G264" s="3">
        <f>-(0.5*Input!$B$3*(C264^2+D264^2)*COS(I263)*Input!$B$8*Input!$B$11)/(Input!$B$9/Input!$B$10)</f>
        <v>-24.837735014863828</v>
      </c>
      <c r="H264" s="3">
        <f>-(0.5*Input!$B$3*(C264^2+D264^2)*SIN(I263)*Input!$B$8*Input!$B$11)/(Input!$B$9/Input!$B$10)-Input!$B$10</f>
        <v>-81.309071533144817</v>
      </c>
      <c r="I264" s="3">
        <f t="shared" si="9"/>
        <v>1.1026524654318319</v>
      </c>
    </row>
    <row r="265" spans="1:9">
      <c r="A265" s="3">
        <f t="shared" si="8"/>
        <v>263</v>
      </c>
      <c r="B265" s="3">
        <f>B264+Input!$B$2</f>
        <v>0.26300000000000018</v>
      </c>
      <c r="C265" s="3">
        <f>C264+G264*Input!$B$2</f>
        <v>46.967778676349226</v>
      </c>
      <c r="D265" s="3">
        <f>D264+H264*Input!$B$2</f>
        <v>92.856878938087107</v>
      </c>
      <c r="E265" s="3">
        <f>E264+Input!$B$2*C265</f>
        <v>13.376025624984337</v>
      </c>
      <c r="F265" s="3">
        <f>F264+Input!$B$2*D265</f>
        <v>27.622858091135789</v>
      </c>
      <c r="G265" s="3">
        <f>-(0.5*Input!$B$3*(C265^2+D265^2)*COS(I264)*Input!$B$8*Input!$B$11)/(Input!$B$9/Input!$B$10)</f>
        <v>-24.804634511387501</v>
      </c>
      <c r="H265" s="3">
        <f>-(0.5*Input!$B$3*(C265^2+D265^2)*SIN(I264)*Input!$B$8*Input!$B$11)/(Input!$B$9/Input!$B$10)-Input!$B$10</f>
        <v>-81.226595733021639</v>
      </c>
      <c r="I265" s="3">
        <f t="shared" si="9"/>
        <v>1.1025128936400219</v>
      </c>
    </row>
    <row r="266" spans="1:9">
      <c r="A266" s="3">
        <f t="shared" si="8"/>
        <v>264</v>
      </c>
      <c r="B266" s="3">
        <f>B265+Input!$B$2</f>
        <v>0.26400000000000018</v>
      </c>
      <c r="C266" s="3">
        <f>C265+G265*Input!$B$2</f>
        <v>46.942974041837836</v>
      </c>
      <c r="D266" s="3">
        <f>D265+H265*Input!$B$2</f>
        <v>92.775652342354078</v>
      </c>
      <c r="E266" s="3">
        <f>E265+Input!$B$2*C266</f>
        <v>13.422968599026174</v>
      </c>
      <c r="F266" s="3">
        <f>F265+Input!$B$2*D266</f>
        <v>27.715633743478143</v>
      </c>
      <c r="G266" s="3">
        <f>-(0.5*Input!$B$3*(C266^2+D266^2)*COS(I265)*Input!$B$8*Input!$B$11)/(Input!$B$9/Input!$B$10)</f>
        <v>-24.77159418238756</v>
      </c>
      <c r="H266" s="3">
        <f>-(0.5*Input!$B$3*(C266^2+D266^2)*SIN(I265)*Input!$B$8*Input!$B$11)/(Input!$B$9/Input!$B$10)-Input!$B$10</f>
        <v>-81.144275278120915</v>
      </c>
      <c r="I266" s="3">
        <f t="shared" si="9"/>
        <v>1.1023731710280427</v>
      </c>
    </row>
    <row r="267" spans="1:9">
      <c r="A267" s="3">
        <f t="shared" si="8"/>
        <v>265</v>
      </c>
      <c r="B267" s="3">
        <f>B266+Input!$B$2</f>
        <v>0.26500000000000018</v>
      </c>
      <c r="C267" s="3">
        <f>C266+G266*Input!$B$2</f>
        <v>46.918202447655446</v>
      </c>
      <c r="D267" s="3">
        <f>D266+H266*Input!$B$2</f>
        <v>92.694508067075958</v>
      </c>
      <c r="E267" s="3">
        <f>E266+Input!$B$2*C267</f>
        <v>13.469886801473828</v>
      </c>
      <c r="F267" s="3">
        <f>F266+Input!$B$2*D267</f>
        <v>27.80832825154522</v>
      </c>
      <c r="G267" s="3">
        <f>-(0.5*Input!$B$3*(C267^2+D267^2)*COS(I266)*Input!$B$8*Input!$B$11)/(Input!$B$9/Input!$B$10)</f>
        <v>-24.73861388065486</v>
      </c>
      <c r="H267" s="3">
        <f>-(0.5*Input!$B$3*(C267^2+D267^2)*SIN(I266)*Input!$B$8*Input!$B$11)/(Input!$B$9/Input!$B$10)-Input!$B$10</f>
        <v>-81.062109792145478</v>
      </c>
      <c r="I267" s="3">
        <f t="shared" si="9"/>
        <v>1.1022332974356586</v>
      </c>
    </row>
    <row r="268" spans="1:9">
      <c r="A268" s="3">
        <f t="shared" si="8"/>
        <v>266</v>
      </c>
      <c r="B268" s="3">
        <f>B267+Input!$B$2</f>
        <v>0.26600000000000018</v>
      </c>
      <c r="C268" s="3">
        <f>C267+G267*Input!$B$2</f>
        <v>46.893463833774788</v>
      </c>
      <c r="D268" s="3">
        <f>D267+H267*Input!$B$2</f>
        <v>92.613445957283815</v>
      </c>
      <c r="E268" s="3">
        <f>E267+Input!$B$2*C268</f>
        <v>13.516780265307602</v>
      </c>
      <c r="F268" s="3">
        <f>F267+Input!$B$2*D268</f>
        <v>27.900941697502503</v>
      </c>
      <c r="G268" s="3">
        <f>-(0.5*Input!$B$3*(C268^2+D268^2)*COS(I267)*Input!$B$8*Input!$B$11)/(Input!$B$9/Input!$B$10)</f>
        <v>-24.705693459430737</v>
      </c>
      <c r="H268" s="3">
        <f>-(0.5*Input!$B$3*(C268^2+D268^2)*SIN(I267)*Input!$B$8*Input!$B$11)/(Input!$B$9/Input!$B$10)-Input!$B$10</f>
        <v>-80.980098899949354</v>
      </c>
      <c r="I268" s="3">
        <f t="shared" si="9"/>
        <v>1.102093272702386</v>
      </c>
    </row>
    <row r="269" spans="1:9">
      <c r="A269" s="3">
        <f t="shared" si="8"/>
        <v>267</v>
      </c>
      <c r="B269" s="3">
        <f>B268+Input!$B$2</f>
        <v>0.26700000000000018</v>
      </c>
      <c r="C269" s="3">
        <f>C268+G268*Input!$B$2</f>
        <v>46.868758140315357</v>
      </c>
      <c r="D269" s="3">
        <f>D268+H268*Input!$B$2</f>
        <v>92.532465858383873</v>
      </c>
      <c r="E269" s="3">
        <f>E268+Input!$B$2*C269</f>
        <v>13.563649023447917</v>
      </c>
      <c r="F269" s="3">
        <f>F268+Input!$B$2*D269</f>
        <v>27.993474163360887</v>
      </c>
      <c r="G269" s="3">
        <f>-(0.5*Input!$B$3*(C269^2+D269^2)*COS(I268)*Input!$B$8*Input!$B$11)/(Input!$B$9/Input!$B$10)</f>
        <v>-24.672832772405318</v>
      </c>
      <c r="H269" s="3">
        <f>-(0.5*Input!$B$3*(C269^2+D269^2)*SIN(I268)*Input!$B$8*Input!$B$11)/(Input!$B$9/Input!$B$10)-Input!$B$10</f>
        <v>-80.89824222753353</v>
      </c>
      <c r="I269" s="3">
        <f t="shared" si="9"/>
        <v>1.1019530966674926</v>
      </c>
    </row>
    <row r="270" spans="1:9">
      <c r="A270" s="3">
        <f t="shared" si="8"/>
        <v>268</v>
      </c>
      <c r="B270" s="3">
        <f>B269+Input!$B$2</f>
        <v>0.26800000000000018</v>
      </c>
      <c r="C270" s="3">
        <f>C269+G269*Input!$B$2</f>
        <v>46.844085307542954</v>
      </c>
      <c r="D270" s="3">
        <f>D269+H269*Input!$B$2</f>
        <v>92.451567616156339</v>
      </c>
      <c r="E270" s="3">
        <f>E269+Input!$B$2*C270</f>
        <v>13.61049310875546</v>
      </c>
      <c r="F270" s="3">
        <f>F269+Input!$B$2*D270</f>
        <v>28.085925730977042</v>
      </c>
      <c r="G270" s="3">
        <f>-(0.5*Input!$B$3*(C270^2+D270^2)*COS(I269)*Input!$B$8*Input!$B$11)/(Input!$B$9/Input!$B$10)</f>
        <v>-24.640031673715924</v>
      </c>
      <c r="H270" s="3">
        <f>-(0.5*Input!$B$3*(C270^2+D270^2)*SIN(I269)*Input!$B$8*Input!$B$11)/(Input!$B$9/Input!$B$10)-Input!$B$10</f>
        <v>-80.816539402041755</v>
      </c>
      <c r="I270" s="3">
        <f t="shared" si="9"/>
        <v>1.1018127691699973</v>
      </c>
    </row>
    <row r="271" spans="1:9">
      <c r="A271" s="3">
        <f t="shared" si="8"/>
        <v>269</v>
      </c>
      <c r="B271" s="3">
        <f>B270+Input!$B$2</f>
        <v>0.26900000000000018</v>
      </c>
      <c r="C271" s="3">
        <f>C270+G270*Input!$B$2</f>
        <v>46.819445275869235</v>
      </c>
      <c r="D271" s="3">
        <f>D270+H270*Input!$B$2</f>
        <v>92.370751076754303</v>
      </c>
      <c r="E271" s="3">
        <f>E270+Input!$B$2*C271</f>
        <v>13.657312554031328</v>
      </c>
      <c r="F271" s="3">
        <f>F270+Input!$B$2*D271</f>
        <v>28.178296482053796</v>
      </c>
      <c r="G271" s="3">
        <f>-(0.5*Input!$B$3*(C271^2+D271^2)*COS(I270)*Input!$B$8*Input!$B$11)/(Input!$B$9/Input!$B$10)</f>
        <v>-24.607290017945431</v>
      </c>
      <c r="H271" s="3">
        <f>-(0.5*Input!$B$3*(C271^2+D271^2)*SIN(I270)*Input!$B$8*Input!$B$11)/(Input!$B$9/Input!$B$10)-Input!$B$10</f>
        <v>-80.734990051756398</v>
      </c>
      <c r="I271" s="3">
        <f t="shared" si="9"/>
        <v>1.1016722900486695</v>
      </c>
    </row>
    <row r="272" spans="1:9">
      <c r="A272" s="3">
        <f t="shared" si="8"/>
        <v>270</v>
      </c>
      <c r="B272" s="3">
        <f>B271+Input!$B$2</f>
        <v>0.27000000000000018</v>
      </c>
      <c r="C272" s="3">
        <f>C271+G271*Input!$B$2</f>
        <v>46.794837985851288</v>
      </c>
      <c r="D272" s="3">
        <f>D271+H271*Input!$B$2</f>
        <v>92.290016086702551</v>
      </c>
      <c r="E272" s="3">
        <f>E271+Input!$B$2*C272</f>
        <v>13.70410739201718</v>
      </c>
      <c r="F272" s="3">
        <f>F271+Input!$B$2*D272</f>
        <v>28.270586498140499</v>
      </c>
      <c r="G272" s="3">
        <f>-(0.5*Input!$B$3*(C272^2+D272^2)*COS(I271)*Input!$B$8*Input!$B$11)/(Input!$B$9/Input!$B$10)</f>
        <v>-24.574607660120609</v>
      </c>
      <c r="H272" s="3">
        <f>-(0.5*Input!$B$3*(C272^2+D272^2)*SIN(I271)*Input!$B$8*Input!$B$11)/(Input!$B$9/Input!$B$10)-Input!$B$10</f>
        <v>-80.653593806094207</v>
      </c>
      <c r="I272" s="3">
        <f t="shared" si="9"/>
        <v>1.1015316591420294</v>
      </c>
    </row>
    <row r="273" spans="1:9">
      <c r="A273" s="3">
        <f t="shared" si="8"/>
        <v>271</v>
      </c>
      <c r="B273" s="3">
        <f>B272+Input!$B$2</f>
        <v>0.27100000000000019</v>
      </c>
      <c r="C273" s="3">
        <f>C272+G272*Input!$B$2</f>
        <v>46.770263378191167</v>
      </c>
      <c r="D273" s="3">
        <f>D272+H272*Input!$B$2</f>
        <v>92.20936249289646</v>
      </c>
      <c r="E273" s="3">
        <f>E272+Input!$B$2*C273</f>
        <v>13.750877655395371</v>
      </c>
      <c r="F273" s="3">
        <f>F272+Input!$B$2*D273</f>
        <v>28.362795860633394</v>
      </c>
      <c r="G273" s="3">
        <f>-(0.5*Input!$B$3*(C273^2+D273^2)*COS(I272)*Input!$B$8*Input!$B$11)/(Input!$B$9/Input!$B$10)</f>
        <v>-24.541984455710548</v>
      </c>
      <c r="H273" s="3">
        <f>-(0.5*Input!$B$3*(C273^2+D273^2)*SIN(I272)*Input!$B$8*Input!$B$11)/(Input!$B$9/Input!$B$10)-Input!$B$10</f>
        <v>-80.572350295602291</v>
      </c>
      <c r="I273" s="3">
        <f t="shared" si="9"/>
        <v>1.1013908762883471</v>
      </c>
    </row>
    <row r="274" spans="1:9">
      <c r="A274" s="3">
        <f t="shared" si="8"/>
        <v>272</v>
      </c>
      <c r="B274" s="3">
        <f>B273+Input!$B$2</f>
        <v>0.27200000000000019</v>
      </c>
      <c r="C274" s="3">
        <f>C273+G273*Input!$B$2</f>
        <v>46.745721393735458</v>
      </c>
      <c r="D274" s="3">
        <f>D273+H273*Input!$B$2</f>
        <v>92.128790142600863</v>
      </c>
      <c r="E274" s="3">
        <f>E273+Input!$B$2*C274</f>
        <v>13.797623376789106</v>
      </c>
      <c r="F274" s="3">
        <f>F273+Input!$B$2*D274</f>
        <v>28.454924650775993</v>
      </c>
      <c r="G274" s="3">
        <f>-(0.5*Input!$B$3*(C274^2+D274^2)*COS(I273)*Input!$B$8*Input!$B$11)/(Input!$B$9/Input!$B$10)</f>
        <v>-24.509420260624985</v>
      </c>
      <c r="H274" s="3">
        <f>-(0.5*Input!$B$3*(C274^2+D274^2)*SIN(I273)*Input!$B$8*Input!$B$11)/(Input!$B$9/Input!$B$10)-Input!$B$10</f>
        <v>-80.491259151953827</v>
      </c>
      <c r="I274" s="3">
        <f t="shared" si="9"/>
        <v>1.1012499413256418</v>
      </c>
    </row>
    <row r="275" spans="1:9">
      <c r="A275" s="3">
        <f t="shared" si="8"/>
        <v>273</v>
      </c>
      <c r="B275" s="3">
        <f>B274+Input!$B$2</f>
        <v>0.27300000000000019</v>
      </c>
      <c r="C275" s="3">
        <f>C274+G274*Input!$B$2</f>
        <v>46.72121197347483</v>
      </c>
      <c r="D275" s="3">
        <f>D274+H274*Input!$B$2</f>
        <v>92.048298883448908</v>
      </c>
      <c r="E275" s="3">
        <f>E274+Input!$B$2*C275</f>
        <v>13.844344588762581</v>
      </c>
      <c r="F275" s="3">
        <f>F274+Input!$B$2*D275</f>
        <v>28.546972949659441</v>
      </c>
      <c r="G275" s="3">
        <f>-(0.5*Input!$B$3*(C275^2+D275^2)*COS(I274)*Input!$B$8*Input!$B$11)/(Input!$B$9/Input!$B$10)</f>
        <v>-24.476914931212779</v>
      </c>
      <c r="H275" s="3">
        <f>-(0.5*Input!$B$3*(C275^2+D275^2)*SIN(I274)*Input!$B$8*Input!$B$11)/(Input!$B$9/Input!$B$10)-Input!$B$10</f>
        <v>-80.41032000794408</v>
      </c>
      <c r="I275" s="3">
        <f t="shared" si="9"/>
        <v>1.1011088540916818</v>
      </c>
    </row>
    <row r="276" spans="1:9">
      <c r="A276" s="3">
        <f t="shared" si="8"/>
        <v>274</v>
      </c>
      <c r="B276" s="3">
        <f>B275+Input!$B$2</f>
        <v>0.27400000000000019</v>
      </c>
      <c r="C276" s="3">
        <f>C275+G275*Input!$B$2</f>
        <v>46.696735058543617</v>
      </c>
      <c r="D276" s="3">
        <f>D275+H275*Input!$B$2</f>
        <v>91.967888563440965</v>
      </c>
      <c r="E276" s="3">
        <f>E275+Input!$B$2*C276</f>
        <v>13.891041323821124</v>
      </c>
      <c r="F276" s="3">
        <f>F275+Input!$B$2*D276</f>
        <v>28.638940838222883</v>
      </c>
      <c r="G276" s="3">
        <f>-(0.5*Input!$B$3*(C276^2+D276^2)*COS(I275)*Input!$B$8*Input!$B$11)/(Input!$B$9/Input!$B$10)</f>
        <v>-24.444468324260257</v>
      </c>
      <c r="H276" s="3">
        <f>-(0.5*Input!$B$3*(C276^2+D276^2)*SIN(I275)*Input!$B$8*Input!$B$11)/(Input!$B$9/Input!$B$10)-Input!$B$10</f>
        <v>-80.329532497486312</v>
      </c>
      <c r="I276" s="3">
        <f t="shared" si="9"/>
        <v>1.1009676144239848</v>
      </c>
    </row>
    <row r="277" spans="1:9">
      <c r="A277" s="3">
        <f t="shared" si="8"/>
        <v>275</v>
      </c>
      <c r="B277" s="3">
        <f>B276+Input!$B$2</f>
        <v>0.27500000000000019</v>
      </c>
      <c r="C277" s="3">
        <f>C276+G276*Input!$B$2</f>
        <v>46.672290590219355</v>
      </c>
      <c r="D277" s="3">
        <f>D276+H276*Input!$B$2</f>
        <v>91.887559030943478</v>
      </c>
      <c r="E277" s="3">
        <f>E276+Input!$B$2*C277</f>
        <v>13.937713614411344</v>
      </c>
      <c r="F277" s="3">
        <f>F276+Input!$B$2*D277</f>
        <v>28.730828397253827</v>
      </c>
      <c r="G277" s="3">
        <f>-(0.5*Input!$B$3*(C277^2+D277^2)*COS(I276)*Input!$B$8*Input!$B$11)/(Input!$B$9/Input!$B$10)</f>
        <v>-24.41208029698959</v>
      </c>
      <c r="H277" s="3">
        <f>-(0.5*Input!$B$3*(C277^2+D277^2)*SIN(I276)*Input!$B$8*Input!$B$11)/(Input!$B$9/Input!$B$10)-Input!$B$10</f>
        <v>-80.248896255607576</v>
      </c>
      <c r="I277" s="3">
        <f t="shared" si="9"/>
        <v>1.100826222159816</v>
      </c>
    </row>
    <row r="278" spans="1:9">
      <c r="A278" s="3">
        <f t="shared" si="8"/>
        <v>276</v>
      </c>
      <c r="B278" s="3">
        <f>B277+Input!$B$2</f>
        <v>0.27600000000000019</v>
      </c>
      <c r="C278" s="3">
        <f>C277+G277*Input!$B$2</f>
        <v>46.647878509922364</v>
      </c>
      <c r="D278" s="3">
        <f>D277+H277*Input!$B$2</f>
        <v>91.807310134687867</v>
      </c>
      <c r="E278" s="3">
        <f>E277+Input!$B$2*C278</f>
        <v>13.984361492921266</v>
      </c>
      <c r="F278" s="3">
        <f>F277+Input!$B$2*D278</f>
        <v>28.822635707388514</v>
      </c>
      <c r="G278" s="3">
        <f>-(0.5*Input!$B$3*(C278^2+D278^2)*COS(I277)*Input!$B$8*Input!$B$11)/(Input!$B$9/Input!$B$10)</f>
        <v>-24.379750707057319</v>
      </c>
      <c r="H278" s="3">
        <f>-(0.5*Input!$B$3*(C278^2+D278^2)*SIN(I277)*Input!$B$8*Input!$B$11)/(Input!$B$9/Input!$B$10)-Input!$B$10</f>
        <v>-80.168410918444849</v>
      </c>
      <c r="I278" s="3">
        <f t="shared" si="9"/>
        <v>1.1006846771361889</v>
      </c>
    </row>
    <row r="279" spans="1:9">
      <c r="A279" s="3">
        <f t="shared" si="8"/>
        <v>277</v>
      </c>
      <c r="B279" s="3">
        <f>B278+Input!$B$2</f>
        <v>0.27700000000000019</v>
      </c>
      <c r="C279" s="3">
        <f>C278+G278*Input!$B$2</f>
        <v>46.623498759215309</v>
      </c>
      <c r="D279" s="3">
        <f>D278+H278*Input!$B$2</f>
        <v>91.727141723769421</v>
      </c>
      <c r="E279" s="3">
        <f>E278+Input!$B$2*C279</f>
        <v>14.030984991680482</v>
      </c>
      <c r="F279" s="3">
        <f>F278+Input!$B$2*D279</f>
        <v>28.914362849112283</v>
      </c>
      <c r="G279" s="3">
        <f>-(0.5*Input!$B$3*(C279^2+D279^2)*COS(I278)*Input!$B$8*Input!$B$11)/(Input!$B$9/Input!$B$10)</f>
        <v>-24.347479412552644</v>
      </c>
      <c r="H279" s="3">
        <f>-(0.5*Input!$B$3*(C279^2+D279^2)*SIN(I278)*Input!$B$8*Input!$B$11)/(Input!$B$9/Input!$B$10)-Input!$B$10</f>
        <v>-80.088076123240796</v>
      </c>
      <c r="I279" s="3">
        <f t="shared" si="9"/>
        <v>1.1005429791898642</v>
      </c>
    </row>
    <row r="280" spans="1:9">
      <c r="A280" s="3">
        <f t="shared" si="8"/>
        <v>278</v>
      </c>
      <c r="B280" s="3">
        <f>B279+Input!$B$2</f>
        <v>0.27800000000000019</v>
      </c>
      <c r="C280" s="3">
        <f>C279+G279*Input!$B$2</f>
        <v>46.599151279802754</v>
      </c>
      <c r="D280" s="3">
        <f>D279+H279*Input!$B$2</f>
        <v>91.647053647646175</v>
      </c>
      <c r="E280" s="3">
        <f>E279+Input!$B$2*C280</f>
        <v>14.077584142960285</v>
      </c>
      <c r="F280" s="3">
        <f>F279+Input!$B$2*D280</f>
        <v>29.006009902759928</v>
      </c>
      <c r="G280" s="3">
        <f>-(0.5*Input!$B$3*(C280^2+D280^2)*COS(I279)*Input!$B$8*Input!$B$11)/(Input!$B$9/Input!$B$10)</f>
        <v>-24.315266271995942</v>
      </c>
      <c r="H280" s="3">
        <f>-(0.5*Input!$B$3*(C280^2+D280^2)*SIN(I279)*Input!$B$8*Input!$B$11)/(Input!$B$9/Input!$B$10)-Input!$B$10</f>
        <v>-80.00789150833991</v>
      </c>
      <c r="I280" s="3">
        <f t="shared" si="9"/>
        <v>1.1004011281573498</v>
      </c>
    </row>
    <row r="281" spans="1:9">
      <c r="A281" s="3">
        <f t="shared" si="8"/>
        <v>279</v>
      </c>
      <c r="B281" s="3">
        <f>B280+Input!$B$2</f>
        <v>0.27900000000000019</v>
      </c>
      <c r="C281" s="3">
        <f>C280+G280*Input!$B$2</f>
        <v>46.574836013530756</v>
      </c>
      <c r="D281" s="3">
        <f>D280+H280*Input!$B$2</f>
        <v>91.56704575613783</v>
      </c>
      <c r="E281" s="3">
        <f>E280+Input!$B$2*C281</f>
        <v>14.124158978973815</v>
      </c>
      <c r="F281" s="3">
        <f>F280+Input!$B$2*D281</f>
        <v>29.097576948516064</v>
      </c>
      <c r="G281" s="3">
        <f>-(0.5*Input!$B$3*(C281^2+D281^2)*COS(I280)*Input!$B$8*Input!$B$11)/(Input!$B$9/Input!$B$10)</f>
        <v>-24.283111144337184</v>
      </c>
      <c r="H281" s="3">
        <f>-(0.5*Input!$B$3*(C281^2+D281^2)*SIN(I280)*Input!$B$8*Input!$B$11)/(Input!$B$9/Input!$B$10)-Input!$B$10</f>
        <v>-79.927856713184426</v>
      </c>
      <c r="I281" s="3">
        <f t="shared" si="9"/>
        <v>1.1002591238749002</v>
      </c>
    </row>
    <row r="282" spans="1:9">
      <c r="A282" s="3">
        <f t="shared" si="8"/>
        <v>280</v>
      </c>
      <c r="B282" s="3">
        <f>B281+Input!$B$2</f>
        <v>0.28000000000000019</v>
      </c>
      <c r="C282" s="3">
        <f>C281+G281*Input!$B$2</f>
        <v>46.550552902386421</v>
      </c>
      <c r="D282" s="3">
        <f>D281+H281*Input!$B$2</f>
        <v>91.487117899424646</v>
      </c>
      <c r="E282" s="3">
        <f>E281+Input!$B$2*C282</f>
        <v>14.170709531876202</v>
      </c>
      <c r="F282" s="3">
        <f>F281+Input!$B$2*D282</f>
        <v>29.18906406641549</v>
      </c>
      <c r="G282" s="3">
        <f>-(0.5*Input!$B$3*(C282^2+D282^2)*COS(I281)*Input!$B$8*Input!$B$11)/(Input!$B$9/Input!$B$10)</f>
        <v>-24.251013888954351</v>
      </c>
      <c r="H282" s="3">
        <f>-(0.5*Input!$B$3*(C282^2+D282^2)*SIN(I281)*Input!$B$8*Input!$B$11)/(Input!$B$9/Input!$B$10)-Input!$B$10</f>
        <v>-79.847971378310319</v>
      </c>
      <c r="I282" s="3">
        <f t="shared" si="9"/>
        <v>1.1001169661785162</v>
      </c>
    </row>
    <row r="283" spans="1:9">
      <c r="A283" s="3">
        <f t="shared" si="8"/>
        <v>281</v>
      </c>
      <c r="B283" s="3">
        <f>B282+Input!$B$2</f>
        <v>0.28100000000000019</v>
      </c>
      <c r="C283" s="3">
        <f>C282+G282*Input!$B$2</f>
        <v>46.526301888497464</v>
      </c>
      <c r="D283" s="3">
        <f>D282+H282*Input!$B$2</f>
        <v>91.407269928046333</v>
      </c>
      <c r="E283" s="3">
        <f>E282+Input!$B$2*C283</f>
        <v>14.2172358337647</v>
      </c>
      <c r="F283" s="3">
        <f>F282+Input!$B$2*D283</f>
        <v>29.280471336343535</v>
      </c>
      <c r="G283" s="3">
        <f>-(0.5*Input!$B$3*(C283^2+D283^2)*COS(I282)*Input!$B$8*Input!$B$11)/(Input!$B$9/Input!$B$10)</f>
        <v>-24.218974365651871</v>
      </c>
      <c r="H283" s="3">
        <f>-(0.5*Input!$B$3*(C283^2+D283^2)*SIN(I282)*Input!$B$8*Input!$B$11)/(Input!$B$9/Input!$B$10)-Input!$B$10</f>
        <v>-79.768235145343397</v>
      </c>
      <c r="I283" s="3">
        <f t="shared" si="9"/>
        <v>1.0999746549039437</v>
      </c>
    </row>
    <row r="284" spans="1:9">
      <c r="A284" s="3">
        <f t="shared" si="8"/>
        <v>282</v>
      </c>
      <c r="B284" s="3">
        <f>B283+Input!$B$2</f>
        <v>0.28200000000000019</v>
      </c>
      <c r="C284" s="3">
        <f>C283+G283*Input!$B$2</f>
        <v>46.502082914131812</v>
      </c>
      <c r="D284" s="3">
        <f>D283+H283*Input!$B$2</f>
        <v>91.327501692900995</v>
      </c>
      <c r="E284" s="3">
        <f>E283+Input!$B$2*C284</f>
        <v>14.263737916678831</v>
      </c>
      <c r="F284" s="3">
        <f>F283+Input!$B$2*D284</f>
        <v>29.371798838036437</v>
      </c>
      <c r="G284" s="3">
        <f>-(0.5*Input!$B$3*(C284^2+D284^2)*COS(I283)*Input!$B$8*Input!$B$11)/(Input!$B$9/Input!$B$10)</f>
        <v>-24.186992434659189</v>
      </c>
      <c r="H284" s="3">
        <f>-(0.5*Input!$B$3*(C284^2+D284^2)*SIN(I283)*Input!$B$8*Input!$B$11)/(Input!$B$9/Input!$B$10)-Input!$B$10</f>
        <v>-79.6886476569953</v>
      </c>
      <c r="I284" s="3">
        <f t="shared" si="9"/>
        <v>1.0998321898866754</v>
      </c>
    </row>
    <row r="285" spans="1:9">
      <c r="A285" s="3">
        <f t="shared" si="8"/>
        <v>283</v>
      </c>
      <c r="B285" s="3">
        <f>B284+Input!$B$2</f>
        <v>0.2830000000000002</v>
      </c>
      <c r="C285" s="3">
        <f>C284+G284*Input!$B$2</f>
        <v>46.477895921697154</v>
      </c>
      <c r="D285" s="3">
        <f>D284+H284*Input!$B$2</f>
        <v>91.247813045244001</v>
      </c>
      <c r="E285" s="3">
        <f>E284+Input!$B$2*C285</f>
        <v>14.310215812600529</v>
      </c>
      <c r="F285" s="3">
        <f>F284+Input!$B$2*D285</f>
        <v>29.46304665108168</v>
      </c>
      <c r="G285" s="3">
        <f>-(0.5*Input!$B$3*(C285^2+D285^2)*COS(I284)*Input!$B$8*Input!$B$11)/(Input!$B$9/Input!$B$10)</f>
        <v>-24.155067956629001</v>
      </c>
      <c r="H285" s="3">
        <f>-(0.5*Input!$B$3*(C285^2+D285^2)*SIN(I284)*Input!$B$8*Input!$B$11)/(Input!$B$9/Input!$B$10)-Input!$B$10</f>
        <v>-79.609208557059532</v>
      </c>
      <c r="I285" s="3">
        <f t="shared" si="9"/>
        <v>1.0996895709619472</v>
      </c>
    </row>
    <row r="286" spans="1:9">
      <c r="A286" s="3">
        <f t="shared" si="8"/>
        <v>284</v>
      </c>
      <c r="B286" s="3">
        <f>B285+Input!$B$2</f>
        <v>0.2840000000000002</v>
      </c>
      <c r="C286" s="3">
        <f>C285+G285*Input!$B$2</f>
        <v>46.453740853740527</v>
      </c>
      <c r="D286" s="3">
        <f>D285+H285*Input!$B$2</f>
        <v>91.168203836686942</v>
      </c>
      <c r="E286" s="3">
        <f>E285+Input!$B$2*C286</f>
        <v>14.356669553454269</v>
      </c>
      <c r="F286" s="3">
        <f>F285+Input!$B$2*D286</f>
        <v>29.554214854918367</v>
      </c>
      <c r="G286" s="3">
        <f>-(0.5*Input!$B$3*(C286^2+D286^2)*COS(I285)*Input!$B$8*Input!$B$11)/(Input!$B$9/Input!$B$10)</f>
        <v>-24.123200792635977</v>
      </c>
      <c r="H286" s="3">
        <f>-(0.5*Input!$B$3*(C286^2+D286^2)*SIN(I285)*Input!$B$8*Input!$B$11)/(Input!$B$9/Input!$B$10)-Input!$B$10</f>
        <v>-79.529917490407612</v>
      </c>
      <c r="I286" s="3">
        <f t="shared" si="9"/>
        <v>1.0995467979647409</v>
      </c>
    </row>
    <row r="287" spans="1:9">
      <c r="A287" s="3">
        <f t="shared" si="8"/>
        <v>285</v>
      </c>
      <c r="B287" s="3">
        <f>B286+Input!$B$2</f>
        <v>0.2850000000000002</v>
      </c>
      <c r="C287" s="3">
        <f>C286+G286*Input!$B$2</f>
        <v>46.42961765294789</v>
      </c>
      <c r="D287" s="3">
        <f>D286+H286*Input!$B$2</f>
        <v>91.088673919196538</v>
      </c>
      <c r="E287" s="3">
        <f>E286+Input!$B$2*C287</f>
        <v>14.403099171107216</v>
      </c>
      <c r="F287" s="3">
        <f>F286+Input!$B$2*D287</f>
        <v>29.645303528837562</v>
      </c>
      <c r="G287" s="3">
        <f>-(0.5*Input!$B$3*(C287^2+D287^2)*COS(I286)*Input!$B$8*Input!$B$11)/(Input!$B$9/Input!$B$10)</f>
        <v>-24.09139080417506</v>
      </c>
      <c r="H287" s="3">
        <f>-(0.5*Input!$B$3*(C287^2+D287^2)*SIN(I286)*Input!$B$8*Input!$B$11)/(Input!$B$9/Input!$B$10)-Input!$B$10</f>
        <v>-79.450774102985122</v>
      </c>
      <c r="I287" s="3">
        <f t="shared" si="9"/>
        <v>1.099403870729782</v>
      </c>
    </row>
    <row r="288" spans="1:9">
      <c r="A288" s="3">
        <f t="shared" si="8"/>
        <v>286</v>
      </c>
      <c r="B288" s="3">
        <f>B287+Input!$B$2</f>
        <v>0.2860000000000002</v>
      </c>
      <c r="C288" s="3">
        <f>C287+G287*Input!$B$2</f>
        <v>46.405526262143717</v>
      </c>
      <c r="D288" s="3">
        <f>D287+H287*Input!$B$2</f>
        <v>91.009223145093557</v>
      </c>
      <c r="E288" s="3">
        <f>E287+Input!$B$2*C288</f>
        <v>14.44950469736936</v>
      </c>
      <c r="F288" s="3">
        <f>F287+Input!$B$2*D288</f>
        <v>29.736312751982656</v>
      </c>
      <c r="G288" s="3">
        <f>-(0.5*Input!$B$3*(C288^2+D288^2)*COS(I287)*Input!$B$8*Input!$B$11)/(Input!$B$9/Input!$B$10)</f>
        <v>-24.059637853160005</v>
      </c>
      <c r="H288" s="3">
        <f>-(0.5*Input!$B$3*(C288^2+D288^2)*SIN(I287)*Input!$B$8*Input!$B$11)/(Input!$B$9/Input!$B$10)-Input!$B$10</f>
        <v>-79.371778041807858</v>
      </c>
      <c r="I288" s="3">
        <f t="shared" si="9"/>
        <v>1.0992607890915389</v>
      </c>
    </row>
    <row r="289" spans="1:9">
      <c r="A289" s="3">
        <f t="shared" si="8"/>
        <v>287</v>
      </c>
      <c r="B289" s="3">
        <f>B288+Input!$B$2</f>
        <v>0.2870000000000002</v>
      </c>
      <c r="C289" s="3">
        <f>C288+G288*Input!$B$2</f>
        <v>46.381466624290553</v>
      </c>
      <c r="D289" s="3">
        <f>D288+H288*Input!$B$2</f>
        <v>90.929851367051754</v>
      </c>
      <c r="E289" s="3">
        <f>E288+Input!$B$2*C289</f>
        <v>14.495886163993651</v>
      </c>
      <c r="F289" s="3">
        <f>F288+Input!$B$2*D289</f>
        <v>29.827242603349706</v>
      </c>
      <c r="G289" s="3">
        <f>-(0.5*Input!$B$3*(C289^2+D289^2)*COS(I288)*Input!$B$8*Input!$B$11)/(Input!$B$9/Input!$B$10)</f>
        <v>-24.027941801921891</v>
      </c>
      <c r="H289" s="3">
        <f>-(0.5*Input!$B$3*(C289^2+D289^2)*SIN(I288)*Input!$B$8*Input!$B$11)/(Input!$B$9/Input!$B$10)-Input!$B$10</f>
        <v>-79.292928954957887</v>
      </c>
      <c r="I289" s="3">
        <f t="shared" si="9"/>
        <v>1.0991175528842247</v>
      </c>
    </row>
    <row r="290" spans="1:9">
      <c r="A290" s="3">
        <f t="shared" si="8"/>
        <v>288</v>
      </c>
      <c r="B290" s="3">
        <f>B289+Input!$B$2</f>
        <v>0.2880000000000002</v>
      </c>
      <c r="C290" s="3">
        <f>C289+G289*Input!$B$2</f>
        <v>46.357438682488635</v>
      </c>
      <c r="D290" s="3">
        <f>D289+H289*Input!$B$2</f>
        <v>90.850558438096797</v>
      </c>
      <c r="E290" s="3">
        <f>E289+Input!$B$2*C290</f>
        <v>14.542243602676139</v>
      </c>
      <c r="F290" s="3">
        <f>F289+Input!$B$2*D290</f>
        <v>29.918093161787802</v>
      </c>
      <c r="G290" s="3">
        <f>-(0.5*Input!$B$3*(C290^2+D290^2)*COS(I289)*Input!$B$8*Input!$B$11)/(Input!$B$9/Input!$B$10)</f>
        <v>-23.996302513207535</v>
      </c>
      <c r="H290" s="3">
        <f>-(0.5*Input!$B$3*(C290^2+D290^2)*SIN(I289)*Input!$B$8*Input!$B$11)/(Input!$B$9/Input!$B$10)-Input!$B$10</f>
        <v>-79.214226491579751</v>
      </c>
      <c r="I290" s="3">
        <f t="shared" si="9"/>
        <v>1.0989741619417943</v>
      </c>
    </row>
    <row r="291" spans="1:9">
      <c r="A291" s="3">
        <f t="shared" si="8"/>
        <v>289</v>
      </c>
      <c r="B291" s="3">
        <f>B290+Input!$B$2</f>
        <v>0.2890000000000002</v>
      </c>
      <c r="C291" s="3">
        <f>C290+G290*Input!$B$2</f>
        <v>46.33344237997543</v>
      </c>
      <c r="D291" s="3">
        <f>D290+H290*Input!$B$2</f>
        <v>90.771344211605211</v>
      </c>
      <c r="E291" s="3">
        <f>E290+Input!$B$2*C291</f>
        <v>14.588577045056114</v>
      </c>
      <c r="F291" s="3">
        <f>F290+Input!$B$2*D291</f>
        <v>30.008864505999409</v>
      </c>
      <c r="G291" s="3">
        <f>-(0.5*Input!$B$3*(C291^2+D291^2)*COS(I290)*Input!$B$8*Input!$B$11)/(Input!$B$9/Input!$B$10)</f>
        <v>-23.964719850178081</v>
      </c>
      <c r="H291" s="3">
        <f>-(0.5*Input!$B$3*(C291^2+D291^2)*SIN(I290)*Input!$B$8*Input!$B$11)/(Input!$B$9/Input!$B$10)-Input!$B$10</f>
        <v>-79.135670301876601</v>
      </c>
      <c r="I291" s="3">
        <f t="shared" si="9"/>
        <v>1.0988306160979453</v>
      </c>
    </row>
    <row r="292" spans="1:9">
      <c r="A292" s="3">
        <f t="shared" si="8"/>
        <v>290</v>
      </c>
      <c r="B292" s="3">
        <f>B291+Input!$B$2</f>
        <v>0.2900000000000002</v>
      </c>
      <c r="C292" s="3">
        <f>C291+G291*Input!$B$2</f>
        <v>46.309477660125253</v>
      </c>
      <c r="D292" s="3">
        <f>D291+H291*Input!$B$2</f>
        <v>90.69220854130333</v>
      </c>
      <c r="E292" s="3">
        <f>E291+Input!$B$2*C292</f>
        <v>14.63488652271624</v>
      </c>
      <c r="F292" s="3">
        <f>F291+Input!$B$2*D292</f>
        <v>30.099556714540711</v>
      </c>
      <c r="G292" s="3">
        <f>-(0.5*Input!$B$3*(C292^2+D292^2)*COS(I291)*Input!$B$8*Input!$B$11)/(Input!$B$9/Input!$B$10)</f>
        <v>-23.93319367640747</v>
      </c>
      <c r="H292" s="3">
        <f>-(0.5*Input!$B$3*(C292^2+D292^2)*SIN(I291)*Input!$B$8*Input!$B$11)/(Input!$B$9/Input!$B$10)-Input!$B$10</f>
        <v>-79.057260037106431</v>
      </c>
      <c r="I292" s="3">
        <f t="shared" si="9"/>
        <v>1.0986869151861172</v>
      </c>
    </row>
    <row r="293" spans="1:9">
      <c r="A293" s="3">
        <f t="shared" si="8"/>
        <v>291</v>
      </c>
      <c r="B293" s="3">
        <f>B292+Input!$B$2</f>
        <v>0.2910000000000002</v>
      </c>
      <c r="C293" s="3">
        <f>C292+G292*Input!$B$2</f>
        <v>46.285544466448847</v>
      </c>
      <c r="D293" s="3">
        <f>D292+H292*Input!$B$2</f>
        <v>90.613151281266227</v>
      </c>
      <c r="E293" s="3">
        <f>E292+Input!$B$2*C293</f>
        <v>14.681172067182688</v>
      </c>
      <c r="F293" s="3">
        <f>F292+Input!$B$2*D293</f>
        <v>30.190169865821979</v>
      </c>
      <c r="G293" s="3">
        <f>-(0.5*Input!$B$3*(C293^2+D293^2)*COS(I292)*Input!$B$8*Input!$B$11)/(Input!$B$9/Input!$B$10)</f>
        <v>-23.901723855880942</v>
      </c>
      <c r="H293" s="3">
        <f>-(0.5*Input!$B$3*(C293^2+D293^2)*SIN(I292)*Input!$B$8*Input!$B$11)/(Input!$B$9/Input!$B$10)-Input!$B$10</f>
        <v>-78.978995349578184</v>
      </c>
      <c r="I293" s="3">
        <f t="shared" si="9"/>
        <v>1.0985430590394913</v>
      </c>
    </row>
    <row r="294" spans="1:9">
      <c r="A294" s="3">
        <f t="shared" si="8"/>
        <v>292</v>
      </c>
      <c r="B294" s="3">
        <f>B293+Input!$B$2</f>
        <v>0.2920000000000002</v>
      </c>
      <c r="C294" s="3">
        <f>C293+G293*Input!$B$2</f>
        <v>46.261642742592969</v>
      </c>
      <c r="D294" s="3">
        <f>D293+H293*Input!$B$2</f>
        <v>90.534172285916654</v>
      </c>
      <c r="E294" s="3">
        <f>E293+Input!$B$2*C294</f>
        <v>14.727433709925281</v>
      </c>
      <c r="F294" s="3">
        <f>F293+Input!$B$2*D294</f>
        <v>30.280704038107896</v>
      </c>
      <c r="G294" s="3">
        <f>-(0.5*Input!$B$3*(C294^2+D294^2)*COS(I293)*Input!$B$8*Input!$B$11)/(Input!$B$9/Input!$B$10)</f>
        <v>-23.870310252993523</v>
      </c>
      <c r="H294" s="3">
        <f>-(0.5*Input!$B$3*(C294^2+D294^2)*SIN(I293)*Input!$B$8*Input!$B$11)/(Input!$B$9/Input!$B$10)-Input!$B$10</f>
        <v>-78.900875892648031</v>
      </c>
      <c r="I294" s="3">
        <f t="shared" si="9"/>
        <v>1.0983990474909902</v>
      </c>
    </row>
    <row r="295" spans="1:9">
      <c r="A295" s="3">
        <f t="shared" si="8"/>
        <v>293</v>
      </c>
      <c r="B295" s="3">
        <f>B294+Input!$B$2</f>
        <v>0.2930000000000002</v>
      </c>
      <c r="C295" s="3">
        <f>C294+G294*Input!$B$2</f>
        <v>46.237772432339973</v>
      </c>
      <c r="D295" s="3">
        <f>D294+H294*Input!$B$2</f>
        <v>90.455271410024011</v>
      </c>
      <c r="E295" s="3">
        <f>E294+Input!$B$2*C295</f>
        <v>14.773671482357621</v>
      </c>
      <c r="F295" s="3">
        <f>F294+Input!$B$2*D295</f>
        <v>30.371159309517921</v>
      </c>
      <c r="G295" s="3">
        <f>-(0.5*Input!$B$3*(C295^2+D295^2)*COS(I294)*Input!$B$8*Input!$B$11)/(Input!$B$9/Input!$B$10)</f>
        <v>-23.838952732548645</v>
      </c>
      <c r="H295" s="3">
        <f>-(0.5*Input!$B$3*(C295^2+D295^2)*SIN(I294)*Input!$B$8*Input!$B$11)/(Input!$B$9/Input!$B$10)-Input!$B$10</f>
        <v>-78.822901320715474</v>
      </c>
      <c r="I295" s="3">
        <f t="shared" si="9"/>
        <v>1.0982548803732763</v>
      </c>
    </row>
    <row r="296" spans="1:9">
      <c r="A296" s="3">
        <f t="shared" si="8"/>
        <v>294</v>
      </c>
      <c r="B296" s="3">
        <f>B295+Input!$B$2</f>
        <v>0.29400000000000021</v>
      </c>
      <c r="C296" s="3">
        <f>C295+G295*Input!$B$2</f>
        <v>46.213933479607427</v>
      </c>
      <c r="D296" s="3">
        <f>D295+H295*Input!$B$2</f>
        <v>90.376448508703291</v>
      </c>
      <c r="E296" s="3">
        <f>E295+Input!$B$2*C296</f>
        <v>14.819885415837229</v>
      </c>
      <c r="F296" s="3">
        <f>F295+Input!$B$2*D296</f>
        <v>30.461535758026624</v>
      </c>
      <c r="G296" s="3">
        <f>-(0.5*Input!$B$3*(C296^2+D296^2)*COS(I295)*Input!$B$8*Input!$B$11)/(Input!$B$9/Input!$B$10)</f>
        <v>-23.807651159756603</v>
      </c>
      <c r="H296" s="3">
        <f>-(0.5*Input!$B$3*(C296^2+D296^2)*SIN(I295)*Input!$B$8*Input!$B$11)/(Input!$B$9/Input!$B$10)-Input!$B$10</f>
        <v>-78.745071289219794</v>
      </c>
      <c r="I296" s="3">
        <f t="shared" si="9"/>
        <v>1.0981105575187535</v>
      </c>
    </row>
    <row r="297" spans="1:9">
      <c r="A297" s="3">
        <f t="shared" si="8"/>
        <v>295</v>
      </c>
      <c r="B297" s="3">
        <f>B296+Input!$B$2</f>
        <v>0.29500000000000021</v>
      </c>
      <c r="C297" s="3">
        <f>C296+G296*Input!$B$2</f>
        <v>46.19012582844767</v>
      </c>
      <c r="D297" s="3">
        <f>D296+H296*Input!$B$2</f>
        <v>90.297703437414071</v>
      </c>
      <c r="E297" s="3">
        <f>E296+Input!$B$2*C297</f>
        <v>14.866075541665676</v>
      </c>
      <c r="F297" s="3">
        <f>F296+Input!$B$2*D297</f>
        <v>30.551833461464039</v>
      </c>
      <c r="G297" s="3">
        <f>-(0.5*Input!$B$3*(C297^2+D297^2)*COS(I296)*Input!$B$8*Input!$B$11)/(Input!$B$9/Input!$B$10)</f>
        <v>-23.776405400233081</v>
      </c>
      <c r="H297" s="3">
        <f>-(0.5*Input!$B$3*(C297^2+D297^2)*SIN(I296)*Input!$B$8*Input!$B$11)/(Input!$B$9/Input!$B$10)-Input!$B$10</f>
        <v>-78.667385454636133</v>
      </c>
      <c r="I297" s="3">
        <f t="shared" si="9"/>
        <v>1.0979660787595646</v>
      </c>
    </row>
    <row r="298" spans="1:9">
      <c r="A298" s="3">
        <f t="shared" si="8"/>
        <v>296</v>
      </c>
      <c r="B298" s="3">
        <f>B297+Input!$B$2</f>
        <v>0.29600000000000021</v>
      </c>
      <c r="C298" s="3">
        <f>C297+G297*Input!$B$2</f>
        <v>46.166349423047436</v>
      </c>
      <c r="D298" s="3">
        <f>D297+H297*Input!$B$2</f>
        <v>90.219036051959435</v>
      </c>
      <c r="E298" s="3">
        <f>E297+Input!$B$2*C298</f>
        <v>14.912241891088724</v>
      </c>
      <c r="F298" s="3">
        <f>F297+Input!$B$2*D298</f>
        <v>30.642052497515998</v>
      </c>
      <c r="G298" s="3">
        <f>-(0.5*Input!$B$3*(C298^2+D298^2)*COS(I297)*Input!$B$8*Input!$B$11)/(Input!$B$9/Input!$B$10)</f>
        <v>-23.745215319997765</v>
      </c>
      <c r="H298" s="3">
        <f>-(0.5*Input!$B$3*(C298^2+D298^2)*SIN(I297)*Input!$B$8*Input!$B$11)/(Input!$B$9/Input!$B$10)-Input!$B$10</f>
        <v>-78.589843474471849</v>
      </c>
      <c r="I298" s="3">
        <f t="shared" si="9"/>
        <v>1.0978214439275924</v>
      </c>
    </row>
    <row r="299" spans="1:9">
      <c r="A299" s="3">
        <f t="shared" si="8"/>
        <v>297</v>
      </c>
      <c r="B299" s="3">
        <f>B298+Input!$B$2</f>
        <v>0.29700000000000021</v>
      </c>
      <c r="C299" s="3">
        <f>C298+G298*Input!$B$2</f>
        <v>46.142604207727437</v>
      </c>
      <c r="D299" s="3">
        <f>D298+H298*Input!$B$2</f>
        <v>90.14044620848496</v>
      </c>
      <c r="E299" s="3">
        <f>E298+Input!$B$2*C299</f>
        <v>14.958384495296452</v>
      </c>
      <c r="F299" s="3">
        <f>F298+Input!$B$2*D299</f>
        <v>30.732192943724481</v>
      </c>
      <c r="G299" s="3">
        <f>-(0.5*Input!$B$3*(C299^2+D299^2)*COS(I298)*Input!$B$8*Input!$B$11)/(Input!$B$9/Input!$B$10)</f>
        <v>-23.714080785472817</v>
      </c>
      <c r="H299" s="3">
        <f>-(0.5*Input!$B$3*(C299^2+D299^2)*SIN(I298)*Input!$B$8*Input!$B$11)/(Input!$B$9/Input!$B$10)-Input!$B$10</f>
        <v>-78.512445007262727</v>
      </c>
      <c r="I299" s="3">
        <f t="shared" si="9"/>
        <v>1.0976766528544584</v>
      </c>
    </row>
    <row r="300" spans="1:9">
      <c r="A300" s="3">
        <f t="shared" si="8"/>
        <v>298</v>
      </c>
      <c r="B300" s="3">
        <f>B299+Input!$B$2</f>
        <v>0.29800000000000021</v>
      </c>
      <c r="C300" s="3">
        <f>C299+G299*Input!$B$2</f>
        <v>46.118890126941963</v>
      </c>
      <c r="D300" s="3">
        <f>D299+H299*Input!$B$2</f>
        <v>90.061933763477697</v>
      </c>
      <c r="E300" s="3">
        <f>E299+Input!$B$2*C300</f>
        <v>15.004503385423394</v>
      </c>
      <c r="F300" s="3">
        <f>F299+Input!$B$2*D300</f>
        <v>30.822254877487961</v>
      </c>
      <c r="G300" s="3">
        <f>-(0.5*Input!$B$3*(C300^2+D300^2)*COS(I299)*Input!$B$8*Input!$B$11)/(Input!$B$9/Input!$B$10)</f>
        <v>-23.683001663481487</v>
      </c>
      <c r="H300" s="3">
        <f>-(0.5*Input!$B$3*(C300^2+D300^2)*SIN(I299)*Input!$B$8*Input!$B$11)/(Input!$B$9/Input!$B$10)-Input!$B$10</f>
        <v>-78.435189712569382</v>
      </c>
      <c r="I300" s="3">
        <f t="shared" si="9"/>
        <v>1.097531705371523</v>
      </c>
    </row>
    <row r="301" spans="1:9">
      <c r="A301" s="3">
        <f t="shared" si="8"/>
        <v>299</v>
      </c>
      <c r="B301" s="3">
        <f>B300+Input!$B$2</f>
        <v>0.29900000000000021</v>
      </c>
      <c r="C301" s="3">
        <f>C300+G300*Input!$B$2</f>
        <v>46.095207125278485</v>
      </c>
      <c r="D301" s="3">
        <f>D300+H300*Input!$B$2</f>
        <v>89.983498573765132</v>
      </c>
      <c r="E301" s="3">
        <f>E300+Input!$B$2*C301</f>
        <v>15.050598592548672</v>
      </c>
      <c r="F301" s="3">
        <f>F300+Input!$B$2*D301</f>
        <v>30.912238376061726</v>
      </c>
      <c r="G301" s="3">
        <f>-(0.5*Input!$B$3*(C301^2+D301^2)*COS(I300)*Input!$B$8*Input!$B$11)/(Input!$B$9/Input!$B$10)</f>
        <v>-23.651977821246621</v>
      </c>
      <c r="H301" s="3">
        <f>-(0.5*Input!$B$3*(C301^2+D301^2)*SIN(I300)*Input!$B$8*Input!$B$11)/(Input!$B$9/Input!$B$10)-Input!$B$10</f>
        <v>-78.358077250973537</v>
      </c>
      <c r="I301" s="3">
        <f t="shared" si="9"/>
        <v>1.0973866013098845</v>
      </c>
    </row>
    <row r="302" spans="1:9">
      <c r="A302" s="3">
        <f t="shared" si="8"/>
        <v>300</v>
      </c>
      <c r="B302" s="3">
        <f>B301+Input!$B$2</f>
        <v>0.30000000000000021</v>
      </c>
      <c r="C302" s="3">
        <f>C301+G301*Input!$B$2</f>
        <v>46.071555147457239</v>
      </c>
      <c r="D302" s="3">
        <f>D301+H301*Input!$B$2</f>
        <v>89.905140496514164</v>
      </c>
      <c r="E302" s="3">
        <f>E301+Input!$B$2*C302</f>
        <v>15.096670147696129</v>
      </c>
      <c r="F302" s="3">
        <f>F301+Input!$B$2*D302</f>
        <v>31.002143516558242</v>
      </c>
      <c r="G302" s="3">
        <f>-(0.5*Input!$B$3*(C302^2+D302^2)*COS(I301)*Input!$B$8*Input!$B$11)/(Input!$B$9/Input!$B$10)</f>
        <v>-23.621009126389289</v>
      </c>
      <c r="H302" s="3">
        <f>-(0.5*Input!$B$3*(C302^2+D302^2)*SIN(I301)*Input!$B$8*Input!$B$11)/(Input!$B$9/Input!$B$10)-Input!$B$10</f>
        <v>-78.281107284074338</v>
      </c>
      <c r="I302" s="3">
        <f t="shared" si="9"/>
        <v>1.0972413405003787</v>
      </c>
    </row>
    <row r="303" spans="1:9">
      <c r="A303" s="3">
        <f t="shared" si="8"/>
        <v>301</v>
      </c>
      <c r="B303" s="3">
        <f>B302+Input!$B$2</f>
        <v>0.30100000000000021</v>
      </c>
      <c r="C303" s="3">
        <f>C302+G302*Input!$B$2</f>
        <v>46.047934138330852</v>
      </c>
      <c r="D303" s="3">
        <f>D302+H302*Input!$B$2</f>
        <v>89.826859389230094</v>
      </c>
      <c r="E303" s="3">
        <f>E302+Input!$B$2*C303</f>
        <v>15.14271808183446</v>
      </c>
      <c r="F303" s="3">
        <f>F302+Input!$B$2*D303</f>
        <v>31.091970375947472</v>
      </c>
      <c r="G303" s="3">
        <f>-(0.5*Input!$B$3*(C303^2+D303^2)*COS(I302)*Input!$B$8*Input!$B$11)/(Input!$B$9/Input!$B$10)</f>
        <v>-23.590095446927329</v>
      </c>
      <c r="H303" s="3">
        <f>-(0.5*Input!$B$3*(C303^2+D303^2)*SIN(I302)*Input!$B$8*Input!$B$11)/(Input!$B$9/Input!$B$10)-Input!$B$10</f>
        <v>-78.204279474484707</v>
      </c>
      <c r="I303" s="3">
        <f t="shared" si="9"/>
        <v>1.097095922773579</v>
      </c>
    </row>
    <row r="304" spans="1:9">
      <c r="A304" s="3">
        <f t="shared" si="8"/>
        <v>302</v>
      </c>
      <c r="B304" s="3">
        <f>B303+Input!$B$2</f>
        <v>0.30200000000000021</v>
      </c>
      <c r="C304" s="3">
        <f>C303+G303*Input!$B$2</f>
        <v>46.024344042883925</v>
      </c>
      <c r="D304" s="3">
        <f>D303+H303*Input!$B$2</f>
        <v>89.748655109755603</v>
      </c>
      <c r="E304" s="3">
        <f>E303+Input!$B$2*C304</f>
        <v>15.188742425877344</v>
      </c>
      <c r="F304" s="3">
        <f>F303+Input!$B$2*D304</f>
        <v>31.181719031057227</v>
      </c>
      <c r="G304" s="3">
        <f>-(0.5*Input!$B$3*(C304^2+D304^2)*COS(I303)*Input!$B$8*Input!$B$11)/(Input!$B$9/Input!$B$10)</f>
        <v>-23.559236651273892</v>
      </c>
      <c r="H304" s="3">
        <f>-(0.5*Input!$B$3*(C304^2+D304^2)*SIN(I303)*Input!$B$8*Input!$B$11)/(Input!$B$9/Input!$B$10)-Input!$B$10</f>
        <v>-78.127593485827674</v>
      </c>
      <c r="I304" s="3">
        <f t="shared" si="9"/>
        <v>1.0969503479597957</v>
      </c>
    </row>
    <row r="305" spans="1:9">
      <c r="A305" s="3">
        <f t="shared" si="8"/>
        <v>303</v>
      </c>
      <c r="B305" s="3">
        <f>B304+Input!$B$2</f>
        <v>0.30300000000000021</v>
      </c>
      <c r="C305" s="3">
        <f>C304+G304*Input!$B$2</f>
        <v>46.000784806232652</v>
      </c>
      <c r="D305" s="3">
        <f>D304+H304*Input!$B$2</f>
        <v>89.670527516269772</v>
      </c>
      <c r="E305" s="3">
        <f>E304+Input!$B$2*C305</f>
        <v>15.234743210683575</v>
      </c>
      <c r="F305" s="3">
        <f>F304+Input!$B$2*D305</f>
        <v>31.271389558573496</v>
      </c>
      <c r="G305" s="3">
        <f>-(0.5*Input!$B$3*(C305^2+D305^2)*COS(I304)*Input!$B$8*Input!$B$11)/(Input!$B$9/Input!$B$10)</f>
        <v>-23.528432608236095</v>
      </c>
      <c r="H305" s="3">
        <f>-(0.5*Input!$B$3*(C305^2+D305^2)*SIN(I304)*Input!$B$8*Input!$B$11)/(Input!$B$9/Input!$B$10)-Input!$B$10</f>
        <v>-78.051048982732908</v>
      </c>
      <c r="I305" s="3">
        <f t="shared" si="9"/>
        <v>1.0968046158890754</v>
      </c>
    </row>
    <row r="306" spans="1:9">
      <c r="A306" s="3">
        <f t="shared" si="8"/>
        <v>304</v>
      </c>
      <c r="B306" s="3">
        <f>B305+Input!$B$2</f>
        <v>0.30400000000000021</v>
      </c>
      <c r="C306" s="3">
        <f>C305+G305*Input!$B$2</f>
        <v>45.977256373624414</v>
      </c>
      <c r="D306" s="3">
        <f>D305+H305*Input!$B$2</f>
        <v>89.592476467287042</v>
      </c>
      <c r="E306" s="3">
        <f>E305+Input!$B$2*C306</f>
        <v>15.280720467057201</v>
      </c>
      <c r="F306" s="3">
        <f>F305+Input!$B$2*D306</f>
        <v>31.360982035040784</v>
      </c>
      <c r="G306" s="3">
        <f>-(0.5*Input!$B$3*(C306^2+D306^2)*COS(I305)*Input!$B$8*Input!$B$11)/(Input!$B$9/Input!$B$10)</f>
        <v>-23.497683187013561</v>
      </c>
      <c r="H306" s="3">
        <f>-(0.5*Input!$B$3*(C306^2+D306^2)*SIN(I305)*Input!$B$8*Input!$B$11)/(Input!$B$9/Input!$B$10)-Input!$B$10</f>
        <v>-77.974645630832896</v>
      </c>
      <c r="I306" s="3">
        <f t="shared" si="9"/>
        <v>1.0966587263912004</v>
      </c>
    </row>
    <row r="307" spans="1:9">
      <c r="A307" s="3">
        <f t="shared" si="8"/>
        <v>305</v>
      </c>
      <c r="B307" s="3">
        <f>B306+Input!$B$2</f>
        <v>0.30500000000000022</v>
      </c>
      <c r="C307" s="3">
        <f>C306+G306*Input!$B$2</f>
        <v>45.953758690437397</v>
      </c>
      <c r="D307" s="3">
        <f>D306+H306*Input!$B$2</f>
        <v>89.514501821656211</v>
      </c>
      <c r="E307" s="3">
        <f>E306+Input!$B$2*C307</f>
        <v>15.326674225747638</v>
      </c>
      <c r="F307" s="3">
        <f>F306+Input!$B$2*D307</f>
        <v>31.450496536862442</v>
      </c>
      <c r="G307" s="3">
        <f>-(0.5*Input!$B$3*(C307^2+D307^2)*COS(I306)*Input!$B$8*Input!$B$11)/(Input!$B$9/Input!$B$10)</f>
        <v>-23.466988257197038</v>
      </c>
      <c r="H307" s="3">
        <f>-(0.5*Input!$B$3*(C307^2+D307^2)*SIN(I306)*Input!$B$8*Input!$B$11)/(Input!$B$9/Input!$B$10)-Input!$B$10</f>
        <v>-77.898383096759545</v>
      </c>
      <c r="I307" s="3">
        <f t="shared" si="9"/>
        <v>1.0965126792956892</v>
      </c>
    </row>
    <row r="308" spans="1:9">
      <c r="A308" s="3">
        <f t="shared" si="8"/>
        <v>306</v>
      </c>
      <c r="B308" s="3">
        <f>B307+Input!$B$2</f>
        <v>0.30600000000000022</v>
      </c>
      <c r="C308" s="3">
        <f>C307+G307*Input!$B$2</f>
        <v>45.930291702180199</v>
      </c>
      <c r="D308" s="3">
        <f>D307+H307*Input!$B$2</f>
        <v>89.436603438559445</v>
      </c>
      <c r="E308" s="3">
        <f>E307+Input!$B$2*C308</f>
        <v>15.372604517449819</v>
      </c>
      <c r="F308" s="3">
        <f>F307+Input!$B$2*D308</f>
        <v>31.539933140301002</v>
      </c>
      <c r="G308" s="3">
        <f>-(0.5*Input!$B$3*(C308^2+D308^2)*COS(I307)*Input!$B$8*Input!$B$11)/(Input!$B$9/Input!$B$10)</f>
        <v>-23.436347688766979</v>
      </c>
      <c r="H308" s="3">
        <f>-(0.5*Input!$B$3*(C308^2+D308^2)*SIN(I307)*Input!$B$8*Input!$B$11)/(Input!$B$9/Input!$B$10)-Input!$B$10</f>
        <v>-77.822261048140433</v>
      </c>
      <c r="I308" s="3">
        <f t="shared" si="9"/>
        <v>1.0963664744317945</v>
      </c>
    </row>
    <row r="309" spans="1:9">
      <c r="A309" s="3">
        <f t="shared" si="8"/>
        <v>307</v>
      </c>
      <c r="B309" s="3">
        <f>B308+Input!$B$2</f>
        <v>0.30700000000000022</v>
      </c>
      <c r="C309" s="3">
        <f>C308+G308*Input!$B$2</f>
        <v>45.906855354491434</v>
      </c>
      <c r="D309" s="3">
        <f>D308+H308*Input!$B$2</f>
        <v>89.358781177511304</v>
      </c>
      <c r="E309" s="3">
        <f>E308+Input!$B$2*C309</f>
        <v>15.418511372804311</v>
      </c>
      <c r="F309" s="3">
        <f>F308+Input!$B$2*D309</f>
        <v>31.629291921478515</v>
      </c>
      <c r="G309" s="3">
        <f>-(0.5*Input!$B$3*(C309^2+D309^2)*COS(I308)*Input!$B$8*Input!$B$11)/(Input!$B$9/Input!$B$10)</f>
        <v>-23.405761352092227</v>
      </c>
      <c r="H309" s="3">
        <f>-(0.5*Input!$B$3*(C309^2+D309^2)*SIN(I308)*Input!$B$8*Input!$B$11)/(Input!$B$9/Input!$B$10)-Input!$B$10</f>
        <v>-77.746279153595452</v>
      </c>
      <c r="I309" s="3">
        <f t="shared" si="9"/>
        <v>1.0962201116285044</v>
      </c>
    </row>
    <row r="310" spans="1:9">
      <c r="A310" s="3">
        <f t="shared" si="8"/>
        <v>308</v>
      </c>
      <c r="B310" s="3">
        <f>B309+Input!$B$2</f>
        <v>0.30800000000000022</v>
      </c>
      <c r="C310" s="3">
        <f>C309+G309*Input!$B$2</f>
        <v>45.883449593139339</v>
      </c>
      <c r="D310" s="3">
        <f>D309+H309*Input!$B$2</f>
        <v>89.281034898357703</v>
      </c>
      <c r="E310" s="3">
        <f>E309+Input!$B$2*C310</f>
        <v>15.46439482239745</v>
      </c>
      <c r="F310" s="3">
        <f>F309+Input!$B$2*D310</f>
        <v>31.718572956376875</v>
      </c>
      <c r="G310" s="3">
        <f>-(0.5*Input!$B$3*(C310^2+D310^2)*COS(I309)*Input!$B$8*Input!$B$11)/(Input!$B$9/Input!$B$10)</f>
        <v>-23.375229117928491</v>
      </c>
      <c r="H310" s="3">
        <f>-(0.5*Input!$B$3*(C310^2+D310^2)*SIN(I309)*Input!$B$8*Input!$B$11)/(Input!$B$9/Input!$B$10)-Input!$B$10</f>
        <v>-77.670437082733017</v>
      </c>
      <c r="I310" s="3">
        <f t="shared" si="9"/>
        <v>1.0960735907145411</v>
      </c>
    </row>
    <row r="311" spans="1:9">
      <c r="A311" s="3">
        <f t="shared" si="8"/>
        <v>309</v>
      </c>
      <c r="B311" s="3">
        <f>B310+Input!$B$2</f>
        <v>0.30900000000000022</v>
      </c>
      <c r="C311" s="3">
        <f>C310+G310*Input!$B$2</f>
        <v>45.860074364021408</v>
      </c>
      <c r="D311" s="3">
        <f>D310+H310*Input!$B$2</f>
        <v>89.203364461274973</v>
      </c>
      <c r="E311" s="3">
        <f>E310+Input!$B$2*C311</f>
        <v>15.510254896761472</v>
      </c>
      <c r="F311" s="3">
        <f>F310+Input!$B$2*D311</f>
        <v>31.807776320838151</v>
      </c>
      <c r="G311" s="3">
        <f>-(0.5*Input!$B$3*(C311^2+D311^2)*COS(I310)*Input!$B$8*Input!$B$11)/(Input!$B$9/Input!$B$10)</f>
        <v>-23.344750857417111</v>
      </c>
      <c r="H311" s="3">
        <f>-(0.5*Input!$B$3*(C311^2+D311^2)*SIN(I310)*Input!$B$8*Input!$B$11)/(Input!$B$9/Input!$B$10)-Input!$B$10</f>
        <v>-77.594734506146807</v>
      </c>
      <c r="I311" s="3">
        <f t="shared" si="9"/>
        <v>1.0959269115183603</v>
      </c>
    </row>
    <row r="312" spans="1:9">
      <c r="A312" s="3">
        <f t="shared" si="8"/>
        <v>310</v>
      </c>
      <c r="B312" s="3">
        <f>B311+Input!$B$2</f>
        <v>0.31000000000000022</v>
      </c>
      <c r="C312" s="3">
        <f>C311+G311*Input!$B$2</f>
        <v>45.836729613163989</v>
      </c>
      <c r="D312" s="3">
        <f>D311+H311*Input!$B$2</f>
        <v>89.125769726768823</v>
      </c>
      <c r="E312" s="3">
        <f>E311+Input!$B$2*C312</f>
        <v>15.556091626374636</v>
      </c>
      <c r="F312" s="3">
        <f>F311+Input!$B$2*D312</f>
        <v>31.896902090564922</v>
      </c>
      <c r="G312" s="3">
        <f>-(0.5*Input!$B$3*(C312^2+D312^2)*COS(I311)*Input!$B$8*Input!$B$11)/(Input!$B$9/Input!$B$10)</f>
        <v>-23.314326442083598</v>
      </c>
      <c r="H312" s="3">
        <f>-(0.5*Input!$B$3*(C312^2+D312^2)*SIN(I311)*Input!$B$8*Input!$B$11)/(Input!$B$9/Input!$B$10)-Input!$B$10</f>
        <v>-77.519171095411977</v>
      </c>
      <c r="I312" s="3">
        <f t="shared" si="9"/>
        <v>1.0957800738681511</v>
      </c>
    </row>
    <row r="313" spans="1:9">
      <c r="A313" s="3">
        <f t="shared" si="8"/>
        <v>311</v>
      </c>
      <c r="B313" s="3">
        <f>B312+Input!$B$2</f>
        <v>0.31100000000000022</v>
      </c>
      <c r="C313" s="3">
        <f>C312+G312*Input!$B$2</f>
        <v>45.813415286721906</v>
      </c>
      <c r="D313" s="3">
        <f>D312+H312*Input!$B$2</f>
        <v>89.048250555673405</v>
      </c>
      <c r="E313" s="3">
        <f>E312+Input!$B$2*C313</f>
        <v>15.601905041661357</v>
      </c>
      <c r="F313" s="3">
        <f>F312+Input!$B$2*D313</f>
        <v>31.985950341120596</v>
      </c>
      <c r="G313" s="3">
        <f>-(0.5*Input!$B$3*(C313^2+D313^2)*COS(I312)*Input!$B$8*Input!$B$11)/(Input!$B$9/Input!$B$10)</f>
        <v>-23.28395574383628</v>
      </c>
      <c r="H313" s="3">
        <f>-(0.5*Input!$B$3*(C313^2+D313^2)*SIN(I312)*Input!$B$8*Input!$B$11)/(Input!$B$9/Input!$B$10)-Input!$B$10</f>
        <v>-77.443746523081913</v>
      </c>
      <c r="I313" s="3">
        <f t="shared" si="9"/>
        <v>1.0956330775918359</v>
      </c>
    </row>
    <row r="314" spans="1:9">
      <c r="A314" s="3">
        <f t="shared" si="8"/>
        <v>312</v>
      </c>
      <c r="B314" s="3">
        <f>B313+Input!$B$2</f>
        <v>0.31200000000000022</v>
      </c>
      <c r="C314" s="3">
        <f>C313+G313*Input!$B$2</f>
        <v>45.79013133097807</v>
      </c>
      <c r="D314" s="3">
        <f>D313+H313*Input!$B$2</f>
        <v>88.970806809150318</v>
      </c>
      <c r="E314" s="3">
        <f>E313+Input!$B$2*C314</f>
        <v>15.647695172992336</v>
      </c>
      <c r="F314" s="3">
        <f>F313+Input!$B$2*D314</f>
        <v>32.074921147929743</v>
      </c>
      <c r="G314" s="3">
        <f>-(0.5*Input!$B$3*(C314^2+D314^2)*COS(I313)*Input!$B$8*Input!$B$11)/(Input!$B$9/Input!$B$10)</f>
        <v>-23.253638634964961</v>
      </c>
      <c r="H314" s="3">
        <f>-(0.5*Input!$B$3*(C314^2+D314^2)*SIN(I313)*Input!$B$8*Input!$B$11)/(Input!$B$9/Input!$B$10)-Input!$B$10</f>
        <v>-77.368460462684538</v>
      </c>
      <c r="I314" s="3">
        <f t="shared" si="9"/>
        <v>1.095485922517069</v>
      </c>
    </row>
    <row r="315" spans="1:9">
      <c r="A315" s="3">
        <f t="shared" si="8"/>
        <v>313</v>
      </c>
      <c r="B315" s="3">
        <f>B314+Input!$B$2</f>
        <v>0.31300000000000022</v>
      </c>
      <c r="C315" s="3">
        <f>C314+G314*Input!$B$2</f>
        <v>45.766877692343108</v>
      </c>
      <c r="D315" s="3">
        <f>D314+H314*Input!$B$2</f>
        <v>88.893438348687638</v>
      </c>
      <c r="E315" s="3">
        <f>E314+Input!$B$2*C315</f>
        <v>15.693462050684678</v>
      </c>
      <c r="F315" s="3">
        <f>F314+Input!$B$2*D315</f>
        <v>32.163814586278427</v>
      </c>
      <c r="G315" s="3">
        <f>-(0.5*Input!$B$3*(C315^2+D315^2)*COS(I314)*Input!$B$8*Input!$B$11)/(Input!$B$9/Input!$B$10)</f>
        <v>-23.22337498813955</v>
      </c>
      <c r="H315" s="3">
        <f>-(0.5*Input!$B$3*(C315^2+D315^2)*SIN(I314)*Input!$B$8*Input!$B$11)/(Input!$B$9/Input!$B$10)-Input!$B$10</f>
        <v>-77.293312588718962</v>
      </c>
      <c r="I315" s="3">
        <f t="shared" si="9"/>
        <v>1.0953386084712373</v>
      </c>
    </row>
    <row r="316" spans="1:9">
      <c r="A316" s="3">
        <f t="shared" si="8"/>
        <v>314</v>
      </c>
      <c r="B316" s="3">
        <f>B315+Input!$B$2</f>
        <v>0.31400000000000022</v>
      </c>
      <c r="C316" s="3">
        <f>C315+G315*Input!$B$2</f>
        <v>45.743654317354967</v>
      </c>
      <c r="D316" s="3">
        <f>D315+H315*Input!$B$2</f>
        <v>88.816145036098916</v>
      </c>
      <c r="E316" s="3">
        <f>E315+Input!$B$2*C316</f>
        <v>15.739205705002034</v>
      </c>
      <c r="F316" s="3">
        <f>F315+Input!$B$2*D316</f>
        <v>32.252630731314525</v>
      </c>
      <c r="G316" s="3">
        <f>-(0.5*Input!$B$3*(C316^2+D316^2)*COS(I315)*Input!$B$8*Input!$B$11)/(Input!$B$9/Input!$B$10)</f>
        <v>-23.193164676408699</v>
      </c>
      <c r="H316" s="3">
        <f>-(0.5*Input!$B$3*(C316^2+D316^2)*SIN(I315)*Input!$B$8*Input!$B$11)/(Input!$B$9/Input!$B$10)-Input!$B$10</f>
        <v>-77.218302576651993</v>
      </c>
      <c r="I316" s="3">
        <f t="shared" si="9"/>
        <v>1.0951911352814589</v>
      </c>
    </row>
    <row r="317" spans="1:9">
      <c r="A317" s="3">
        <f t="shared" si="8"/>
        <v>315</v>
      </c>
      <c r="B317" s="3">
        <f>B316+Input!$B$2</f>
        <v>0.31500000000000022</v>
      </c>
      <c r="C317" s="3">
        <f>C316+G316*Input!$B$2</f>
        <v>45.72046115267856</v>
      </c>
      <c r="D317" s="3">
        <f>D316+H316*Input!$B$2</f>
        <v>88.738926733522263</v>
      </c>
      <c r="E317" s="3">
        <f>E316+Input!$B$2*C317</f>
        <v>15.784926166154712</v>
      </c>
      <c r="F317" s="3">
        <f>F316+Input!$B$2*D317</f>
        <v>32.341369658048045</v>
      </c>
      <c r="G317" s="3">
        <f>-(0.5*Input!$B$3*(C317^2+D317^2)*COS(I316)*Input!$B$8*Input!$B$11)/(Input!$B$9/Input!$B$10)</f>
        <v>-23.163007573198488</v>
      </c>
      <c r="H317" s="3">
        <f>-(0.5*Input!$B$3*(C317^2+D317^2)*SIN(I316)*Input!$B$8*Input!$B$11)/(Input!$B$9/Input!$B$10)-Input!$B$10</f>
        <v>-77.143430102914664</v>
      </c>
      <c r="I317" s="3">
        <f t="shared" si="9"/>
        <v>1.0950435027745833</v>
      </c>
    </row>
    <row r="318" spans="1:9">
      <c r="A318" s="3">
        <f t="shared" si="8"/>
        <v>316</v>
      </c>
      <c r="B318" s="3">
        <f>B317+Input!$B$2</f>
        <v>0.31600000000000023</v>
      </c>
      <c r="C318" s="3">
        <f>C317+G317*Input!$B$2</f>
        <v>45.697298145105364</v>
      </c>
      <c r="D318" s="3">
        <f>D317+H317*Input!$B$2</f>
        <v>88.661783303419341</v>
      </c>
      <c r="E318" s="3">
        <f>E317+Input!$B$2*C318</f>
        <v>15.830623464299817</v>
      </c>
      <c r="F318" s="3">
        <f>F317+Input!$B$2*D318</f>
        <v>32.430031441351467</v>
      </c>
      <c r="G318" s="3">
        <f>-(0.5*Input!$B$3*(C318^2+D318^2)*COS(I317)*Input!$B$8*Input!$B$11)/(Input!$B$9/Input!$B$10)</f>
        <v>-23.132903552311049</v>
      </c>
      <c r="H318" s="3">
        <f>-(0.5*Input!$B$3*(C318^2+D318^2)*SIN(I317)*Input!$B$8*Input!$B$11)/(Input!$B$9/Input!$B$10)-Input!$B$10</f>
        <v>-77.068694844898857</v>
      </c>
      <c r="I318" s="3">
        <f t="shared" si="9"/>
        <v>1.0948957107771899</v>
      </c>
    </row>
    <row r="319" spans="1:9">
      <c r="A319" s="3">
        <f t="shared" si="8"/>
        <v>317</v>
      </c>
      <c r="B319" s="3">
        <f>B318+Input!$B$2</f>
        <v>0.31700000000000023</v>
      </c>
      <c r="C319" s="3">
        <f>C318+G318*Input!$B$2</f>
        <v>45.674165241553055</v>
      </c>
      <c r="D319" s="3">
        <f>D318+H318*Input!$B$2</f>
        <v>88.584714608574444</v>
      </c>
      <c r="E319" s="3">
        <f>E318+Input!$B$2*C319</f>
        <v>15.876297629541371</v>
      </c>
      <c r="F319" s="3">
        <f>F318+Input!$B$2*D319</f>
        <v>32.518616155960039</v>
      </c>
      <c r="G319" s="3">
        <f>-(0.5*Input!$B$3*(C319^2+D319^2)*COS(I318)*Input!$B$8*Input!$B$11)/(Input!$B$9/Input!$B$10)</f>
        <v>-23.102852487923276</v>
      </c>
      <c r="H319" s="3">
        <f>-(0.5*Input!$B$3*(C319^2+D319^2)*SIN(I318)*Input!$B$8*Input!$B$11)/(Input!$B$9/Input!$B$10)-Input!$B$10</f>
        <v>-76.994096480953829</v>
      </c>
      <c r="I319" s="3">
        <f t="shared" si="9"/>
        <v>1.0947477591155899</v>
      </c>
    </row>
    <row r="320" spans="1:9">
      <c r="A320" s="3">
        <f t="shared" si="8"/>
        <v>318</v>
      </c>
      <c r="B320" s="3">
        <f>B319+Input!$B$2</f>
        <v>0.31800000000000023</v>
      </c>
      <c r="C320" s="3">
        <f>C319+G319*Input!$B$2</f>
        <v>45.651062389065132</v>
      </c>
      <c r="D320" s="3">
        <f>D319+H319*Input!$B$2</f>
        <v>88.507720512093485</v>
      </c>
      <c r="E320" s="3">
        <f>E319+Input!$B$2*C320</f>
        <v>15.921948691930437</v>
      </c>
      <c r="F320" s="3">
        <f>F319+Input!$B$2*D320</f>
        <v>32.60712387647213</v>
      </c>
      <c r="G320" s="3">
        <f>-(0.5*Input!$B$3*(C320^2+D320^2)*COS(I319)*Input!$B$8*Input!$B$11)/(Input!$B$9/Input!$B$10)</f>
        <v>-23.07285425458544</v>
      </c>
      <c r="H320" s="3">
        <f>-(0.5*Input!$B$3*(C320^2+D320^2)*SIN(I319)*Input!$B$8*Input!$B$11)/(Input!$B$9/Input!$B$10)-Input!$B$10</f>
        <v>-76.919634690382907</v>
      </c>
      <c r="I320" s="3">
        <f t="shared" si="9"/>
        <v>1.0945996476158228</v>
      </c>
    </row>
    <row r="321" spans="1:9">
      <c r="A321" s="3">
        <f t="shared" si="8"/>
        <v>319</v>
      </c>
      <c r="B321" s="3">
        <f>B320+Input!$B$2</f>
        <v>0.31900000000000023</v>
      </c>
      <c r="C321" s="3">
        <f>C320+G320*Input!$B$2</f>
        <v>45.627989534810546</v>
      </c>
      <c r="D321" s="3">
        <f>D320+H320*Input!$B$2</f>
        <v>88.430800877403101</v>
      </c>
      <c r="E321" s="3">
        <f>E320+Input!$B$2*C321</f>
        <v>15.967576681465248</v>
      </c>
      <c r="F321" s="3">
        <f>F320+Input!$B$2*D321</f>
        <v>32.695554677349534</v>
      </c>
      <c r="G321" s="3">
        <f>-(0.5*Input!$B$3*(C321^2+D321^2)*COS(I320)*Input!$B$8*Input!$B$11)/(Input!$B$9/Input!$B$10)</f>
        <v>-23.04290872721991</v>
      </c>
      <c r="H321" s="3">
        <f>-(0.5*Input!$B$3*(C321^2+D321^2)*SIN(I320)*Input!$B$8*Input!$B$11)/(Input!$B$9/Input!$B$10)-Input!$B$10</f>
        <v>-76.845309153439956</v>
      </c>
      <c r="I321" s="3">
        <f t="shared" si="9"/>
        <v>1.0944513761036581</v>
      </c>
    </row>
    <row r="322" spans="1:9">
      <c r="A322" s="3">
        <f t="shared" si="8"/>
        <v>320</v>
      </c>
      <c r="B322" s="3">
        <f>B321+Input!$B$2</f>
        <v>0.32000000000000023</v>
      </c>
      <c r="C322" s="3">
        <f>C321+G321*Input!$B$2</f>
        <v>45.604946626083326</v>
      </c>
      <c r="D322" s="3">
        <f>D321+H321*Input!$B$2</f>
        <v>88.35395556824966</v>
      </c>
      <c r="E322" s="3">
        <f>E321+Input!$B$2*C322</f>
        <v>16.013181628091331</v>
      </c>
      <c r="F322" s="3">
        <f>F321+Input!$B$2*D322</f>
        <v>32.783908632917786</v>
      </c>
      <c r="G322" s="3">
        <f>-(0.5*Input!$B$3*(C322^2+D322^2)*COS(I321)*Input!$B$8*Input!$B$11)/(Input!$B$9/Input!$B$10)</f>
        <v>-23.013015781119837</v>
      </c>
      <c r="H322" s="3">
        <f>-(0.5*Input!$B$3*(C322^2+D322^2)*SIN(I321)*Input!$B$8*Input!$B$11)/(Input!$B$9/Input!$B$10)-Input!$B$10</f>
        <v>-76.771119551326152</v>
      </c>
      <c r="I322" s="3">
        <f t="shared" si="9"/>
        <v>1.0943029444045944</v>
      </c>
    </row>
    <row r="323" spans="1:9">
      <c r="A323" s="3">
        <f t="shared" si="8"/>
        <v>321</v>
      </c>
      <c r="B323" s="3">
        <f>B322+Input!$B$2</f>
        <v>0.32100000000000023</v>
      </c>
      <c r="C323" s="3">
        <f>C322+G322*Input!$B$2</f>
        <v>45.581933610302208</v>
      </c>
      <c r="D323" s="3">
        <f>D322+H322*Input!$B$2</f>
        <v>88.277184448698335</v>
      </c>
      <c r="E323" s="3">
        <f>E322+Input!$B$2*C323</f>
        <v>16.058763561701632</v>
      </c>
      <c r="F323" s="3">
        <f>F322+Input!$B$2*D323</f>
        <v>32.872185817366486</v>
      </c>
      <c r="G323" s="3">
        <f>-(0.5*Input!$B$3*(C323^2+D323^2)*COS(I322)*Input!$B$8*Input!$B$11)/(Input!$B$9/Input!$B$10)</f>
        <v>-22.983175291947791</v>
      </c>
      <c r="H323" s="3">
        <f>-(0.5*Input!$B$3*(C323^2+D323^2)*SIN(I322)*Input!$B$8*Input!$B$11)/(Input!$B$9/Input!$B$10)-Input!$B$10</f>
        <v>-76.697065566186524</v>
      </c>
      <c r="I323" s="3">
        <f t="shared" si="9"/>
        <v>1.0941543523438582</v>
      </c>
    </row>
    <row r="324" spans="1:9">
      <c r="A324" s="3">
        <f t="shared" ref="A324:A387" si="10">A323+1</f>
        <v>322</v>
      </c>
      <c r="B324" s="3">
        <f>B323+Input!$B$2</f>
        <v>0.32200000000000023</v>
      </c>
      <c r="C324" s="3">
        <f>C323+G323*Input!$B$2</f>
        <v>45.55895043501026</v>
      </c>
      <c r="D324" s="3">
        <f>D323+H323*Input!$B$2</f>
        <v>88.200487383132142</v>
      </c>
      <c r="E324" s="3">
        <f>E323+Input!$B$2*C324</f>
        <v>16.10432251213664</v>
      </c>
      <c r="F324" s="3">
        <f>F323+Input!$B$2*D324</f>
        <v>32.960386304749619</v>
      </c>
      <c r="G324" s="3">
        <f>-(0.5*Input!$B$3*(C324^2+D324^2)*COS(I323)*Input!$B$8*Input!$B$11)/(Input!$B$9/Input!$B$10)</f>
        <v>-22.95338713573453</v>
      </c>
      <c r="H324" s="3">
        <f>-(0.5*Input!$B$3*(C324^2+D324^2)*SIN(I323)*Input!$B$8*Input!$B$11)/(Input!$B$9/Input!$B$10)-Input!$B$10</f>
        <v>-76.623146881106663</v>
      </c>
      <c r="I324" s="3">
        <f t="shared" ref="I324:I387" si="11">ATAN(D324/C324)</f>
        <v>1.0940055997464044</v>
      </c>
    </row>
    <row r="325" spans="1:9">
      <c r="A325" s="3">
        <f t="shared" si="10"/>
        <v>323</v>
      </c>
      <c r="B325" s="3">
        <f>B324+Input!$B$2</f>
        <v>0.32300000000000023</v>
      </c>
      <c r="C325" s="3">
        <f>C324+G324*Input!$B$2</f>
        <v>45.535997047874524</v>
      </c>
      <c r="D325" s="3">
        <f>D324+H324*Input!$B$2</f>
        <v>88.123864236251038</v>
      </c>
      <c r="E325" s="3">
        <f>E324+Input!$B$2*C325</f>
        <v>16.149858509184515</v>
      </c>
      <c r="F325" s="3">
        <f>F324+Input!$B$2*D325</f>
        <v>33.048510168985871</v>
      </c>
      <c r="G325" s="3">
        <f>-(0.5*Input!$B$3*(C325^2+D325^2)*COS(I324)*Input!$B$8*Input!$B$11)/(Input!$B$9/Input!$B$10)</f>
        <v>-22.923651188877621</v>
      </c>
      <c r="H325" s="3">
        <f>-(0.5*Input!$B$3*(C325^2+D325^2)*SIN(I324)*Input!$B$8*Input!$B$11)/(Input!$B$9/Input!$B$10)-Input!$B$10</f>
        <v>-76.549363180109395</v>
      </c>
      <c r="I325" s="3">
        <f t="shared" si="11"/>
        <v>1.0938566864369155</v>
      </c>
    </row>
    <row r="326" spans="1:9">
      <c r="A326" s="3">
        <f t="shared" si="10"/>
        <v>324</v>
      </c>
      <c r="B326" s="3">
        <f>B325+Input!$B$2</f>
        <v>0.32400000000000023</v>
      </c>
      <c r="C326" s="3">
        <f>C325+G325*Input!$B$2</f>
        <v>45.513073396685648</v>
      </c>
      <c r="D326" s="3">
        <f>D325+H325*Input!$B$2</f>
        <v>88.047314873070931</v>
      </c>
      <c r="E326" s="3">
        <f>E325+Input!$B$2*C326</f>
        <v>16.195371582581199</v>
      </c>
      <c r="F326" s="3">
        <f>F325+Input!$B$2*D326</f>
        <v>33.136557483858944</v>
      </c>
      <c r="G326" s="3">
        <f>-(0.5*Input!$B$3*(C326^2+D326^2)*COS(I325)*Input!$B$8*Input!$B$11)/(Input!$B$9/Input!$B$10)</f>
        <v>-22.893967328140207</v>
      </c>
      <c r="H326" s="3">
        <f>-(0.5*Input!$B$3*(C326^2+D326^2)*SIN(I325)*Input!$B$8*Input!$B$11)/(Input!$B$9/Input!$B$10)-Input!$B$10</f>
        <v>-76.475714148151383</v>
      </c>
      <c r="I326" s="3">
        <f t="shared" si="11"/>
        <v>1.0937076122398011</v>
      </c>
    </row>
    <row r="327" spans="1:9">
      <c r="A327" s="3">
        <f t="shared" si="10"/>
        <v>325</v>
      </c>
      <c r="B327" s="3">
        <f>B326+Input!$B$2</f>
        <v>0.32500000000000023</v>
      </c>
      <c r="C327" s="3">
        <f>C326+G326*Input!$B$2</f>
        <v>45.490179429357511</v>
      </c>
      <c r="D327" s="3">
        <f>D326+H326*Input!$B$2</f>
        <v>87.970839158922786</v>
      </c>
      <c r="E327" s="3">
        <f>E326+Input!$B$2*C327</f>
        <v>16.240861762010557</v>
      </c>
      <c r="F327" s="3">
        <f>F326+Input!$B$2*D327</f>
        <v>33.224528323017864</v>
      </c>
      <c r="G327" s="3">
        <f>-(0.5*Input!$B$3*(C327^2+D327^2)*COS(I326)*Input!$B$8*Input!$B$11)/(Input!$B$9/Input!$B$10)</f>
        <v>-22.864335430649664</v>
      </c>
      <c r="H327" s="3">
        <f>-(0.5*Input!$B$3*(C327^2+D327^2)*SIN(I326)*Input!$B$8*Input!$B$11)/(Input!$B$9/Input!$B$10)-Input!$B$10</f>
        <v>-76.402199471119957</v>
      </c>
      <c r="I327" s="3">
        <f t="shared" si="11"/>
        <v>1.093558376979197</v>
      </c>
    </row>
    <row r="328" spans="1:9">
      <c r="A328" s="3">
        <f t="shared" si="10"/>
        <v>326</v>
      </c>
      <c r="B328" s="3">
        <f>B327+Input!$B$2</f>
        <v>0.32600000000000023</v>
      </c>
      <c r="C328" s="3">
        <f>C327+G327*Input!$B$2</f>
        <v>45.467315093926864</v>
      </c>
      <c r="D328" s="3">
        <f>D327+H327*Input!$B$2</f>
        <v>87.894436959451667</v>
      </c>
      <c r="E328" s="3">
        <f>E327+Input!$B$2*C328</f>
        <v>16.286329077104483</v>
      </c>
      <c r="F328" s="3">
        <f>F327+Input!$B$2*D328</f>
        <v>33.312422759977316</v>
      </c>
      <c r="G328" s="3">
        <f>-(0.5*Input!$B$3*(C328^2+D328^2)*COS(I327)*Input!$B$8*Input!$B$11)/(Input!$B$9/Input!$B$10)</f>
        <v>-22.834755373896368</v>
      </c>
      <c r="H328" s="3">
        <f>-(0.5*Input!$B$3*(C328^2+D328^2)*SIN(I327)*Input!$B$8*Input!$B$11)/(Input!$B$9/Input!$B$10)-Input!$B$10</f>
        <v>-76.328818835829694</v>
      </c>
      <c r="I328" s="3">
        <f t="shared" si="11"/>
        <v>1.093408980478966</v>
      </c>
    </row>
    <row r="329" spans="1:9">
      <c r="A329" s="3">
        <f t="shared" si="10"/>
        <v>327</v>
      </c>
      <c r="B329" s="3">
        <f>B328+Input!$B$2</f>
        <v>0.32700000000000023</v>
      </c>
      <c r="C329" s="3">
        <f>C328+G328*Input!$B$2</f>
        <v>45.444480338552964</v>
      </c>
      <c r="D329" s="3">
        <f>D328+H328*Input!$B$2</f>
        <v>87.818108140615834</v>
      </c>
      <c r="E329" s="3">
        <f>E328+Input!$B$2*C329</f>
        <v>16.331773557443036</v>
      </c>
      <c r="F329" s="3">
        <f>F328+Input!$B$2*D329</f>
        <v>33.400240868117933</v>
      </c>
      <c r="G329" s="3">
        <f>-(0.5*Input!$B$3*(C329^2+D329^2)*COS(I328)*Input!$B$8*Input!$B$11)/(Input!$B$9/Input!$B$10)</f>
        <v>-22.805227035732376</v>
      </c>
      <c r="H329" s="3">
        <f>-(0.5*Input!$B$3*(C329^2+D329^2)*SIN(I328)*Input!$B$8*Input!$B$11)/(Input!$B$9/Input!$B$10)-Input!$B$10</f>
        <v>-76.255571930019229</v>
      </c>
      <c r="I329" s="3">
        <f t="shared" si="11"/>
        <v>1.0932594225626959</v>
      </c>
    </row>
    <row r="330" spans="1:9">
      <c r="A330" s="3">
        <f t="shared" si="10"/>
        <v>328</v>
      </c>
      <c r="B330" s="3">
        <f>B329+Input!$B$2</f>
        <v>0.32800000000000024</v>
      </c>
      <c r="C330" s="3">
        <f>C329+G329*Input!$B$2</f>
        <v>45.421675111517231</v>
      </c>
      <c r="D330" s="3">
        <f>D329+H329*Input!$B$2</f>
        <v>87.741852568685815</v>
      </c>
      <c r="E330" s="3">
        <f>E329+Input!$B$2*C330</f>
        <v>16.377195232554552</v>
      </c>
      <c r="F330" s="3">
        <f>F329+Input!$B$2*D330</f>
        <v>33.487982720686617</v>
      </c>
      <c r="G330" s="3">
        <f>-(0.5*Input!$B$3*(C330^2+D330^2)*COS(I329)*Input!$B$8*Input!$B$11)/(Input!$B$9/Input!$B$10)</f>
        <v>-22.775750294370148</v>
      </c>
      <c r="H330" s="3">
        <f>-(0.5*Input!$B$3*(C330^2+D330^2)*SIN(I329)*Input!$B$8*Input!$B$11)/(Input!$B$9/Input!$B$10)-Input!$B$10</f>
        <v>-76.182458442347965</v>
      </c>
      <c r="I330" s="3">
        <f t="shared" si="11"/>
        <v>1.0931097030537003</v>
      </c>
    </row>
    <row r="331" spans="1:9">
      <c r="A331" s="3">
        <f t="shared" si="10"/>
        <v>329</v>
      </c>
      <c r="B331" s="3">
        <f>B330+Input!$B$2</f>
        <v>0.32900000000000024</v>
      </c>
      <c r="C331" s="3">
        <f>C330+G330*Input!$B$2</f>
        <v>45.39889936122286</v>
      </c>
      <c r="D331" s="3">
        <f>D330+H330*Input!$B$2</f>
        <v>87.665670110243468</v>
      </c>
      <c r="E331" s="3">
        <f>E330+Input!$B$2*C331</f>
        <v>16.422594131915776</v>
      </c>
      <c r="F331" s="3">
        <f>F330+Input!$B$2*D331</f>
        <v>33.575648390796857</v>
      </c>
      <c r="G331" s="3">
        <f>-(0.5*Input!$B$3*(C331^2+D331^2)*COS(I330)*Input!$B$8*Input!$B$11)/(Input!$B$9/Input!$B$10)</f>
        <v>-22.746325028381342</v>
      </c>
      <c r="H331" s="3">
        <f>-(0.5*Input!$B$3*(C331^2+D331^2)*SIN(I330)*Input!$B$8*Input!$B$11)/(Input!$B$9/Input!$B$10)-Input!$B$10</f>
        <v>-76.10947806239281</v>
      </c>
      <c r="I331" s="3">
        <f t="shared" si="11"/>
        <v>1.0929598217750172</v>
      </c>
    </row>
    <row r="332" spans="1:9">
      <c r="A332" s="3">
        <f t="shared" si="10"/>
        <v>330</v>
      </c>
      <c r="B332" s="3">
        <f>B331+Input!$B$2</f>
        <v>0.33000000000000024</v>
      </c>
      <c r="C332" s="3">
        <f>C331+G331*Input!$B$2</f>
        <v>45.376153036194481</v>
      </c>
      <c r="D332" s="3">
        <f>D331+H331*Input!$B$2</f>
        <v>87.589560632181076</v>
      </c>
      <c r="E332" s="3">
        <f>E331+Input!$B$2*C332</f>
        <v>16.467970284951971</v>
      </c>
      <c r="F332" s="3">
        <f>F331+Input!$B$2*D332</f>
        <v>33.663237951429039</v>
      </c>
      <c r="G332" s="3">
        <f>-(0.5*Input!$B$3*(C332^2+D332^2)*COS(I331)*Input!$B$8*Input!$B$11)/(Input!$B$9/Input!$B$10)</f>
        <v>-22.716951116695466</v>
      </c>
      <c r="H332" s="3">
        <f>-(0.5*Input!$B$3*(C332^2+D332^2)*SIN(I331)*Input!$B$8*Input!$B$11)/(Input!$B$9/Input!$B$10)-Input!$B$10</f>
        <v>-76.036630480644945</v>
      </c>
      <c r="I332" s="3">
        <f t="shared" si="11"/>
        <v>1.0928097785494095</v>
      </c>
    </row>
    <row r="333" spans="1:9">
      <c r="A333" s="3">
        <f t="shared" si="10"/>
        <v>331</v>
      </c>
      <c r="B333" s="3">
        <f>B332+Input!$B$2</f>
        <v>0.33100000000000024</v>
      </c>
      <c r="C333" s="3">
        <f>C332+G332*Input!$B$2</f>
        <v>45.353436085077789</v>
      </c>
      <c r="D333" s="3">
        <f>D332+H332*Input!$B$2</f>
        <v>87.513524001700432</v>
      </c>
      <c r="E333" s="3">
        <f>E332+Input!$B$2*C333</f>
        <v>16.513323721037047</v>
      </c>
      <c r="F333" s="3">
        <f>F332+Input!$B$2*D333</f>
        <v>33.750751475430739</v>
      </c>
      <c r="G333" s="3">
        <f>-(0.5*Input!$B$3*(C333^2+D333^2)*COS(I332)*Input!$B$8*Input!$B$11)/(Input!$B$9/Input!$B$10)</f>
        <v>-22.68762843859864</v>
      </c>
      <c r="H333" s="3">
        <f>-(0.5*Input!$B$3*(C333^2+D333^2)*SIN(I332)*Input!$B$8*Input!$B$11)/(Input!$B$9/Input!$B$10)-Input!$B$10</f>
        <v>-75.963915388506663</v>
      </c>
      <c r="I333" s="3">
        <f t="shared" si="11"/>
        <v>1.092659573199364</v>
      </c>
    </row>
    <row r="334" spans="1:9">
      <c r="A334" s="3">
        <f t="shared" si="10"/>
        <v>332</v>
      </c>
      <c r="B334" s="3">
        <f>B333+Input!$B$2</f>
        <v>0.33200000000000024</v>
      </c>
      <c r="C334" s="3">
        <f>C333+G333*Input!$B$2</f>
        <v>45.330748456639192</v>
      </c>
      <c r="D334" s="3">
        <f>D333+H333*Input!$B$2</f>
        <v>87.437560086311919</v>
      </c>
      <c r="E334" s="3">
        <f>E333+Input!$B$2*C334</f>
        <v>16.558654469493685</v>
      </c>
      <c r="F334" s="3">
        <f>F333+Input!$B$2*D334</f>
        <v>33.838189035517054</v>
      </c>
      <c r="G334" s="3">
        <f>-(0.5*Input!$B$3*(C334^2+D334^2)*COS(I333)*Input!$B$8*Input!$B$11)/(Input!$B$9/Input!$B$10)</f>
        <v>-22.658356873732359</v>
      </c>
      <c r="H334" s="3">
        <f>-(0.5*Input!$B$3*(C334^2+D334^2)*SIN(I333)*Input!$B$8*Input!$B$11)/(Input!$B$9/Input!$B$10)-Input!$B$10</f>
        <v>-75.891332478288021</v>
      </c>
      <c r="I334" s="3">
        <f t="shared" si="11"/>
        <v>1.0925092055470902</v>
      </c>
    </row>
    <row r="335" spans="1:9">
      <c r="A335" s="3">
        <f t="shared" si="10"/>
        <v>333</v>
      </c>
      <c r="B335" s="3">
        <f>B334+Input!$B$2</f>
        <v>0.33300000000000024</v>
      </c>
      <c r="C335" s="3">
        <f>C334+G334*Input!$B$2</f>
        <v>45.308090099765458</v>
      </c>
      <c r="D335" s="3">
        <f>D334+H334*Input!$B$2</f>
        <v>87.361668753833627</v>
      </c>
      <c r="E335" s="3">
        <f>E334+Input!$B$2*C335</f>
        <v>16.603962559593452</v>
      </c>
      <c r="F335" s="3">
        <f>F334+Input!$B$2*D335</f>
        <v>33.92555070427089</v>
      </c>
      <c r="G335" s="3">
        <f>-(0.5*Input!$B$3*(C335^2+D335^2)*COS(I334)*Input!$B$8*Input!$B$11)/(Input!$B$9/Input!$B$10)</f>
        <v>-22.629136302092299</v>
      </c>
      <c r="H335" s="3">
        <f>-(0.5*Input!$B$3*(C335^2+D335^2)*SIN(I334)*Input!$B$8*Input!$B$11)/(Input!$B$9/Input!$B$10)-Input!$B$10</f>
        <v>-75.818881443203793</v>
      </c>
      <c r="I335" s="3">
        <f t="shared" si="11"/>
        <v>1.0923586754145216</v>
      </c>
    </row>
    <row r="336" spans="1:9">
      <c r="A336" s="3">
        <f t="shared" si="10"/>
        <v>334</v>
      </c>
      <c r="B336" s="3">
        <f>B335+Input!$B$2</f>
        <v>0.33400000000000024</v>
      </c>
      <c r="C336" s="3">
        <f>C335+G335*Input!$B$2</f>
        <v>45.285460963463365</v>
      </c>
      <c r="D336" s="3">
        <f>D335+H335*Input!$B$2</f>
        <v>87.285849872390429</v>
      </c>
      <c r="E336" s="3">
        <f>E335+Input!$B$2*C336</f>
        <v>16.649248020556914</v>
      </c>
      <c r="F336" s="3">
        <f>F335+Input!$B$2*D336</f>
        <v>34.012836554143277</v>
      </c>
      <c r="G336" s="3">
        <f>-(0.5*Input!$B$3*(C336^2+D336^2)*COS(I335)*Input!$B$8*Input!$B$11)/(Input!$B$9/Input!$B$10)</f>
        <v>-22.59996660402695</v>
      </c>
      <c r="H336" s="3">
        <f>-(0.5*Input!$B$3*(C336^2+D336^2)*SIN(I335)*Input!$B$8*Input!$B$11)/(Input!$B$9/Input!$B$10)-Input!$B$10</f>
        <v>-75.746561977370249</v>
      </c>
      <c r="I336" s="3">
        <f t="shared" si="11"/>
        <v>1.0922079826233138</v>
      </c>
    </row>
    <row r="337" spans="1:9">
      <c r="A337" s="3">
        <f t="shared" si="10"/>
        <v>335</v>
      </c>
      <c r="B337" s="3">
        <f>B336+Input!$B$2</f>
        <v>0.33500000000000024</v>
      </c>
      <c r="C337" s="3">
        <f>C336+G336*Input!$B$2</f>
        <v>45.262860996859338</v>
      </c>
      <c r="D337" s="3">
        <f>D336+H336*Input!$B$2</f>
        <v>87.210103310413061</v>
      </c>
      <c r="E337" s="3">
        <f>E336+Input!$B$2*C337</f>
        <v>16.694510881553775</v>
      </c>
      <c r="F337" s="3">
        <f>F336+Input!$B$2*D337</f>
        <v>34.100046657453689</v>
      </c>
      <c r="G337" s="3">
        <f>-(0.5*Input!$B$3*(C337^2+D337^2)*COS(I336)*Input!$B$8*Input!$B$11)/(Input!$B$9/Input!$B$10)</f>
        <v>-22.570847660236456</v>
      </c>
      <c r="H337" s="3">
        <f>-(0.5*Input!$B$3*(C337^2+D337^2)*SIN(I336)*Input!$B$8*Input!$B$11)/(Input!$B$9/Input!$B$10)-Input!$B$10</f>
        <v>-75.674373775801854</v>
      </c>
      <c r="I337" s="3">
        <f t="shared" si="11"/>
        <v>1.0920571269948445</v>
      </c>
    </row>
    <row r="338" spans="1:9">
      <c r="A338" s="3">
        <f t="shared" si="10"/>
        <v>336</v>
      </c>
      <c r="B338" s="3">
        <f>B337+Input!$B$2</f>
        <v>0.33600000000000024</v>
      </c>
      <c r="C338" s="3">
        <f>C337+G337*Input!$B$2</f>
        <v>45.240290149199105</v>
      </c>
      <c r="D338" s="3">
        <f>D337+H337*Input!$B$2</f>
        <v>87.134428936637264</v>
      </c>
      <c r="E338" s="3">
        <f>E337+Input!$B$2*C338</f>
        <v>16.739751171702974</v>
      </c>
      <c r="F338" s="3">
        <f>F337+Input!$B$2*D338</f>
        <v>34.187181086390325</v>
      </c>
      <c r="G338" s="3">
        <f>-(0.5*Input!$B$3*(C338^2+D338^2)*COS(I337)*Input!$B$8*Input!$B$11)/(Input!$B$9/Input!$B$10)</f>
        <v>-22.541779351771396</v>
      </c>
      <c r="H338" s="3">
        <f>-(0.5*Input!$B$3*(C338^2+D338^2)*SIN(I337)*Input!$B$8*Input!$B$11)/(Input!$B$9/Input!$B$10)-Input!$B$10</f>
        <v>-75.602316534408317</v>
      </c>
      <c r="I338" s="3">
        <f t="shared" si="11"/>
        <v>1.0919061083502131</v>
      </c>
    </row>
    <row r="339" spans="1:9">
      <c r="A339" s="3">
        <f t="shared" si="10"/>
        <v>337</v>
      </c>
      <c r="B339" s="3">
        <f>B338+Input!$B$2</f>
        <v>0.33700000000000024</v>
      </c>
      <c r="C339" s="3">
        <f>C338+G338*Input!$B$2</f>
        <v>45.217748369847335</v>
      </c>
      <c r="D339" s="3">
        <f>D338+H338*Input!$B$2</f>
        <v>87.058826620102849</v>
      </c>
      <c r="E339" s="3">
        <f>E338+Input!$B$2*C339</f>
        <v>16.784968920072821</v>
      </c>
      <c r="F339" s="3">
        <f>F338+Input!$B$2*D339</f>
        <v>34.274239913010426</v>
      </c>
      <c r="G339" s="3">
        <f>-(0.5*Input!$B$3*(C339^2+D339^2)*COS(I338)*Input!$B$8*Input!$B$11)/(Input!$B$9/Input!$B$10)</f>
        <v>-22.512761560031503</v>
      </c>
      <c r="H339" s="3">
        <f>-(0.5*Input!$B$3*(C339^2+D339^2)*SIN(I338)*Input!$B$8*Input!$B$11)/(Input!$B$9/Input!$B$10)-Input!$B$10</f>
        <v>-75.530389949991303</v>
      </c>
      <c r="I339" s="3">
        <f t="shared" si="11"/>
        <v>1.0917549265102402</v>
      </c>
    </row>
    <row r="340" spans="1:9">
      <c r="A340" s="3">
        <f t="shared" si="10"/>
        <v>338</v>
      </c>
      <c r="B340" s="3">
        <f>B339+Input!$B$2</f>
        <v>0.33800000000000024</v>
      </c>
      <c r="C340" s="3">
        <f>C339+G339*Input!$B$2</f>
        <v>45.195235608287305</v>
      </c>
      <c r="D340" s="3">
        <f>D339+H339*Input!$B$2</f>
        <v>86.98329623015286</v>
      </c>
      <c r="E340" s="3">
        <f>E339+Input!$B$2*C340</f>
        <v>16.830164155681107</v>
      </c>
      <c r="F340" s="3">
        <f>F339+Input!$B$2*D340</f>
        <v>34.361223209240578</v>
      </c>
      <c r="G340" s="3">
        <f>-(0.5*Input!$B$3*(C340^2+D340^2)*COS(I339)*Input!$B$8*Input!$B$11)/(Input!$B$9/Input!$B$10)</f>
        <v>-22.483794166764465</v>
      </c>
      <c r="H340" s="3">
        <f>-(0.5*Input!$B$3*(C340^2+D340^2)*SIN(I339)*Input!$B$8*Input!$B$11)/(Input!$B$9/Input!$B$10)-Input!$B$10</f>
        <v>-75.458593720241367</v>
      </c>
      <c r="I340" s="3">
        <f t="shared" si="11"/>
        <v>1.091603581295467</v>
      </c>
    </row>
    <row r="341" spans="1:9">
      <c r="A341" s="3">
        <f t="shared" si="10"/>
        <v>339</v>
      </c>
      <c r="B341" s="3">
        <f>B340+Input!$B$2</f>
        <v>0.33900000000000025</v>
      </c>
      <c r="C341" s="3">
        <f>C340+G340*Input!$B$2</f>
        <v>45.172751814120538</v>
      </c>
      <c r="D341" s="3">
        <f>D340+H340*Input!$B$2</f>
        <v>86.907837636432618</v>
      </c>
      <c r="E341" s="3">
        <f>E340+Input!$B$2*C341</f>
        <v>16.875336907495228</v>
      </c>
      <c r="F341" s="3">
        <f>F340+Input!$B$2*D341</f>
        <v>34.448131046877009</v>
      </c>
      <c r="G341" s="3">
        <f>-(0.5*Input!$B$3*(C341^2+D341^2)*COS(I340)*Input!$B$8*Input!$B$11)/(Input!$B$9/Input!$B$10)</f>
        <v>-22.454877054064735</v>
      </c>
      <c r="H341" s="3">
        <f>-(0.5*Input!$B$3*(C341^2+D341^2)*SIN(I340)*Input!$B$8*Input!$B$11)/(Input!$B$9/Input!$B$10)-Input!$B$10</f>
        <v>-75.386927543734799</v>
      </c>
      <c r="I341" s="3">
        <f t="shared" si="11"/>
        <v>1.0914520725261552</v>
      </c>
    </row>
    <row r="342" spans="1:9">
      <c r="A342" s="3">
        <f t="shared" si="10"/>
        <v>340</v>
      </c>
      <c r="B342" s="3">
        <f>B341+Input!$B$2</f>
        <v>0.34000000000000025</v>
      </c>
      <c r="C342" s="3">
        <f>C341+G341*Input!$B$2</f>
        <v>45.150296937066472</v>
      </c>
      <c r="D342" s="3">
        <f>D341+H341*Input!$B$2</f>
        <v>86.832450708888885</v>
      </c>
      <c r="E342" s="3">
        <f>E341+Input!$B$2*C342</f>
        <v>16.920487204432295</v>
      </c>
      <c r="F342" s="3">
        <f>F341+Input!$B$2*D342</f>
        <v>34.534963497585899</v>
      </c>
      <c r="G342" s="3">
        <f>-(0.5*Input!$B$3*(C342^2+D342^2)*COS(I341)*Input!$B$8*Input!$B$11)/(Input!$B$9/Input!$B$10)</f>
        <v>-22.426010104372271</v>
      </c>
      <c r="H342" s="3">
        <f>-(0.5*Input!$B$3*(C342^2+D342^2)*SIN(I341)*Input!$B$8*Input!$B$11)/(Input!$B$9/Input!$B$10)-Input!$B$10</f>
        <v>-75.315391119930524</v>
      </c>
      <c r="I342" s="3">
        <f t="shared" si="11"/>
        <v>1.0913004000222861</v>
      </c>
    </row>
    <row r="343" spans="1:9">
      <c r="A343" s="3">
        <f t="shared" si="10"/>
        <v>341</v>
      </c>
      <c r="B343" s="3">
        <f>B342+Input!$B$2</f>
        <v>0.34100000000000025</v>
      </c>
      <c r="C343" s="3">
        <f>C342+G342*Input!$B$2</f>
        <v>45.127870926962096</v>
      </c>
      <c r="D343" s="3">
        <f>D342+H342*Input!$B$2</f>
        <v>86.757135317768956</v>
      </c>
      <c r="E343" s="3">
        <f>E342+Input!$B$2*C343</f>
        <v>16.965615075359256</v>
      </c>
      <c r="F343" s="3">
        <f>F342+Input!$B$2*D343</f>
        <v>34.621720632903667</v>
      </c>
      <c r="G343" s="3">
        <f>-(0.5*Input!$B$3*(C343^2+D343^2)*COS(I342)*Input!$B$8*Input!$B$11)/(Input!$B$9/Input!$B$10)</f>
        <v>-22.397193200471325</v>
      </c>
      <c r="H343" s="3">
        <f>-(0.5*Input!$B$3*(C343^2+D343^2)*SIN(I342)*Input!$B$8*Input!$B$11)/(Input!$B$9/Input!$B$10)-Input!$B$10</f>
        <v>-75.243984149167076</v>
      </c>
      <c r="I343" s="3">
        <f t="shared" si="11"/>
        <v>1.0911485636035601</v>
      </c>
    </row>
    <row r="344" spans="1:9">
      <c r="A344" s="3">
        <f t="shared" si="10"/>
        <v>342</v>
      </c>
      <c r="B344" s="3">
        <f>B343+Input!$B$2</f>
        <v>0.34200000000000025</v>
      </c>
      <c r="C344" s="3">
        <f>C343+G343*Input!$B$2</f>
        <v>45.105473733761627</v>
      </c>
      <c r="D344" s="3">
        <f>D343+H343*Input!$B$2</f>
        <v>86.681891333619788</v>
      </c>
      <c r="E344" s="3">
        <f>E343+Input!$B$2*C344</f>
        <v>17.010720549093019</v>
      </c>
      <c r="F344" s="3">
        <f>F343+Input!$B$2*D344</f>
        <v>34.708402524237286</v>
      </c>
      <c r="G344" s="3">
        <f>-(0.5*Input!$B$3*(C344^2+D344^2)*COS(I343)*Input!$B$8*Input!$B$11)/(Input!$B$9/Input!$B$10)</f>
        <v>-22.368426225489319</v>
      </c>
      <c r="H344" s="3">
        <f>-(0.5*Input!$B$3*(C344^2+D344^2)*SIN(I343)*Input!$B$8*Input!$B$11)/(Input!$B$9/Input!$B$10)-Input!$B$10</f>
        <v>-75.172706332659374</v>
      </c>
      <c r="I344" s="3">
        <f t="shared" si="11"/>
        <v>1.090996563089397</v>
      </c>
    </row>
    <row r="345" spans="1:9">
      <c r="A345" s="3">
        <f t="shared" si="10"/>
        <v>343</v>
      </c>
      <c r="B345" s="3">
        <f>B344+Input!$B$2</f>
        <v>0.34300000000000025</v>
      </c>
      <c r="C345" s="3">
        <f>C344+G344*Input!$B$2</f>
        <v>45.083105307536137</v>
      </c>
      <c r="D345" s="3">
        <f>D344+H344*Input!$B$2</f>
        <v>86.606718627287123</v>
      </c>
      <c r="E345" s="3">
        <f>E344+Input!$B$2*C345</f>
        <v>17.055803654400556</v>
      </c>
      <c r="F345" s="3">
        <f>F344+Input!$B$2*D345</f>
        <v>34.795009242864573</v>
      </c>
      <c r="G345" s="3">
        <f>-(0.5*Input!$B$3*(C345^2+D345^2)*COS(I344)*Input!$B$8*Input!$B$11)/(Input!$B$9/Input!$B$10)</f>
        <v>-22.33970906289553</v>
      </c>
      <c r="H345" s="3">
        <f>-(0.5*Input!$B$3*(C345^2+D345^2)*SIN(I344)*Input!$B$8*Input!$B$11)/(Input!$B$9/Input!$B$10)-Input!$B$10</f>
        <v>-75.101557372495819</v>
      </c>
      <c r="I345" s="3">
        <f t="shared" si="11"/>
        <v>1.0908443982989346</v>
      </c>
    </row>
    <row r="346" spans="1:9">
      <c r="A346" s="3">
        <f t="shared" si="10"/>
        <v>344</v>
      </c>
      <c r="B346" s="3">
        <f>B345+Input!$B$2</f>
        <v>0.34400000000000025</v>
      </c>
      <c r="C346" s="3">
        <f>C345+G345*Input!$B$2</f>
        <v>45.060765598473239</v>
      </c>
      <c r="D346" s="3">
        <f>D345+H345*Input!$B$2</f>
        <v>86.531617069914631</v>
      </c>
      <c r="E346" s="3">
        <f>E345+Input!$B$2*C346</f>
        <v>17.100864419999031</v>
      </c>
      <c r="F346" s="3">
        <f>F345+Input!$B$2*D346</f>
        <v>34.881540859934489</v>
      </c>
      <c r="G346" s="3">
        <f>-(0.5*Input!$B$3*(C346^2+D346^2)*COS(I345)*Input!$B$8*Input!$B$11)/(Input!$B$9/Input!$B$10)</f>
        <v>-22.311041596499994</v>
      </c>
      <c r="H346" s="3">
        <f>-(0.5*Input!$B$3*(C346^2+D346^2)*SIN(I345)*Input!$B$8*Input!$B$11)/(Input!$B$9/Input!$B$10)-Input!$B$10</f>
        <v>-75.030536971635158</v>
      </c>
      <c r="I346" s="3">
        <f t="shared" si="11"/>
        <v>1.0906920690510291</v>
      </c>
    </row>
    <row r="347" spans="1:9">
      <c r="A347" s="3">
        <f t="shared" si="10"/>
        <v>345</v>
      </c>
      <c r="B347" s="3">
        <f>B346+Input!$B$2</f>
        <v>0.34500000000000025</v>
      </c>
      <c r="C347" s="3">
        <f>C346+G346*Input!$B$2</f>
        <v>45.038454556876736</v>
      </c>
      <c r="D347" s="3">
        <f>D346+H346*Input!$B$2</f>
        <v>86.456586532942993</v>
      </c>
      <c r="E347" s="3">
        <f>E346+Input!$B$2*C347</f>
        <v>17.145902874555908</v>
      </c>
      <c r="F347" s="3">
        <f>F346+Input!$B$2*D347</f>
        <v>34.967997446467429</v>
      </c>
      <c r="G347" s="3">
        <f>-(0.5*Input!$B$3*(C347^2+D347^2)*COS(I346)*Input!$B$8*Input!$B$11)/(Input!$B$9/Input!$B$10)</f>
        <v>-22.282423710452253</v>
      </c>
      <c r="H347" s="3">
        <f>-(0.5*Input!$B$3*(C347^2+D347^2)*SIN(I346)*Input!$B$8*Input!$B$11)/(Input!$B$9/Input!$B$10)-Input!$B$10</f>
        <v>-74.959644833903383</v>
      </c>
      <c r="I347" s="3">
        <f t="shared" si="11"/>
        <v>1.0905395751642533</v>
      </c>
    </row>
    <row r="348" spans="1:9">
      <c r="A348" s="3">
        <f t="shared" si="10"/>
        <v>346</v>
      </c>
      <c r="B348" s="3">
        <f>B347+Input!$B$2</f>
        <v>0.34600000000000025</v>
      </c>
      <c r="C348" s="3">
        <f>C347+G347*Input!$B$2</f>
        <v>45.016172133166286</v>
      </c>
      <c r="D348" s="3">
        <f>D347+H347*Input!$B$2</f>
        <v>86.381626888109082</v>
      </c>
      <c r="E348" s="3">
        <f>E347+Input!$B$2*C348</f>
        <v>17.190919046689075</v>
      </c>
      <c r="F348" s="3">
        <f>F347+Input!$B$2*D348</f>
        <v>35.054379073355541</v>
      </c>
      <c r="G348" s="3">
        <f>-(0.5*Input!$B$3*(C348^2+D348^2)*COS(I347)*Input!$B$8*Input!$B$11)/(Input!$B$9/Input!$B$10)</f>
        <v>-22.253855289240228</v>
      </c>
      <c r="H348" s="3">
        <f>-(0.5*Input!$B$3*(C348^2+D348^2)*SIN(I347)*Input!$B$8*Input!$B$11)/(Input!$B$9/Input!$B$10)-Input!$B$10</f>
        <v>-74.88888066399079</v>
      </c>
      <c r="I348" s="3">
        <f t="shared" si="11"/>
        <v>1.0903869164568976</v>
      </c>
    </row>
    <row r="349" spans="1:9">
      <c r="A349" s="3">
        <f t="shared" si="10"/>
        <v>347</v>
      </c>
      <c r="B349" s="3">
        <f>B348+Input!$B$2</f>
        <v>0.34700000000000025</v>
      </c>
      <c r="C349" s="3">
        <f>C348+G348*Input!$B$2</f>
        <v>44.993918277877043</v>
      </c>
      <c r="D349" s="3">
        <f>D348+H348*Input!$B$2</f>
        <v>86.306738007445091</v>
      </c>
      <c r="E349" s="3">
        <f>E348+Input!$B$2*C349</f>
        <v>17.235912964966953</v>
      </c>
      <c r="F349" s="3">
        <f>F348+Input!$B$2*D349</f>
        <v>35.140685811362985</v>
      </c>
      <c r="G349" s="3">
        <f>-(0.5*Input!$B$3*(C349^2+D349^2)*COS(I348)*Input!$B$8*Input!$B$11)/(Input!$B$9/Input!$B$10)</f>
        <v>-22.225336217688991</v>
      </c>
      <c r="H349" s="3">
        <f>-(0.5*Input!$B$3*(C349^2+D349^2)*SIN(I348)*Input!$B$8*Input!$B$11)/(Input!$B$9/Input!$B$10)-Input!$B$10</f>
        <v>-74.818244167448967</v>
      </c>
      <c r="I349" s="3">
        <f t="shared" si="11"/>
        <v>1.0902340927469691</v>
      </c>
    </row>
    <row r="350" spans="1:9">
      <c r="A350" s="3">
        <f t="shared" si="10"/>
        <v>348</v>
      </c>
      <c r="B350" s="3">
        <f>B349+Input!$B$2</f>
        <v>0.34800000000000025</v>
      </c>
      <c r="C350" s="3">
        <f>C349+G349*Input!$B$2</f>
        <v>44.971692941659356</v>
      </c>
      <c r="D350" s="3">
        <f>D349+H349*Input!$B$2</f>
        <v>86.231919763277645</v>
      </c>
      <c r="E350" s="3">
        <f>E349+Input!$B$2*C350</f>
        <v>17.280884657908612</v>
      </c>
      <c r="F350" s="3">
        <f>F349+Input!$B$2*D350</f>
        <v>35.226917731126264</v>
      </c>
      <c r="G350" s="3">
        <f>-(0.5*Input!$B$3*(C350^2+D350^2)*COS(I349)*Input!$B$8*Input!$B$11)/(Input!$B$9/Input!$B$10)</f>
        <v>-22.196866380959602</v>
      </c>
      <c r="H350" s="3">
        <f>-(0.5*Input!$B$3*(C350^2+D350^2)*SIN(I349)*Input!$B$8*Input!$B$11)/(Input!$B$9/Input!$B$10)-Input!$B$10</f>
        <v>-74.74773505068778</v>
      </c>
      <c r="I350" s="3">
        <f t="shared" si="11"/>
        <v>1.0900811038521905</v>
      </c>
    </row>
    <row r="351" spans="1:9">
      <c r="A351" s="3">
        <f t="shared" si="10"/>
        <v>349</v>
      </c>
      <c r="B351" s="3">
        <f>B350+Input!$B$2</f>
        <v>0.34900000000000025</v>
      </c>
      <c r="C351" s="3">
        <f>C350+G350*Input!$B$2</f>
        <v>44.949496075278397</v>
      </c>
      <c r="D351" s="3">
        <f>D350+H350*Input!$B$2</f>
        <v>86.157172028226952</v>
      </c>
      <c r="E351" s="3">
        <f>E350+Input!$B$2*C351</f>
        <v>17.325834153983891</v>
      </c>
      <c r="F351" s="3">
        <f>F350+Input!$B$2*D351</f>
        <v>35.313074903154494</v>
      </c>
      <c r="G351" s="3">
        <f>-(0.5*Input!$B$3*(C351^2+D351^2)*COS(I350)*Input!$B$8*Input!$B$11)/(Input!$B$9/Input!$B$10)</f>
        <v>-22.168445664547964</v>
      </c>
      <c r="H351" s="3">
        <f>-(0.5*Input!$B$3*(C351^2+D351^2)*SIN(I350)*Input!$B$8*Input!$B$11)/(Input!$B$9/Input!$B$10)-Input!$B$10</f>
        <v>-74.677353020972248</v>
      </c>
      <c r="I351" s="3">
        <f t="shared" si="11"/>
        <v>1.0899279495900001</v>
      </c>
    </row>
    <row r="352" spans="1:9">
      <c r="A352" s="3">
        <f t="shared" si="10"/>
        <v>350</v>
      </c>
      <c r="B352" s="3">
        <f>B351+Input!$B$2</f>
        <v>0.35000000000000026</v>
      </c>
      <c r="C352" s="3">
        <f>C351+G351*Input!$B$2</f>
        <v>44.927327629613849</v>
      </c>
      <c r="D352" s="3">
        <f>D351+H351*Input!$B$2</f>
        <v>86.082494675205979</v>
      </c>
      <c r="E352" s="3">
        <f>E351+Input!$B$2*C352</f>
        <v>17.370761481613506</v>
      </c>
      <c r="F352" s="3">
        <f>F351+Input!$B$2*D352</f>
        <v>35.399157397829697</v>
      </c>
      <c r="G352" s="3">
        <f>-(0.5*Input!$B$3*(C352^2+D352^2)*COS(I351)*Input!$B$8*Input!$B$11)/(Input!$B$9/Input!$B$10)</f>
        <v>-22.140073954283629</v>
      </c>
      <c r="H352" s="3">
        <f>-(0.5*Input!$B$3*(C352^2+D352^2)*SIN(I351)*Input!$B$8*Input!$B$11)/(Input!$B$9/Input!$B$10)-Input!$B$10</f>
        <v>-74.607097786419786</v>
      </c>
      <c r="I352" s="3">
        <f t="shared" si="11"/>
        <v>1.0897746297775517</v>
      </c>
    </row>
    <row r="353" spans="1:9">
      <c r="A353" s="3">
        <f t="shared" si="10"/>
        <v>351</v>
      </c>
      <c r="B353" s="3">
        <f>B352+Input!$B$2</f>
        <v>0.35100000000000026</v>
      </c>
      <c r="C353" s="3">
        <f>C352+G352*Input!$B$2</f>
        <v>44.905187555659566</v>
      </c>
      <c r="D353" s="3">
        <f>D352+H352*Input!$B$2</f>
        <v>86.007887577419552</v>
      </c>
      <c r="E353" s="3">
        <f>E352+Input!$B$2*C353</f>
        <v>17.415666669169166</v>
      </c>
      <c r="F353" s="3">
        <f>F352+Input!$B$2*D353</f>
        <v>35.485165285407113</v>
      </c>
      <c r="G353" s="3">
        <f>-(0.5*Input!$B$3*(C353^2+D353^2)*COS(I352)*Input!$B$8*Input!$B$11)/(Input!$B$9/Input!$B$10)</f>
        <v>-22.111751136328643</v>
      </c>
      <c r="H353" s="3">
        <f>-(0.5*Input!$B$3*(C353^2+D353^2)*SIN(I352)*Input!$B$8*Input!$B$11)/(Input!$B$9/Input!$B$10)-Input!$B$10</f>
        <v>-74.536969055997019</v>
      </c>
      <c r="I353" s="3">
        <f t="shared" si="11"/>
        <v>1.0896211442317136</v>
      </c>
    </row>
    <row r="354" spans="1:9">
      <c r="A354" s="3">
        <f t="shared" si="10"/>
        <v>352</v>
      </c>
      <c r="B354" s="3">
        <f>B353+Input!$B$2</f>
        <v>0.35200000000000026</v>
      </c>
      <c r="C354" s="3">
        <f>C353+G353*Input!$B$2</f>
        <v>44.883075804523237</v>
      </c>
      <c r="D354" s="3">
        <f>D353+H353*Input!$B$2</f>
        <v>85.933350608363554</v>
      </c>
      <c r="E354" s="3">
        <f>E353+Input!$B$2*C354</f>
        <v>17.46054974497369</v>
      </c>
      <c r="F354" s="3">
        <f>F353+Input!$B$2*D354</f>
        <v>35.571098636015478</v>
      </c>
      <c r="G354" s="3">
        <f>-(0.5*Input!$B$3*(C354^2+D354^2)*COS(I353)*Input!$B$8*Input!$B$11)/(Input!$B$9/Input!$B$10)</f>
        <v>-22.083477097176409</v>
      </c>
      <c r="H354" s="3">
        <f>-(0.5*Input!$B$3*(C354^2+D354^2)*SIN(I353)*Input!$B$8*Input!$B$11)/(Input!$B$9/Input!$B$10)-Input!$B$10</f>
        <v>-74.466966539517017</v>
      </c>
      <c r="I354" s="3">
        <f t="shared" si="11"/>
        <v>1.089467492769068</v>
      </c>
    </row>
    <row r="355" spans="1:9">
      <c r="A355" s="3">
        <f t="shared" si="10"/>
        <v>353</v>
      </c>
      <c r="B355" s="3">
        <f>B354+Input!$B$2</f>
        <v>0.35300000000000026</v>
      </c>
      <c r="C355" s="3">
        <f>C354+G354*Input!$B$2</f>
        <v>44.860992327426061</v>
      </c>
      <c r="D355" s="3">
        <f>D354+H354*Input!$B$2</f>
        <v>85.858883641824036</v>
      </c>
      <c r="E355" s="3">
        <f>E354+Input!$B$2*C355</f>
        <v>17.505410737301116</v>
      </c>
      <c r="F355" s="3">
        <f>F354+Input!$B$2*D355</f>
        <v>35.656957519657304</v>
      </c>
      <c r="G355" s="3">
        <f>-(0.5*Input!$B$3*(C355^2+D355^2)*COS(I354)*Input!$B$8*Input!$B$11)/(Input!$B$9/Input!$B$10)</f>
        <v>-22.055251723650542</v>
      </c>
      <c r="H355" s="3">
        <f>-(0.5*Input!$B$3*(C355^2+D355^2)*SIN(I354)*Input!$B$8*Input!$B$11)/(Input!$B$9/Input!$B$10)-Input!$B$10</f>
        <v>-74.397089947636204</v>
      </c>
      <c r="I355" s="3">
        <f t="shared" si="11"/>
        <v>1.0893136752059109</v>
      </c>
    </row>
    <row r="356" spans="1:9">
      <c r="A356" s="3">
        <f t="shared" si="10"/>
        <v>354</v>
      </c>
      <c r="B356" s="3">
        <f>B355+Input!$B$2</f>
        <v>0.35400000000000026</v>
      </c>
      <c r="C356" s="3">
        <f>C355+G355*Input!$B$2</f>
        <v>44.838937075702411</v>
      </c>
      <c r="D356" s="3">
        <f>D355+H355*Input!$B$2</f>
        <v>85.784486551876398</v>
      </c>
      <c r="E356" s="3">
        <f>E355+Input!$B$2*C356</f>
        <v>17.550249674376818</v>
      </c>
      <c r="F356" s="3">
        <f>F355+Input!$B$2*D356</f>
        <v>35.742742006209177</v>
      </c>
      <c r="G356" s="3">
        <f>-(0.5*Input!$B$3*(C356^2+D356^2)*COS(I355)*Input!$B$8*Input!$B$11)/(Input!$B$9/Input!$B$10)</f>
        <v>-22.027074902903671</v>
      </c>
      <c r="H356" s="3">
        <f>-(0.5*Input!$B$3*(C356^2+D356^2)*SIN(I355)*Input!$B$8*Input!$B$11)/(Input!$B$9/Input!$B$10)-Input!$B$10</f>
        <v>-74.327338991851462</v>
      </c>
      <c r="I356" s="3">
        <f t="shared" si="11"/>
        <v>1.089159691358252</v>
      </c>
    </row>
    <row r="357" spans="1:9">
      <c r="A357" s="3">
        <f t="shared" si="10"/>
        <v>355</v>
      </c>
      <c r="B357" s="3">
        <f>B356+Input!$B$2</f>
        <v>0.35500000000000026</v>
      </c>
      <c r="C357" s="3">
        <f>C356+G356*Input!$B$2</f>
        <v>44.81691000079951</v>
      </c>
      <c r="D357" s="3">
        <f>D356+H356*Input!$B$2</f>
        <v>85.710159212884548</v>
      </c>
      <c r="E357" s="3">
        <f>E356+Input!$B$2*C357</f>
        <v>17.595066584377619</v>
      </c>
      <c r="F357" s="3">
        <f>F356+Input!$B$2*D357</f>
        <v>35.828452165422064</v>
      </c>
      <c r="G357" s="3">
        <f>-(0.5*Input!$B$3*(C357^2+D357^2)*COS(I356)*Input!$B$8*Input!$B$11)/(Input!$B$9/Input!$B$10)</f>
        <v>-21.998946522416361</v>
      </c>
      <c r="H357" s="3">
        <f>-(0.5*Input!$B$3*(C357^2+D357^2)*SIN(I356)*Input!$B$8*Input!$B$11)/(Input!$B$9/Input!$B$10)-Input!$B$10</f>
        <v>-74.25771338449735</v>
      </c>
      <c r="I357" s="3">
        <f t="shared" si="11"/>
        <v>1.0890055410418127</v>
      </c>
    </row>
    <row r="358" spans="1:9">
      <c r="A358" s="3">
        <f t="shared" si="10"/>
        <v>356</v>
      </c>
      <c r="B358" s="3">
        <f>B357+Input!$B$2</f>
        <v>0.35600000000000026</v>
      </c>
      <c r="C358" s="3">
        <f>C357+G357*Input!$B$2</f>
        <v>44.794911054277094</v>
      </c>
      <c r="D358" s="3">
        <f>D357+H357*Input!$B$2</f>
        <v>85.635901499500051</v>
      </c>
      <c r="E358" s="3">
        <f>E357+Input!$B$2*C358</f>
        <v>17.639861495431898</v>
      </c>
      <c r="F358" s="3">
        <f>F357+Input!$B$2*D358</f>
        <v>35.914088066921565</v>
      </c>
      <c r="G358" s="3">
        <f>-(0.5*Input!$B$3*(C358^2+D358^2)*COS(I357)*Input!$B$8*Input!$B$11)/(Input!$B$9/Input!$B$10)</f>
        <v>-21.970866469995933</v>
      </c>
      <c r="H358" s="3">
        <f>-(0.5*Input!$B$3*(C358^2+D358^2)*SIN(I357)*Input!$B$8*Input!$B$11)/(Input!$B$9/Input!$B$10)-Input!$B$10</f>
        <v>-74.188212838742885</v>
      </c>
      <c r="I358" s="3">
        <f t="shared" si="11"/>
        <v>1.0888512240720276</v>
      </c>
    </row>
    <row r="359" spans="1:9">
      <c r="A359" s="3">
        <f t="shared" si="10"/>
        <v>357</v>
      </c>
      <c r="B359" s="3">
        <f>B358+Input!$B$2</f>
        <v>0.35700000000000026</v>
      </c>
      <c r="C359" s="3">
        <f>C358+G358*Input!$B$2</f>
        <v>44.772940187807095</v>
      </c>
      <c r="D359" s="3">
        <f>D358+H358*Input!$B$2</f>
        <v>85.561713286661302</v>
      </c>
      <c r="E359" s="3">
        <f>E358+Input!$B$2*C359</f>
        <v>17.684634435619706</v>
      </c>
      <c r="F359" s="3">
        <f>F358+Input!$B$2*D359</f>
        <v>35.999649780208223</v>
      </c>
      <c r="G359" s="3">
        <f>-(0.5*Input!$B$3*(C359^2+D359^2)*COS(I358)*Input!$B$8*Input!$B$11)/(Input!$B$9/Input!$B$10)</f>
        <v>-21.942834633775359</v>
      </c>
      <c r="H359" s="3">
        <f>-(0.5*Input!$B$3*(C359^2+D359^2)*SIN(I358)*Input!$B$8*Input!$B$11)/(Input!$B$9/Input!$B$10)-Input!$B$10</f>
        <v>-74.118837068588974</v>
      </c>
      <c r="I359" s="3">
        <f t="shared" si="11"/>
        <v>1.0886967402640428</v>
      </c>
    </row>
    <row r="360" spans="1:9">
      <c r="A360" s="3">
        <f t="shared" si="10"/>
        <v>358</v>
      </c>
      <c r="B360" s="3">
        <f>B359+Input!$B$2</f>
        <v>0.35800000000000026</v>
      </c>
      <c r="C360" s="3">
        <f>C359+G359*Input!$B$2</f>
        <v>44.750997353173318</v>
      </c>
      <c r="D360" s="3">
        <f>D359+H359*Input!$B$2</f>
        <v>85.48759444959272</v>
      </c>
      <c r="E360" s="3">
        <f>E359+Input!$B$2*C360</f>
        <v>17.729385432972879</v>
      </c>
      <c r="F360" s="3">
        <f>F359+Input!$B$2*D360</f>
        <v>36.085137374657819</v>
      </c>
      <c r="G360" s="3">
        <f>-(0.5*Input!$B$3*(C360^2+D360^2)*COS(I359)*Input!$B$8*Input!$B$11)/(Input!$B$9/Input!$B$10)</f>
        <v>-21.914850902212116</v>
      </c>
      <c r="H360" s="3">
        <f>-(0.5*Input!$B$3*(C360^2+D360^2)*SIN(I359)*Input!$B$8*Input!$B$11)/(Input!$B$9/Input!$B$10)-Input!$B$10</f>
        <v>-74.049585788865357</v>
      </c>
      <c r="I360" s="3">
        <f t="shared" si="11"/>
        <v>1.0885420894327158</v>
      </c>
    </row>
    <row r="361" spans="1:9">
      <c r="A361" s="3">
        <f t="shared" si="10"/>
        <v>359</v>
      </c>
      <c r="B361" s="3">
        <f>B360+Input!$B$2</f>
        <v>0.35900000000000026</v>
      </c>
      <c r="C361" s="3">
        <f>C360+G360*Input!$B$2</f>
        <v>44.729082502271105</v>
      </c>
      <c r="D361" s="3">
        <f>D360+H360*Input!$B$2</f>
        <v>85.41354486380385</v>
      </c>
      <c r="E361" s="3">
        <f>E360+Input!$B$2*C361</f>
        <v>17.774114515475151</v>
      </c>
      <c r="F361" s="3">
        <f>F360+Input!$B$2*D361</f>
        <v>36.170550919521624</v>
      </c>
      <c r="G361" s="3">
        <f>-(0.5*Input!$B$3*(C361^2+D361^2)*COS(I360)*Input!$B$8*Input!$B$11)/(Input!$B$9/Input!$B$10)</f>
        <v>-21.886915164087075</v>
      </c>
      <c r="H361" s="3">
        <f>-(0.5*Input!$B$3*(C361^2+D361^2)*SIN(I360)*Input!$B$8*Input!$B$11)/(Input!$B$9/Input!$B$10)-Input!$B$10</f>
        <v>-73.980458715227712</v>
      </c>
      <c r="I361" s="3">
        <f t="shared" si="11"/>
        <v>1.0883872713926144</v>
      </c>
    </row>
    <row r="362" spans="1:9">
      <c r="A362" s="3">
        <f t="shared" si="10"/>
        <v>360</v>
      </c>
      <c r="B362" s="3">
        <f>B361+Input!$B$2</f>
        <v>0.36000000000000026</v>
      </c>
      <c r="C362" s="3">
        <f>C361+G361*Input!$B$2</f>
        <v>44.707195587107016</v>
      </c>
      <c r="D362" s="3">
        <f>D361+H361*Input!$B$2</f>
        <v>85.339564405088623</v>
      </c>
      <c r="E362" s="3">
        <f>E361+Input!$B$2*C362</f>
        <v>17.81882171106226</v>
      </c>
      <c r="F362" s="3">
        <f>F361+Input!$B$2*D362</f>
        <v>36.255890483926713</v>
      </c>
      <c r="G362" s="3">
        <f>-(0.5*Input!$B$3*(C362^2+D362^2)*COS(I361)*Input!$B$8*Input!$B$11)/(Input!$B$9/Input!$B$10)</f>
        <v>-21.859027308503386</v>
      </c>
      <c r="H362" s="3">
        <f>-(0.5*Input!$B$3*(C362^2+D362^2)*SIN(I361)*Input!$B$8*Input!$B$11)/(Input!$B$9/Input!$B$10)-Input!$B$10</f>
        <v>-73.911455564154892</v>
      </c>
      <c r="I362" s="3">
        <f t="shared" si="11"/>
        <v>1.0882322859580174</v>
      </c>
    </row>
    <row r="363" spans="1:9">
      <c r="A363" s="3">
        <f t="shared" si="10"/>
        <v>361</v>
      </c>
      <c r="B363" s="3">
        <f>B362+Input!$B$2</f>
        <v>0.36100000000000027</v>
      </c>
      <c r="C363" s="3">
        <f>C362+G362*Input!$B$2</f>
        <v>44.685336559798515</v>
      </c>
      <c r="D363" s="3">
        <f>D362+H362*Input!$B$2</f>
        <v>85.265652949524465</v>
      </c>
      <c r="E363" s="3">
        <f>E362+Input!$B$2*C363</f>
        <v>17.863507047622058</v>
      </c>
      <c r="F363" s="3">
        <f>F362+Input!$B$2*D363</f>
        <v>36.341156136876236</v>
      </c>
      <c r="G363" s="3">
        <f>-(0.5*Input!$B$3*(C363^2+D363^2)*COS(I362)*Input!$B$8*Input!$B$11)/(Input!$B$9/Input!$B$10)</f>
        <v>-21.831187224885337</v>
      </c>
      <c r="H363" s="3">
        <f>-(0.5*Input!$B$3*(C363^2+D363^2)*SIN(I362)*Input!$B$8*Input!$B$11)/(Input!$B$9/Input!$B$10)-Input!$B$10</f>
        <v>-73.842576052946043</v>
      </c>
      <c r="I363" s="3">
        <f t="shared" si="11"/>
        <v>1.0880771329429131</v>
      </c>
    </row>
    <row r="364" spans="1:9">
      <c r="A364" s="3">
        <f t="shared" si="10"/>
        <v>362</v>
      </c>
      <c r="B364" s="3">
        <f>B363+Input!$B$2</f>
        <v>0.36200000000000027</v>
      </c>
      <c r="C364" s="3">
        <f>C363+G363*Input!$B$2</f>
        <v>44.663505372573631</v>
      </c>
      <c r="D364" s="3">
        <f>D363+H363*Input!$B$2</f>
        <v>85.191810373471526</v>
      </c>
      <c r="E364" s="3">
        <f>E363+Input!$B$2*C364</f>
        <v>17.90817055299463</v>
      </c>
      <c r="F364" s="3">
        <f>F363+Input!$B$2*D364</f>
        <v>36.42634794724971</v>
      </c>
      <c r="G364" s="3">
        <f>-(0.5*Input!$B$3*(C364^2+D364^2)*COS(I363)*Input!$B$8*Input!$B$11)/(Input!$B$9/Input!$B$10)</f>
        <v>-21.803394802977291</v>
      </c>
      <c r="H364" s="3">
        <f>-(0.5*Input!$B$3*(C364^2+D364^2)*SIN(I363)*Input!$B$8*Input!$B$11)/(Input!$B$9/Input!$B$10)-Input!$B$10</f>
        <v>-73.773819899717665</v>
      </c>
      <c r="I364" s="3">
        <f t="shared" si="11"/>
        <v>1.0879218121609993</v>
      </c>
    </row>
    <row r="365" spans="1:9">
      <c r="A365" s="3">
        <f t="shared" si="10"/>
        <v>363</v>
      </c>
      <c r="B365" s="3">
        <f>B364+Input!$B$2</f>
        <v>0.36300000000000027</v>
      </c>
      <c r="C365" s="3">
        <f>C364+G364*Input!$B$2</f>
        <v>44.641701977770651</v>
      </c>
      <c r="D365" s="3">
        <f>D364+H364*Input!$B$2</f>
        <v>85.118036553571812</v>
      </c>
      <c r="E365" s="3">
        <f>E364+Input!$B$2*C365</f>
        <v>17.9528122549724</v>
      </c>
      <c r="F365" s="3">
        <f>F364+Input!$B$2*D365</f>
        <v>36.511465983803284</v>
      </c>
      <c r="G365" s="3">
        <f>-(0.5*Input!$B$3*(C365^2+D365^2)*COS(I364)*Input!$B$8*Input!$B$11)/(Input!$B$9/Input!$B$10)</f>
        <v>-21.77564993284253</v>
      </c>
      <c r="H365" s="3">
        <f>-(0.5*Input!$B$3*(C365^2+D365^2)*SIN(I364)*Input!$B$8*Input!$B$11)/(Input!$B$9/Input!$B$10)-Input!$B$10</f>
        <v>-73.705186823400965</v>
      </c>
      <c r="I365" s="3">
        <f t="shared" si="11"/>
        <v>1.0877663234256829</v>
      </c>
    </row>
    <row r="366" spans="1:9">
      <c r="A366" s="3">
        <f t="shared" si="10"/>
        <v>364</v>
      </c>
      <c r="B366" s="3">
        <f>B365+Input!$B$2</f>
        <v>0.36400000000000027</v>
      </c>
      <c r="C366" s="3">
        <f>C365+G365*Input!$B$2</f>
        <v>44.61992632783781</v>
      </c>
      <c r="D366" s="3">
        <f>D365+H365*Input!$B$2</f>
        <v>85.044331366748409</v>
      </c>
      <c r="E366" s="3">
        <f>E365+Input!$B$2*C366</f>
        <v>17.997432181300237</v>
      </c>
      <c r="F366" s="3">
        <f>F365+Input!$B$2*D366</f>
        <v>36.596510315170029</v>
      </c>
      <c r="G366" s="3">
        <f>-(0.5*Input!$B$3*(C366^2+D366^2)*COS(I365)*Input!$B$8*Input!$B$11)/(Input!$B$9/Input!$B$10)</f>
        <v>-21.747952504862194</v>
      </c>
      <c r="H366" s="3">
        <f>-(0.5*Input!$B$3*(C366^2+D366^2)*SIN(I365)*Input!$B$8*Input!$B$11)/(Input!$B$9/Input!$B$10)-Input!$B$10</f>
        <v>-73.636676543738872</v>
      </c>
      <c r="I366" s="3">
        <f t="shared" si="11"/>
        <v>1.0876106665500789</v>
      </c>
    </row>
    <row r="367" spans="1:9">
      <c r="A367" s="3">
        <f t="shared" si="10"/>
        <v>365</v>
      </c>
      <c r="B367" s="3">
        <f>B366+Input!$B$2</f>
        <v>0.36500000000000027</v>
      </c>
      <c r="C367" s="3">
        <f>C366+G366*Input!$B$2</f>
        <v>44.598178375332949</v>
      </c>
      <c r="D367" s="3">
        <f>D366+H366*Input!$B$2</f>
        <v>84.970694690204667</v>
      </c>
      <c r="E367" s="3">
        <f>E366+Input!$B$2*C367</f>
        <v>18.042030359675572</v>
      </c>
      <c r="F367" s="3">
        <f>F366+Input!$B$2*D367</f>
        <v>36.681481009860235</v>
      </c>
      <c r="G367" s="3">
        <f>-(0.5*Input!$B$3*(C367^2+D367^2)*COS(I366)*Input!$B$8*Input!$B$11)/(Input!$B$9/Input!$B$10)</f>
        <v>-21.720302409734163</v>
      </c>
      <c r="H367" s="3">
        <f>-(0.5*Input!$B$3*(C367^2+D367^2)*SIN(I366)*Input!$B$8*Input!$B$11)/(Input!$B$9/Input!$B$10)-Input!$B$10</f>
        <v>-73.568288781283314</v>
      </c>
      <c r="I367" s="3">
        <f t="shared" si="11"/>
        <v>1.0874548413470102</v>
      </c>
    </row>
    <row r="368" spans="1:9">
      <c r="A368" s="3">
        <f t="shared" si="10"/>
        <v>366</v>
      </c>
      <c r="B368" s="3">
        <f>B367+Input!$B$2</f>
        <v>0.36600000000000027</v>
      </c>
      <c r="C368" s="3">
        <f>C367+G367*Input!$B$2</f>
        <v>44.576458072923216</v>
      </c>
      <c r="D368" s="3">
        <f>D367+H367*Input!$B$2</f>
        <v>84.897126401423378</v>
      </c>
      <c r="E368" s="3">
        <f>E367+Input!$B$2*C368</f>
        <v>18.086606817748496</v>
      </c>
      <c r="F368" s="3">
        <f>F367+Input!$B$2*D368</f>
        <v>36.766378136261658</v>
      </c>
      <c r="G368" s="3">
        <f>-(0.5*Input!$B$3*(C368^2+D368^2)*COS(I367)*Input!$B$8*Input!$B$11)/(Input!$B$9/Input!$B$10)</f>
        <v>-21.692699538471985</v>
      </c>
      <c r="H368" s="3">
        <f>-(0.5*Input!$B$3*(C368^2+D368^2)*SIN(I367)*Input!$B$8*Input!$B$11)/(Input!$B$9/Input!$B$10)-Input!$B$10</f>
        <v>-73.500023257392428</v>
      </c>
      <c r="I368" s="3">
        <f t="shared" si="11"/>
        <v>1.0872988476290075</v>
      </c>
    </row>
    <row r="369" spans="1:9">
      <c r="A369" s="3">
        <f t="shared" si="10"/>
        <v>367</v>
      </c>
      <c r="B369" s="3">
        <f>B368+Input!$B$2</f>
        <v>0.36700000000000027</v>
      </c>
      <c r="C369" s="3">
        <f>C368+G368*Input!$B$2</f>
        <v>44.554765373384747</v>
      </c>
      <c r="D369" s="3">
        <f>D368+H368*Input!$B$2</f>
        <v>84.823626378165983</v>
      </c>
      <c r="E369" s="3">
        <f>E368+Input!$B$2*C369</f>
        <v>18.13116158312188</v>
      </c>
      <c r="F369" s="3">
        <f>F368+Input!$B$2*D369</f>
        <v>36.851201762639825</v>
      </c>
      <c r="G369" s="3">
        <f>-(0.5*Input!$B$3*(C369^2+D369^2)*COS(I368)*Input!$B$8*Input!$B$11)/(Input!$B$9/Input!$B$10)</f>
        <v>-21.665143782403767</v>
      </c>
      <c r="H369" s="3">
        <f>-(0.5*Input!$B$3*(C369^2+D369^2)*SIN(I368)*Input!$B$8*Input!$B$11)/(Input!$B$9/Input!$B$10)-Input!$B$10</f>
        <v>-73.431879694227746</v>
      </c>
      <c r="I369" s="3">
        <f t="shared" si="11"/>
        <v>1.0871426852083079</v>
      </c>
    </row>
    <row r="370" spans="1:9">
      <c r="A370" s="3">
        <f t="shared" si="10"/>
        <v>368</v>
      </c>
      <c r="B370" s="3">
        <f>B369+Input!$B$2</f>
        <v>0.36800000000000027</v>
      </c>
      <c r="C370" s="3">
        <f>C369+G369*Input!$B$2</f>
        <v>44.53310022960234</v>
      </c>
      <c r="D370" s="3">
        <f>D369+H369*Input!$B$2</f>
        <v>84.750194498471757</v>
      </c>
      <c r="E370" s="3">
        <f>E369+Input!$B$2*C370</f>
        <v>18.175694683351484</v>
      </c>
      <c r="F370" s="3">
        <f>F369+Input!$B$2*D370</f>
        <v>36.935951957138293</v>
      </c>
      <c r="G370" s="3">
        <f>-(0.5*Input!$B$3*(C370^2+D370^2)*COS(I369)*Input!$B$8*Input!$B$11)/(Input!$B$9/Input!$B$10)</f>
        <v>-21.637635033171126</v>
      </c>
      <c r="H370" s="3">
        <f>-(0.5*Input!$B$3*(C370^2+D370^2)*SIN(I369)*Input!$B$8*Input!$B$11)/(Input!$B$9/Input!$B$10)-Input!$B$10</f>
        <v>-73.363857814751455</v>
      </c>
      <c r="I370" s="3">
        <f t="shared" si="11"/>
        <v>1.0869863538968561</v>
      </c>
    </row>
    <row r="371" spans="1:9">
      <c r="A371" s="3">
        <f t="shared" si="10"/>
        <v>369</v>
      </c>
      <c r="B371" s="3">
        <f>B370+Input!$B$2</f>
        <v>0.36900000000000027</v>
      </c>
      <c r="C371" s="3">
        <f>C370+G370*Input!$B$2</f>
        <v>44.511462594569167</v>
      </c>
      <c r="D371" s="3">
        <f>D370+H370*Input!$B$2</f>
        <v>84.676830640657002</v>
      </c>
      <c r="E371" s="3">
        <f>E370+Input!$B$2*C371</f>
        <v>18.220206145946054</v>
      </c>
      <c r="F371" s="3">
        <f>F370+Input!$B$2*D371</f>
        <v>37.020628787778953</v>
      </c>
      <c r="G371" s="3">
        <f>-(0.5*Input!$B$3*(C371^2+D371^2)*COS(I370)*Input!$B$8*Input!$B$11)/(Input!$B$9/Input!$B$10)</f>
        <v>-21.610173182728044</v>
      </c>
      <c r="H371" s="3">
        <f>-(0.5*Input!$B$3*(C371^2+D371^2)*SIN(I370)*Input!$B$8*Input!$B$11)/(Input!$B$9/Input!$B$10)-Input!$B$10</f>
        <v>-73.295957342723625</v>
      </c>
      <c r="I371" s="3">
        <f t="shared" si="11"/>
        <v>1.086829853506301</v>
      </c>
    </row>
    <row r="372" spans="1:9">
      <c r="A372" s="3">
        <f t="shared" si="10"/>
        <v>370</v>
      </c>
      <c r="B372" s="3">
        <f>B371+Input!$B$2</f>
        <v>0.37000000000000027</v>
      </c>
      <c r="C372" s="3">
        <f>C371+G371*Input!$B$2</f>
        <v>44.489852421386438</v>
      </c>
      <c r="D372" s="3">
        <f>D371+H371*Input!$B$2</f>
        <v>84.60353468331428</v>
      </c>
      <c r="E372" s="3">
        <f>E371+Input!$B$2*C372</f>
        <v>18.26469599836744</v>
      </c>
      <c r="F372" s="3">
        <f>F371+Input!$B$2*D372</f>
        <v>37.105232322462271</v>
      </c>
      <c r="G372" s="3">
        <f>-(0.5*Input!$B$3*(C372^2+D372^2)*COS(I371)*Input!$B$8*Input!$B$11)/(Input!$B$9/Input!$B$10)</f>
        <v>-21.582758123339897</v>
      </c>
      <c r="H372" s="3">
        <f>-(0.5*Input!$B$3*(C372^2+D372^2)*SIN(I371)*Input!$B$8*Input!$B$11)/(Input!$B$9/Input!$B$10)-Input!$B$10</f>
        <v>-73.22817800269938</v>
      </c>
      <c r="I372" s="3">
        <f t="shared" si="11"/>
        <v>1.0866731838479988</v>
      </c>
    </row>
    <row r="373" spans="1:9">
      <c r="A373" s="3">
        <f t="shared" si="10"/>
        <v>371</v>
      </c>
      <c r="B373" s="3">
        <f>B372+Input!$B$2</f>
        <v>0.37100000000000027</v>
      </c>
      <c r="C373" s="3">
        <f>C372+G372*Input!$B$2</f>
        <v>44.468269663263101</v>
      </c>
      <c r="D373" s="3">
        <f>D372+H372*Input!$B$2</f>
        <v>84.530306505311586</v>
      </c>
      <c r="E373" s="3">
        <f>E372+Input!$B$2*C373</f>
        <v>18.309164268030703</v>
      </c>
      <c r="F373" s="3">
        <f>F372+Input!$B$2*D373</f>
        <v>37.189762628967586</v>
      </c>
      <c r="G373" s="3">
        <f>-(0.5*Input!$B$3*(C373^2+D373^2)*COS(I372)*Input!$B$8*Input!$B$11)/(Input!$B$9/Input!$B$10)</f>
        <v>-21.555389747582268</v>
      </c>
      <c r="H373" s="3">
        <f>-(0.5*Input!$B$3*(C373^2+D373^2)*SIN(I372)*Input!$B$8*Input!$B$11)/(Input!$B$9/Input!$B$10)-Input!$B$10</f>
        <v>-73.160519520026369</v>
      </c>
      <c r="I373" s="3">
        <f t="shared" si="11"/>
        <v>1.0865163447330095</v>
      </c>
    </row>
    <row r="374" spans="1:9">
      <c r="A374" s="3">
        <f t="shared" si="10"/>
        <v>372</v>
      </c>
      <c r="B374" s="3">
        <f>B373+Input!$B$2</f>
        <v>0.37200000000000027</v>
      </c>
      <c r="C374" s="3">
        <f>C373+G373*Input!$B$2</f>
        <v>44.446714273515518</v>
      </c>
      <c r="D374" s="3">
        <f>D373+H373*Input!$B$2</f>
        <v>84.457145985791556</v>
      </c>
      <c r="E374" s="3">
        <f>E373+Input!$B$2*C374</f>
        <v>18.353610982304218</v>
      </c>
      <c r="F374" s="3">
        <f>F373+Input!$B$2*D374</f>
        <v>37.27421977495338</v>
      </c>
      <c r="G374" s="3">
        <f>-(0.5*Input!$B$3*(C374^2+D374^2)*COS(I373)*Input!$B$8*Input!$B$11)/(Input!$B$9/Input!$B$10)</f>
        <v>-21.528067948339977</v>
      </c>
      <c r="H374" s="3">
        <f>-(0.5*Input!$B$3*(C374^2+D374^2)*SIN(I373)*Input!$B$8*Input!$B$11)/(Input!$B$9/Input!$B$10)-Input!$B$10</f>
        <v>-73.092981620841783</v>
      </c>
      <c r="I374" s="3">
        <f t="shared" si="11"/>
        <v>1.0863593359720982</v>
      </c>
    </row>
    <row r="375" spans="1:9">
      <c r="A375" s="3">
        <f t="shared" si="10"/>
        <v>373</v>
      </c>
      <c r="B375" s="3">
        <f>B374+Input!$B$2</f>
        <v>0.37300000000000028</v>
      </c>
      <c r="C375" s="3">
        <f>C374+G374*Input!$B$2</f>
        <v>44.425186205567179</v>
      </c>
      <c r="D375" s="3">
        <f>D374+H374*Input!$B$2</f>
        <v>84.38405300417071</v>
      </c>
      <c r="E375" s="3">
        <f>E374+Input!$B$2*C375</f>
        <v>18.398036168509787</v>
      </c>
      <c r="F375" s="3">
        <f>F374+Input!$B$2*D375</f>
        <v>37.358603827957552</v>
      </c>
      <c r="G375" s="3">
        <f>-(0.5*Input!$B$3*(C375^2+D375^2)*COS(I374)*Input!$B$8*Input!$B$11)/(Input!$B$9/Input!$B$10)</f>
        <v>-21.500792618805978</v>
      </c>
      <c r="H375" s="3">
        <f>-(0.5*Input!$B$3*(C375^2+D375^2)*SIN(I374)*Input!$B$8*Input!$B$11)/(Input!$B$9/Input!$B$10)-Input!$B$10</f>
        <v>-73.025564032069823</v>
      </c>
      <c r="I375" s="3">
        <f t="shared" si="11"/>
        <v>1.0862021573757339</v>
      </c>
    </row>
    <row r="376" spans="1:9">
      <c r="A376" s="3">
        <f t="shared" si="10"/>
        <v>374</v>
      </c>
      <c r="B376" s="3">
        <f>B375+Input!$B$2</f>
        <v>0.37400000000000028</v>
      </c>
      <c r="C376" s="3">
        <f>C375+G375*Input!$B$2</f>
        <v>44.40368541294837</v>
      </c>
      <c r="D376" s="3">
        <f>D375+H375*Input!$B$2</f>
        <v>84.311027440138645</v>
      </c>
      <c r="E376" s="3">
        <f>E375+Input!$B$2*C376</f>
        <v>18.442439853922735</v>
      </c>
      <c r="F376" s="3">
        <f>F375+Input!$B$2*D376</f>
        <v>37.442914855397689</v>
      </c>
      <c r="G376" s="3">
        <f>-(0.5*Input!$B$3*(C376^2+D376^2)*COS(I375)*Input!$B$8*Input!$B$11)/(Input!$B$9/Input!$B$10)</f>
        <v>-21.473563652480301</v>
      </c>
      <c r="H376" s="3">
        <f>-(0.5*Input!$B$3*(C376^2+D376^2)*SIN(I375)*Input!$B$8*Input!$B$11)/(Input!$B$9/Input!$B$10)-Input!$B$10</f>
        <v>-72.958266481418931</v>
      </c>
      <c r="I376" s="3">
        <f t="shared" si="11"/>
        <v>1.0860448087540893</v>
      </c>
    </row>
    <row r="377" spans="1:9">
      <c r="A377" s="3">
        <f t="shared" si="10"/>
        <v>375</v>
      </c>
      <c r="B377" s="3">
        <f>B376+Input!$B$2</f>
        <v>0.37500000000000028</v>
      </c>
      <c r="C377" s="3">
        <f>C376+G376*Input!$B$2</f>
        <v>44.382211849295892</v>
      </c>
      <c r="D377" s="3">
        <f>D376+H376*Input!$B$2</f>
        <v>84.238069173657223</v>
      </c>
      <c r="E377" s="3">
        <f>E376+Input!$B$2*C377</f>
        <v>18.486822065772031</v>
      </c>
      <c r="F377" s="3">
        <f>F376+Input!$B$2*D377</f>
        <v>37.527152924571347</v>
      </c>
      <c r="G377" s="3">
        <f>-(0.5*Input!$B$3*(C377^2+D377^2)*COS(I376)*Input!$B$8*Input!$B$11)/(Input!$B$9/Input!$B$10)</f>
        <v>-21.446380943168993</v>
      </c>
      <c r="H377" s="3">
        <f>-(0.5*Input!$B$3*(C377^2+D377^2)*SIN(I376)*Input!$B$8*Input!$B$11)/(Input!$B$9/Input!$B$10)-Input!$B$10</f>
        <v>-72.891088697379075</v>
      </c>
      <c r="I377" s="3">
        <f t="shared" si="11"/>
        <v>1.0858872899170395</v>
      </c>
    </row>
    <row r="378" spans="1:9">
      <c r="A378" s="3">
        <f t="shared" si="10"/>
        <v>376</v>
      </c>
      <c r="B378" s="3">
        <f>B377+Input!$B$2</f>
        <v>0.37600000000000028</v>
      </c>
      <c r="C378" s="3">
        <f>C377+G377*Input!$B$2</f>
        <v>44.360765468352724</v>
      </c>
      <c r="D378" s="3">
        <f>D377+H377*Input!$B$2</f>
        <v>84.165178084959848</v>
      </c>
      <c r="E378" s="3">
        <f>E377+Input!$B$2*C378</f>
        <v>18.531182831240383</v>
      </c>
      <c r="F378" s="3">
        <f>F377+Input!$B$2*D378</f>
        <v>37.611318102656305</v>
      </c>
      <c r="G378" s="3">
        <f>-(0.5*Input!$B$3*(C378^2+D378^2)*COS(I377)*Input!$B$8*Input!$B$11)/(Input!$B$9/Input!$B$10)</f>
        <v>-21.419244384983127</v>
      </c>
      <c r="H378" s="3">
        <f>-(0.5*Input!$B$3*(C378^2+D378^2)*SIN(I377)*Input!$B$8*Input!$B$11)/(Input!$B$9/Input!$B$10)-Input!$B$10</f>
        <v>-72.824030409219063</v>
      </c>
      <c r="I378" s="3">
        <f t="shared" si="11"/>
        <v>1.0857296006741628</v>
      </c>
    </row>
    <row r="379" spans="1:9">
      <c r="A379" s="3">
        <f t="shared" si="10"/>
        <v>377</v>
      </c>
      <c r="B379" s="3">
        <f>B378+Input!$B$2</f>
        <v>0.37700000000000028</v>
      </c>
      <c r="C379" s="3">
        <f>C378+G378*Input!$B$2</f>
        <v>44.339346223967745</v>
      </c>
      <c r="D379" s="3">
        <f>D378+H378*Input!$B$2</f>
        <v>84.092354054550626</v>
      </c>
      <c r="E379" s="3">
        <f>E378+Input!$B$2*C379</f>
        <v>18.57552217746435</v>
      </c>
      <c r="F379" s="3">
        <f>F378+Input!$B$2*D379</f>
        <v>37.695410456710853</v>
      </c>
      <c r="G379" s="3">
        <f>-(0.5*Input!$B$3*(C379^2+D379^2)*COS(I378)*Input!$B$8*Input!$B$11)/(Input!$B$9/Input!$B$10)</f>
        <v>-21.392153872337683</v>
      </c>
      <c r="H379" s="3">
        <f>-(0.5*Input!$B$3*(C379^2+D379^2)*SIN(I378)*Input!$B$8*Input!$B$11)/(Input!$B$9/Input!$B$10)-Input!$B$10</f>
        <v>-72.757091346983984</v>
      </c>
      <c r="I379" s="3">
        <f t="shared" si="11"/>
        <v>1.0855717408347394</v>
      </c>
    </row>
    <row r="380" spans="1:9">
      <c r="A380" s="3">
        <f t="shared" si="10"/>
        <v>378</v>
      </c>
      <c r="B380" s="3">
        <f>B379+Input!$B$2</f>
        <v>0.37800000000000028</v>
      </c>
      <c r="C380" s="3">
        <f>C379+G379*Input!$B$2</f>
        <v>44.317954070095404</v>
      </c>
      <c r="D380" s="3">
        <f>D379+H379*Input!$B$2</f>
        <v>84.019596963203639</v>
      </c>
      <c r="E380" s="3">
        <f>E379+Input!$B$2*C380</f>
        <v>18.619840131534446</v>
      </c>
      <c r="F380" s="3">
        <f>F379+Input!$B$2*D380</f>
        <v>37.779430053674055</v>
      </c>
      <c r="G380" s="3">
        <f>-(0.5*Input!$B$3*(C380^2+D380^2)*COS(I379)*Input!$B$8*Input!$B$11)/(Input!$B$9/Input!$B$10)</f>
        <v>-21.365109299950529</v>
      </c>
      <c r="H380" s="3">
        <f>-(0.5*Input!$B$3*(C380^2+D380^2)*SIN(I379)*Input!$B$8*Input!$B$11)/(Input!$B$9/Input!$B$10)-Input!$B$10</f>
        <v>-72.69027124149234</v>
      </c>
      <c r="I380" s="3">
        <f t="shared" si="11"/>
        <v>1.085413710207751</v>
      </c>
    </row>
    <row r="381" spans="1:9">
      <c r="A381" s="3">
        <f t="shared" si="10"/>
        <v>379</v>
      </c>
      <c r="B381" s="3">
        <f>B380+Input!$B$2</f>
        <v>0.37900000000000028</v>
      </c>
      <c r="C381" s="3">
        <f>C380+G380*Input!$B$2</f>
        <v>44.296588960795454</v>
      </c>
      <c r="D381" s="3">
        <f>D380+H380*Input!$B$2</f>
        <v>83.946906691962141</v>
      </c>
      <c r="E381" s="3">
        <f>E380+Input!$B$2*C381</f>
        <v>18.66413672049524</v>
      </c>
      <c r="F381" s="3">
        <f>F380+Input!$B$2*D381</f>
        <v>37.863376960366018</v>
      </c>
      <c r="G381" s="3">
        <f>-(0.5*Input!$B$3*(C381^2+D381^2)*COS(I380)*Input!$B$8*Input!$B$11)/(Input!$B$9/Input!$B$10)</f>
        <v>-21.338110562841408</v>
      </c>
      <c r="H381" s="3">
        <f>-(0.5*Input!$B$3*(C381^2+D381^2)*SIN(I380)*Input!$B$8*Input!$B$11)/(Input!$B$9/Input!$B$10)-Input!$B$10</f>
        <v>-72.6235698243336</v>
      </c>
      <c r="I381" s="3">
        <f t="shared" si="11"/>
        <v>1.0852555086018802</v>
      </c>
    </row>
    <row r="382" spans="1:9">
      <c r="A382" s="3">
        <f t="shared" si="10"/>
        <v>380</v>
      </c>
      <c r="B382" s="3">
        <f>B381+Input!$B$2</f>
        <v>0.38000000000000028</v>
      </c>
      <c r="C382" s="3">
        <f>C381+G381*Input!$B$2</f>
        <v>44.275250850232609</v>
      </c>
      <c r="D382" s="3">
        <f>D381+H381*Input!$B$2</f>
        <v>83.874283122137811</v>
      </c>
      <c r="E382" s="3">
        <f>E381+Input!$B$2*C382</f>
        <v>18.708411971345473</v>
      </c>
      <c r="F382" s="3">
        <f>F381+Input!$B$2*D382</f>
        <v>37.947251243488154</v>
      </c>
      <c r="G382" s="3">
        <f>-(0.5*Input!$B$3*(C382^2+D382^2)*COS(I381)*Input!$B$8*Input!$B$11)/(Input!$B$9/Input!$B$10)</f>
        <v>-21.311157556330922</v>
      </c>
      <c r="H382" s="3">
        <f>-(0.5*Input!$B$3*(C382^2+D382^2)*SIN(I381)*Input!$B$8*Input!$B$11)/(Input!$B$9/Input!$B$10)-Input!$B$10</f>
        <v>-72.556986827865444</v>
      </c>
      <c r="I382" s="3">
        <f t="shared" si="11"/>
        <v>1.0850971358255108</v>
      </c>
    </row>
    <row r="383" spans="1:9">
      <c r="A383" s="3">
        <f t="shared" si="10"/>
        <v>381</v>
      </c>
      <c r="B383" s="3">
        <f>B382+Input!$B$2</f>
        <v>0.38100000000000028</v>
      </c>
      <c r="C383" s="3">
        <f>C382+G382*Input!$B$2</f>
        <v>44.253939692676276</v>
      </c>
      <c r="D383" s="3">
        <f>D382+H382*Input!$B$2</f>
        <v>83.801726135309949</v>
      </c>
      <c r="E383" s="3">
        <f>E382+Input!$B$2*C383</f>
        <v>18.75266591103815</v>
      </c>
      <c r="F383" s="3">
        <f>F382+Input!$B$2*D383</f>
        <v>38.031052969623467</v>
      </c>
      <c r="G383" s="3">
        <f>-(0.5*Input!$B$3*(C383^2+D383^2)*COS(I382)*Input!$B$8*Input!$B$11)/(Input!$B$9/Input!$B$10)</f>
        <v>-21.284250176039425</v>
      </c>
      <c r="H383" s="3">
        <f>-(0.5*Input!$B$3*(C383^2+D383^2)*SIN(I382)*Input!$B$8*Input!$B$11)/(Input!$B$9/Input!$B$10)-Input!$B$10</f>
        <v>-72.490521985211146</v>
      </c>
      <c r="I383" s="3">
        <f t="shared" si="11"/>
        <v>1.0849385916867258</v>
      </c>
    </row>
    <row r="384" spans="1:9">
      <c r="A384" s="3">
        <f t="shared" si="10"/>
        <v>382</v>
      </c>
      <c r="B384" s="3">
        <f>B383+Input!$B$2</f>
        <v>0.38200000000000028</v>
      </c>
      <c r="C384" s="3">
        <f>C383+G383*Input!$B$2</f>
        <v>44.232655442500239</v>
      </c>
      <c r="D384" s="3">
        <f>D383+H383*Input!$B$2</f>
        <v>83.729235613324732</v>
      </c>
      <c r="E384" s="3">
        <f>E383+Input!$B$2*C384</f>
        <v>18.79689856648065</v>
      </c>
      <c r="F384" s="3">
        <f>F383+Input!$B$2*D384</f>
        <v>38.114782205236793</v>
      </c>
      <c r="G384" s="3">
        <f>-(0.5*Input!$B$3*(C384^2+D384^2)*COS(I383)*Input!$B$8*Input!$B$11)/(Input!$B$9/Input!$B$10)</f>
        <v>-21.257388317886079</v>
      </c>
      <c r="H384" s="3">
        <f>-(0.5*Input!$B$3*(C384^2+D384^2)*SIN(I383)*Input!$B$8*Input!$B$11)/(Input!$B$9/Input!$B$10)-Input!$B$10</f>
        <v>-72.424175030256961</v>
      </c>
      <c r="I384" s="3">
        <f t="shared" si="11"/>
        <v>1.0847798759933083</v>
      </c>
    </row>
    <row r="385" spans="1:9">
      <c r="A385" s="3">
        <f t="shared" si="10"/>
        <v>383</v>
      </c>
      <c r="B385" s="3">
        <f>B384+Input!$B$2</f>
        <v>0.38300000000000028</v>
      </c>
      <c r="C385" s="3">
        <f>C384+G384*Input!$B$2</f>
        <v>44.211398054182354</v>
      </c>
      <c r="D385" s="3">
        <f>D384+H384*Input!$B$2</f>
        <v>83.656811438294469</v>
      </c>
      <c r="E385" s="3">
        <f>E384+Input!$B$2*C385</f>
        <v>18.841109964534834</v>
      </c>
      <c r="F385" s="3">
        <f>F384+Input!$B$2*D385</f>
        <v>38.198439016675088</v>
      </c>
      <c r="G385" s="3">
        <f>-(0.5*Input!$B$3*(C385^2+D385^2)*COS(I384)*Input!$B$8*Input!$B$11)/(Input!$B$9/Input!$B$10)</f>
        <v>-21.230571878087826</v>
      </c>
      <c r="H385" s="3">
        <f>-(0.5*Input!$B$3*(C385^2+D385^2)*SIN(I384)*Input!$B$8*Input!$B$11)/(Input!$B$9/Input!$B$10)-Input!$B$10</f>
        <v>-72.357945697649555</v>
      </c>
      <c r="I385" s="3">
        <f t="shared" si="11"/>
        <v>1.08462098855274</v>
      </c>
    </row>
    <row r="386" spans="1:9">
      <c r="A386" s="3">
        <f t="shared" si="10"/>
        <v>384</v>
      </c>
      <c r="B386" s="3">
        <f>B385+Input!$B$2</f>
        <v>0.38400000000000029</v>
      </c>
      <c r="C386" s="3">
        <f>C385+G385*Input!$B$2</f>
        <v>44.190167482304268</v>
      </c>
      <c r="D386" s="3">
        <f>D385+H385*Input!$B$2</f>
        <v>83.584453492596822</v>
      </c>
      <c r="E386" s="3">
        <f>E385+Input!$B$2*C386</f>
        <v>18.885300132017139</v>
      </c>
      <c r="F386" s="3">
        <f>F385+Input!$B$2*D386</f>
        <v>38.282023470167687</v>
      </c>
      <c r="G386" s="3">
        <f>-(0.5*Input!$B$3*(C386^2+D386^2)*COS(I385)*Input!$B$8*Input!$B$11)/(Input!$B$9/Input!$B$10)</f>
        <v>-21.203800753158333</v>
      </c>
      <c r="H386" s="3">
        <f>-(0.5*Input!$B$3*(C386^2+D386^2)*SIN(I385)*Input!$B$8*Input!$B$11)/(Input!$B$9/Input!$B$10)-Input!$B$10</f>
        <v>-72.291833722793328</v>
      </c>
      <c r="I386" s="3">
        <f t="shared" si="11"/>
        <v>1.0844619291722022</v>
      </c>
    </row>
    <row r="387" spans="1:9">
      <c r="A387" s="3">
        <f t="shared" si="10"/>
        <v>385</v>
      </c>
      <c r="B387" s="3">
        <f>B386+Input!$B$2</f>
        <v>0.38500000000000029</v>
      </c>
      <c r="C387" s="3">
        <f>C386+G386*Input!$B$2</f>
        <v>44.168963681551112</v>
      </c>
      <c r="D387" s="3">
        <f>D386+H386*Input!$B$2</f>
        <v>83.512161658874035</v>
      </c>
      <c r="E387" s="3">
        <f>E386+Input!$B$2*C387</f>
        <v>18.929469095698689</v>
      </c>
      <c r="F387" s="3">
        <f>F386+Input!$B$2*D387</f>
        <v>38.36553563182656</v>
      </c>
      <c r="G387" s="3">
        <f>-(0.5*Input!$B$3*(C387^2+D387^2)*COS(I386)*Input!$B$8*Input!$B$11)/(Input!$B$9/Input!$B$10)</f>
        <v>-21.177074839906993</v>
      </c>
      <c r="H387" s="3">
        <f>-(0.5*Input!$B$3*(C387^2+D387^2)*SIN(I386)*Input!$B$8*Input!$B$11)/(Input!$B$9/Input!$B$10)-Input!$B$10</f>
        <v>-72.225838841847917</v>
      </c>
      <c r="I387" s="3">
        <f t="shared" si="11"/>
        <v>1.0843026976585732</v>
      </c>
    </row>
    <row r="388" spans="1:9">
      <c r="A388" s="3">
        <f t="shared" ref="A388:A451" si="12">A387+1</f>
        <v>386</v>
      </c>
      <c r="B388" s="3">
        <f>B387+Input!$B$2</f>
        <v>0.38600000000000029</v>
      </c>
      <c r="C388" s="3">
        <f>C387+G387*Input!$B$2</f>
        <v>44.147786606711207</v>
      </c>
      <c r="D388" s="3">
        <f>D387+H387*Input!$B$2</f>
        <v>83.43993582003219</v>
      </c>
      <c r="E388" s="3">
        <f>E387+Input!$B$2*C388</f>
        <v>18.9736168823054</v>
      </c>
      <c r="F388" s="3">
        <f>F387+Input!$B$2*D388</f>
        <v>38.448975567646592</v>
      </c>
      <c r="G388" s="3">
        <f>-(0.5*Input!$B$3*(C388^2+D388^2)*COS(I387)*Input!$B$8*Input!$B$11)/(Input!$B$9/Input!$B$10)</f>
        <v>-21.15039403543793</v>
      </c>
      <c r="H388" s="3">
        <f>-(0.5*Input!$B$3*(C388^2+D388^2)*SIN(I387)*Input!$B$8*Input!$B$11)/(Input!$B$9/Input!$B$10)-Input!$B$10</f>
        <v>-72.159960791725524</v>
      </c>
      <c r="I388" s="3">
        <f t="shared" ref="I388:I451" si="13">ATAN(D388/C388)</f>
        <v>1.0841432938184292</v>
      </c>
    </row>
    <row r="389" spans="1:9">
      <c r="A389" s="3">
        <f t="shared" si="12"/>
        <v>387</v>
      </c>
      <c r="B389" s="3">
        <f>B388+Input!$B$2</f>
        <v>0.38700000000000029</v>
      </c>
      <c r="C389" s="3">
        <f>C388+G388*Input!$B$2</f>
        <v>44.12663621267577</v>
      </c>
      <c r="D389" s="3">
        <f>D388+H388*Input!$B$2</f>
        <v>83.367775859240467</v>
      </c>
      <c r="E389" s="3">
        <f>E388+Input!$B$2*C389</f>
        <v>19.017743518518078</v>
      </c>
      <c r="F389" s="3">
        <f>F388+Input!$B$2*D389</f>
        <v>38.532343343505829</v>
      </c>
      <c r="G389" s="3">
        <f>-(0.5*Input!$B$3*(C389^2+D389^2)*COS(I388)*Input!$B$8*Input!$B$11)/(Input!$B$9/Input!$B$10)</f>
        <v>-21.123758237149008</v>
      </c>
      <c r="H389" s="3">
        <f>-(0.5*Input!$B$3*(C389^2+D389^2)*SIN(I388)*Input!$B$8*Input!$B$11)/(Input!$B$9/Input!$B$10)-Input!$B$10</f>
        <v>-72.094199310088413</v>
      </c>
      <c r="I389" s="3">
        <f t="shared" si="13"/>
        <v>1.0839837174580438</v>
      </c>
    </row>
    <row r="390" spans="1:9">
      <c r="A390" s="3">
        <f t="shared" si="12"/>
        <v>388</v>
      </c>
      <c r="B390" s="3">
        <f>B389+Input!$B$2</f>
        <v>0.38800000000000029</v>
      </c>
      <c r="C390" s="3">
        <f>C389+G389*Input!$B$2</f>
        <v>44.105512454438617</v>
      </c>
      <c r="D390" s="3">
        <f>D389+H389*Input!$B$2</f>
        <v>83.295681659930381</v>
      </c>
      <c r="E390" s="3">
        <f>E389+Input!$B$2*C390</f>
        <v>19.061849030972517</v>
      </c>
      <c r="F390" s="3">
        <f>F389+Input!$B$2*D390</f>
        <v>38.615639025165763</v>
      </c>
      <c r="G390" s="3">
        <f>-(0.5*Input!$B$3*(C390^2+D390^2)*COS(I389)*Input!$B$8*Input!$B$11)/(Input!$B$9/Input!$B$10)</f>
        <v>-21.097167342730817</v>
      </c>
      <c r="H390" s="3">
        <f>-(0.5*Input!$B$3*(C390^2+D390^2)*SIN(I389)*Input!$B$8*Input!$B$11)/(Input!$B$9/Input!$B$10)-Input!$B$10</f>
        <v>-72.02855413534634</v>
      </c>
      <c r="I390" s="3">
        <f t="shared" si="13"/>
        <v>1.0838239683833863</v>
      </c>
    </row>
    <row r="391" spans="1:9">
      <c r="A391" s="3">
        <f t="shared" si="12"/>
        <v>389</v>
      </c>
      <c r="B391" s="3">
        <f>B390+Input!$B$2</f>
        <v>0.38900000000000029</v>
      </c>
      <c r="C391" s="3">
        <f>C390+G390*Input!$B$2</f>
        <v>44.084415287095887</v>
      </c>
      <c r="D391" s="3">
        <f>D390+H390*Input!$B$2</f>
        <v>83.223653105795037</v>
      </c>
      <c r="E391" s="3">
        <f>E390+Input!$B$2*C391</f>
        <v>19.105933446259613</v>
      </c>
      <c r="F391" s="3">
        <f>F390+Input!$B$2*D391</f>
        <v>38.69886267827156</v>
      </c>
      <c r="G391" s="3">
        <f>-(0.5*Input!$B$3*(C391^2+D391^2)*COS(I390)*Input!$B$8*Input!$B$11)/(Input!$B$9/Input!$B$10)</f>
        <v>-21.070621250165676</v>
      </c>
      <c r="H391" s="3">
        <f>-(0.5*Input!$B$3*(C391^2+D391^2)*SIN(I390)*Input!$B$8*Input!$B$11)/(Input!$B$9/Input!$B$10)-Input!$B$10</f>
        <v>-71.963025006653979</v>
      </c>
      <c r="I391" s="3">
        <f t="shared" si="13"/>
        <v>1.0836640464001233</v>
      </c>
    </row>
    <row r="392" spans="1:9">
      <c r="A392" s="3">
        <f t="shared" si="12"/>
        <v>390</v>
      </c>
      <c r="B392" s="3">
        <f>B391+Input!$B$2</f>
        <v>0.39000000000000029</v>
      </c>
      <c r="C392" s="3">
        <f>C391+G391*Input!$B$2</f>
        <v>44.063344665845719</v>
      </c>
      <c r="D392" s="3">
        <f>D391+H391*Input!$B$2</f>
        <v>83.151690080788384</v>
      </c>
      <c r="E392" s="3">
        <f>E391+Input!$B$2*C392</f>
        <v>19.14999679092546</v>
      </c>
      <c r="F392" s="3">
        <f>F391+Input!$B$2*D392</f>
        <v>38.78201436835235</v>
      </c>
      <c r="G392" s="3">
        <f>-(0.5*Input!$B$3*(C392^2+D392^2)*COS(I391)*Input!$B$8*Input!$B$11)/(Input!$B$9/Input!$B$10)</f>
        <v>-21.044119857726624</v>
      </c>
      <c r="H392" s="3">
        <f>-(0.5*Input!$B$3*(C392^2+D392^2)*SIN(I391)*Input!$B$8*Input!$B$11)/(Input!$B$9/Input!$B$10)-Input!$B$10</f>
        <v>-71.897611663908435</v>
      </c>
      <c r="I392" s="3">
        <f t="shared" si="13"/>
        <v>1.0835039513136158</v>
      </c>
    </row>
    <row r="393" spans="1:9">
      <c r="A393" s="3">
        <f t="shared" si="12"/>
        <v>391</v>
      </c>
      <c r="B393" s="3">
        <f>B392+Input!$B$2</f>
        <v>0.39100000000000029</v>
      </c>
      <c r="C393" s="3">
        <f>C392+G392*Input!$B$2</f>
        <v>44.042300545987992</v>
      </c>
      <c r="D393" s="3">
        <f>D392+H392*Input!$B$2</f>
        <v>83.07979246912447</v>
      </c>
      <c r="E393" s="3">
        <f>E392+Input!$B$2*C393</f>
        <v>19.194039091471449</v>
      </c>
      <c r="F393" s="3">
        <f>F392+Input!$B$2*D393</f>
        <v>38.865094160821471</v>
      </c>
      <c r="G393" s="3">
        <f>-(0.5*Input!$B$3*(C393^2+D393^2)*COS(I392)*Input!$B$8*Input!$B$11)/(Input!$B$9/Input!$B$10)</f>
        <v>-21.017663063976482</v>
      </c>
      <c r="H393" s="3">
        <f>-(0.5*Input!$B$3*(C393^2+D393^2)*SIN(I392)*Input!$B$8*Input!$B$11)/(Input!$B$9/Input!$B$10)-Input!$B$10</f>
        <v>-71.832313847746633</v>
      </c>
      <c r="I393" s="3">
        <f t="shared" si="13"/>
        <v>1.0833436829289202</v>
      </c>
    </row>
    <row r="394" spans="1:9">
      <c r="A394" s="3">
        <f t="shared" si="12"/>
        <v>392</v>
      </c>
      <c r="B394" s="3">
        <f>B393+Input!$B$2</f>
        <v>0.39200000000000029</v>
      </c>
      <c r="C394" s="3">
        <f>C393+G393*Input!$B$2</f>
        <v>44.021282882924012</v>
      </c>
      <c r="D394" s="3">
        <f>D393+H393*Input!$B$2</f>
        <v>83.00796015527672</v>
      </c>
      <c r="E394" s="3">
        <f>E393+Input!$B$2*C394</f>
        <v>19.238060374354372</v>
      </c>
      <c r="F394" s="3">
        <f>F393+Input!$B$2*D394</f>
        <v>38.948102120976749</v>
      </c>
      <c r="G394" s="3">
        <f>-(0.5*Input!$B$3*(C394^2+D394^2)*COS(I393)*Input!$B$8*Input!$B$11)/(Input!$B$9/Input!$B$10)</f>
        <v>-20.991250767766829</v>
      </c>
      <c r="H394" s="3">
        <f>-(0.5*Input!$B$3*(C394^2+D394^2)*SIN(I393)*Input!$B$8*Input!$B$11)/(Input!$B$9/Input!$B$10)-Input!$B$10</f>
        <v>-71.76713129954291</v>
      </c>
      <c r="I394" s="3">
        <f t="shared" si="13"/>
        <v>1.083183241050788</v>
      </c>
    </row>
    <row r="395" spans="1:9">
      <c r="A395" s="3">
        <f t="shared" si="12"/>
        <v>393</v>
      </c>
      <c r="B395" s="3">
        <f>B394+Input!$B$2</f>
        <v>0.39300000000000029</v>
      </c>
      <c r="C395" s="3">
        <f>C394+G394*Input!$B$2</f>
        <v>44.000291632156248</v>
      </c>
      <c r="D395" s="3">
        <f>D394+H394*Input!$B$2</f>
        <v>82.936193023977182</v>
      </c>
      <c r="E395" s="3">
        <f>E394+Input!$B$2*C395</f>
        <v>19.282060665986528</v>
      </c>
      <c r="F395" s="3">
        <f>F394+Input!$B$2*D395</f>
        <v>39.031038314000725</v>
      </c>
      <c r="G395" s="3">
        <f>-(0.5*Input!$B$3*(C395^2+D395^2)*COS(I394)*Input!$B$8*Input!$B$11)/(Input!$B$9/Input!$B$10)</f>
        <v>-20.964882868237023</v>
      </c>
      <c r="H395" s="3">
        <f>-(0.5*Input!$B$3*(C395^2+D395^2)*SIN(I394)*Input!$B$8*Input!$B$11)/(Input!$B$9/Input!$B$10)-Input!$B$10</f>
        <v>-71.702063761406436</v>
      </c>
      <c r="I395" s="3">
        <f t="shared" si="13"/>
        <v>1.0830226254836641</v>
      </c>
    </row>
    <row r="396" spans="1:9">
      <c r="A396" s="3">
        <f t="shared" si="12"/>
        <v>394</v>
      </c>
      <c r="B396" s="3">
        <f>B395+Input!$B$2</f>
        <v>0.39400000000000029</v>
      </c>
      <c r="C396" s="3">
        <f>C395+G395*Input!$B$2</f>
        <v>43.979326749288013</v>
      </c>
      <c r="D396" s="3">
        <f>D395+H395*Input!$B$2</f>
        <v>82.864490960215775</v>
      </c>
      <c r="E396" s="3">
        <f>E395+Input!$B$2*C396</f>
        <v>19.326039992735815</v>
      </c>
      <c r="F396" s="3">
        <f>F395+Input!$B$2*D396</f>
        <v>39.113902804960944</v>
      </c>
      <c r="G396" s="3">
        <f>-(0.5*Input!$B$3*(C396^2+D396^2)*COS(I395)*Input!$B$8*Input!$B$11)/(Input!$B$9/Input!$B$10)</f>
        <v>-20.938559264813239</v>
      </c>
      <c r="H396" s="3">
        <f>-(0.5*Input!$B$3*(C396^2+D396^2)*SIN(I395)*Input!$B$8*Input!$B$11)/(Input!$B$9/Input!$B$10)-Input!$B$10</f>
        <v>-71.63711097617869</v>
      </c>
      <c r="I396" s="3">
        <f t="shared" si="13"/>
        <v>1.0828618360316868</v>
      </c>
    </row>
    <row r="397" spans="1:9">
      <c r="A397" s="3">
        <f t="shared" si="12"/>
        <v>395</v>
      </c>
      <c r="B397" s="3">
        <f>B396+Input!$B$2</f>
        <v>0.3950000000000003</v>
      </c>
      <c r="C397" s="3">
        <f>C396+G396*Input!$B$2</f>
        <v>43.9583881900232</v>
      </c>
      <c r="D397" s="3">
        <f>D396+H396*Input!$B$2</f>
        <v>82.792853849239592</v>
      </c>
      <c r="E397" s="3">
        <f>E396+Input!$B$2*C397</f>
        <v>19.369998380925839</v>
      </c>
      <c r="F397" s="3">
        <f>F396+Input!$B$2*D397</f>
        <v>39.196695658810185</v>
      </c>
      <c r="G397" s="3">
        <f>-(0.5*Input!$B$3*(C397^2+D397^2)*COS(I396)*Input!$B$8*Input!$B$11)/(Input!$B$9/Input!$B$10)</f>
        <v>-20.91227985720754</v>
      </c>
      <c r="H397" s="3">
        <f>-(0.5*Input!$B$3*(C397^2+D397^2)*SIN(I396)*Input!$B$8*Input!$B$11)/(Input!$B$9/Input!$B$10)-Input!$B$10</f>
        <v>-71.572272687431038</v>
      </c>
      <c r="I397" s="3">
        <f t="shared" si="13"/>
        <v>1.082700872498688</v>
      </c>
    </row>
    <row r="398" spans="1:9">
      <c r="A398" s="3">
        <f t="shared" si="12"/>
        <v>396</v>
      </c>
      <c r="B398" s="3">
        <f>B397+Input!$B$2</f>
        <v>0.3960000000000003</v>
      </c>
      <c r="C398" s="3">
        <f>C397+G397*Input!$B$2</f>
        <v>43.937475910165993</v>
      </c>
      <c r="D398" s="3">
        <f>D397+H397*Input!$B$2</f>
        <v>82.721281576552158</v>
      </c>
      <c r="E398" s="3">
        <f>E397+Input!$B$2*C398</f>
        <v>19.413935856836005</v>
      </c>
      <c r="F398" s="3">
        <f>F397+Input!$B$2*D398</f>
        <v>39.279416940386739</v>
      </c>
      <c r="G398" s="3">
        <f>-(0.5*Input!$B$3*(C398^2+D398^2)*COS(I397)*Input!$B$8*Input!$B$11)/(Input!$B$9/Input!$B$10)</f>
        <v>-20.886044545416798</v>
      </c>
      <c r="H398" s="3">
        <f>-(0.5*Input!$B$3*(C398^2+D398^2)*SIN(I397)*Input!$B$8*Input!$B$11)/(Input!$B$9/Input!$B$10)-Input!$B$10</f>
        <v>-71.507548639462271</v>
      </c>
      <c r="I398" s="3">
        <f t="shared" si="13"/>
        <v>1.0825397346881913</v>
      </c>
    </row>
    <row r="399" spans="1:9">
      <c r="A399" s="3">
        <f t="shared" si="12"/>
        <v>397</v>
      </c>
      <c r="B399" s="3">
        <f>B398+Input!$B$2</f>
        <v>0.3970000000000003</v>
      </c>
      <c r="C399" s="3">
        <f>C398+G398*Input!$B$2</f>
        <v>43.91658986562058</v>
      </c>
      <c r="D399" s="3">
        <f>D398+H398*Input!$B$2</f>
        <v>82.649774027912699</v>
      </c>
      <c r="E399" s="3">
        <f>E398+Input!$B$2*C399</f>
        <v>19.457852446701626</v>
      </c>
      <c r="F399" s="3">
        <f>F398+Input!$B$2*D399</f>
        <v>39.362066714414652</v>
      </c>
      <c r="G399" s="3">
        <f>-(0.5*Input!$B$3*(C399^2+D399^2)*COS(I398)*Input!$B$8*Input!$B$11)/(Input!$B$9/Input!$B$10)</f>
        <v>-20.859853229721853</v>
      </c>
      <c r="H399" s="3">
        <f>-(0.5*Input!$B$3*(C399^2+D399^2)*SIN(I398)*Input!$B$8*Input!$B$11)/(Input!$B$9/Input!$B$10)-Input!$B$10</f>
        <v>-71.442938577296005</v>
      </c>
      <c r="I399" s="3">
        <f t="shared" si="13"/>
        <v>1.0823784224034134</v>
      </c>
    </row>
    <row r="400" spans="1:9">
      <c r="A400" s="3">
        <f t="shared" si="12"/>
        <v>398</v>
      </c>
      <c r="B400" s="3">
        <f>B399+Input!$B$2</f>
        <v>0.3980000000000003</v>
      </c>
      <c r="C400" s="3">
        <f>C399+G399*Input!$B$2</f>
        <v>43.895730012390857</v>
      </c>
      <c r="D400" s="3">
        <f>D399+H399*Input!$B$2</f>
        <v>82.578331089335407</v>
      </c>
      <c r="E400" s="3">
        <f>E399+Input!$B$2*C400</f>
        <v>19.501748176714017</v>
      </c>
      <c r="F400" s="3">
        <f>F399+Input!$B$2*D400</f>
        <v>39.444645045503989</v>
      </c>
      <c r="G400" s="3">
        <f>-(0.5*Input!$B$3*(C400^2+D400^2)*COS(I399)*Input!$B$8*Input!$B$11)/(Input!$B$9/Input!$B$10)</f>
        <v>-20.83370581068645</v>
      </c>
      <c r="H400" s="3">
        <f>-(0.5*Input!$B$3*(C400^2+D400^2)*SIN(I399)*Input!$B$8*Input!$B$11)/(Input!$B$9/Input!$B$10)-Input!$B$10</f>
        <v>-71.378442246678418</v>
      </c>
      <c r="I400" s="3">
        <f t="shared" si="13"/>
        <v>1.0822169354472615</v>
      </c>
    </row>
    <row r="401" spans="1:9">
      <c r="A401" s="3">
        <f t="shared" si="12"/>
        <v>399</v>
      </c>
      <c r="B401" s="3">
        <f>B400+Input!$B$2</f>
        <v>0.3990000000000003</v>
      </c>
      <c r="C401" s="3">
        <f>C400+G400*Input!$B$2</f>
        <v>43.874896306580169</v>
      </c>
      <c r="D401" s="3">
        <f>D400+H400*Input!$B$2</f>
        <v>82.506952647088724</v>
      </c>
      <c r="E401" s="3">
        <f>E400+Input!$B$2*C401</f>
        <v>19.545623073020597</v>
      </c>
      <c r="F401" s="3">
        <f>F400+Input!$B$2*D401</f>
        <v>39.527151998151076</v>
      </c>
      <c r="G401" s="3">
        <f>-(0.5*Input!$B$3*(C401^2+D401^2)*COS(I400)*Input!$B$8*Input!$B$11)/(Input!$B$9/Input!$B$10)</f>
        <v>-20.807602189156356</v>
      </c>
      <c r="H401" s="3">
        <f>-(0.5*Input!$B$3*(C401^2+D401^2)*SIN(I400)*Input!$B$8*Input!$B$11)/(Input!$B$9/Input!$B$10)-Input!$B$10</f>
        <v>-71.314059394075599</v>
      </c>
      <c r="I401" s="3">
        <f t="shared" si="13"/>
        <v>1.0820552736223339</v>
      </c>
    </row>
    <row r="402" spans="1:9">
      <c r="A402" s="3">
        <f t="shared" si="12"/>
        <v>400</v>
      </c>
      <c r="B402" s="3">
        <f>B401+Input!$B$2</f>
        <v>0.4000000000000003</v>
      </c>
      <c r="C402" s="3">
        <f>C401+G401*Input!$B$2</f>
        <v>43.85408870439101</v>
      </c>
      <c r="D402" s="3">
        <f>D401+H401*Input!$B$2</f>
        <v>82.435638587694655</v>
      </c>
      <c r="E402" s="3">
        <f>E401+Input!$B$2*C402</f>
        <v>19.589477161724989</v>
      </c>
      <c r="F402" s="3">
        <f>F401+Input!$B$2*D402</f>
        <v>39.609587636738773</v>
      </c>
      <c r="G402" s="3">
        <f>-(0.5*Input!$B$3*(C402^2+D402^2)*COS(I401)*Input!$B$8*Input!$B$11)/(Input!$B$9/Input!$B$10)</f>
        <v>-20.781542266258398</v>
      </c>
      <c r="H402" s="3">
        <f>-(0.5*Input!$B$3*(C402^2+D402^2)*SIN(I401)*Input!$B$8*Input!$B$11)/(Input!$B$9/Input!$B$10)-Input!$B$10</f>
        <v>-71.24978976667127</v>
      </c>
      <c r="I402" s="3">
        <f t="shared" si="13"/>
        <v>1.0818934367309199</v>
      </c>
    </row>
    <row r="403" spans="1:9">
      <c r="A403" s="3">
        <f t="shared" si="12"/>
        <v>401</v>
      </c>
      <c r="B403" s="3">
        <f>B402+Input!$B$2</f>
        <v>0.4010000000000003</v>
      </c>
      <c r="C403" s="3">
        <f>C402+G402*Input!$B$2</f>
        <v>43.833307162124754</v>
      </c>
      <c r="D403" s="3">
        <f>D402+H402*Input!$B$2</f>
        <v>82.364388797927987</v>
      </c>
      <c r="E403" s="3">
        <f>E402+Input!$B$2*C403</f>
        <v>19.633310468887114</v>
      </c>
      <c r="F403" s="3">
        <f>F402+Input!$B$2*D403</f>
        <v>39.6919520255367</v>
      </c>
      <c r="G403" s="3">
        <f>-(0.5*Input!$B$3*(C403^2+D403^2)*COS(I402)*Input!$B$8*Input!$B$11)/(Input!$B$9/Input!$B$10)</f>
        <v>-20.755525943399462</v>
      </c>
      <c r="H403" s="3">
        <f>-(0.5*Input!$B$3*(C403^2+D403^2)*SIN(I402)*Input!$B$8*Input!$B$11)/(Input!$B$9/Input!$B$10)-Input!$B$10</f>
        <v>-71.185633112364286</v>
      </c>
      <c r="I403" s="3">
        <f t="shared" si="13"/>
        <v>1.0817314245749978</v>
      </c>
    </row>
    <row r="404" spans="1:9">
      <c r="A404" s="3">
        <f t="shared" si="12"/>
        <v>402</v>
      </c>
      <c r="B404" s="3">
        <f>B403+Input!$B$2</f>
        <v>0.4020000000000003</v>
      </c>
      <c r="C404" s="3">
        <f>C403+G403*Input!$B$2</f>
        <v>43.812551636181354</v>
      </c>
      <c r="D404" s="3">
        <f>D403+H403*Input!$B$2</f>
        <v>82.293203164815623</v>
      </c>
      <c r="E404" s="3">
        <f>E403+Input!$B$2*C404</f>
        <v>19.677123020523297</v>
      </c>
      <c r="F404" s="3">
        <f>F403+Input!$B$2*D404</f>
        <v>39.774245228701517</v>
      </c>
      <c r="G404" s="3">
        <f>-(0.5*Input!$B$3*(C404^2+D404^2)*COS(I403)*Input!$B$8*Input!$B$11)/(Input!$B$9/Input!$B$10)</f>
        <v>-20.729553122265628</v>
      </c>
      <c r="H404" s="3">
        <f>-(0.5*Input!$B$3*(C404^2+D404^2)*SIN(I403)*Input!$B$8*Input!$B$11)/(Input!$B$9/Input!$B$10)-Input!$B$10</f>
        <v>-71.121589179766232</v>
      </c>
      <c r="I404" s="3">
        <f t="shared" si="13"/>
        <v>1.0815692369562364</v>
      </c>
    </row>
    <row r="405" spans="1:9">
      <c r="A405" s="3">
        <f t="shared" si="12"/>
        <v>403</v>
      </c>
      <c r="B405" s="3">
        <f>B404+Input!$B$2</f>
        <v>0.4030000000000003</v>
      </c>
      <c r="C405" s="3">
        <f>C404+G404*Input!$B$2</f>
        <v>43.791822083059088</v>
      </c>
      <c r="D405" s="3">
        <f>D404+H404*Input!$B$2</f>
        <v>82.222081575635855</v>
      </c>
      <c r="E405" s="3">
        <f>E404+Input!$B$2*C405</f>
        <v>19.720914842606355</v>
      </c>
      <c r="F405" s="3">
        <f>F404+Input!$B$2*D405</f>
        <v>39.856467310277154</v>
      </c>
      <c r="G405" s="3">
        <f>-(0.5*Input!$B$3*(C405^2+D405^2)*COS(I404)*Input!$B$8*Input!$B$11)/(Input!$B$9/Input!$B$10)</f>
        <v>-20.703623704821112</v>
      </c>
      <c r="H405" s="3">
        <f>-(0.5*Input!$B$3*(C405^2+D405^2)*SIN(I404)*Input!$B$8*Input!$B$11)/(Input!$B$9/Input!$B$10)-Input!$B$10</f>
        <v>-71.057657718198925</v>
      </c>
      <c r="I405" s="3">
        <f t="shared" si="13"/>
        <v>1.0814068736759923</v>
      </c>
    </row>
    <row r="406" spans="1:9">
      <c r="A406" s="3">
        <f t="shared" si="12"/>
        <v>404</v>
      </c>
      <c r="B406" s="3">
        <f>B405+Input!$B$2</f>
        <v>0.4040000000000003</v>
      </c>
      <c r="C406" s="3">
        <f>C405+G405*Input!$B$2</f>
        <v>43.77111845935427</v>
      </c>
      <c r="D406" s="3">
        <f>D405+H405*Input!$B$2</f>
        <v>82.151023917917655</v>
      </c>
      <c r="E406" s="3">
        <f>E405+Input!$B$2*C406</f>
        <v>19.764685961065709</v>
      </c>
      <c r="F406" s="3">
        <f>F405+Input!$B$2*D406</f>
        <v>39.93861833419507</v>
      </c>
      <c r="G406" s="3">
        <f>-(0.5*Input!$B$3*(C406^2+D406^2)*COS(I405)*Input!$B$8*Input!$B$11)/(Input!$B$9/Input!$B$10)</f>
        <v>-20.677737593307491</v>
      </c>
      <c r="H406" s="3">
        <f>-(0.5*Input!$B$3*(C406^2+D406^2)*SIN(I405)*Input!$B$8*Input!$B$11)/(Input!$B$9/Input!$B$10)-Input!$B$10</f>
        <v>-70.993838477692208</v>
      </c>
      <c r="I406" s="3">
        <f t="shared" si="13"/>
        <v>1.0812443345353115</v>
      </c>
    </row>
    <row r="407" spans="1:9">
      <c r="A407" s="3">
        <f t="shared" si="12"/>
        <v>405</v>
      </c>
      <c r="B407" s="3">
        <f>B406+Input!$B$2</f>
        <v>0.4050000000000003</v>
      </c>
      <c r="C407" s="3">
        <f>C406+G406*Input!$B$2</f>
        <v>43.75044072176096</v>
      </c>
      <c r="D407" s="3">
        <f>D406+H406*Input!$B$2</f>
        <v>82.080030079439965</v>
      </c>
      <c r="E407" s="3">
        <f>E406+Input!$B$2*C407</f>
        <v>19.808436401787471</v>
      </c>
      <c r="F407" s="3">
        <f>F406+Input!$B$2*D407</f>
        <v>40.020698364274509</v>
      </c>
      <c r="G407" s="3">
        <f>-(0.5*Input!$B$3*(C407^2+D407^2)*COS(I406)*Input!$B$8*Input!$B$11)/(Input!$B$9/Input!$B$10)</f>
        <v>-20.651894690242607</v>
      </c>
      <c r="H407" s="3">
        <f>-(0.5*Input!$B$3*(C407^2+D407^2)*SIN(I406)*Input!$B$8*Input!$B$11)/(Input!$B$9/Input!$B$10)-Input!$B$10</f>
        <v>-70.930131208981351</v>
      </c>
      <c r="I407" s="3">
        <f t="shared" si="13"/>
        <v>1.0810816193349271</v>
      </c>
    </row>
    <row r="408" spans="1:9">
      <c r="A408" s="3">
        <f t="shared" si="12"/>
        <v>406</v>
      </c>
      <c r="B408" s="3">
        <f>B407+Input!$B$2</f>
        <v>0.40600000000000031</v>
      </c>
      <c r="C408" s="3">
        <f>C407+G407*Input!$B$2</f>
        <v>43.72978882707072</v>
      </c>
      <c r="D408" s="3">
        <f>D407+H407*Input!$B$2</f>
        <v>82.009099948230983</v>
      </c>
      <c r="E408" s="3">
        <f>E407+Input!$B$2*C408</f>
        <v>19.852166190614543</v>
      </c>
      <c r="F408" s="3">
        <f>F407+Input!$B$2*D408</f>
        <v>40.102707464222739</v>
      </c>
      <c r="G408" s="3">
        <f>-(0.5*Input!$B$3*(C408^2+D408^2)*COS(I407)*Input!$B$8*Input!$B$11)/(Input!$B$9/Input!$B$10)</f>
        <v>-20.626094898419765</v>
      </c>
      <c r="H408" s="3">
        <f>-(0.5*Input!$B$3*(C408^2+D408^2)*SIN(I407)*Input!$B$8*Input!$B$11)/(Input!$B$9/Input!$B$10)-Input!$B$10</f>
        <v>-70.866535663504834</v>
      </c>
      <c r="I408" s="3">
        <f t="shared" si="13"/>
        <v>1.0809187278752597</v>
      </c>
    </row>
    <row r="409" spans="1:9">
      <c r="A409" s="3">
        <f t="shared" si="12"/>
        <v>407</v>
      </c>
      <c r="B409" s="3">
        <f>B408+Input!$B$2</f>
        <v>0.40700000000000031</v>
      </c>
      <c r="C409" s="3">
        <f>C408+G408*Input!$B$2</f>
        <v>43.709162732172302</v>
      </c>
      <c r="D409" s="3">
        <f>D408+H408*Input!$B$2</f>
        <v>81.938233412567484</v>
      </c>
      <c r="E409" s="3">
        <f>E408+Input!$B$2*C409</f>
        <v>19.895875353346714</v>
      </c>
      <c r="F409" s="3">
        <f>F408+Input!$B$2*D409</f>
        <v>40.184645697635304</v>
      </c>
      <c r="G409" s="3">
        <f>-(0.5*Input!$B$3*(C409^2+D409^2)*COS(I408)*Input!$B$8*Input!$B$11)/(Input!$B$9/Input!$B$10)</f>
        <v>-20.60033812090672</v>
      </c>
      <c r="H409" s="3">
        <f>-(0.5*Input!$B$3*(C409^2+D409^2)*SIN(I408)*Input!$B$8*Input!$B$11)/(Input!$B$9/Input!$B$10)-Input!$B$10</f>
        <v>-70.803051593401861</v>
      </c>
      <c r="I409" s="3">
        <f t="shared" si="13"/>
        <v>1.080755659956417</v>
      </c>
    </row>
    <row r="410" spans="1:9">
      <c r="A410" s="3">
        <f t="shared" si="12"/>
        <v>408</v>
      </c>
      <c r="B410" s="3">
        <f>B409+Input!$B$2</f>
        <v>0.40800000000000031</v>
      </c>
      <c r="C410" s="3">
        <f>C409+G409*Input!$B$2</f>
        <v>43.688562394051395</v>
      </c>
      <c r="D410" s="3">
        <f>D409+H409*Input!$B$2</f>
        <v>81.867430360974083</v>
      </c>
      <c r="E410" s="3">
        <f>E409+Input!$B$2*C410</f>
        <v>19.939563915740766</v>
      </c>
      <c r="F410" s="3">
        <f>F409+Input!$B$2*D410</f>
        <v>40.266513127996276</v>
      </c>
      <c r="G410" s="3">
        <f>-(0.5*Input!$B$3*(C410^2+D410^2)*COS(I409)*Input!$B$8*Input!$B$11)/(Input!$B$9/Input!$B$10)</f>
        <v>-20.574624261044772</v>
      </c>
      <c r="H410" s="3">
        <f>-(0.5*Input!$B$3*(C410^2+D410^2)*SIN(I409)*Input!$B$8*Input!$B$11)/(Input!$B$9/Input!$B$10)-Input!$B$10</f>
        <v>-70.739678751510027</v>
      </c>
      <c r="I410" s="3">
        <f t="shared" si="13"/>
        <v>1.0805924153781927</v>
      </c>
    </row>
    <row r="411" spans="1:9">
      <c r="A411" s="3">
        <f t="shared" si="12"/>
        <v>409</v>
      </c>
      <c r="B411" s="3">
        <f>B410+Input!$B$2</f>
        <v>0.40900000000000031</v>
      </c>
      <c r="C411" s="3">
        <f>C410+G410*Input!$B$2</f>
        <v>43.667987769790351</v>
      </c>
      <c r="D411" s="3">
        <f>D410+H410*Input!$B$2</f>
        <v>81.796690682222575</v>
      </c>
      <c r="E411" s="3">
        <f>E410+Input!$B$2*C411</f>
        <v>19.983231903510557</v>
      </c>
      <c r="F411" s="3">
        <f>F410+Input!$B$2*D411</f>
        <v>40.348309818678501</v>
      </c>
      <c r="G411" s="3">
        <f>-(0.5*Input!$B$3*(C411^2+D411^2)*COS(I410)*Input!$B$8*Input!$B$11)/(Input!$B$9/Input!$B$10)</f>
        <v>-20.548953222447906</v>
      </c>
      <c r="H411" s="3">
        <f>-(0.5*Input!$B$3*(C411^2+D411^2)*SIN(I410)*Input!$B$8*Input!$B$11)/(Input!$B$9/Input!$B$10)-Input!$B$10</f>
        <v>-70.676416891363019</v>
      </c>
      <c r="I411" s="3">
        <f t="shared" si="13"/>
        <v>1.0804289939400664</v>
      </c>
    </row>
    <row r="412" spans="1:9">
      <c r="A412" s="3">
        <f t="shared" si="12"/>
        <v>410</v>
      </c>
      <c r="B412" s="3">
        <f>B411+Input!$B$2</f>
        <v>0.41000000000000031</v>
      </c>
      <c r="C412" s="3">
        <f>C411+G411*Input!$B$2</f>
        <v>43.647438816567906</v>
      </c>
      <c r="D412" s="3">
        <f>D411+H411*Input!$B$2</f>
        <v>81.726014265331216</v>
      </c>
      <c r="E412" s="3">
        <f>E411+Input!$B$2*C412</f>
        <v>20.026879342327124</v>
      </c>
      <c r="F412" s="3">
        <f>F411+Input!$B$2*D412</f>
        <v>40.43003583294383</v>
      </c>
      <c r="G412" s="3">
        <f>-(0.5*Input!$B$3*(C412^2+D412^2)*COS(I411)*Input!$B$8*Input!$B$11)/(Input!$B$9/Input!$B$10)</f>
        <v>-20.523324909001794</v>
      </c>
      <c r="H412" s="3">
        <f>-(0.5*Input!$B$3*(C412^2+D412^2)*SIN(I411)*Input!$B$8*Input!$B$11)/(Input!$B$9/Input!$B$10)-Input!$B$10</f>
        <v>-70.613265767188182</v>
      </c>
      <c r="I412" s="3">
        <f t="shared" si="13"/>
        <v>1.0802653954412027</v>
      </c>
    </row>
    <row r="413" spans="1:9">
      <c r="A413" s="3">
        <f t="shared" si="12"/>
        <v>411</v>
      </c>
      <c r="B413" s="3">
        <f>B412+Input!$B$2</f>
        <v>0.41100000000000031</v>
      </c>
      <c r="C413" s="3">
        <f>C412+G412*Input!$B$2</f>
        <v>43.626915491658906</v>
      </c>
      <c r="D413" s="3">
        <f>D412+H412*Input!$B$2</f>
        <v>81.655400999564023</v>
      </c>
      <c r="E413" s="3">
        <f>E412+Input!$B$2*C413</f>
        <v>20.070506257818781</v>
      </c>
      <c r="F413" s="3">
        <f>F412+Input!$B$2*D413</f>
        <v>40.511691233943395</v>
      </c>
      <c r="G413" s="3">
        <f>-(0.5*Input!$B$3*(C413^2+D413^2)*COS(I412)*Input!$B$8*Input!$B$11)/(Input!$B$9/Input!$B$10)</f>
        <v>-20.497739224862944</v>
      </c>
      <c r="H413" s="3">
        <f>-(0.5*Input!$B$3*(C413^2+D413^2)*SIN(I412)*Input!$B$8*Input!$B$11)/(Input!$B$9/Input!$B$10)-Input!$B$10</f>
        <v>-70.550225133904249</v>
      </c>
      <c r="I413" s="3">
        <f t="shared" si="13"/>
        <v>1.0801016196804514</v>
      </c>
    </row>
    <row r="414" spans="1:9">
      <c r="A414" s="3">
        <f t="shared" si="12"/>
        <v>412</v>
      </c>
      <c r="B414" s="3">
        <f>B413+Input!$B$2</f>
        <v>0.41200000000000031</v>
      </c>
      <c r="C414" s="3">
        <f>C413+G413*Input!$B$2</f>
        <v>43.606417752434041</v>
      </c>
      <c r="D414" s="3">
        <f>D413+H413*Input!$B$2</f>
        <v>81.584850774430123</v>
      </c>
      <c r="E414" s="3">
        <f>E413+Input!$B$2*C414</f>
        <v>20.114112675571217</v>
      </c>
      <c r="F414" s="3">
        <f>F413+Input!$B$2*D414</f>
        <v>40.593276084717829</v>
      </c>
      <c r="G414" s="3">
        <f>-(0.5*Input!$B$3*(C414^2+D414^2)*COS(I413)*Input!$B$8*Input!$B$11)/(Input!$B$9/Input!$B$10)</f>
        <v>-20.472196074457745</v>
      </c>
      <c r="H414" s="3">
        <f>-(0.5*Input!$B$3*(C414^2+D414^2)*SIN(I413)*Input!$B$8*Input!$B$11)/(Input!$B$9/Input!$B$10)-Input!$B$10</f>
        <v>-70.487294747119037</v>
      </c>
      <c r="I414" s="3">
        <f t="shared" si="13"/>
        <v>1.0799376664563463</v>
      </c>
    </row>
    <row r="415" spans="1:9">
      <c r="A415" s="3">
        <f t="shared" si="12"/>
        <v>413</v>
      </c>
      <c r="B415" s="3">
        <f>B414+Input!$B$2</f>
        <v>0.41300000000000031</v>
      </c>
      <c r="C415" s="3">
        <f>C414+G414*Input!$B$2</f>
        <v>43.585945556359583</v>
      </c>
      <c r="D415" s="3">
        <f>D414+H414*Input!$B$2</f>
        <v>81.514363479682999</v>
      </c>
      <c r="E415" s="3">
        <f>E414+Input!$B$2*C415</f>
        <v>20.157698621127576</v>
      </c>
      <c r="F415" s="3">
        <f>F414+Input!$B$2*D415</f>
        <v>40.674790448197513</v>
      </c>
      <c r="G415" s="3">
        <f>-(0.5*Input!$B$3*(C415^2+D415^2)*COS(I414)*Input!$B$8*Input!$B$11)/(Input!$B$9/Input!$B$10)</f>
        <v>-20.446695362481602</v>
      </c>
      <c r="H415" s="3">
        <f>-(0.5*Input!$B$3*(C415^2+D415^2)*SIN(I414)*Input!$B$8*Input!$B$11)/(Input!$B$9/Input!$B$10)-Input!$B$10</f>
        <v>-70.424474363127004</v>
      </c>
      <c r="I415" s="3">
        <f t="shared" si="13"/>
        <v>1.0797735355671041</v>
      </c>
    </row>
    <row r="416" spans="1:9">
      <c r="A416" s="3">
        <f t="shared" si="12"/>
        <v>414</v>
      </c>
      <c r="B416" s="3">
        <f>B415+Input!$B$2</f>
        <v>0.41400000000000031</v>
      </c>
      <c r="C416" s="3">
        <f>C415+G415*Input!$B$2</f>
        <v>43.565498860997103</v>
      </c>
      <c r="D416" s="3">
        <f>D415+H415*Input!$B$2</f>
        <v>81.443939005319876</v>
      </c>
      <c r="E416" s="3">
        <f>E415+Input!$B$2*C416</f>
        <v>20.201264119988572</v>
      </c>
      <c r="F416" s="3">
        <f>F415+Input!$B$2*D416</f>
        <v>40.756234387202831</v>
      </c>
      <c r="G416" s="3">
        <f>-(0.5*Input!$B$3*(C416^2+D416^2)*COS(I415)*Input!$B$8*Input!$B$11)/(Input!$B$9/Input!$B$10)</f>
        <v>-20.421236993898031</v>
      </c>
      <c r="H416" s="3">
        <f>-(0.5*Input!$B$3*(C416^2+D416^2)*SIN(I415)*Input!$B$8*Input!$B$11)/(Input!$B$9/Input!$B$10)-Input!$B$10</f>
        <v>-70.361763738907086</v>
      </c>
      <c r="I416" s="3">
        <f t="shared" si="13"/>
        <v>1.0796092268106261</v>
      </c>
    </row>
    <row r="417" spans="1:9">
      <c r="A417" s="3">
        <f t="shared" si="12"/>
        <v>415</v>
      </c>
      <c r="B417" s="3">
        <f>B416+Input!$B$2</f>
        <v>0.41500000000000031</v>
      </c>
      <c r="C417" s="3">
        <f>C416+G416*Input!$B$2</f>
        <v>43.545077624003206</v>
      </c>
      <c r="D417" s="3">
        <f>D416+H416*Input!$B$2</f>
        <v>81.373577241580975</v>
      </c>
      <c r="E417" s="3">
        <f>E416+Input!$B$2*C417</f>
        <v>20.244809197612575</v>
      </c>
      <c r="F417" s="3">
        <f>F416+Input!$B$2*D417</f>
        <v>40.837607964444409</v>
      </c>
      <c r="G417" s="3">
        <f>-(0.5*Input!$B$3*(C417^2+D417^2)*COS(I416)*Input!$B$8*Input!$B$11)/(Input!$B$9/Input!$B$10)</f>
        <v>-20.395820873937708</v>
      </c>
      <c r="H417" s="3">
        <f>-(0.5*Input!$B$3*(C417^2+D417^2)*SIN(I416)*Input!$B$8*Input!$B$11)/(Input!$B$9/Input!$B$10)-Input!$B$10</f>
        <v>-70.299162632120357</v>
      </c>
      <c r="I417" s="3">
        <f t="shared" si="13"/>
        <v>1.0794447399844951</v>
      </c>
    </row>
    <row r="418" spans="1:9">
      <c r="A418" s="3">
        <f t="shared" si="12"/>
        <v>416</v>
      </c>
      <c r="B418" s="3">
        <f>B417+Input!$B$2</f>
        <v>0.41600000000000031</v>
      </c>
      <c r="C418" s="3">
        <f>C417+G417*Input!$B$2</f>
        <v>43.524681803129269</v>
      </c>
      <c r="D418" s="3">
        <f>D417+H417*Input!$B$2</f>
        <v>81.30327807894885</v>
      </c>
      <c r="E418" s="3">
        <f>E417+Input!$B$2*C418</f>
        <v>20.288333879415706</v>
      </c>
      <c r="F418" s="3">
        <f>F417+Input!$B$2*D418</f>
        <v>40.918911242523357</v>
      </c>
      <c r="G418" s="3">
        <f>-(0.5*Input!$B$3*(C418^2+D418^2)*COS(I417)*Input!$B$8*Input!$B$11)/(Input!$B$9/Input!$B$10)</f>
        <v>-20.370446908097648</v>
      </c>
      <c r="H418" s="3">
        <f>-(0.5*Input!$B$3*(C418^2+D418^2)*SIN(I417)*Input!$B$8*Input!$B$11)/(Input!$B$9/Input!$B$10)-Input!$B$10</f>
        <v>-70.236670801107635</v>
      </c>
      <c r="I418" s="3">
        <f t="shared" si="13"/>
        <v>1.0792800748859763</v>
      </c>
    </row>
    <row r="419" spans="1:9">
      <c r="A419" s="3">
        <f t="shared" si="12"/>
        <v>417</v>
      </c>
      <c r="B419" s="3">
        <f>B418+Input!$B$2</f>
        <v>0.41700000000000031</v>
      </c>
      <c r="C419" s="3">
        <f>C418+G418*Input!$B$2</f>
        <v>43.504311356221173</v>
      </c>
      <c r="D419" s="3">
        <f>D418+H418*Input!$B$2</f>
        <v>81.233041408147741</v>
      </c>
      <c r="E419" s="3">
        <f>E418+Input!$B$2*C419</f>
        <v>20.331838190771926</v>
      </c>
      <c r="F419" s="3">
        <f>F418+Input!$B$2*D419</f>
        <v>41.000144283931505</v>
      </c>
      <c r="G419" s="3">
        <f>-(0.5*Input!$B$3*(C419^2+D419^2)*COS(I418)*Input!$B$8*Input!$B$11)/(Input!$B$9/Input!$B$10)</f>
        <v>-20.345115002140275</v>
      </c>
      <c r="H419" s="3">
        <f>-(0.5*Input!$B$3*(C419^2+D419^2)*SIN(I418)*Input!$B$8*Input!$B$11)/(Input!$B$9/Input!$B$10)-Input!$B$10</f>
        <v>-70.174288004887359</v>
      </c>
      <c r="I419" s="3">
        <f t="shared" si="13"/>
        <v>1.0791152313120165</v>
      </c>
    </row>
    <row r="420" spans="1:9">
      <c r="A420" s="3">
        <f t="shared" si="12"/>
        <v>418</v>
      </c>
      <c r="B420" s="3">
        <f>B419+Input!$B$2</f>
        <v>0.41800000000000032</v>
      </c>
      <c r="C420" s="3">
        <f>C419+G419*Input!$B$2</f>
        <v>43.483966241219029</v>
      </c>
      <c r="D420" s="3">
        <f>D419+H419*Input!$B$2</f>
        <v>81.162867120142849</v>
      </c>
      <c r="E420" s="3">
        <f>E419+Input!$B$2*C420</f>
        <v>20.375322157013144</v>
      </c>
      <c r="F420" s="3">
        <f>F419+Input!$B$2*D420</f>
        <v>41.081307151051647</v>
      </c>
      <c r="G420" s="3">
        <f>-(0.5*Input!$B$3*(C420^2+D420^2)*COS(I419)*Input!$B$8*Input!$B$11)/(Input!$B$9/Input!$B$10)</f>
        <v>-20.319825062092555</v>
      </c>
      <c r="H420" s="3">
        <f>-(0.5*Input!$B$3*(C420^2+D420^2)*SIN(I419)*Input!$B$8*Input!$B$11)/(Input!$B$9/Input!$B$10)-Input!$B$10</f>
        <v>-70.112014003153249</v>
      </c>
      <c r="I420" s="3">
        <f t="shared" si="13"/>
        <v>1.0789502090592435</v>
      </c>
    </row>
    <row r="421" spans="1:9">
      <c r="A421" s="3">
        <f t="shared" si="12"/>
        <v>419</v>
      </c>
      <c r="B421" s="3">
        <f>B420+Input!$B$2</f>
        <v>0.41900000000000032</v>
      </c>
      <c r="C421" s="3">
        <f>C420+G420*Input!$B$2</f>
        <v>43.463646416156934</v>
      </c>
      <c r="D421" s="3">
        <f>D420+H420*Input!$B$2</f>
        <v>81.092755106139691</v>
      </c>
      <c r="E421" s="3">
        <f>E420+Input!$B$2*C421</f>
        <v>20.418785803429301</v>
      </c>
      <c r="F421" s="3">
        <f>F420+Input!$B$2*D421</f>
        <v>41.162399906157788</v>
      </c>
      <c r="G421" s="3">
        <f>-(0.5*Input!$B$3*(C421^2+D421^2)*COS(I420)*Input!$B$8*Input!$B$11)/(Input!$B$9/Input!$B$10)</f>
        <v>-20.294576994245062</v>
      </c>
      <c r="H421" s="3">
        <f>-(0.5*Input!$B$3*(C421^2+D421^2)*SIN(I420)*Input!$B$8*Input!$B$11)/(Input!$B$9/Input!$B$10)-Input!$B$10</f>
        <v>-70.049848556271968</v>
      </c>
      <c r="I421" s="3">
        <f t="shared" si="13"/>
        <v>1.0787850079239658</v>
      </c>
    </row>
    <row r="422" spans="1:9">
      <c r="A422" s="3">
        <f t="shared" si="12"/>
        <v>420</v>
      </c>
      <c r="B422" s="3">
        <f>B421+Input!$B$2</f>
        <v>0.42000000000000032</v>
      </c>
      <c r="C422" s="3">
        <f>C421+G421*Input!$B$2</f>
        <v>43.443351839162688</v>
      </c>
      <c r="D422" s="3">
        <f>D421+H421*Input!$B$2</f>
        <v>81.022705257583425</v>
      </c>
      <c r="E422" s="3">
        <f>E421+Input!$B$2*C422</f>
        <v>20.462229155268464</v>
      </c>
      <c r="F422" s="3">
        <f>F421+Input!$B$2*D422</f>
        <v>41.243422611415369</v>
      </c>
      <c r="G422" s="3">
        <f>-(0.5*Input!$B$3*(C422^2+D422^2)*COS(I421)*Input!$B$8*Input!$B$11)/(Input!$B$9/Input!$B$10)</f>
        <v>-20.269370705151179</v>
      </c>
      <c r="H422" s="3">
        <f>-(0.5*Input!$B$3*(C422^2+D422^2)*SIN(I421)*Input!$B$8*Input!$B$11)/(Input!$B$9/Input!$B$10)-Input!$B$10</f>
        <v>-69.987791425281031</v>
      </c>
      <c r="I422" s="3">
        <f t="shared" si="13"/>
        <v>1.0786196277021713</v>
      </c>
    </row>
    <row r="423" spans="1:9">
      <c r="A423" s="3">
        <f t="shared" si="12"/>
        <v>421</v>
      </c>
      <c r="B423" s="3">
        <f>B422+Input!$B$2</f>
        <v>0.42100000000000032</v>
      </c>
      <c r="C423" s="3">
        <f>C422+G422*Input!$B$2</f>
        <v>43.423082468457537</v>
      </c>
      <c r="D423" s="3">
        <f>D422+H422*Input!$B$2</f>
        <v>80.952717466158148</v>
      </c>
      <c r="E423" s="3">
        <f>E422+Input!$B$2*C423</f>
        <v>20.505652237736921</v>
      </c>
      <c r="F423" s="3">
        <f>F422+Input!$B$2*D423</f>
        <v>41.32437532888153</v>
      </c>
      <c r="G423" s="3">
        <f>-(0.5*Input!$B$3*(C423^2+D423^2)*COS(I422)*Input!$B$8*Input!$B$11)/(Input!$B$9/Input!$B$10)</f>
        <v>-20.244206101626155</v>
      </c>
      <c r="H423" s="3">
        <f>-(0.5*Input!$B$3*(C423^2+D423^2)*SIN(I422)*Input!$B$8*Input!$B$11)/(Input!$B$9/Input!$B$10)-Input!$B$10</f>
        <v>-69.925842371886404</v>
      </c>
      <c r="I423" s="3">
        <f t="shared" si="13"/>
        <v>1.0784540681895278</v>
      </c>
    </row>
    <row r="424" spans="1:9">
      <c r="A424" s="3">
        <f t="shared" si="12"/>
        <v>422</v>
      </c>
      <c r="B424" s="3">
        <f>B423+Input!$B$2</f>
        <v>0.42200000000000032</v>
      </c>
      <c r="C424" s="3">
        <f>C423+G423*Input!$B$2</f>
        <v>43.402838262355914</v>
      </c>
      <c r="D424" s="3">
        <f>D423+H423*Input!$B$2</f>
        <v>80.882791623786261</v>
      </c>
      <c r="E424" s="3">
        <f>E423+Input!$B$2*C424</f>
        <v>20.549055075999277</v>
      </c>
      <c r="F424" s="3">
        <f>F423+Input!$B$2*D424</f>
        <v>41.405258120505316</v>
      </c>
      <c r="G424" s="3">
        <f>-(0.5*Input!$B$3*(C424^2+D424^2)*COS(I423)*Input!$B$8*Input!$B$11)/(Input!$B$9/Input!$B$10)</f>
        <v>-20.219083090746253</v>
      </c>
      <c r="H424" s="3">
        <f>-(0.5*Input!$B$3*(C424^2+D424^2)*SIN(I423)*Input!$B$8*Input!$B$11)/(Input!$B$9/Input!$B$10)-Input!$B$10</f>
        <v>-69.864001158460326</v>
      </c>
      <c r="I424" s="3">
        <f t="shared" si="13"/>
        <v>1.0782883291813818</v>
      </c>
    </row>
    <row r="425" spans="1:9">
      <c r="A425" s="3">
        <f t="shared" si="12"/>
        <v>423</v>
      </c>
      <c r="B425" s="3">
        <f>B424+Input!$B$2</f>
        <v>0.42300000000000032</v>
      </c>
      <c r="C425" s="3">
        <f>C424+G424*Input!$B$2</f>
        <v>43.38261917926517</v>
      </c>
      <c r="D425" s="3">
        <f>D424+H424*Input!$B$2</f>
        <v>80.812927622627797</v>
      </c>
      <c r="E425" s="3">
        <f>E424+Input!$B$2*C425</f>
        <v>20.592437695178543</v>
      </c>
      <c r="F425" s="3">
        <f>F424+Input!$B$2*D425</f>
        <v>41.486071048127947</v>
      </c>
      <c r="G425" s="3">
        <f>-(0.5*Input!$B$3*(C425^2+D425^2)*COS(I424)*Input!$B$8*Input!$B$11)/(Input!$B$9/Input!$B$10)</f>
        <v>-20.194001579847892</v>
      </c>
      <c r="H425" s="3">
        <f>-(0.5*Input!$B$3*(C425^2+D425^2)*SIN(I424)*Input!$B$8*Input!$B$11)/(Input!$B$9/Input!$B$10)-Input!$B$10</f>
        <v>-69.80226754803914</v>
      </c>
      <c r="I425" s="3">
        <f t="shared" si="13"/>
        <v>1.0781224104727585</v>
      </c>
    </row>
    <row r="426" spans="1:9">
      <c r="A426" s="3">
        <f t="shared" si="12"/>
        <v>424</v>
      </c>
      <c r="B426" s="3">
        <f>B425+Input!$B$2</f>
        <v>0.42400000000000032</v>
      </c>
      <c r="C426" s="3">
        <f>C425+G425*Input!$B$2</f>
        <v>43.362425177685324</v>
      </c>
      <c r="D426" s="3">
        <f>D425+H425*Input!$B$2</f>
        <v>80.743125355079755</v>
      </c>
      <c r="E426" s="3">
        <f>E425+Input!$B$2*C426</f>
        <v>20.63580012035623</v>
      </c>
      <c r="F426" s="3">
        <f>F425+Input!$B$2*D426</f>
        <v>41.566814173483024</v>
      </c>
      <c r="G426" s="3">
        <f>-(0.5*Input!$B$3*(C426^2+D426^2)*COS(I425)*Input!$B$8*Input!$B$11)/(Input!$B$9/Input!$B$10)</f>
        <v>-20.168961476526761</v>
      </c>
      <c r="H426" s="3">
        <f>-(0.5*Input!$B$3*(C426^2+D426^2)*SIN(I425)*Input!$B$8*Input!$B$11)/(Input!$B$9/Input!$B$10)-Input!$B$10</f>
        <v>-69.740641304320945</v>
      </c>
      <c r="I426" s="3">
        <f t="shared" si="13"/>
        <v>1.0779563118583602</v>
      </c>
    </row>
    <row r="427" spans="1:9">
      <c r="A427" s="3">
        <f t="shared" si="12"/>
        <v>425</v>
      </c>
      <c r="B427" s="3">
        <f>B426+Input!$B$2</f>
        <v>0.42500000000000032</v>
      </c>
      <c r="C427" s="3">
        <f>C426+G426*Input!$B$2</f>
        <v>43.342256216208796</v>
      </c>
      <c r="D427" s="3">
        <f>D426+H426*Input!$B$2</f>
        <v>80.673384713775434</v>
      </c>
      <c r="E427" s="3">
        <f>E426+Input!$B$2*C427</f>
        <v>20.67914237657244</v>
      </c>
      <c r="F427" s="3">
        <f>F426+Input!$B$2*D427</f>
        <v>41.647487558196801</v>
      </c>
      <c r="G427" s="3">
        <f>-(0.5*Input!$B$3*(C427^2+D427^2)*COS(I426)*Input!$B$8*Input!$B$11)/(Input!$B$9/Input!$B$10)</f>
        <v>-20.143962688636972</v>
      </c>
      <c r="H427" s="3">
        <f>-(0.5*Input!$B$3*(C427^2+D427^2)*SIN(I426)*Input!$B$8*Input!$B$11)/(Input!$B$9/Input!$B$10)-Input!$B$10</f>
        <v>-69.679122191663495</v>
      </c>
      <c r="I427" s="3">
        <f t="shared" si="13"/>
        <v>1.0777900331325674</v>
      </c>
    </row>
    <row r="428" spans="1:9">
      <c r="A428" s="3">
        <f t="shared" si="12"/>
        <v>426</v>
      </c>
      <c r="B428" s="3">
        <f>B427+Input!$B$2</f>
        <v>0.42600000000000032</v>
      </c>
      <c r="C428" s="3">
        <f>C427+G427*Input!$B$2</f>
        <v>43.32211225352016</v>
      </c>
      <c r="D428" s="3">
        <f>D427+H427*Input!$B$2</f>
        <v>80.603705591583775</v>
      </c>
      <c r="E428" s="3">
        <f>E427+Input!$B$2*C428</f>
        <v>20.72246448882596</v>
      </c>
      <c r="F428" s="3">
        <f>F427+Input!$B$2*D428</f>
        <v>41.728091263788386</v>
      </c>
      <c r="G428" s="3">
        <f>-(0.5*Input!$B$3*(C428^2+D428^2)*COS(I427)*Input!$B$8*Input!$B$11)/(Input!$B$9/Input!$B$10)</f>
        <v>-20.119005124290194</v>
      </c>
      <c r="H428" s="3">
        <f>-(0.5*Input!$B$3*(C428^2+D428^2)*SIN(I427)*Input!$B$8*Input!$B$11)/(Input!$B$9/Input!$B$10)-Input!$B$10</f>
        <v>-69.617709975082022</v>
      </c>
      <c r="I428" s="3">
        <f t="shared" si="13"/>
        <v>1.0776235740894362</v>
      </c>
    </row>
    <row r="429" spans="1:9">
      <c r="A429" s="3">
        <f t="shared" si="12"/>
        <v>427</v>
      </c>
      <c r="B429" s="3">
        <f>B428+Input!$B$2</f>
        <v>0.42700000000000032</v>
      </c>
      <c r="C429" s="3">
        <f>C428+G428*Input!$B$2</f>
        <v>43.301993248395867</v>
      </c>
      <c r="D429" s="3">
        <f>D428+H428*Input!$B$2</f>
        <v>80.534087881608698</v>
      </c>
      <c r="E429" s="3">
        <f>E428+Input!$B$2*C429</f>
        <v>20.765766482074355</v>
      </c>
      <c r="F429" s="3">
        <f>F428+Input!$B$2*D429</f>
        <v>41.808625351669995</v>
      </c>
      <c r="G429" s="3">
        <f>-(0.5*Input!$B$3*(C429^2+D429^2)*COS(I428)*Input!$B$8*Input!$B$11)/(Input!$B$9/Input!$B$10)</f>
        <v>-20.0940886918548</v>
      </c>
      <c r="H429" s="3">
        <f>-(0.5*Input!$B$3*(C429^2+D429^2)*SIN(I428)*Input!$B$8*Input!$B$11)/(Input!$B$9/Input!$B$10)-Input!$B$10</f>
        <v>-69.556404420246864</v>
      </c>
      <c r="I429" s="3">
        <f t="shared" si="13"/>
        <v>1.0774569345227003</v>
      </c>
    </row>
    <row r="430" spans="1:9">
      <c r="A430" s="3">
        <f t="shared" si="12"/>
        <v>428</v>
      </c>
      <c r="B430" s="3">
        <f>B429+Input!$B$2</f>
        <v>0.42800000000000032</v>
      </c>
      <c r="C430" s="3">
        <f>C429+G429*Input!$B$2</f>
        <v>43.281899159704011</v>
      </c>
      <c r="D430" s="3">
        <f>D429+H429*Input!$B$2</f>
        <v>80.464531477188459</v>
      </c>
      <c r="E430" s="3">
        <f>E429+Input!$B$2*C430</f>
        <v>20.80904838123406</v>
      </c>
      <c r="F430" s="3">
        <f>F429+Input!$B$2*D430</f>
        <v>41.889089883147186</v>
      </c>
      <c r="G430" s="3">
        <f>-(0.5*Input!$B$3*(C430^2+D430^2)*COS(I429)*Input!$B$8*Input!$B$11)/(Input!$B$9/Input!$B$10)</f>
        <v>-20.069213299954985</v>
      </c>
      <c r="H430" s="3">
        <f>-(0.5*Input!$B$3*(C430^2+D430^2)*SIN(I429)*Input!$B$8*Input!$B$11)/(Input!$B$9/Input!$B$10)-Input!$B$10</f>
        <v>-69.495205293481476</v>
      </c>
      <c r="I430" s="3">
        <f t="shared" si="13"/>
        <v>1.077290114225768</v>
      </c>
    </row>
    <row r="431" spans="1:9">
      <c r="A431" s="3">
        <f t="shared" si="12"/>
        <v>429</v>
      </c>
      <c r="B431" s="3">
        <f>B430+Input!$B$2</f>
        <v>0.42900000000000033</v>
      </c>
      <c r="C431" s="3">
        <f>C430+G430*Input!$B$2</f>
        <v>43.261829946404056</v>
      </c>
      <c r="D431" s="3">
        <f>D430+H430*Input!$B$2</f>
        <v>80.39503627189498</v>
      </c>
      <c r="E431" s="3">
        <f>E430+Input!$B$2*C431</f>
        <v>20.852310211180463</v>
      </c>
      <c r="F431" s="3">
        <f>F430+Input!$B$2*D431</f>
        <v>41.969484919419081</v>
      </c>
      <c r="G431" s="3">
        <f>-(0.5*Input!$B$3*(C431^2+D431^2)*COS(I430)*Input!$B$8*Input!$B$11)/(Input!$B$9/Input!$B$10)</f>
        <v>-20.044378857469965</v>
      </c>
      <c r="H431" s="3">
        <f>-(0.5*Input!$B$3*(C431^2+D431^2)*SIN(I430)*Input!$B$8*Input!$B$11)/(Input!$B$9/Input!$B$10)-Input!$B$10</f>
        <v>-69.434112361760157</v>
      </c>
      <c r="I431" s="3">
        <f t="shared" si="13"/>
        <v>1.0771231129917231</v>
      </c>
    </row>
    <row r="432" spans="1:9">
      <c r="A432" s="3">
        <f t="shared" si="12"/>
        <v>430</v>
      </c>
      <c r="B432" s="3">
        <f>B431+Input!$B$2</f>
        <v>0.43000000000000033</v>
      </c>
      <c r="C432" s="3">
        <f>C431+G431*Input!$B$2</f>
        <v>43.241785567546586</v>
      </c>
      <c r="D432" s="3">
        <f>D431+H431*Input!$B$2</f>
        <v>80.325602159533219</v>
      </c>
      <c r="E432" s="3">
        <f>E431+Input!$B$2*C432</f>
        <v>20.895551996748008</v>
      </c>
      <c r="F432" s="3">
        <f>F431+Input!$B$2*D432</f>
        <v>42.049810521578614</v>
      </c>
      <c r="G432" s="3">
        <f>-(0.5*Input!$B$3*(C432^2+D432^2)*COS(I431)*Input!$B$8*Input!$B$11)/(Input!$B$9/Input!$B$10)</f>
        <v>-20.01958527353311</v>
      </c>
      <c r="H432" s="3">
        <f>-(0.5*Input!$B$3*(C432^2+D432^2)*SIN(I431)*Input!$B$8*Input!$B$11)/(Input!$B$9/Input!$B$10)-Input!$B$10</f>
        <v>-69.373125392705902</v>
      </c>
      <c r="I432" s="3">
        <f t="shared" si="13"/>
        <v>1.0769559306133238</v>
      </c>
    </row>
    <row r="433" spans="1:9">
      <c r="A433" s="3">
        <f t="shared" si="12"/>
        <v>431</v>
      </c>
      <c r="B433" s="3">
        <f>B432+Input!$B$2</f>
        <v>0.43100000000000033</v>
      </c>
      <c r="C433" s="3">
        <f>C432+G432*Input!$B$2</f>
        <v>43.221765982273055</v>
      </c>
      <c r="D433" s="3">
        <f>D432+H432*Input!$B$2</f>
        <v>80.256229034140517</v>
      </c>
      <c r="E433" s="3">
        <f>E432+Input!$B$2*C433</f>
        <v>20.938773762730282</v>
      </c>
      <c r="F433" s="3">
        <f>F432+Input!$B$2*D433</f>
        <v>42.130066750612755</v>
      </c>
      <c r="G433" s="3">
        <f>-(0.5*Input!$B$3*(C433^2+D433^2)*COS(I432)*Input!$B$8*Input!$B$11)/(Input!$B$9/Input!$B$10)</f>
        <v>-19.994832457531093</v>
      </c>
      <c r="H433" s="3">
        <f>-(0.5*Input!$B$3*(C433^2+D433^2)*SIN(I432)*Input!$B$8*Input!$B$11)/(Input!$B$9/Input!$B$10)-Input!$B$10</f>
        <v>-69.312244154588228</v>
      </c>
      <c r="I433" s="3">
        <f t="shared" si="13"/>
        <v>1.0767885668830024</v>
      </c>
    </row>
    <row r="434" spans="1:9">
      <c r="A434" s="3">
        <f t="shared" si="12"/>
        <v>432</v>
      </c>
      <c r="B434" s="3">
        <f>B433+Input!$B$2</f>
        <v>0.43200000000000033</v>
      </c>
      <c r="C434" s="3">
        <f>C433+G433*Input!$B$2</f>
        <v>43.201771149815521</v>
      </c>
      <c r="D434" s="3">
        <f>D433+H433*Input!$B$2</f>
        <v>80.186916789985929</v>
      </c>
      <c r="E434" s="3">
        <f>E433+Input!$B$2*C434</f>
        <v>20.981975533880096</v>
      </c>
      <c r="F434" s="3">
        <f>F433+Input!$B$2*D434</f>
        <v>42.210253667402739</v>
      </c>
      <c r="G434" s="3">
        <f>-(0.5*Input!$B$3*(C434^2+D434^2)*COS(I433)*Input!$B$8*Input!$B$11)/(Input!$B$9/Input!$B$10)</f>
        <v>-19.970120319103057</v>
      </c>
      <c r="H434" s="3">
        <f>-(0.5*Input!$B$3*(C434^2+D434^2)*SIN(I433)*Input!$B$8*Input!$B$11)/(Input!$B$9/Input!$B$10)-Input!$B$10</f>
        <v>-69.251468416321046</v>
      </c>
      <c r="I434" s="3">
        <f t="shared" si="13"/>
        <v>1.0766210215928653</v>
      </c>
    </row>
    <row r="435" spans="1:9">
      <c r="A435" s="3">
        <f t="shared" si="12"/>
        <v>433</v>
      </c>
      <c r="B435" s="3">
        <f>B434+Input!$B$2</f>
        <v>0.43300000000000033</v>
      </c>
      <c r="C435" s="3">
        <f>C434+G434*Input!$B$2</f>
        <v>43.18180102949642</v>
      </c>
      <c r="D435" s="3">
        <f>D434+H434*Input!$B$2</f>
        <v>80.117665321569604</v>
      </c>
      <c r="E435" s="3">
        <f>E434+Input!$B$2*C435</f>
        <v>21.025157334909593</v>
      </c>
      <c r="F435" s="3">
        <f>F434+Input!$B$2*D435</f>
        <v>42.290371332724305</v>
      </c>
      <c r="G435" s="3">
        <f>-(0.5*Input!$B$3*(C435^2+D435^2)*COS(I434)*Input!$B$8*Input!$B$11)/(Input!$B$9/Input!$B$10)</f>
        <v>-19.945448768139752</v>
      </c>
      <c r="H435" s="3">
        <f>-(0.5*Input!$B$3*(C435^2+D435^2)*SIN(I434)*Input!$B$8*Input!$B$11)/(Input!$B$9/Input!$B$10)-Input!$B$10</f>
        <v>-69.190797947460538</v>
      </c>
      <c r="I435" s="3">
        <f t="shared" si="13"/>
        <v>1.0764532945346907</v>
      </c>
    </row>
    <row r="436" spans="1:9">
      <c r="A436" s="3">
        <f t="shared" si="12"/>
        <v>434</v>
      </c>
      <c r="B436" s="3">
        <f>B435+Input!$B$2</f>
        <v>0.43400000000000033</v>
      </c>
      <c r="C436" s="3">
        <f>C435+G435*Input!$B$2</f>
        <v>43.161855580728279</v>
      </c>
      <c r="D436" s="3">
        <f>D435+H435*Input!$B$2</f>
        <v>80.048474523622147</v>
      </c>
      <c r="E436" s="3">
        <f>E435+Input!$B$2*C436</f>
        <v>21.068319190490321</v>
      </c>
      <c r="F436" s="3">
        <f>F435+Input!$B$2*D436</f>
        <v>42.370419807247927</v>
      </c>
      <c r="G436" s="3">
        <f>-(0.5*Input!$B$3*(C436^2+D436^2)*COS(I435)*Input!$B$8*Input!$B$11)/(Input!$B$9/Input!$B$10)</f>
        <v>-19.920817714782782</v>
      </c>
      <c r="H436" s="3">
        <f>-(0.5*Input!$B$3*(C436^2+D436^2)*SIN(I435)*Input!$B$8*Input!$B$11)/(Input!$B$9/Input!$B$10)-Input!$B$10</f>
        <v>-69.130232518202916</v>
      </c>
      <c r="I436" s="3">
        <f t="shared" si="13"/>
        <v>1.0762853854999304</v>
      </c>
    </row>
    <row r="437" spans="1:9">
      <c r="A437" s="3">
        <f t="shared" si="12"/>
        <v>435</v>
      </c>
      <c r="B437" s="3">
        <f>B436+Input!$B$2</f>
        <v>0.43500000000000033</v>
      </c>
      <c r="C437" s="3">
        <f>C436+G436*Input!$B$2</f>
        <v>43.141934763013495</v>
      </c>
      <c r="D437" s="3">
        <f>D436+H436*Input!$B$2</f>
        <v>79.979344291103942</v>
      </c>
      <c r="E437" s="3">
        <f>E436+Input!$B$2*C437</f>
        <v>21.111461125253335</v>
      </c>
      <c r="F437" s="3">
        <f>F436+Input!$B$2*D437</f>
        <v>42.450399151539031</v>
      </c>
      <c r="G437" s="3">
        <f>-(0.5*Input!$B$3*(C437^2+D437^2)*COS(I436)*Input!$B$8*Input!$B$11)/(Input!$B$9/Input!$B$10)</f>
        <v>-19.896227069423649</v>
      </c>
      <c r="H437" s="3">
        <f>-(0.5*Input!$B$3*(C437^2+D437^2)*SIN(I436)*Input!$B$8*Input!$B$11)/(Input!$B$9/Input!$B$10)-Input!$B$10</f>
        <v>-69.069771899382431</v>
      </c>
      <c r="I437" s="3">
        <f t="shared" si="13"/>
        <v>1.0761172942797068</v>
      </c>
    </row>
    <row r="438" spans="1:9">
      <c r="A438" s="3">
        <f t="shared" si="12"/>
        <v>436</v>
      </c>
      <c r="B438" s="3">
        <f>B437+Input!$B$2</f>
        <v>0.43600000000000033</v>
      </c>
      <c r="C438" s="3">
        <f>C437+G437*Input!$B$2</f>
        <v>43.122038535944071</v>
      </c>
      <c r="D438" s="3">
        <f>D437+H437*Input!$B$2</f>
        <v>79.910274519204563</v>
      </c>
      <c r="E438" s="3">
        <f>E437+Input!$B$2*C438</f>
        <v>21.15458316378928</v>
      </c>
      <c r="F438" s="3">
        <f>F437+Input!$B$2*D438</f>
        <v>42.530309426058238</v>
      </c>
      <c r="G438" s="3">
        <f>-(0.5*Input!$B$3*(C438^2+D438^2)*COS(I437)*Input!$B$8*Input!$B$11)/(Input!$B$9/Input!$B$10)</f>
        <v>-19.871676742703073</v>
      </c>
      <c r="H438" s="3">
        <f>-(0.5*Input!$B$3*(C438^2+D438^2)*SIN(I437)*Input!$B$8*Input!$B$11)/(Input!$B$9/Input!$B$10)-Input!$B$10</f>
        <v>-69.009415862469226</v>
      </c>
      <c r="I438" s="3">
        <f t="shared" si="13"/>
        <v>1.075949020664815</v>
      </c>
    </row>
    <row r="439" spans="1:9">
      <c r="A439" s="3">
        <f t="shared" si="12"/>
        <v>437</v>
      </c>
      <c r="B439" s="3">
        <f>B438+Input!$B$2</f>
        <v>0.43700000000000033</v>
      </c>
      <c r="C439" s="3">
        <f>C438+G438*Input!$B$2</f>
        <v>43.102166859201368</v>
      </c>
      <c r="D439" s="3">
        <f>D438+H438*Input!$B$2</f>
        <v>79.841265103342096</v>
      </c>
      <c r="E439" s="3">
        <f>E438+Input!$B$2*C439</f>
        <v>21.197685330648483</v>
      </c>
      <c r="F439" s="3">
        <f>F438+Input!$B$2*D439</f>
        <v>42.610150691161579</v>
      </c>
      <c r="G439" s="3">
        <f>-(0.5*Input!$B$3*(C439^2+D439^2)*COS(I438)*Input!$B$8*Input!$B$11)/(Input!$B$9/Input!$B$10)</f>
        <v>-19.847166645510029</v>
      </c>
      <c r="H439" s="3">
        <f>-(0.5*Input!$B$3*(C439^2+D439^2)*SIN(I438)*Input!$B$8*Input!$B$11)/(Input!$B$9/Input!$B$10)-Input!$B$10</f>
        <v>-68.949164179567106</v>
      </c>
      <c r="I439" s="3">
        <f t="shared" si="13"/>
        <v>1.0757805644457199</v>
      </c>
    </row>
    <row r="440" spans="1:9">
      <c r="A440" s="3">
        <f t="shared" si="12"/>
        <v>438</v>
      </c>
      <c r="B440" s="3">
        <f>B439+Input!$B$2</f>
        <v>0.43800000000000033</v>
      </c>
      <c r="C440" s="3">
        <f>C439+G439*Input!$B$2</f>
        <v>43.082319692555856</v>
      </c>
      <c r="D440" s="3">
        <f>D439+H439*Input!$B$2</f>
        <v>79.772315939162525</v>
      </c>
      <c r="E440" s="3">
        <f>E439+Input!$B$2*C440</f>
        <v>21.240767650341038</v>
      </c>
      <c r="F440" s="3">
        <f>F439+Input!$B$2*D440</f>
        <v>42.689923007100738</v>
      </c>
      <c r="G440" s="3">
        <f>-(0.5*Input!$B$3*(C440^2+D440^2)*COS(I439)*Input!$B$8*Input!$B$11)/(Input!$B$9/Input!$B$10)</f>
        <v>-19.822696688981011</v>
      </c>
      <c r="H440" s="3">
        <f>-(0.5*Input!$B$3*(C440^2+D440^2)*SIN(I439)*Input!$B$8*Input!$B$11)/(Input!$B$9/Input!$B$10)-Input!$B$10</f>
        <v>-68.889016623411578</v>
      </c>
      <c r="I440" s="3">
        <f t="shared" si="13"/>
        <v>1.0756119254125569</v>
      </c>
    </row>
    <row r="441" spans="1:9">
      <c r="A441" s="3">
        <f t="shared" si="12"/>
        <v>439</v>
      </c>
      <c r="B441" s="3">
        <f>B440+Input!$B$2</f>
        <v>0.43900000000000033</v>
      </c>
      <c r="C441" s="3">
        <f>C440+G440*Input!$B$2</f>
        <v>43.062496995866873</v>
      </c>
      <c r="D441" s="3">
        <f>D440+H440*Input!$B$2</f>
        <v>79.703426922539109</v>
      </c>
      <c r="E441" s="3">
        <f>E440+Input!$B$2*C441</f>
        <v>21.283830147336904</v>
      </c>
      <c r="F441" s="3">
        <f>F440+Input!$B$2*D441</f>
        <v>42.76962643402328</v>
      </c>
      <c r="G441" s="3">
        <f>-(0.5*Input!$B$3*(C441^2+D441^2)*COS(I440)*Input!$B$8*Input!$B$11)/(Input!$B$9/Input!$B$10)</f>
        <v>-19.798266784499209</v>
      </c>
      <c r="H441" s="3">
        <f>-(0.5*Input!$B$3*(C441^2+D441^2)*SIN(I440)*Input!$B$8*Input!$B$11)/(Input!$B$9/Input!$B$10)-Input!$B$10</f>
        <v>-68.828972967367704</v>
      </c>
      <c r="I441" s="3">
        <f t="shared" si="13"/>
        <v>1.0754431033551308</v>
      </c>
    </row>
    <row r="442" spans="1:9">
      <c r="A442" s="3">
        <f t="shared" si="12"/>
        <v>440</v>
      </c>
      <c r="B442" s="3">
        <f>B441+Input!$B$2</f>
        <v>0.44000000000000034</v>
      </c>
      <c r="C442" s="3">
        <f>C441+G441*Input!$B$2</f>
        <v>43.042698729082375</v>
      </c>
      <c r="D442" s="3">
        <f>D441+H441*Input!$B$2</f>
        <v>79.634597949571742</v>
      </c>
      <c r="E442" s="3">
        <f>E441+Input!$B$2*C442</f>
        <v>21.326872846065985</v>
      </c>
      <c r="F442" s="3">
        <f>F441+Input!$B$2*D442</f>
        <v>42.849261031972851</v>
      </c>
      <c r="G442" s="3">
        <f>-(0.5*Input!$B$3*(C442^2+D442^2)*COS(I441)*Input!$B$8*Input!$B$11)/(Input!$B$9/Input!$B$10)</f>
        <v>-19.773876843693678</v>
      </c>
      <c r="H442" s="3">
        <f>-(0.5*Input!$B$3*(C442^2+D442^2)*SIN(I441)*Input!$B$8*Input!$B$11)/(Input!$B$9/Input!$B$10)-Input!$B$10</f>
        <v>-68.769032985428026</v>
      </c>
      <c r="I442" s="3">
        <f t="shared" si="13"/>
        <v>1.0752740980629163</v>
      </c>
    </row>
    <row r="443" spans="1:9">
      <c r="A443" s="3">
        <f t="shared" si="12"/>
        <v>441</v>
      </c>
      <c r="B443" s="3">
        <f>B442+Input!$B$2</f>
        <v>0.44100000000000034</v>
      </c>
      <c r="C443" s="3">
        <f>C442+G442*Input!$B$2</f>
        <v>43.022924852238681</v>
      </c>
      <c r="D443" s="3">
        <f>D442+H442*Input!$B$2</f>
        <v>79.565828916586312</v>
      </c>
      <c r="E443" s="3">
        <f>E442+Input!$B$2*C443</f>
        <v>21.369895770918223</v>
      </c>
      <c r="F443" s="3">
        <f>F442+Input!$B$2*D443</f>
        <v>42.928826860889437</v>
      </c>
      <c r="G443" s="3">
        <f>-(0.5*Input!$B$3*(C443^2+D443^2)*COS(I442)*Input!$B$8*Input!$B$11)/(Input!$B$9/Input!$B$10)</f>
        <v>-19.749526778438497</v>
      </c>
      <c r="H443" s="3">
        <f>-(0.5*Input!$B$3*(C443^2+D443^2)*SIN(I442)*Input!$B$8*Input!$B$11)/(Input!$B$9/Input!$B$10)-Input!$B$10</f>
        <v>-68.709196452210463</v>
      </c>
      <c r="I443" s="3">
        <f t="shared" si="13"/>
        <v>1.0751049093250558</v>
      </c>
    </row>
    <row r="444" spans="1:9">
      <c r="A444" s="3">
        <f t="shared" si="12"/>
        <v>442</v>
      </c>
      <c r="B444" s="3">
        <f>B443+Input!$B$2</f>
        <v>0.44200000000000034</v>
      </c>
      <c r="C444" s="3">
        <f>C443+G443*Input!$B$2</f>
        <v>43.003175325460241</v>
      </c>
      <c r="D444" s="3">
        <f>D443+H443*Input!$B$2</f>
        <v>79.497119720134108</v>
      </c>
      <c r="E444" s="3">
        <f>E443+Input!$B$2*C444</f>
        <v>21.412898946243683</v>
      </c>
      <c r="F444" s="3">
        <f>F443+Input!$B$2*D444</f>
        <v>43.008323980609568</v>
      </c>
      <c r="G444" s="3">
        <f>-(0.5*Input!$B$3*(C444^2+D444^2)*COS(I443)*Input!$B$8*Input!$B$11)/(Input!$B$9/Input!$B$10)</f>
        <v>-19.725216500852028</v>
      </c>
      <c r="H444" s="3">
        <f>-(0.5*Input!$B$3*(C444^2+D444^2)*SIN(I443)*Input!$B$8*Input!$B$11)/(Input!$B$9/Input!$B$10)-Input!$B$10</f>
        <v>-68.649463142956279</v>
      </c>
      <c r="I444" s="3">
        <f t="shared" si="13"/>
        <v>1.0749355369303599</v>
      </c>
    </row>
    <row r="445" spans="1:9">
      <c r="A445" s="3">
        <f t="shared" si="12"/>
        <v>443</v>
      </c>
      <c r="B445" s="3">
        <f>B444+Input!$B$2</f>
        <v>0.44300000000000034</v>
      </c>
      <c r="C445" s="3">
        <f>C444+G444*Input!$B$2</f>
        <v>42.983450108959389</v>
      </c>
      <c r="D445" s="3">
        <f>D444+H444*Input!$B$2</f>
        <v>79.428470256991147</v>
      </c>
      <c r="E445" s="3">
        <f>E444+Input!$B$2*C445</f>
        <v>21.455882396352642</v>
      </c>
      <c r="F445" s="3">
        <f>F444+Input!$B$2*D445</f>
        <v>43.08775245086656</v>
      </c>
      <c r="G445" s="3">
        <f>-(0.5*Input!$B$3*(C445^2+D445^2)*COS(I444)*Input!$B$8*Input!$B$11)/(Input!$B$9/Input!$B$10)</f>
        <v>-19.700945923296072</v>
      </c>
      <c r="H445" s="3">
        <f>-(0.5*Input!$B$3*(C445^2+D445^2)*SIN(I444)*Input!$B$8*Input!$B$11)/(Input!$B$9/Input!$B$10)-Input!$B$10</f>
        <v>-68.58983283352795</v>
      </c>
      <c r="I445" s="3">
        <f t="shared" si="13"/>
        <v>1.0747659806673071</v>
      </c>
    </row>
    <row r="446" spans="1:9">
      <c r="A446" s="3">
        <f t="shared" si="12"/>
        <v>444</v>
      </c>
      <c r="B446" s="3">
        <f>B445+Input!$B$2</f>
        <v>0.44400000000000034</v>
      </c>
      <c r="C446" s="3">
        <f>C445+G445*Input!$B$2</f>
        <v>42.963749163036091</v>
      </c>
      <c r="D446" s="3">
        <f>D445+H445*Input!$B$2</f>
        <v>79.359880424157623</v>
      </c>
      <c r="E446" s="3">
        <f>E445+Input!$B$2*C446</f>
        <v>21.498846145515678</v>
      </c>
      <c r="F446" s="3">
        <f>F445+Input!$B$2*D446</f>
        <v>43.167112331290717</v>
      </c>
      <c r="G446" s="3">
        <f>-(0.5*Input!$B$3*(C446^2+D446^2)*COS(I445)*Input!$B$8*Input!$B$11)/(Input!$B$9/Input!$B$10)</f>
        <v>-19.676714958375054</v>
      </c>
      <c r="H446" s="3">
        <f>-(0.5*Input!$B$3*(C446^2+D446^2)*SIN(I445)*Input!$B$8*Input!$B$11)/(Input!$B$9/Input!$B$10)-Input!$B$10</f>
        <v>-68.530305300407235</v>
      </c>
      <c r="I446" s="3">
        <f t="shared" si="13"/>
        <v>1.0745962403240423</v>
      </c>
    </row>
    <row r="447" spans="1:9">
      <c r="A447" s="3">
        <f t="shared" si="12"/>
        <v>445</v>
      </c>
      <c r="B447" s="3">
        <f>B446+Input!$B$2</f>
        <v>0.44500000000000034</v>
      </c>
      <c r="C447" s="3">
        <f>C446+G446*Input!$B$2</f>
        <v>42.944072448077719</v>
      </c>
      <c r="D447" s="3">
        <f>D446+H446*Input!$B$2</f>
        <v>79.29135011885721</v>
      </c>
      <c r="E447" s="3">
        <f>E446+Input!$B$2*C447</f>
        <v>21.541790217963754</v>
      </c>
      <c r="F447" s="3">
        <f>F446+Input!$B$2*D447</f>
        <v>43.246403681409575</v>
      </c>
      <c r="G447" s="3">
        <f>-(0.5*Input!$B$3*(C447^2+D447^2)*COS(I446)*Input!$B$8*Input!$B$11)/(Input!$B$9/Input!$B$10)</f>
        <v>-19.652523518935254</v>
      </c>
      <c r="H447" s="3">
        <f>-(0.5*Input!$B$3*(C447^2+D447^2)*SIN(I446)*Input!$B$8*Input!$B$11)/(Input!$B$9/Input!$B$10)-Input!$B$10</f>
        <v>-68.470880320692999</v>
      </c>
      <c r="I447" s="3">
        <f t="shared" si="13"/>
        <v>1.0744263156883771</v>
      </c>
    </row>
    <row r="448" spans="1:9">
      <c r="A448" s="3">
        <f t="shared" si="12"/>
        <v>446</v>
      </c>
      <c r="B448" s="3">
        <f>B447+Input!$B$2</f>
        <v>0.44600000000000034</v>
      </c>
      <c r="C448" s="3">
        <f>C447+G447*Input!$B$2</f>
        <v>42.924419924558784</v>
      </c>
      <c r="D448" s="3">
        <f>D447+H447*Input!$B$2</f>
        <v>79.222879238536521</v>
      </c>
      <c r="E448" s="3">
        <f>E447+Input!$B$2*C448</f>
        <v>21.584714637888315</v>
      </c>
      <c r="F448" s="3">
        <f>F447+Input!$B$2*D448</f>
        <v>43.325626560648111</v>
      </c>
      <c r="G448" s="3">
        <f>-(0.5*Input!$B$3*(C448^2+D448^2)*COS(I447)*Input!$B$8*Input!$B$11)/(Input!$B$9/Input!$B$10)</f>
        <v>-19.628371518064004</v>
      </c>
      <c r="H448" s="3">
        <f>-(0.5*Input!$B$3*(C448^2+D448^2)*SIN(I447)*Input!$B$8*Input!$B$11)/(Input!$B$9/Input!$B$10)-Input!$B$10</f>
        <v>-68.411557672099278</v>
      </c>
      <c r="I448" s="3">
        <f t="shared" si="13"/>
        <v>1.0742562065477888</v>
      </c>
    </row>
    <row r="449" spans="1:9">
      <c r="A449" s="3">
        <f t="shared" si="12"/>
        <v>447</v>
      </c>
      <c r="B449" s="3">
        <f>B448+Input!$B$2</f>
        <v>0.44700000000000034</v>
      </c>
      <c r="C449" s="3">
        <f>C448+G448*Input!$B$2</f>
        <v>42.904791553040717</v>
      </c>
      <c r="D449" s="3">
        <f>D448+H448*Input!$B$2</f>
        <v>79.154467680864428</v>
      </c>
      <c r="E449" s="3">
        <f>E448+Input!$B$2*C449</f>
        <v>21.627619429441356</v>
      </c>
      <c r="F449" s="3">
        <f>F448+Input!$B$2*D449</f>
        <v>43.404781028328976</v>
      </c>
      <c r="G449" s="3">
        <f>-(0.5*Input!$B$3*(C449^2+D449^2)*COS(I448)*Input!$B$8*Input!$B$11)/(Input!$B$9/Input!$B$10)</f>
        <v>-19.604258869088888</v>
      </c>
      <c r="H449" s="3">
        <f>-(0.5*Input!$B$3*(C449^2+D449^2)*SIN(I448)*Input!$B$8*Input!$B$11)/(Input!$B$9/Input!$B$10)-Input!$B$10</f>
        <v>-68.352337132953153</v>
      </c>
      <c r="I449" s="3">
        <f t="shared" si="13"/>
        <v>1.0740859126894198</v>
      </c>
    </row>
    <row r="450" spans="1:9">
      <c r="A450" s="3">
        <f t="shared" si="12"/>
        <v>448</v>
      </c>
      <c r="B450" s="3">
        <f>B449+Input!$B$2</f>
        <v>0.44800000000000034</v>
      </c>
      <c r="C450" s="3">
        <f>C449+G449*Input!$B$2</f>
        <v>42.885187294171629</v>
      </c>
      <c r="D450" s="3">
        <f>D449+H449*Input!$B$2</f>
        <v>79.086115343731478</v>
      </c>
      <c r="E450" s="3">
        <f>E449+Input!$B$2*C450</f>
        <v>21.670504616735528</v>
      </c>
      <c r="F450" s="3">
        <f>F449+Input!$B$2*D450</f>
        <v>43.483867143672711</v>
      </c>
      <c r="G450" s="3">
        <f>-(0.5*Input!$B$3*(C450^2+D450^2)*COS(I449)*Input!$B$8*Input!$B$11)/(Input!$B$9/Input!$B$10)</f>
        <v>-19.580185485576951</v>
      </c>
      <c r="H450" s="3">
        <f>-(0.5*Input!$B$3*(C450^2+D450^2)*SIN(I449)*Input!$B$8*Input!$B$11)/(Input!$B$9/Input!$B$10)-Input!$B$10</f>
        <v>-68.293218482192856</v>
      </c>
      <c r="I450" s="3">
        <f t="shared" si="13"/>
        <v>1.0739154339000769</v>
      </c>
    </row>
    <row r="451" spans="1:9">
      <c r="A451" s="3">
        <f t="shared" si="12"/>
        <v>449</v>
      </c>
      <c r="B451" s="3">
        <f>B450+Input!$B$2</f>
        <v>0.44900000000000034</v>
      </c>
      <c r="C451" s="3">
        <f>C450+G450*Input!$B$2</f>
        <v>42.865607108686049</v>
      </c>
      <c r="D451" s="3">
        <f>D450+H450*Input!$B$2</f>
        <v>79.017822125249282</v>
      </c>
      <c r="E451" s="3">
        <f>E450+Input!$B$2*C451</f>
        <v>21.713370223844215</v>
      </c>
      <c r="F451" s="3">
        <f>F450+Input!$B$2*D451</f>
        <v>43.562884965797963</v>
      </c>
      <c r="G451" s="3">
        <f>-(0.5*Input!$B$3*(C451^2+D451^2)*COS(I450)*Input!$B$8*Input!$B$11)/(Input!$B$9/Input!$B$10)</f>
        <v>-19.556151281333925</v>
      </c>
      <c r="H451" s="3">
        <f>-(0.5*Input!$B$3*(C451^2+D451^2)*SIN(I450)*Input!$B$8*Input!$B$11)/(Input!$B$9/Input!$B$10)-Input!$B$10</f>
        <v>-68.234201499365568</v>
      </c>
      <c r="I451" s="3">
        <f t="shared" si="13"/>
        <v>1.0737447699662317</v>
      </c>
    </row>
    <row r="452" spans="1:9">
      <c r="A452" s="3">
        <f t="shared" ref="A452:A515" si="14">A451+1</f>
        <v>450</v>
      </c>
      <c r="B452" s="3">
        <f>B451+Input!$B$2</f>
        <v>0.45000000000000034</v>
      </c>
      <c r="C452" s="3">
        <f>C451+G451*Input!$B$2</f>
        <v>42.846050957404714</v>
      </c>
      <c r="D452" s="3">
        <f>D451+H451*Input!$B$2</f>
        <v>78.949587923749917</v>
      </c>
      <c r="E452" s="3">
        <f>E451+Input!$B$2*C452</f>
        <v>21.75621627480162</v>
      </c>
      <c r="F452" s="3">
        <f>F451+Input!$B$2*D452</f>
        <v>43.641834553721715</v>
      </c>
      <c r="G452" s="3">
        <f>-(0.5*Input!$B$3*(C452^2+D452^2)*COS(I451)*Input!$B$8*Input!$B$11)/(Input!$B$9/Input!$B$10)</f>
        <v>-19.532156170403457</v>
      </c>
      <c r="H452" s="3">
        <f>-(0.5*Input!$B$3*(C452^2+D452^2)*SIN(I451)*Input!$B$8*Input!$B$11)/(Input!$B$9/Input!$B$10)-Input!$B$10</f>
        <v>-68.17528596462563</v>
      </c>
      <c r="I452" s="3">
        <f t="shared" ref="I452:I515" si="15">ATAN(D452/C452)</f>
        <v>1.0735739206740191</v>
      </c>
    </row>
    <row r="453" spans="1:9">
      <c r="A453" s="3">
        <f t="shared" si="14"/>
        <v>451</v>
      </c>
      <c r="B453" s="3">
        <f>B452+Input!$B$2</f>
        <v>0.45100000000000035</v>
      </c>
      <c r="C453" s="3">
        <f>C452+G452*Input!$B$2</f>
        <v>42.826518801234307</v>
      </c>
      <c r="D453" s="3">
        <f>D452+H452*Input!$B$2</f>
        <v>78.881412637785289</v>
      </c>
      <c r="E453" s="3">
        <f>E452+Input!$B$2*C453</f>
        <v>21.799042793602855</v>
      </c>
      <c r="F453" s="3">
        <f>F452+Input!$B$2*D453</f>
        <v>43.720715966359499</v>
      </c>
      <c r="G453" s="3">
        <f>-(0.5*Input!$B$3*(C453^2+D453^2)*COS(I452)*Input!$B$8*Input!$B$11)/(Input!$B$9/Input!$B$10)</f>
        <v>-19.508200067066269</v>
      </c>
      <c r="H453" s="3">
        <f>-(0.5*Input!$B$3*(C453^2+D453^2)*SIN(I452)*Input!$B$8*Input!$B$11)/(Input!$B$9/Input!$B$10)-Input!$B$10</f>
        <v>-68.116471658732394</v>
      </c>
      <c r="I453" s="3">
        <f t="shared" si="15"/>
        <v>1.0734028858092368</v>
      </c>
    </row>
    <row r="454" spans="1:9">
      <c r="A454" s="3">
        <f t="shared" si="14"/>
        <v>452</v>
      </c>
      <c r="B454" s="3">
        <f>B453+Input!$B$2</f>
        <v>0.45200000000000035</v>
      </c>
      <c r="C454" s="3">
        <f>C453+G453*Input!$B$2</f>
        <v>42.807010601167242</v>
      </c>
      <c r="D454" s="3">
        <f>D453+H453*Input!$B$2</f>
        <v>78.813296166126563</v>
      </c>
      <c r="E454" s="3">
        <f>E453+Input!$B$2*C454</f>
        <v>21.841849804204021</v>
      </c>
      <c r="F454" s="3">
        <f>F453+Input!$B$2*D454</f>
        <v>43.799529262525624</v>
      </c>
      <c r="G454" s="3">
        <f>-(0.5*Input!$B$3*(C454^2+D454^2)*COS(I453)*Input!$B$8*Input!$B$11)/(Input!$B$9/Input!$B$10)</f>
        <v>-19.484282885839463</v>
      </c>
      <c r="H454" s="3">
        <f>-(0.5*Input!$B$3*(C454^2+D454^2)*SIN(I453)*Input!$B$8*Input!$B$11)/(Input!$B$9/Input!$B$10)-Input!$B$10</f>
        <v>-68.057758363048279</v>
      </c>
      <c r="I454" s="3">
        <f t="shared" si="15"/>
        <v>1.0732316651573448</v>
      </c>
    </row>
    <row r="455" spans="1:9">
      <c r="A455" s="3">
        <f t="shared" si="14"/>
        <v>453</v>
      </c>
      <c r="B455" s="3">
        <f>B454+Input!$B$2</f>
        <v>0.45300000000000035</v>
      </c>
      <c r="C455" s="3">
        <f>C454+G454*Input!$B$2</f>
        <v>42.787526318281401</v>
      </c>
      <c r="D455" s="3">
        <f>D454+H454*Input!$B$2</f>
        <v>78.745238407763509</v>
      </c>
      <c r="E455" s="3">
        <f>E454+Input!$B$2*C455</f>
        <v>21.884637330522303</v>
      </c>
      <c r="F455" s="3">
        <f>F454+Input!$B$2*D455</f>
        <v>43.878274500933387</v>
      </c>
      <c r="G455" s="3">
        <f>-(0.5*Input!$B$3*(C455^2+D455^2)*COS(I454)*Input!$B$8*Input!$B$11)/(Input!$B$9/Input!$B$10)</f>
        <v>-19.460404541475697</v>
      </c>
      <c r="H455" s="3">
        <f>-(0.5*Input!$B$3*(C455^2+D455^2)*SIN(I454)*Input!$B$8*Input!$B$11)/(Input!$B$9/Input!$B$10)-Input!$B$10</f>
        <v>-67.999145859536782</v>
      </c>
      <c r="I455" s="3">
        <f t="shared" si="15"/>
        <v>1.0730602585034656</v>
      </c>
    </row>
    <row r="456" spans="1:9">
      <c r="A456" s="3">
        <f t="shared" si="14"/>
        <v>454</v>
      </c>
      <c r="B456" s="3">
        <f>B455+Input!$B$2</f>
        <v>0.45400000000000035</v>
      </c>
      <c r="C456" s="3">
        <f>C455+G455*Input!$B$2</f>
        <v>42.768065913739925</v>
      </c>
      <c r="D456" s="3">
        <f>D455+H455*Input!$B$2</f>
        <v>78.677239261903978</v>
      </c>
      <c r="E456" s="3">
        <f>E455+Input!$B$2*C456</f>
        <v>21.927405396436043</v>
      </c>
      <c r="F456" s="3">
        <f>F455+Input!$B$2*D456</f>
        <v>43.956951740195294</v>
      </c>
      <c r="G456" s="3">
        <f>-(0.5*Input!$B$3*(C456^2+D456^2)*COS(I455)*Input!$B$8*Input!$B$11)/(Input!$B$9/Input!$B$10)</f>
        <v>-19.436564948962406</v>
      </c>
      <c r="H456" s="3">
        <f>-(0.5*Input!$B$3*(C456^2+D456^2)*SIN(I455)*Input!$B$8*Input!$B$11)/(Input!$B$9/Input!$B$10)-Input!$B$10</f>
        <v>-67.940633930760512</v>
      </c>
      <c r="I456" s="3">
        <f t="shared" si="15"/>
        <v>1.0728886656323822</v>
      </c>
    </row>
    <row r="457" spans="1:9">
      <c r="A457" s="3">
        <f t="shared" si="14"/>
        <v>455</v>
      </c>
      <c r="B457" s="3">
        <f>B456+Input!$B$2</f>
        <v>0.45500000000000035</v>
      </c>
      <c r="C457" s="3">
        <f>C456+G456*Input!$B$2</f>
        <v>42.748629348790963</v>
      </c>
      <c r="D457" s="3">
        <f>D456+H456*Input!$B$2</f>
        <v>78.609298627973217</v>
      </c>
      <c r="E457" s="3">
        <f>E456+Input!$B$2*C457</f>
        <v>21.970154025784833</v>
      </c>
      <c r="F457" s="3">
        <f>F456+Input!$B$2*D457</f>
        <v>44.035561038823268</v>
      </c>
      <c r="G457" s="3">
        <f>-(0.5*Input!$B$3*(C457^2+D457^2)*COS(I456)*Input!$B$8*Input!$B$11)/(Input!$B$9/Input!$B$10)</f>
        <v>-19.412764023521095</v>
      </c>
      <c r="H457" s="3">
        <f>-(0.5*Input!$B$3*(C457^2+D457^2)*SIN(I456)*Input!$B$8*Input!$B$11)/(Input!$B$9/Input!$B$10)-Input!$B$10</f>
        <v>-67.882222359879194</v>
      </c>
      <c r="I457" s="3">
        <f t="shared" si="15"/>
        <v>1.0727168863285392</v>
      </c>
    </row>
    <row r="458" spans="1:9">
      <c r="A458" s="3">
        <f t="shared" si="14"/>
        <v>456</v>
      </c>
      <c r="B458" s="3">
        <f>B457+Input!$B$2</f>
        <v>0.45600000000000035</v>
      </c>
      <c r="C458" s="3">
        <f>C457+G457*Input!$B$2</f>
        <v>42.729216584767443</v>
      </c>
      <c r="D458" s="3">
        <f>D457+H457*Input!$B$2</f>
        <v>78.541416405613333</v>
      </c>
      <c r="E458" s="3">
        <f>E457+Input!$B$2*C458</f>
        <v>22.0128832423696</v>
      </c>
      <c r="F458" s="3">
        <f>F457+Input!$B$2*D458</f>
        <v>44.114102455228881</v>
      </c>
      <c r="G458" s="3">
        <f>-(0.5*Input!$B$3*(C458^2+D458^2)*COS(I457)*Input!$B$8*Input!$B$11)/(Input!$B$9/Input!$B$10)</f>
        <v>-19.389001680606466</v>
      </c>
      <c r="H458" s="3">
        <f>-(0.5*Input!$B$3*(C458^2+D458^2)*SIN(I457)*Input!$B$8*Input!$B$11)/(Input!$B$9/Input!$B$10)-Input!$B$10</f>
        <v>-67.82391093064777</v>
      </c>
      <c r="I458" s="3">
        <f t="shared" si="15"/>
        <v>1.0725449203760407</v>
      </c>
    </row>
    <row r="459" spans="1:9">
      <c r="A459" s="3">
        <f t="shared" si="14"/>
        <v>457</v>
      </c>
      <c r="B459" s="3">
        <f>B458+Input!$B$2</f>
        <v>0.45700000000000035</v>
      </c>
      <c r="C459" s="3">
        <f>C458+G458*Input!$B$2</f>
        <v>42.709827583086835</v>
      </c>
      <c r="D459" s="3">
        <f>D458+H458*Input!$B$2</f>
        <v>78.473592494682691</v>
      </c>
      <c r="E459" s="3">
        <f>E458+Input!$B$2*C459</f>
        <v>22.055593069952685</v>
      </c>
      <c r="F459" s="3">
        <f>F458+Input!$B$2*D459</f>
        <v>44.192576047723563</v>
      </c>
      <c r="G459" s="3">
        <f>-(0.5*Input!$B$3*(C459^2+D459^2)*COS(I458)*Input!$B$8*Input!$B$11)/(Input!$B$9/Input!$B$10)</f>
        <v>-19.365277835905779</v>
      </c>
      <c r="H459" s="3">
        <f>-(0.5*Input!$B$3*(C459^2+D459^2)*SIN(I458)*Input!$B$8*Input!$B$11)/(Input!$B$9/Input!$B$10)-Input!$B$10</f>
        <v>-67.765699427414376</v>
      </c>
      <c r="I459" s="3">
        <f t="shared" si="15"/>
        <v>1.0723727675586503</v>
      </c>
    </row>
    <row r="460" spans="1:9">
      <c r="A460" s="3">
        <f t="shared" si="14"/>
        <v>458</v>
      </c>
      <c r="B460" s="3">
        <f>B459+Input!$B$2</f>
        <v>0.45800000000000035</v>
      </c>
      <c r="C460" s="3">
        <f>C459+G459*Input!$B$2</f>
        <v>42.690462305250932</v>
      </c>
      <c r="D460" s="3">
        <f>D459+H459*Input!$B$2</f>
        <v>78.40582679525528</v>
      </c>
      <c r="E460" s="3">
        <f>E459+Input!$B$2*C460</f>
        <v>22.098283532257938</v>
      </c>
      <c r="F460" s="3">
        <f>F459+Input!$B$2*D460</f>
        <v>44.270981874518817</v>
      </c>
      <c r="G460" s="3">
        <f>-(0.5*Input!$B$3*(C460^2+D460^2)*COS(I459)*Input!$B$8*Input!$B$11)/(Input!$B$9/Input!$B$10)</f>
        <v>-19.341592405338023</v>
      </c>
      <c r="H460" s="3">
        <f>-(0.5*Input!$B$3*(C460^2+D460^2)*SIN(I459)*Input!$B$8*Input!$B$11)/(Input!$B$9/Input!$B$10)-Input!$B$10</f>
        <v>-67.707587635118401</v>
      </c>
      <c r="I460" s="3">
        <f t="shared" si="15"/>
        <v>1.0722004276597916</v>
      </c>
    </row>
    <row r="461" spans="1:9">
      <c r="A461" s="3">
        <f t="shared" si="14"/>
        <v>459</v>
      </c>
      <c r="B461" s="3">
        <f>B460+Input!$B$2</f>
        <v>0.45900000000000035</v>
      </c>
      <c r="C461" s="3">
        <f>C460+G460*Input!$B$2</f>
        <v>42.671120712845592</v>
      </c>
      <c r="D461" s="3">
        <f>D460+H460*Input!$B$2</f>
        <v>78.338119207620167</v>
      </c>
      <c r="E461" s="3">
        <f>E460+Input!$B$2*C461</f>
        <v>22.140954652970784</v>
      </c>
      <c r="F461" s="3">
        <f>F460+Input!$B$2*D461</f>
        <v>44.349319993726439</v>
      </c>
      <c r="G461" s="3">
        <f>-(0.5*Input!$B$3*(C461^2+D461^2)*COS(I460)*Input!$B$8*Input!$B$11)/(Input!$B$9/Input!$B$10)</f>
        <v>-19.317945305053136</v>
      </c>
      <c r="H461" s="3">
        <f>-(0.5*Input!$B$3*(C461^2+D461^2)*SIN(I460)*Input!$B$8*Input!$B$11)/(Input!$B$9/Input!$B$10)-Input!$B$10</f>
        <v>-67.649575339288617</v>
      </c>
      <c r="I461" s="3">
        <f t="shared" si="15"/>
        <v>1.0720279004625455</v>
      </c>
    </row>
    <row r="462" spans="1:9">
      <c r="A462" s="3">
        <f t="shared" si="14"/>
        <v>460</v>
      </c>
      <c r="B462" s="3">
        <f>B461+Input!$B$2</f>
        <v>0.46000000000000035</v>
      </c>
      <c r="C462" s="3">
        <f>C461+G461*Input!$B$2</f>
        <v>42.651802767540538</v>
      </c>
      <c r="D462" s="3">
        <f>D461+H461*Input!$B$2</f>
        <v>78.270469632280879</v>
      </c>
      <c r="E462" s="3">
        <f>E461+Input!$B$2*C462</f>
        <v>22.183606455738325</v>
      </c>
      <c r="F462" s="3">
        <f>F461+Input!$B$2*D462</f>
        <v>44.427590463358719</v>
      </c>
      <c r="G462" s="3">
        <f>-(0.5*Input!$B$3*(C462^2+D462^2)*COS(I461)*Input!$B$8*Input!$B$11)/(Input!$B$9/Input!$B$10)</f>
        <v>-19.294336451431331</v>
      </c>
      <c r="H462" s="3">
        <f>-(0.5*Input!$B$3*(C462^2+D462^2)*SIN(I461)*Input!$B$8*Input!$B$11)/(Input!$B$9/Input!$B$10)-Input!$B$10</f>
        <v>-67.591662326041188</v>
      </c>
      <c r="I462" s="3">
        <f t="shared" si="15"/>
        <v>1.0718551857496517</v>
      </c>
    </row>
    <row r="463" spans="1:9">
      <c r="A463" s="3">
        <f t="shared" si="14"/>
        <v>461</v>
      </c>
      <c r="B463" s="3">
        <f>B462+Input!$B$2</f>
        <v>0.46100000000000035</v>
      </c>
      <c r="C463" s="3">
        <f>C462+G462*Input!$B$2</f>
        <v>42.632508431089107</v>
      </c>
      <c r="D463" s="3">
        <f>D462+H462*Input!$B$2</f>
        <v>78.202877969954841</v>
      </c>
      <c r="E463" s="3">
        <f>E462+Input!$B$2*C463</f>
        <v>22.226238964169415</v>
      </c>
      <c r="F463" s="3">
        <f>F462+Input!$B$2*D463</f>
        <v>44.505793341328676</v>
      </c>
      <c r="G463" s="3">
        <f>-(0.5*Input!$B$3*(C463^2+D463^2)*COS(I462)*Input!$B$8*Input!$B$11)/(Input!$B$9/Input!$B$10)</f>
        <v>-19.270765761082263</v>
      </c>
      <c r="H463" s="3">
        <f>-(0.5*Input!$B$3*(C463^2+D463^2)*SIN(I462)*Input!$B$8*Input!$B$11)/(Input!$B$9/Input!$B$10)-Input!$B$10</f>
        <v>-67.533848382077736</v>
      </c>
      <c r="I463" s="3">
        <f t="shared" si="15"/>
        <v>1.0716822833035067</v>
      </c>
    </row>
    <row r="464" spans="1:9">
      <c r="A464" s="3">
        <f t="shared" si="14"/>
        <v>462</v>
      </c>
      <c r="B464" s="3">
        <f>B463+Input!$B$2</f>
        <v>0.46200000000000035</v>
      </c>
      <c r="C464" s="3">
        <f>C463+G463*Input!$B$2</f>
        <v>42.613237665328022</v>
      </c>
      <c r="D464" s="3">
        <f>D463+H463*Input!$B$2</f>
        <v>78.135344121572757</v>
      </c>
      <c r="E464" s="3">
        <f>E463+Input!$B$2*C464</f>
        <v>22.268852201834743</v>
      </c>
      <c r="F464" s="3">
        <f>F463+Input!$B$2*D464</f>
        <v>44.583928685450246</v>
      </c>
      <c r="G464" s="3">
        <f>-(0.5*Input!$B$3*(C464^2+D464^2)*COS(I463)*Input!$B$8*Input!$B$11)/(Input!$B$9/Input!$B$10)</f>
        <v>-19.247233150844355</v>
      </c>
      <c r="H464" s="3">
        <f>-(0.5*Input!$B$3*(C464^2+D464^2)*SIN(I463)*Input!$B$8*Input!$B$11)/(Input!$B$9/Input!$B$10)-Input!$B$10</f>
        <v>-67.476133294683507</v>
      </c>
      <c r="I464" s="3">
        <f t="shared" si="15"/>
        <v>1.071509192906164</v>
      </c>
    </row>
    <row r="465" spans="1:9">
      <c r="A465" s="3">
        <f t="shared" si="14"/>
        <v>463</v>
      </c>
      <c r="B465" s="3">
        <f>B464+Input!$B$2</f>
        <v>0.46300000000000036</v>
      </c>
      <c r="C465" s="3">
        <f>C464+G464*Input!$B$2</f>
        <v>42.593990432177179</v>
      </c>
      <c r="D465" s="3">
        <f>D464+H464*Input!$B$2</f>
        <v>78.067867988278067</v>
      </c>
      <c r="E465" s="3">
        <f>E464+Input!$B$2*C465</f>
        <v>22.311446192266921</v>
      </c>
      <c r="F465" s="3">
        <f>F464+Input!$B$2*D465</f>
        <v>44.661996553438527</v>
      </c>
      <c r="G465" s="3">
        <f>-(0.5*Input!$B$3*(C465^2+D465^2)*COS(I464)*Input!$B$8*Input!$B$11)/(Input!$B$9/Input!$B$10)</f>
        <v>-19.223738537783987</v>
      </c>
      <c r="H465" s="3">
        <f>-(0.5*Input!$B$3*(C465^2+D465^2)*SIN(I464)*Input!$B$8*Input!$B$11)/(Input!$B$9/Input!$B$10)-Input!$B$10</f>
        <v>-67.418516851725343</v>
      </c>
      <c r="I465" s="3">
        <f t="shared" si="15"/>
        <v>1.0713359143393328</v>
      </c>
    </row>
    <row r="466" spans="1:9">
      <c r="A466" s="3">
        <f t="shared" si="14"/>
        <v>464</v>
      </c>
      <c r="B466" s="3">
        <f>B465+Input!$B$2</f>
        <v>0.46400000000000036</v>
      </c>
      <c r="C466" s="3">
        <f>C465+G465*Input!$B$2</f>
        <v>42.574766693639397</v>
      </c>
      <c r="D466" s="3">
        <f>D465+H465*Input!$B$2</f>
        <v>78.000449471426336</v>
      </c>
      <c r="E466" s="3">
        <f>E465+Input!$B$2*C466</f>
        <v>22.354020958960561</v>
      </c>
      <c r="F466" s="3">
        <f>F465+Input!$B$2*D466</f>
        <v>44.739997002909952</v>
      </c>
      <c r="G466" s="3">
        <f>-(0.5*Input!$B$3*(C466^2+D466^2)*COS(I465)*Input!$B$8*Input!$B$11)/(Input!$B$9/Input!$B$10)</f>
        <v>-19.200281839194812</v>
      </c>
      <c r="H466" s="3">
        <f>-(0.5*Input!$B$3*(C466^2+D466^2)*SIN(I465)*Input!$B$8*Input!$B$11)/(Input!$B$9/Input!$B$10)-Input!$B$10</f>
        <v>-67.360998841649888</v>
      </c>
      <c r="I466" s="3">
        <f t="shared" si="15"/>
        <v>1.0711624473843788</v>
      </c>
    </row>
    <row r="467" spans="1:9">
      <c r="A467" s="3">
        <f t="shared" si="14"/>
        <v>465</v>
      </c>
      <c r="B467" s="3">
        <f>B466+Input!$B$2</f>
        <v>0.46500000000000036</v>
      </c>
      <c r="C467" s="3">
        <f>C466+G466*Input!$B$2</f>
        <v>42.5555664118002</v>
      </c>
      <c r="D467" s="3">
        <f>D466+H466*Input!$B$2</f>
        <v>77.933088472584686</v>
      </c>
      <c r="E467" s="3">
        <f>E466+Input!$B$2*C467</f>
        <v>22.39657652537236</v>
      </c>
      <c r="F467" s="3">
        <f>F466+Input!$B$2*D467</f>
        <v>44.817930091382536</v>
      </c>
      <c r="G467" s="3">
        <f>-(0.5*Input!$B$3*(C467^2+D467^2)*COS(I466)*Input!$B$8*Input!$B$11)/(Input!$B$9/Input!$B$10)</f>
        <v>-19.176862972596968</v>
      </c>
      <c r="H467" s="3">
        <f>-(0.5*Input!$B$3*(C467^2+D467^2)*SIN(I466)*Input!$B$8*Input!$B$11)/(Input!$B$9/Input!$B$10)-Input!$B$10</f>
        <v>-67.303579053481627</v>
      </c>
      <c r="I467" s="3">
        <f t="shared" si="15"/>
        <v>1.0709887918223222</v>
      </c>
    </row>
    <row r="468" spans="1:9">
      <c r="A468" s="3">
        <f t="shared" si="14"/>
        <v>466</v>
      </c>
      <c r="B468" s="3">
        <f>B467+Input!$B$2</f>
        <v>0.46600000000000036</v>
      </c>
      <c r="C468" s="3">
        <f>C467+G467*Input!$B$2</f>
        <v>42.5363895488276</v>
      </c>
      <c r="D468" s="3">
        <f>D467+H467*Input!$B$2</f>
        <v>77.865784893531199</v>
      </c>
      <c r="E468" s="3">
        <f>E467+Input!$B$2*C468</f>
        <v>22.439112914921189</v>
      </c>
      <c r="F468" s="3">
        <f>F467+Input!$B$2*D468</f>
        <v>44.895795876276068</v>
      </c>
      <c r="G468" s="3">
        <f>-(0.5*Input!$B$3*(C468^2+D468^2)*COS(I467)*Input!$B$8*Input!$B$11)/(Input!$B$9/Input!$B$10)</f>
        <v>-19.153481855736356</v>
      </c>
      <c r="H468" s="3">
        <f>-(0.5*Input!$B$3*(C468^2+D468^2)*SIN(I467)*Input!$B$8*Input!$B$11)/(Input!$B$9/Input!$B$10)-Input!$B$10</f>
        <v>-67.246257276821012</v>
      </c>
      <c r="I468" s="3">
        <f t="shared" si="15"/>
        <v>1.0708149474338378</v>
      </c>
    </row>
    <row r="469" spans="1:9">
      <c r="A469" s="3">
        <f t="shared" si="14"/>
        <v>467</v>
      </c>
      <c r="B469" s="3">
        <f>B468+Input!$B$2</f>
        <v>0.46700000000000036</v>
      </c>
      <c r="C469" s="3">
        <f>C468+G468*Input!$B$2</f>
        <v>42.517236066971861</v>
      </c>
      <c r="D469" s="3">
        <f>D468+H468*Input!$B$2</f>
        <v>77.798538636254378</v>
      </c>
      <c r="E469" s="3">
        <f>E468+Input!$B$2*C469</f>
        <v>22.48163015098816</v>
      </c>
      <c r="F469" s="3">
        <f>F468+Input!$B$2*D469</f>
        <v>44.97359441491232</v>
      </c>
      <c r="G469" s="3">
        <f>-(0.5*Input!$B$3*(C469^2+D469^2)*COS(I468)*Input!$B$8*Input!$B$11)/(Input!$B$9/Input!$B$10)</f>
        <v>-19.130138406583935</v>
      </c>
      <c r="H469" s="3">
        <f>-(0.5*Input!$B$3*(C469^2+D469^2)*SIN(I468)*Input!$B$8*Input!$B$11)/(Input!$B$9/Input!$B$10)-Input!$B$10</f>
        <v>-67.189033301842628</v>
      </c>
      <c r="I469" s="3">
        <f t="shared" si="15"/>
        <v>1.0706409139992539</v>
      </c>
    </row>
    <row r="470" spans="1:9">
      <c r="A470" s="3">
        <f t="shared" si="14"/>
        <v>468</v>
      </c>
      <c r="B470" s="3">
        <f>B469+Input!$B$2</f>
        <v>0.46800000000000036</v>
      </c>
      <c r="C470" s="3">
        <f>C469+G469*Input!$B$2</f>
        <v>42.49810592856528</v>
      </c>
      <c r="D470" s="3">
        <f>D469+H469*Input!$B$2</f>
        <v>77.731349602952534</v>
      </c>
      <c r="E470" s="3">
        <f>E469+Input!$B$2*C470</f>
        <v>22.524128256916725</v>
      </c>
      <c r="F470" s="3">
        <f>F469+Input!$B$2*D470</f>
        <v>45.051325764515269</v>
      </c>
      <c r="G470" s="3">
        <f>-(0.5*Input!$B$3*(C470^2+D470^2)*COS(I469)*Input!$B$8*Input!$B$11)/(Input!$B$9/Input!$B$10)</f>
        <v>-19.10683254333496</v>
      </c>
      <c r="H470" s="3">
        <f>-(0.5*Input!$B$3*(C470^2+D470^2)*SIN(I469)*Input!$B$8*Input!$B$11)/(Input!$B$9/Input!$B$10)-Input!$B$10</f>
        <v>-67.131906919293243</v>
      </c>
      <c r="I470" s="3">
        <f t="shared" si="15"/>
        <v>1.0704666912985523</v>
      </c>
    </row>
    <row r="471" spans="1:9">
      <c r="A471" s="3">
        <f t="shared" si="14"/>
        <v>469</v>
      </c>
      <c r="B471" s="3">
        <f>B470+Input!$B$2</f>
        <v>0.46900000000000036</v>
      </c>
      <c r="C471" s="3">
        <f>C470+G470*Input!$B$2</f>
        <v>42.478999096021944</v>
      </c>
      <c r="D471" s="3">
        <f>D470+H470*Input!$B$2</f>
        <v>77.664217696033248</v>
      </c>
      <c r="E471" s="3">
        <f>E470+Input!$B$2*C471</f>
        <v>22.566607256012748</v>
      </c>
      <c r="F471" s="3">
        <f>F470+Input!$B$2*D471</f>
        <v>45.128989982211301</v>
      </c>
      <c r="G471" s="3">
        <f>-(0.5*Input!$B$3*(C471^2+D471^2)*COS(I470)*Input!$B$8*Input!$B$11)/(Input!$B$9/Input!$B$10)</f>
        <v>-19.083564184408264</v>
      </c>
      <c r="H471" s="3">
        <f>-(0.5*Input!$B$3*(C471^2+D471^2)*SIN(I470)*Input!$B$8*Input!$B$11)/(Input!$B$9/Input!$B$10)-Input!$B$10</f>
        <v>-67.074877920489968</v>
      </c>
      <c r="I471" s="3">
        <f t="shared" si="15"/>
        <v>1.0702922791113683</v>
      </c>
    </row>
    <row r="472" spans="1:9">
      <c r="A472" s="3">
        <f t="shared" si="14"/>
        <v>470</v>
      </c>
      <c r="B472" s="3">
        <f>B471+Input!$B$2</f>
        <v>0.47000000000000036</v>
      </c>
      <c r="C472" s="3">
        <f>C471+G471*Input!$B$2</f>
        <v>42.459915531837538</v>
      </c>
      <c r="D472" s="3">
        <f>D471+H471*Input!$B$2</f>
        <v>77.597142818112758</v>
      </c>
      <c r="E472" s="3">
        <f>E471+Input!$B$2*C472</f>
        <v>22.609067171544584</v>
      </c>
      <c r="F472" s="3">
        <f>F471+Input!$B$2*D472</f>
        <v>45.206587125029415</v>
      </c>
      <c r="G472" s="3">
        <f>-(0.5*Input!$B$3*(C472^2+D472^2)*COS(I471)*Input!$B$8*Input!$B$11)/(Input!$B$9/Input!$B$10)</f>
        <v>-19.06033324844552</v>
      </c>
      <c r="H472" s="3">
        <f>-(0.5*Input!$B$3*(C472^2+D472^2)*SIN(I471)*Input!$B$8*Input!$B$11)/(Input!$B$9/Input!$B$10)-Input!$B$10</f>
        <v>-67.017946097318486</v>
      </c>
      <c r="I472" s="3">
        <f t="shared" si="15"/>
        <v>1.0701176772169878</v>
      </c>
    </row>
    <row r="473" spans="1:9">
      <c r="A473" s="3">
        <f t="shared" si="14"/>
        <v>471</v>
      </c>
      <c r="B473" s="3">
        <f>B472+Input!$B$2</f>
        <v>0.47100000000000036</v>
      </c>
      <c r="C473" s="3">
        <f>C472+G472*Input!$B$2</f>
        <v>42.440855198589091</v>
      </c>
      <c r="D473" s="3">
        <f>D472+H472*Input!$B$2</f>
        <v>77.530124872015435</v>
      </c>
      <c r="E473" s="3">
        <f>E472+Input!$B$2*C473</f>
        <v>22.651508026743173</v>
      </c>
      <c r="F473" s="3">
        <f>F472+Input!$B$2*D473</f>
        <v>45.284117249901428</v>
      </c>
      <c r="G473" s="3">
        <f>-(0.5*Input!$B$3*(C473^2+D473^2)*COS(I472)*Input!$B$8*Input!$B$11)/(Input!$B$9/Input!$B$10)</f>
        <v>-19.037139654310554</v>
      </c>
      <c r="H473" s="3">
        <f>-(0.5*Input!$B$3*(C473^2+D473^2)*SIN(I472)*Input!$B$8*Input!$B$11)/(Input!$B$9/Input!$B$10)-Input!$B$10</f>
        <v>-66.961111242231055</v>
      </c>
      <c r="I473" s="3">
        <f t="shared" si="15"/>
        <v>1.0699428853943498</v>
      </c>
    </row>
    <row r="474" spans="1:9">
      <c r="A474" s="3">
        <f t="shared" si="14"/>
        <v>472</v>
      </c>
      <c r="B474" s="3">
        <f>B473+Input!$B$2</f>
        <v>0.47200000000000036</v>
      </c>
      <c r="C474" s="3">
        <f>C473+G473*Input!$B$2</f>
        <v>42.421818058934782</v>
      </c>
      <c r="D474" s="3">
        <f>D473+H473*Input!$B$2</f>
        <v>77.463163760773199</v>
      </c>
      <c r="E474" s="3">
        <f>E473+Input!$B$2*C474</f>
        <v>22.693929844802106</v>
      </c>
      <c r="F474" s="3">
        <f>F473+Input!$B$2*D474</f>
        <v>45.361580413662203</v>
      </c>
      <c r="G474" s="3">
        <f>-(0.5*Input!$B$3*(C474^2+D474^2)*COS(I473)*Input!$B$8*Input!$B$11)/(Input!$B$9/Input!$B$10)</f>
        <v>-19.013983321088581</v>
      </c>
      <c r="H474" s="3">
        <f>-(0.5*Input!$B$3*(C474^2+D474^2)*SIN(I473)*Input!$B$8*Input!$B$11)/(Input!$B$9/Input!$B$10)-Input!$B$10</f>
        <v>-66.90437314824473</v>
      </c>
      <c r="I474" s="3">
        <f t="shared" si="15"/>
        <v>1.0697679034220435</v>
      </c>
    </row>
    <row r="475" spans="1:9">
      <c r="A475" s="3">
        <f t="shared" si="14"/>
        <v>473</v>
      </c>
      <c r="B475" s="3">
        <f>B474+Input!$B$2</f>
        <v>0.47300000000000036</v>
      </c>
      <c r="C475" s="3">
        <f>C474+G474*Input!$B$2</f>
        <v>42.402804075613695</v>
      </c>
      <c r="D475" s="3">
        <f>D474+H474*Input!$B$2</f>
        <v>77.396259387624951</v>
      </c>
      <c r="E475" s="3">
        <f>E474+Input!$B$2*C475</f>
        <v>22.73633264887772</v>
      </c>
      <c r="F475" s="3">
        <f>F474+Input!$B$2*D475</f>
        <v>45.438976673049829</v>
      </c>
      <c r="G475" s="3">
        <f>-(0.5*Input!$B$3*(C475^2+D475^2)*COS(I474)*Input!$B$8*Input!$B$11)/(Input!$B$9/Input!$B$10)</f>
        <v>-18.990864168085523</v>
      </c>
      <c r="H475" s="3">
        <f>-(0.5*Input!$B$3*(C475^2+D475^2)*SIN(I474)*Input!$B$8*Input!$B$11)/(Input!$B$9/Input!$B$10)-Input!$B$10</f>
        <v>-66.847731608939625</v>
      </c>
      <c r="I475" s="3">
        <f t="shared" si="15"/>
        <v>1.0695927310783087</v>
      </c>
    </row>
    <row r="476" spans="1:9">
      <c r="A476" s="3">
        <f t="shared" si="14"/>
        <v>474</v>
      </c>
      <c r="B476" s="3">
        <f>B475+Input!$B$2</f>
        <v>0.47400000000000037</v>
      </c>
      <c r="C476" s="3">
        <f>C475+G475*Input!$B$2</f>
        <v>42.383813211445606</v>
      </c>
      <c r="D476" s="3">
        <f>D475+H475*Input!$B$2</f>
        <v>77.329411656016006</v>
      </c>
      <c r="E476" s="3">
        <f>E475+Input!$B$2*C476</f>
        <v>22.778716462089164</v>
      </c>
      <c r="F476" s="3">
        <f>F475+Input!$B$2*D476</f>
        <v>45.516306084705846</v>
      </c>
      <c r="G476" s="3">
        <f>-(0.5*Input!$B$3*(C476^2+D476^2)*COS(I475)*Input!$B$8*Input!$B$11)/(Input!$B$9/Input!$B$10)</f>
        <v>-18.967782114827266</v>
      </c>
      <c r="H476" s="3">
        <f>-(0.5*Input!$B$3*(C476^2+D476^2)*SIN(I475)*Input!$B$8*Input!$B$11)/(Input!$B$9/Input!$B$10)-Input!$B$10</f>
        <v>-66.791186418456874</v>
      </c>
      <c r="I476" s="3">
        <f t="shared" si="15"/>
        <v>1.0694173681410348</v>
      </c>
    </row>
    <row r="477" spans="1:9">
      <c r="A477" s="3">
        <f t="shared" si="14"/>
        <v>475</v>
      </c>
      <c r="B477" s="3">
        <f>B476+Input!$B$2</f>
        <v>0.47500000000000037</v>
      </c>
      <c r="C477" s="3">
        <f>C476+G476*Input!$B$2</f>
        <v>42.364845429330778</v>
      </c>
      <c r="D477" s="3">
        <f>D476+H476*Input!$B$2</f>
        <v>77.26262046959755</v>
      </c>
      <c r="E477" s="3">
        <f>E476+Input!$B$2*C477</f>
        <v>22.821081307518494</v>
      </c>
      <c r="F477" s="3">
        <f>F476+Input!$B$2*D477</f>
        <v>45.593568705175443</v>
      </c>
      <c r="G477" s="3">
        <f>-(0.5*Input!$B$3*(C477^2+D477^2)*COS(I476)*Input!$B$8*Input!$B$11)/(Input!$B$9/Input!$B$10)</f>
        <v>-18.944737081058982</v>
      </c>
      <c r="H477" s="3">
        <f>-(0.5*Input!$B$3*(C477^2+D477^2)*SIN(I476)*Input!$B$8*Input!$B$11)/(Input!$B$9/Input!$B$10)-Input!$B$10</f>
        <v>-66.734737371496976</v>
      </c>
      <c r="I477" s="3">
        <f t="shared" si="15"/>
        <v>1.0692418143877607</v>
      </c>
    </row>
    <row r="478" spans="1:9">
      <c r="A478" s="3">
        <f t="shared" si="14"/>
        <v>476</v>
      </c>
      <c r="B478" s="3">
        <f>B477+Input!$B$2</f>
        <v>0.47600000000000037</v>
      </c>
      <c r="C478" s="3">
        <f>C477+G477*Input!$B$2</f>
        <v>42.345900692249721</v>
      </c>
      <c r="D478" s="3">
        <f>D477+H477*Input!$B$2</f>
        <v>77.19588573222606</v>
      </c>
      <c r="E478" s="3">
        <f>E477+Input!$B$2*C478</f>
        <v>22.863427208210744</v>
      </c>
      <c r="F478" s="3">
        <f>F477+Input!$B$2*D478</f>
        <v>45.670764590907666</v>
      </c>
      <c r="G478" s="3">
        <f>-(0.5*Input!$B$3*(C478^2+D478^2)*COS(I477)*Input!$B$8*Input!$B$11)/(Input!$B$9/Input!$B$10)</f>
        <v>-18.921728986744395</v>
      </c>
      <c r="H478" s="3">
        <f>-(0.5*Input!$B$3*(C478^2+D478^2)*SIN(I477)*Input!$B$8*Input!$B$11)/(Input!$B$9/Input!$B$10)-Input!$B$10</f>
        <v>-66.678384263317923</v>
      </c>
      <c r="I478" s="3">
        <f t="shared" si="15"/>
        <v>1.069066069595674</v>
      </c>
    </row>
    <row r="479" spans="1:9">
      <c r="A479" s="3">
        <f t="shared" si="14"/>
        <v>477</v>
      </c>
      <c r="B479" s="3">
        <f>B478+Input!$B$2</f>
        <v>0.47700000000000037</v>
      </c>
      <c r="C479" s="3">
        <f>C478+G478*Input!$B$2</f>
        <v>42.326978963262974</v>
      </c>
      <c r="D479" s="3">
        <f>D478+H478*Input!$B$2</f>
        <v>77.129207347962748</v>
      </c>
      <c r="E479" s="3">
        <f>E478+Input!$B$2*C479</f>
        <v>22.905754187174008</v>
      </c>
      <c r="F479" s="3">
        <f>F478+Input!$B$2*D479</f>
        <v>45.747893798255632</v>
      </c>
      <c r="G479" s="3">
        <f>-(0.5*Input!$B$3*(C479^2+D479^2)*COS(I478)*Input!$B$8*Input!$B$11)/(Input!$B$9/Input!$B$10)</f>
        <v>-18.898757752065066</v>
      </c>
      <c r="H479" s="3">
        <f>-(0.5*Input!$B$3*(C479^2+D479^2)*SIN(I478)*Input!$B$8*Input!$B$11)/(Input!$B$9/Input!$B$10)-Input!$B$10</f>
        <v>-66.62212688973338</v>
      </c>
      <c r="I479" s="3">
        <f t="shared" si="15"/>
        <v>1.0688901335416101</v>
      </c>
    </row>
    <row r="480" spans="1:9">
      <c r="A480" s="3">
        <f t="shared" si="14"/>
        <v>478</v>
      </c>
      <c r="B480" s="3">
        <f>B479+Input!$B$2</f>
        <v>0.47800000000000037</v>
      </c>
      <c r="C480" s="3">
        <f>C479+G479*Input!$B$2</f>
        <v>42.308080205510912</v>
      </c>
      <c r="D480" s="3">
        <f>D479+H479*Input!$B$2</f>
        <v>77.062585221073007</v>
      </c>
      <c r="E480" s="3">
        <f>E479+Input!$B$2*C480</f>
        <v>22.94806226737952</v>
      </c>
      <c r="F480" s="3">
        <f>F479+Input!$B$2*D480</f>
        <v>45.824956383476703</v>
      </c>
      <c r="G480" s="3">
        <f>-(0.5*Input!$B$3*(C480^2+D480^2)*COS(I479)*Input!$B$8*Input!$B$11)/(Input!$B$9/Input!$B$10)</f>
        <v>-18.875823297419711</v>
      </c>
      <c r="H480" s="3">
        <f>-(0.5*Input!$B$3*(C480^2+D480^2)*SIN(I479)*Input!$B$8*Input!$B$11)/(Input!$B$9/Input!$B$10)-Input!$B$10</f>
        <v>-66.565965047110879</v>
      </c>
      <c r="I480" s="3">
        <f t="shared" si="15"/>
        <v>1.0687140060020519</v>
      </c>
    </row>
    <row r="481" spans="1:9">
      <c r="A481" s="3">
        <f t="shared" si="14"/>
        <v>479</v>
      </c>
      <c r="B481" s="3">
        <f>B480+Input!$B$2</f>
        <v>0.47900000000000037</v>
      </c>
      <c r="C481" s="3">
        <f>C480+G480*Input!$B$2</f>
        <v>42.289204382213491</v>
      </c>
      <c r="D481" s="3">
        <f>D480+H480*Input!$B$2</f>
        <v>76.996019256025903</v>
      </c>
      <c r="E481" s="3">
        <f>E480+Input!$B$2*C481</f>
        <v>22.990351471761734</v>
      </c>
      <c r="F481" s="3">
        <f>F480+Input!$B$2*D481</f>
        <v>45.901952402732732</v>
      </c>
      <c r="G481" s="3">
        <f>-(0.5*Input!$B$3*(C481^2+D481^2)*COS(I480)*Input!$B$8*Input!$B$11)/(Input!$B$9/Input!$B$10)</f>
        <v>-18.852925543423524</v>
      </c>
      <c r="H481" s="3">
        <f>-(0.5*Input!$B$3*(C481^2+D481^2)*SIN(I480)*Input!$B$8*Input!$B$11)/(Input!$B$9/Input!$B$10)-Input!$B$10</f>
        <v>-66.509898532370073</v>
      </c>
      <c r="I481" s="3">
        <f t="shared" si="15"/>
        <v>1.0685376867531298</v>
      </c>
    </row>
    <row r="482" spans="1:9">
      <c r="A482" s="3">
        <f t="shared" si="14"/>
        <v>480</v>
      </c>
      <c r="B482" s="3">
        <f>B481+Input!$B$2</f>
        <v>0.48000000000000037</v>
      </c>
      <c r="C482" s="3">
        <f>C481+G481*Input!$B$2</f>
        <v>42.27035145667007</v>
      </c>
      <c r="D482" s="3">
        <f>D481+H481*Input!$B$2</f>
        <v>76.929509357493529</v>
      </c>
      <c r="E482" s="3">
        <f>E481+Input!$B$2*C482</f>
        <v>23.032621823218403</v>
      </c>
      <c r="F482" s="3">
        <f>F481+Input!$B$2*D482</f>
        <v>45.978881912090223</v>
      </c>
      <c r="G482" s="3">
        <f>-(0.5*Input!$B$3*(C482^2+D482^2)*COS(I481)*Input!$B$8*Input!$B$11)/(Input!$B$9/Input!$B$10)</f>
        <v>-18.830064410907397</v>
      </c>
      <c r="H482" s="3">
        <f>-(0.5*Input!$B$3*(C482^2+D482^2)*SIN(I481)*Input!$B$8*Input!$B$11)/(Input!$B$9/Input!$B$10)-Input!$B$10</f>
        <v>-66.453927142980859</v>
      </c>
      <c r="I482" s="3">
        <f t="shared" si="15"/>
        <v>1.0683611755706193</v>
      </c>
    </row>
    <row r="483" spans="1:9">
      <c r="A483" s="3">
        <f t="shared" si="14"/>
        <v>481</v>
      </c>
      <c r="B483" s="3">
        <f>B482+Input!$B$2</f>
        <v>0.48100000000000037</v>
      </c>
      <c r="C483" s="3">
        <f>C482+G482*Input!$B$2</f>
        <v>42.251521392259164</v>
      </c>
      <c r="D483" s="3">
        <f>D482+H482*Input!$B$2</f>
        <v>76.863055430350542</v>
      </c>
      <c r="E483" s="3">
        <f>E482+Input!$B$2*C483</f>
        <v>23.074873344610662</v>
      </c>
      <c r="F483" s="3">
        <f>F482+Input!$B$2*D483</f>
        <v>46.055744967520575</v>
      </c>
      <c r="G483" s="3">
        <f>-(0.5*Input!$B$3*(C483^2+D483^2)*COS(I482)*Input!$B$8*Input!$B$11)/(Input!$B$9/Input!$B$10)</f>
        <v>-18.807239820917328</v>
      </c>
      <c r="H483" s="3">
        <f>-(0.5*Input!$B$3*(C483^2+D483^2)*SIN(I482)*Input!$B$8*Input!$B$11)/(Input!$B$9/Input!$B$10)-Input!$B$10</f>
        <v>-66.398050676961674</v>
      </c>
      <c r="I483" s="3">
        <f t="shared" si="15"/>
        <v>1.0681844722299429</v>
      </c>
    </row>
    <row r="484" spans="1:9">
      <c r="A484" s="3">
        <f t="shared" si="14"/>
        <v>482</v>
      </c>
      <c r="B484" s="3">
        <f>B483+Input!$B$2</f>
        <v>0.48200000000000037</v>
      </c>
      <c r="C484" s="3">
        <f>C483+G483*Input!$B$2</f>
        <v>42.232714152438248</v>
      </c>
      <c r="D484" s="3">
        <f>D483+H483*Input!$B$2</f>
        <v>76.796657379673576</v>
      </c>
      <c r="E484" s="3">
        <f>E483+Input!$B$2*C484</f>
        <v>23.117106058763099</v>
      </c>
      <c r="F484" s="3">
        <f>F483+Input!$B$2*D484</f>
        <v>46.132541624900249</v>
      </c>
      <c r="G484" s="3">
        <f>-(0.5*Input!$B$3*(C484^2+D484^2)*COS(I483)*Input!$B$8*Input!$B$11)/(Input!$B$9/Input!$B$10)</f>
        <v>-18.784451694713642</v>
      </c>
      <c r="H484" s="3">
        <f>-(0.5*Input!$B$3*(C484^2+D484^2)*SIN(I483)*Input!$B$8*Input!$B$11)/(Input!$B$9/Input!$B$10)-Input!$B$10</f>
        <v>-66.342268932877744</v>
      </c>
      <c r="I484" s="3">
        <f t="shared" si="15"/>
        <v>1.0680075765061676</v>
      </c>
    </row>
    <row r="485" spans="1:9">
      <c r="A485" s="3">
        <f t="shared" si="14"/>
        <v>483</v>
      </c>
      <c r="B485" s="3">
        <f>B484+Input!$B$2</f>
        <v>0.48300000000000037</v>
      </c>
      <c r="C485" s="3">
        <f>C484+G484*Input!$B$2</f>
        <v>42.213929700743535</v>
      </c>
      <c r="D485" s="3">
        <f>D484+H484*Input!$B$2</f>
        <v>76.730315110740705</v>
      </c>
      <c r="E485" s="3">
        <f>E484+Input!$B$2*C485</f>
        <v>23.159319988463842</v>
      </c>
      <c r="F485" s="3">
        <f>F484+Input!$B$2*D485</f>
        <v>46.209271940010993</v>
      </c>
      <c r="G485" s="3">
        <f>-(0.5*Input!$B$3*(C485^2+D485^2)*COS(I484)*Input!$B$8*Input!$B$11)/(Input!$B$9/Input!$B$10)</f>
        <v>-18.761699953770357</v>
      </c>
      <c r="H485" s="3">
        <f>-(0.5*Input!$B$3*(C485^2+D485^2)*SIN(I484)*Input!$B$8*Input!$B$11)/(Input!$B$9/Input!$B$10)-Input!$B$10</f>
        <v>-66.286581709839155</v>
      </c>
      <c r="I485" s="3">
        <f t="shared" si="15"/>
        <v>1.0678304881740048</v>
      </c>
    </row>
    <row r="486" spans="1:9">
      <c r="A486" s="3">
        <f t="shared" si="14"/>
        <v>484</v>
      </c>
      <c r="B486" s="3">
        <f>B485+Input!$B$2</f>
        <v>0.48400000000000037</v>
      </c>
      <c r="C486" s="3">
        <f>C485+G485*Input!$B$2</f>
        <v>42.195168000789764</v>
      </c>
      <c r="D486" s="3">
        <f>D485+H485*Input!$B$2</f>
        <v>76.664028529030873</v>
      </c>
      <c r="E486" s="3">
        <f>E485+Input!$B$2*C486</f>
        <v>23.201515156464634</v>
      </c>
      <c r="F486" s="3">
        <f>F485+Input!$B$2*D486</f>
        <v>46.285935968540024</v>
      </c>
      <c r="G486" s="3">
        <f>-(0.5*Input!$B$3*(C486^2+D486^2)*COS(I485)*Input!$B$8*Input!$B$11)/(Input!$B$9/Input!$B$10)</f>
        <v>-18.738984519774458</v>
      </c>
      <c r="H486" s="3">
        <f>-(0.5*Input!$B$3*(C486^2+D486^2)*SIN(I485)*Input!$B$8*Input!$B$11)/(Input!$B$9/Input!$B$10)-Input!$B$10</f>
        <v>-66.230988807499259</v>
      </c>
      <c r="I486" s="3">
        <f t="shared" si="15"/>
        <v>1.0676532070078102</v>
      </c>
    </row>
    <row r="487" spans="1:9">
      <c r="A487" s="3">
        <f t="shared" si="14"/>
        <v>485</v>
      </c>
      <c r="B487" s="3">
        <f>B486+Input!$B$2</f>
        <v>0.48500000000000038</v>
      </c>
      <c r="C487" s="3">
        <f>C486+G486*Input!$B$2</f>
        <v>42.176429016269992</v>
      </c>
      <c r="D487" s="3">
        <f>D486+H486*Input!$B$2</f>
        <v>76.597797540223368</v>
      </c>
      <c r="E487" s="3">
        <f>E486+Input!$B$2*C487</f>
        <v>23.243691585480903</v>
      </c>
      <c r="F487" s="3">
        <f>F486+Input!$B$2*D487</f>
        <v>46.362533766080247</v>
      </c>
      <c r="G487" s="3">
        <f>-(0.5*Input!$B$3*(C487^2+D487^2)*COS(I486)*Input!$B$8*Input!$B$11)/(Input!$B$9/Input!$B$10)</f>
        <v>-18.716305314625231</v>
      </c>
      <c r="H487" s="3">
        <f>-(0.5*Input!$B$3*(C487^2+D487^2)*SIN(I486)*Input!$B$8*Input!$B$11)/(Input!$B$9/Input!$B$10)-Input!$B$10</f>
        <v>-66.175490026052856</v>
      </c>
      <c r="I487" s="3">
        <f t="shared" si="15"/>
        <v>1.0674757327815823</v>
      </c>
    </row>
    <row r="488" spans="1:9">
      <c r="A488" s="3">
        <f t="shared" si="14"/>
        <v>486</v>
      </c>
      <c r="B488" s="3">
        <f>B487+Input!$B$2</f>
        <v>0.48600000000000038</v>
      </c>
      <c r="C488" s="3">
        <f>C487+G487*Input!$B$2</f>
        <v>42.157712710955366</v>
      </c>
      <c r="D488" s="3">
        <f>D487+H487*Input!$B$2</f>
        <v>76.531622050197313</v>
      </c>
      <c r="E488" s="3">
        <f>E487+Input!$B$2*C488</f>
        <v>23.285849298191859</v>
      </c>
      <c r="F488" s="3">
        <f>F487+Input!$B$2*D488</f>
        <v>46.439065388130444</v>
      </c>
      <c r="G488" s="3">
        <f>-(0.5*Input!$B$3*(C488^2+D488^2)*COS(I487)*Input!$B$8*Input!$B$11)/(Input!$B$9/Input!$B$10)</f>
        <v>-18.693662260433591</v>
      </c>
      <c r="H488" s="3">
        <f>-(0.5*Input!$B$3*(C488^2+D488^2)*SIN(I487)*Input!$B$8*Input!$B$11)/(Input!$B$9/Input!$B$10)-Input!$B$10</f>
        <v>-66.120085166234418</v>
      </c>
      <c r="I488" s="3">
        <f t="shared" si="15"/>
        <v>1.0672980652689634</v>
      </c>
    </row>
    <row r="489" spans="1:9">
      <c r="A489" s="3">
        <f t="shared" si="14"/>
        <v>487</v>
      </c>
      <c r="B489" s="3">
        <f>B488+Input!$B$2</f>
        <v>0.48700000000000038</v>
      </c>
      <c r="C489" s="3">
        <f>C488+G488*Input!$B$2</f>
        <v>42.139019048694934</v>
      </c>
      <c r="D489" s="3">
        <f>D488+H488*Input!$B$2</f>
        <v>76.465501965031081</v>
      </c>
      <c r="E489" s="3">
        <f>E488+Input!$B$2*C489</f>
        <v>23.327988317240553</v>
      </c>
      <c r="F489" s="3">
        <f>F488+Input!$B$2*D489</f>
        <v>46.515530890095476</v>
      </c>
      <c r="G489" s="3">
        <f>-(0.5*Input!$B$3*(C489^2+D489^2)*COS(I488)*Input!$B$8*Input!$B$11)/(Input!$B$9/Input!$B$10)</f>
        <v>-18.671055279521386</v>
      </c>
      <c r="H489" s="3">
        <f>-(0.5*Input!$B$3*(C489^2+D489^2)*SIN(I488)*Input!$B$8*Input!$B$11)/(Input!$B$9/Input!$B$10)-Input!$B$10</f>
        <v>-66.064774029316425</v>
      </c>
      <c r="I489" s="3">
        <f t="shared" si="15"/>
        <v>1.0671202042432366</v>
      </c>
    </row>
    <row r="490" spans="1:9">
      <c r="A490" s="3">
        <f t="shared" si="14"/>
        <v>488</v>
      </c>
      <c r="B490" s="3">
        <f>B489+Input!$B$2</f>
        <v>0.48800000000000038</v>
      </c>
      <c r="C490" s="3">
        <f>C489+G489*Input!$B$2</f>
        <v>42.120347993415415</v>
      </c>
      <c r="D490" s="3">
        <f>D489+H489*Input!$B$2</f>
        <v>76.399437191001766</v>
      </c>
      <c r="E490" s="3">
        <f>E489+Input!$B$2*C490</f>
        <v>23.370108665233968</v>
      </c>
      <c r="F490" s="3">
        <f>F489+Input!$B$2*D490</f>
        <v>46.591930327286477</v>
      </c>
      <c r="G490" s="3">
        <f>-(0.5*Input!$B$3*(C490^2+D490^2)*COS(I489)*Input!$B$8*Input!$B$11)/(Input!$B$9/Input!$B$10)</f>
        <v>-18.648484294420729</v>
      </c>
      <c r="H490" s="3">
        <f>-(0.5*Input!$B$3*(C490^2+D490^2)*SIN(I489)*Input!$B$8*Input!$B$11)/(Input!$B$9/Input!$B$10)-Input!$B$10</f>
        <v>-66.00955641710749</v>
      </c>
      <c r="I490" s="3">
        <f t="shared" si="15"/>
        <v>1.0669421494773277</v>
      </c>
    </row>
    <row r="491" spans="1:9">
      <c r="A491" s="3">
        <f t="shared" si="14"/>
        <v>489</v>
      </c>
      <c r="B491" s="3">
        <f>B490+Input!$B$2</f>
        <v>0.48900000000000038</v>
      </c>
      <c r="C491" s="3">
        <f>C490+G490*Input!$B$2</f>
        <v>42.101699509120991</v>
      </c>
      <c r="D491" s="3">
        <f>D490+H490*Input!$B$2</f>
        <v>76.333427634584652</v>
      </c>
      <c r="E491" s="3">
        <f>E490+Input!$B$2*C491</f>
        <v>23.412210364743089</v>
      </c>
      <c r="F491" s="3">
        <f>F490+Input!$B$2*D491</f>
        <v>46.668263754921064</v>
      </c>
      <c r="G491" s="3">
        <f>-(0.5*Input!$B$3*(C491^2+D491^2)*COS(I490)*Input!$B$8*Input!$B$11)/(Input!$B$9/Input!$B$10)</f>
        <v>-18.625949227873299</v>
      </c>
      <c r="H491" s="3">
        <f>-(0.5*Input!$B$3*(C491^2+D491^2)*SIN(I490)*Input!$B$8*Input!$B$11)/(Input!$B$9/Input!$B$10)-Input!$B$10</f>
        <v>-65.95443213195081</v>
      </c>
      <c r="I491" s="3">
        <f t="shared" si="15"/>
        <v>1.066763900743803</v>
      </c>
    </row>
    <row r="492" spans="1:9">
      <c r="A492" s="3">
        <f t="shared" si="14"/>
        <v>490</v>
      </c>
      <c r="B492" s="3">
        <f>B491+Input!$B$2</f>
        <v>0.49000000000000038</v>
      </c>
      <c r="C492" s="3">
        <f>C491+G491*Input!$B$2</f>
        <v>42.083073559893116</v>
      </c>
      <c r="D492" s="3">
        <f>D491+H491*Input!$B$2</f>
        <v>76.267473202452706</v>
      </c>
      <c r="E492" s="3">
        <f>E491+Input!$B$2*C492</f>
        <v>23.454293438302983</v>
      </c>
      <c r="F492" s="3">
        <f>F491+Input!$B$2*D492</f>
        <v>46.744531228123513</v>
      </c>
      <c r="G492" s="3">
        <f>-(0.5*Input!$B$3*(C492^2+D492^2)*COS(I491)*Input!$B$8*Input!$B$11)/(Input!$B$9/Input!$B$10)</f>
        <v>-18.603450002829685</v>
      </c>
      <c r="H492" s="3">
        <f>-(0.5*Input!$B$3*(C492^2+D492^2)*SIN(I491)*Input!$B$8*Input!$B$11)/(Input!$B$9/Input!$B$10)-Input!$B$10</f>
        <v>-65.899400976722291</v>
      </c>
      <c r="I492" s="3">
        <f t="shared" si="15"/>
        <v>1.066585457814869</v>
      </c>
    </row>
    <row r="493" spans="1:9">
      <c r="A493" s="3">
        <f t="shared" si="14"/>
        <v>491</v>
      </c>
      <c r="B493" s="3">
        <f>B492+Input!$B$2</f>
        <v>0.49100000000000038</v>
      </c>
      <c r="C493" s="3">
        <f>C492+G492*Input!$B$2</f>
        <v>42.064470109890287</v>
      </c>
      <c r="D493" s="3">
        <f>D492+H492*Input!$B$2</f>
        <v>76.201573801475988</v>
      </c>
      <c r="E493" s="3">
        <f>E492+Input!$B$2*C493</f>
        <v>23.496357908412872</v>
      </c>
      <c r="F493" s="3">
        <f>F492+Input!$B$2*D493</f>
        <v>46.82073280192499</v>
      </c>
      <c r="G493" s="3">
        <f>-(0.5*Input!$B$3*(C493^2+D493^2)*COS(I492)*Input!$B$8*Input!$B$11)/(Input!$B$9/Input!$B$10)</f>
        <v>-18.580986542448766</v>
      </c>
      <c r="H493" s="3">
        <f>-(0.5*Input!$B$3*(C493^2+D493^2)*SIN(I492)*Input!$B$8*Input!$B$11)/(Input!$B$9/Input!$B$10)-Input!$B$10</f>
        <v>-65.844462754828925</v>
      </c>
      <c r="I493" s="3">
        <f t="shared" si="15"/>
        <v>1.066406820462372</v>
      </c>
    </row>
    <row r="494" spans="1:9">
      <c r="A494" s="3">
        <f t="shared" si="14"/>
        <v>492</v>
      </c>
      <c r="B494" s="3">
        <f>B493+Input!$B$2</f>
        <v>0.49200000000000038</v>
      </c>
      <c r="C494" s="3">
        <f>C493+G493*Input!$B$2</f>
        <v>42.045889123347841</v>
      </c>
      <c r="D494" s="3">
        <f>D493+H493*Input!$B$2</f>
        <v>76.135729338721163</v>
      </c>
      <c r="E494" s="3">
        <f>E493+Input!$B$2*C494</f>
        <v>23.538403797536219</v>
      </c>
      <c r="F494" s="3">
        <f>F493+Input!$B$2*D494</f>
        <v>46.896868531263713</v>
      </c>
      <c r="G494" s="3">
        <f>-(0.5*Input!$B$3*(C494^2+D494^2)*COS(I493)*Input!$B$8*Input!$B$11)/(Input!$B$9/Input!$B$10)</f>
        <v>-18.558558770096962</v>
      </c>
      <c r="H494" s="3">
        <f>-(0.5*Input!$B$3*(C494^2+D494^2)*SIN(I493)*Input!$B$8*Input!$B$11)/(Input!$B$9/Input!$B$10)-Input!$B$10</f>
        <v>-65.789617270206975</v>
      </c>
      <c r="I494" s="3">
        <f t="shared" si="15"/>
        <v>1.0662279884577979</v>
      </c>
    </row>
    <row r="495" spans="1:9">
      <c r="A495" s="3">
        <f t="shared" si="14"/>
        <v>493</v>
      </c>
      <c r="B495" s="3">
        <f>B494+Input!$B$2</f>
        <v>0.49300000000000038</v>
      </c>
      <c r="C495" s="3">
        <f>C494+G494*Input!$B$2</f>
        <v>42.027330564577746</v>
      </c>
      <c r="D495" s="3">
        <f>D494+H494*Input!$B$2</f>
        <v>76.06993972145095</v>
      </c>
      <c r="E495" s="3">
        <f>E494+Input!$B$2*C495</f>
        <v>23.580431128100798</v>
      </c>
      <c r="F495" s="3">
        <f>F494+Input!$B$2*D495</f>
        <v>46.972938470985163</v>
      </c>
      <c r="G495" s="3">
        <f>-(0.5*Input!$B$3*(C495^2+D495^2)*COS(I494)*Input!$B$8*Input!$B$11)/(Input!$B$9/Input!$B$10)</f>
        <v>-18.536166609347585</v>
      </c>
      <c r="H495" s="3">
        <f>-(0.5*Input!$B$3*(C495^2+D495^2)*SIN(I494)*Input!$B$8*Input!$B$11)/(Input!$B$9/Input!$B$10)-Input!$B$10</f>
        <v>-65.734864327320437</v>
      </c>
      <c r="I495" s="3">
        <f t="shared" si="15"/>
        <v>1.0660489615722706</v>
      </c>
    </row>
    <row r="496" spans="1:9">
      <c r="A496" s="3">
        <f t="shared" si="14"/>
        <v>494</v>
      </c>
      <c r="B496" s="3">
        <f>B495+Input!$B$2</f>
        <v>0.49400000000000038</v>
      </c>
      <c r="C496" s="3">
        <f>C495+G495*Input!$B$2</f>
        <v>42.008794397968401</v>
      </c>
      <c r="D496" s="3">
        <f>D495+H495*Input!$B$2</f>
        <v>76.004204857123625</v>
      </c>
      <c r="E496" s="3">
        <f>E495+Input!$B$2*C496</f>
        <v>23.622439922498767</v>
      </c>
      <c r="F496" s="3">
        <f>F495+Input!$B$2*D496</f>
        <v>47.048942675842284</v>
      </c>
      <c r="G496" s="3">
        <f>-(0.5*Input!$B$3*(C496^2+D496^2)*COS(I495)*Input!$B$8*Input!$B$11)/(Input!$B$9/Input!$B$10)</f>
        <v>-18.513809983980238</v>
      </c>
      <c r="H496" s="3">
        <f>-(0.5*Input!$B$3*(C496^2+D496^2)*SIN(I495)*Input!$B$8*Input!$B$11)/(Input!$B$9/Input!$B$10)-Input!$B$10</f>
        <v>-65.680203731159168</v>
      </c>
      <c r="I496" s="3">
        <f t="shared" si="15"/>
        <v>1.0658697395765524</v>
      </c>
    </row>
    <row r="497" spans="1:9">
      <c r="A497" s="3">
        <f t="shared" si="14"/>
        <v>495</v>
      </c>
      <c r="B497" s="3">
        <f>B496+Input!$B$2</f>
        <v>0.49500000000000038</v>
      </c>
      <c r="C497" s="3">
        <f>C496+G496*Input!$B$2</f>
        <v>41.990280587984422</v>
      </c>
      <c r="D497" s="3">
        <f>D496+H496*Input!$B$2</f>
        <v>75.938524653392463</v>
      </c>
      <c r="E497" s="3">
        <f>E496+Input!$B$2*C497</f>
        <v>23.664430203086752</v>
      </c>
      <c r="F497" s="3">
        <f>F496+Input!$B$2*D497</f>
        <v>47.124881200495679</v>
      </c>
      <c r="G497" s="3">
        <f>-(0.5*Input!$B$3*(C497^2+D497^2)*COS(I496)*Input!$B$8*Input!$B$11)/(Input!$B$9/Input!$B$10)</f>
        <v>-18.491488817980091</v>
      </c>
      <c r="H497" s="3">
        <f>-(0.5*Input!$B$3*(C497^2+D497^2)*SIN(I496)*Input!$B$8*Input!$B$11)/(Input!$B$9/Input!$B$10)-Input!$B$10</f>
        <v>-65.625635287237344</v>
      </c>
      <c r="I497" s="3">
        <f t="shared" si="15"/>
        <v>1.0656903222410428</v>
      </c>
    </row>
    <row r="498" spans="1:9">
      <c r="A498" s="3">
        <f t="shared" si="14"/>
        <v>496</v>
      </c>
      <c r="B498" s="3">
        <f>B497+Input!$B$2</f>
        <v>0.49600000000000039</v>
      </c>
      <c r="C498" s="3">
        <f>C497+G497*Input!$B$2</f>
        <v>41.971789099166443</v>
      </c>
      <c r="D498" s="3">
        <f>D497+H497*Input!$B$2</f>
        <v>75.87289901810523</v>
      </c>
      <c r="E498" s="3">
        <f>E497+Input!$B$2*C498</f>
        <v>23.706401992185917</v>
      </c>
      <c r="F498" s="3">
        <f>F497+Input!$B$2*D498</f>
        <v>47.200754099513787</v>
      </c>
      <c r="G498" s="3">
        <f>-(0.5*Input!$B$3*(C498^2+D498^2)*COS(I497)*Input!$B$8*Input!$B$11)/(Input!$B$9/Input!$B$10)</f>
        <v>-18.469203035537255</v>
      </c>
      <c r="H498" s="3">
        <f>-(0.5*Input!$B$3*(C498^2+D498^2)*SIN(I497)*Input!$B$8*Input!$B$11)/(Input!$B$9/Input!$B$10)-Input!$B$10</f>
        <v>-65.571158801591594</v>
      </c>
      <c r="I498" s="3">
        <f t="shared" si="15"/>
        <v>1.0655107093357779</v>
      </c>
    </row>
    <row r="499" spans="1:9">
      <c r="A499" s="3">
        <f t="shared" si="14"/>
        <v>497</v>
      </c>
      <c r="B499" s="3">
        <f>B498+Input!$B$2</f>
        <v>0.49700000000000039</v>
      </c>
      <c r="C499" s="3">
        <f>C498+G498*Input!$B$2</f>
        <v>41.953319896130907</v>
      </c>
      <c r="D499" s="3">
        <f>D498+H498*Input!$B$2</f>
        <v>75.807327859303641</v>
      </c>
      <c r="E499" s="3">
        <f>E498+Input!$B$2*C499</f>
        <v>23.748355312082047</v>
      </c>
      <c r="F499" s="3">
        <f>F498+Input!$B$2*D499</f>
        <v>47.276561427373089</v>
      </c>
      <c r="G499" s="3">
        <f>-(0.5*Input!$B$3*(C499^2+D499^2)*COS(I498)*Input!$B$8*Input!$B$11)/(Input!$B$9/Input!$B$10)</f>
        <v>-18.446952561046121</v>
      </c>
      <c r="H499" s="3">
        <f>-(0.5*Input!$B$3*(C499^2+D499^2)*SIN(I498)*Input!$B$8*Input!$B$11)/(Input!$B$9/Input!$B$10)-Input!$B$10</f>
        <v>-65.516774080779555</v>
      </c>
      <c r="I499" s="3">
        <f t="shared" si="15"/>
        <v>1.0653309006304301</v>
      </c>
    </row>
    <row r="500" spans="1:9">
      <c r="A500" s="3">
        <f t="shared" si="14"/>
        <v>498</v>
      </c>
      <c r="B500" s="3">
        <f>B499+Input!$B$2</f>
        <v>0.49800000000000039</v>
      </c>
      <c r="C500" s="3">
        <f>C499+G499*Input!$B$2</f>
        <v>41.934872943569857</v>
      </c>
      <c r="D500" s="3">
        <f>D499+H499*Input!$B$2</f>
        <v>75.741811085222864</v>
      </c>
      <c r="E500" s="3">
        <f>E499+Input!$B$2*C500</f>
        <v>23.790290185025619</v>
      </c>
      <c r="F500" s="3">
        <f>F499+Input!$B$2*D500</f>
        <v>47.352303238458312</v>
      </c>
      <c r="G500" s="3">
        <f>-(0.5*Input!$B$3*(C500^2+D500^2)*COS(I499)*Input!$B$8*Input!$B$11)/(Input!$B$9/Input!$B$10)</f>
        <v>-18.4247373191047</v>
      </c>
      <c r="H500" s="3">
        <f>-(0.5*Input!$B$3*(C500^2+D500^2)*SIN(I499)*Input!$B$8*Input!$B$11)/(Input!$B$9/Input!$B$10)-Input!$B$10</f>
        <v>-65.462480931878019</v>
      </c>
      <c r="I500" s="3">
        <f t="shared" si="15"/>
        <v>1.0651508958943074</v>
      </c>
    </row>
    <row r="501" spans="1:9">
      <c r="A501" s="3">
        <f t="shared" si="14"/>
        <v>499</v>
      </c>
      <c r="B501" s="3">
        <f>B500+Input!$B$2</f>
        <v>0.49900000000000039</v>
      </c>
      <c r="C501" s="3">
        <f>C500+G500*Input!$B$2</f>
        <v>41.916448206250756</v>
      </c>
      <c r="D501" s="3">
        <f>D500+H500*Input!$B$2</f>
        <v>75.676348604290979</v>
      </c>
      <c r="E501" s="3">
        <f>E500+Input!$B$2*C501</f>
        <v>23.83220663323187</v>
      </c>
      <c r="F501" s="3">
        <f>F500+Input!$B$2*D501</f>
        <v>47.427979587062602</v>
      </c>
      <c r="G501" s="3">
        <f>-(0.5*Input!$B$3*(C501^2+D501^2)*COS(I500)*Input!$B$8*Input!$B$11)/(Input!$B$9/Input!$B$10)</f>
        <v>-18.402557234513974</v>
      </c>
      <c r="H501" s="3">
        <f>-(0.5*Input!$B$3*(C501^2+D501^2)*SIN(I500)*Input!$B$8*Input!$B$11)/(Input!$B$9/Input!$B$10)-Input!$B$10</f>
        <v>-65.408279162481307</v>
      </c>
      <c r="I501" s="3">
        <f t="shared" si="15"/>
        <v>1.0649706948963524</v>
      </c>
    </row>
    <row r="502" spans="1:9">
      <c r="A502" s="3">
        <f t="shared" si="14"/>
        <v>500</v>
      </c>
      <c r="B502" s="3">
        <f>B501+Input!$B$2</f>
        <v>0.50000000000000033</v>
      </c>
      <c r="C502" s="3">
        <f>C501+G501*Input!$B$2</f>
        <v>41.89804564901624</v>
      </c>
      <c r="D502" s="3">
        <f>D501+H501*Input!$B$2</f>
        <v>75.610940325128496</v>
      </c>
      <c r="E502" s="3">
        <f>E501+Input!$B$2*C502</f>
        <v>23.874104678880887</v>
      </c>
      <c r="F502" s="3">
        <f>F501+Input!$B$2*D502</f>
        <v>47.503590527387729</v>
      </c>
      <c r="G502" s="3">
        <f>-(0.5*Input!$B$3*(C502^2+D502^2)*COS(I501)*Input!$B$8*Input!$B$11)/(Input!$B$9/Input!$B$10)</f>
        <v>-18.38041223227728</v>
      </c>
      <c r="H502" s="3">
        <f>-(0.5*Input!$B$3*(C502^2+D502^2)*SIN(I501)*Input!$B$8*Input!$B$11)/(Input!$B$9/Input!$B$10)-Input!$B$10</f>
        <v>-65.354168580699636</v>
      </c>
      <c r="I502" s="3">
        <f t="shared" si="15"/>
        <v>1.0647902974051426</v>
      </c>
    </row>
    <row r="503" spans="1:9">
      <c r="A503" s="3">
        <f t="shared" si="14"/>
        <v>501</v>
      </c>
      <c r="B503" s="3">
        <f>B502+Input!$B$2</f>
        <v>0.50100000000000033</v>
      </c>
      <c r="C503" s="3">
        <f>C502+G502*Input!$B$2</f>
        <v>41.879665236783964</v>
      </c>
      <c r="D503" s="3">
        <f>D502+H502*Input!$B$2</f>
        <v>75.545586156547799</v>
      </c>
      <c r="E503" s="3">
        <f>E502+Input!$B$2*C503</f>
        <v>23.915984344117671</v>
      </c>
      <c r="F503" s="3">
        <f>F502+Input!$B$2*D503</f>
        <v>47.57913611354428</v>
      </c>
      <c r="G503" s="3">
        <f>-(0.5*Input!$B$3*(C503^2+D503^2)*COS(I502)*Input!$B$8*Input!$B$11)/(Input!$B$9/Input!$B$10)</f>
        <v>-18.35830223759962</v>
      </c>
      <c r="H503" s="3">
        <f>-(0.5*Input!$B$3*(C503^2+D503^2)*SIN(I502)*Input!$B$8*Input!$B$11)/(Input!$B$9/Input!$B$10)-Input!$B$10</f>
        <v>-65.300148995157485</v>
      </c>
      <c r="I503" s="3">
        <f t="shared" si="15"/>
        <v>1.0646097031888886</v>
      </c>
    </row>
    <row r="504" spans="1:9">
      <c r="A504" s="3">
        <f t="shared" si="14"/>
        <v>502</v>
      </c>
      <c r="B504" s="3">
        <f>B503+Input!$B$2</f>
        <v>0.50200000000000033</v>
      </c>
      <c r="C504" s="3">
        <f>C503+G503*Input!$B$2</f>
        <v>41.861306934546363</v>
      </c>
      <c r="D504" s="3">
        <f>D503+H503*Input!$B$2</f>
        <v>75.480286007552635</v>
      </c>
      <c r="E504" s="3">
        <f>E503+Input!$B$2*C504</f>
        <v>23.957845651052217</v>
      </c>
      <c r="F504" s="3">
        <f>F503+Input!$B$2*D504</f>
        <v>47.654616399551834</v>
      </c>
      <c r="G504" s="3">
        <f>-(0.5*Input!$B$3*(C504^2+D504^2)*COS(I503)*Input!$B$8*Input!$B$11)/(Input!$B$9/Input!$B$10)</f>
        <v>-18.336227175887036</v>
      </c>
      <c r="H504" s="3">
        <f>-(0.5*Input!$B$3*(C504^2+D504^2)*SIN(I503)*Input!$B$8*Input!$B$11)/(Input!$B$9/Input!$B$10)-Input!$B$10</f>
        <v>-65.246220214991894</v>
      </c>
      <c r="I504" s="3">
        <f t="shared" si="15"/>
        <v>1.0644289120154344</v>
      </c>
    </row>
    <row r="505" spans="1:9">
      <c r="A505" s="3">
        <f t="shared" si="14"/>
        <v>503</v>
      </c>
      <c r="B505" s="3">
        <f>B504+Input!$B$2</f>
        <v>0.50300000000000034</v>
      </c>
      <c r="C505" s="3">
        <f>C504+G504*Input!$B$2</f>
        <v>41.842970707370476</v>
      </c>
      <c r="D505" s="3">
        <f>D504+H504*Input!$B$2</f>
        <v>75.415039787337648</v>
      </c>
      <c r="E505" s="3">
        <f>E504+Input!$B$2*C505</f>
        <v>23.999688621759589</v>
      </c>
      <c r="F505" s="3">
        <f>F504+Input!$B$2*D505</f>
        <v>47.730031439339172</v>
      </c>
      <c r="G505" s="3">
        <f>-(0.5*Input!$B$3*(C505^2+D505^2)*COS(I504)*Input!$B$8*Input!$B$11)/(Input!$B$9/Input!$B$10)</f>
        <v>-18.314186972745979</v>
      </c>
      <c r="H505" s="3">
        <f>-(0.5*Input!$B$3*(C505^2+D505^2)*SIN(I504)*Input!$B$8*Input!$B$11)/(Input!$B$9/Input!$B$10)-Input!$B$10</f>
        <v>-65.192382049850863</v>
      </c>
      <c r="I505" s="3">
        <f t="shared" si="15"/>
        <v>1.0642479236522566</v>
      </c>
    </row>
    <row r="506" spans="1:9">
      <c r="A506" s="3">
        <f t="shared" si="14"/>
        <v>504</v>
      </c>
      <c r="B506" s="3">
        <f>B505+Input!$B$2</f>
        <v>0.50400000000000034</v>
      </c>
      <c r="C506" s="3">
        <f>C505+G505*Input!$B$2</f>
        <v>41.824656520397731</v>
      </c>
      <c r="D506" s="3">
        <f>D505+H505*Input!$B$2</f>
        <v>75.349847405287804</v>
      </c>
      <c r="E506" s="3">
        <f>E505+Input!$B$2*C506</f>
        <v>24.041513278279986</v>
      </c>
      <c r="F506" s="3">
        <f>F505+Input!$B$2*D506</f>
        <v>47.805381286744456</v>
      </c>
      <c r="G506" s="3">
        <f>-(0.5*Input!$B$3*(C506^2+D506^2)*COS(I505)*Input!$B$8*Input!$B$11)/(Input!$B$9/Input!$B$10)</f>
        <v>-18.29218155398268</v>
      </c>
      <c r="H506" s="3">
        <f>-(0.5*Input!$B$3*(C506^2+D506^2)*SIN(I505)*Input!$B$8*Input!$B$11)/(Input!$B$9/Input!$B$10)-Input!$B$10</f>
        <v>-65.1386343098917</v>
      </c>
      <c r="I506" s="3">
        <f t="shared" si="15"/>
        <v>1.0640667378664637</v>
      </c>
    </row>
    <row r="507" spans="1:9">
      <c r="A507" s="3">
        <f t="shared" si="14"/>
        <v>505</v>
      </c>
      <c r="B507" s="3">
        <f>B506+Input!$B$2</f>
        <v>0.50500000000000034</v>
      </c>
      <c r="C507" s="3">
        <f>C506+G506*Input!$B$2</f>
        <v>41.80636433884375</v>
      </c>
      <c r="D507" s="3">
        <f>D506+H506*Input!$B$2</f>
        <v>75.284708770977915</v>
      </c>
      <c r="E507" s="3">
        <f>E506+Input!$B$2*C507</f>
        <v>24.083319642618829</v>
      </c>
      <c r="F507" s="3">
        <f>F506+Input!$B$2*D507</f>
        <v>47.880665995515436</v>
      </c>
      <c r="G507" s="3">
        <f>-(0.5*Input!$B$3*(C507^2+D507^2)*COS(I506)*Input!$B$8*Input!$B$11)/(Input!$B$9/Input!$B$10)</f>
        <v>-18.27021084560246</v>
      </c>
      <c r="H507" s="3">
        <f>-(0.5*Input!$B$3*(C507^2+D507^2)*SIN(I506)*Input!$B$8*Input!$B$11)/(Input!$B$9/Input!$B$10)-Input!$B$10</f>
        <v>-65.084976805779363</v>
      </c>
      <c r="I507" s="3">
        <f t="shared" si="15"/>
        <v>1.0638853544247948</v>
      </c>
    </row>
    <row r="508" spans="1:9">
      <c r="A508" s="3">
        <f t="shared" si="14"/>
        <v>506</v>
      </c>
      <c r="B508" s="3">
        <f>B507+Input!$B$2</f>
        <v>0.50600000000000034</v>
      </c>
      <c r="C508" s="3">
        <f>C507+G507*Input!$B$2</f>
        <v>41.78809412799815</v>
      </c>
      <c r="D508" s="3">
        <f>D507+H507*Input!$B$2</f>
        <v>75.219623794172136</v>
      </c>
      <c r="E508" s="3">
        <f>E507+Input!$B$2*C508</f>
        <v>24.125107736746827</v>
      </c>
      <c r="F508" s="3">
        <f>F507+Input!$B$2*D508</f>
        <v>47.955885619309605</v>
      </c>
      <c r="G508" s="3">
        <f>-(0.5*Input!$B$3*(C508^2+D508^2)*COS(I507)*Input!$B$8*Input!$B$11)/(Input!$B$9/Input!$B$10)</f>
        <v>-18.248274773809186</v>
      </c>
      <c r="H508" s="3">
        <f>-(0.5*Input!$B$3*(C508^2+D508^2)*SIN(I507)*Input!$B$8*Input!$B$11)/(Input!$B$9/Input!$B$10)-Input!$B$10</f>
        <v>-65.031409348684889</v>
      </c>
      <c r="I508" s="3">
        <f t="shared" si="15"/>
        <v>1.0637037730936207</v>
      </c>
    </row>
    <row r="509" spans="1:9">
      <c r="A509" s="3">
        <f t="shared" si="14"/>
        <v>507</v>
      </c>
      <c r="B509" s="3">
        <f>B508+Input!$B$2</f>
        <v>0.50700000000000034</v>
      </c>
      <c r="C509" s="3">
        <f>C508+G508*Input!$B$2</f>
        <v>41.769845853224339</v>
      </c>
      <c r="D509" s="3">
        <f>D508+H508*Input!$B$2</f>
        <v>75.154592384823445</v>
      </c>
      <c r="E509" s="3">
        <f>E508+Input!$B$2*C509</f>
        <v>24.166877582600051</v>
      </c>
      <c r="F509" s="3">
        <f>F508+Input!$B$2*D509</f>
        <v>48.031040211694432</v>
      </c>
      <c r="G509" s="3">
        <f>-(0.5*Input!$B$3*(C509^2+D509^2)*COS(I508)*Input!$B$8*Input!$B$11)/(Input!$B$9/Input!$B$10)</f>
        <v>-18.226373265004536</v>
      </c>
      <c r="H509" s="3">
        <f>-(0.5*Input!$B$3*(C509^2+D509^2)*SIN(I508)*Input!$B$8*Input!$B$11)/(Input!$B$9/Input!$B$10)-Input!$B$10</f>
        <v>-64.977931750283801</v>
      </c>
      <c r="I509" s="3">
        <f t="shared" si="15"/>
        <v>1.0635219936389415</v>
      </c>
    </row>
    <row r="510" spans="1:9">
      <c r="A510" s="3">
        <f t="shared" si="14"/>
        <v>508</v>
      </c>
      <c r="B510" s="3">
        <f>B509+Input!$B$2</f>
        <v>0.50800000000000034</v>
      </c>
      <c r="C510" s="3">
        <f>C509+G509*Input!$B$2</f>
        <v>41.751619479959338</v>
      </c>
      <c r="D510" s="3">
        <f>D509+H509*Input!$B$2</f>
        <v>75.089614453073168</v>
      </c>
      <c r="E510" s="3">
        <f>E509+Input!$B$2*C510</f>
        <v>24.208629202080012</v>
      </c>
      <c r="F510" s="3">
        <f>F509+Input!$B$2*D510</f>
        <v>48.106129826147502</v>
      </c>
      <c r="G510" s="3">
        <f>-(0.5*Input!$B$3*(C510^2+D510^2)*COS(I509)*Input!$B$8*Input!$B$11)/(Input!$B$9/Input!$B$10)</f>
        <v>-18.204506245787485</v>
      </c>
      <c r="H510" s="3">
        <f>-(0.5*Input!$B$3*(C510^2+D510^2)*SIN(I509)*Input!$B$8*Input!$B$11)/(Input!$B$9/Input!$B$10)-Input!$B$10</f>
        <v>-64.924543822754373</v>
      </c>
      <c r="I510" s="3">
        <f t="shared" si="15"/>
        <v>1.0633400158263868</v>
      </c>
    </row>
    <row r="511" spans="1:9">
      <c r="A511" s="3">
        <f t="shared" si="14"/>
        <v>509</v>
      </c>
      <c r="B511" s="3">
        <f>B510+Input!$B$2</f>
        <v>0.50900000000000034</v>
      </c>
      <c r="C511" s="3">
        <f>C510+G510*Input!$B$2</f>
        <v>41.73341497371355</v>
      </c>
      <c r="D511" s="3">
        <f>D510+H510*Input!$B$2</f>
        <v>75.024689909250412</v>
      </c>
      <c r="E511" s="3">
        <f>E510+Input!$B$2*C511</f>
        <v>24.250362617053725</v>
      </c>
      <c r="F511" s="3">
        <f>F510+Input!$B$2*D511</f>
        <v>48.18115451605675</v>
      </c>
      <c r="G511" s="3">
        <f>-(0.5*Input!$B$3*(C511^2+D511^2)*COS(I510)*Input!$B$8*Input!$B$11)/(Input!$B$9/Input!$B$10)</f>
        <v>-18.182673642953592</v>
      </c>
      <c r="H511" s="3">
        <f>-(0.5*Input!$B$3*(C511^2+D511^2)*SIN(I510)*Input!$B$8*Input!$B$11)/(Input!$B$9/Input!$B$10)-Input!$B$10</f>
        <v>-64.871245378776152</v>
      </c>
      <c r="I511" s="3">
        <f t="shared" si="15"/>
        <v>1.0631578394212151</v>
      </c>
    </row>
    <row r="512" spans="1:9">
      <c r="A512" s="3">
        <f t="shared" si="14"/>
        <v>510</v>
      </c>
      <c r="B512" s="3">
        <f>B511+Input!$B$2</f>
        <v>0.51000000000000034</v>
      </c>
      <c r="C512" s="3">
        <f>C511+G511*Input!$B$2</f>
        <v>41.715232300070596</v>
      </c>
      <c r="D512" s="3">
        <f>D511+H511*Input!$B$2</f>
        <v>74.95981866387163</v>
      </c>
      <c r="E512" s="3">
        <f>E511+Input!$B$2*C512</f>
        <v>24.292077849353795</v>
      </c>
      <c r="F512" s="3">
        <f>F511+Input!$B$2*D512</f>
        <v>48.256114334720621</v>
      </c>
      <c r="G512" s="3">
        <f>-(0.5*Input!$B$3*(C512^2+D512^2)*COS(I511)*Input!$B$8*Input!$B$11)/(Input!$B$9/Input!$B$10)</f>
        <v>-18.160875383494389</v>
      </c>
      <c r="H512" s="3">
        <f>-(0.5*Input!$B$3*(C512^2+D512^2)*SIN(I511)*Input!$B$8*Input!$B$11)/(Input!$B$9/Input!$B$10)-Input!$B$10</f>
        <v>-64.818036231528296</v>
      </c>
      <c r="I512" s="3">
        <f t="shared" si="15"/>
        <v>1.0629754641883136</v>
      </c>
    </row>
    <row r="513" spans="1:9">
      <c r="A513" s="3">
        <f t="shared" si="14"/>
        <v>511</v>
      </c>
      <c r="B513" s="3">
        <f>B512+Input!$B$2</f>
        <v>0.51100000000000034</v>
      </c>
      <c r="C513" s="3">
        <f>C512+G512*Input!$B$2</f>
        <v>41.697071424687103</v>
      </c>
      <c r="D513" s="3">
        <f>D512+H512*Input!$B$2</f>
        <v>74.895000627640101</v>
      </c>
      <c r="E513" s="3">
        <f>E512+Input!$B$2*C513</f>
        <v>24.333774920778481</v>
      </c>
      <c r="F513" s="3">
        <f>F512+Input!$B$2*D513</f>
        <v>48.331009335348263</v>
      </c>
      <c r="G513" s="3">
        <f>-(0.5*Input!$B$3*(C513^2+D513^2)*COS(I512)*Input!$B$8*Input!$B$11)/(Input!$B$9/Input!$B$10)</f>
        <v>-18.139111394596799</v>
      </c>
      <c r="H513" s="3">
        <f>-(0.5*Input!$B$3*(C513^2+D513^2)*SIN(I512)*Input!$B$8*Input!$B$11)/(Input!$B$9/Input!$B$10)-Input!$B$10</f>
        <v>-64.764916194688027</v>
      </c>
      <c r="I513" s="3">
        <f t="shared" si="15"/>
        <v>1.0627928898921961</v>
      </c>
    </row>
    <row r="514" spans="1:9">
      <c r="A514" s="3">
        <f t="shared" si="14"/>
        <v>512</v>
      </c>
      <c r="B514" s="3">
        <f>B513+Input!$B$2</f>
        <v>0.51200000000000034</v>
      </c>
      <c r="C514" s="3">
        <f>C513+G513*Input!$B$2</f>
        <v>41.678932313292506</v>
      </c>
      <c r="D514" s="3">
        <f>D513+H513*Input!$B$2</f>
        <v>74.830235711445411</v>
      </c>
      <c r="E514" s="3">
        <f>E513+Input!$B$2*C514</f>
        <v>24.375453853091773</v>
      </c>
      <c r="F514" s="3">
        <f>F513+Input!$B$2*D514</f>
        <v>48.405839571059708</v>
      </c>
      <c r="G514" s="3">
        <f>-(0.5*Input!$B$3*(C514^2+D514^2)*COS(I513)*Input!$B$8*Input!$B$11)/(Input!$B$9/Input!$B$10)</f>
        <v>-18.117381603642492</v>
      </c>
      <c r="H514" s="3">
        <f>-(0.5*Input!$B$3*(C514^2+D514^2)*SIN(I513)*Input!$B$8*Input!$B$11)/(Input!$B$9/Input!$B$10)-Input!$B$10</f>
        <v>-64.71188508242895</v>
      </c>
      <c r="I514" s="3">
        <f t="shared" si="15"/>
        <v>1.0626101162970041</v>
      </c>
    </row>
    <row r="515" spans="1:9">
      <c r="A515" s="3">
        <f t="shared" si="14"/>
        <v>513</v>
      </c>
      <c r="B515" s="3">
        <f>B514+Input!$B$2</f>
        <v>0.51300000000000034</v>
      </c>
      <c r="C515" s="3">
        <f>C514+G514*Input!$B$2</f>
        <v>41.660814931688861</v>
      </c>
      <c r="D515" s="3">
        <f>D514+H514*Input!$B$2</f>
        <v>74.76552382636298</v>
      </c>
      <c r="E515" s="3">
        <f>E514+Input!$B$2*C515</f>
        <v>24.417114668023462</v>
      </c>
      <c r="F515" s="3">
        <f>F514+Input!$B$2*D515</f>
        <v>48.480605094886073</v>
      </c>
      <c r="G515" s="3">
        <f>-(0.5*Input!$B$3*(C515^2+D515^2)*COS(I514)*Input!$B$8*Input!$B$11)/(Input!$B$9/Input!$B$10)</f>
        <v>-18.095685938207264</v>
      </c>
      <c r="H515" s="3">
        <f>-(0.5*Input!$B$3*(C515^2+D515^2)*SIN(I514)*Input!$B$8*Input!$B$11)/(Input!$B$9/Input!$B$10)-Input!$B$10</f>
        <v>-64.65894270941962</v>
      </c>
      <c r="I515" s="3">
        <f t="shared" si="15"/>
        <v>1.0624271431665049</v>
      </c>
    </row>
    <row r="516" spans="1:9">
      <c r="A516" s="3">
        <f t="shared" ref="A516:A579" si="16">A515+1</f>
        <v>514</v>
      </c>
      <c r="B516" s="3">
        <f>B515+Input!$B$2</f>
        <v>0.51400000000000035</v>
      </c>
      <c r="C516" s="3">
        <f>C515+G515*Input!$B$2</f>
        <v>41.642719245750655</v>
      </c>
      <c r="D516" s="3">
        <f>D515+H515*Input!$B$2</f>
        <v>74.700864883653566</v>
      </c>
      <c r="E516" s="3">
        <f>E515+Input!$B$2*C516</f>
        <v>24.458757387269213</v>
      </c>
      <c r="F516" s="3">
        <f>F515+Input!$B$2*D516</f>
        <v>48.555305959769726</v>
      </c>
      <c r="G516" s="3">
        <f>-(0.5*Input!$B$3*(C516^2+D516^2)*COS(I515)*Input!$B$8*Input!$B$11)/(Input!$B$9/Input!$B$10)</f>
        <v>-18.074024326060446</v>
      </c>
      <c r="H516" s="3">
        <f>-(0.5*Input!$B$3*(C516^2+D516^2)*SIN(I515)*Input!$B$8*Input!$B$11)/(Input!$B$9/Input!$B$10)-Input!$B$10</f>
        <v>-64.606088890821809</v>
      </c>
      <c r="I516" s="3">
        <f t="shared" ref="I516:I579" si="17">ATAN(D516/C516)</f>
        <v>1.0622439702640918</v>
      </c>
    </row>
    <row r="517" spans="1:9">
      <c r="A517" s="3">
        <f t="shared" si="16"/>
        <v>515</v>
      </c>
      <c r="B517" s="3">
        <f>B516+Input!$B$2</f>
        <v>0.51500000000000035</v>
      </c>
      <c r="C517" s="3">
        <f>C516+G516*Input!$B$2</f>
        <v>41.624645221424593</v>
      </c>
      <c r="D517" s="3">
        <f>D516+H516*Input!$B$2</f>
        <v>74.636258794762739</v>
      </c>
      <c r="E517" s="3">
        <f>E516+Input!$B$2*C517</f>
        <v>24.500382032490638</v>
      </c>
      <c r="F517" s="3">
        <f>F516+Input!$B$2*D517</f>
        <v>48.629942218564487</v>
      </c>
      <c r="G517" s="3">
        <f>-(0.5*Input!$B$3*(C517^2+D517^2)*COS(I516)*Input!$B$8*Input!$B$11)/(Input!$B$9/Input!$B$10)</f>
        <v>-18.052396695164248</v>
      </c>
      <c r="H517" s="3">
        <f>-(0.5*Input!$B$3*(C517^2+D517^2)*SIN(I516)*Input!$B$8*Input!$B$11)/(Input!$B$9/Input!$B$10)-Input!$B$10</f>
        <v>-64.553323442289056</v>
      </c>
      <c r="I517" s="3">
        <f t="shared" si="17"/>
        <v>1.0620605973527832</v>
      </c>
    </row>
    <row r="518" spans="1:9">
      <c r="A518" s="3">
        <f t="shared" si="16"/>
        <v>516</v>
      </c>
      <c r="B518" s="3">
        <f>B517+Input!$B$2</f>
        <v>0.51600000000000035</v>
      </c>
      <c r="C518" s="3">
        <f>C517+G517*Input!$B$2</f>
        <v>41.606592824729432</v>
      </c>
      <c r="D518" s="3">
        <f>D517+H517*Input!$B$2</f>
        <v>74.571705471320456</v>
      </c>
      <c r="E518" s="3">
        <f>E517+Input!$B$2*C518</f>
        <v>24.541988625315366</v>
      </c>
      <c r="F518" s="3">
        <f>F517+Input!$B$2*D518</f>
        <v>48.704513924035808</v>
      </c>
      <c r="G518" s="3">
        <f>-(0.5*Input!$B$3*(C518^2+D518^2)*COS(I517)*Input!$B$8*Input!$B$11)/(Input!$B$9/Input!$B$10)</f>
        <v>-18.030802973673211</v>
      </c>
      <c r="H518" s="3">
        <f>-(0.5*Input!$B$3*(C518^2+D518^2)*SIN(I517)*Input!$B$8*Input!$B$11)/(Input!$B$9/Input!$B$10)-Input!$B$10</f>
        <v>-64.500646179965045</v>
      </c>
      <c r="I518" s="3">
        <f t="shared" si="17"/>
        <v>1.0618770241952222</v>
      </c>
    </row>
    <row r="519" spans="1:9">
      <c r="A519" s="3">
        <f t="shared" si="16"/>
        <v>517</v>
      </c>
      <c r="B519" s="3">
        <f>B518+Input!$B$2</f>
        <v>0.51700000000000035</v>
      </c>
      <c r="C519" s="3">
        <f>C518+G518*Input!$B$2</f>
        <v>41.588562021755756</v>
      </c>
      <c r="D519" s="3">
        <f>D518+H518*Input!$B$2</f>
        <v>74.507204825140491</v>
      </c>
      <c r="E519" s="3">
        <f>E518+Input!$B$2*C519</f>
        <v>24.58357718733712</v>
      </c>
      <c r="F519" s="3">
        <f>F518+Input!$B$2*D519</f>
        <v>48.779021128860947</v>
      </c>
      <c r="G519" s="3">
        <f>-(0.5*Input!$B$3*(C519^2+D519^2)*COS(I518)*Input!$B$8*Input!$B$11)/(Input!$B$9/Input!$B$10)</f>
        <v>-18.00924308993352</v>
      </c>
      <c r="H519" s="3">
        <f>-(0.5*Input!$B$3*(C519^2+D519^2)*SIN(I518)*Input!$B$8*Input!$B$11)/(Input!$B$9/Input!$B$10)-Input!$B$10</f>
        <v>-64.448056920482031</v>
      </c>
      <c r="I519" s="3">
        <f t="shared" si="17"/>
        <v>1.0616932505536749</v>
      </c>
    </row>
    <row r="520" spans="1:9">
      <c r="A520" s="3">
        <f t="shared" si="16"/>
        <v>518</v>
      </c>
      <c r="B520" s="3">
        <f>B519+Input!$B$2</f>
        <v>0.51800000000000035</v>
      </c>
      <c r="C520" s="3">
        <f>C519+G519*Input!$B$2</f>
        <v>41.570552778665821</v>
      </c>
      <c r="D520" s="3">
        <f>D519+H519*Input!$B$2</f>
        <v>74.442756768220008</v>
      </c>
      <c r="E520" s="3">
        <f>E519+Input!$B$2*C520</f>
        <v>24.625147740115786</v>
      </c>
      <c r="F520" s="3">
        <f>F519+Input!$B$2*D520</f>
        <v>48.853463885629168</v>
      </c>
      <c r="G520" s="3">
        <f>-(0.5*Input!$B$3*(C520^2+D520^2)*COS(I519)*Input!$B$8*Input!$B$11)/(Input!$B$9/Input!$B$10)</f>
        <v>-17.987716972482499</v>
      </c>
      <c r="H520" s="3">
        <f>-(0.5*Input!$B$3*(C520^2+D520^2)*SIN(I519)*Input!$B$8*Input!$B$11)/(Input!$B$9/Input!$B$10)-Input!$B$10</f>
        <v>-64.395555480959359</v>
      </c>
      <c r="I520" s="3">
        <f t="shared" si="17"/>
        <v>1.0615092761900315</v>
      </c>
    </row>
    <row r="521" spans="1:9">
      <c r="A521" s="3">
        <f t="shared" si="16"/>
        <v>519</v>
      </c>
      <c r="B521" s="3">
        <f>B520+Input!$B$2</f>
        <v>0.51900000000000035</v>
      </c>
      <c r="C521" s="3">
        <f>C520+G520*Input!$B$2</f>
        <v>41.552565061693336</v>
      </c>
      <c r="D521" s="3">
        <f>D520+H520*Input!$B$2</f>
        <v>74.378361212739051</v>
      </c>
      <c r="E521" s="3">
        <f>E520+Input!$B$2*C521</f>
        <v>24.666700305177478</v>
      </c>
      <c r="F521" s="3">
        <f>F520+Input!$B$2*D521</f>
        <v>48.927842246841905</v>
      </c>
      <c r="G521" s="3">
        <f>-(0.5*Input!$B$3*(C521^2+D521^2)*COS(I520)*Input!$B$8*Input!$B$11)/(Input!$B$9/Input!$B$10)</f>
        <v>-17.966224550047915</v>
      </c>
      <c r="H521" s="3">
        <f>-(0.5*Input!$B$3*(C521^2+D521^2)*SIN(I520)*Input!$B$8*Input!$B$11)/(Input!$B$9/Input!$B$10)-Input!$B$10</f>
        <v>-64.34314167900186</v>
      </c>
      <c r="I521" s="3">
        <f t="shared" si="17"/>
        <v>1.061325100865804</v>
      </c>
    </row>
    <row r="522" spans="1:9">
      <c r="A522" s="3">
        <f t="shared" si="16"/>
        <v>520</v>
      </c>
      <c r="B522" s="3">
        <f>B521+Input!$B$2</f>
        <v>0.52000000000000035</v>
      </c>
      <c r="C522" s="3">
        <f>C521+G521*Input!$B$2</f>
        <v>41.534598837143285</v>
      </c>
      <c r="D522" s="3">
        <f>D521+H521*Input!$B$2</f>
        <v>74.314018071060048</v>
      </c>
      <c r="E522" s="3">
        <f>E521+Input!$B$2*C522</f>
        <v>24.708234904014621</v>
      </c>
      <c r="F522" s="3">
        <f>F521+Input!$B$2*D522</f>
        <v>49.002156264912962</v>
      </c>
      <c r="G522" s="3">
        <f>-(0.5*Input!$B$3*(C522^2+D522^2)*COS(I521)*Input!$B$8*Input!$B$11)/(Input!$B$9/Input!$B$10)</f>
        <v>-17.944765751547443</v>
      </c>
      <c r="H522" s="3">
        <f>-(0.5*Input!$B$3*(C522^2+D522^2)*SIN(I521)*Input!$B$8*Input!$B$11)/(Input!$B$9/Input!$B$10)-Input!$B$10</f>
        <v>-64.29081533269833</v>
      </c>
      <c r="I522" s="3">
        <f t="shared" si="17"/>
        <v>1.0611407243421271</v>
      </c>
    </row>
    <row r="523" spans="1:9">
      <c r="A523" s="3">
        <f t="shared" si="16"/>
        <v>521</v>
      </c>
      <c r="B523" s="3">
        <f>B522+Input!$B$2</f>
        <v>0.52100000000000035</v>
      </c>
      <c r="C523" s="3">
        <f>C522+G522*Input!$B$2</f>
        <v>41.516654071391741</v>
      </c>
      <c r="D523" s="3">
        <f>D522+H522*Input!$B$2</f>
        <v>74.24972725572735</v>
      </c>
      <c r="E523" s="3">
        <f>E522+Input!$B$2*C523</f>
        <v>24.749751558086011</v>
      </c>
      <c r="F523" s="3">
        <f>F522+Input!$B$2*D523</f>
        <v>49.076405992168688</v>
      </c>
      <c r="G523" s="3">
        <f>-(0.5*Input!$B$3*(C523^2+D523^2)*COS(I522)*Input!$B$8*Input!$B$11)/(Input!$B$9/Input!$B$10)</f>
        <v>-17.923340506088014</v>
      </c>
      <c r="H523" s="3">
        <f>-(0.5*Input!$B$3*(C523^2+D523^2)*SIN(I522)*Input!$B$8*Input!$B$11)/(Input!$B$9/Input!$B$10)-Input!$B$10</f>
        <v>-64.238576260619979</v>
      </c>
      <c r="I523" s="3">
        <f t="shared" si="17"/>
        <v>1.0609561463797565</v>
      </c>
    </row>
    <row r="524" spans="1:9">
      <c r="A524" s="3">
        <f t="shared" si="16"/>
        <v>522</v>
      </c>
      <c r="B524" s="3">
        <f>B523+Input!$B$2</f>
        <v>0.52200000000000035</v>
      </c>
      <c r="C524" s="3">
        <f>C523+G523*Input!$B$2</f>
        <v>41.498730730885654</v>
      </c>
      <c r="D524" s="3">
        <f>D523+H523*Input!$B$2</f>
        <v>74.185488679466729</v>
      </c>
      <c r="E524" s="3">
        <f>E523+Input!$B$2*C524</f>
        <v>24.791250288816897</v>
      </c>
      <c r="F524" s="3">
        <f>F523+Input!$B$2*D524</f>
        <v>49.150591480848156</v>
      </c>
      <c r="G524" s="3">
        <f>-(0.5*Input!$B$3*(C524^2+D524^2)*COS(I523)*Input!$B$8*Input!$B$11)/(Input!$B$9/Input!$B$10)</f>
        <v>-17.901948742965271</v>
      </c>
      <c r="H524" s="3">
        <f>-(0.5*Input!$B$3*(C524^2+D524^2)*SIN(I523)*Input!$B$8*Input!$B$11)/(Input!$B$9/Input!$B$10)-Input!$B$10</f>
        <v>-64.186424281818915</v>
      </c>
      <c r="I524" s="3">
        <f t="shared" si="17"/>
        <v>1.0607713667390681</v>
      </c>
    </row>
    <row r="525" spans="1:9">
      <c r="A525" s="3">
        <f t="shared" si="16"/>
        <v>523</v>
      </c>
      <c r="B525" s="3">
        <f>B524+Input!$B$2</f>
        <v>0.52300000000000035</v>
      </c>
      <c r="C525" s="3">
        <f>C524+G524*Input!$B$2</f>
        <v>41.480828782142687</v>
      </c>
      <c r="D525" s="3">
        <f>D524+H524*Input!$B$2</f>
        <v>74.121302255184915</v>
      </c>
      <c r="E525" s="3">
        <f>E524+Input!$B$2*C525</f>
        <v>24.832731117599039</v>
      </c>
      <c r="F525" s="3">
        <f>F524+Input!$B$2*D525</f>
        <v>49.224712783103342</v>
      </c>
      <c r="G525" s="3">
        <f>-(0.5*Input!$B$3*(C525^2+D525^2)*COS(I524)*Input!$B$8*Input!$B$11)/(Input!$B$9/Input!$B$10)</f>
        <v>-17.880590391662938</v>
      </c>
      <c r="H525" s="3">
        <f>-(0.5*Input!$B$3*(C525^2+D525^2)*SIN(I524)*Input!$B$8*Input!$B$11)/(Input!$B$9/Input!$B$10)-Input!$B$10</f>
        <v>-64.13435921582662</v>
      </c>
      <c r="I525" s="3">
        <f t="shared" si="17"/>
        <v>1.060586385180059</v>
      </c>
    </row>
    <row r="526" spans="1:9">
      <c r="A526" s="3">
        <f t="shared" si="16"/>
        <v>524</v>
      </c>
      <c r="B526" s="3">
        <f>B525+Input!$B$2</f>
        <v>0.52400000000000035</v>
      </c>
      <c r="C526" s="3">
        <f>C525+G525*Input!$B$2</f>
        <v>41.462948191751025</v>
      </c>
      <c r="D526" s="3">
        <f>D525+H525*Input!$B$2</f>
        <v>74.057167895969087</v>
      </c>
      <c r="E526" s="3">
        <f>E525+Input!$B$2*C526</f>
        <v>24.874194065790789</v>
      </c>
      <c r="F526" s="3">
        <f>F525+Input!$B$2*D526</f>
        <v>49.298769950999315</v>
      </c>
      <c r="G526" s="3">
        <f>-(0.5*Input!$B$3*(C526^2+D526^2)*COS(I525)*Input!$B$8*Input!$B$11)/(Input!$B$9/Input!$B$10)</f>
        <v>-17.859265381852229</v>
      </c>
      <c r="H526" s="3">
        <f>-(0.5*Input!$B$3*(C526^2+D526^2)*SIN(I525)*Input!$B$8*Input!$B$11)/(Input!$B$9/Input!$B$10)-Input!$B$10</f>
        <v>-64.082380882652458</v>
      </c>
      <c r="I526" s="3">
        <f t="shared" si="17"/>
        <v>1.0604012014623443</v>
      </c>
    </row>
    <row r="527" spans="1:9">
      <c r="A527" s="3">
        <f t="shared" si="16"/>
        <v>525</v>
      </c>
      <c r="B527" s="3">
        <f>B526+Input!$B$2</f>
        <v>0.52500000000000036</v>
      </c>
      <c r="C527" s="3">
        <f>C526+G526*Input!$B$2</f>
        <v>41.445088926369174</v>
      </c>
      <c r="D527" s="3">
        <f>D526+H526*Input!$B$2</f>
        <v>73.993085515086435</v>
      </c>
      <c r="E527" s="3">
        <f>E526+Input!$B$2*C527</f>
        <v>24.915639154717159</v>
      </c>
      <c r="F527" s="3">
        <f>F526+Input!$B$2*D527</f>
        <v>49.372763036514399</v>
      </c>
      <c r="G527" s="3">
        <f>-(0.5*Input!$B$3*(C527^2+D527^2)*COS(I526)*Input!$B$8*Input!$B$11)/(Input!$B$9/Input!$B$10)</f>
        <v>-17.837973643391315</v>
      </c>
      <c r="H527" s="3">
        <f>-(0.5*Input!$B$3*(C527^2+D527^2)*SIN(I526)*Input!$B$8*Input!$B$11)/(Input!$B$9/Input!$B$10)-Input!$B$10</f>
        <v>-64.030489102782084</v>
      </c>
      <c r="I527" s="3">
        <f t="shared" si="17"/>
        <v>1.0602158153451591</v>
      </c>
    </row>
    <row r="528" spans="1:9">
      <c r="A528" s="3">
        <f t="shared" si="16"/>
        <v>526</v>
      </c>
      <c r="B528" s="3">
        <f>B527+Input!$B$2</f>
        <v>0.52600000000000036</v>
      </c>
      <c r="C528" s="3">
        <f>C527+G527*Input!$B$2</f>
        <v>41.427250952725785</v>
      </c>
      <c r="D528" s="3">
        <f>D527+H527*Input!$B$2</f>
        <v>73.929055025983658</v>
      </c>
      <c r="E528" s="3">
        <f>E527+Input!$B$2*C528</f>
        <v>24.957066405669885</v>
      </c>
      <c r="F528" s="3">
        <f>F527+Input!$B$2*D528</f>
        <v>49.446692091540385</v>
      </c>
      <c r="G528" s="3">
        <f>-(0.5*Input!$B$3*(C528^2+D528^2)*COS(I527)*Input!$B$8*Input!$B$11)/(Input!$B$9/Input!$B$10)</f>
        <v>-17.816715106324637</v>
      </c>
      <c r="H528" s="3">
        <f>-(0.5*Input!$B$3*(C528^2+D528^2)*SIN(I527)*Input!$B$8*Input!$B$11)/(Input!$B$9/Input!$B$10)-Input!$B$10</f>
        <v>-63.978683697176066</v>
      </c>
      <c r="I528" s="3">
        <f t="shared" si="17"/>
        <v>1.0600302265873558</v>
      </c>
    </row>
    <row r="529" spans="1:9">
      <c r="A529" s="3">
        <f t="shared" si="16"/>
        <v>527</v>
      </c>
      <c r="B529" s="3">
        <f>B528+Input!$B$2</f>
        <v>0.52700000000000036</v>
      </c>
      <c r="C529" s="3">
        <f>C528+G528*Input!$B$2</f>
        <v>41.409434237619458</v>
      </c>
      <c r="D529" s="3">
        <f>D528+H528*Input!$B$2</f>
        <v>73.865076342286486</v>
      </c>
      <c r="E529" s="3">
        <f>E528+Input!$B$2*C529</f>
        <v>24.998475839907503</v>
      </c>
      <c r="F529" s="3">
        <f>F528+Input!$B$2*D529</f>
        <v>49.520557167882671</v>
      </c>
      <c r="G529" s="3">
        <f>-(0.5*Input!$B$3*(C529^2+D529^2)*COS(I528)*Input!$B$8*Input!$B$11)/(Input!$B$9/Input!$B$10)</f>
        <v>-17.795489700882417</v>
      </c>
      <c r="H529" s="3">
        <f>-(0.5*Input!$B$3*(C529^2+D529^2)*SIN(I528)*Input!$B$8*Input!$B$11)/(Input!$B$9/Input!$B$10)-Input!$B$10</f>
        <v>-63.926964487268222</v>
      </c>
      <c r="I529" s="3">
        <f t="shared" si="17"/>
        <v>1.0598444349474052</v>
      </c>
    </row>
    <row r="530" spans="1:9">
      <c r="A530" s="3">
        <f t="shared" si="16"/>
        <v>528</v>
      </c>
      <c r="B530" s="3">
        <f>B529+Input!$B$2</f>
        <v>0.52800000000000036</v>
      </c>
      <c r="C530" s="3">
        <f>C529+G529*Input!$B$2</f>
        <v>41.391638747918577</v>
      </c>
      <c r="D530" s="3">
        <f>D529+H529*Input!$B$2</f>
        <v>73.80114937779922</v>
      </c>
      <c r="E530" s="3">
        <f>E529+Input!$B$2*C530</f>
        <v>25.03986747865542</v>
      </c>
      <c r="F530" s="3">
        <f>F529+Input!$B$2*D530</f>
        <v>49.594358317260472</v>
      </c>
      <c r="G530" s="3">
        <f>-(0.5*Input!$B$3*(C530^2+D530^2)*COS(I529)*Input!$B$8*Input!$B$11)/(Input!$B$9/Input!$B$10)</f>
        <v>-17.774297357479998</v>
      </c>
      <c r="H530" s="3">
        <f>-(0.5*Input!$B$3*(C530^2+D530^2)*SIN(I529)*Input!$B$8*Input!$B$11)/(Input!$B$9/Input!$B$10)-Input!$B$10</f>
        <v>-63.875331294964269</v>
      </c>
      <c r="I530" s="3">
        <f t="shared" si="17"/>
        <v>1.0596584401833942</v>
      </c>
    </row>
    <row r="531" spans="1:9">
      <c r="A531" s="3">
        <f t="shared" si="16"/>
        <v>529</v>
      </c>
      <c r="B531" s="3">
        <f>B530+Input!$B$2</f>
        <v>0.52900000000000036</v>
      </c>
      <c r="C531" s="3">
        <f>C530+G530*Input!$B$2</f>
        <v>41.373864450561101</v>
      </c>
      <c r="D531" s="3">
        <f>D530+H530*Input!$B$2</f>
        <v>73.737274046504254</v>
      </c>
      <c r="E531" s="3">
        <f>E530+Input!$B$2*C531</f>
        <v>25.081241343105983</v>
      </c>
      <c r="F531" s="3">
        <f>F530+Input!$B$2*D531</f>
        <v>49.668095591306979</v>
      </c>
      <c r="G531" s="3">
        <f>-(0.5*Input!$B$3*(C531^2+D531^2)*COS(I530)*Input!$B$8*Input!$B$11)/(Input!$B$9/Input!$B$10)</f>
        <v>-17.753138006717332</v>
      </c>
      <c r="H531" s="3">
        <f>-(0.5*Input!$B$3*(C531^2+D531^2)*SIN(I530)*Input!$B$8*Input!$B$11)/(Input!$B$9/Input!$B$10)-Input!$B$10</f>
        <v>-63.82378394264024</v>
      </c>
      <c r="I531" s="3">
        <f t="shared" si="17"/>
        <v>1.0594722420530263</v>
      </c>
    </row>
    <row r="532" spans="1:9">
      <c r="A532" s="3">
        <f t="shared" si="16"/>
        <v>530</v>
      </c>
      <c r="B532" s="3">
        <f>B531+Input!$B$2</f>
        <v>0.53000000000000036</v>
      </c>
      <c r="C532" s="3">
        <f>C531+G531*Input!$B$2</f>
        <v>41.356111312554383</v>
      </c>
      <c r="D532" s="3">
        <f>D531+H531*Input!$B$2</f>
        <v>73.673450262561616</v>
      </c>
      <c r="E532" s="3">
        <f>E531+Input!$B$2*C532</f>
        <v>25.122597454418539</v>
      </c>
      <c r="F532" s="3">
        <f>F531+Input!$B$2*D532</f>
        <v>49.74176904156954</v>
      </c>
      <c r="G532" s="3">
        <f>-(0.5*Input!$B$3*(C532^2+D532^2)*COS(I531)*Input!$B$8*Input!$B$11)/(Input!$B$9/Input!$B$10)</f>
        <v>-17.732011579378348</v>
      </c>
      <c r="H532" s="3">
        <f>-(0.5*Input!$B$3*(C532^2+D532^2)*SIN(I531)*Input!$B$8*Input!$B$11)/(Input!$B$9/Input!$B$10)-Input!$B$10</f>
        <v>-63.772322253141041</v>
      </c>
      <c r="I532" s="3">
        <f t="shared" si="17"/>
        <v>1.0592858403136203</v>
      </c>
    </row>
    <row r="533" spans="1:9">
      <c r="A533" s="3">
        <f t="shared" si="16"/>
        <v>531</v>
      </c>
      <c r="B533" s="3">
        <f>B532+Input!$B$2</f>
        <v>0.53100000000000036</v>
      </c>
      <c r="C533" s="3">
        <f>C532+G532*Input!$B$2</f>
        <v>41.338379300975006</v>
      </c>
      <c r="D533" s="3">
        <f>D532+H532*Input!$B$2</f>
        <v>73.609677940308472</v>
      </c>
      <c r="E533" s="3">
        <f>E532+Input!$B$2*C533</f>
        <v>25.163935833719513</v>
      </c>
      <c r="F533" s="3">
        <f>F532+Input!$B$2*D533</f>
        <v>49.815378719509852</v>
      </c>
      <c r="G533" s="3">
        <f>-(0.5*Input!$B$3*(C533^2+D533^2)*COS(I532)*Input!$B$8*Input!$B$11)/(Input!$B$9/Input!$B$10)</f>
        <v>-17.710918006430418</v>
      </c>
      <c r="H533" s="3">
        <f>-(0.5*Input!$B$3*(C533^2+D533^2)*SIN(I532)*Input!$B$8*Input!$B$11)/(Input!$B$9/Input!$B$10)-Input!$B$10</f>
        <v>-63.720946049779002</v>
      </c>
      <c r="I533" s="3">
        <f t="shared" si="17"/>
        <v>1.0590992347221104</v>
      </c>
    </row>
    <row r="534" spans="1:9">
      <c r="A534" s="3">
        <f t="shared" si="16"/>
        <v>532</v>
      </c>
      <c r="B534" s="3">
        <f>B533+Input!$B$2</f>
        <v>0.53200000000000036</v>
      </c>
      <c r="C534" s="3">
        <f>C533+G533*Input!$B$2</f>
        <v>41.320668382968577</v>
      </c>
      <c r="D534" s="3">
        <f>D533+H533*Input!$B$2</f>
        <v>73.545956994258688</v>
      </c>
      <c r="E534" s="3">
        <f>E533+Input!$B$2*C534</f>
        <v>25.205256502102483</v>
      </c>
      <c r="F534" s="3">
        <f>F533+Input!$B$2*D534</f>
        <v>49.888924676504111</v>
      </c>
      <c r="G534" s="3">
        <f>-(0.5*Input!$B$3*(C534^2+D534^2)*COS(I533)*Input!$B$8*Input!$B$11)/(Input!$B$9/Input!$B$10)</f>
        <v>-17.689857219023725</v>
      </c>
      <c r="H534" s="3">
        <f>-(0.5*Input!$B$3*(C534^2+D534^2)*SIN(I533)*Input!$B$8*Input!$B$11)/(Input!$B$9/Input!$B$10)-Input!$B$10</f>
        <v>-63.669655156332283</v>
      </c>
      <c r="I534" s="3">
        <f t="shared" si="17"/>
        <v>1.0589124250350452</v>
      </c>
    </row>
    <row r="535" spans="1:9">
      <c r="A535" s="3">
        <f t="shared" si="16"/>
        <v>533</v>
      </c>
      <c r="B535" s="3">
        <f>B534+Input!$B$2</f>
        <v>0.53300000000000036</v>
      </c>
      <c r="C535" s="3">
        <f>C534+G534*Input!$B$2</f>
        <v>41.302978525749552</v>
      </c>
      <c r="D535" s="3">
        <f>D534+H534*Input!$B$2</f>
        <v>73.482287339102356</v>
      </c>
      <c r="E535" s="3">
        <f>E534+Input!$B$2*C535</f>
        <v>25.246559480628232</v>
      </c>
      <c r="F535" s="3">
        <f>F534+Input!$B$2*D535</f>
        <v>49.962406963843215</v>
      </c>
      <c r="G535" s="3">
        <f>-(0.5*Input!$B$3*(C535^2+D535^2)*COS(I534)*Input!$B$8*Input!$B$11)/(Input!$B$9/Input!$B$10)</f>
        <v>-17.668829148490758</v>
      </c>
      <c r="H535" s="3">
        <f>-(0.5*Input!$B$3*(C535^2+D535^2)*SIN(I534)*Input!$B$8*Input!$B$11)/(Input!$B$9/Input!$B$10)-Input!$B$10</f>
        <v>-63.618449397043584</v>
      </c>
      <c r="I535" s="3">
        <f t="shared" si="17"/>
        <v>1.0587254110085864</v>
      </c>
    </row>
    <row r="536" spans="1:9">
      <c r="A536" s="3">
        <f t="shared" si="16"/>
        <v>534</v>
      </c>
      <c r="B536" s="3">
        <f>B535+Input!$B$2</f>
        <v>0.53400000000000036</v>
      </c>
      <c r="C536" s="3">
        <f>C535+G535*Input!$B$2</f>
        <v>41.285309696601061</v>
      </c>
      <c r="D536" s="3">
        <f>D535+H535*Input!$B$2</f>
        <v>73.418668889705316</v>
      </c>
      <c r="E536" s="3">
        <f>E535+Input!$B$2*C536</f>
        <v>25.287844790324833</v>
      </c>
      <c r="F536" s="3">
        <f>F535+Input!$B$2*D536</f>
        <v>50.035825632732923</v>
      </c>
      <c r="G536" s="3">
        <f>-(0.5*Input!$B$3*(C536^2+D536^2)*COS(I535)*Input!$B$8*Input!$B$11)/(Input!$B$9/Input!$B$10)</f>
        <v>-17.647833726345699</v>
      </c>
      <c r="H536" s="3">
        <f>-(0.5*Input!$B$3*(C536^2+D536^2)*SIN(I535)*Input!$B$8*Input!$B$11)/(Input!$B$9/Input!$B$10)-Input!$B$10</f>
        <v>-63.567328596618495</v>
      </c>
      <c r="I536" s="3">
        <f t="shared" si="17"/>
        <v>1.0585381923985093</v>
      </c>
    </row>
    <row r="537" spans="1:9">
      <c r="A537" s="3">
        <f t="shared" si="16"/>
        <v>535</v>
      </c>
      <c r="B537" s="3">
        <f>B536+Input!$B$2</f>
        <v>0.53500000000000036</v>
      </c>
      <c r="C537" s="3">
        <f>C536+G536*Input!$B$2</f>
        <v>41.267661862874718</v>
      </c>
      <c r="D537" s="3">
        <f>D536+H536*Input!$B$2</f>
        <v>73.355101561108697</v>
      </c>
      <c r="E537" s="3">
        <f>E536+Input!$B$2*C537</f>
        <v>25.329112452187708</v>
      </c>
      <c r="F537" s="3">
        <f>F536+Input!$B$2*D537</f>
        <v>50.109180734294029</v>
      </c>
      <c r="G537" s="3">
        <f>-(0.5*Input!$B$3*(C537^2+D537^2)*COS(I536)*Input!$B$8*Input!$B$11)/(Input!$B$9/Input!$B$10)</f>
        <v>-17.626870884283864</v>
      </c>
      <c r="H537" s="3">
        <f>-(0.5*Input!$B$3*(C537^2+D537^2)*SIN(I536)*Input!$B$8*Input!$B$11)/(Input!$B$9/Input!$B$10)-Input!$B$10</f>
        <v>-63.516292580224203</v>
      </c>
      <c r="I537" s="3">
        <f t="shared" si="17"/>
        <v>1.0583507689602012</v>
      </c>
    </row>
    <row r="538" spans="1:9">
      <c r="A538" s="3">
        <f t="shared" si="16"/>
        <v>536</v>
      </c>
      <c r="B538" s="3">
        <f>B537+Input!$B$2</f>
        <v>0.53600000000000037</v>
      </c>
      <c r="C538" s="3">
        <f>C537+G537*Input!$B$2</f>
        <v>41.250034991990432</v>
      </c>
      <c r="D538" s="3">
        <f>D537+H537*Input!$B$2</f>
        <v>73.291585268528479</v>
      </c>
      <c r="E538" s="3">
        <f>E537+Input!$B$2*C538</f>
        <v>25.370362487179698</v>
      </c>
      <c r="F538" s="3">
        <f>F537+Input!$B$2*D538</f>
        <v>50.182472319562557</v>
      </c>
      <c r="G538" s="3">
        <f>-(0.5*Input!$B$3*(C538^2+D538^2)*COS(I537)*Input!$B$8*Input!$B$11)/(Input!$B$9/Input!$B$10)</f>
        <v>-17.605940554181139</v>
      </c>
      <c r="H538" s="3">
        <f>-(0.5*Input!$B$3*(C538^2+D538^2)*SIN(I537)*Input!$B$8*Input!$B$11)/(Input!$B$9/Input!$B$10)-Input!$B$10</f>
        <v>-63.465341173487914</v>
      </c>
      <c r="I538" s="3">
        <f t="shared" si="17"/>
        <v>1.0581631404486616</v>
      </c>
    </row>
    <row r="539" spans="1:9">
      <c r="A539" s="3">
        <f t="shared" si="16"/>
        <v>537</v>
      </c>
      <c r="B539" s="3">
        <f>B538+Input!$B$2</f>
        <v>0.53700000000000037</v>
      </c>
      <c r="C539" s="3">
        <f>C538+G538*Input!$B$2</f>
        <v>41.232429051436249</v>
      </c>
      <c r="D539" s="3">
        <f>D538+H538*Input!$B$2</f>
        <v>73.228119927354996</v>
      </c>
      <c r="E539" s="3">
        <f>E538+Input!$B$2*C539</f>
        <v>25.411594916231135</v>
      </c>
      <c r="F539" s="3">
        <f>F538+Input!$B$2*D539</f>
        <v>50.255700439489914</v>
      </c>
      <c r="G539" s="3">
        <f>-(0.5*Input!$B$3*(C539^2+D539^2)*COS(I538)*Input!$B$8*Input!$B$11)/(Input!$B$9/Input!$B$10)</f>
        <v>-17.585042668093422</v>
      </c>
      <c r="H539" s="3">
        <f>-(0.5*Input!$B$3*(C539^2+D539^2)*SIN(I538)*Input!$B$8*Input!$B$11)/(Input!$B$9/Input!$B$10)-Input!$B$10</f>
        <v>-63.414474202495484</v>
      </c>
      <c r="I539" s="3">
        <f t="shared" si="17"/>
        <v>1.0579753066185005</v>
      </c>
    </row>
    <row r="540" spans="1:9">
      <c r="A540" s="3">
        <f t="shared" si="16"/>
        <v>538</v>
      </c>
      <c r="B540" s="3">
        <f>B539+Input!$B$2</f>
        <v>0.53800000000000037</v>
      </c>
      <c r="C540" s="3">
        <f>C539+G539*Input!$B$2</f>
        <v>41.214844008768154</v>
      </c>
      <c r="D540" s="3">
        <f>D539+H539*Input!$B$2</f>
        <v>73.164705453152507</v>
      </c>
      <c r="E540" s="3">
        <f>E539+Input!$B$2*C540</f>
        <v>25.452809760239901</v>
      </c>
      <c r="F540" s="3">
        <f>F539+Input!$B$2*D540</f>
        <v>50.328865144943066</v>
      </c>
      <c r="G540" s="3">
        <f>-(0.5*Input!$B$3*(C540^2+D540^2)*COS(I539)*Input!$B$8*Input!$B$11)/(Input!$B$9/Input!$B$10)</f>
        <v>-17.564177158256051</v>
      </c>
      <c r="H540" s="3">
        <f>-(0.5*Input!$B$3*(C540^2+D540^2)*SIN(I539)*Input!$B$8*Input!$B$11)/(Input!$B$9/Input!$B$10)-Input!$B$10</f>
        <v>-63.363691493789929</v>
      </c>
      <c r="I540" s="3">
        <f t="shared" si="17"/>
        <v>1.057787267223939</v>
      </c>
    </row>
    <row r="541" spans="1:9">
      <c r="A541" s="3">
        <f t="shared" si="16"/>
        <v>539</v>
      </c>
      <c r="B541" s="3">
        <f>B540+Input!$B$2</f>
        <v>0.53900000000000037</v>
      </c>
      <c r="C541" s="3">
        <f>C540+G540*Input!$B$2</f>
        <v>41.197279831609897</v>
      </c>
      <c r="D541" s="3">
        <f>D540+H540*Input!$B$2</f>
        <v>73.101341761658716</v>
      </c>
      <c r="E541" s="3">
        <f>E540+Input!$B$2*C541</f>
        <v>25.494007040071512</v>
      </c>
      <c r="F541" s="3">
        <f>F540+Input!$B$2*D541</f>
        <v>50.401966486704723</v>
      </c>
      <c r="G541" s="3">
        <f>-(0.5*Input!$B$3*(C541^2+D541^2)*COS(I540)*Input!$B$8*Input!$B$11)/(Input!$B$9/Input!$B$10)</f>
        <v>-17.543343957083255</v>
      </c>
      <c r="H541" s="3">
        <f>-(0.5*Input!$B$3*(C541^2+D541^2)*SIN(I540)*Input!$B$8*Input!$B$11)/(Input!$B$9/Input!$B$10)-Input!$B$10</f>
        <v>-63.312992874370039</v>
      </c>
      <c r="I541" s="3">
        <f t="shared" si="17"/>
        <v>1.0575990220188076</v>
      </c>
    </row>
    <row r="542" spans="1:9">
      <c r="A542" s="3">
        <f t="shared" si="16"/>
        <v>540</v>
      </c>
      <c r="B542" s="3">
        <f>B541+Input!$B$2</f>
        <v>0.54000000000000037</v>
      </c>
      <c r="C542" s="3">
        <f>C541+G541*Input!$B$2</f>
        <v>41.179736487652811</v>
      </c>
      <c r="D542" s="3">
        <f>D541+H541*Input!$B$2</f>
        <v>73.038028768784343</v>
      </c>
      <c r="E542" s="3">
        <f>E541+Input!$B$2*C542</f>
        <v>25.535186776559165</v>
      </c>
      <c r="F542" s="3">
        <f>F541+Input!$B$2*D542</f>
        <v>50.475004515473508</v>
      </c>
      <c r="G542" s="3">
        <f>-(0.5*Input!$B$3*(C542^2+D542^2)*COS(I541)*Input!$B$8*Input!$B$11)/(Input!$B$9/Input!$B$10)</f>
        <v>-17.522542997167577</v>
      </c>
      <c r="H542" s="3">
        <f>-(0.5*Input!$B$3*(C542^2+D542^2)*SIN(I541)*Input!$B$8*Input!$B$11)/(Input!$B$9/Input!$B$10)-Input!$B$10</f>
        <v>-63.262378171688887</v>
      </c>
      <c r="I542" s="3">
        <f t="shared" si="17"/>
        <v>1.0574105707565464</v>
      </c>
    </row>
    <row r="543" spans="1:9">
      <c r="A543" s="3">
        <f t="shared" si="16"/>
        <v>541</v>
      </c>
      <c r="B543" s="3">
        <f>B542+Input!$B$2</f>
        <v>0.54100000000000037</v>
      </c>
      <c r="C543" s="3">
        <f>C542+G542*Input!$B$2</f>
        <v>41.16221394465564</v>
      </c>
      <c r="D543" s="3">
        <f>D542+H542*Input!$B$2</f>
        <v>72.974766390612658</v>
      </c>
      <c r="E543" s="3">
        <f>E542+Input!$B$2*C543</f>
        <v>25.576348990503821</v>
      </c>
      <c r="F543" s="3">
        <f>F542+Input!$B$2*D543</f>
        <v>50.547979281864123</v>
      </c>
      <c r="G543" s="3">
        <f>-(0.5*Input!$B$3*(C543^2+D543^2)*COS(I542)*Input!$B$8*Input!$B$11)/(Input!$B$9/Input!$B$10)</f>
        <v>-17.501774211279336</v>
      </c>
      <c r="H543" s="3">
        <f>-(0.5*Input!$B$3*(C543^2+D543^2)*SIN(I542)*Input!$B$8*Input!$B$11)/(Input!$B$9/Input!$B$10)-Input!$B$10</f>
        <v>-63.211847213652462</v>
      </c>
      <c r="I543" s="3">
        <f t="shared" si="17"/>
        <v>1.0572219131902036</v>
      </c>
    </row>
    <row r="544" spans="1:9">
      <c r="A544" s="3">
        <f t="shared" si="16"/>
        <v>542</v>
      </c>
      <c r="B544" s="3">
        <f>B543+Input!$B$2</f>
        <v>0.54200000000000037</v>
      </c>
      <c r="C544" s="3">
        <f>C543+G543*Input!$B$2</f>
        <v>41.144712170444357</v>
      </c>
      <c r="D544" s="3">
        <f>D543+H543*Input!$B$2</f>
        <v>72.911554543399006</v>
      </c>
      <c r="E544" s="3">
        <f>E543+Input!$B$2*C544</f>
        <v>25.617493702674263</v>
      </c>
      <c r="F544" s="3">
        <f>F543+Input!$B$2*D544</f>
        <v>50.620890836407519</v>
      </c>
      <c r="G544" s="3">
        <f>-(0.5*Input!$B$3*(C544^2+D544^2)*COS(I543)*Input!$B$8*Input!$B$11)/(Input!$B$9/Input!$B$10)</f>
        <v>-17.481037532366081</v>
      </c>
      <c r="H544" s="3">
        <f>-(0.5*Input!$B$3*(C544^2+D544^2)*SIN(I543)*Input!$B$8*Input!$B$11)/(Input!$B$9/Input!$B$10)-Input!$B$10</f>
        <v>-63.161399828618208</v>
      </c>
      <c r="I544" s="3">
        <f t="shared" si="17"/>
        <v>1.0570330490724351</v>
      </c>
    </row>
    <row r="545" spans="1:9">
      <c r="A545" s="3">
        <f t="shared" si="16"/>
        <v>543</v>
      </c>
      <c r="B545" s="3">
        <f>B544+Input!$B$2</f>
        <v>0.54300000000000037</v>
      </c>
      <c r="C545" s="3">
        <f>C544+G544*Input!$B$2</f>
        <v>41.127231132911994</v>
      </c>
      <c r="D545" s="3">
        <f>D544+H544*Input!$B$2</f>
        <v>72.848393143570391</v>
      </c>
      <c r="E545" s="3">
        <f>E544+Input!$B$2*C545</f>
        <v>25.658620933807175</v>
      </c>
      <c r="F545" s="3">
        <f>F544+Input!$B$2*D545</f>
        <v>50.693739229551092</v>
      </c>
      <c r="G545" s="3">
        <f>-(0.5*Input!$B$3*(C545^2+D545^2)*COS(I544)*Input!$B$8*Input!$B$11)/(Input!$B$9/Input!$B$10)</f>
        <v>-17.460332893552021</v>
      </c>
      <c r="H545" s="3">
        <f>-(0.5*Input!$B$3*(C545^2+D545^2)*SIN(I544)*Input!$B$8*Input!$B$11)/(Input!$B$9/Input!$B$10)-Input!$B$10</f>
        <v>-63.111035845393616</v>
      </c>
      <c r="I545" s="3">
        <f t="shared" si="17"/>
        <v>1.0568439781555048</v>
      </c>
    </row>
    <row r="546" spans="1:9">
      <c r="A546" s="3">
        <f t="shared" si="16"/>
        <v>544</v>
      </c>
      <c r="B546" s="3">
        <f>B545+Input!$B$2</f>
        <v>0.54400000000000037</v>
      </c>
      <c r="C546" s="3">
        <f>C545+G545*Input!$B$2</f>
        <v>41.109770800018445</v>
      </c>
      <c r="D546" s="3">
        <f>D545+H545*Input!$B$2</f>
        <v>72.785282107724996</v>
      </c>
      <c r="E546" s="3">
        <f>E545+Input!$B$2*C546</f>
        <v>25.699730704607195</v>
      </c>
      <c r="F546" s="3">
        <f>F545+Input!$B$2*D546</f>
        <v>50.766524511658815</v>
      </c>
      <c r="G546" s="3">
        <f>-(0.5*Input!$B$3*(C546^2+D546^2)*COS(I545)*Input!$B$8*Input!$B$11)/(Input!$B$9/Input!$B$10)</f>
        <v>-17.439660228137477</v>
      </c>
      <c r="H546" s="3">
        <f>-(0.5*Input!$B$3*(C546^2+D546^2)*SIN(I545)*Input!$B$8*Input!$B$11)/(Input!$B$9/Input!$B$10)-Input!$B$10</f>
        <v>-63.060755093234832</v>
      </c>
      <c r="I546" s="3">
        <f t="shared" si="17"/>
        <v>1.0566547001912825</v>
      </c>
    </row>
    <row r="547" spans="1:9">
      <c r="A547" s="3">
        <f t="shared" si="16"/>
        <v>545</v>
      </c>
      <c r="B547" s="3">
        <f>B546+Input!$B$2</f>
        <v>0.54500000000000037</v>
      </c>
      <c r="C547" s="3">
        <f>C546+G546*Input!$B$2</f>
        <v>41.092331139790311</v>
      </c>
      <c r="D547" s="3">
        <f>D546+H546*Input!$B$2</f>
        <v>72.722221352631763</v>
      </c>
      <c r="E547" s="3">
        <f>E546+Input!$B$2*C547</f>
        <v>25.740823035746985</v>
      </c>
      <c r="F547" s="3">
        <f>F546+Input!$B$2*D547</f>
        <v>50.83924673301145</v>
      </c>
      <c r="G547" s="3">
        <f>-(0.5*Input!$B$3*(C547^2+D547^2)*COS(I546)*Input!$B$8*Input!$B$11)/(Input!$B$9/Input!$B$10)</f>
        <v>-17.419019469598339</v>
      </c>
      <c r="H547" s="3">
        <f>-(0.5*Input!$B$3*(C547^2+D547^2)*SIN(I546)*Input!$B$8*Input!$B$11)/(Input!$B$9/Input!$B$10)-Input!$B$10</f>
        <v>-63.010557401845219</v>
      </c>
      <c r="I547" s="3">
        <f t="shared" si="17"/>
        <v>1.0564652149312441</v>
      </c>
    </row>
    <row r="548" spans="1:9">
      <c r="A548" s="3">
        <f t="shared" si="16"/>
        <v>546</v>
      </c>
      <c r="B548" s="3">
        <f>B547+Input!$B$2</f>
        <v>0.54600000000000037</v>
      </c>
      <c r="C548" s="3">
        <f>C547+G547*Input!$B$2</f>
        <v>41.074912120320711</v>
      </c>
      <c r="D548" s="3">
        <f>D547+H547*Input!$B$2</f>
        <v>72.659210795229924</v>
      </c>
      <c r="E548" s="3">
        <f>E547+Input!$B$2*C548</f>
        <v>25.781897947867307</v>
      </c>
      <c r="F548" s="3">
        <f>F547+Input!$B$2*D548</f>
        <v>50.91190594380668</v>
      </c>
      <c r="G548" s="3">
        <f>-(0.5*Input!$B$3*(C548^2+D548^2)*COS(I547)*Input!$B$8*Input!$B$11)/(Input!$B$9/Input!$B$10)</f>
        <v>-17.398410551585535</v>
      </c>
      <c r="H548" s="3">
        <f>-(0.5*Input!$B$3*(C548^2+D548^2)*SIN(I547)*Input!$B$8*Input!$B$11)/(Input!$B$9/Input!$B$10)-Input!$B$10</f>
        <v>-62.960442601374012</v>
      </c>
      <c r="I548" s="3">
        <f t="shared" si="17"/>
        <v>1.056275522126471</v>
      </c>
    </row>
    <row r="549" spans="1:9">
      <c r="A549" s="3">
        <f t="shared" si="16"/>
        <v>547</v>
      </c>
      <c r="B549" s="3">
        <f>B548+Input!$B$2</f>
        <v>0.54700000000000037</v>
      </c>
      <c r="C549" s="3">
        <f>C548+G548*Input!$B$2</f>
        <v>41.057513709769125</v>
      </c>
      <c r="D549" s="3">
        <f>D548+H548*Input!$B$2</f>
        <v>72.596250352628545</v>
      </c>
      <c r="E549" s="3">
        <f>E548+Input!$B$2*C549</f>
        <v>25.822955461577077</v>
      </c>
      <c r="F549" s="3">
        <f>F548+Input!$B$2*D549</f>
        <v>50.984502194159312</v>
      </c>
      <c r="G549" s="3">
        <f>-(0.5*Input!$B$3*(C549^2+D549^2)*COS(I548)*Input!$B$8*Input!$B$11)/(Input!$B$9/Input!$B$10)</f>
        <v>-17.377833407924445</v>
      </c>
      <c r="H549" s="3">
        <f>-(0.5*Input!$B$3*(C549^2+D549^2)*SIN(I548)*Input!$B$8*Input!$B$11)/(Input!$B$9/Input!$B$10)-Input!$B$10</f>
        <v>-62.910410522414836</v>
      </c>
      <c r="I549" s="3">
        <f t="shared" si="17"/>
        <v>1.0560856215276486</v>
      </c>
    </row>
    <row r="550" spans="1:9">
      <c r="A550" s="3">
        <f t="shared" si="16"/>
        <v>548</v>
      </c>
      <c r="B550" s="3">
        <f>B549+Input!$B$2</f>
        <v>0.54800000000000038</v>
      </c>
      <c r="C550" s="3">
        <f>C549+G549*Input!$B$2</f>
        <v>41.040135876361198</v>
      </c>
      <c r="D550" s="3">
        <f>D549+H549*Input!$B$2</f>
        <v>72.533339942106124</v>
      </c>
      <c r="E550" s="3">
        <f>E549+Input!$B$2*C550</f>
        <v>25.863995597453439</v>
      </c>
      <c r="F550" s="3">
        <f>F549+Input!$B$2*D550</f>
        <v>51.057035534101416</v>
      </c>
      <c r="G550" s="3">
        <f>-(0.5*Input!$B$3*(C550^2+D550^2)*COS(I549)*Input!$B$8*Input!$B$11)/(Input!$B$9/Input!$B$10)</f>
        <v>-17.357287972614422</v>
      </c>
      <c r="H550" s="3">
        <f>-(0.5*Input!$B$3*(C550^2+D550^2)*SIN(I549)*Input!$B$8*Input!$B$11)/(Input!$B$9/Input!$B$10)-Input!$B$10</f>
        <v>-62.860460996004406</v>
      </c>
      <c r="I550" s="3">
        <f t="shared" si="17"/>
        <v>1.0558955128850669</v>
      </c>
    </row>
    <row r="551" spans="1:9">
      <c r="A551" s="3">
        <f t="shared" si="16"/>
        <v>549</v>
      </c>
      <c r="B551" s="3">
        <f>B550+Input!$B$2</f>
        <v>0.54900000000000038</v>
      </c>
      <c r="C551" s="3">
        <f>C550+G550*Input!$B$2</f>
        <v>41.022778588388583</v>
      </c>
      <c r="D551" s="3">
        <f>D550+H550*Input!$B$2</f>
        <v>72.470479481110118</v>
      </c>
      <c r="E551" s="3">
        <f>E550+Input!$B$2*C551</f>
        <v>25.905018376041827</v>
      </c>
      <c r="F551" s="3">
        <f>F550+Input!$B$2*D551</f>
        <v>51.129506013582528</v>
      </c>
      <c r="G551" s="3">
        <f>-(0.5*Input!$B$3*(C551^2+D551^2)*COS(I550)*Input!$B$8*Input!$B$11)/(Input!$B$9/Input!$B$10)</f>
        <v>-17.336774179828204</v>
      </c>
      <c r="H551" s="3">
        <f>-(0.5*Input!$B$3*(C551^2+D551^2)*SIN(I550)*Input!$B$8*Input!$B$11)/(Input!$B$9/Input!$B$10)-Input!$B$10</f>
        <v>-62.810593853621086</v>
      </c>
      <c r="I551" s="3">
        <f t="shared" si="17"/>
        <v>1.055705195948619</v>
      </c>
    </row>
    <row r="552" spans="1:9">
      <c r="A552" s="3">
        <f t="shared" si="16"/>
        <v>550</v>
      </c>
      <c r="B552" s="3">
        <f>B551+Input!$B$2</f>
        <v>0.55000000000000038</v>
      </c>
      <c r="C552" s="3">
        <f>C551+G551*Input!$B$2</f>
        <v>41.005441814208751</v>
      </c>
      <c r="D552" s="3">
        <f>D551+H551*Input!$B$2</f>
        <v>72.407668887256492</v>
      </c>
      <c r="E552" s="3">
        <f>E551+Input!$B$2*C552</f>
        <v>25.946023817856037</v>
      </c>
      <c r="F552" s="3">
        <f>F551+Input!$B$2*D552</f>
        <v>51.201913682469787</v>
      </c>
      <c r="G552" s="3">
        <f>-(0.5*Input!$B$3*(C552^2+D552^2)*COS(I551)*Input!$B$8*Input!$B$11)/(Input!$B$9/Input!$B$10)</f>
        <v>-17.316291963911382</v>
      </c>
      <c r="H552" s="3">
        <f>-(0.5*Input!$B$3*(C552^2+D552^2)*SIN(I551)*Input!$B$8*Input!$B$11)/(Input!$B$9/Input!$B$10)-Input!$B$10</f>
        <v>-62.760808927183554</v>
      </c>
      <c r="I552" s="3">
        <f t="shared" si="17"/>
        <v>1.0555146704678005</v>
      </c>
    </row>
    <row r="553" spans="1:9">
      <c r="A553" s="3">
        <f t="shared" si="16"/>
        <v>551</v>
      </c>
      <c r="B553" s="3">
        <f>B552+Input!$B$2</f>
        <v>0.55100000000000038</v>
      </c>
      <c r="C553" s="3">
        <f>C552+G552*Input!$B$2</f>
        <v>40.988125522244843</v>
      </c>
      <c r="D553" s="3">
        <f>D552+H552*Input!$B$2</f>
        <v>72.344908078329311</v>
      </c>
      <c r="E553" s="3">
        <f>E552+Input!$B$2*C553</f>
        <v>25.987011943378281</v>
      </c>
      <c r="F553" s="3">
        <f>F552+Input!$B$2*D553</f>
        <v>51.274258590548115</v>
      </c>
      <c r="G553" s="3">
        <f>-(0.5*Input!$B$3*(C553^2+D553^2)*COS(I552)*Input!$B$8*Input!$B$11)/(Input!$B$9/Input!$B$10)</f>
        <v>-17.295841259381877</v>
      </c>
      <c r="H553" s="3">
        <f>-(0.5*Input!$B$3*(C553^2+D553^2)*SIN(I552)*Input!$B$8*Input!$B$11)/(Input!$B$9/Input!$B$10)-Input!$B$10</f>
        <v>-62.711106049049363</v>
      </c>
      <c r="I553" s="3">
        <f t="shared" si="17"/>
        <v>1.0553239361917088</v>
      </c>
    </row>
    <row r="554" spans="1:9">
      <c r="A554" s="3">
        <f t="shared" si="16"/>
        <v>552</v>
      </c>
      <c r="B554" s="3">
        <f>B553+Input!$B$2</f>
        <v>0.55200000000000038</v>
      </c>
      <c r="C554" s="3">
        <f>C553+G553*Input!$B$2</f>
        <v>40.97082968098546</v>
      </c>
      <c r="D554" s="3">
        <f>D553+H553*Input!$B$2</f>
        <v>72.282196972280261</v>
      </c>
      <c r="E554" s="3">
        <f>E553+Input!$B$2*C554</f>
        <v>26.027982773059268</v>
      </c>
      <c r="F554" s="3">
        <f>F553+Input!$B$2*D554</f>
        <v>51.346540787520397</v>
      </c>
      <c r="G554" s="3">
        <f>-(0.5*Input!$B$3*(C554^2+D554^2)*COS(I553)*Input!$B$8*Input!$B$11)/(Input!$B$9/Input!$B$10)</f>
        <v>-17.275422000929424</v>
      </c>
      <c r="H554" s="3">
        <f>-(0.5*Input!$B$3*(C554^2+D554^2)*SIN(I553)*Input!$B$8*Input!$B$11)/(Input!$B$9/Input!$B$10)-Input!$B$10</f>
        <v>-62.661485052013632</v>
      </c>
      <c r="I554" s="3">
        <f t="shared" si="17"/>
        <v>1.0551329928690432</v>
      </c>
    </row>
    <row r="555" spans="1:9">
      <c r="A555" s="3">
        <f t="shared" si="16"/>
        <v>553</v>
      </c>
      <c r="B555" s="3">
        <f>B554+Input!$B$2</f>
        <v>0.55300000000000038</v>
      </c>
      <c r="C555" s="3">
        <f>C554+G554*Input!$B$2</f>
        <v>40.953554258984532</v>
      </c>
      <c r="D555" s="3">
        <f>D554+H554*Input!$B$2</f>
        <v>72.219535487228242</v>
      </c>
      <c r="E555" s="3">
        <f>E554+Input!$B$2*C555</f>
        <v>26.068936327318252</v>
      </c>
      <c r="F555" s="3">
        <f>F554+Input!$B$2*D555</f>
        <v>51.418760323007625</v>
      </c>
      <c r="G555" s="3">
        <f>-(0.5*Input!$B$3*(C555^2+D555^2)*COS(I554)*Input!$B$8*Input!$B$11)/(Input!$B$9/Input!$B$10)</f>
        <v>-17.255034123414994</v>
      </c>
      <c r="H555" s="3">
        <f>-(0.5*Input!$B$3*(C555^2+D555^2)*SIN(I554)*Input!$B$8*Input!$B$11)/(Input!$B$9/Input!$B$10)-Input!$B$10</f>
        <v>-62.611945769307653</v>
      </c>
      <c r="I555" s="3">
        <f t="shared" si="17"/>
        <v>1.0549418402481032</v>
      </c>
    </row>
    <row r="556" spans="1:9">
      <c r="A556" s="3">
        <f t="shared" si="16"/>
        <v>554</v>
      </c>
      <c r="B556" s="3">
        <f>B555+Input!$B$2</f>
        <v>0.55400000000000038</v>
      </c>
      <c r="C556" s="3">
        <f>C555+G555*Input!$B$2</f>
        <v>40.936299224861116</v>
      </c>
      <c r="D556" s="3">
        <f>D555+H555*Input!$B$2</f>
        <v>72.156923541458937</v>
      </c>
      <c r="E556" s="3">
        <f>E555+Input!$B$2*C556</f>
        <v>26.109872626543112</v>
      </c>
      <c r="F556" s="3">
        <f>F555+Input!$B$2*D556</f>
        <v>51.490917246549081</v>
      </c>
      <c r="G556" s="3">
        <f>-(0.5*Input!$B$3*(C556^2+D556^2)*COS(I555)*Input!$B$8*Input!$B$11)/(Input!$B$9/Input!$B$10)</f>
        <v>-17.234677561870292</v>
      </c>
      <c r="H556" s="3">
        <f>-(0.5*Input!$B$3*(C556^2+D556^2)*SIN(I555)*Input!$B$8*Input!$B$11)/(Input!$B$9/Input!$B$10)-Input!$B$10</f>
        <v>-62.562488034597536</v>
      </c>
      <c r="I556" s="3">
        <f t="shared" si="17"/>
        <v>1.0547504780767882</v>
      </c>
    </row>
    <row r="557" spans="1:9">
      <c r="A557" s="3">
        <f t="shared" si="16"/>
        <v>555</v>
      </c>
      <c r="B557" s="3">
        <f>B556+Input!$B$2</f>
        <v>0.55500000000000038</v>
      </c>
      <c r="C557" s="3">
        <f>C556+G556*Input!$B$2</f>
        <v>40.919064547299243</v>
      </c>
      <c r="D557" s="3">
        <f>D556+H556*Input!$B$2</f>
        <v>72.094361053424336</v>
      </c>
      <c r="E557" s="3">
        <f>E556+Input!$B$2*C557</f>
        <v>26.150791691090411</v>
      </c>
      <c r="F557" s="3">
        <f>F556+Input!$B$2*D557</f>
        <v>51.563011607602505</v>
      </c>
      <c r="G557" s="3">
        <f>-(0.5*Input!$B$3*(C557^2+D557^2)*COS(I556)*Input!$B$8*Input!$B$11)/(Input!$B$9/Input!$B$10)</f>
        <v>-17.214352251497246</v>
      </c>
      <c r="H557" s="3">
        <f>-(0.5*Input!$B$3*(C557^2+D557^2)*SIN(I556)*Input!$B$8*Input!$B$11)/(Input!$B$9/Input!$B$10)-Input!$B$10</f>
        <v>-62.513111681982835</v>
      </c>
      <c r="I557" s="3">
        <f t="shared" si="17"/>
        <v>1.0545589061025975</v>
      </c>
    </row>
    <row r="558" spans="1:9">
      <c r="A558" s="3">
        <f t="shared" si="16"/>
        <v>556</v>
      </c>
      <c r="B558" s="3">
        <f>B557+Input!$B$2</f>
        <v>0.55600000000000038</v>
      </c>
      <c r="C558" s="3">
        <f>C557+G557*Input!$B$2</f>
        <v>40.901850195047743</v>
      </c>
      <c r="D558" s="3">
        <f>D557+H557*Input!$B$2</f>
        <v>72.031847941742356</v>
      </c>
      <c r="E558" s="3">
        <f>E557+Input!$B$2*C558</f>
        <v>26.19169354128546</v>
      </c>
      <c r="F558" s="3">
        <f>F557+Input!$B$2*D558</f>
        <v>51.635043455544249</v>
      </c>
      <c r="G558" s="3">
        <f>-(0.5*Input!$B$3*(C558^2+D558^2)*COS(I557)*Input!$B$8*Input!$B$11)/(Input!$B$9/Input!$B$10)</f>
        <v>-17.194058127667439</v>
      </c>
      <c r="H558" s="3">
        <f>-(0.5*Input!$B$3*(C558^2+D558^2)*SIN(I557)*Input!$B$8*Input!$B$11)/(Input!$B$9/Input!$B$10)-Input!$B$10</f>
        <v>-62.463816545995265</v>
      </c>
      <c r="I558" s="3">
        <f t="shared" si="17"/>
        <v>1.0543671240726282</v>
      </c>
    </row>
    <row r="559" spans="1:9">
      <c r="A559" s="3">
        <f t="shared" si="16"/>
        <v>557</v>
      </c>
      <c r="B559" s="3">
        <f>B558+Input!$B$2</f>
        <v>0.55700000000000038</v>
      </c>
      <c r="C559" s="3">
        <f>C558+G558*Input!$B$2</f>
        <v>40.884656136920078</v>
      </c>
      <c r="D559" s="3">
        <f>D558+H558*Input!$B$2</f>
        <v>71.969384125196356</v>
      </c>
      <c r="E559" s="3">
        <f>E558+Input!$B$2*C559</f>
        <v>26.232578197422381</v>
      </c>
      <c r="F559" s="3">
        <f>F558+Input!$B$2*D559</f>
        <v>51.707012839669446</v>
      </c>
      <c r="G559" s="3">
        <f>-(0.5*Input!$B$3*(C559^2+D559^2)*COS(I558)*Input!$B$8*Input!$B$11)/(Input!$B$9/Input!$B$10)</f>
        <v>-17.173795125921625</v>
      </c>
      <c r="H559" s="3">
        <f>-(0.5*Input!$B$3*(C559^2+D559^2)*SIN(I558)*Input!$B$8*Input!$B$11)/(Input!$B$9/Input!$B$10)-Input!$B$10</f>
        <v>-62.414602461597241</v>
      </c>
      <c r="I559" s="3">
        <f t="shared" si="17"/>
        <v>1.0541751317335761</v>
      </c>
    </row>
    <row r="560" spans="1:9">
      <c r="A560" s="3">
        <f t="shared" si="16"/>
        <v>558</v>
      </c>
      <c r="B560" s="3">
        <f>B559+Input!$B$2</f>
        <v>0.55800000000000038</v>
      </c>
      <c r="C560" s="3">
        <f>C559+G559*Input!$B$2</f>
        <v>40.867482341794158</v>
      </c>
      <c r="D560" s="3">
        <f>D559+H559*Input!$B$2</f>
        <v>71.906969522734755</v>
      </c>
      <c r="E560" s="3">
        <f>E559+Input!$B$2*C560</f>
        <v>26.273445679764176</v>
      </c>
      <c r="F560" s="3">
        <f>F559+Input!$B$2*D560</f>
        <v>51.778919809192182</v>
      </c>
      <c r="G560" s="3">
        <f>-(0.5*Input!$B$3*(C560^2+D560^2)*COS(I559)*Input!$B$8*Input!$B$11)/(Input!$B$9/Input!$B$10)</f>
        <v>-17.15356318196919</v>
      </c>
      <c r="H560" s="3">
        <f>-(0.5*Input!$B$3*(C560^2+D560^2)*SIN(I559)*Input!$B$8*Input!$B$11)/(Input!$B$9/Input!$B$10)-Input!$B$10</f>
        <v>-62.365469264180675</v>
      </c>
      <c r="I560" s="3">
        <f t="shared" si="17"/>
        <v>1.0539829288317344</v>
      </c>
    </row>
    <row r="561" spans="1:9">
      <c r="A561" s="3">
        <f t="shared" si="16"/>
        <v>559</v>
      </c>
      <c r="B561" s="3">
        <f>B560+Input!$B$2</f>
        <v>0.55900000000000039</v>
      </c>
      <c r="C561" s="3">
        <f>C560+G560*Input!$B$2</f>
        <v>40.850328778612187</v>
      </c>
      <c r="D561" s="3">
        <f>D560+H560*Input!$B$2</f>
        <v>71.844604053470576</v>
      </c>
      <c r="E561" s="3">
        <f>E560+Input!$B$2*C561</f>
        <v>26.31429600854279</v>
      </c>
      <c r="F561" s="3">
        <f>F560+Input!$B$2*D561</f>
        <v>51.850764413245649</v>
      </c>
      <c r="G561" s="3">
        <f>-(0.5*Input!$B$3*(C561^2+D561^2)*COS(I560)*Input!$B$8*Input!$B$11)/(Input!$B$9/Input!$B$10)</f>
        <v>-17.13336223168761</v>
      </c>
      <c r="H561" s="3">
        <f>-(0.5*Input!$B$3*(C561^2+D561^2)*SIN(I560)*Input!$B$8*Input!$B$11)/(Input!$B$9/Input!$B$10)-Input!$B$10</f>
        <v>-62.31641678956553</v>
      </c>
      <c r="I561" s="3">
        <f t="shared" si="17"/>
        <v>1.053790515112992</v>
      </c>
    </row>
    <row r="562" spans="1:9">
      <c r="A562" s="3">
        <f t="shared" si="16"/>
        <v>560</v>
      </c>
      <c r="B562" s="3">
        <f>B561+Input!$B$2</f>
        <v>0.56000000000000039</v>
      </c>
      <c r="C562" s="3">
        <f>C561+G561*Input!$B$2</f>
        <v>40.833195416380498</v>
      </c>
      <c r="D562" s="3">
        <f>D561+H561*Input!$B$2</f>
        <v>71.782287636681005</v>
      </c>
      <c r="E562" s="3">
        <f>E561+Input!$B$2*C562</f>
        <v>26.355129203959169</v>
      </c>
      <c r="F562" s="3">
        <f>F561+Input!$B$2*D562</f>
        <v>51.922546700882329</v>
      </c>
      <c r="G562" s="3">
        <f>-(0.5*Input!$B$3*(C562^2+D562^2)*COS(I561)*Input!$B$8*Input!$B$11)/(Input!$B$9/Input!$B$10)</f>
        <v>-17.113192211121987</v>
      </c>
      <c r="H562" s="3">
        <f>-(0.5*Input!$B$3*(C562^2+D562^2)*SIN(I561)*Input!$B$8*Input!$B$11)/(Input!$B$9/Input!$B$10)-Input!$B$10</f>
        <v>-62.267444873998521</v>
      </c>
      <c r="I562" s="3">
        <f t="shared" si="17"/>
        <v>1.0535978903228351</v>
      </c>
    </row>
    <row r="563" spans="1:9">
      <c r="A563" s="3">
        <f t="shared" si="16"/>
        <v>561</v>
      </c>
      <c r="B563" s="3">
        <f>B562+Input!$B$2</f>
        <v>0.56100000000000039</v>
      </c>
      <c r="C563" s="3">
        <f>C562+G562*Input!$B$2</f>
        <v>40.816082224169378</v>
      </c>
      <c r="D563" s="3">
        <f>D562+H562*Input!$B$2</f>
        <v>71.720020191807009</v>
      </c>
      <c r="E563" s="3">
        <f>E562+Input!$B$2*C563</f>
        <v>26.395945286183338</v>
      </c>
      <c r="F563" s="3">
        <f>F562+Input!$B$2*D563</f>
        <v>51.994266721074133</v>
      </c>
      <c r="G563" s="3">
        <f>-(0.5*Input!$B$3*(C563^2+D563^2)*COS(I562)*Input!$B$8*Input!$B$11)/(Input!$B$9/Input!$B$10)</f>
        <v>-17.093053056484475</v>
      </c>
      <c r="H563" s="3">
        <f>-(0.5*Input!$B$3*(C563^2+D563^2)*SIN(I562)*Input!$B$8*Input!$B$11)/(Input!$B$9/Input!$B$10)-Input!$B$10</f>
        <v>-62.218553354151851</v>
      </c>
      <c r="I563" s="3">
        <f t="shared" si="17"/>
        <v>1.0534050542063442</v>
      </c>
    </row>
    <row r="564" spans="1:9">
      <c r="A564" s="3">
        <f t="shared" si="16"/>
        <v>562</v>
      </c>
      <c r="B564" s="3">
        <f>B563+Input!$B$2</f>
        <v>0.56200000000000039</v>
      </c>
      <c r="C564" s="3">
        <f>C563+G563*Input!$B$2</f>
        <v>40.798989171112893</v>
      </c>
      <c r="D564" s="3">
        <f>D563+H563*Input!$B$2</f>
        <v>71.657801638452852</v>
      </c>
      <c r="E564" s="3">
        <f>E563+Input!$B$2*C564</f>
        <v>26.436744275354449</v>
      </c>
      <c r="F564" s="3">
        <f>F563+Input!$B$2*D564</f>
        <v>52.065924522712585</v>
      </c>
      <c r="G564" s="3">
        <f>-(0.5*Input!$B$3*(C564^2+D564^2)*COS(I563)*Input!$B$8*Input!$B$11)/(Input!$B$9/Input!$B$10)</f>
        <v>-17.072944704153798</v>
      </c>
      <c r="H564" s="3">
        <f>-(0.5*Input!$B$3*(C564^2+D564^2)*SIN(I563)*Input!$B$8*Input!$B$11)/(Input!$B$9/Input!$B$10)-Input!$B$10</f>
        <v>-62.169742067121767</v>
      </c>
      <c r="I564" s="3">
        <f t="shared" si="17"/>
        <v>1.0532120065081949</v>
      </c>
    </row>
    <row r="565" spans="1:9">
      <c r="A565" s="3">
        <f t="shared" si="16"/>
        <v>563</v>
      </c>
      <c r="B565" s="3">
        <f>B564+Input!$B$2</f>
        <v>0.56300000000000039</v>
      </c>
      <c r="C565" s="3">
        <f>C564+G564*Input!$B$2</f>
        <v>40.78191622640874</v>
      </c>
      <c r="D565" s="3">
        <f>D564+H564*Input!$B$2</f>
        <v>71.595631896385726</v>
      </c>
      <c r="E565" s="3">
        <f>E564+Input!$B$2*C565</f>
        <v>26.477526191580857</v>
      </c>
      <c r="F565" s="3">
        <f>F564+Input!$B$2*D565</f>
        <v>52.137520154608971</v>
      </c>
      <c r="G565" s="3">
        <f>-(0.5*Input!$B$3*(C565^2+D565^2)*COS(I564)*Input!$B$8*Input!$B$11)/(Input!$B$9/Input!$B$10)</f>
        <v>-17.052867090674745</v>
      </c>
      <c r="H565" s="3">
        <f>-(0.5*Input!$B$3*(C565^2+D565^2)*SIN(I564)*Input!$B$8*Input!$B$11)/(Input!$B$9/Input!$B$10)-Input!$B$10</f>
        <v>-62.121010850427382</v>
      </c>
      <c r="I565" s="3">
        <f t="shared" si="17"/>
        <v>1.0530187469726568</v>
      </c>
    </row>
    <row r="566" spans="1:9">
      <c r="A566" s="3">
        <f t="shared" si="16"/>
        <v>564</v>
      </c>
      <c r="B566" s="3">
        <f>B565+Input!$B$2</f>
        <v>0.56400000000000039</v>
      </c>
      <c r="C566" s="3">
        <f>C565+G565*Input!$B$2</f>
        <v>40.764863359318063</v>
      </c>
      <c r="D566" s="3">
        <f>D565+H565*Input!$B$2</f>
        <v>71.533510885535293</v>
      </c>
      <c r="E566" s="3">
        <f>E565+Input!$B$2*C566</f>
        <v>26.518291054940175</v>
      </c>
      <c r="F566" s="3">
        <f>F565+Input!$B$2*D566</f>
        <v>52.209053665494508</v>
      </c>
      <c r="G566" s="3">
        <f>-(0.5*Input!$B$3*(C566^2+D566^2)*COS(I565)*Input!$B$8*Input!$B$11)/(Input!$B$9/Input!$B$10)</f>
        <v>-17.032820152757616</v>
      </c>
      <c r="H566" s="3">
        <f>-(0.5*Input!$B$3*(C566^2+D566^2)*SIN(I565)*Input!$B$8*Input!$B$11)/(Input!$B$9/Input!$B$10)-Input!$B$10</f>
        <v>-62.072359542009238</v>
      </c>
      <c r="I566" s="3">
        <f t="shared" si="17"/>
        <v>1.0528252753435927</v>
      </c>
    </row>
    <row r="567" spans="1:9">
      <c r="A567" s="3">
        <f t="shared" si="16"/>
        <v>565</v>
      </c>
      <c r="B567" s="3">
        <f>B566+Input!$B$2</f>
        <v>0.56500000000000039</v>
      </c>
      <c r="C567" s="3">
        <f>C566+G566*Input!$B$2</f>
        <v>40.747830539165307</v>
      </c>
      <c r="D567" s="3">
        <f>D566+H566*Input!$B$2</f>
        <v>71.471438525993278</v>
      </c>
      <c r="E567" s="3">
        <f>E566+Input!$B$2*C567</f>
        <v>26.559038885479339</v>
      </c>
      <c r="F567" s="3">
        <f>F566+Input!$B$2*D567</f>
        <v>52.280525104020505</v>
      </c>
      <c r="G567" s="3">
        <f>-(0.5*Input!$B$3*(C567^2+D567^2)*COS(I566)*Input!$B$8*Input!$B$11)/(Input!$B$9/Input!$B$10)</f>
        <v>-17.012803827277772</v>
      </c>
      <c r="H567" s="3">
        <f>-(0.5*Input!$B$3*(C567^2+D567^2)*SIN(I566)*Input!$B$8*Input!$B$11)/(Input!$B$9/Input!$B$10)-Input!$B$10</f>
        <v>-62.023787980228121</v>
      </c>
      <c r="I567" s="3">
        <f t="shared" si="17"/>
        <v>1.0526315913644579</v>
      </c>
    </row>
    <row r="568" spans="1:9">
      <c r="A568" s="3">
        <f t="shared" si="16"/>
        <v>566</v>
      </c>
      <c r="B568" s="3">
        <f>B567+Input!$B$2</f>
        <v>0.56600000000000039</v>
      </c>
      <c r="C568" s="3">
        <f>C567+G567*Input!$B$2</f>
        <v>40.730817735338029</v>
      </c>
      <c r="D568" s="3">
        <f>D567+H567*Input!$B$2</f>
        <v>71.409414738013055</v>
      </c>
      <c r="E568" s="3">
        <f>E567+Input!$B$2*C568</f>
        <v>26.599769703214676</v>
      </c>
      <c r="F568" s="3">
        <f>F567+Input!$B$2*D568</f>
        <v>52.351934518758519</v>
      </c>
      <c r="G568" s="3">
        <f>-(0.5*Input!$B$3*(C568^2+D568^2)*COS(I567)*Input!$B$8*Input!$B$11)/(Input!$B$9/Input!$B$10)</f>
        <v>-16.992818051275091</v>
      </c>
      <c r="H568" s="3">
        <f>-(0.5*Input!$B$3*(C568^2+D568^2)*SIN(I567)*Input!$B$8*Input!$B$11)/(Input!$B$9/Input!$B$10)-Input!$B$10</f>
        <v>-61.975296003863647</v>
      </c>
      <c r="I568" s="3">
        <f t="shared" si="17"/>
        <v>1.0524376947783001</v>
      </c>
    </row>
    <row r="569" spans="1:9">
      <c r="A569" s="3">
        <f t="shared" si="16"/>
        <v>567</v>
      </c>
      <c r="B569" s="3">
        <f>B568+Input!$B$2</f>
        <v>0.56700000000000039</v>
      </c>
      <c r="C569" s="3">
        <f>C568+G568*Input!$B$2</f>
        <v>40.71382491728675</v>
      </c>
      <c r="D569" s="3">
        <f>D568+H568*Input!$B$2</f>
        <v>71.34743944200919</v>
      </c>
      <c r="E569" s="3">
        <f>E568+Input!$B$2*C569</f>
        <v>26.640483528131963</v>
      </c>
      <c r="F569" s="3">
        <f>F568+Input!$B$2*D569</f>
        <v>52.423281958200526</v>
      </c>
      <c r="G569" s="3">
        <f>-(0.5*Input!$B$3*(C569^2+D569^2)*COS(I568)*Input!$B$8*Input!$B$11)/(Input!$B$9/Input!$B$10)</f>
        <v>-16.972862761953447</v>
      </c>
      <c r="H569" s="3">
        <f>-(0.5*Input!$B$3*(C569^2+D569^2)*SIN(I568)*Input!$B$8*Input!$B$11)/(Input!$B$9/Input!$B$10)-Input!$B$10</f>
        <v>-61.926883452113017</v>
      </c>
      <c r="I569" s="3">
        <f t="shared" si="17"/>
        <v>1.0522435853277576</v>
      </c>
    </row>
    <row r="570" spans="1:9">
      <c r="A570" s="3">
        <f t="shared" si="16"/>
        <v>568</v>
      </c>
      <c r="B570" s="3">
        <f>B569+Input!$B$2</f>
        <v>0.56800000000000039</v>
      </c>
      <c r="C570" s="3">
        <f>C569+G569*Input!$B$2</f>
        <v>40.696852054524797</v>
      </c>
      <c r="D570" s="3">
        <f>D569+H569*Input!$B$2</f>
        <v>71.285512558557073</v>
      </c>
      <c r="E570" s="3">
        <f>E569+Input!$B$2*C570</f>
        <v>26.681180380186486</v>
      </c>
      <c r="F570" s="3">
        <f>F569+Input!$B$2*D570</f>
        <v>52.494567470759087</v>
      </c>
      <c r="G570" s="3">
        <f>-(0.5*Input!$B$3*(C570^2+D570^2)*COS(I569)*Input!$B$8*Input!$B$11)/(Input!$B$9/Input!$B$10)</f>
        <v>-16.95293789668025</v>
      </c>
      <c r="H570" s="3">
        <f>-(0.5*Input!$B$3*(C570^2+D570^2)*SIN(I569)*Input!$B$8*Input!$B$11)/(Input!$B$9/Input!$B$10)-Input!$B$10</f>
        <v>-61.878550164589747</v>
      </c>
      <c r="I570" s="3">
        <f t="shared" si="17"/>
        <v>1.0520492627550599</v>
      </c>
    </row>
    <row r="571" spans="1:9">
      <c r="A571" s="3">
        <f t="shared" si="16"/>
        <v>569</v>
      </c>
      <c r="B571" s="3">
        <f>B570+Input!$B$2</f>
        <v>0.56900000000000039</v>
      </c>
      <c r="C571" s="3">
        <f>C570+G570*Input!$B$2</f>
        <v>40.679899116628114</v>
      </c>
      <c r="D571" s="3">
        <f>D570+H570*Input!$B$2</f>
        <v>71.22363400839248</v>
      </c>
      <c r="E571" s="3">
        <f>E570+Input!$B$2*C571</f>
        <v>26.721860279303115</v>
      </c>
      <c r="F571" s="3">
        <f>F570+Input!$B$2*D571</f>
        <v>52.565791104767477</v>
      </c>
      <c r="G571" s="3">
        <f>-(0.5*Input!$B$3*(C571^2+D571^2)*COS(I570)*Input!$B$8*Input!$B$11)/(Input!$B$9/Input!$B$10)</f>
        <v>-16.93304339298594</v>
      </c>
      <c r="H571" s="3">
        <f>-(0.5*Input!$B$3*(C571^2+D571^2)*SIN(I570)*Input!$B$8*Input!$B$11)/(Input!$B$9/Input!$B$10)-Input!$B$10</f>
        <v>-61.830295981322337</v>
      </c>
      <c r="I571" s="3">
        <f t="shared" si="17"/>
        <v>1.0518547268020262</v>
      </c>
    </row>
    <row r="572" spans="1:9">
      <c r="A572" s="3">
        <f t="shared" si="16"/>
        <v>570</v>
      </c>
      <c r="B572" s="3">
        <f>B571+Input!$B$2</f>
        <v>0.5700000000000004</v>
      </c>
      <c r="C572" s="3">
        <f>C571+G571*Input!$B$2</f>
        <v>40.662966073235125</v>
      </c>
      <c r="D572" s="3">
        <f>D571+H571*Input!$B$2</f>
        <v>71.161803712411157</v>
      </c>
      <c r="E572" s="3">
        <f>E571+Input!$B$2*C572</f>
        <v>26.76252324537635</v>
      </c>
      <c r="F572" s="3">
        <f>F571+Input!$B$2*D572</f>
        <v>52.636952908479891</v>
      </c>
      <c r="G572" s="3">
        <f>-(0.5*Input!$B$3*(C572^2+D572^2)*COS(I571)*Input!$B$8*Input!$B$11)/(Input!$B$9/Input!$B$10)</f>
        <v>-16.913179188563436</v>
      </c>
      <c r="H572" s="3">
        <f>-(0.5*Input!$B$3*(C572^2+D572^2)*SIN(I571)*Input!$B$8*Input!$B$11)/(Input!$B$9/Input!$B$10)-Input!$B$10</f>
        <v>-61.782120742752994</v>
      </c>
      <c r="I572" s="3">
        <f t="shared" si="17"/>
        <v>1.0516599772100652</v>
      </c>
    </row>
    <row r="573" spans="1:9">
      <c r="A573" s="3">
        <f t="shared" si="16"/>
        <v>571</v>
      </c>
      <c r="B573" s="3">
        <f>B572+Input!$B$2</f>
        <v>0.5710000000000004</v>
      </c>
      <c r="C573" s="3">
        <f>C572+G572*Input!$B$2</f>
        <v>40.646052894046562</v>
      </c>
      <c r="D573" s="3">
        <f>D572+H572*Input!$B$2</f>
        <v>71.100021591668408</v>
      </c>
      <c r="E573" s="3">
        <f>E572+Input!$B$2*C573</f>
        <v>26.803169298270397</v>
      </c>
      <c r="F573" s="3">
        <f>F572+Input!$B$2*D573</f>
        <v>52.70805293007156</v>
      </c>
      <c r="G573" s="3">
        <f>-(0.5*Input!$B$3*(C573^2+D573^2)*COS(I572)*Input!$B$8*Input!$B$11)/(Input!$B$9/Input!$B$10)</f>
        <v>-16.89334522126769</v>
      </c>
      <c r="H573" s="3">
        <f>-(0.5*Input!$B$3*(C573^2+D573^2)*SIN(I572)*Input!$B$8*Input!$B$11)/(Input!$B$9/Input!$B$10)-Input!$B$10</f>
        <v>-61.734024289736411</v>
      </c>
      <c r="I573" s="3">
        <f t="shared" si="17"/>
        <v>1.0514650137201735</v>
      </c>
    </row>
    <row r="574" spans="1:9">
      <c r="A574" s="3">
        <f t="shared" si="16"/>
        <v>572</v>
      </c>
      <c r="B574" s="3">
        <f>B573+Input!$B$2</f>
        <v>0.5720000000000004</v>
      </c>
      <c r="C574" s="3">
        <f>C573+G573*Input!$B$2</f>
        <v>40.629159548825292</v>
      </c>
      <c r="D574" s="3">
        <f>D573+H573*Input!$B$2</f>
        <v>71.038287567378674</v>
      </c>
      <c r="E574" s="3">
        <f>E573+Input!$B$2*C574</f>
        <v>26.843798457819222</v>
      </c>
      <c r="F574" s="3">
        <f>F573+Input!$B$2*D574</f>
        <v>52.779091217638936</v>
      </c>
      <c r="G574" s="3">
        <f>-(0.5*Input!$B$3*(C574^2+D574^2)*COS(I573)*Input!$B$8*Input!$B$11)/(Input!$B$9/Input!$B$10)</f>
        <v>-16.873541429115186</v>
      </c>
      <c r="H574" s="3">
        <f>-(0.5*Input!$B$3*(C574^2+D574^2)*SIN(I573)*Input!$B$8*Input!$B$11)/(Input!$B$9/Input!$B$10)-Input!$B$10</f>
        <v>-61.686006463538384</v>
      </c>
      <c r="I574" s="3">
        <f t="shared" si="17"/>
        <v>1.0512698360729362</v>
      </c>
    </row>
    <row r="575" spans="1:9">
      <c r="A575" s="3">
        <f t="shared" si="16"/>
        <v>573</v>
      </c>
      <c r="B575" s="3">
        <f>B574+Input!$B$2</f>
        <v>0.5730000000000004</v>
      </c>
      <c r="C575" s="3">
        <f>C574+G574*Input!$B$2</f>
        <v>40.612286007396179</v>
      </c>
      <c r="D575" s="3">
        <f>D574+H574*Input!$B$2</f>
        <v>70.976601560915142</v>
      </c>
      <c r="E575" s="3">
        <f>E574+Input!$B$2*C575</f>
        <v>26.884410743826617</v>
      </c>
      <c r="F575" s="3">
        <f>F574+Input!$B$2*D575</f>
        <v>52.85006781919985</v>
      </c>
      <c r="G575" s="3">
        <f>-(0.5*Input!$B$3*(C575^2+D575^2)*COS(I574)*Input!$B$8*Input!$B$11)/(Input!$B$9/Input!$B$10)</f>
        <v>-16.85376775028341</v>
      </c>
      <c r="H575" s="3">
        <f>-(0.5*Input!$B$3*(C575^2+D575^2)*SIN(I574)*Input!$B$8*Input!$B$11)/(Input!$B$9/Input!$B$10)-Input!$B$10</f>
        <v>-61.638067105834622</v>
      </c>
      <c r="I575" s="3">
        <f t="shared" si="17"/>
        <v>1.0510744440085258</v>
      </c>
    </row>
    <row r="576" spans="1:9">
      <c r="A576" s="3">
        <f t="shared" si="16"/>
        <v>574</v>
      </c>
      <c r="B576" s="3">
        <f>B575+Input!$B$2</f>
        <v>0.5740000000000004</v>
      </c>
      <c r="C576" s="3">
        <f>C575+G575*Input!$B$2</f>
        <v>40.595432239645895</v>
      </c>
      <c r="D576" s="3">
        <f>D575+H575*Input!$B$2</f>
        <v>70.91496349380931</v>
      </c>
      <c r="E576" s="3">
        <f>E575+Input!$B$2*C576</f>
        <v>26.925006176066262</v>
      </c>
      <c r="F576" s="3">
        <f>F575+Input!$B$2*D576</f>
        <v>52.920982782693656</v>
      </c>
      <c r="G576" s="3">
        <f>-(0.5*Input!$B$3*(C576^2+D576^2)*COS(I575)*Input!$B$8*Input!$B$11)/(Input!$B$9/Input!$B$10)</f>
        <v>-16.8340241231104</v>
      </c>
      <c r="H576" s="3">
        <f>-(0.5*Input!$B$3*(C576^2+D576^2)*SIN(I575)*Input!$B$8*Input!$B$11)/(Input!$B$9/Input!$B$10)-Input!$B$10</f>
        <v>-61.590206058709526</v>
      </c>
      <c r="I576" s="3">
        <f t="shared" si="17"/>
        <v>1.0508788372667004</v>
      </c>
    </row>
    <row r="577" spans="1:9">
      <c r="A577" s="3">
        <f t="shared" si="16"/>
        <v>575</v>
      </c>
      <c r="B577" s="3">
        <f>B576+Input!$B$2</f>
        <v>0.5750000000000004</v>
      </c>
      <c r="C577" s="3">
        <f>C576+G576*Input!$B$2</f>
        <v>40.578598215522781</v>
      </c>
      <c r="D577" s="3">
        <f>D576+H576*Input!$B$2</f>
        <v>70.8533732877506</v>
      </c>
      <c r="E577" s="3">
        <f>E576+Input!$B$2*C577</f>
        <v>26.965584774281783</v>
      </c>
      <c r="F577" s="3">
        <f>F576+Input!$B$2*D577</f>
        <v>52.99183615598141</v>
      </c>
      <c r="G577" s="3">
        <f>-(0.5*Input!$B$3*(C577^2+D577^2)*COS(I576)*Input!$B$8*Input!$B$11)/(Input!$B$9/Input!$B$10)</f>
        <v>-16.814310486094229</v>
      </c>
      <c r="H577" s="3">
        <f>-(0.5*Input!$B$3*(C577^2+D577^2)*SIN(I576)*Input!$B$8*Input!$B$11)/(Input!$B$9/Input!$B$10)-Input!$B$10</f>
        <v>-61.542423164654757</v>
      </c>
      <c r="I577" s="3">
        <f t="shared" si="17"/>
        <v>1.0506830155868048</v>
      </c>
    </row>
    <row r="578" spans="1:9">
      <c r="A578" s="3">
        <f t="shared" si="16"/>
        <v>576</v>
      </c>
      <c r="B578" s="3">
        <f>B577+Input!$B$2</f>
        <v>0.5760000000000004</v>
      </c>
      <c r="C578" s="3">
        <f>C577+G577*Input!$B$2</f>
        <v>40.561783905036684</v>
      </c>
      <c r="D578" s="3">
        <f>D577+H577*Input!$B$2</f>
        <v>70.791830864585947</v>
      </c>
      <c r="E578" s="3">
        <f>E577+Input!$B$2*C578</f>
        <v>27.006146558186821</v>
      </c>
      <c r="F578" s="3">
        <f>F577+Input!$B$2*D578</f>
        <v>53.062627986845996</v>
      </c>
      <c r="G578" s="3">
        <f>-(0.5*Input!$B$3*(C578^2+D578^2)*COS(I577)*Input!$B$8*Input!$B$11)/(Input!$B$9/Input!$B$10)</f>
        <v>-16.794626777892535</v>
      </c>
      <c r="H578" s="3">
        <f>-(0.5*Input!$B$3*(C578^2+D578^2)*SIN(I577)*Input!$B$8*Input!$B$11)/(Input!$B$9/Input!$B$10)-Input!$B$10</f>
        <v>-61.494718266568185</v>
      </c>
      <c r="I578" s="3">
        <f t="shared" si="17"/>
        <v>1.0504869787077684</v>
      </c>
    </row>
    <row r="579" spans="1:9">
      <c r="A579" s="3">
        <f t="shared" si="16"/>
        <v>577</v>
      </c>
      <c r="B579" s="3">
        <f>B578+Input!$B$2</f>
        <v>0.5770000000000004</v>
      </c>
      <c r="C579" s="3">
        <f>C578+G578*Input!$B$2</f>
        <v>40.54498927825879</v>
      </c>
      <c r="D579" s="3">
        <f>D578+H578*Input!$B$2</f>
        <v>70.730336146319374</v>
      </c>
      <c r="E579" s="3">
        <f>E578+Input!$B$2*C579</f>
        <v>27.04669154746508</v>
      </c>
      <c r="F579" s="3">
        <f>F578+Input!$B$2*D579</f>
        <v>53.133358322992315</v>
      </c>
      <c r="G579" s="3">
        <f>-(0.5*Input!$B$3*(C579^2+D579^2)*COS(I578)*Input!$B$8*Input!$B$11)/(Input!$B$9/Input!$B$10)</f>
        <v>-16.774972937322008</v>
      </c>
      <c r="H579" s="3">
        <f>-(0.5*Input!$B$3*(C579^2+D579^2)*SIN(I578)*Input!$B$8*Input!$B$11)/(Input!$B$9/Input!$B$10)-Input!$B$10</f>
        <v>-61.447091207752507</v>
      </c>
      <c r="I579" s="3">
        <f t="shared" si="17"/>
        <v>1.0502907263681056</v>
      </c>
    </row>
    <row r="580" spans="1:9">
      <c r="A580" s="3">
        <f t="shared" ref="A580:A643" si="18">A579+1</f>
        <v>578</v>
      </c>
      <c r="B580" s="3">
        <f>B579+Input!$B$2</f>
        <v>0.5780000000000004</v>
      </c>
      <c r="C580" s="3">
        <f>C579+G579*Input!$B$2</f>
        <v>40.52821430532147</v>
      </c>
      <c r="D580" s="3">
        <f>D579+H579*Input!$B$2</f>
        <v>70.66888905511162</v>
      </c>
      <c r="E580" s="3">
        <f>E579+Input!$B$2*C580</f>
        <v>27.087219761770402</v>
      </c>
      <c r="F580" s="3">
        <f>F579+Input!$B$2*D580</f>
        <v>53.204027212047428</v>
      </c>
      <c r="G580" s="3">
        <f>-(0.5*Input!$B$3*(C580^2+D580^2)*COS(I579)*Input!$B$8*Input!$B$11)/(Input!$B$9/Input!$B$10)</f>
        <v>-16.755348903357941</v>
      </c>
      <c r="H580" s="3">
        <f>-(0.5*Input!$B$3*(C580^2+D580^2)*SIN(I579)*Input!$B$8*Input!$B$11)/(Input!$B$9/Input!$B$10)-Input!$B$10</f>
        <v>-61.399541831914021</v>
      </c>
      <c r="I580" s="3">
        <f t="shared" ref="I580:I643" si="19">ATAN(D580/C580)</f>
        <v>1.0500942583059141</v>
      </c>
    </row>
    <row r="581" spans="1:9">
      <c r="A581" s="3">
        <f t="shared" si="18"/>
        <v>579</v>
      </c>
      <c r="B581" s="3">
        <f>B580+Input!$B$2</f>
        <v>0.5790000000000004</v>
      </c>
      <c r="C581" s="3">
        <f>C580+G580*Input!$B$2</f>
        <v>40.51145895641811</v>
      </c>
      <c r="D581" s="3">
        <f>D580+H580*Input!$B$2</f>
        <v>70.607489513279702</v>
      </c>
      <c r="E581" s="3">
        <f>E580+Input!$B$2*C581</f>
        <v>27.127731220726819</v>
      </c>
      <c r="F581" s="3">
        <f>F580+Input!$B$2*D581</f>
        <v>53.274634701560707</v>
      </c>
      <c r="G581" s="3">
        <f>-(0.5*Input!$B$3*(C581^2+D581^2)*COS(I580)*Input!$B$8*Input!$B$11)/(Input!$B$9/Input!$B$10)</f>
        <v>-16.735754615133697</v>
      </c>
      <c r="H581" s="3">
        <f>-(0.5*Input!$B$3*(C581^2+D581^2)*SIN(I580)*Input!$B$8*Input!$B$11)/(Input!$B$9/Input!$B$10)-Input!$B$10</f>
        <v>-61.352069983161428</v>
      </c>
      <c r="I581" s="3">
        <f t="shared" si="19"/>
        <v>1.0498975742588752</v>
      </c>
    </row>
    <row r="582" spans="1:9">
      <c r="A582" s="3">
        <f t="shared" si="18"/>
        <v>580</v>
      </c>
      <c r="B582" s="3">
        <f>B581+Input!$B$2</f>
        <v>0.5800000000000004</v>
      </c>
      <c r="C582" s="3">
        <f>C581+G581*Input!$B$2</f>
        <v>40.494723201802977</v>
      </c>
      <c r="D582" s="3">
        <f>D581+H581*Input!$B$2</f>
        <v>70.546137443296544</v>
      </c>
      <c r="E582" s="3">
        <f>E581+Input!$B$2*C582</f>
        <v>27.168225943928622</v>
      </c>
      <c r="F582" s="3">
        <f>F581+Input!$B$2*D582</f>
        <v>53.345180839004001</v>
      </c>
      <c r="G582" s="3">
        <f>-(0.5*Input!$B$3*(C582^2+D582^2)*COS(I581)*Input!$B$8*Input!$B$11)/(Input!$B$9/Input!$B$10)</f>
        <v>-16.716190011940274</v>
      </c>
      <c r="H582" s="3">
        <f>-(0.5*Input!$B$3*(C582^2+D582^2)*SIN(I581)*Input!$B$8*Input!$B$11)/(Input!$B$9/Input!$B$10)-Input!$B$10</f>
        <v>-61.304675506004571</v>
      </c>
      <c r="I582" s="3">
        <f t="shared" si="19"/>
        <v>1.0497006739642518</v>
      </c>
    </row>
    <row r="583" spans="1:9">
      <c r="A583" s="3">
        <f t="shared" si="18"/>
        <v>581</v>
      </c>
      <c r="B583" s="3">
        <f>B582+Input!$B$2</f>
        <v>0.58100000000000041</v>
      </c>
      <c r="C583" s="3">
        <f>C582+G582*Input!$B$2</f>
        <v>40.478007011791036</v>
      </c>
      <c r="D583" s="3">
        <f>D582+H582*Input!$B$2</f>
        <v>70.484832767790536</v>
      </c>
      <c r="E583" s="3">
        <f>E582+Input!$B$2*C583</f>
        <v>27.208703950940414</v>
      </c>
      <c r="F583" s="3">
        <f>F582+Input!$B$2*D583</f>
        <v>53.415665671771791</v>
      </c>
      <c r="G583" s="3">
        <f>-(0.5*Input!$B$3*(C583^2+D583^2)*COS(I582)*Input!$B$8*Input!$B$11)/(Input!$B$9/Input!$B$10)</f>
        <v>-16.696655033225809</v>
      </c>
      <c r="H583" s="3">
        <f>-(0.5*Input!$B$3*(C583^2+D583^2)*SIN(I582)*Input!$B$8*Input!$B$11)/(Input!$B$9/Input!$B$10)-Input!$B$10</f>
        <v>-61.257358245353153</v>
      </c>
      <c r="I583" s="3">
        <f t="shared" si="19"/>
        <v>1.0495035571588893</v>
      </c>
    </row>
    <row r="584" spans="1:9">
      <c r="A584" s="3">
        <f t="shared" si="18"/>
        <v>582</v>
      </c>
      <c r="B584" s="3">
        <f>B583+Input!$B$2</f>
        <v>0.58200000000000041</v>
      </c>
      <c r="C584" s="3">
        <f>C583+G583*Input!$B$2</f>
        <v>40.461310356757807</v>
      </c>
      <c r="D584" s="3">
        <f>D583+H583*Input!$B$2</f>
        <v>70.42357540954518</v>
      </c>
      <c r="E584" s="3">
        <f>E583+Input!$B$2*C584</f>
        <v>27.249165261297172</v>
      </c>
      <c r="F584" s="3">
        <f>F583+Input!$B$2*D584</f>
        <v>53.486089247181333</v>
      </c>
      <c r="G584" s="3">
        <f>-(0.5*Input!$B$3*(C584^2+D584^2)*COS(I583)*Input!$B$8*Input!$B$11)/(Input!$B$9/Input!$B$10)</f>
        <v>-16.677149618595084</v>
      </c>
      <c r="H584" s="3">
        <f>-(0.5*Input!$B$3*(C584^2+D584^2)*SIN(I583)*Input!$B$8*Input!$B$11)/(Input!$B$9/Input!$B$10)-Input!$B$10</f>
        <v>-61.210118046515561</v>
      </c>
      <c r="I584" s="3">
        <f t="shared" si="19"/>
        <v>1.0493062235792139</v>
      </c>
    </row>
    <row r="585" spans="1:9">
      <c r="A585" s="3">
        <f t="shared" si="18"/>
        <v>583</v>
      </c>
      <c r="B585" s="3">
        <f>B584+Input!$B$2</f>
        <v>0.58300000000000041</v>
      </c>
      <c r="C585" s="3">
        <f>C584+G584*Input!$B$2</f>
        <v>40.444633207139212</v>
      </c>
      <c r="D585" s="3">
        <f>D584+H584*Input!$B$2</f>
        <v>70.362365291498662</v>
      </c>
      <c r="E585" s="3">
        <f>E584+Input!$B$2*C585</f>
        <v>27.289609894504313</v>
      </c>
      <c r="F585" s="3">
        <f>F584+Input!$B$2*D585</f>
        <v>53.556451612472834</v>
      </c>
      <c r="G585" s="3">
        <f>-(0.5*Input!$B$3*(C585^2+D585^2)*COS(I584)*Input!$B$8*Input!$B$11)/(Input!$B$9/Input!$B$10)</f>
        <v>-16.657673707809071</v>
      </c>
      <c r="H585" s="3">
        <f>-(0.5*Input!$B$3*(C585^2+D585^2)*SIN(I584)*Input!$B$8*Input!$B$11)/(Input!$B$9/Input!$B$10)-Input!$B$10</f>
        <v>-61.162954755197674</v>
      </c>
      <c r="I585" s="3">
        <f t="shared" si="19"/>
        <v>1.049108672961232</v>
      </c>
    </row>
    <row r="586" spans="1:9">
      <c r="A586" s="3">
        <f t="shared" si="18"/>
        <v>584</v>
      </c>
      <c r="B586" s="3">
        <f>B585+Input!$B$2</f>
        <v>0.58400000000000041</v>
      </c>
      <c r="C586" s="3">
        <f>C585+G585*Input!$B$2</f>
        <v>40.4279755334314</v>
      </c>
      <c r="D586" s="3">
        <f>D585+H585*Input!$B$2</f>
        <v>70.301202336743458</v>
      </c>
      <c r="E586" s="3">
        <f>E585+Input!$B$2*C586</f>
        <v>27.330037870037746</v>
      </c>
      <c r="F586" s="3">
        <f>F585+Input!$B$2*D586</f>
        <v>53.626752814809578</v>
      </c>
      <c r="G586" s="3">
        <f>-(0.5*Input!$B$3*(C586^2+D586^2)*COS(I585)*Input!$B$8*Input!$B$11)/(Input!$B$9/Input!$B$10)</f>
        <v>-16.638227240784442</v>
      </c>
      <c r="H586" s="3">
        <f>-(0.5*Input!$B$3*(C586^2+D586^2)*SIN(I585)*Input!$B$8*Input!$B$11)/(Input!$B$9/Input!$B$10)-Input!$B$10</f>
        <v>-61.115868217501557</v>
      </c>
      <c r="I586" s="3">
        <f t="shared" si="19"/>
        <v>1.0489109050405294</v>
      </c>
    </row>
    <row r="587" spans="1:9">
      <c r="A587" s="3">
        <f t="shared" si="18"/>
        <v>585</v>
      </c>
      <c r="B587" s="3">
        <f>B586+Input!$B$2</f>
        <v>0.58500000000000041</v>
      </c>
      <c r="C587" s="3">
        <f>C586+G586*Input!$B$2</f>
        <v>40.411337306190617</v>
      </c>
      <c r="D587" s="3">
        <f>D586+H586*Input!$B$2</f>
        <v>70.240086468525959</v>
      </c>
      <c r="E587" s="3">
        <f>E586+Input!$B$2*C587</f>
        <v>27.370449207343935</v>
      </c>
      <c r="F587" s="3">
        <f>F586+Input!$B$2*D587</f>
        <v>53.696992901278101</v>
      </c>
      <c r="G587" s="3">
        <f>-(0.5*Input!$B$3*(C587^2+D587^2)*COS(I586)*Input!$B$8*Input!$B$11)/(Input!$B$9/Input!$B$10)</f>
        <v>-16.618810157593114</v>
      </c>
      <c r="H587" s="3">
        <f>-(0.5*Input!$B$3*(C587^2+D587^2)*SIN(I586)*Input!$B$8*Input!$B$11)/(Input!$B$9/Input!$B$10)-Input!$B$10</f>
        <v>-61.068858279924299</v>
      </c>
      <c r="I587" s="3">
        <f t="shared" si="19"/>
        <v>1.0487129195522715</v>
      </c>
    </row>
    <row r="588" spans="1:9">
      <c r="A588" s="3">
        <f t="shared" si="18"/>
        <v>586</v>
      </c>
      <c r="B588" s="3">
        <f>B587+Input!$B$2</f>
        <v>0.58600000000000041</v>
      </c>
      <c r="C588" s="3">
        <f>C587+G587*Input!$B$2</f>
        <v>40.394718496033022</v>
      </c>
      <c r="D588" s="3">
        <f>D587+H587*Input!$B$2</f>
        <v>70.179017610246035</v>
      </c>
      <c r="E588" s="3">
        <f>E587+Input!$B$2*C588</f>
        <v>27.410843925839966</v>
      </c>
      <c r="F588" s="3">
        <f>F587+Input!$B$2*D588</f>
        <v>53.767171918888344</v>
      </c>
      <c r="G588" s="3">
        <f>-(0.5*Input!$B$3*(C588^2+D588^2)*COS(I587)*Input!$B$8*Input!$B$11)/(Input!$B$9/Input!$B$10)</f>
        <v>-16.599422398461751</v>
      </c>
      <c r="H588" s="3">
        <f>-(0.5*Input!$B$3*(C588^2+D588^2)*SIN(I587)*Input!$B$8*Input!$B$11)/(Input!$B$9/Input!$B$10)-Input!$B$10</f>
        <v>-61.021924789356788</v>
      </c>
      <c r="I588" s="3">
        <f t="shared" si="19"/>
        <v>1.0485147162312016</v>
      </c>
    </row>
    <row r="589" spans="1:9">
      <c r="A589" s="3">
        <f t="shared" si="18"/>
        <v>587</v>
      </c>
      <c r="B589" s="3">
        <f>B588+Input!$B$2</f>
        <v>0.58700000000000041</v>
      </c>
      <c r="C589" s="3">
        <f>C588+G588*Input!$B$2</f>
        <v>40.378119073634558</v>
      </c>
      <c r="D589" s="3">
        <f>D588+H588*Input!$B$2</f>
        <v>70.117995685456677</v>
      </c>
      <c r="E589" s="3">
        <f>E588+Input!$B$2*C589</f>
        <v>27.4512220449136</v>
      </c>
      <c r="F589" s="3">
        <f>F588+Input!$B$2*D589</f>
        <v>53.837289914573802</v>
      </c>
      <c r="G589" s="3">
        <f>-(0.5*Input!$B$3*(C589^2+D589^2)*COS(I588)*Input!$B$8*Input!$B$11)/(Input!$B$9/Input!$B$10)</f>
        <v>-16.580063903771304</v>
      </c>
      <c r="H589" s="3">
        <f>-(0.5*Input!$B$3*(C589^2+D589^2)*SIN(I588)*Input!$B$8*Input!$B$11)/(Input!$B$9/Input!$B$10)-Input!$B$10</f>
        <v>-60.9750675930825</v>
      </c>
      <c r="I589" s="3">
        <f t="shared" si="19"/>
        <v>1.0483162948116402</v>
      </c>
    </row>
    <row r="590" spans="1:9">
      <c r="A590" s="3">
        <f t="shared" si="18"/>
        <v>588</v>
      </c>
      <c r="B590" s="3">
        <f>B589+Input!$B$2</f>
        <v>0.58800000000000041</v>
      </c>
      <c r="C590" s="3">
        <f>C589+G589*Input!$B$2</f>
        <v>40.361539009730784</v>
      </c>
      <c r="D590" s="3">
        <f>D589+H589*Input!$B$2</f>
        <v>70.0570206178636</v>
      </c>
      <c r="E590" s="3">
        <f>E589+Input!$B$2*C590</f>
        <v>27.49158358392333</v>
      </c>
      <c r="F590" s="3">
        <f>F589+Input!$B$2*D590</f>
        <v>53.907346935191669</v>
      </c>
      <c r="G590" s="3">
        <f>-(0.5*Input!$B$3*(C590^2+D590^2)*COS(I589)*Input!$B$8*Input!$B$11)/(Input!$B$9/Input!$B$10)</f>
        <v>-16.560734614056575</v>
      </c>
      <c r="H590" s="3">
        <f>-(0.5*Input!$B$3*(C590^2+D590^2)*SIN(I589)*Input!$B$8*Input!$B$11)/(Input!$B$9/Input!$B$10)-Input!$B$10</f>
        <v>-60.92828653877632</v>
      </c>
      <c r="I590" s="3">
        <f t="shared" si="19"/>
        <v>1.0481176550274853</v>
      </c>
    </row>
    <row r="591" spans="1:9">
      <c r="A591" s="3">
        <f t="shared" si="18"/>
        <v>589</v>
      </c>
      <c r="B591" s="3">
        <f>B590+Input!$B$2</f>
        <v>0.58900000000000041</v>
      </c>
      <c r="C591" s="3">
        <f>C590+G590*Input!$B$2</f>
        <v>40.344978275116731</v>
      </c>
      <c r="D591" s="3">
        <f>D590+H590*Input!$B$2</f>
        <v>69.996092331324817</v>
      </c>
      <c r="E591" s="3">
        <f>E590+Input!$B$2*C591</f>
        <v>27.531928562198445</v>
      </c>
      <c r="F591" s="3">
        <f>F590+Input!$B$2*D591</f>
        <v>53.977343027522991</v>
      </c>
      <c r="G591" s="3">
        <f>-(0.5*Input!$B$3*(C591^2+D591^2)*COS(I590)*Input!$B$8*Input!$B$11)/(Input!$B$9/Input!$B$10)</f>
        <v>-16.541434470005697</v>
      </c>
      <c r="H591" s="3">
        <f>-(0.5*Input!$B$3*(C591^2+D591^2)*SIN(I590)*Input!$B$8*Input!$B$11)/(Input!$B$9/Input!$B$10)-Input!$B$10</f>
        <v>-60.881581474503307</v>
      </c>
      <c r="I591" s="3">
        <f t="shared" si="19"/>
        <v>1.0479187966122103</v>
      </c>
    </row>
    <row r="592" spans="1:9">
      <c r="A592" s="3">
        <f t="shared" si="18"/>
        <v>590</v>
      </c>
      <c r="B592" s="3">
        <f>B591+Input!$B$2</f>
        <v>0.59000000000000041</v>
      </c>
      <c r="C592" s="3">
        <f>C591+G591*Input!$B$2</f>
        <v>40.328436840646724</v>
      </c>
      <c r="D592" s="3">
        <f>D591+H591*Input!$B$2</f>
        <v>69.935210749850313</v>
      </c>
      <c r="E592" s="3">
        <f>E591+Input!$B$2*C592</f>
        <v>27.572256999039091</v>
      </c>
      <c r="F592" s="3">
        <f>F591+Input!$B$2*D592</f>
        <v>54.047278238272838</v>
      </c>
      <c r="G592" s="3">
        <f>-(0.5*Input!$B$3*(C592^2+D592^2)*COS(I591)*Input!$B$8*Input!$B$11)/(Input!$B$9/Input!$B$10)</f>
        <v>-16.522163412459715</v>
      </c>
      <c r="H592" s="3">
        <f>-(0.5*Input!$B$3*(C592^2+D592^2)*SIN(I591)*Input!$B$8*Input!$B$11)/(Input!$B$9/Input!$B$10)-Input!$B$10</f>
        <v>-60.834952248717514</v>
      </c>
      <c r="I592" s="3">
        <f t="shared" si="19"/>
        <v>1.047719719298865</v>
      </c>
    </row>
    <row r="593" spans="1:9">
      <c r="A593" s="3">
        <f t="shared" si="18"/>
        <v>591</v>
      </c>
      <c r="B593" s="3">
        <f>B592+Input!$B$2</f>
        <v>0.59100000000000041</v>
      </c>
      <c r="C593" s="3">
        <f>C592+G592*Input!$B$2</f>
        <v>40.311914677234263</v>
      </c>
      <c r="D593" s="3">
        <f>D592+H592*Input!$B$2</f>
        <v>69.874375797601601</v>
      </c>
      <c r="E593" s="3">
        <f>E592+Input!$B$2*C593</f>
        <v>27.612568913716323</v>
      </c>
      <c r="F593" s="3">
        <f>F592+Input!$B$2*D593</f>
        <v>54.117152614070442</v>
      </c>
      <c r="G593" s="3">
        <f>-(0.5*Input!$B$3*(C593^2+D593^2)*COS(I592)*Input!$B$8*Input!$B$11)/(Input!$B$9/Input!$B$10)</f>
        <v>-16.502921382412076</v>
      </c>
      <c r="H593" s="3">
        <f>-(0.5*Input!$B$3*(C593^2+D593^2)*SIN(I592)*Input!$B$8*Input!$B$11)/(Input!$B$9/Input!$B$10)-Input!$B$10</f>
        <v>-60.788398710260829</v>
      </c>
      <c r="I593" s="3">
        <f t="shared" si="19"/>
        <v>1.0475204228200732</v>
      </c>
    </row>
    <row r="594" spans="1:9">
      <c r="A594" s="3">
        <f t="shared" si="18"/>
        <v>592</v>
      </c>
      <c r="B594" s="3">
        <f>B593+Input!$B$2</f>
        <v>0.59200000000000041</v>
      </c>
      <c r="C594" s="3">
        <f>C593+G593*Input!$B$2</f>
        <v>40.295411755851852</v>
      </c>
      <c r="D594" s="3">
        <f>D593+H593*Input!$B$2</f>
        <v>69.813587398891343</v>
      </c>
      <c r="E594" s="3">
        <f>E593+Input!$B$2*C594</f>
        <v>27.652864325472176</v>
      </c>
      <c r="F594" s="3">
        <f>F593+Input!$B$2*D594</f>
        <v>54.186966201469332</v>
      </c>
      <c r="G594" s="3">
        <f>-(0.5*Input!$B$3*(C594^2+D594^2)*COS(I593)*Input!$B$8*Input!$B$11)/(Input!$B$9/Input!$B$10)</f>
        <v>-16.483708321008216</v>
      </c>
      <c r="H594" s="3">
        <f>-(0.5*Input!$B$3*(C594^2+D594^2)*SIN(I593)*Input!$B$8*Input!$B$11)/(Input!$B$9/Input!$B$10)-Input!$B$10</f>
        <v>-60.741920708361718</v>
      </c>
      <c r="I594" s="3">
        <f t="shared" si="19"/>
        <v>1.0473209069080331</v>
      </c>
    </row>
    <row r="595" spans="1:9">
      <c r="A595" s="3">
        <f t="shared" si="18"/>
        <v>593</v>
      </c>
      <c r="B595" s="3">
        <f>B594+Input!$B$2</f>
        <v>0.59300000000000042</v>
      </c>
      <c r="C595" s="3">
        <f>C594+G594*Input!$B$2</f>
        <v>40.27892804753084</v>
      </c>
      <c r="D595" s="3">
        <f>D594+H594*Input!$B$2</f>
        <v>69.752845478182977</v>
      </c>
      <c r="E595" s="3">
        <f>E594+Input!$B$2*C595</f>
        <v>27.693143253519708</v>
      </c>
      <c r="F595" s="3">
        <f>F594+Input!$B$2*D595</f>
        <v>54.256719046947516</v>
      </c>
      <c r="G595" s="3">
        <f>-(0.5*Input!$B$3*(C595^2+D595^2)*COS(I594)*Input!$B$8*Input!$B$11)/(Input!$B$9/Input!$B$10)</f>
        <v>-16.464524169545069</v>
      </c>
      <c r="H595" s="3">
        <f>-(0.5*Input!$B$3*(C595^2+D595^2)*SIN(I594)*Input!$B$8*Input!$B$11)/(Input!$B$9/Input!$B$10)-Input!$B$10</f>
        <v>-60.695518092634131</v>
      </c>
      <c r="I595" s="3">
        <f t="shared" si="19"/>
        <v>1.0471211712945159</v>
      </c>
    </row>
    <row r="596" spans="1:9">
      <c r="A596" s="3">
        <f t="shared" si="18"/>
        <v>594</v>
      </c>
      <c r="B596" s="3">
        <f>B595+Input!$B$2</f>
        <v>0.59400000000000042</v>
      </c>
      <c r="C596" s="3">
        <f>C595+G595*Input!$B$2</f>
        <v>40.262463523361298</v>
      </c>
      <c r="D596" s="3">
        <f>D595+H595*Input!$B$2</f>
        <v>69.692149960090347</v>
      </c>
      <c r="E596" s="3">
        <f>E595+Input!$B$2*C596</f>
        <v>27.73340571704307</v>
      </c>
      <c r="F596" s="3">
        <f>F595+Input!$B$2*D596</f>
        <v>54.326411196907607</v>
      </c>
      <c r="G596" s="3">
        <f>-(0.5*Input!$B$3*(C596^2+D596^2)*COS(I595)*Input!$B$8*Input!$B$11)/(Input!$B$9/Input!$B$10)</f>
        <v>-16.445368869470638</v>
      </c>
      <c r="H596" s="3">
        <f>-(0.5*Input!$B$3*(C596^2+D596^2)*SIN(I595)*Input!$B$8*Input!$B$11)/(Input!$B$9/Input!$B$10)-Input!$B$10</f>
        <v>-60.649190713076237</v>
      </c>
      <c r="I596" s="3">
        <f t="shared" si="19"/>
        <v>1.0469212157108658</v>
      </c>
    </row>
    <row r="597" spans="1:9">
      <c r="A597" s="3">
        <f t="shared" si="18"/>
        <v>595</v>
      </c>
      <c r="B597" s="3">
        <f>B596+Input!$B$2</f>
        <v>0.59500000000000042</v>
      </c>
      <c r="C597" s="3">
        <f>C596+G596*Input!$B$2</f>
        <v>40.246018154491829</v>
      </c>
      <c r="D597" s="3">
        <f>D596+H596*Input!$B$2</f>
        <v>69.631500769377269</v>
      </c>
      <c r="E597" s="3">
        <f>E596+Input!$B$2*C597</f>
        <v>27.773651735197561</v>
      </c>
      <c r="F597" s="3">
        <f>F596+Input!$B$2*D597</f>
        <v>54.396042697676982</v>
      </c>
      <c r="G597" s="3">
        <f>-(0.5*Input!$B$3*(C597^2+D597^2)*COS(I596)*Input!$B$8*Input!$B$11)/(Input!$B$9/Input!$B$10)</f>
        <v>-16.426242362383491</v>
      </c>
      <c r="H597" s="3">
        <f>-(0.5*Input!$B$3*(C597^2+D597^2)*SIN(I596)*Input!$B$8*Input!$B$11)/(Input!$B$9/Input!$B$10)-Input!$B$10</f>
        <v>-60.602938420069314</v>
      </c>
      <c r="I597" s="3">
        <f t="shared" si="19"/>
        <v>1.0467210398879989</v>
      </c>
    </row>
    <row r="598" spans="1:9">
      <c r="A598" s="3">
        <f t="shared" si="18"/>
        <v>596</v>
      </c>
      <c r="B598" s="3">
        <f>B597+Input!$B$2</f>
        <v>0.59600000000000042</v>
      </c>
      <c r="C598" s="3">
        <f>C597+G597*Input!$B$2</f>
        <v>40.229591912129443</v>
      </c>
      <c r="D598" s="3">
        <f>D597+H597*Input!$B$2</f>
        <v>69.570897830957193</v>
      </c>
      <c r="E598" s="3">
        <f>E597+Input!$B$2*C598</f>
        <v>27.813881327109691</v>
      </c>
      <c r="F598" s="3">
        <f>F597+Input!$B$2*D598</f>
        <v>54.465613595507939</v>
      </c>
      <c r="G598" s="3">
        <f>-(0.5*Input!$B$3*(C598^2+D598^2)*COS(I597)*Input!$B$8*Input!$B$11)/(Input!$B$9/Input!$B$10)</f>
        <v>-16.407144590032349</v>
      </c>
      <c r="H598" s="3">
        <f>-(0.5*Input!$B$3*(C598^2+D598^2)*SIN(I597)*Input!$B$8*Input!$B$11)/(Input!$B$9/Input!$B$10)-Input!$B$10</f>
        <v>-60.556761064376573</v>
      </c>
      <c r="I598" s="3">
        <f t="shared" si="19"/>
        <v>1.0465206435564025</v>
      </c>
    </row>
    <row r="599" spans="1:9">
      <c r="A599" s="3">
        <f t="shared" si="18"/>
        <v>597</v>
      </c>
      <c r="B599" s="3">
        <f>B598+Input!$B$2</f>
        <v>0.59700000000000042</v>
      </c>
      <c r="C599" s="3">
        <f>C598+G598*Input!$B$2</f>
        <v>40.21318476753941</v>
      </c>
      <c r="D599" s="3">
        <f>D598+H598*Input!$B$2</f>
        <v>69.510341069892817</v>
      </c>
      <c r="E599" s="3">
        <f>E598+Input!$B$2*C599</f>
        <v>27.854094511877229</v>
      </c>
      <c r="F599" s="3">
        <f>F598+Input!$B$2*D599</f>
        <v>54.535123936577833</v>
      </c>
      <c r="G599" s="3">
        <f>-(0.5*Input!$B$3*(C599^2+D599^2)*COS(I598)*Input!$B$8*Input!$B$11)/(Input!$B$9/Input!$B$10)</f>
        <v>-16.388075494315611</v>
      </c>
      <c r="H599" s="3">
        <f>-(0.5*Input!$B$3*(C599^2+D599^2)*SIN(I598)*Input!$B$8*Input!$B$11)/(Input!$B$9/Input!$B$10)-Input!$B$10</f>
        <v>-60.510658497141961</v>
      </c>
      <c r="I599" s="3">
        <f t="shared" si="19"/>
        <v>1.0463200264461343</v>
      </c>
    </row>
    <row r="600" spans="1:9">
      <c r="A600" s="3">
        <f t="shared" si="18"/>
        <v>598</v>
      </c>
      <c r="B600" s="3">
        <f>B599+Input!$B$2</f>
        <v>0.59800000000000042</v>
      </c>
      <c r="C600" s="3">
        <f>C599+G599*Input!$B$2</f>
        <v>40.196796692045098</v>
      </c>
      <c r="D600" s="3">
        <f>D599+H599*Input!$B$2</f>
        <v>69.449830411395681</v>
      </c>
      <c r="E600" s="3">
        <f>E599+Input!$B$2*C600</f>
        <v>27.894291308569272</v>
      </c>
      <c r="F600" s="3">
        <f>F599+Input!$B$2*D600</f>
        <v>54.604573766989226</v>
      </c>
      <c r="G600" s="3">
        <f>-(0.5*Input!$B$3*(C600^2+D600^2)*COS(I599)*Input!$B$8*Input!$B$11)/(Input!$B$9/Input!$B$10)</f>
        <v>-16.369035017280925</v>
      </c>
      <c r="H600" s="3">
        <f>-(0.5*Input!$B$3*(C600^2+D600^2)*SIN(I599)*Input!$B$8*Input!$B$11)/(Input!$B$9/Input!$B$10)-Input!$B$10</f>
        <v>-60.464630569889017</v>
      </c>
      <c r="I600" s="3">
        <f t="shared" si="19"/>
        <v>1.0461191882868222</v>
      </c>
    </row>
    <row r="601" spans="1:9">
      <c r="A601" s="3">
        <f t="shared" si="18"/>
        <v>599</v>
      </c>
      <c r="B601" s="3">
        <f>B600+Input!$B$2</f>
        <v>0.59900000000000042</v>
      </c>
      <c r="C601" s="3">
        <f>C600+G600*Input!$B$2</f>
        <v>40.180427657027813</v>
      </c>
      <c r="D601" s="3">
        <f>D600+H600*Input!$B$2</f>
        <v>69.389365780825798</v>
      </c>
      <c r="E601" s="3">
        <f>E600+Input!$B$2*C601</f>
        <v>27.9344717362263</v>
      </c>
      <c r="F601" s="3">
        <f>F600+Input!$B$2*D601</f>
        <v>54.673963132770055</v>
      </c>
      <c r="G601" s="3">
        <f>-(0.5*Input!$B$3*(C601^2+D601^2)*COS(I600)*Input!$B$8*Input!$B$11)/(Input!$B$9/Input!$B$10)</f>
        <v>-16.350023101124702</v>
      </c>
      <c r="H601" s="3">
        <f>-(0.5*Input!$B$3*(C601^2+D601^2)*SIN(I600)*Input!$B$8*Input!$B$11)/(Input!$B$9/Input!$B$10)-Input!$B$10</f>
        <v>-60.418677134519726</v>
      </c>
      <c r="I601" s="3">
        <f t="shared" si="19"/>
        <v>1.0459181288076624</v>
      </c>
    </row>
    <row r="602" spans="1:9">
      <c r="A602" s="3">
        <f t="shared" si="18"/>
        <v>600</v>
      </c>
      <c r="B602" s="3">
        <f>B601+Input!$B$2</f>
        <v>0.60000000000000042</v>
      </c>
      <c r="C602" s="3">
        <f>C601+G601*Input!$B$2</f>
        <v>40.164077633926688</v>
      </c>
      <c r="D602" s="3">
        <f>D601+H601*Input!$B$2</f>
        <v>69.328947103691277</v>
      </c>
      <c r="E602" s="3">
        <f>E601+Input!$B$2*C602</f>
        <v>27.974635813860225</v>
      </c>
      <c r="F602" s="3">
        <f>F601+Input!$B$2*D602</f>
        <v>54.743292079873747</v>
      </c>
      <c r="G602" s="3">
        <f>-(0.5*Input!$B$3*(C602^2+D602^2)*COS(I601)*Input!$B$8*Input!$B$11)/(Input!$B$9/Input!$B$10)</f>
        <v>-16.331039688191698</v>
      </c>
      <c r="H602" s="3">
        <f>-(0.5*Input!$B$3*(C602^2+D602^2)*SIN(I601)*Input!$B$8*Input!$B$11)/(Input!$B$9/Input!$B$10)-Input!$B$10</f>
        <v>-60.372798043313338</v>
      </c>
      <c r="I602" s="3">
        <f t="shared" si="19"/>
        <v>1.0457168477374204</v>
      </c>
    </row>
    <row r="603" spans="1:9">
      <c r="A603" s="3">
        <f t="shared" si="18"/>
        <v>601</v>
      </c>
      <c r="B603" s="3">
        <f>B602+Input!$B$2</f>
        <v>0.60100000000000042</v>
      </c>
      <c r="C603" s="3">
        <f>C602+G602*Input!$B$2</f>
        <v>40.147746594238498</v>
      </c>
      <c r="D603" s="3">
        <f>D602+H602*Input!$B$2</f>
        <v>69.268574305647959</v>
      </c>
      <c r="E603" s="3">
        <f>E602+Input!$B$2*C603</f>
        <v>28.014783560454465</v>
      </c>
      <c r="F603" s="3">
        <f>F602+Input!$B$2*D603</f>
        <v>54.812560654179393</v>
      </c>
      <c r="G603" s="3">
        <f>-(0.5*Input!$B$3*(C603^2+D603^2)*COS(I602)*Input!$B$8*Input!$B$11)/(Input!$B$9/Input!$B$10)</f>
        <v>-16.312084720974564</v>
      </c>
      <c r="H603" s="3">
        <f>-(0.5*Input!$B$3*(C603^2+D603^2)*SIN(I602)*Input!$B$8*Input!$B$11)/(Input!$B$9/Input!$B$10)-Input!$B$10</f>
        <v>-60.326993148925268</v>
      </c>
      <c r="I603" s="3">
        <f t="shared" si="19"/>
        <v>1.045515344804429</v>
      </c>
    </row>
    <row r="604" spans="1:9">
      <c r="A604" s="3">
        <f t="shared" si="18"/>
        <v>602</v>
      </c>
      <c r="B604" s="3">
        <f>B603+Input!$B$2</f>
        <v>0.60200000000000042</v>
      </c>
      <c r="C604" s="3">
        <f>C603+G603*Input!$B$2</f>
        <v>40.131434509517526</v>
      </c>
      <c r="D604" s="3">
        <f>D603+H603*Input!$B$2</f>
        <v>69.20824731249904</v>
      </c>
      <c r="E604" s="3">
        <f>E603+Input!$B$2*C604</f>
        <v>28.054914994963983</v>
      </c>
      <c r="F604" s="3">
        <f>F603+Input!$B$2*D604</f>
        <v>54.881768901491888</v>
      </c>
      <c r="G604" s="3">
        <f>-(0.5*Input!$B$3*(C604^2+D604^2)*COS(I603)*Input!$B$8*Input!$B$11)/(Input!$B$9/Input!$B$10)</f>
        <v>-16.293158142113384</v>
      </c>
      <c r="H604" s="3">
        <f>-(0.5*Input!$B$3*(C604^2+D604^2)*SIN(I603)*Input!$B$8*Input!$B$11)/(Input!$B$9/Input!$B$10)-Input!$B$10</f>
        <v>-60.281262304385898</v>
      </c>
      <c r="I604" s="3">
        <f t="shared" si="19"/>
        <v>1.0453136197365878</v>
      </c>
    </row>
    <row r="605" spans="1:9">
      <c r="A605" s="3">
        <f t="shared" si="18"/>
        <v>603</v>
      </c>
      <c r="B605" s="3">
        <f>B604+Input!$B$2</f>
        <v>0.60300000000000042</v>
      </c>
      <c r="C605" s="3">
        <f>C604+G604*Input!$B$2</f>
        <v>40.115141351375414</v>
      </c>
      <c r="D605" s="3">
        <f>D604+H604*Input!$B$2</f>
        <v>69.147966050194654</v>
      </c>
      <c r="E605" s="3">
        <f>E604+Input!$B$2*C605</f>
        <v>28.095030136315359</v>
      </c>
      <c r="F605" s="3">
        <f>F604+Input!$B$2*D605</f>
        <v>54.950916867542084</v>
      </c>
      <c r="G605" s="3">
        <f>-(0.5*Input!$B$3*(C605^2+D605^2)*COS(I604)*Input!$B$8*Input!$B$11)/(Input!$B$9/Input!$B$10)</f>
        <v>-16.274259894395236</v>
      </c>
      <c r="H605" s="3">
        <f>-(0.5*Input!$B$3*(C605^2+D605^2)*SIN(I604)*Input!$B$8*Input!$B$11)/(Input!$B$9/Input!$B$10)-Input!$B$10</f>
        <v>-60.235605363099459</v>
      </c>
      <c r="I605" s="3">
        <f t="shared" si="19"/>
        <v>1.0451116722613631</v>
      </c>
    </row>
    <row r="606" spans="1:9">
      <c r="A606" s="3">
        <f t="shared" si="18"/>
        <v>604</v>
      </c>
      <c r="B606" s="3">
        <f>B605+Input!$B$2</f>
        <v>0.60400000000000043</v>
      </c>
      <c r="C606" s="3">
        <f>C605+G605*Input!$B$2</f>
        <v>40.098867091481019</v>
      </c>
      <c r="D606" s="3">
        <f>D605+H605*Input!$B$2</f>
        <v>69.08773044483155</v>
      </c>
      <c r="E606" s="3">
        <f>E605+Input!$B$2*C606</f>
        <v>28.135129003406838</v>
      </c>
      <c r="F606" s="3">
        <f>F605+Input!$B$2*D606</f>
        <v>55.020004597986919</v>
      </c>
      <c r="G606" s="3">
        <f>-(0.5*Input!$B$3*(C606^2+D606^2)*COS(I605)*Input!$B$8*Input!$B$11)/(Input!$B$9/Input!$B$10)</f>
        <v>-16.255389920753764</v>
      </c>
      <c r="H606" s="3">
        <f>-(0.5*Input!$B$3*(C606^2+D606^2)*SIN(I605)*Input!$B$8*Input!$B$11)/(Input!$B$9/Input!$B$10)-Input!$B$10</f>
        <v>-60.190022178842923</v>
      </c>
      <c r="I606" s="3">
        <f t="shared" si="19"/>
        <v>1.0449095021057864</v>
      </c>
    </row>
    <row r="607" spans="1:9">
      <c r="A607" s="3">
        <f t="shared" si="18"/>
        <v>605</v>
      </c>
      <c r="B607" s="3">
        <f>B606+Input!$B$2</f>
        <v>0.60500000000000043</v>
      </c>
      <c r="C607" s="3">
        <f>C606+G606*Input!$B$2</f>
        <v>40.082611701560268</v>
      </c>
      <c r="D607" s="3">
        <f>D606+H606*Input!$B$2</f>
        <v>69.027540422652706</v>
      </c>
      <c r="E607" s="3">
        <f>E606+Input!$B$2*C607</f>
        <v>28.175211615108399</v>
      </c>
      <c r="F607" s="3">
        <f>F606+Input!$B$2*D607</f>
        <v>55.089032138409571</v>
      </c>
      <c r="G607" s="3">
        <f>-(0.5*Input!$B$3*(C607^2+D607^2)*COS(I606)*Input!$B$8*Input!$B$11)/(Input!$B$9/Input!$B$10)</f>
        <v>-16.236548164268733</v>
      </c>
      <c r="H607" s="3">
        <f>-(0.5*Input!$B$3*(C607^2+D607^2)*SIN(I606)*Input!$B$8*Input!$B$11)/(Input!$B$9/Input!$B$10)-Input!$B$10</f>
        <v>-60.144512605764788</v>
      </c>
      <c r="I607" s="3">
        <f t="shared" si="19"/>
        <v>1.0447071089964541</v>
      </c>
    </row>
    <row r="608" spans="1:9">
      <c r="A608" s="3">
        <f t="shared" si="18"/>
        <v>606</v>
      </c>
      <c r="B608" s="3">
        <f>B607+Input!$B$2</f>
        <v>0.60600000000000043</v>
      </c>
      <c r="C608" s="3">
        <f>C607+G607*Input!$B$2</f>
        <v>40.066375153396002</v>
      </c>
      <c r="D608" s="3">
        <f>D607+H607*Input!$B$2</f>
        <v>68.967395910046946</v>
      </c>
      <c r="E608" s="3">
        <f>E607+Input!$B$2*C608</f>
        <v>28.215277990261797</v>
      </c>
      <c r="F608" s="3">
        <f>F607+Input!$B$2*D608</f>
        <v>55.157999534319622</v>
      </c>
      <c r="G608" s="3">
        <f>-(0.5*Input!$B$3*(C608^2+D608^2)*COS(I607)*Input!$B$8*Input!$B$11)/(Input!$B$9/Input!$B$10)</f>
        <v>-16.217734568165582</v>
      </c>
      <c r="H608" s="3">
        <f>-(0.5*Input!$B$3*(C608^2+D608^2)*SIN(I607)*Input!$B$8*Input!$B$11)/(Input!$B$9/Input!$B$10)-Input!$B$10</f>
        <v>-60.099076498384079</v>
      </c>
      <c r="I608" s="3">
        <f t="shared" si="19"/>
        <v>1.0445044926595271</v>
      </c>
    </row>
    <row r="609" spans="1:9">
      <c r="A609" s="3">
        <f t="shared" si="18"/>
        <v>607</v>
      </c>
      <c r="B609" s="3">
        <f>B608+Input!$B$2</f>
        <v>0.60700000000000043</v>
      </c>
      <c r="C609" s="3">
        <f>C608+G608*Input!$B$2</f>
        <v>40.050157418827837</v>
      </c>
      <c r="D609" s="3">
        <f>D608+H608*Input!$B$2</f>
        <v>68.907296833548557</v>
      </c>
      <c r="E609" s="3">
        <f>E608+Input!$B$2*C609</f>
        <v>28.255328147680626</v>
      </c>
      <c r="F609" s="3">
        <f>F608+Input!$B$2*D609</f>
        <v>55.226906831153173</v>
      </c>
      <c r="G609" s="3">
        <f>-(0.5*Input!$B$3*(C609^2+D609^2)*COS(I608)*Input!$B$8*Input!$B$11)/(Input!$B$9/Input!$B$10)</f>
        <v>-16.19894907581498</v>
      </c>
      <c r="H609" s="3">
        <f>-(0.5*Input!$B$3*(C609^2+D609^2)*SIN(I608)*Input!$B$8*Input!$B$11)/(Input!$B$9/Input!$B$10)-Input!$B$10</f>
        <v>-60.053713711589097</v>
      </c>
      <c r="I609" s="3">
        <f t="shared" si="19"/>
        <v>1.044301652820729</v>
      </c>
    </row>
    <row r="610" spans="1:9">
      <c r="A610" s="3">
        <f t="shared" si="18"/>
        <v>608</v>
      </c>
      <c r="B610" s="3">
        <f>B609+Input!$B$2</f>
        <v>0.60800000000000043</v>
      </c>
      <c r="C610" s="3">
        <f>C609+G609*Input!$B$2</f>
        <v>40.033958469752022</v>
      </c>
      <c r="D610" s="3">
        <f>D609+H609*Input!$B$2</f>
        <v>68.847243119836975</v>
      </c>
      <c r="E610" s="3">
        <f>E609+Input!$B$2*C610</f>
        <v>28.295362106150378</v>
      </c>
      <c r="F610" s="3">
        <f>F609+Input!$B$2*D610</f>
        <v>55.295754074273006</v>
      </c>
      <c r="G610" s="3">
        <f>-(0.5*Input!$B$3*(C610^2+D610^2)*COS(I609)*Input!$B$8*Input!$B$11)/(Input!$B$9/Input!$B$10)</f>
        <v>-16.18019163073242</v>
      </c>
      <c r="H610" s="3">
        <f>-(0.5*Input!$B$3*(C610^2+D610^2)*SIN(I609)*Input!$B$8*Input!$B$11)/(Input!$B$9/Input!$B$10)-Input!$B$10</f>
        <v>-60.008424100636347</v>
      </c>
      <c r="I610" s="3">
        <f t="shared" si="19"/>
        <v>1.0440985892053469</v>
      </c>
    </row>
    <row r="611" spans="1:9">
      <c r="A611" s="3">
        <f t="shared" si="18"/>
        <v>609</v>
      </c>
      <c r="B611" s="3">
        <f>B610+Input!$B$2</f>
        <v>0.60900000000000043</v>
      </c>
      <c r="C611" s="3">
        <f>C610+G610*Input!$B$2</f>
        <v>40.017778278121291</v>
      </c>
      <c r="D611" s="3">
        <f>D610+H610*Input!$B$2</f>
        <v>68.787234695736345</v>
      </c>
      <c r="E611" s="3">
        <f>E610+Input!$B$2*C611</f>
        <v>28.335379884428498</v>
      </c>
      <c r="F611" s="3">
        <f>F610+Input!$B$2*D611</f>
        <v>55.364541308968739</v>
      </c>
      <c r="G611" s="3">
        <f>-(0.5*Input!$B$3*(C611^2+D611^2)*COS(I610)*Input!$B$8*Input!$B$11)/(Input!$B$9/Input!$B$10)</f>
        <v>-16.161462176577739</v>
      </c>
      <c r="H611" s="3">
        <f>-(0.5*Input!$B$3*(C611^2+D611^2)*SIN(I610)*Input!$B$8*Input!$B$11)/(Input!$B$9/Input!$B$10)-Input!$B$10</f>
        <v>-59.963207521149471</v>
      </c>
      <c r="I611" s="3">
        <f t="shared" si="19"/>
        <v>1.0438953015382291</v>
      </c>
    </row>
    <row r="612" spans="1:9">
      <c r="A612" s="3">
        <f t="shared" si="18"/>
        <v>610</v>
      </c>
      <c r="B612" s="3">
        <f>B611+Input!$B$2</f>
        <v>0.61000000000000043</v>
      </c>
      <c r="C612" s="3">
        <f>C611+G611*Input!$B$2</f>
        <v>40.001616815944715</v>
      </c>
      <c r="D612" s="3">
        <f>D611+H611*Input!$B$2</f>
        <v>68.727271488215194</v>
      </c>
      <c r="E612" s="3">
        <f>E611+Input!$B$2*C612</f>
        <v>28.375381501244444</v>
      </c>
      <c r="F612" s="3">
        <f>F611+Input!$B$2*D612</f>
        <v>55.433268580456954</v>
      </c>
      <c r="G612" s="3">
        <f>-(0.5*Input!$B$3*(C612^2+D612^2)*COS(I611)*Input!$B$8*Input!$B$11)/(Input!$B$9/Input!$B$10)</f>
        <v>-16.142760657154739</v>
      </c>
      <c r="H612" s="3">
        <f>-(0.5*Input!$B$3*(C612^2+D612^2)*SIN(I611)*Input!$B$8*Input!$B$11)/(Input!$B$9/Input!$B$10)-Input!$B$10</f>
        <v>-59.918063829118026</v>
      </c>
      <c r="I612" s="3">
        <f t="shared" si="19"/>
        <v>1.0436917895437854</v>
      </c>
    </row>
    <row r="613" spans="1:9">
      <c r="A613" s="3">
        <f t="shared" si="18"/>
        <v>611</v>
      </c>
      <c r="B613" s="3">
        <f>B612+Input!$B$2</f>
        <v>0.61100000000000043</v>
      </c>
      <c r="C613" s="3">
        <f>C612+G612*Input!$B$2</f>
        <v>39.985474055287561</v>
      </c>
      <c r="D613" s="3">
        <f>D612+H612*Input!$B$2</f>
        <v>68.667353424386079</v>
      </c>
      <c r="E613" s="3">
        <f>E612+Input!$B$2*C613</f>
        <v>28.415366975299733</v>
      </c>
      <c r="F613" s="3">
        <f>F612+Input!$B$2*D613</f>
        <v>55.501935933881342</v>
      </c>
      <c r="G613" s="3">
        <f>-(0.5*Input!$B$3*(C613^2+D613^2)*COS(I612)*Input!$B$8*Input!$B$11)/(Input!$B$9/Input!$B$10)</f>
        <v>-16.12408701641073</v>
      </c>
      <c r="H613" s="3">
        <f>-(0.5*Input!$B$3*(C613^2+D613^2)*SIN(I612)*Input!$B$8*Input!$B$11)/(Input!$B$9/Input!$B$10)-Input!$B$10</f>
        <v>-59.87299288089649</v>
      </c>
      <c r="I613" s="3">
        <f t="shared" si="19"/>
        <v>1.0434880529459867</v>
      </c>
    </row>
    <row r="614" spans="1:9">
      <c r="A614" s="3">
        <f t="shared" si="18"/>
        <v>612</v>
      </c>
      <c r="B614" s="3">
        <f>B613+Input!$B$2</f>
        <v>0.61200000000000043</v>
      </c>
      <c r="C614" s="3">
        <f>C613+G613*Input!$B$2</f>
        <v>39.969349968271153</v>
      </c>
      <c r="D614" s="3">
        <f>D613+H613*Input!$B$2</f>
        <v>68.607480431505181</v>
      </c>
      <c r="E614" s="3">
        <f>E613+Input!$B$2*C614</f>
        <v>28.455336325268004</v>
      </c>
      <c r="F614" s="3">
        <f>F613+Input!$B$2*D614</f>
        <v>55.570543414312844</v>
      </c>
      <c r="G614" s="3">
        <f>-(0.5*Input!$B$3*(C614^2+D614^2)*COS(I613)*Input!$B$8*Input!$B$11)/(Input!$B$9/Input!$B$10)</f>
        <v>-16.105441198436058</v>
      </c>
      <c r="H614" s="3">
        <f>-(0.5*Input!$B$3*(C614^2+D614^2)*SIN(I613)*Input!$B$8*Input!$B$11)/(Input!$B$9/Input!$B$10)-Input!$B$10</f>
        <v>-59.827994533203082</v>
      </c>
      <c r="I614" s="3">
        <f t="shared" si="19"/>
        <v>1.0432840914683628</v>
      </c>
    </row>
    <row r="615" spans="1:9">
      <c r="A615" s="3">
        <f t="shared" si="18"/>
        <v>613</v>
      </c>
      <c r="B615" s="3">
        <f>B614+Input!$B$2</f>
        <v>0.61300000000000043</v>
      </c>
      <c r="C615" s="3">
        <f>C614+G614*Input!$B$2</f>
        <v>39.953244527072719</v>
      </c>
      <c r="D615" s="3">
        <f>D614+H614*Input!$B$2</f>
        <v>68.547652436971973</v>
      </c>
      <c r="E615" s="3">
        <f>E614+Input!$B$2*C615</f>
        <v>28.495289569795077</v>
      </c>
      <c r="F615" s="3">
        <f>F614+Input!$B$2*D615</f>
        <v>55.639091066749813</v>
      </c>
      <c r="G615" s="3">
        <f>-(0.5*Input!$B$3*(C615^2+D615^2)*COS(I614)*Input!$B$8*Input!$B$11)/(Input!$B$9/Input!$B$10)</f>
        <v>-16.086823147463775</v>
      </c>
      <c r="H615" s="3">
        <f>-(0.5*Input!$B$3*(C615^2+D615^2)*SIN(I614)*Input!$B$8*Input!$B$11)/(Input!$B$9/Input!$B$10)-Input!$B$10</f>
        <v>-59.78306864311871</v>
      </c>
      <c r="I615" s="3">
        <f t="shared" si="19"/>
        <v>1.0430799048340029</v>
      </c>
    </row>
    <row r="616" spans="1:9">
      <c r="A616" s="3">
        <f t="shared" si="18"/>
        <v>614</v>
      </c>
      <c r="B616" s="3">
        <f>B615+Input!$B$2</f>
        <v>0.61400000000000043</v>
      </c>
      <c r="C616" s="3">
        <f>C615+G615*Input!$B$2</f>
        <v>39.937157703925259</v>
      </c>
      <c r="D616" s="3">
        <f>D615+H615*Input!$B$2</f>
        <v>68.487869368328859</v>
      </c>
      <c r="E616" s="3">
        <f>E615+Input!$B$2*C616</f>
        <v>28.535226727499001</v>
      </c>
      <c r="F616" s="3">
        <f>F615+Input!$B$2*D616</f>
        <v>55.707578936118139</v>
      </c>
      <c r="G616" s="3">
        <f>-(0.5*Input!$B$3*(C616^2+D616^2)*COS(I615)*Input!$B$8*Input!$B$11)/(Input!$B$9/Input!$B$10)</f>
        <v>-16.068232807869123</v>
      </c>
      <c r="H616" s="3">
        <f>-(0.5*Input!$B$3*(C616^2+D616^2)*SIN(I615)*Input!$B$8*Input!$B$11)/(Input!$B$9/Input!$B$10)-Input!$B$10</f>
        <v>-59.7382150680858</v>
      </c>
      <c r="I616" s="3">
        <f t="shared" si="19"/>
        <v>1.0428754927655552</v>
      </c>
    </row>
    <row r="617" spans="1:9">
      <c r="A617" s="3">
        <f t="shared" si="18"/>
        <v>615</v>
      </c>
      <c r="B617" s="3">
        <f>B616+Input!$B$2</f>
        <v>0.61500000000000044</v>
      </c>
      <c r="C617" s="3">
        <f>C616+G616*Input!$B$2</f>
        <v>39.921089471117391</v>
      </c>
      <c r="D617" s="3">
        <f>D616+H616*Input!$B$2</f>
        <v>68.428131153260779</v>
      </c>
      <c r="E617" s="3">
        <f>E616+Input!$B$2*C617</f>
        <v>28.575147816970119</v>
      </c>
      <c r="F617" s="3">
        <f>F616+Input!$B$2*D617</f>
        <v>55.776007067271401</v>
      </c>
      <c r="G617" s="3">
        <f>-(0.5*Input!$B$3*(C617^2+D617^2)*COS(I616)*Input!$B$8*Input!$B$11)/(Input!$B$9/Input!$B$10)</f>
        <v>-16.049670124169136</v>
      </c>
      <c r="H617" s="3">
        <f>-(0.5*Input!$B$3*(C617^2+D617^2)*SIN(I616)*Input!$B$8*Input!$B$11)/(Input!$B$9/Input!$B$10)-Input!$B$10</f>
        <v>-59.693433665907321</v>
      </c>
      <c r="I617" s="3">
        <f t="shared" si="19"/>
        <v>1.0426708549852246</v>
      </c>
    </row>
    <row r="618" spans="1:9">
      <c r="A618" s="3">
        <f t="shared" si="18"/>
        <v>616</v>
      </c>
      <c r="B618" s="3">
        <f>B617+Input!$B$2</f>
        <v>0.61600000000000044</v>
      </c>
      <c r="C618" s="3">
        <f>C617+G617*Input!$B$2</f>
        <v>39.905039800993222</v>
      </c>
      <c r="D618" s="3">
        <f>D617+H617*Input!$B$2</f>
        <v>68.368437719594866</v>
      </c>
      <c r="E618" s="3">
        <f>E617+Input!$B$2*C618</f>
        <v>28.615052856771111</v>
      </c>
      <c r="F618" s="3">
        <f>F617+Input!$B$2*D618</f>
        <v>55.844375504990992</v>
      </c>
      <c r="G618" s="3">
        <f>-(0.5*Input!$B$3*(C618^2+D618^2)*COS(I617)*Input!$B$8*Input!$B$11)/(Input!$B$9/Input!$B$10)</f>
        <v>-16.031135041022235</v>
      </c>
      <c r="H618" s="3">
        <f>-(0.5*Input!$B$3*(C618^2+D618^2)*SIN(I617)*Input!$B$8*Input!$B$11)/(Input!$B$9/Input!$B$10)-Input!$B$10</f>
        <v>-59.648724294745556</v>
      </c>
      <c r="I618" s="3">
        <f t="shared" si="19"/>
        <v>1.0424659912147733</v>
      </c>
    </row>
    <row r="619" spans="1:9">
      <c r="A619" s="3">
        <f t="shared" si="18"/>
        <v>617</v>
      </c>
      <c r="B619" s="3">
        <f>B618+Input!$B$2</f>
        <v>0.61700000000000044</v>
      </c>
      <c r="C619" s="3">
        <f>C618+G618*Input!$B$2</f>
        <v>39.889008665952197</v>
      </c>
      <c r="D619" s="3">
        <f>D618+H618*Input!$B$2</f>
        <v>68.308788995300119</v>
      </c>
      <c r="E619" s="3">
        <f>E618+Input!$B$2*C619</f>
        <v>28.654941865437063</v>
      </c>
      <c r="F619" s="3">
        <f>F618+Input!$B$2*D619</f>
        <v>55.912684293986295</v>
      </c>
      <c r="G619" s="3">
        <f>-(0.5*Input!$B$3*(C619^2+D619^2)*COS(I618)*Input!$B$8*Input!$B$11)/(Input!$B$9/Input!$B$10)</f>
        <v>-16.012627503227797</v>
      </c>
      <c r="H619" s="3">
        <f>-(0.5*Input!$B$3*(C619^2+D619^2)*SIN(I618)*Input!$B$8*Input!$B$11)/(Input!$B$9/Input!$B$10)-Input!$B$10</f>
        <v>-59.604086813121114</v>
      </c>
      <c r="I619" s="3">
        <f t="shared" si="19"/>
        <v>1.0422609011755199</v>
      </c>
    </row>
    <row r="620" spans="1:9">
      <c r="A620" s="3">
        <f t="shared" si="18"/>
        <v>618</v>
      </c>
      <c r="B620" s="3">
        <f>B619+Input!$B$2</f>
        <v>0.61800000000000044</v>
      </c>
      <c r="C620" s="3">
        <f>C619+G619*Input!$B$2</f>
        <v>39.872996038448967</v>
      </c>
      <c r="D620" s="3">
        <f>D619+H619*Input!$B$2</f>
        <v>68.249184908486995</v>
      </c>
      <c r="E620" s="3">
        <f>E619+Input!$B$2*C620</f>
        <v>28.694814861475514</v>
      </c>
      <c r="F620" s="3">
        <f>F619+Input!$B$2*D620</f>
        <v>55.980933478894784</v>
      </c>
      <c r="G620" s="3">
        <f>-(0.5*Input!$B$3*(C620^2+D620^2)*COS(I619)*Input!$B$8*Input!$B$11)/(Input!$B$9/Input!$B$10)</f>
        <v>-15.994147455725724</v>
      </c>
      <c r="H620" s="3">
        <f>-(0.5*Input!$B$3*(C620^2+D620^2)*SIN(I619)*Input!$B$8*Input!$B$11)/(Input!$B$9/Input!$B$10)-Input!$B$10</f>
        <v>-59.559521079911868</v>
      </c>
      <c r="I620" s="3">
        <f t="shared" si="19"/>
        <v>1.0420555845883381</v>
      </c>
    </row>
    <row r="621" spans="1:9">
      <c r="A621" s="3">
        <f t="shared" si="18"/>
        <v>619</v>
      </c>
      <c r="B621" s="3">
        <f>B620+Input!$B$2</f>
        <v>0.61900000000000044</v>
      </c>
      <c r="C621" s="3">
        <f>C620+G620*Input!$B$2</f>
        <v>39.857001890993239</v>
      </c>
      <c r="D621" s="3">
        <f>D620+H620*Input!$B$2</f>
        <v>68.189625387407077</v>
      </c>
      <c r="E621" s="3">
        <f>E620+Input!$B$2*C621</f>
        <v>28.734671863366508</v>
      </c>
      <c r="F621" s="3">
        <f>F620+Input!$B$2*D621</f>
        <v>56.049123104282188</v>
      </c>
      <c r="G621" s="3">
        <f>-(0.5*Input!$B$3*(C621^2+D621^2)*COS(I620)*Input!$B$8*Input!$B$11)/(Input!$B$9/Input!$B$10)</f>
        <v>-15.975694843596028</v>
      </c>
      <c r="H621" s="3">
        <f>-(0.5*Input!$B$3*(C621^2+D621^2)*SIN(I620)*Input!$B$8*Input!$B$11)/(Input!$B$9/Input!$B$10)-Input!$B$10</f>
        <v>-59.51502695435174</v>
      </c>
      <c r="I621" s="3">
        <f t="shared" si="19"/>
        <v>1.0418500411736566</v>
      </c>
    </row>
    <row r="622" spans="1:9">
      <c r="A622" s="3">
        <f t="shared" si="18"/>
        <v>620</v>
      </c>
      <c r="B622" s="3">
        <f>B621+Input!$B$2</f>
        <v>0.62000000000000044</v>
      </c>
      <c r="C622" s="3">
        <f>C621+G621*Input!$B$2</f>
        <v>39.841026196149642</v>
      </c>
      <c r="D622" s="3">
        <f>D621+H621*Input!$B$2</f>
        <v>68.130110360452719</v>
      </c>
      <c r="E622" s="3">
        <f>E621+Input!$B$2*C622</f>
        <v>28.774512889562658</v>
      </c>
      <c r="F622" s="3">
        <f>F621+Input!$B$2*D622</f>
        <v>56.117253214642638</v>
      </c>
      <c r="G622" s="3">
        <f>-(0.5*Input!$B$3*(C622^2+D622^2)*COS(I621)*Input!$B$8*Input!$B$11)/(Input!$B$9/Input!$B$10)</f>
        <v>-15.957269612058418</v>
      </c>
      <c r="H622" s="3">
        <f>-(0.5*Input!$B$3*(C622^2+D622^2)*SIN(I621)*Input!$B$8*Input!$B$11)/(Input!$B$9/Input!$B$10)-Input!$B$10</f>
        <v>-59.470604296029819</v>
      </c>
      <c r="I622" s="3">
        <f t="shared" si="19"/>
        <v>1.0416442706514575</v>
      </c>
    </row>
    <row r="623" spans="1:9">
      <c r="A623" s="3">
        <f t="shared" si="18"/>
        <v>621</v>
      </c>
      <c r="B623" s="3">
        <f>B622+Input!$B$2</f>
        <v>0.62100000000000044</v>
      </c>
      <c r="C623" s="3">
        <f>C622+G622*Input!$B$2</f>
        <v>39.825068926537583</v>
      </c>
      <c r="D623" s="3">
        <f>D622+H622*Input!$B$2</f>
        <v>68.070639756156694</v>
      </c>
      <c r="E623" s="3">
        <f>E622+Input!$B$2*C623</f>
        <v>28.814337958489194</v>
      </c>
      <c r="F623" s="3">
        <f>F622+Input!$B$2*D623</f>
        <v>56.185323854398796</v>
      </c>
      <c r="G623" s="3">
        <f>-(0.5*Input!$B$3*(C623^2+D623^2)*COS(I622)*Input!$B$8*Input!$B$11)/(Input!$B$9/Input!$B$10)</f>
        <v>-15.938871706471902</v>
      </c>
      <c r="H623" s="3">
        <f>-(0.5*Input!$B$3*(C623^2+D623^2)*SIN(I622)*Input!$B$8*Input!$B$11)/(Input!$B$9/Input!$B$10)-Input!$B$10</f>
        <v>-59.426252964889102</v>
      </c>
      <c r="I623" s="3">
        <f t="shared" si="19"/>
        <v>1.0414382727412772</v>
      </c>
    </row>
    <row r="624" spans="1:9">
      <c r="A624" s="3">
        <f t="shared" si="18"/>
        <v>622</v>
      </c>
      <c r="B624" s="3">
        <f>B623+Input!$B$2</f>
        <v>0.62200000000000044</v>
      </c>
      <c r="C624" s="3">
        <f>C623+G623*Input!$B$2</f>
        <v>39.809130054831108</v>
      </c>
      <c r="D624" s="3">
        <f>D623+H623*Input!$B$2</f>
        <v>68.011213503191811</v>
      </c>
      <c r="E624" s="3">
        <f>E623+Input!$B$2*C624</f>
        <v>28.854147088544025</v>
      </c>
      <c r="F624" s="3">
        <f>F623+Input!$B$2*D624</f>
        <v>56.253335067901986</v>
      </c>
      <c r="G624" s="3">
        <f>-(0.5*Input!$B$3*(C624^2+D624^2)*COS(I623)*Input!$B$8*Input!$B$11)/(Input!$B$9/Input!$B$10)</f>
        <v>-15.920501072334305</v>
      </c>
      <c r="H624" s="3">
        <f>-(0.5*Input!$B$3*(C624^2+D624^2)*SIN(I623)*Input!$B$8*Input!$B$11)/(Input!$B$9/Input!$B$10)-Input!$B$10</f>
        <v>-59.381972821225553</v>
      </c>
      <c r="I624" s="3">
        <f t="shared" si="19"/>
        <v>1.0412320471622036</v>
      </c>
    </row>
    <row r="625" spans="1:9">
      <c r="A625" s="3">
        <f t="shared" si="18"/>
        <v>623</v>
      </c>
      <c r="B625" s="3">
        <f>B624+Input!$B$2</f>
        <v>0.62300000000000044</v>
      </c>
      <c r="C625" s="3">
        <f>C624+G624*Input!$B$2</f>
        <v>39.793209553758771</v>
      </c>
      <c r="D625" s="3">
        <f>D624+H624*Input!$B$2</f>
        <v>67.951831530370583</v>
      </c>
      <c r="E625" s="3">
        <f>E624+Input!$B$2*C625</f>
        <v>28.893940298097785</v>
      </c>
      <c r="F625" s="3">
        <f>F624+Input!$B$2*D625</f>
        <v>56.321286899432359</v>
      </c>
      <c r="G625" s="3">
        <f>-(0.5*Input!$B$3*(C625^2+D625^2)*COS(I624)*Input!$B$8*Input!$B$11)/(Input!$B$9/Input!$B$10)</f>
        <v>-15.902157655281945</v>
      </c>
      <c r="H625" s="3">
        <f>-(0.5*Input!$B$3*(C625^2+D625^2)*SIN(I624)*Input!$B$8*Input!$B$11)/(Input!$B$9/Input!$B$10)-Input!$B$10</f>
        <v>-59.337763725686997</v>
      </c>
      <c r="I625" s="3">
        <f t="shared" si="19"/>
        <v>1.0410255936328769</v>
      </c>
    </row>
    <row r="626" spans="1:9">
      <c r="A626" s="3">
        <f t="shared" si="18"/>
        <v>624</v>
      </c>
      <c r="B626" s="3">
        <f>B625+Input!$B$2</f>
        <v>0.62400000000000044</v>
      </c>
      <c r="C626" s="3">
        <f>C625+G625*Input!$B$2</f>
        <v>39.777307396103488</v>
      </c>
      <c r="D626" s="3">
        <f>D625+H625*Input!$B$2</f>
        <v>67.89249376664489</v>
      </c>
      <c r="E626" s="3">
        <f>E625+Input!$B$2*C626</f>
        <v>28.933717605493889</v>
      </c>
      <c r="F626" s="3">
        <f>F625+Input!$B$2*D626</f>
        <v>56.389179393199001</v>
      </c>
      <c r="G626" s="3">
        <f>-(0.5*Input!$B$3*(C626^2+D626^2)*COS(I625)*Input!$B$8*Input!$B$11)/(Input!$B$9/Input!$B$10)</f>
        <v>-15.883841401089173</v>
      </c>
      <c r="H626" s="3">
        <f>-(0.5*Input!$B$3*(C626^2+D626^2)*SIN(I625)*Input!$B$8*Input!$B$11)/(Input!$B$9/Input!$B$10)-Input!$B$10</f>
        <v>-59.293625539272078</v>
      </c>
      <c r="I626" s="3">
        <f t="shared" si="19"/>
        <v>1.0408189118714881</v>
      </c>
    </row>
    <row r="627" spans="1:9">
      <c r="A627" s="3">
        <f t="shared" si="18"/>
        <v>625</v>
      </c>
      <c r="B627" s="3">
        <f>B626+Input!$B$2</f>
        <v>0.62500000000000044</v>
      </c>
      <c r="C627" s="3">
        <f>C626+G626*Input!$B$2</f>
        <v>39.761423554702397</v>
      </c>
      <c r="D627" s="3">
        <f>D626+H626*Input!$B$2</f>
        <v>67.833200141105621</v>
      </c>
      <c r="E627" s="3">
        <f>E626+Input!$B$2*C627</f>
        <v>28.97347902904859</v>
      </c>
      <c r="F627" s="3">
        <f>F626+Input!$B$2*D627</f>
        <v>56.457012593340103</v>
      </c>
      <c r="G627" s="3">
        <f>-(0.5*Input!$B$3*(C627^2+D627^2)*COS(I626)*Input!$B$8*Input!$B$11)/(Input!$B$9/Input!$B$10)</f>
        <v>-15.865552255667968</v>
      </c>
      <c r="H627" s="3">
        <f>-(0.5*Input!$B$3*(C627^2+D627^2)*SIN(I626)*Input!$B$8*Input!$B$11)/(Input!$B$9/Input!$B$10)-Input!$B$10</f>
        <v>-59.24955812332918</v>
      </c>
      <c r="I627" s="3">
        <f t="shared" si="19"/>
        <v>1.0406120015957792</v>
      </c>
    </row>
    <row r="628" spans="1:9">
      <c r="A628" s="3">
        <f t="shared" si="18"/>
        <v>626</v>
      </c>
      <c r="B628" s="3">
        <f>B627+Input!$B$2</f>
        <v>0.62600000000000044</v>
      </c>
      <c r="C628" s="3">
        <f>C627+G627*Input!$B$2</f>
        <v>39.745558002446728</v>
      </c>
      <c r="D628" s="3">
        <f>D627+H627*Input!$B$2</f>
        <v>67.773950582982295</v>
      </c>
      <c r="E628" s="3">
        <f>E627+Input!$B$2*C628</f>
        <v>29.013224587051038</v>
      </c>
      <c r="F628" s="3">
        <f>F627+Input!$B$2*D628</f>
        <v>56.524786543923085</v>
      </c>
      <c r="G628" s="3">
        <f>-(0.5*Input!$B$3*(C628^2+D628^2)*COS(I627)*Input!$B$8*Input!$B$11)/(Input!$B$9/Input!$B$10)</f>
        <v>-15.847290165067495</v>
      </c>
      <c r="H628" s="3">
        <f>-(0.5*Input!$B$3*(C628^2+D628^2)*SIN(I627)*Input!$B$8*Input!$B$11)/(Input!$B$9/Input!$B$10)-Input!$B$10</f>
        <v>-59.205561339555359</v>
      </c>
      <c r="I628" s="3">
        <f t="shared" si="19"/>
        <v>1.0404048625230409</v>
      </c>
    </row>
    <row r="629" spans="1:9">
      <c r="A629" s="3">
        <f t="shared" si="18"/>
        <v>627</v>
      </c>
      <c r="B629" s="3">
        <f>B628+Input!$B$2</f>
        <v>0.62700000000000045</v>
      </c>
      <c r="C629" s="3">
        <f>C628+G628*Input!$B$2</f>
        <v>39.729710712281658</v>
      </c>
      <c r="D629" s="3">
        <f>D628+H628*Input!$B$2</f>
        <v>67.714745021642742</v>
      </c>
      <c r="E629" s="3">
        <f>E628+Input!$B$2*C629</f>
        <v>29.052954297763321</v>
      </c>
      <c r="F629" s="3">
        <f>F628+Input!$B$2*D629</f>
        <v>56.592501288944725</v>
      </c>
      <c r="G629" s="3">
        <f>-(0.5*Input!$B$3*(C629^2+D629^2)*COS(I628)*Input!$B$8*Input!$B$11)/(Input!$B$9/Input!$B$10)</f>
        <v>-15.829055075473795</v>
      </c>
      <c r="H629" s="3">
        <f>-(0.5*Input!$B$3*(C629^2+D629^2)*SIN(I628)*Input!$B$8*Input!$B$11)/(Input!$B$9/Input!$B$10)-Input!$B$10</f>
        <v>-59.161635049995397</v>
      </c>
      <c r="I629" s="3">
        <f t="shared" si="19"/>
        <v>1.0401974943701133</v>
      </c>
    </row>
    <row r="630" spans="1:9">
      <c r="A630" s="3">
        <f t="shared" si="18"/>
        <v>628</v>
      </c>
      <c r="B630" s="3">
        <f>B629+Input!$B$2</f>
        <v>0.62800000000000045</v>
      </c>
      <c r="C630" s="3">
        <f>C629+G629*Input!$B$2</f>
        <v>39.713881657206187</v>
      </c>
      <c r="D630" s="3">
        <f>D629+H629*Input!$B$2</f>
        <v>67.655583386592753</v>
      </c>
      <c r="E630" s="3">
        <f>E629+Input!$B$2*C630</f>
        <v>29.092668179420528</v>
      </c>
      <c r="F630" s="3">
        <f>F629+Input!$B$2*D630</f>
        <v>56.660156872331321</v>
      </c>
      <c r="G630" s="3">
        <f>-(0.5*Input!$B$3*(C630^2+D630^2)*COS(I629)*Input!$B$8*Input!$B$11)/(Input!$B$9/Input!$B$10)</f>
        <v>-15.810846933209266</v>
      </c>
      <c r="H630" s="3">
        <f>-(0.5*Input!$B$3*(C630^2+D630^2)*SIN(I629)*Input!$B$8*Input!$B$11)/(Input!$B$9/Input!$B$10)-Input!$B$10</f>
        <v>-59.117779117040598</v>
      </c>
      <c r="I630" s="3">
        <f t="shared" si="19"/>
        <v>1.0399898968533843</v>
      </c>
    </row>
    <row r="631" spans="1:9">
      <c r="A631" s="3">
        <f t="shared" si="18"/>
        <v>629</v>
      </c>
      <c r="B631" s="3">
        <f>B630+Input!$B$2</f>
        <v>0.62900000000000045</v>
      </c>
      <c r="C631" s="3">
        <f>C630+G630*Input!$B$2</f>
        <v>39.698070810272981</v>
      </c>
      <c r="D631" s="3">
        <f>D630+H630*Input!$B$2</f>
        <v>67.596465607475707</v>
      </c>
      <c r="E631" s="3">
        <f>E630+Input!$B$2*C631</f>
        <v>29.132366250230803</v>
      </c>
      <c r="F631" s="3">
        <f>F630+Input!$B$2*D631</f>
        <v>56.727753337938793</v>
      </c>
      <c r="G631" s="3">
        <f>-(0.5*Input!$B$3*(C631^2+D631^2)*COS(I630)*Input!$B$8*Input!$B$11)/(Input!$B$9/Input!$B$10)</f>
        <v>-15.792665684732333</v>
      </c>
      <c r="H631" s="3">
        <f>-(0.5*Input!$B$3*(C631^2+D631^2)*SIN(I630)*Input!$B$8*Input!$B$11)/(Input!$B$9/Input!$B$10)-Input!$B$10</f>
        <v>-59.073993403427878</v>
      </c>
      <c r="I631" s="3">
        <f t="shared" si="19"/>
        <v>1.0397820696887892</v>
      </c>
    </row>
    <row r="632" spans="1:9">
      <c r="A632" s="3">
        <f t="shared" si="18"/>
        <v>630</v>
      </c>
      <c r="B632" s="3">
        <f>B631+Input!$B$2</f>
        <v>0.63000000000000045</v>
      </c>
      <c r="C632" s="3">
        <f>C631+G631*Input!$B$2</f>
        <v>39.682278144588246</v>
      </c>
      <c r="D632" s="3">
        <f>D631+H631*Input!$B$2</f>
        <v>67.537391614072277</v>
      </c>
      <c r="E632" s="3">
        <f>E631+Input!$B$2*C632</f>
        <v>29.172048528375392</v>
      </c>
      <c r="F632" s="3">
        <f>F631+Input!$B$2*D632</f>
        <v>56.795290729552868</v>
      </c>
      <c r="G632" s="3">
        <f>-(0.5*Input!$B$3*(C632^2+D632^2)*COS(I631)*Input!$B$8*Input!$B$11)/(Input!$B$9/Input!$B$10)</f>
        <v>-15.774511276637019</v>
      </c>
      <c r="H632" s="3">
        <f>-(0.5*Input!$B$3*(C632^2+D632^2)*SIN(I631)*Input!$B$8*Input!$B$11)/(Input!$B$9/Input!$B$10)-Input!$B$10</f>
        <v>-59.030277772238669</v>
      </c>
      <c r="I632" s="3">
        <f t="shared" si="19"/>
        <v>1.0395740125918103</v>
      </c>
    </row>
    <row r="633" spans="1:9">
      <c r="A633" s="3">
        <f t="shared" si="18"/>
        <v>631</v>
      </c>
      <c r="B633" s="3">
        <f>B632+Input!$B$2</f>
        <v>0.63100000000000045</v>
      </c>
      <c r="C633" s="3">
        <f>C632+G632*Input!$B$2</f>
        <v>39.666503633311606</v>
      </c>
      <c r="D633" s="3">
        <f>D632+H632*Input!$B$2</f>
        <v>67.47836133630004</v>
      </c>
      <c r="E633" s="3">
        <f>E632+Input!$B$2*C633</f>
        <v>29.211715032008705</v>
      </c>
      <c r="F633" s="3">
        <f>F632+Input!$B$2*D633</f>
        <v>56.862769090889167</v>
      </c>
      <c r="G633" s="3">
        <f>-(0.5*Input!$B$3*(C633^2+D633^2)*COS(I632)*Input!$B$8*Input!$B$11)/(Input!$B$9/Input!$B$10)</f>
        <v>-15.756383655652533</v>
      </c>
      <c r="H633" s="3">
        <f>-(0.5*Input!$B$3*(C633^2+D633^2)*SIN(I632)*Input!$B$8*Input!$B$11)/(Input!$B$9/Input!$B$10)-Input!$B$10</f>
        <v>-58.986632086897913</v>
      </c>
      <c r="I633" s="3">
        <f t="shared" si="19"/>
        <v>1.0393657252774755</v>
      </c>
    </row>
    <row r="634" spans="1:9">
      <c r="A634" s="3">
        <f t="shared" si="18"/>
        <v>632</v>
      </c>
      <c r="B634" s="3">
        <f>B633+Input!$B$2</f>
        <v>0.63200000000000045</v>
      </c>
      <c r="C634" s="3">
        <f>C633+G633*Input!$B$2</f>
        <v>39.650747249655957</v>
      </c>
      <c r="D634" s="3">
        <f>D633+H633*Input!$B$2</f>
        <v>67.419374704213141</v>
      </c>
      <c r="E634" s="3">
        <f>E633+Input!$B$2*C634</f>
        <v>29.251365779258361</v>
      </c>
      <c r="F634" s="3">
        <f>F633+Input!$B$2*D634</f>
        <v>56.930188465593382</v>
      </c>
      <c r="G634" s="3">
        <f>-(0.5*Input!$B$3*(C634^2+D634^2)*COS(I633)*Input!$B$8*Input!$B$11)/(Input!$B$9/Input!$B$10)</f>
        <v>-15.73828276864289</v>
      </c>
      <c r="H634" s="3">
        <f>-(0.5*Input!$B$3*(C634^2+D634^2)*SIN(I633)*Input!$B$8*Input!$B$11)/(Input!$B$9/Input!$B$10)-Input!$B$10</f>
        <v>-58.943056211173001</v>
      </c>
      <c r="I634" s="3">
        <f t="shared" si="19"/>
        <v>1.0391572074603577</v>
      </c>
    </row>
    <row r="635" spans="1:9">
      <c r="A635" s="3">
        <f t="shared" si="18"/>
        <v>633</v>
      </c>
      <c r="B635" s="3">
        <f>B634+Input!$B$2</f>
        <v>0.63300000000000045</v>
      </c>
      <c r="C635" s="3">
        <f>C634+G634*Input!$B$2</f>
        <v>39.635008966887312</v>
      </c>
      <c r="D635" s="3">
        <f>D634+H634*Input!$B$2</f>
        <v>67.360431648001963</v>
      </c>
      <c r="E635" s="3">
        <f>E634+Input!$B$2*C635</f>
        <v>29.291000788225247</v>
      </c>
      <c r="F635" s="3">
        <f>F634+Input!$B$2*D635</f>
        <v>56.997548897241387</v>
      </c>
      <c r="G635" s="3">
        <f>-(0.5*Input!$B$3*(C635^2+D635^2)*COS(I634)*Input!$B$8*Input!$B$11)/(Input!$B$9/Input!$B$10)</f>
        <v>-15.720208562606517</v>
      </c>
      <c r="H635" s="3">
        <f>-(0.5*Input!$B$3*(C635^2+D635^2)*SIN(I634)*Input!$B$8*Input!$B$11)/(Input!$B$9/Input!$B$10)-Input!$B$10</f>
        <v>-58.899550009172771</v>
      </c>
      <c r="I635" s="3">
        <f t="shared" si="19"/>
        <v>1.0389484588545745</v>
      </c>
    </row>
    <row r="636" spans="1:9">
      <c r="A636" s="3">
        <f t="shared" si="18"/>
        <v>634</v>
      </c>
      <c r="B636" s="3">
        <f>B635+Input!$B$2</f>
        <v>0.63400000000000045</v>
      </c>
      <c r="C636" s="3">
        <f>C635+G635*Input!$B$2</f>
        <v>39.619288758324707</v>
      </c>
      <c r="D636" s="3">
        <f>D635+H635*Input!$B$2</f>
        <v>67.301532097992791</v>
      </c>
      <c r="E636" s="3">
        <f>E635+Input!$B$2*C636</f>
        <v>29.330620076983571</v>
      </c>
      <c r="F636" s="3">
        <f>F635+Input!$B$2*D636</f>
        <v>57.06485042933938</v>
      </c>
      <c r="G636" s="3">
        <f>-(0.5*Input!$B$3*(C636^2+D636^2)*COS(I635)*Input!$B$8*Input!$B$11)/(Input!$B$9/Input!$B$10)</f>
        <v>-15.702160984675816</v>
      </c>
      <c r="H636" s="3">
        <f>-(0.5*Input!$B$3*(C636^2+D636^2)*SIN(I635)*Input!$B$8*Input!$B$11)/(Input!$B$9/Input!$B$10)-Input!$B$10</f>
        <v>-58.856113345346479</v>
      </c>
      <c r="I636" s="3">
        <f t="shared" si="19"/>
        <v>1.038739479173787</v>
      </c>
    </row>
    <row r="637" spans="1:9">
      <c r="A637" s="3">
        <f t="shared" si="18"/>
        <v>635</v>
      </c>
      <c r="B637" s="3">
        <f>B636+Input!$B$2</f>
        <v>0.63500000000000045</v>
      </c>
      <c r="C637" s="3">
        <f>C636+G636*Input!$B$2</f>
        <v>39.603586597340033</v>
      </c>
      <c r="D637" s="3">
        <f>D636+H636*Input!$B$2</f>
        <v>67.242675984647448</v>
      </c>
      <c r="E637" s="3">
        <f>E636+Input!$B$2*C637</f>
        <v>29.370223663580912</v>
      </c>
      <c r="F637" s="3">
        <f>F636+Input!$B$2*D637</f>
        <v>57.132093105324024</v>
      </c>
      <c r="G637" s="3">
        <f>-(0.5*Input!$B$3*(C637^2+D637^2)*COS(I636)*Input!$B$8*Input!$B$11)/(Input!$B$9/Input!$B$10)</f>
        <v>-15.684139982116831</v>
      </c>
      <c r="H637" s="3">
        <f>-(0.5*Input!$B$3*(C637^2+D637^2)*SIN(I636)*Input!$B$8*Input!$B$11)/(Input!$B$9/Input!$B$10)-Input!$B$10</f>
        <v>-58.812746084482768</v>
      </c>
      <c r="I637" s="3">
        <f t="shared" si="19"/>
        <v>1.0385302681311994</v>
      </c>
    </row>
    <row r="638" spans="1:9">
      <c r="A638" s="3">
        <f t="shared" si="18"/>
        <v>636</v>
      </c>
      <c r="B638" s="3">
        <f>B637+Input!$B$2</f>
        <v>0.63600000000000045</v>
      </c>
      <c r="C638" s="3">
        <f>C637+G637*Input!$B$2</f>
        <v>39.587902457357913</v>
      </c>
      <c r="D638" s="3">
        <f>D637+H637*Input!$B$2</f>
        <v>67.183863238562964</v>
      </c>
      <c r="E638" s="3">
        <f>E637+Input!$B$2*C638</f>
        <v>29.409811566038272</v>
      </c>
      <c r="F638" s="3">
        <f>F637+Input!$B$2*D638</f>
        <v>57.199276968562586</v>
      </c>
      <c r="G638" s="3">
        <f>-(0.5*Input!$B$3*(C638^2+D638^2)*COS(I637)*Input!$B$8*Input!$B$11)/(Input!$B$9/Input!$B$10)</f>
        <v>-15.666145502328773</v>
      </c>
      <c r="H638" s="3">
        <f>-(0.5*Input!$B$3*(C638^2+D638^2)*SIN(I637)*Input!$B$8*Input!$B$11)/(Input!$B$9/Input!$B$10)-Input!$B$10</f>
        <v>-58.769448091708682</v>
      </c>
      <c r="I638" s="3">
        <f t="shared" si="19"/>
        <v>1.0383208254395577</v>
      </c>
    </row>
    <row r="639" spans="1:9">
      <c r="A639" s="3">
        <f t="shared" si="18"/>
        <v>637</v>
      </c>
      <c r="B639" s="3">
        <f>B638+Input!$B$2</f>
        <v>0.63700000000000045</v>
      </c>
      <c r="C639" s="3">
        <f>C638+G638*Input!$B$2</f>
        <v>39.572236311855583</v>
      </c>
      <c r="D639" s="3">
        <f>D638+H638*Input!$B$2</f>
        <v>67.125093790471254</v>
      </c>
      <c r="E639" s="3">
        <f>E638+Input!$B$2*C639</f>
        <v>29.449383802350127</v>
      </c>
      <c r="F639" s="3">
        <f>F638+Input!$B$2*D639</f>
        <v>57.266402062353059</v>
      </c>
      <c r="G639" s="3">
        <f>-(0.5*Input!$B$3*(C639^2+D639^2)*COS(I638)*Input!$B$8*Input!$B$11)/(Input!$B$9/Input!$B$10)</f>
        <v>-15.648177492843718</v>
      </c>
      <c r="H639" s="3">
        <f>-(0.5*Input!$B$3*(C639^2+D639^2)*SIN(I638)*Input!$B$8*Input!$B$11)/(Input!$B$9/Input!$B$10)-Input!$B$10</f>
        <v>-58.726219232488617</v>
      </c>
      <c r="I639" s="3">
        <f t="shared" si="19"/>
        <v>1.0381111508111496</v>
      </c>
    </row>
    <row r="640" spans="1:9">
      <c r="A640" s="3">
        <f t="shared" si="18"/>
        <v>638</v>
      </c>
      <c r="B640" s="3">
        <f>B639+Input!$B$2</f>
        <v>0.63800000000000046</v>
      </c>
      <c r="C640" s="3">
        <f>C639+G639*Input!$B$2</f>
        <v>39.556588134362741</v>
      </c>
      <c r="D640" s="3">
        <f>D639+H639*Input!$B$2</f>
        <v>67.066367571238771</v>
      </c>
      <c r="E640" s="3">
        <f>E639+Input!$B$2*C640</f>
        <v>29.48894039048449</v>
      </c>
      <c r="F640" s="3">
        <f>F639+Input!$B$2*D640</f>
        <v>57.333468429924295</v>
      </c>
      <c r="G640" s="3">
        <f>-(0.5*Input!$B$3*(C640^2+D640^2)*COS(I639)*Input!$B$8*Input!$B$11)/(Input!$B$9/Input!$B$10)</f>
        <v>-15.630235901326131</v>
      </c>
      <c r="H640" s="3">
        <f>-(0.5*Input!$B$3*(C640^2+D640^2)*SIN(I639)*Input!$B$8*Input!$B$11)/(Input!$B$9/Input!$B$10)-Input!$B$10</f>
        <v>-58.683059372623333</v>
      </c>
      <c r="I640" s="3">
        <f t="shared" si="19"/>
        <v>1.0379012439578033</v>
      </c>
    </row>
    <row r="641" spans="1:9">
      <c r="A641" s="3">
        <f t="shared" si="18"/>
        <v>639</v>
      </c>
      <c r="B641" s="3">
        <f>B640+Input!$B$2</f>
        <v>0.63900000000000046</v>
      </c>
      <c r="C641" s="3">
        <f>C640+G640*Input!$B$2</f>
        <v>39.540957898461414</v>
      </c>
      <c r="D641" s="3">
        <f>D640+H640*Input!$B$2</f>
        <v>67.007684511866145</v>
      </c>
      <c r="E641" s="3">
        <f>E640+Input!$B$2*C641</f>
        <v>29.52848134838295</v>
      </c>
      <c r="F641" s="3">
        <f>F640+Input!$B$2*D641</f>
        <v>57.400476114436159</v>
      </c>
      <c r="G641" s="3">
        <f>-(0.5*Input!$B$3*(C641^2+D641^2)*COS(I640)*Input!$B$8*Input!$B$11)/(Input!$B$9/Input!$B$10)</f>
        <v>-15.612320675572535</v>
      </c>
      <c r="H641" s="3">
        <f>-(0.5*Input!$B$3*(C641^2+D641^2)*SIN(I640)*Input!$B$8*Input!$B$11)/(Input!$B$9/Input!$B$10)-Input!$B$10</f>
        <v>-58.639968378248923</v>
      </c>
      <c r="I641" s="3">
        <f t="shared" si="19"/>
        <v>1.0376911045908872</v>
      </c>
    </row>
    <row r="642" spans="1:9">
      <c r="A642" s="3">
        <f t="shared" si="18"/>
        <v>640</v>
      </c>
      <c r="B642" s="3">
        <f>B641+Input!$B$2</f>
        <v>0.64000000000000046</v>
      </c>
      <c r="C642" s="3">
        <f>C641+G641*Input!$B$2</f>
        <v>39.525345577785842</v>
      </c>
      <c r="D642" s="3">
        <f>D641+H641*Input!$B$2</f>
        <v>66.949044543487901</v>
      </c>
      <c r="E642" s="3">
        <f>E641+Input!$B$2*C642</f>
        <v>29.568006693960736</v>
      </c>
      <c r="F642" s="3">
        <f>F641+Input!$B$2*D642</f>
        <v>57.467425158979644</v>
      </c>
      <c r="G642" s="3">
        <f>-(0.5*Input!$B$3*(C642^2+D642^2)*COS(I641)*Input!$B$8*Input!$B$11)/(Input!$B$9/Input!$B$10)</f>
        <v>-15.594431763511102</v>
      </c>
      <c r="H642" s="3">
        <f>-(0.5*Input!$B$3*(C642^2+D642^2)*SIN(I641)*Input!$B$8*Input!$B$11)/(Input!$B$9/Input!$B$10)-Input!$B$10</f>
        <v>-58.596946115835919</v>
      </c>
      <c r="I642" s="3">
        <f t="shared" si="19"/>
        <v>1.0374807324213084</v>
      </c>
    </row>
    <row r="643" spans="1:9">
      <c r="A643" s="3">
        <f t="shared" si="18"/>
        <v>641</v>
      </c>
      <c r="B643" s="3">
        <f>B642+Input!$B$2</f>
        <v>0.64100000000000046</v>
      </c>
      <c r="C643" s="3">
        <f>C642+G642*Input!$B$2</f>
        <v>39.509751146022332</v>
      </c>
      <c r="D643" s="3">
        <f>D642+H642*Input!$B$2</f>
        <v>66.890447597372059</v>
      </c>
      <c r="E643" s="3">
        <f>E642+Input!$B$2*C643</f>
        <v>29.607516445106757</v>
      </c>
      <c r="F643" s="3">
        <f>F642+Input!$B$2*D643</f>
        <v>57.534315606577017</v>
      </c>
      <c r="G643" s="3">
        <f>-(0.5*Input!$B$3*(C643^2+D643^2)*COS(I642)*Input!$B$8*Input!$B$11)/(Input!$B$9/Input!$B$10)</f>
        <v>-15.576569113201238</v>
      </c>
      <c r="H643" s="3">
        <f>-(0.5*Input!$B$3*(C643^2+D643^2)*SIN(I642)*Input!$B$8*Input!$B$11)/(Input!$B$9/Input!$B$10)-Input!$B$10</f>
        <v>-58.553992452188098</v>
      </c>
      <c r="I643" s="3">
        <f t="shared" si="19"/>
        <v>1.0372701271595128</v>
      </c>
    </row>
    <row r="644" spans="1:9">
      <c r="A644" s="3">
        <f t="shared" ref="A644:A707" si="20">A643+1</f>
        <v>642</v>
      </c>
      <c r="B644" s="3">
        <f>B643+Input!$B$2</f>
        <v>0.64200000000000046</v>
      </c>
      <c r="C644" s="3">
        <f>C643+G643*Input!$B$2</f>
        <v>39.494174576909131</v>
      </c>
      <c r="D644" s="3">
        <f>D643+H643*Input!$B$2</f>
        <v>66.83189360491987</v>
      </c>
      <c r="E644" s="3">
        <f>E643+Input!$B$2*C644</f>
        <v>29.647010619683666</v>
      </c>
      <c r="F644" s="3">
        <f>F643+Input!$B$2*D644</f>
        <v>57.601147500181938</v>
      </c>
      <c r="G644" s="3">
        <f>-(0.5*Input!$B$3*(C644^2+D644^2)*COS(I643)*Input!$B$8*Input!$B$11)/(Input!$B$9/Input!$B$10)</f>
        <v>-15.558732672833262</v>
      </c>
      <c r="H644" s="3">
        <f>-(0.5*Input!$B$3*(C644^2+D644^2)*SIN(I643)*Input!$B$8*Input!$B$11)/(Input!$B$9/Input!$B$10)-Input!$B$10</f>
        <v>-58.511107254441669</v>
      </c>
      <c r="I644" s="3">
        <f t="shared" ref="I644:I707" si="21">ATAN(D644/C644)</f>
        <v>1.0370592885154839</v>
      </c>
    </row>
    <row r="645" spans="1:9">
      <c r="A645" s="3">
        <f t="shared" si="20"/>
        <v>643</v>
      </c>
      <c r="B645" s="3">
        <f>B644+Input!$B$2</f>
        <v>0.64300000000000046</v>
      </c>
      <c r="C645" s="3">
        <f>C644+G644*Input!$B$2</f>
        <v>39.478615844236295</v>
      </c>
      <c r="D645" s="3">
        <f>D644+H644*Input!$B$2</f>
        <v>66.773382497665423</v>
      </c>
      <c r="E645" s="3">
        <f>E644+Input!$B$2*C645</f>
        <v>29.686489235527901</v>
      </c>
      <c r="F645" s="3">
        <f>F644+Input!$B$2*D645</f>
        <v>57.667920882679603</v>
      </c>
      <c r="G645" s="3">
        <f>-(0.5*Input!$B$3*(C645^2+D645^2)*COS(I644)*Input!$B$8*Input!$B$11)/(Input!$B$9/Input!$B$10)</f>
        <v>-15.540922390727944</v>
      </c>
      <c r="H645" s="3">
        <f>-(0.5*Input!$B$3*(C645^2+D645^2)*SIN(I644)*Input!$B$8*Input!$B$11)/(Input!$B$9/Input!$B$10)-Input!$B$10</f>
        <v>-58.468290390064183</v>
      </c>
      <c r="I645" s="3">
        <f t="shared" si="21"/>
        <v>1.0368482161987422</v>
      </c>
    </row>
    <row r="646" spans="1:9">
      <c r="A646" s="3">
        <f t="shared" si="20"/>
        <v>644</v>
      </c>
      <c r="B646" s="3">
        <f>B645+Input!$B$2</f>
        <v>0.64400000000000046</v>
      </c>
      <c r="C646" s="3">
        <f>C645+G645*Input!$B$2</f>
        <v>39.463074921845568</v>
      </c>
      <c r="D646" s="3">
        <f>D645+H645*Input!$B$2</f>
        <v>66.714914207275356</v>
      </c>
      <c r="E646" s="3">
        <f>E645+Input!$B$2*C646</f>
        <v>29.725952310449745</v>
      </c>
      <c r="F646" s="3">
        <f>F645+Input!$B$2*D646</f>
        <v>57.734635796886877</v>
      </c>
      <c r="G646" s="3">
        <f>-(0.5*Input!$B$3*(C646^2+D646^2)*COS(I645)*Input!$B$8*Input!$B$11)/(Input!$B$9/Input!$B$10)</f>
        <v>-15.523138215336177</v>
      </c>
      <c r="H646" s="3">
        <f>-(0.5*Input!$B$3*(C646^2+D646^2)*SIN(I645)*Input!$B$8*Input!$B$11)/(Input!$B$9/Input!$B$10)-Input!$B$10</f>
        <v>-58.425541726853602</v>
      </c>
      <c r="I646" s="3">
        <f t="shared" si="21"/>
        <v>1.0366369099183439</v>
      </c>
    </row>
    <row r="647" spans="1:9">
      <c r="A647" s="3">
        <f t="shared" si="20"/>
        <v>645</v>
      </c>
      <c r="B647" s="3">
        <f>B646+Input!$B$2</f>
        <v>0.64500000000000046</v>
      </c>
      <c r="C647" s="3">
        <f>C646+G646*Input!$B$2</f>
        <v>39.447551783630232</v>
      </c>
      <c r="D647" s="3">
        <f>D646+H646*Input!$B$2</f>
        <v>66.656488665548508</v>
      </c>
      <c r="E647" s="3">
        <f>E646+Input!$B$2*C647</f>
        <v>29.765399862233377</v>
      </c>
      <c r="F647" s="3">
        <f>F646+Input!$B$2*D647</f>
        <v>57.801292285552428</v>
      </c>
      <c r="G647" s="3">
        <f>-(0.5*Input!$B$3*(C647^2+D647^2)*COS(I646)*Input!$B$8*Input!$B$11)/(Input!$B$9/Input!$B$10)</f>
        <v>-15.50538009523858</v>
      </c>
      <c r="H647" s="3">
        <f>-(0.5*Input!$B$3*(C647^2+D647^2)*SIN(I646)*Input!$B$8*Input!$B$11)/(Input!$B$9/Input!$B$10)-Input!$B$10</f>
        <v>-58.382861132937265</v>
      </c>
      <c r="I647" s="3">
        <f t="shared" si="21"/>
        <v>1.0364253693828811</v>
      </c>
    </row>
    <row r="648" spans="1:9">
      <c r="A648" s="3">
        <f t="shared" si="20"/>
        <v>646</v>
      </c>
      <c r="B648" s="3">
        <f>B647+Input!$B$2</f>
        <v>0.64600000000000046</v>
      </c>
      <c r="C648" s="3">
        <f>C647+G647*Input!$B$2</f>
        <v>39.43204640353499</v>
      </c>
      <c r="D648" s="3">
        <f>D647+H647*Input!$B$2</f>
        <v>66.598105804415567</v>
      </c>
      <c r="E648" s="3">
        <f>E647+Input!$B$2*C648</f>
        <v>29.804831908636913</v>
      </c>
      <c r="F648" s="3">
        <f>F647+Input!$B$2*D648</f>
        <v>57.867890391356845</v>
      </c>
      <c r="G648" s="3">
        <f>-(0.5*Input!$B$3*(C648^2+D648^2)*COS(I647)*Input!$B$8*Input!$B$11)/(Input!$B$9/Input!$B$10)</f>
        <v>-15.487647979145095</v>
      </c>
      <c r="H648" s="3">
        <f>-(0.5*Input!$B$3*(C648^2+D648^2)*SIN(I647)*Input!$B$8*Input!$B$11)/(Input!$B$9/Input!$B$10)-Input!$B$10</f>
        <v>-58.340248476770896</v>
      </c>
      <c r="I648" s="3">
        <f t="shared" si="21"/>
        <v>1.0362135943004804</v>
      </c>
    </row>
    <row r="649" spans="1:9">
      <c r="A649" s="3">
        <f t="shared" si="20"/>
        <v>647</v>
      </c>
      <c r="B649" s="3">
        <f>B648+Input!$B$2</f>
        <v>0.64700000000000046</v>
      </c>
      <c r="C649" s="3">
        <f>C648+G648*Input!$B$2</f>
        <v>39.416558755555847</v>
      </c>
      <c r="D649" s="3">
        <f>D648+H648*Input!$B$2</f>
        <v>66.5397655559388</v>
      </c>
      <c r="E649" s="3">
        <f>E648+Input!$B$2*C649</f>
        <v>29.844248467392468</v>
      </c>
      <c r="F649" s="3">
        <f>F648+Input!$B$2*D649</f>
        <v>57.934430156912782</v>
      </c>
      <c r="G649" s="3">
        <f>-(0.5*Input!$B$3*(C649^2+D649^2)*COS(I648)*Input!$B$8*Input!$B$11)/(Input!$B$9/Input!$B$10)</f>
        <v>-15.46994181589465</v>
      </c>
      <c r="H649" s="3">
        <f>-(0.5*Input!$B$3*(C649^2+D649^2)*SIN(I648)*Input!$B$8*Input!$B$11)/(Input!$B$9/Input!$B$10)-Input!$B$10</f>
        <v>-58.297703627137736</v>
      </c>
      <c r="I649" s="3">
        <f t="shared" si="21"/>
        <v>1.036001584378802</v>
      </c>
    </row>
    <row r="650" spans="1:9">
      <c r="A650" s="3">
        <f t="shared" si="20"/>
        <v>648</v>
      </c>
      <c r="B650" s="3">
        <f>B649+Input!$B$2</f>
        <v>0.64800000000000046</v>
      </c>
      <c r="C650" s="3">
        <f>C649+G649*Input!$B$2</f>
        <v>39.401088813739953</v>
      </c>
      <c r="D650" s="3">
        <f>D649+H649*Input!$B$2</f>
        <v>66.481467852311667</v>
      </c>
      <c r="E650" s="3">
        <f>E649+Input!$B$2*C650</f>
        <v>29.883649556206208</v>
      </c>
      <c r="F650" s="3">
        <f>F649+Input!$B$2*D650</f>
        <v>58.000911624765095</v>
      </c>
      <c r="G650" s="3">
        <f>-(0.5*Input!$B$3*(C650^2+D650^2)*COS(I649)*Input!$B$8*Input!$B$11)/(Input!$B$9/Input!$B$10)</f>
        <v>-15.452261554454736</v>
      </c>
      <c r="H650" s="3">
        <f>-(0.5*Input!$B$3*(C650^2+D650^2)*SIN(I649)*Input!$B$8*Input!$B$11)/(Input!$B$9/Input!$B$10)-Input!$B$10</f>
        <v>-58.255226453147415</v>
      </c>
      <c r="I650" s="3">
        <f t="shared" si="21"/>
        <v>1.0357893393250395</v>
      </c>
    </row>
    <row r="651" spans="1:9">
      <c r="A651" s="3">
        <f t="shared" si="20"/>
        <v>649</v>
      </c>
      <c r="B651" s="3">
        <f>B650+Input!$B$2</f>
        <v>0.64900000000000047</v>
      </c>
      <c r="C651" s="3">
        <f>C650+G650*Input!$B$2</f>
        <v>39.385636552185495</v>
      </c>
      <c r="D651" s="3">
        <f>D650+H650*Input!$B$2</f>
        <v>66.423212625858525</v>
      </c>
      <c r="E651" s="3">
        <f>E650+Input!$B$2*C651</f>
        <v>29.923035192758395</v>
      </c>
      <c r="F651" s="3">
        <f>F650+Input!$B$2*D651</f>
        <v>58.067334837390952</v>
      </c>
      <c r="G651" s="3">
        <f>-(0.5*Input!$B$3*(C651^2+D651^2)*COS(I650)*Input!$B$8*Input!$B$11)/(Input!$B$9/Input!$B$10)</f>
        <v>-15.43460714392107</v>
      </c>
      <c r="H651" s="3">
        <f>-(0.5*Input!$B$3*(C651^2+D651^2)*SIN(I650)*Input!$B$8*Input!$B$11)/(Input!$B$9/Input!$B$10)-Input!$B$10</f>
        <v>-58.212816824235112</v>
      </c>
      <c r="I651" s="3">
        <f t="shared" si="21"/>
        <v>1.0355768588459189</v>
      </c>
    </row>
    <row r="652" spans="1:9">
      <c r="A652" s="3">
        <f t="shared" si="20"/>
        <v>650</v>
      </c>
      <c r="B652" s="3">
        <f>B651+Input!$B$2</f>
        <v>0.65000000000000047</v>
      </c>
      <c r="C652" s="3">
        <f>C651+G651*Input!$B$2</f>
        <v>39.370201945041572</v>
      </c>
      <c r="D652" s="3">
        <f>D651+H651*Input!$B$2</f>
        <v>66.364999809034288</v>
      </c>
      <c r="E652" s="3">
        <f>E651+Input!$B$2*C652</f>
        <v>29.962405394703435</v>
      </c>
      <c r="F652" s="3">
        <f>F651+Input!$B$2*D652</f>
        <v>58.133699837199984</v>
      </c>
      <c r="G652" s="3">
        <f>-(0.5*Input!$B$3*(C652^2+D652^2)*COS(I651)*Input!$B$8*Input!$B$11)/(Input!$B$9/Input!$B$10)</f>
        <v>-15.416978533517176</v>
      </c>
      <c r="H652" s="3">
        <f>-(0.5*Input!$B$3*(C652^2+D652^2)*SIN(I651)*Input!$B$8*Input!$B$11)/(Input!$B$9/Input!$B$10)-Input!$B$10</f>
        <v>-58.170474610160483</v>
      </c>
      <c r="I652" s="3">
        <f t="shared" si="21"/>
        <v>1.0353641426476976</v>
      </c>
    </row>
    <row r="653" spans="1:9">
      <c r="A653" s="3">
        <f t="shared" si="20"/>
        <v>651</v>
      </c>
      <c r="B653" s="3">
        <f>B652+Input!$B$2</f>
        <v>0.65100000000000047</v>
      </c>
      <c r="C653" s="3">
        <f>C652+G652*Input!$B$2</f>
        <v>39.354784966508056</v>
      </c>
      <c r="D653" s="3">
        <f>D652+H652*Input!$B$2</f>
        <v>66.306829334424123</v>
      </c>
      <c r="E653" s="3">
        <f>E652+Input!$B$2*C653</f>
        <v>30.001760179669944</v>
      </c>
      <c r="F653" s="3">
        <f>F652+Input!$B$2*D653</f>
        <v>58.200006666534406</v>
      </c>
      <c r="G653" s="3">
        <f>-(0.5*Input!$B$3*(C653^2+D653^2)*COS(I652)*Input!$B$8*Input!$B$11)/(Input!$B$9/Input!$B$10)</f>
        <v>-15.399375672594052</v>
      </c>
      <c r="H653" s="3">
        <f>-(0.5*Input!$B$3*(C653^2+D653^2)*SIN(I652)*Input!$B$8*Input!$B$11)/(Input!$B$9/Input!$B$10)-Input!$B$10</f>
        <v>-58.128199681006798</v>
      </c>
      <c r="I653" s="3">
        <f t="shared" si="21"/>
        <v>1.0351511904361641</v>
      </c>
    </row>
    <row r="654" spans="1:9">
      <c r="A654" s="3">
        <f t="shared" si="20"/>
        <v>652</v>
      </c>
      <c r="B654" s="3">
        <f>B653+Input!$B$2</f>
        <v>0.65200000000000047</v>
      </c>
      <c r="C654" s="3">
        <f>C653+G653*Input!$B$2</f>
        <v>39.339385590835462</v>
      </c>
      <c r="D654" s="3">
        <f>D653+H653*Input!$B$2</f>
        <v>66.248701134743115</v>
      </c>
      <c r="E654" s="3">
        <f>E653+Input!$B$2*C654</f>
        <v>30.04109956526078</v>
      </c>
      <c r="F654" s="3">
        <f>F653+Input!$B$2*D654</f>
        <v>58.266255367669153</v>
      </c>
      <c r="G654" s="3">
        <f>-(0.5*Input!$B$3*(C654^2+D654^2)*COS(I653)*Input!$B$8*Input!$B$11)/(Input!$B$9/Input!$B$10)</f>
        <v>-15.381798510629782</v>
      </c>
      <c r="H654" s="3">
        <f>-(0.5*Input!$B$3*(C654^2+D654^2)*SIN(I653)*Input!$B$8*Input!$B$11)/(Input!$B$9/Input!$B$10)-Input!$B$10</f>
        <v>-58.085991907179896</v>
      </c>
      <c r="I654" s="3">
        <f t="shared" si="21"/>
        <v>1.0349380019166368</v>
      </c>
    </row>
    <row r="655" spans="1:9">
      <c r="A655" s="3">
        <f t="shared" si="20"/>
        <v>653</v>
      </c>
      <c r="B655" s="3">
        <f>B654+Input!$B$2</f>
        <v>0.65300000000000047</v>
      </c>
      <c r="C655" s="3">
        <f>C654+G654*Input!$B$2</f>
        <v>39.324003792324831</v>
      </c>
      <c r="D655" s="3">
        <f>D654+H654*Input!$B$2</f>
        <v>66.190615142835938</v>
      </c>
      <c r="E655" s="3">
        <f>E654+Input!$B$2*C655</f>
        <v>30.080423569053103</v>
      </c>
      <c r="F655" s="3">
        <f>F654+Input!$B$2*D655</f>
        <v>58.33244598281199</v>
      </c>
      <c r="G655" s="3">
        <f>-(0.5*Input!$B$3*(C655^2+D655^2)*COS(I654)*Input!$B$8*Input!$B$11)/(Input!$B$9/Input!$B$10)</f>
        <v>-15.364246997229147</v>
      </c>
      <c r="H655" s="3">
        <f>-(0.5*Input!$B$3*(C655^2+D655^2)*SIN(I654)*Input!$B$8*Input!$B$11)/(Input!$B$9/Input!$B$10)-Input!$B$10</f>
        <v>-58.043851159407282</v>
      </c>
      <c r="I655" s="3">
        <f t="shared" si="21"/>
        <v>1.0347245767939632</v>
      </c>
    </row>
    <row r="656" spans="1:9">
      <c r="A656" s="3">
        <f t="shared" si="20"/>
        <v>654</v>
      </c>
      <c r="B656" s="3">
        <f>B655+Input!$B$2</f>
        <v>0.65400000000000047</v>
      </c>
      <c r="C656" s="3">
        <f>C655+G655*Input!$B$2</f>
        <v>39.308639545327601</v>
      </c>
      <c r="D656" s="3">
        <f>D655+H655*Input!$B$2</f>
        <v>66.132571291676527</v>
      </c>
      <c r="E656" s="3">
        <f>E655+Input!$B$2*C656</f>
        <v>30.119732208598432</v>
      </c>
      <c r="F656" s="3">
        <f>F655+Input!$B$2*D656</f>
        <v>58.398578554103665</v>
      </c>
      <c r="G656" s="3">
        <f>-(0.5*Input!$B$3*(C656^2+D656^2)*COS(I655)*Input!$B$8*Input!$B$11)/(Input!$B$9/Input!$B$10)</f>
        <v>-15.346721082123281</v>
      </c>
      <c r="H656" s="3">
        <f>-(0.5*Input!$B$3*(C656^2+D656^2)*SIN(I655)*Input!$B$8*Input!$B$11)/(Input!$B$9/Input!$B$10)-Input!$B$10</f>
        <v>-58.001777308737118</v>
      </c>
      <c r="I656" s="3">
        <f t="shared" si="21"/>
        <v>1.0345109147725198</v>
      </c>
    </row>
    <row r="657" spans="1:9">
      <c r="A657" s="3">
        <f t="shared" si="20"/>
        <v>655</v>
      </c>
      <c r="B657" s="3">
        <f>B656+Input!$B$2</f>
        <v>0.65500000000000047</v>
      </c>
      <c r="C657" s="3">
        <f>C656+G656*Input!$B$2</f>
        <v>39.293292824245476</v>
      </c>
      <c r="D657" s="3">
        <f>D656+H656*Input!$B$2</f>
        <v>66.074569514367795</v>
      </c>
      <c r="E657" s="3">
        <f>E656+Input!$B$2*C657</f>
        <v>30.159025501422676</v>
      </c>
      <c r="F657" s="3">
        <f>F656+Input!$B$2*D657</f>
        <v>58.464653123618035</v>
      </c>
      <c r="G657" s="3">
        <f>-(0.5*Input!$B$3*(C657^2+D657^2)*COS(I656)*Input!$B$8*Input!$B$11)/(Input!$B$9/Input!$B$10)</f>
        <v>-15.329220715169297</v>
      </c>
      <c r="H657" s="3">
        <f>-(0.5*Input!$B$3*(C657^2+D657^2)*SIN(I656)*Input!$B$8*Input!$B$11)/(Input!$B$9/Input!$B$10)-Input!$B$10</f>
        <v>-57.959770226537344</v>
      </c>
      <c r="I657" s="3">
        <f t="shared" si="21"/>
        <v>1.0342970155562108</v>
      </c>
    </row>
    <row r="658" spans="1:9">
      <c r="A658" s="3">
        <f t="shared" si="20"/>
        <v>656</v>
      </c>
      <c r="B658" s="3">
        <f>B657+Input!$B$2</f>
        <v>0.65600000000000047</v>
      </c>
      <c r="C658" s="3">
        <f>C657+G657*Input!$B$2</f>
        <v>39.27796360353031</v>
      </c>
      <c r="D658" s="3">
        <f>D657+H657*Input!$B$2</f>
        <v>66.016609744141263</v>
      </c>
      <c r="E658" s="3">
        <f>E657+Input!$B$2*C658</f>
        <v>30.198303465026207</v>
      </c>
      <c r="F658" s="3">
        <f>F657+Input!$B$2*D658</f>
        <v>58.530669733362174</v>
      </c>
      <c r="G658" s="3">
        <f>-(0.5*Input!$B$3*(C658^2+D658^2)*COS(I657)*Input!$B$8*Input!$B$11)/(Input!$B$9/Input!$B$10)</f>
        <v>-15.311745846349888</v>
      </c>
      <c r="H658" s="3">
        <f>-(0.5*Input!$B$3*(C658^2+D658^2)*SIN(I657)*Input!$B$8*Input!$B$11)/(Input!$B$9/Input!$B$10)-Input!$B$10</f>
        <v>-57.917829784494671</v>
      </c>
      <c r="I658" s="3">
        <f t="shared" si="21"/>
        <v>1.0340828788484668</v>
      </c>
    </row>
    <row r="659" spans="1:9">
      <c r="A659" s="3">
        <f t="shared" si="20"/>
        <v>657</v>
      </c>
      <c r="B659" s="3">
        <f>B658+Input!$B$2</f>
        <v>0.65700000000000047</v>
      </c>
      <c r="C659" s="3">
        <f>C658+G658*Input!$B$2</f>
        <v>39.262651857683963</v>
      </c>
      <c r="D659" s="3">
        <f>D658+H658*Input!$B$2</f>
        <v>65.958691914356763</v>
      </c>
      <c r="E659" s="3">
        <f>E658+Input!$B$2*C659</f>
        <v>30.23756611688389</v>
      </c>
      <c r="F659" s="3">
        <f>F658+Input!$B$2*D659</f>
        <v>58.596628425276528</v>
      </c>
      <c r="G659" s="3">
        <f>-(0.5*Input!$B$3*(C659^2+D659^2)*COS(I658)*Input!$B$8*Input!$B$11)/(Input!$B$9/Input!$B$10)</f>
        <v>-15.294296425773016</v>
      </c>
      <c r="H659" s="3">
        <f>-(0.5*Input!$B$3*(C659^2+D659^2)*SIN(I658)*Input!$B$8*Input!$B$11)/(Input!$B$9/Input!$B$10)-Input!$B$10</f>
        <v>-57.875955854613643</v>
      </c>
      <c r="I659" s="3">
        <f t="shared" si="21"/>
        <v>1.0338685043522455</v>
      </c>
    </row>
    <row r="660" spans="1:9">
      <c r="A660" s="3">
        <f t="shared" si="20"/>
        <v>658</v>
      </c>
      <c r="B660" s="3">
        <f>B659+Input!$B$2</f>
        <v>0.65800000000000047</v>
      </c>
      <c r="C660" s="3">
        <f>C659+G659*Input!$B$2</f>
        <v>39.247357561258191</v>
      </c>
      <c r="D660" s="3">
        <f>D659+H659*Input!$B$2</f>
        <v>65.90081595850215</v>
      </c>
      <c r="E660" s="3">
        <f>E659+Input!$B$2*C660</f>
        <v>30.276813474445149</v>
      </c>
      <c r="F660" s="3">
        <f>F659+Input!$B$2*D660</f>
        <v>58.662529241235028</v>
      </c>
      <c r="G660" s="3">
        <f>-(0.5*Input!$B$3*(C660^2+D660^2)*COS(I659)*Input!$B$8*Input!$B$11)/(Input!$B$9/Input!$B$10)</f>
        <v>-15.276872403671485</v>
      </c>
      <c r="H660" s="3">
        <f>-(0.5*Input!$B$3*(C660^2+D660^2)*SIN(I659)*Input!$B$8*Input!$B$11)/(Input!$B$9/Input!$B$10)-Input!$B$10</f>
        <v>-57.834148309215749</v>
      </c>
      <c r="I660" s="3">
        <f t="shared" si="21"/>
        <v>1.0336538917700295</v>
      </c>
    </row>
    <row r="661" spans="1:9">
      <c r="A661" s="3">
        <f t="shared" si="20"/>
        <v>659</v>
      </c>
      <c r="B661" s="3">
        <f>B660+Input!$B$2</f>
        <v>0.65900000000000047</v>
      </c>
      <c r="C661" s="3">
        <f>C660+G660*Input!$B$2</f>
        <v>39.232080688854516</v>
      </c>
      <c r="D661" s="3">
        <f>D660+H660*Input!$B$2</f>
        <v>65.842981810192938</v>
      </c>
      <c r="E661" s="3">
        <f>E660+Input!$B$2*C661</f>
        <v>30.316045555134004</v>
      </c>
      <c r="F661" s="3">
        <f>F660+Input!$B$2*D661</f>
        <v>58.72837222304522</v>
      </c>
      <c r="G661" s="3">
        <f>-(0.5*Input!$B$3*(C661^2+D661^2)*COS(I660)*Input!$B$8*Input!$B$11)/(Input!$B$9/Input!$B$10)</f>
        <v>-15.259473730402636</v>
      </c>
      <c r="H661" s="3">
        <f>-(0.5*Input!$B$3*(C661^2+D661^2)*SIN(I660)*Input!$B$8*Input!$B$11)/(Input!$B$9/Input!$B$10)-Input!$B$10</f>
        <v>-57.792407020938413</v>
      </c>
      <c r="I661" s="3">
        <f t="shared" si="21"/>
        <v>1.0334390408038265</v>
      </c>
    </row>
    <row r="662" spans="1:9">
      <c r="A662" s="3">
        <f t="shared" si="20"/>
        <v>660</v>
      </c>
      <c r="B662" s="3">
        <f>B661+Input!$B$2</f>
        <v>0.66000000000000048</v>
      </c>
      <c r="C662" s="3">
        <f>C661+G661*Input!$B$2</f>
        <v>39.216821215124114</v>
      </c>
      <c r="D662" s="3">
        <f>D661+H661*Input!$B$2</f>
        <v>65.785189403171998</v>
      </c>
      <c r="E662" s="3">
        <f>E661+Input!$B$2*C662</f>
        <v>30.355262376349128</v>
      </c>
      <c r="F662" s="3">
        <f>F661+Input!$B$2*D662</f>
        <v>58.794157412448392</v>
      </c>
      <c r="G662" s="3">
        <f>-(0.5*Input!$B$3*(C662^2+D662^2)*COS(I661)*Input!$B$8*Input!$B$11)/(Input!$B$9/Input!$B$10)</f>
        <v>-15.242100356447935</v>
      </c>
      <c r="H662" s="3">
        <f>-(0.5*Input!$B$3*(C662^2+D662^2)*SIN(I661)*Input!$B$8*Input!$B$11)/(Input!$B$9/Input!$B$10)-Input!$B$10</f>
        <v>-57.750731862734114</v>
      </c>
      <c r="I662" s="3">
        <f t="shared" si="21"/>
        <v>1.033223951155168</v>
      </c>
    </row>
    <row r="663" spans="1:9">
      <c r="A663" s="3">
        <f t="shared" si="20"/>
        <v>661</v>
      </c>
      <c r="B663" s="3">
        <f>B662+Input!$B$2</f>
        <v>0.66100000000000048</v>
      </c>
      <c r="C663" s="3">
        <f>C662+G662*Input!$B$2</f>
        <v>39.201579114767668</v>
      </c>
      <c r="D663" s="3">
        <f>D662+H662*Input!$B$2</f>
        <v>65.727438671309258</v>
      </c>
      <c r="E663" s="3">
        <f>E662+Input!$B$2*C663</f>
        <v>30.394463955463895</v>
      </c>
      <c r="F663" s="3">
        <f>F662+Input!$B$2*D663</f>
        <v>58.859884851119702</v>
      </c>
      <c r="G663" s="3">
        <f>-(0.5*Input!$B$3*(C663^2+D663^2)*COS(I662)*Input!$B$8*Input!$B$11)/(Input!$B$9/Input!$B$10)</f>
        <v>-15.224752232412637</v>
      </c>
      <c r="H663" s="3">
        <f>-(0.5*Input!$B$3*(C663^2+D663^2)*SIN(I662)*Input!$B$8*Input!$B$11)/(Input!$B$9/Input!$B$10)-Input!$B$10</f>
        <v>-57.709122707869419</v>
      </c>
      <c r="I663" s="3">
        <f t="shared" si="21"/>
        <v>1.0330086225251081</v>
      </c>
    </row>
    <row r="664" spans="1:9">
      <c r="A664" s="3">
        <f t="shared" si="20"/>
        <v>662</v>
      </c>
      <c r="B664" s="3">
        <f>B663+Input!$B$2</f>
        <v>0.66200000000000048</v>
      </c>
      <c r="C664" s="3">
        <f>C663+G663*Input!$B$2</f>
        <v>39.186354362535255</v>
      </c>
      <c r="D664" s="3">
        <f>D663+H663*Input!$B$2</f>
        <v>65.669729548601396</v>
      </c>
      <c r="E664" s="3">
        <f>E663+Input!$B$2*C664</f>
        <v>30.433650309826429</v>
      </c>
      <c r="F664" s="3">
        <f>F663+Input!$B$2*D664</f>
        <v>58.925554580668305</v>
      </c>
      <c r="G664" s="3">
        <f>-(0.5*Input!$B$3*(C664^2+D664^2)*COS(I663)*Input!$B$8*Input!$B$11)/(Input!$B$9/Input!$B$10)</f>
        <v>-15.207429309025445</v>
      </c>
      <c r="H664" s="3">
        <f>-(0.5*Input!$B$3*(C664^2+D664^2)*SIN(I663)*Input!$B$8*Input!$B$11)/(Input!$B$9/Input!$B$10)-Input!$B$10</f>
        <v>-57.667579429924075</v>
      </c>
      <c r="I664" s="3">
        <f t="shared" si="21"/>
        <v>1.0327930546142241</v>
      </c>
    </row>
    <row r="665" spans="1:9">
      <c r="A665" s="3">
        <f t="shared" si="20"/>
        <v>663</v>
      </c>
      <c r="B665" s="3">
        <f>B664+Input!$B$2</f>
        <v>0.66300000000000048</v>
      </c>
      <c r="C665" s="3">
        <f>C664+G664*Input!$B$2</f>
        <v>39.171146933226233</v>
      </c>
      <c r="D665" s="3">
        <f>D664+H664*Input!$B$2</f>
        <v>65.612061969171478</v>
      </c>
      <c r="E665" s="3">
        <f>E664+Input!$B$2*C665</f>
        <v>30.472821456759657</v>
      </c>
      <c r="F665" s="3">
        <f>F664+Input!$B$2*D665</f>
        <v>58.991166642637474</v>
      </c>
      <c r="G665" s="3">
        <f>-(0.5*Input!$B$3*(C665^2+D665^2)*COS(I664)*Input!$B$8*Input!$B$11)/(Input!$B$9/Input!$B$10)</f>
        <v>-15.190131537138095</v>
      </c>
      <c r="H665" s="3">
        <f>-(0.5*Input!$B$3*(C665^2+D665^2)*SIN(I664)*Input!$B$8*Input!$B$11)/(Input!$B$9/Input!$B$10)-Input!$B$10</f>
        <v>-57.626101902790069</v>
      </c>
      <c r="I665" s="3">
        <f t="shared" si="21"/>
        <v>1.0325772471226147</v>
      </c>
    </row>
    <row r="666" spans="1:9">
      <c r="A666" s="3">
        <f t="shared" si="20"/>
        <v>664</v>
      </c>
      <c r="B666" s="3">
        <f>B665+Input!$B$2</f>
        <v>0.66400000000000048</v>
      </c>
      <c r="C666" s="3">
        <f>C665+G665*Input!$B$2</f>
        <v>39.155956801689094</v>
      </c>
      <c r="D666" s="3">
        <f>D665+H665*Input!$B$2</f>
        <v>65.554435867268694</v>
      </c>
      <c r="E666" s="3">
        <f>E665+Input!$B$2*C666</f>
        <v>30.511977413561347</v>
      </c>
      <c r="F666" s="3">
        <f>F665+Input!$B$2*D666</f>
        <v>59.056721078504744</v>
      </c>
      <c r="G666" s="3">
        <f>-(0.5*Input!$B$3*(C666^2+D666^2)*COS(I665)*Input!$B$8*Input!$B$11)/(Input!$B$9/Input!$B$10)</f>
        <v>-15.17285886772504</v>
      </c>
      <c r="H666" s="3">
        <f>-(0.5*Input!$B$3*(C666^2+D666^2)*SIN(I665)*Input!$B$8*Input!$B$11)/(Input!$B$9/Input!$B$10)-Input!$B$10</f>
        <v>-57.584690000670726</v>
      </c>
      <c r="I666" s="3">
        <f t="shared" si="21"/>
        <v>1.0323611997498991</v>
      </c>
    </row>
    <row r="667" spans="1:9">
      <c r="A667" s="3">
        <f t="shared" si="20"/>
        <v>665</v>
      </c>
      <c r="B667" s="3">
        <f>B666+Input!$B$2</f>
        <v>0.66500000000000048</v>
      </c>
      <c r="C667" s="3">
        <f>C666+G666*Input!$B$2</f>
        <v>39.140783942821372</v>
      </c>
      <c r="D667" s="3">
        <f>D666+H666*Input!$B$2</f>
        <v>65.496851177268027</v>
      </c>
      <c r="E667" s="3">
        <f>E666+Input!$B$2*C667</f>
        <v>30.551118197504167</v>
      </c>
      <c r="F667" s="3">
        <f>F666+Input!$B$2*D667</f>
        <v>59.122217929682009</v>
      </c>
      <c r="G667" s="3">
        <f>-(0.5*Input!$B$3*(C667^2+D667^2)*COS(I666)*Input!$B$8*Input!$B$11)/(Input!$B$9/Input!$B$10)</f>
        <v>-15.1556112518831</v>
      </c>
      <c r="H667" s="3">
        <f>-(0.5*Input!$B$3*(C667^2+D667^2)*SIN(I666)*Input!$B$8*Input!$B$11)/(Input!$B$9/Input!$B$10)-Input!$B$10</f>
        <v>-57.54334359807978</v>
      </c>
      <c r="I667" s="3">
        <f t="shared" si="21"/>
        <v>1.0321449121952171</v>
      </c>
    </row>
    <row r="668" spans="1:9">
      <c r="A668" s="3">
        <f t="shared" si="20"/>
        <v>666</v>
      </c>
      <c r="B668" s="3">
        <f>B667+Input!$B$2</f>
        <v>0.66600000000000048</v>
      </c>
      <c r="C668" s="3">
        <f>C667+G667*Input!$B$2</f>
        <v>39.125628331569487</v>
      </c>
      <c r="D668" s="3">
        <f>D667+H667*Input!$B$2</f>
        <v>65.439307833669943</v>
      </c>
      <c r="E668" s="3">
        <f>E667+Input!$B$2*C668</f>
        <v>30.590243825835735</v>
      </c>
      <c r="F668" s="3">
        <f>F667+Input!$B$2*D668</f>
        <v>59.18765723751568</v>
      </c>
      <c r="G668" s="3">
        <f>-(0.5*Input!$B$3*(C668^2+D668^2)*COS(I667)*Input!$B$8*Input!$B$11)/(Input!$B$9/Input!$B$10)</f>
        <v>-15.138388640831064</v>
      </c>
      <c r="H668" s="3">
        <f>-(0.5*Input!$B$3*(C668^2+D668^2)*SIN(I667)*Input!$B$8*Input!$B$11)/(Input!$B$9/Input!$B$10)-Input!$B$10</f>
        <v>-57.50206256984044</v>
      </c>
      <c r="I668" s="3">
        <f t="shared" si="21"/>
        <v>1.0319283841572271</v>
      </c>
    </row>
    <row r="669" spans="1:9">
      <c r="A669" s="3">
        <f t="shared" si="20"/>
        <v>667</v>
      </c>
      <c r="B669" s="3">
        <f>B668+Input!$B$2</f>
        <v>0.66700000000000048</v>
      </c>
      <c r="C669" s="3">
        <f>C668+G668*Input!$B$2</f>
        <v>39.110489942928659</v>
      </c>
      <c r="D669" s="3">
        <f>D668+H668*Input!$B$2</f>
        <v>65.381805771100105</v>
      </c>
      <c r="E669" s="3">
        <f>E668+Input!$B$2*C669</f>
        <v>30.629354315778663</v>
      </c>
      <c r="F669" s="3">
        <f>F668+Input!$B$2*D669</f>
        <v>59.253039043286783</v>
      </c>
      <c r="G669" s="3">
        <f>-(0.5*Input!$B$3*(C669^2+D669^2)*COS(I668)*Input!$B$8*Input!$B$11)/(Input!$B$9/Input!$B$10)</f>
        <v>-15.121190985909386</v>
      </c>
      <c r="H669" s="3">
        <f>-(0.5*Input!$B$3*(C669^2+D669^2)*SIN(I668)*Input!$B$8*Input!$B$11)/(Input!$B$9/Input!$B$10)-Input!$B$10</f>
        <v>-57.460846791084506</v>
      </c>
      <c r="I669" s="3">
        <f t="shared" si="21"/>
        <v>1.0317116153341066</v>
      </c>
    </row>
    <row r="670" spans="1:9">
      <c r="A670" s="3">
        <f t="shared" si="20"/>
        <v>668</v>
      </c>
      <c r="B670" s="3">
        <f>B669+Input!$B$2</f>
        <v>0.66800000000000048</v>
      </c>
      <c r="C670" s="3">
        <f>C669+G669*Input!$B$2</f>
        <v>39.09536875194275</v>
      </c>
      <c r="D670" s="3">
        <f>D669+H669*Input!$B$2</f>
        <v>65.324344924309017</v>
      </c>
      <c r="E670" s="3">
        <f>E669+Input!$B$2*C670</f>
        <v>30.668449684530607</v>
      </c>
      <c r="F670" s="3">
        <f>F669+Input!$B$2*D670</f>
        <v>59.31836338821109</v>
      </c>
      <c r="G670" s="3">
        <f>-(0.5*Input!$B$3*(C670^2+D670^2)*COS(I669)*Input!$B$8*Input!$B$11)/(Input!$B$9/Input!$B$10)</f>
        <v>-15.104018238579808</v>
      </c>
      <c r="H670" s="3">
        <f>-(0.5*Input!$B$3*(C670^2+D670^2)*SIN(I669)*Input!$B$8*Input!$B$11)/(Input!$B$9/Input!$B$10)-Input!$B$10</f>
        <v>-57.419696137251478</v>
      </c>
      <c r="I670" s="3">
        <f t="shared" si="21"/>
        <v>1.0314946054235508</v>
      </c>
    </row>
    <row r="671" spans="1:9">
      <c r="A671" s="3">
        <f t="shared" si="20"/>
        <v>669</v>
      </c>
      <c r="B671" s="3">
        <f>B670+Input!$B$2</f>
        <v>0.66900000000000048</v>
      </c>
      <c r="C671" s="3">
        <f>C670+G670*Input!$B$2</f>
        <v>39.080264733704169</v>
      </c>
      <c r="D671" s="3">
        <f>D670+H670*Input!$B$2</f>
        <v>65.266925228171772</v>
      </c>
      <c r="E671" s="3">
        <f>E670+Input!$B$2*C671</f>
        <v>30.707529949264313</v>
      </c>
      <c r="F671" s="3">
        <f>F670+Input!$B$2*D671</f>
        <v>59.383630313439262</v>
      </c>
      <c r="G671" s="3">
        <f>-(0.5*Input!$B$3*(C671^2+D671^2)*COS(I670)*Input!$B$8*Input!$B$11)/(Input!$B$9/Input!$B$10)</f>
        <v>-15.086870350424997</v>
      </c>
      <c r="H671" s="3">
        <f>-(0.5*Input!$B$3*(C671^2+D671^2)*SIN(I670)*Input!$B$8*Input!$B$11)/(Input!$B$9/Input!$B$10)-Input!$B$10</f>
        <v>-57.378610484087559</v>
      </c>
      <c r="I671" s="3">
        <f t="shared" si="21"/>
        <v>1.0312773541227713</v>
      </c>
    </row>
    <row r="672" spans="1:9">
      <c r="A672" s="3">
        <f t="shared" si="20"/>
        <v>670</v>
      </c>
      <c r="B672" s="3">
        <f>B671+Input!$B$2</f>
        <v>0.67000000000000048</v>
      </c>
      <c r="C672" s="3">
        <f>C671+G671*Input!$B$2</f>
        <v>39.065177863353746</v>
      </c>
      <c r="D672" s="3">
        <f>D671+H671*Input!$B$2</f>
        <v>65.209546617687678</v>
      </c>
      <c r="E672" s="3">
        <f>E671+Input!$B$2*C672</f>
        <v>30.746595127127666</v>
      </c>
      <c r="F672" s="3">
        <f>F671+Input!$B$2*D672</f>
        <v>59.44883986005695</v>
      </c>
      <c r="G672" s="3">
        <f>-(0.5*Input!$B$3*(C672^2+D672^2)*COS(I671)*Input!$B$8*Input!$B$11)/(Input!$B$9/Input!$B$10)</f>
        <v>-15.069747273148209</v>
      </c>
      <c r="H672" s="3">
        <f>-(0.5*Input!$B$3*(C672^2+D672^2)*SIN(I671)*Input!$B$8*Input!$B$11)/(Input!$B$9/Input!$B$10)-Input!$B$10</f>
        <v>-57.337589707644867</v>
      </c>
      <c r="I672" s="3">
        <f t="shared" si="21"/>
        <v>1.0310598611284965</v>
      </c>
    </row>
    <row r="673" spans="1:9">
      <c r="A673" s="3">
        <f t="shared" si="20"/>
        <v>671</v>
      </c>
      <c r="B673" s="3">
        <f>B672+Input!$B$2</f>
        <v>0.67100000000000048</v>
      </c>
      <c r="C673" s="3">
        <f>C672+G672*Input!$B$2</f>
        <v>39.050108116080601</v>
      </c>
      <c r="D673" s="3">
        <f>D672+H672*Input!$B$2</f>
        <v>65.152209027980035</v>
      </c>
      <c r="E673" s="3">
        <f>E672+Input!$B$2*C673</f>
        <v>30.785645235243745</v>
      </c>
      <c r="F673" s="3">
        <f>F672+Input!$B$2*D673</f>
        <v>59.513992069084928</v>
      </c>
      <c r="G673" s="3">
        <f>-(0.5*Input!$B$3*(C673^2+D673^2)*COS(I672)*Input!$B$8*Input!$B$11)/(Input!$B$9/Input!$B$10)</f>
        <v>-15.052648958572952</v>
      </c>
      <c r="H673" s="3">
        <f>-(0.5*Input!$B$3*(C673^2+D673^2)*SIN(I672)*Input!$B$8*Input!$B$11)/(Input!$B$9/Input!$B$10)-Input!$B$10</f>
        <v>-57.296633684280444</v>
      </c>
      <c r="I673" s="3">
        <f t="shared" si="21"/>
        <v>1.0308421261369696</v>
      </c>
    </row>
    <row r="674" spans="1:9">
      <c r="A674" s="3">
        <f t="shared" si="20"/>
        <v>672</v>
      </c>
      <c r="B674" s="3">
        <f>B673+Input!$B$2</f>
        <v>0.67200000000000049</v>
      </c>
      <c r="C674" s="3">
        <f>C673+G673*Input!$B$2</f>
        <v>39.035055467122028</v>
      </c>
      <c r="D674" s="3">
        <f>D673+H673*Input!$B$2</f>
        <v>65.094912394295761</v>
      </c>
      <c r="E674" s="3">
        <f>E673+Input!$B$2*C674</f>
        <v>30.824680290710866</v>
      </c>
      <c r="F674" s="3">
        <f>F673+Input!$B$2*D674</f>
        <v>59.579086981479222</v>
      </c>
      <c r="G674" s="3">
        <f>-(0.5*Input!$B$3*(C674^2+D674^2)*COS(I673)*Input!$B$8*Input!$B$11)/(Input!$B$9/Input!$B$10)</f>
        <v>-15.035575358642616</v>
      </c>
      <c r="H674" s="3">
        <f>-(0.5*Input!$B$3*(C674^2+D674^2)*SIN(I673)*Input!$B$8*Input!$B$11)/(Input!$B$9/Input!$B$10)-Input!$B$10</f>
        <v>-57.255742290655419</v>
      </c>
      <c r="I674" s="3">
        <f t="shared" si="21"/>
        <v>1.0306241488439492</v>
      </c>
    </row>
    <row r="675" spans="1:9">
      <c r="A675" s="3">
        <f t="shared" si="20"/>
        <v>673</v>
      </c>
      <c r="B675" s="3">
        <f>B674+Input!$B$2</f>
        <v>0.67300000000000049</v>
      </c>
      <c r="C675" s="3">
        <f>C674+G674*Input!$B$2</f>
        <v>39.020019891763383</v>
      </c>
      <c r="D675" s="3">
        <f>D674+H674*Input!$B$2</f>
        <v>65.037656652005111</v>
      </c>
      <c r="E675" s="3">
        <f>E674+Input!$B$2*C675</f>
        <v>30.863700310602628</v>
      </c>
      <c r="F675" s="3">
        <f>F674+Input!$B$2*D675</f>
        <v>59.644124638131224</v>
      </c>
      <c r="G675" s="3">
        <f>-(0.5*Input!$B$3*(C675^2+D675^2)*COS(I674)*Input!$B$8*Input!$B$11)/(Input!$B$9/Input!$B$10)</f>
        <v>-15.018526425420131</v>
      </c>
      <c r="H675" s="3">
        <f>-(0.5*Input!$B$3*(C675^2+D675^2)*SIN(I674)*Input!$B$8*Input!$B$11)/(Input!$B$9/Input!$B$10)-Input!$B$10</f>
        <v>-57.214915403734096</v>
      </c>
      <c r="I675" s="3">
        <f t="shared" si="21"/>
        <v>1.0304059289447067</v>
      </c>
    </row>
    <row r="676" spans="1:9">
      <c r="A676" s="3">
        <f t="shared" si="20"/>
        <v>674</v>
      </c>
      <c r="B676" s="3">
        <f>B675+Input!$B$2</f>
        <v>0.67400000000000049</v>
      </c>
      <c r="C676" s="3">
        <f>C675+G675*Input!$B$2</f>
        <v>39.005001365337961</v>
      </c>
      <c r="D676" s="3">
        <f>D675+H675*Input!$B$2</f>
        <v>64.980441736601378</v>
      </c>
      <c r="E676" s="3">
        <f>E675+Input!$B$2*C676</f>
        <v>30.902705311967967</v>
      </c>
      <c r="F676" s="3">
        <f>F675+Input!$B$2*D676</f>
        <v>59.709105079867825</v>
      </c>
      <c r="G676" s="3">
        <f>-(0.5*Input!$B$3*(C676^2+D676^2)*COS(I675)*Input!$B$8*Input!$B$11)/(Input!$B$9/Input!$B$10)</f>
        <v>-15.001502111087632</v>
      </c>
      <c r="H676" s="3">
        <f>-(0.5*Input!$B$3*(C676^2+D676^2)*SIN(I675)*Input!$B$8*Input!$B$11)/(Input!$B$9/Input!$B$10)-Input!$B$10</f>
        <v>-57.174152900783028</v>
      </c>
      <c r="I676" s="3">
        <f t="shared" si="21"/>
        <v>1.0301874661340276</v>
      </c>
    </row>
    <row r="677" spans="1:9">
      <c r="A677" s="3">
        <f t="shared" si="20"/>
        <v>675</v>
      </c>
      <c r="B677" s="3">
        <f>B676+Input!$B$2</f>
        <v>0.67500000000000049</v>
      </c>
      <c r="C677" s="3">
        <f>C676+G676*Input!$B$2</f>
        <v>38.989999863226871</v>
      </c>
      <c r="D677" s="3">
        <f>D676+H676*Input!$B$2</f>
        <v>64.923267583700593</v>
      </c>
      <c r="E677" s="3">
        <f>E676+Input!$B$2*C677</f>
        <v>30.941695311831193</v>
      </c>
      <c r="F677" s="3">
        <f>F676+Input!$B$2*D677</f>
        <v>59.774028347451527</v>
      </c>
      <c r="G677" s="3">
        <f>-(0.5*Input!$B$3*(C677^2+D677^2)*COS(I676)*Input!$B$8*Input!$B$11)/(Input!$B$9/Input!$B$10)</f>
        <v>-14.984502367946098</v>
      </c>
      <c r="H677" s="3">
        <f>-(0.5*Input!$B$3*(C677^2+D677^2)*SIN(I676)*Input!$B$8*Input!$B$11)/(Input!$B$9/Input!$B$10)-Input!$B$10</f>
        <v>-57.133454659370202</v>
      </c>
      <c r="I677" s="3">
        <f t="shared" si="21"/>
        <v>1.0299687601062086</v>
      </c>
    </row>
    <row r="678" spans="1:9">
      <c r="A678" s="3">
        <f t="shared" si="20"/>
        <v>676</v>
      </c>
      <c r="B678" s="3">
        <f>B677+Input!$B$2</f>
        <v>0.67600000000000049</v>
      </c>
      <c r="C678" s="3">
        <f>C677+G677*Input!$B$2</f>
        <v>38.975015360858926</v>
      </c>
      <c r="D678" s="3">
        <f>D677+H677*Input!$B$2</f>
        <v>64.866134129041228</v>
      </c>
      <c r="E678" s="3">
        <f>E677+Input!$B$2*C678</f>
        <v>30.980670327192051</v>
      </c>
      <c r="F678" s="3">
        <f>F677+Input!$B$2*D678</f>
        <v>59.838894481580567</v>
      </c>
      <c r="G678" s="3">
        <f>-(0.5*Input!$B$3*(C678^2+D678^2)*COS(I677)*Input!$B$8*Input!$B$11)/(Input!$B$9/Input!$B$10)</f>
        <v>-14.967527148415034</v>
      </c>
      <c r="H678" s="3">
        <f>-(0.5*Input!$B$3*(C678^2+D678^2)*SIN(I677)*Input!$B$8*Input!$B$11)/(Input!$B$9/Input!$B$10)-Input!$B$10</f>
        <v>-57.092820557364057</v>
      </c>
      <c r="I678" s="3">
        <f t="shared" si="21"/>
        <v>1.0297498105550587</v>
      </c>
    </row>
    <row r="679" spans="1:9">
      <c r="A679" s="3">
        <f t="shared" si="20"/>
        <v>677</v>
      </c>
      <c r="B679" s="3">
        <f>B678+Input!$B$2</f>
        <v>0.67700000000000049</v>
      </c>
      <c r="C679" s="3">
        <f>C678+G678*Input!$B$2</f>
        <v>38.960047833710512</v>
      </c>
      <c r="D679" s="3">
        <f>D678+H678*Input!$B$2</f>
        <v>64.80904130848387</v>
      </c>
      <c r="E679" s="3">
        <f>E678+Input!$B$2*C679</f>
        <v>31.019630375025763</v>
      </c>
      <c r="F679" s="3">
        <f>F678+Input!$B$2*D679</f>
        <v>59.903703522889053</v>
      </c>
      <c r="G679" s="3">
        <f>-(0.5*Input!$B$3*(C679^2+D679^2)*COS(I678)*Input!$B$8*Input!$B$11)/(Input!$B$9/Input!$B$10)</f>
        <v>-14.950576405032104</v>
      </c>
      <c r="H679" s="3">
        <f>-(0.5*Input!$B$3*(C679^2+D679^2)*SIN(I678)*Input!$B$8*Input!$B$11)/(Input!$B$9/Input!$B$10)-Input!$B$10</f>
        <v>-57.052250472932705</v>
      </c>
      <c r="I679" s="3">
        <f t="shared" si="21"/>
        <v>1.0295306171738969</v>
      </c>
    </row>
    <row r="680" spans="1:9">
      <c r="A680" s="3">
        <f t="shared" si="20"/>
        <v>678</v>
      </c>
      <c r="B680" s="3">
        <f>B679+Input!$B$2</f>
        <v>0.67800000000000049</v>
      </c>
      <c r="C680" s="3">
        <f>C679+G679*Input!$B$2</f>
        <v>38.945097257305477</v>
      </c>
      <c r="D680" s="3">
        <f>D679+H679*Input!$B$2</f>
        <v>64.751989058010935</v>
      </c>
      <c r="E680" s="3">
        <f>E679+Input!$B$2*C680</f>
        <v>31.058575472283067</v>
      </c>
      <c r="F680" s="3">
        <f>F679+Input!$B$2*D680</f>
        <v>59.968455511947063</v>
      </c>
      <c r="G680" s="3">
        <f>-(0.5*Input!$B$3*(C680^2+D680^2)*COS(I679)*Input!$B$8*Input!$B$11)/(Input!$B$9/Input!$B$10)</f>
        <v>-14.933650090452796</v>
      </c>
      <c r="H680" s="3">
        <f>-(0.5*Input!$B$3*(C680^2+D680^2)*SIN(I679)*Input!$B$8*Input!$B$11)/(Input!$B$9/Input!$B$10)-Input!$B$10</f>
        <v>-57.011744284542978</v>
      </c>
      <c r="I680" s="3">
        <f t="shared" si="21"/>
        <v>1.029311179655553</v>
      </c>
    </row>
    <row r="681" spans="1:9">
      <c r="A681" s="3">
        <f t="shared" si="20"/>
        <v>679</v>
      </c>
      <c r="B681" s="3">
        <f>B680+Input!$B$2</f>
        <v>0.67900000000000049</v>
      </c>
      <c r="C681" s="3">
        <f>C680+G680*Input!$B$2</f>
        <v>38.930163607215022</v>
      </c>
      <c r="D681" s="3">
        <f>D680+H680*Input!$B$2</f>
        <v>64.694977313726397</v>
      </c>
      <c r="E681" s="3">
        <f>E680+Input!$B$2*C681</f>
        <v>31.097505635890283</v>
      </c>
      <c r="F681" s="3">
        <f>F680+Input!$B$2*D681</f>
        <v>60.033150489260791</v>
      </c>
      <c r="G681" s="3">
        <f>-(0.5*Input!$B$3*(C681^2+D681^2)*COS(I680)*Input!$B$8*Input!$B$11)/(Input!$B$9/Input!$B$10)</f>
        <v>-14.916748157450099</v>
      </c>
      <c r="H681" s="3">
        <f>-(0.5*Input!$B$3*(C681^2+D681^2)*SIN(I680)*Input!$B$8*Input!$B$11)/(Input!$B$9/Input!$B$10)-Input!$B$10</f>
        <v>-56.971301870959593</v>
      </c>
      <c r="I681" s="3">
        <f t="shared" si="21"/>
        <v>1.0290914976923649</v>
      </c>
    </row>
    <row r="682" spans="1:9">
      <c r="A682" s="3">
        <f t="shared" si="20"/>
        <v>680</v>
      </c>
      <c r="B682" s="3">
        <f>B681+Input!$B$2</f>
        <v>0.68000000000000049</v>
      </c>
      <c r="C682" s="3">
        <f>C681+G681*Input!$B$2</f>
        <v>38.915246859057575</v>
      </c>
      <c r="D682" s="3">
        <f>D681+H681*Input!$B$2</f>
        <v>64.638006011855438</v>
      </c>
      <c r="E682" s="3">
        <f>E681+Input!$B$2*C682</f>
        <v>31.136420882749341</v>
      </c>
      <c r="F682" s="3">
        <f>F681+Input!$B$2*D682</f>
        <v>60.097788495272646</v>
      </c>
      <c r="G682" s="3">
        <f>-(0.5*Input!$B$3*(C682^2+D682^2)*COS(I681)*Input!$B$8*Input!$B$11)/(Input!$B$9/Input!$B$10)</f>
        <v>-14.899870558914149</v>
      </c>
      <c r="H682" s="3">
        <f>-(0.5*Input!$B$3*(C682^2+D682^2)*SIN(I681)*Input!$B$8*Input!$B$11)/(Input!$B$9/Input!$B$10)-Input!$B$10</f>
        <v>-56.930923111244262</v>
      </c>
      <c r="I682" s="3">
        <f t="shared" si="21"/>
        <v>1.0288715709761791</v>
      </c>
    </row>
    <row r="683" spans="1:9">
      <c r="A683" s="3">
        <f t="shared" si="20"/>
        <v>681</v>
      </c>
      <c r="B683" s="3">
        <f>B682+Input!$B$2</f>
        <v>0.68100000000000049</v>
      </c>
      <c r="C683" s="3">
        <f>C682+G682*Input!$B$2</f>
        <v>38.900346988498661</v>
      </c>
      <c r="D683" s="3">
        <f>D682+H682*Input!$B$2</f>
        <v>64.5810750887442</v>
      </c>
      <c r="E683" s="3">
        <f>E682+Input!$B$2*C683</f>
        <v>31.17532122973784</v>
      </c>
      <c r="F683" s="3">
        <f>F682+Input!$B$2*D683</f>
        <v>60.162369570361392</v>
      </c>
      <c r="G683" s="3">
        <f>-(0.5*Input!$B$3*(C683^2+D683^2)*COS(I682)*Input!$B$8*Input!$B$11)/(Input!$B$9/Input!$B$10)</f>
        <v>-14.883017247851882</v>
      </c>
      <c r="H683" s="3">
        <f>-(0.5*Input!$B$3*(C683^2+D683^2)*SIN(I682)*Input!$B$8*Input!$B$11)/(Input!$B$9/Input!$B$10)-Input!$B$10</f>
        <v>-56.890607884754807</v>
      </c>
      <c r="I683" s="3">
        <f t="shared" si="21"/>
        <v>1.0286513991983499</v>
      </c>
    </row>
    <row r="684" spans="1:9">
      <c r="A684" s="3">
        <f t="shared" si="20"/>
        <v>682</v>
      </c>
      <c r="B684" s="3">
        <f>B683+Input!$B$2</f>
        <v>0.68200000000000049</v>
      </c>
      <c r="C684" s="3">
        <f>C683+G683*Input!$B$2</f>
        <v>38.885463971250807</v>
      </c>
      <c r="D684" s="3">
        <f>D683+H683*Input!$B$2</f>
        <v>64.524184480859446</v>
      </c>
      <c r="E684" s="3">
        <f>E683+Input!$B$2*C684</f>
        <v>31.214206693709091</v>
      </c>
      <c r="F684" s="3">
        <f>F683+Input!$B$2*D684</f>
        <v>60.226893754842251</v>
      </c>
      <c r="G684" s="3">
        <f>-(0.5*Input!$B$3*(C684^2+D684^2)*COS(I683)*Input!$B$8*Input!$B$11)/(Input!$B$9/Input!$B$10)</f>
        <v>-14.866188177386727</v>
      </c>
      <c r="H684" s="3">
        <f>-(0.5*Input!$B$3*(C684^2+D684^2)*SIN(I683)*Input!$B$8*Input!$B$11)/(Input!$B$9/Input!$B$10)-Input!$B$10</f>
        <v>-56.850356071144326</v>
      </c>
      <c r="I684" s="3">
        <f t="shared" si="21"/>
        <v>1.0284309820497379</v>
      </c>
    </row>
    <row r="685" spans="1:9">
      <c r="A685" s="3">
        <f t="shared" si="20"/>
        <v>683</v>
      </c>
      <c r="B685" s="3">
        <f>B684+Input!$B$2</f>
        <v>0.6830000000000005</v>
      </c>
      <c r="C685" s="3">
        <f>C684+G684*Input!$B$2</f>
        <v>38.870597783073421</v>
      </c>
      <c r="D685" s="3">
        <f>D684+H684*Input!$B$2</f>
        <v>64.467334124788309</v>
      </c>
      <c r="E685" s="3">
        <f>E684+Input!$B$2*C685</f>
        <v>31.253077291492165</v>
      </c>
      <c r="F685" s="3">
        <f>F684+Input!$B$2*D685</f>
        <v>60.291361088967037</v>
      </c>
      <c r="G685" s="3">
        <f>-(0.5*Input!$B$3*(C685^2+D685^2)*COS(I684)*Input!$B$8*Input!$B$11)/(Input!$B$9/Input!$B$10)</f>
        <v>-14.849383300758255</v>
      </c>
      <c r="H685" s="3">
        <f>-(0.5*Input!$B$3*(C685^2+D685^2)*SIN(I684)*Input!$B$8*Input!$B$11)/(Input!$B$9/Input!$B$10)-Input!$B$10</f>
        <v>-56.810167550360319</v>
      </c>
      <c r="I685" s="3">
        <f t="shared" si="21"/>
        <v>1.0282103192207104</v>
      </c>
    </row>
    <row r="686" spans="1:9">
      <c r="A686" s="3">
        <f t="shared" si="20"/>
        <v>684</v>
      </c>
      <c r="B686" s="3">
        <f>B685+Input!$B$2</f>
        <v>0.6840000000000005</v>
      </c>
      <c r="C686" s="3">
        <f>C685+G685*Input!$B$2</f>
        <v>38.855748399772665</v>
      </c>
      <c r="D686" s="3">
        <f>D685+H685*Input!$B$2</f>
        <v>64.410523957237942</v>
      </c>
      <c r="E686" s="3">
        <f>E685+Input!$B$2*C686</f>
        <v>31.291933039891937</v>
      </c>
      <c r="F686" s="3">
        <f>F685+Input!$B$2*D686</f>
        <v>60.355771612924272</v>
      </c>
      <c r="G686" s="3">
        <f>-(0.5*Input!$B$3*(C686^2+D686^2)*COS(I685)*Input!$B$8*Input!$B$11)/(Input!$B$9/Input!$B$10)</f>
        <v>-14.832602571321818</v>
      </c>
      <c r="H686" s="3">
        <f>-(0.5*Input!$B$3*(C686^2+D686^2)*SIN(I685)*Input!$B$8*Input!$B$11)/(Input!$B$9/Input!$B$10)-Input!$B$10</f>
        <v>-56.770042202643779</v>
      </c>
      <c r="I686" s="3">
        <f t="shared" si="21"/>
        <v>1.0279894104011384</v>
      </c>
    </row>
    <row r="687" spans="1:9">
      <c r="A687" s="3">
        <f t="shared" si="20"/>
        <v>685</v>
      </c>
      <c r="B687" s="3">
        <f>B686+Input!$B$2</f>
        <v>0.6850000000000005</v>
      </c>
      <c r="C687" s="3">
        <f>C686+G686*Input!$B$2</f>
        <v>38.84091579720134</v>
      </c>
      <c r="D687" s="3">
        <f>D686+H686*Input!$B$2</f>
        <v>64.353753915035298</v>
      </c>
      <c r="E687" s="3">
        <f>E686+Input!$B$2*C687</f>
        <v>31.330773955689139</v>
      </c>
      <c r="F687" s="3">
        <f>F686+Input!$B$2*D687</f>
        <v>60.420125366839308</v>
      </c>
      <c r="G687" s="3">
        <f>-(0.5*Input!$B$3*(C687^2+D687^2)*COS(I686)*Input!$B$8*Input!$B$11)/(Input!$B$9/Input!$B$10)</f>
        <v>-14.815845942548297</v>
      </c>
      <c r="H687" s="3">
        <f>-(0.5*Input!$B$3*(C687^2+D687^2)*SIN(I686)*Input!$B$8*Input!$B$11)/(Input!$B$9/Input!$B$10)-Input!$B$10</f>
        <v>-56.729979908528456</v>
      </c>
      <c r="I687" s="3">
        <f t="shared" si="21"/>
        <v>1.0277682552803991</v>
      </c>
    </row>
    <row r="688" spans="1:9">
      <c r="A688" s="3">
        <f t="shared" si="20"/>
        <v>686</v>
      </c>
      <c r="B688" s="3">
        <f>B687+Input!$B$2</f>
        <v>0.6860000000000005</v>
      </c>
      <c r="C688" s="3">
        <f>C687+G687*Input!$B$2</f>
        <v>38.82609995125879</v>
      </c>
      <c r="D688" s="3">
        <f>D687+H687*Input!$B$2</f>
        <v>64.297023935126774</v>
      </c>
      <c r="E688" s="3">
        <f>E687+Input!$B$2*C688</f>
        <v>31.369600055640397</v>
      </c>
      <c r="F688" s="3">
        <f>F687+Input!$B$2*D688</f>
        <v>60.484422390774434</v>
      </c>
      <c r="G688" s="3">
        <f>-(0.5*Input!$B$3*(C688^2+D688^2)*COS(I687)*Input!$B$8*Input!$B$11)/(Input!$B$9/Input!$B$10)</f>
        <v>-14.79911336802366</v>
      </c>
      <c r="H688" s="3">
        <f>-(0.5*Input!$B$3*(C688^2+D688^2)*SIN(I687)*Input!$B$8*Input!$B$11)/(Input!$B$9/Input!$B$10)-Input!$B$10</f>
        <v>-56.689980548839863</v>
      </c>
      <c r="I688" s="3">
        <f t="shared" si="21"/>
        <v>1.0275468535473715</v>
      </c>
    </row>
    <row r="689" spans="1:9">
      <c r="A689" s="3">
        <f t="shared" si="20"/>
        <v>687</v>
      </c>
      <c r="B689" s="3">
        <f>B688+Input!$B$2</f>
        <v>0.6870000000000005</v>
      </c>
      <c r="C689" s="3">
        <f>C688+G688*Input!$B$2</f>
        <v>38.811300837890769</v>
      </c>
      <c r="D689" s="3">
        <f>D688+H688*Input!$B$2</f>
        <v>64.240333954577935</v>
      </c>
      <c r="E689" s="3">
        <f>E688+Input!$B$2*C689</f>
        <v>31.40841135647829</v>
      </c>
      <c r="F689" s="3">
        <f>F688+Input!$B$2*D689</f>
        <v>60.548662724729013</v>
      </c>
      <c r="G689" s="3">
        <f>-(0.5*Input!$B$3*(C689^2+D689^2)*COS(I688)*Input!$B$8*Input!$B$11)/(Input!$B$9/Input!$B$10)</f>
        <v>-14.78240480144872</v>
      </c>
      <c r="H689" s="3">
        <f>-(0.5*Input!$B$3*(C689^2+D689^2)*SIN(I688)*Input!$B$8*Input!$B$11)/(Input!$B$9/Input!$B$10)-Input!$B$10</f>
        <v>-56.650044004694479</v>
      </c>
      <c r="I689" s="3">
        <f t="shared" si="21"/>
        <v>1.0273252048904382</v>
      </c>
    </row>
    <row r="690" spans="1:9">
      <c r="A690" s="3">
        <f t="shared" si="20"/>
        <v>688</v>
      </c>
      <c r="B690" s="3">
        <f>B689+Input!$B$2</f>
        <v>0.6880000000000005</v>
      </c>
      <c r="C690" s="3">
        <f>C689+G689*Input!$B$2</f>
        <v>38.796518433089318</v>
      </c>
      <c r="D690" s="3">
        <f>D689+H689*Input!$B$2</f>
        <v>64.183683910573237</v>
      </c>
      <c r="E690" s="3">
        <f>E689+Input!$B$2*C690</f>
        <v>31.447207874911378</v>
      </c>
      <c r="F690" s="3">
        <f>F689+Input!$B$2*D690</f>
        <v>60.612846408639584</v>
      </c>
      <c r="G690" s="3">
        <f>-(0.5*Input!$B$3*(C690^2+D690^2)*COS(I689)*Input!$B$8*Input!$B$11)/(Input!$B$9/Input!$B$10)</f>
        <v>-14.765720196638773</v>
      </c>
      <c r="H690" s="3">
        <f>-(0.5*Input!$B$3*(C690^2+D690^2)*SIN(I689)*Input!$B$8*Input!$B$11)/(Input!$B$9/Input!$B$10)-Input!$B$10</f>
        <v>-56.610170157498928</v>
      </c>
      <c r="I690" s="3">
        <f t="shared" si="21"/>
        <v>1.0271033089974837</v>
      </c>
    </row>
    <row r="691" spans="1:9">
      <c r="A691" s="3">
        <f t="shared" si="20"/>
        <v>689</v>
      </c>
      <c r="B691" s="3">
        <f>B690+Input!$B$2</f>
        <v>0.6890000000000005</v>
      </c>
      <c r="C691" s="3">
        <f>C690+G690*Input!$B$2</f>
        <v>38.781752712892683</v>
      </c>
      <c r="D691" s="3">
        <f>D690+H690*Input!$B$2</f>
        <v>64.127073740415739</v>
      </c>
      <c r="E691" s="3">
        <f>E690+Input!$B$2*C691</f>
        <v>31.485989627624271</v>
      </c>
      <c r="F691" s="3">
        <f>F690+Input!$B$2*D691</f>
        <v>60.676973482379999</v>
      </c>
      <c r="G691" s="3">
        <f>-(0.5*Input!$B$3*(C691^2+D691^2)*COS(I690)*Input!$B$8*Input!$B$11)/(Input!$B$9/Input!$B$10)</f>
        <v>-14.74905950752327</v>
      </c>
      <c r="H691" s="3">
        <f>-(0.5*Input!$B$3*(C691^2+D691^2)*SIN(I690)*Input!$B$8*Input!$B$11)/(Input!$B$9/Input!$B$10)-Input!$B$10</f>
        <v>-56.570358888949094</v>
      </c>
      <c r="I691" s="3">
        <f t="shared" si="21"/>
        <v>1.0268811655558936</v>
      </c>
    </row>
    <row r="692" spans="1:9">
      <c r="A692" s="3">
        <f t="shared" si="20"/>
        <v>690</v>
      </c>
      <c r="B692" s="3">
        <f>B691+Input!$B$2</f>
        <v>0.6900000000000005</v>
      </c>
      <c r="C692" s="3">
        <f>C691+G691*Input!$B$2</f>
        <v>38.76700365338516</v>
      </c>
      <c r="D692" s="3">
        <f>D691+H691*Input!$B$2</f>
        <v>64.070503381526791</v>
      </c>
      <c r="E692" s="3">
        <f>E691+Input!$B$2*C692</f>
        <v>31.524756631277658</v>
      </c>
      <c r="F692" s="3">
        <f>F691+Input!$B$2*D692</f>
        <v>60.741043985761529</v>
      </c>
      <c r="G692" s="3">
        <f>-(0.5*Input!$B$3*(C692^2+D692^2)*COS(I691)*Input!$B$8*Input!$B$11)/(Input!$B$9/Input!$B$10)</f>
        <v>-14.732422688145483</v>
      </c>
      <c r="H692" s="3">
        <f>-(0.5*Input!$B$3*(C692^2+D692^2)*SIN(I691)*Input!$B$8*Input!$B$11)/(Input!$B$9/Input!$B$10)-Input!$B$10</f>
        <v>-56.530610081029309</v>
      </c>
      <c r="I692" s="3">
        <f t="shared" si="21"/>
        <v>1.0266587742525537</v>
      </c>
    </row>
    <row r="693" spans="1:9">
      <c r="A693" s="3">
        <f t="shared" si="20"/>
        <v>691</v>
      </c>
      <c r="B693" s="3">
        <f>B692+Input!$B$2</f>
        <v>0.6910000000000005</v>
      </c>
      <c r="C693" s="3">
        <f>C692+G692*Input!$B$2</f>
        <v>38.752271230697012</v>
      </c>
      <c r="D693" s="3">
        <f>D692+H692*Input!$B$2</f>
        <v>64.013972771445765</v>
      </c>
      <c r="E693" s="3">
        <f>E692+Input!$B$2*C693</f>
        <v>31.563508902508353</v>
      </c>
      <c r="F693" s="3">
        <f>F692+Input!$B$2*D693</f>
        <v>60.805057958532977</v>
      </c>
      <c r="G693" s="3">
        <f>-(0.5*Input!$B$3*(C693^2+D693^2)*COS(I692)*Input!$B$8*Input!$B$11)/(Input!$B$9/Input!$B$10)</f>
        <v>-14.715809692662196</v>
      </c>
      <c r="H693" s="3">
        <f>-(0.5*Input!$B$3*(C693^2+D693^2)*SIN(I692)*Input!$B$8*Input!$B$11)/(Input!$B$9/Input!$B$10)-Input!$B$10</f>
        <v>-56.490923616011472</v>
      </c>
      <c r="I693" s="3">
        <f t="shared" si="21"/>
        <v>1.0264361347738491</v>
      </c>
    </row>
    <row r="694" spans="1:9">
      <c r="A694" s="3">
        <f t="shared" si="20"/>
        <v>692</v>
      </c>
      <c r="B694" s="3">
        <f>B693+Input!$B$2</f>
        <v>0.6920000000000005</v>
      </c>
      <c r="C694" s="3">
        <f>C693+G693*Input!$B$2</f>
        <v>38.737555421004352</v>
      </c>
      <c r="D694" s="3">
        <f>D693+H693*Input!$B$2</f>
        <v>63.957481847829754</v>
      </c>
      <c r="E694" s="3">
        <f>E693+Input!$B$2*C694</f>
        <v>31.602246457929358</v>
      </c>
      <c r="F694" s="3">
        <f>F693+Input!$B$2*D694</f>
        <v>60.869015440380807</v>
      </c>
      <c r="G694" s="3">
        <f>-(0.5*Input!$B$3*(C694^2+D694^2)*COS(I693)*Input!$B$8*Input!$B$11)/(Input!$B$9/Input!$B$10)</f>
        <v>-14.699220475343376</v>
      </c>
      <c r="H694" s="3">
        <f>-(0.5*Input!$B$3*(C694^2+D694^2)*SIN(I693)*Input!$B$8*Input!$B$11)/(Input!$B$9/Input!$B$10)-Input!$B$10</f>
        <v>-56.45129937645423</v>
      </c>
      <c r="I694" s="3">
        <f t="shared" si="21"/>
        <v>1.0262132468056644</v>
      </c>
    </row>
    <row r="695" spans="1:9">
      <c r="A695" s="3">
        <f t="shared" si="20"/>
        <v>693</v>
      </c>
      <c r="B695" s="3">
        <f>B694+Input!$B$2</f>
        <v>0.6930000000000005</v>
      </c>
      <c r="C695" s="3">
        <f>C694+G694*Input!$B$2</f>
        <v>38.722856200529009</v>
      </c>
      <c r="D695" s="3">
        <f>D694+H694*Input!$B$2</f>
        <v>63.901030548453299</v>
      </c>
      <c r="E695" s="3">
        <f>E694+Input!$B$2*C695</f>
        <v>31.640969314129887</v>
      </c>
      <c r="F695" s="3">
        <f>F694+Input!$B$2*D695</f>
        <v>60.932916470929257</v>
      </c>
      <c r="G695" s="3">
        <f>-(0.5*Input!$B$3*(C695^2+D695^2)*COS(I694)*Input!$B$8*Input!$B$11)/(Input!$B$9/Input!$B$10)</f>
        <v>-14.68265499057183</v>
      </c>
      <c r="H695" s="3">
        <f>-(0.5*Input!$B$3*(C695^2+D695^2)*SIN(I694)*Input!$B$8*Input!$B$11)/(Input!$B$9/Input!$B$10)-Input!$B$10</f>
        <v>-56.411737245202175</v>
      </c>
      <c r="I695" s="3">
        <f t="shared" si="21"/>
        <v>1.0259901100333813</v>
      </c>
    </row>
    <row r="696" spans="1:9">
      <c r="A696" s="3">
        <f t="shared" si="20"/>
        <v>694</v>
      </c>
      <c r="B696" s="3">
        <f>B695+Input!$B$2</f>
        <v>0.69400000000000051</v>
      </c>
      <c r="C696" s="3">
        <f>C695+G695*Input!$B$2</f>
        <v>38.708173545538436</v>
      </c>
      <c r="D696" s="3">
        <f>D695+H695*Input!$B$2</f>
        <v>63.8446188112081</v>
      </c>
      <c r="E696" s="3">
        <f>E695+Input!$B$2*C696</f>
        <v>31.679677487675423</v>
      </c>
      <c r="F696" s="3">
        <f>F695+Input!$B$2*D696</f>
        <v>60.996761089740467</v>
      </c>
      <c r="G696" s="3">
        <f>-(0.5*Input!$B$3*(C696^2+D696^2)*COS(I695)*Input!$B$8*Input!$B$11)/(Input!$B$9/Input!$B$10)</f>
        <v>-14.66611319284292</v>
      </c>
      <c r="H696" s="3">
        <f>-(0.5*Input!$B$3*(C696^2+D696^2)*SIN(I695)*Input!$B$8*Input!$B$11)/(Input!$B$9/Input!$B$10)-Input!$B$10</f>
        <v>-56.372237105384968</v>
      </c>
      <c r="I696" s="3">
        <f t="shared" si="21"/>
        <v>1.0257667241418791</v>
      </c>
    </row>
    <row r="697" spans="1:9">
      <c r="A697" s="3">
        <f t="shared" si="20"/>
        <v>695</v>
      </c>
      <c r="B697" s="3">
        <f>B696+Input!$B$2</f>
        <v>0.69500000000000051</v>
      </c>
      <c r="C697" s="3">
        <f>C696+G696*Input!$B$2</f>
        <v>38.693507432345591</v>
      </c>
      <c r="D697" s="3">
        <f>D696+H696*Input!$B$2</f>
        <v>63.788246574102715</v>
      </c>
      <c r="E697" s="3">
        <f>E696+Input!$B$2*C697</f>
        <v>31.718370995107769</v>
      </c>
      <c r="F697" s="3">
        <f>F696+Input!$B$2*D697</f>
        <v>61.060549336314573</v>
      </c>
      <c r="G697" s="3">
        <f>-(0.5*Input!$B$3*(C697^2+D697^2)*COS(I696)*Input!$B$8*Input!$B$11)/(Input!$B$9/Input!$B$10)</f>
        <v>-14.649595036764204</v>
      </c>
      <c r="H697" s="3">
        <f>-(0.5*Input!$B$3*(C697^2+D697^2)*SIN(I696)*Input!$B$8*Input!$B$11)/(Input!$B$9/Input!$B$10)-Input!$B$10</f>
        <v>-56.332798840416501</v>
      </c>
      <c r="I697" s="3">
        <f t="shared" si="21"/>
        <v>1.0255430888155332</v>
      </c>
    </row>
    <row r="698" spans="1:9">
      <c r="A698" s="3">
        <f t="shared" si="20"/>
        <v>696</v>
      </c>
      <c r="B698" s="3">
        <f>B697+Input!$B$2</f>
        <v>0.69600000000000051</v>
      </c>
      <c r="C698" s="3">
        <f>C697+G697*Input!$B$2</f>
        <v>38.678857837308826</v>
      </c>
      <c r="D698" s="3">
        <f>D697+H697*Input!$B$2</f>
        <v>63.731913775262299</v>
      </c>
      <c r="E698" s="3">
        <f>E697+Input!$B$2*C698</f>
        <v>31.757049852945077</v>
      </c>
      <c r="F698" s="3">
        <f>F697+Input!$B$2*D698</f>
        <v>61.124281250089837</v>
      </c>
      <c r="G698" s="3">
        <f>-(0.5*Input!$B$3*(C698^2+D698^2)*COS(I697)*Input!$B$8*Input!$B$11)/(Input!$B$9/Input!$B$10)</f>
        <v>-14.633100477055134</v>
      </c>
      <c r="H698" s="3">
        <f>-(0.5*Input!$B$3*(C698^2+D698^2)*SIN(I697)*Input!$B$8*Input!$B$11)/(Input!$B$9/Input!$B$10)-Input!$B$10</f>
        <v>-56.293422333994116</v>
      </c>
      <c r="I698" s="3">
        <f t="shared" si="21"/>
        <v>1.0253192037382146</v>
      </c>
    </row>
    <row r="699" spans="1:9">
      <c r="A699" s="3">
        <f t="shared" si="20"/>
        <v>697</v>
      </c>
      <c r="B699" s="3">
        <f>B698+Input!$B$2</f>
        <v>0.69700000000000051</v>
      </c>
      <c r="C699" s="3">
        <f>C698+G698*Input!$B$2</f>
        <v>38.66422473683177</v>
      </c>
      <c r="D699" s="3">
        <f>D698+H698*Input!$B$2</f>
        <v>63.675620352928306</v>
      </c>
      <c r="E699" s="3">
        <f>E698+Input!$B$2*C699</f>
        <v>31.795714077681907</v>
      </c>
      <c r="F699" s="3">
        <f>F698+Input!$B$2*D699</f>
        <v>61.187956870442768</v>
      </c>
      <c r="G699" s="3">
        <f>-(0.5*Input!$B$3*(C699^2+D699^2)*COS(I698)*Input!$B$8*Input!$B$11)/(Input!$B$9/Input!$B$10)</f>
        <v>-14.616629468546746</v>
      </c>
      <c r="H699" s="3">
        <f>-(0.5*Input!$B$3*(C699^2+D699^2)*SIN(I698)*Input!$B$8*Input!$B$11)/(Input!$B$9/Input!$B$10)-Input!$B$10</f>
        <v>-56.254107470097772</v>
      </c>
      <c r="I699" s="3">
        <f t="shared" si="21"/>
        <v>1.0250950685932891</v>
      </c>
    </row>
    <row r="700" spans="1:9">
      <c r="A700" s="3">
        <f t="shared" si="20"/>
        <v>698</v>
      </c>
      <c r="B700" s="3">
        <f>B699+Input!$B$2</f>
        <v>0.69800000000000051</v>
      </c>
      <c r="C700" s="3">
        <f>C699+G699*Input!$B$2</f>
        <v>38.649608107363221</v>
      </c>
      <c r="D700" s="3">
        <f>D699+H699*Input!$B$2</f>
        <v>63.61936624545821</v>
      </c>
      <c r="E700" s="3">
        <f>E699+Input!$B$2*C700</f>
        <v>31.83436368578927</v>
      </c>
      <c r="F700" s="3">
        <f>F699+Input!$B$2*D700</f>
        <v>61.25157623668823</v>
      </c>
      <c r="G700" s="3">
        <f>-(0.5*Input!$B$3*(C700^2+D700^2)*COS(I699)*Input!$B$8*Input!$B$11)/(Input!$B$9/Input!$B$10)</f>
        <v>-14.600181966181312</v>
      </c>
      <c r="H700" s="3">
        <f>-(0.5*Input!$B$3*(C700^2+D700^2)*SIN(I699)*Input!$B$8*Input!$B$11)/(Input!$B$9/Input!$B$10)-Input!$B$10</f>
        <v>-56.214854132989181</v>
      </c>
      <c r="I700" s="3">
        <f t="shared" si="21"/>
        <v>1.0248706830636161</v>
      </c>
    </row>
    <row r="701" spans="1:9">
      <c r="A701" s="3">
        <f t="shared" si="20"/>
        <v>699</v>
      </c>
      <c r="B701" s="3">
        <f>B700+Input!$B$2</f>
        <v>0.69900000000000051</v>
      </c>
      <c r="C701" s="3">
        <f>C700+G700*Input!$B$2</f>
        <v>38.635007925397041</v>
      </c>
      <c r="D701" s="3">
        <f>D700+H700*Input!$B$2</f>
        <v>63.563151391325221</v>
      </c>
      <c r="E701" s="3">
        <f>E700+Input!$B$2*C701</f>
        <v>31.872998693714667</v>
      </c>
      <c r="F701" s="3">
        <f>F700+Input!$B$2*D701</f>
        <v>61.315139388079558</v>
      </c>
      <c r="G701" s="3">
        <f>-(0.5*Input!$B$3*(C701^2+D701^2)*COS(I700)*Input!$B$8*Input!$B$11)/(Input!$B$9/Input!$B$10)</f>
        <v>-14.58375792501206</v>
      </c>
      <c r="H701" s="3">
        <f>-(0.5*Input!$B$3*(C701^2+D701^2)*SIN(I700)*Input!$B$8*Input!$B$11)/(Input!$B$9/Input!$B$10)-Input!$B$10</f>
        <v>-56.175662207211019</v>
      </c>
      <c r="I701" s="3">
        <f t="shared" si="21"/>
        <v>1.0246460468315484</v>
      </c>
    </row>
    <row r="702" spans="1:9">
      <c r="A702" s="3">
        <f t="shared" si="20"/>
        <v>700</v>
      </c>
      <c r="B702" s="3">
        <f>B701+Input!$B$2</f>
        <v>0.70000000000000051</v>
      </c>
      <c r="C702" s="3">
        <f>C701+G701*Input!$B$2</f>
        <v>38.620424167472031</v>
      </c>
      <c r="D702" s="3">
        <f>D701+H701*Input!$B$2</f>
        <v>63.506975729118011</v>
      </c>
      <c r="E702" s="3">
        <f>E701+Input!$B$2*C702</f>
        <v>31.91161911788214</v>
      </c>
      <c r="F702" s="3">
        <f>F701+Input!$B$2*D702</f>
        <v>61.378646363808677</v>
      </c>
      <c r="G702" s="3">
        <f>-(0.5*Input!$B$3*(C702^2+D702^2)*COS(I701)*Input!$B$8*Input!$B$11)/(Input!$B$9/Input!$B$10)</f>
        <v>-14.567357300202826</v>
      </c>
      <c r="H702" s="3">
        <f>-(0.5*Input!$B$3*(C702^2+D702^2)*SIN(I701)*Input!$B$8*Input!$B$11)/(Input!$B$9/Input!$B$10)-Input!$B$10</f>
        <v>-56.136531577586155</v>
      </c>
      <c r="I702" s="3">
        <f t="shared" si="21"/>
        <v>1.0244211595789305</v>
      </c>
    </row>
    <row r="703" spans="1:9">
      <c r="A703" s="3">
        <f t="shared" si="20"/>
        <v>701</v>
      </c>
      <c r="B703" s="3">
        <f>B702+Input!$B$2</f>
        <v>0.70100000000000051</v>
      </c>
      <c r="C703" s="3">
        <f>C702+G702*Input!$B$2</f>
        <v>38.605856810171829</v>
      </c>
      <c r="D703" s="3">
        <f>D702+H702*Input!$B$2</f>
        <v>63.450839197540425</v>
      </c>
      <c r="E703" s="3">
        <f>E702+Input!$B$2*C703</f>
        <v>31.950224974692311</v>
      </c>
      <c r="F703" s="3">
        <f>F702+Input!$B$2*D703</f>
        <v>61.44209720300622</v>
      </c>
      <c r="G703" s="3">
        <f>-(0.5*Input!$B$3*(C703^2+D703^2)*COS(I702)*Input!$B$8*Input!$B$11)/(Input!$B$9/Input!$B$10)</f>
        <v>-14.550980047027766</v>
      </c>
      <c r="H703" s="3">
        <f>-(0.5*Input!$B$3*(C703^2+D703^2)*SIN(I702)*Input!$B$8*Input!$B$11)/(Input!$B$9/Input!$B$10)-Input!$B$10</f>
        <v>-56.097462129216709</v>
      </c>
      <c r="I703" s="3">
        <f t="shared" si="21"/>
        <v>1.0241960209870995</v>
      </c>
    </row>
    <row r="704" spans="1:9">
      <c r="A704" s="3">
        <f t="shared" si="20"/>
        <v>702</v>
      </c>
      <c r="B704" s="3">
        <f>B703+Input!$B$2</f>
        <v>0.70200000000000051</v>
      </c>
      <c r="C704" s="3">
        <f>C703+G703*Input!$B$2</f>
        <v>38.591305830124803</v>
      </c>
      <c r="D704" s="3">
        <f>D703+H703*Input!$B$2</f>
        <v>63.394741735411209</v>
      </c>
      <c r="E704" s="3">
        <f>E703+Input!$B$2*C704</f>
        <v>31.988816280522435</v>
      </c>
      <c r="F704" s="3">
        <f>F703+Input!$B$2*D704</f>
        <v>61.505491944741628</v>
      </c>
      <c r="G704" s="3">
        <f>-(0.5*Input!$B$3*(C704^2+D704^2)*COS(I703)*Input!$B$8*Input!$B$11)/(Input!$B$9/Input!$B$10)</f>
        <v>-14.534626120871009</v>
      </c>
      <c r="H704" s="3">
        <f>-(0.5*Input!$B$3*(C704^2+D704^2)*SIN(I703)*Input!$B$8*Input!$B$11)/(Input!$B$9/Input!$B$10)-Input!$B$10</f>
        <v>-56.058453747483412</v>
      </c>
      <c r="I704" s="3">
        <f t="shared" si="21"/>
        <v>1.0239706307368817</v>
      </c>
    </row>
    <row r="705" spans="1:9">
      <c r="A705" s="3">
        <f t="shared" si="20"/>
        <v>703</v>
      </c>
      <c r="B705" s="3">
        <f>B704+Input!$B$2</f>
        <v>0.70300000000000051</v>
      </c>
      <c r="C705" s="3">
        <f>C704+G704*Input!$B$2</f>
        <v>38.576771204003933</v>
      </c>
      <c r="D705" s="3">
        <f>D704+H704*Input!$B$2</f>
        <v>63.338683281663727</v>
      </c>
      <c r="E705" s="3">
        <f>E704+Input!$B$2*C705</f>
        <v>32.027393051726442</v>
      </c>
      <c r="F705" s="3">
        <f>F704+Input!$B$2*D705</f>
        <v>61.568830628023292</v>
      </c>
      <c r="G705" s="3">
        <f>-(0.5*Input!$B$3*(C705^2+D705^2)*COS(I704)*Input!$B$8*Input!$B$11)/(Input!$B$9/Input!$B$10)</f>
        <v>-14.518295477226383</v>
      </c>
      <c r="H705" s="3">
        <f>-(0.5*Input!$B$3*(C705^2+D705^2)*SIN(I704)*Input!$B$8*Input!$B$11)/(Input!$B$9/Input!$B$10)-Input!$B$10</f>
        <v>-56.019506318044662</v>
      </c>
      <c r="I705" s="3">
        <f t="shared" si="21"/>
        <v>1.0237449885085945</v>
      </c>
    </row>
    <row r="706" spans="1:9">
      <c r="A706" s="3">
        <f t="shared" si="20"/>
        <v>704</v>
      </c>
      <c r="B706" s="3">
        <f>B705+Input!$B$2</f>
        <v>0.70400000000000051</v>
      </c>
      <c r="C706" s="3">
        <f>C705+G705*Input!$B$2</f>
        <v>38.562252908526709</v>
      </c>
      <c r="D706" s="3">
        <f>D705+H705*Input!$B$2</f>
        <v>63.282663775345682</v>
      </c>
      <c r="E706" s="3">
        <f>E705+Input!$B$2*C706</f>
        <v>32.065955304634969</v>
      </c>
      <c r="F706" s="3">
        <f>F705+Input!$B$2*D706</f>
        <v>61.632113291798639</v>
      </c>
      <c r="G706" s="3">
        <f>-(0.5*Input!$B$3*(C706^2+D706^2)*COS(I705)*Input!$B$8*Input!$B$11)/(Input!$B$9/Input!$B$10)</f>
        <v>-14.501988071697074</v>
      </c>
      <c r="H706" s="3">
        <f>-(0.5*Input!$B$3*(C706^2+D706^2)*SIN(I705)*Input!$B$8*Input!$B$11)/(Input!$B$9/Input!$B$10)-Input!$B$10</f>
        <v>-55.980619726835783</v>
      </c>
      <c r="I706" s="3">
        <f t="shared" si="21"/>
        <v>1.0235190939820433</v>
      </c>
    </row>
    <row r="707" spans="1:9">
      <c r="A707" s="3">
        <f t="shared" si="20"/>
        <v>705</v>
      </c>
      <c r="B707" s="3">
        <f>B706+Input!$B$2</f>
        <v>0.70500000000000052</v>
      </c>
      <c r="C707" s="3">
        <f>C706+G706*Input!$B$2</f>
        <v>38.547750920455009</v>
      </c>
      <c r="D707" s="3">
        <f>D706+H706*Input!$B$2</f>
        <v>63.226683155618844</v>
      </c>
      <c r="E707" s="3">
        <f>E706+Input!$B$2*C707</f>
        <v>32.104503055555426</v>
      </c>
      <c r="F707" s="3">
        <f>F706+Input!$B$2*D707</f>
        <v>61.695339974954258</v>
      </c>
      <c r="G707" s="3">
        <f>-(0.5*Input!$B$3*(C707^2+D707^2)*COS(I706)*Input!$B$8*Input!$B$11)/(Input!$B$9/Input!$B$10)</f>
        <v>-14.485703859995343</v>
      </c>
      <c r="H707" s="3">
        <f>-(0.5*Input!$B$3*(C707^2+D707^2)*SIN(I706)*Input!$B$8*Input!$B$11)/(Input!$B$9/Input!$B$10)-Input!$B$10</f>
        <v>-55.941793860068202</v>
      </c>
      <c r="I707" s="3">
        <f t="shared" si="21"/>
        <v>1.0232929468365226</v>
      </c>
    </row>
    <row r="708" spans="1:9">
      <c r="A708" s="3">
        <f t="shared" ref="A708:A771" si="22">A707+1</f>
        <v>706</v>
      </c>
      <c r="B708" s="3">
        <f>B707+Input!$B$2</f>
        <v>0.70600000000000052</v>
      </c>
      <c r="C708" s="3">
        <f>C707+G707*Input!$B$2</f>
        <v>38.533265216595012</v>
      </c>
      <c r="D708" s="3">
        <f>D707+H707*Input!$B$2</f>
        <v>63.170741361758772</v>
      </c>
      <c r="E708" s="3">
        <f>E707+Input!$B$2*C708</f>
        <v>32.143036320772019</v>
      </c>
      <c r="F708" s="3">
        <f>F707+Input!$B$2*D708</f>
        <v>61.758510716316017</v>
      </c>
      <c r="G708" s="3">
        <f>-(0.5*Input!$B$3*(C708^2+D708^2)*COS(I707)*Input!$B$8*Input!$B$11)/(Input!$B$9/Input!$B$10)</f>
        <v>-14.469442797942175</v>
      </c>
      <c r="H708" s="3">
        <f>-(0.5*Input!$B$3*(C708^2+D708^2)*SIN(I707)*Input!$B$8*Input!$B$11)/(Input!$B$9/Input!$B$10)-Input!$B$10</f>
        <v>-55.90302860422868</v>
      </c>
      <c r="I708" s="3">
        <f t="shared" ref="I708:I771" si="23">ATAN(D708/C708)</f>
        <v>1.0230665467508135</v>
      </c>
    </row>
    <row r="709" spans="1:9">
      <c r="A709" s="3">
        <f t="shared" si="22"/>
        <v>707</v>
      </c>
      <c r="B709" s="3">
        <f>B708+Input!$B$2</f>
        <v>0.70700000000000052</v>
      </c>
      <c r="C709" s="3">
        <f>C708+G708*Input!$B$2</f>
        <v>38.518795773797073</v>
      </c>
      <c r="D709" s="3">
        <f>D708+H708*Input!$B$2</f>
        <v>63.114838333154545</v>
      </c>
      <c r="E709" s="3">
        <f>E708+Input!$B$2*C709</f>
        <v>32.181555116545816</v>
      </c>
      <c r="F709" s="3">
        <f>F708+Input!$B$2*D709</f>
        <v>61.821625554649174</v>
      </c>
      <c r="G709" s="3">
        <f>-(0.5*Input!$B$3*(C709^2+D709^2)*COS(I708)*Input!$B$8*Input!$B$11)/(Input!$B$9/Input!$B$10)</f>
        <v>-14.453204841467022</v>
      </c>
      <c r="H709" s="3">
        <f>-(0.5*Input!$B$3*(C709^2+D709^2)*SIN(I708)*Input!$B$8*Input!$B$11)/(Input!$B$9/Input!$B$10)-Input!$B$10</f>
        <v>-55.864323846078463</v>
      </c>
      <c r="I709" s="3">
        <f t="shared" si="23"/>
        <v>1.0228398934031844</v>
      </c>
    </row>
    <row r="710" spans="1:9">
      <c r="A710" s="3">
        <f t="shared" si="22"/>
        <v>708</v>
      </c>
      <c r="B710" s="3">
        <f>B709+Input!$B$2</f>
        <v>0.70800000000000052</v>
      </c>
      <c r="C710" s="3">
        <f>C709+G709*Input!$B$2</f>
        <v>38.504342568955607</v>
      </c>
      <c r="D710" s="3">
        <f>D709+H709*Input!$B$2</f>
        <v>63.058974009308464</v>
      </c>
      <c r="E710" s="3">
        <f>E709+Input!$B$2*C710</f>
        <v>32.220059459114772</v>
      </c>
      <c r="F710" s="3">
        <f>F709+Input!$B$2*D710</f>
        <v>61.884684528658482</v>
      </c>
      <c r="G710" s="3">
        <f>-(0.5*Input!$B$3*(C710^2+D710^2)*COS(I709)*Input!$B$8*Input!$B$11)/(Input!$B$9/Input!$B$10)</f>
        <v>-14.436989946607445</v>
      </c>
      <c r="H710" s="3">
        <f>-(0.5*Input!$B$3*(C710^2+D710^2)*SIN(I709)*Input!$B$8*Input!$B$11)/(Input!$B$9/Input!$B$10)-Input!$B$10</f>
        <v>-55.825679472652524</v>
      </c>
      <c r="I710" s="3">
        <f t="shared" si="23"/>
        <v>1.0226129864713887</v>
      </c>
    </row>
    <row r="711" spans="1:9">
      <c r="A711" s="3">
        <f t="shared" si="22"/>
        <v>709</v>
      </c>
      <c r="B711" s="3">
        <f>B710+Input!$B$2</f>
        <v>0.70900000000000052</v>
      </c>
      <c r="C711" s="3">
        <f>C710+G710*Input!$B$2</f>
        <v>38.489905579008997</v>
      </c>
      <c r="D711" s="3">
        <f>D710+H710*Input!$B$2</f>
        <v>63.00314832983581</v>
      </c>
      <c r="E711" s="3">
        <f>E710+Input!$B$2*C711</f>
        <v>32.258549364693778</v>
      </c>
      <c r="F711" s="3">
        <f>F710+Input!$B$2*D711</f>
        <v>61.947687676988316</v>
      </c>
      <c r="G711" s="3">
        <f>-(0.5*Input!$B$3*(C711^2+D711^2)*COS(I710)*Input!$B$8*Input!$B$11)/(Input!$B$9/Input!$B$10)</f>
        <v>-14.420798069508844</v>
      </c>
      <c r="H711" s="3">
        <f>-(0.5*Input!$B$3*(C711^2+D711^2)*SIN(I710)*Input!$B$8*Input!$B$11)/(Input!$B$9/Input!$B$10)-Input!$B$10</f>
        <v>-55.787095371258786</v>
      </c>
      <c r="I711" s="3">
        <f t="shared" si="23"/>
        <v>1.0223858256326654</v>
      </c>
    </row>
    <row r="712" spans="1:9">
      <c r="A712" s="3">
        <f t="shared" si="22"/>
        <v>710</v>
      </c>
      <c r="B712" s="3">
        <f>B711+Input!$B$2</f>
        <v>0.71000000000000052</v>
      </c>
      <c r="C712" s="3">
        <f>C711+G711*Input!$B$2</f>
        <v>38.475484780939489</v>
      </c>
      <c r="D712" s="3">
        <f>D711+H711*Input!$B$2</f>
        <v>62.947361234464552</v>
      </c>
      <c r="E712" s="3">
        <f>E711+Input!$B$2*C712</f>
        <v>32.297024849474717</v>
      </c>
      <c r="F712" s="3">
        <f>F711+Input!$B$2*D712</f>
        <v>62.01063503822278</v>
      </c>
      <c r="G712" s="3">
        <f>-(0.5*Input!$B$3*(C712^2+D712^2)*COS(I711)*Input!$B$8*Input!$B$11)/(Input!$B$9/Input!$B$10)</f>
        <v>-14.404629166424147</v>
      </c>
      <c r="H712" s="3">
        <f>-(0.5*Input!$B$3*(C712^2+D712^2)*SIN(I711)*Input!$B$8*Input!$B$11)/(Input!$B$9/Input!$B$10)-Input!$B$10</f>
        <v>-55.748571429477281</v>
      </c>
      <c r="I712" s="3">
        <f t="shared" si="23"/>
        <v>1.0221584105637371</v>
      </c>
    </row>
    <row r="713" spans="1:9">
      <c r="A713" s="3">
        <f t="shared" si="22"/>
        <v>711</v>
      </c>
      <c r="B713" s="3">
        <f>B712+Input!$B$2</f>
        <v>0.71100000000000052</v>
      </c>
      <c r="C713" s="3">
        <f>C712+G712*Input!$B$2</f>
        <v>38.461080151773068</v>
      </c>
      <c r="D713" s="3">
        <f>D712+H712*Input!$B$2</f>
        <v>62.891612663035076</v>
      </c>
      <c r="E713" s="3">
        <f>E712+Input!$B$2*C713</f>
        <v>32.335485929626486</v>
      </c>
      <c r="F713" s="3">
        <f>F712+Input!$B$2*D713</f>
        <v>62.073526650885817</v>
      </c>
      <c r="G713" s="3">
        <f>-(0.5*Input!$B$3*(C713^2+D713^2)*COS(I712)*Input!$B$8*Input!$B$11)/(Input!$B$9/Input!$B$10)</f>
        <v>-14.388483193713483</v>
      </c>
      <c r="H713" s="3">
        <f>-(0.5*Input!$B$3*(C713^2+D713^2)*SIN(I712)*Input!$B$8*Input!$B$11)/(Input!$B$9/Input!$B$10)-Input!$B$10</f>
        <v>-55.710107535159409</v>
      </c>
      <c r="I713" s="3">
        <f t="shared" si="23"/>
        <v>1.0219307409408098</v>
      </c>
    </row>
    <row r="714" spans="1:9">
      <c r="A714" s="3">
        <f t="shared" si="22"/>
        <v>712</v>
      </c>
      <c r="B714" s="3">
        <f>B713+Input!$B$2</f>
        <v>0.71200000000000052</v>
      </c>
      <c r="C714" s="3">
        <f>C713+G713*Input!$B$2</f>
        <v>38.446691668579355</v>
      </c>
      <c r="D714" s="3">
        <f>D713+H713*Input!$B$2</f>
        <v>62.835902555499914</v>
      </c>
      <c r="E714" s="3">
        <f>E713+Input!$B$2*C714</f>
        <v>32.373932621295069</v>
      </c>
      <c r="F714" s="3">
        <f>F713+Input!$B$2*D714</f>
        <v>62.136362553441316</v>
      </c>
      <c r="G714" s="3">
        <f>-(0.5*Input!$B$3*(C714^2+D714^2)*COS(I713)*Input!$B$8*Input!$B$11)/(Input!$B$9/Input!$B$10)</f>
        <v>-14.372360107843919</v>
      </c>
      <c r="H714" s="3">
        <f>-(0.5*Input!$B$3*(C714^2+D714^2)*SIN(I713)*Input!$B$8*Input!$B$11)/(Input!$B$9/Input!$B$10)-Input!$B$10</f>
        <v>-55.671703576427156</v>
      </c>
      <c r="I714" s="3">
        <f t="shared" si="23"/>
        <v>1.0217028164395725</v>
      </c>
    </row>
    <row r="715" spans="1:9">
      <c r="A715" s="3">
        <f t="shared" si="22"/>
        <v>713</v>
      </c>
      <c r="B715" s="3">
        <f>B714+Input!$B$2</f>
        <v>0.71300000000000052</v>
      </c>
      <c r="C715" s="3">
        <f>C714+G714*Input!$B$2</f>
        <v>38.432319308471513</v>
      </c>
      <c r="D715" s="3">
        <f>D714+H714*Input!$B$2</f>
        <v>62.780230851923484</v>
      </c>
      <c r="E715" s="3">
        <f>E714+Input!$B$2*C715</f>
        <v>32.412364940603538</v>
      </c>
      <c r="F715" s="3">
        <f>F714+Input!$B$2*D715</f>
        <v>62.199142784293237</v>
      </c>
      <c r="G715" s="3">
        <f>-(0.5*Input!$B$3*(C715^2+D715^2)*COS(I714)*Input!$B$8*Input!$B$11)/(Input!$B$9/Input!$B$10)</f>
        <v>-14.3562598653891</v>
      </c>
      <c r="H715" s="3">
        <f>-(0.5*Input!$B$3*(C715^2+D715^2)*SIN(I714)*Input!$B$8*Input!$B$11)/(Input!$B$9/Input!$B$10)-Input!$B$10</f>
        <v>-55.633359441672276</v>
      </c>
      <c r="I715" s="3">
        <f t="shared" si="23"/>
        <v>1.021474636735195</v>
      </c>
    </row>
    <row r="716" spans="1:9">
      <c r="A716" s="3">
        <f t="shared" si="22"/>
        <v>714</v>
      </c>
      <c r="B716" s="3">
        <f>B715+Input!$B$2</f>
        <v>0.71400000000000052</v>
      </c>
      <c r="C716" s="3">
        <f>C715+G715*Input!$B$2</f>
        <v>38.417963048606126</v>
      </c>
      <c r="D716" s="3">
        <f>D715+H715*Input!$B$2</f>
        <v>62.724597492481813</v>
      </c>
      <c r="E716" s="3">
        <f>E715+Input!$B$2*C716</f>
        <v>32.450782903652147</v>
      </c>
      <c r="F716" s="3">
        <f>F715+Input!$B$2*D716</f>
        <v>62.26186738178572</v>
      </c>
      <c r="G716" s="3">
        <f>-(0.5*Input!$B$3*(C716^2+D716^2)*COS(I715)*Input!$B$8*Input!$B$11)/(Input!$B$9/Input!$B$10)</f>
        <v>-14.340182423029027</v>
      </c>
      <c r="H716" s="3">
        <f>-(0.5*Input!$B$3*(C716^2+D716^2)*SIN(I715)*Input!$B$8*Input!$B$11)/(Input!$B$9/Input!$B$10)-Input!$B$10</f>
        <v>-55.595075019555537</v>
      </c>
      <c r="I716" s="3">
        <f t="shared" si="23"/>
        <v>1.0212462015023285</v>
      </c>
    </row>
    <row r="717" spans="1:9">
      <c r="A717" s="3">
        <f t="shared" si="22"/>
        <v>715</v>
      </c>
      <c r="B717" s="3">
        <f>B716+Input!$B$2</f>
        <v>0.71500000000000052</v>
      </c>
      <c r="C717" s="3">
        <f>C716+G716*Input!$B$2</f>
        <v>38.403622866183099</v>
      </c>
      <c r="D717" s="3">
        <f>D716+H716*Input!$B$2</f>
        <v>62.669002417462259</v>
      </c>
      <c r="E717" s="3">
        <f>E716+Input!$B$2*C717</f>
        <v>32.489186526518331</v>
      </c>
      <c r="F717" s="3">
        <f>F716+Input!$B$2*D717</f>
        <v>62.324536384203185</v>
      </c>
      <c r="G717" s="3">
        <f>-(0.5*Input!$B$3*(C717^2+D717^2)*COS(I716)*Input!$B$8*Input!$B$11)/(Input!$B$9/Input!$B$10)</f>
        <v>-14.324127737549667</v>
      </c>
      <c r="H717" s="3">
        <f>-(0.5*Input!$B$3*(C717^2+D717^2)*SIN(I716)*Input!$B$8*Input!$B$11)/(Input!$B$9/Input!$B$10)-Input!$B$10</f>
        <v>-55.55685019900595</v>
      </c>
      <c r="I717" s="3">
        <f t="shared" si="23"/>
        <v>1.021017510415104</v>
      </c>
    </row>
    <row r="718" spans="1:9">
      <c r="A718" s="3">
        <f t="shared" si="22"/>
        <v>716</v>
      </c>
      <c r="B718" s="3">
        <f>B717+Input!$B$2</f>
        <v>0.71600000000000052</v>
      </c>
      <c r="C718" s="3">
        <f>C717+G717*Input!$B$2</f>
        <v>38.389298738445547</v>
      </c>
      <c r="D718" s="3">
        <f>D717+H717*Input!$B$2</f>
        <v>62.613445567263255</v>
      </c>
      <c r="E718" s="3">
        <f>E717+Input!$B$2*C718</f>
        <v>32.527575825256775</v>
      </c>
      <c r="F718" s="3">
        <f>F717+Input!$B$2*D718</f>
        <v>62.387149829770451</v>
      </c>
      <c r="G718" s="3">
        <f>-(0.5*Input!$B$3*(C718^2+D718^2)*COS(I717)*Input!$B$8*Input!$B$11)/(Input!$B$9/Input!$B$10)</f>
        <v>-14.308095765842719</v>
      </c>
      <c r="H718" s="3">
        <f>-(0.5*Input!$B$3*(C718^2+D718^2)*SIN(I717)*Input!$B$8*Input!$B$11)/(Input!$B$9/Input!$B$10)-Input!$B$10</f>
        <v>-55.518684869219967</v>
      </c>
      <c r="I718" s="3">
        <f t="shared" si="23"/>
        <v>1.0207885631471318</v>
      </c>
    </row>
    <row r="719" spans="1:9">
      <c r="A719" s="3">
        <f t="shared" si="22"/>
        <v>717</v>
      </c>
      <c r="B719" s="3">
        <f>B718+Input!$B$2</f>
        <v>0.71700000000000053</v>
      </c>
      <c r="C719" s="3">
        <f>C718+G718*Input!$B$2</f>
        <v>38.374990642679705</v>
      </c>
      <c r="D719" s="3">
        <f>D718+H718*Input!$B$2</f>
        <v>62.557926882394035</v>
      </c>
      <c r="E719" s="3">
        <f>E718+Input!$B$2*C719</f>
        <v>32.565950815899456</v>
      </c>
      <c r="F719" s="3">
        <f>F718+Input!$B$2*D719</f>
        <v>62.449707756652842</v>
      </c>
      <c r="G719" s="3">
        <f>-(0.5*Input!$B$3*(C719^2+D719^2)*COS(I718)*Input!$B$8*Input!$B$11)/(Input!$B$9/Input!$B$10)</f>
        <v>-14.292086464905307</v>
      </c>
      <c r="H719" s="3">
        <f>-(0.5*Input!$B$3*(C719^2+D719^2)*SIN(I718)*Input!$B$8*Input!$B$11)/(Input!$B$9/Input!$B$10)-Input!$B$10</f>
        <v>-55.480578919660772</v>
      </c>
      <c r="I719" s="3">
        <f t="shared" si="23"/>
        <v>1.0205593593715001</v>
      </c>
    </row>
    <row r="720" spans="1:9">
      <c r="A720" s="3">
        <f t="shared" si="22"/>
        <v>718</v>
      </c>
      <c r="B720" s="3">
        <f>B719+Input!$B$2</f>
        <v>0.71800000000000053</v>
      </c>
      <c r="C720" s="3">
        <f>C719+G719*Input!$B$2</f>
        <v>38.3606985562148</v>
      </c>
      <c r="D720" s="3">
        <f>D719+H719*Input!$B$2</f>
        <v>62.502446303474372</v>
      </c>
      <c r="E720" s="3">
        <f>E719+Input!$B$2*C720</f>
        <v>32.604311514455674</v>
      </c>
      <c r="F720" s="3">
        <f>F719+Input!$B$2*D720</f>
        <v>62.512210202956318</v>
      </c>
      <c r="G720" s="3">
        <f>-(0.5*Input!$B$3*(C720^2+D720^2)*COS(I719)*Input!$B$8*Input!$B$11)/(Input!$B$9/Input!$B$10)</f>
        <v>-14.276099791839661</v>
      </c>
      <c r="H720" s="3">
        <f>-(0.5*Input!$B$3*(C720^2+D720^2)*SIN(I719)*Input!$B$8*Input!$B$11)/(Input!$B$9/Input!$B$10)-Input!$B$10</f>
        <v>-55.442532240057439</v>
      </c>
      <c r="I720" s="3">
        <f t="shared" si="23"/>
        <v>1.0203298987607754</v>
      </c>
    </row>
    <row r="721" spans="1:9">
      <c r="A721" s="3">
        <f t="shared" si="22"/>
        <v>719</v>
      </c>
      <c r="B721" s="3">
        <f>B720+Input!$B$2</f>
        <v>0.71900000000000053</v>
      </c>
      <c r="C721" s="3">
        <f>C720+G720*Input!$B$2</f>
        <v>38.346422456422957</v>
      </c>
      <c r="D721" s="3">
        <f>D720+H720*Input!$B$2</f>
        <v>62.447003771234314</v>
      </c>
      <c r="E721" s="3">
        <f>E720+Input!$B$2*C721</f>
        <v>32.642657936912094</v>
      </c>
      <c r="F721" s="3">
        <f>F720+Input!$B$2*D721</f>
        <v>62.574657206727551</v>
      </c>
      <c r="G721" s="3">
        <f>-(0.5*Input!$B$3*(C721^2+D721^2)*COS(I720)*Input!$B$8*Input!$B$11)/(Input!$B$9/Input!$B$10)</f>
        <v>-14.260135703852814</v>
      </c>
      <c r="H721" s="3">
        <f>-(0.5*Input!$B$3*(C721^2+D721^2)*SIN(I720)*Input!$B$8*Input!$B$11)/(Input!$B$9/Input!$B$10)-Input!$B$10</f>
        <v>-55.404544720404218</v>
      </c>
      <c r="I721" s="3">
        <f t="shared" si="23"/>
        <v>1.0201001809870003</v>
      </c>
    </row>
    <row r="722" spans="1:9">
      <c r="A722" s="3">
        <f t="shared" si="22"/>
        <v>720</v>
      </c>
      <c r="B722" s="3">
        <f>B721+Input!$B$2</f>
        <v>0.72000000000000053</v>
      </c>
      <c r="C722" s="3">
        <f>C721+G721*Input!$B$2</f>
        <v>38.332162320719107</v>
      </c>
      <c r="D722" s="3">
        <f>D721+H721*Input!$B$2</f>
        <v>62.391599226513911</v>
      </c>
      <c r="E722" s="3">
        <f>E721+Input!$B$2*C722</f>
        <v>32.680990099232815</v>
      </c>
      <c r="F722" s="3">
        <f>F721+Input!$B$2*D722</f>
        <v>62.637048805954066</v>
      </c>
      <c r="G722" s="3">
        <f>-(0.5*Input!$B$3*(C722^2+D722^2)*COS(I721)*Input!$B$8*Input!$B$11)/(Input!$B$9/Input!$B$10)</f>
        <v>-14.244194158256361</v>
      </c>
      <c r="H722" s="3">
        <f>-(0.5*Input!$B$3*(C722^2+D722^2)*SIN(I721)*Input!$B$8*Input!$B$11)/(Input!$B$9/Input!$B$10)-Input!$B$10</f>
        <v>-55.366616250959758</v>
      </c>
      <c r="I722" s="3">
        <f t="shared" si="23"/>
        <v>1.0198702057216931</v>
      </c>
    </row>
    <row r="723" spans="1:9">
      <c r="A723" s="3">
        <f t="shared" si="22"/>
        <v>721</v>
      </c>
      <c r="B723" s="3">
        <f>B722+Input!$B$2</f>
        <v>0.72100000000000053</v>
      </c>
      <c r="C723" s="3">
        <f>C722+G722*Input!$B$2</f>
        <v>38.317918126560848</v>
      </c>
      <c r="D723" s="3">
        <f>D722+H722*Input!$B$2</f>
        <v>62.336232610262954</v>
      </c>
      <c r="E723" s="3">
        <f>E722+Input!$B$2*C723</f>
        <v>32.719308017359374</v>
      </c>
      <c r="F723" s="3">
        <f>F722+Input!$B$2*D723</f>
        <v>62.69938503856433</v>
      </c>
      <c r="G723" s="3">
        <f>-(0.5*Input!$B$3*(C723^2+D723^2)*COS(I722)*Input!$B$8*Input!$B$11)/(Input!$B$9/Input!$B$10)</f>
        <v>-14.228275112466106</v>
      </c>
      <c r="H723" s="3">
        <f>-(0.5*Input!$B$3*(C723^2+D723^2)*SIN(I722)*Input!$B$8*Input!$B$11)/(Input!$B$9/Input!$B$10)-Input!$B$10</f>
        <v>-55.328746722246308</v>
      </c>
      <c r="I723" s="3">
        <f t="shared" si="23"/>
        <v>1.0196399726358478</v>
      </c>
    </row>
    <row r="724" spans="1:9">
      <c r="A724" s="3">
        <f t="shared" si="22"/>
        <v>722</v>
      </c>
      <c r="B724" s="3">
        <f>B723+Input!$B$2</f>
        <v>0.72200000000000053</v>
      </c>
      <c r="C724" s="3">
        <f>C723+G723*Input!$B$2</f>
        <v>38.303689851448382</v>
      </c>
      <c r="D724" s="3">
        <f>D723+H723*Input!$B$2</f>
        <v>62.280903863540708</v>
      </c>
      <c r="E724" s="3">
        <f>E723+Input!$B$2*C724</f>
        <v>32.75761170721082</v>
      </c>
      <c r="F724" s="3">
        <f>F723+Input!$B$2*D724</f>
        <v>62.761665942427868</v>
      </c>
      <c r="G724" s="3">
        <f>-(0.5*Input!$B$3*(C724^2+D724^2)*COS(I723)*Input!$B$8*Input!$B$11)/(Input!$B$9/Input!$B$10)</f>
        <v>-14.212378524001783</v>
      </c>
      <c r="H724" s="3">
        <f>-(0.5*Input!$B$3*(C724^2+D724^2)*SIN(I723)*Input!$B$8*Input!$B$11)/(Input!$B$9/Input!$B$10)-Input!$B$10</f>
        <v>-55.290936025049049</v>
      </c>
      <c r="I724" s="3">
        <f t="shared" si="23"/>
        <v>1.0194094813999319</v>
      </c>
    </row>
    <row r="725" spans="1:9">
      <c r="A725" s="3">
        <f t="shared" si="22"/>
        <v>723</v>
      </c>
      <c r="B725" s="3">
        <f>B724+Input!$B$2</f>
        <v>0.72300000000000053</v>
      </c>
      <c r="C725" s="3">
        <f>C724+G724*Input!$B$2</f>
        <v>38.289477472924382</v>
      </c>
      <c r="D725" s="3">
        <f>D724+H724*Input!$B$2</f>
        <v>62.225612927515655</v>
      </c>
      <c r="E725" s="3">
        <f>E724+Input!$B$2*C725</f>
        <v>32.795901184683743</v>
      </c>
      <c r="F725" s="3">
        <f>F724+Input!$B$2*D725</f>
        <v>62.823891555355381</v>
      </c>
      <c r="G725" s="3">
        <f>-(0.5*Input!$B$3*(C725^2+D725^2)*COS(I724)*Input!$B$8*Input!$B$11)/(Input!$B$9/Input!$B$10)</f>
        <v>-14.196504350486801</v>
      </c>
      <c r="H725" s="3">
        <f>-(0.5*Input!$B$3*(C725^2+D725^2)*SIN(I724)*Input!$B$8*Input!$B$11)/(Input!$B$9/Input!$B$10)-Input!$B$10</f>
        <v>-55.253184050415243</v>
      </c>
      <c r="I725" s="3">
        <f t="shared" si="23"/>
        <v>1.019178731683887</v>
      </c>
    </row>
    <row r="726" spans="1:9">
      <c r="A726" s="3">
        <f t="shared" si="22"/>
        <v>724</v>
      </c>
      <c r="B726" s="3">
        <f>B725+Input!$B$2</f>
        <v>0.72400000000000053</v>
      </c>
      <c r="C726" s="3">
        <f>C725+G725*Input!$B$2</f>
        <v>38.275280968573895</v>
      </c>
      <c r="D726" s="3">
        <f>D725+H725*Input!$B$2</f>
        <v>62.170359743465241</v>
      </c>
      <c r="E726" s="3">
        <f>E725+Input!$B$2*C726</f>
        <v>32.83417646565232</v>
      </c>
      <c r="F726" s="3">
        <f>F725+Input!$B$2*D726</f>
        <v>62.886061915098843</v>
      </c>
      <c r="G726" s="3">
        <f>-(0.5*Input!$B$3*(C726^2+D726^2)*COS(I725)*Input!$B$8*Input!$B$11)/(Input!$B$9/Input!$B$10)</f>
        <v>-14.180652549647899</v>
      </c>
      <c r="H726" s="3">
        <f>-(0.5*Input!$B$3*(C726^2+D726^2)*SIN(I725)*Input!$B$8*Input!$B$11)/(Input!$B$9/Input!$B$10)-Input!$B$10</f>
        <v>-55.215490689653549</v>
      </c>
      <c r="I726" s="3">
        <f t="shared" si="23"/>
        <v>1.0189477231571265</v>
      </c>
    </row>
    <row r="727" spans="1:9">
      <c r="A727" s="3">
        <f t="shared" si="22"/>
        <v>725</v>
      </c>
      <c r="B727" s="3">
        <f>B726+Input!$B$2</f>
        <v>0.72500000000000053</v>
      </c>
      <c r="C727" s="3">
        <f>C726+G726*Input!$B$2</f>
        <v>38.261100316024248</v>
      </c>
      <c r="D727" s="3">
        <f>D726+H726*Input!$B$2</f>
        <v>62.115144252775586</v>
      </c>
      <c r="E727" s="3">
        <f>E726+Input!$B$2*C727</f>
        <v>32.87243756596834</v>
      </c>
      <c r="F727" s="3">
        <f>F726+Input!$B$2*D727</f>
        <v>62.948177059351622</v>
      </c>
      <c r="G727" s="3">
        <f>-(0.5*Input!$B$3*(C727^2+D727^2)*COS(I726)*Input!$B$8*Input!$B$11)/(Input!$B$9/Input!$B$10)</f>
        <v>-14.1648230793149</v>
      </c>
      <c r="H727" s="3">
        <f>-(0.5*Input!$B$3*(C727^2+D727^2)*SIN(I726)*Input!$B$8*Input!$B$11)/(Input!$B$9/Input!$B$10)-Input!$B$10</f>
        <v>-55.177855834333229</v>
      </c>
      <c r="I727" s="3">
        <f t="shared" si="23"/>
        <v>1.0187164554885355</v>
      </c>
    </row>
    <row r="728" spans="1:9">
      <c r="A728" s="3">
        <f t="shared" si="22"/>
        <v>726</v>
      </c>
      <c r="B728" s="3">
        <f>B727+Input!$B$2</f>
        <v>0.72600000000000053</v>
      </c>
      <c r="C728" s="3">
        <f>C727+G727*Input!$B$2</f>
        <v>38.246935492944935</v>
      </c>
      <c r="D728" s="3">
        <f>D727+H727*Input!$B$2</f>
        <v>62.059966396941256</v>
      </c>
      <c r="E728" s="3">
        <f>E727+Input!$B$2*C728</f>
        <v>32.910684501461283</v>
      </c>
      <c r="F728" s="3">
        <f>F727+Input!$B$2*D728</f>
        <v>63.010237025748566</v>
      </c>
      <c r="G728" s="3">
        <f>-(0.5*Input!$B$3*(C728^2+D728^2)*COS(I727)*Input!$B$8*Input!$B$11)/(Input!$B$9/Input!$B$10)</f>
        <v>-14.149015897420394</v>
      </c>
      <c r="H728" s="3">
        <f>-(0.5*Input!$B$3*(C728^2+D728^2)*SIN(I727)*Input!$B$8*Input!$B$11)/(Input!$B$9/Input!$B$10)-Input!$B$10</f>
        <v>-55.140279376283416</v>
      </c>
      <c r="I728" s="3">
        <f t="shared" si="23"/>
        <v>1.018484928346471</v>
      </c>
    </row>
    <row r="729" spans="1:9">
      <c r="A729" s="3">
        <f t="shared" si="22"/>
        <v>727</v>
      </c>
      <c r="B729" s="3">
        <f>B728+Input!$B$2</f>
        <v>0.72700000000000053</v>
      </c>
      <c r="C729" s="3">
        <f>C728+G728*Input!$B$2</f>
        <v>38.232786477047512</v>
      </c>
      <c r="D729" s="3">
        <f>D728+H728*Input!$B$2</f>
        <v>62.004826117564974</v>
      </c>
      <c r="E729" s="3">
        <f>E728+Input!$B$2*C729</f>
        <v>32.948917287938329</v>
      </c>
      <c r="F729" s="3">
        <f>F728+Input!$B$2*D729</f>
        <v>63.072241851866131</v>
      </c>
      <c r="G729" s="3">
        <f>-(0.5*Input!$B$3*(C729^2+D729^2)*COS(I728)*Input!$B$8*Input!$B$11)/(Input!$B$9/Input!$B$10)</f>
        <v>-14.133230961999455</v>
      </c>
      <c r="H729" s="3">
        <f>-(0.5*Input!$B$3*(C729^2+D729^2)*SIN(I728)*Input!$B$8*Input!$B$11)/(Input!$B$9/Input!$B$10)-Input!$B$10</f>
        <v>-55.10276120759238</v>
      </c>
      <c r="I729" s="3">
        <f t="shared" si="23"/>
        <v>1.0182531413987588</v>
      </c>
    </row>
    <row r="730" spans="1:9">
      <c r="A730" s="3">
        <f t="shared" si="22"/>
        <v>728</v>
      </c>
      <c r="B730" s="3">
        <f>B729+Input!$B$2</f>
        <v>0.72800000000000054</v>
      </c>
      <c r="C730" s="3">
        <f>C729+G729*Input!$B$2</f>
        <v>38.218653246085509</v>
      </c>
      <c r="D730" s="3">
        <f>D729+H729*Input!$B$2</f>
        <v>61.949723356357381</v>
      </c>
      <c r="E730" s="3">
        <f>E729+Input!$B$2*C730</f>
        <v>32.987135941184413</v>
      </c>
      <c r="F730" s="3">
        <f>F729+Input!$B$2*D730</f>
        <v>63.134191575222488</v>
      </c>
      <c r="G730" s="3">
        <f>-(0.5*Input!$B$3*(C730^2+D730^2)*COS(I729)*Input!$B$8*Input!$B$11)/(Input!$B$9/Input!$B$10)</f>
        <v>-14.117468231189362</v>
      </c>
      <c r="H730" s="3">
        <f>-(0.5*Input!$B$3*(C730^2+D730^2)*SIN(I729)*Input!$B$8*Input!$B$11)/(Input!$B$9/Input!$B$10)-Input!$B$10</f>
        <v>-55.06530122060677</v>
      </c>
      <c r="I730" s="3">
        <f t="shared" si="23"/>
        <v>1.0180210943126946</v>
      </c>
    </row>
    <row r="731" spans="1:9">
      <c r="A731" s="3">
        <f t="shared" si="22"/>
        <v>729</v>
      </c>
      <c r="B731" s="3">
        <f>B730+Input!$B$2</f>
        <v>0.72900000000000054</v>
      </c>
      <c r="C731" s="3">
        <f>C730+G730*Input!$B$2</f>
        <v>38.204535777854318</v>
      </c>
      <c r="D731" s="3">
        <f>D730+H730*Input!$B$2</f>
        <v>61.894658055136773</v>
      </c>
      <c r="E731" s="3">
        <f>E730+Input!$B$2*C731</f>
        <v>33.025340476962263</v>
      </c>
      <c r="F731" s="3">
        <f>F730+Input!$B$2*D731</f>
        <v>63.196086233277626</v>
      </c>
      <c r="G731" s="3">
        <f>-(0.5*Input!$B$3*(C731^2+D731^2)*COS(I730)*Input!$B$8*Input!$B$11)/(Input!$B$9/Input!$B$10)</f>
        <v>-14.101727663229314</v>
      </c>
      <c r="H731" s="3">
        <f>-(0.5*Input!$B$3*(C731^2+D731^2)*SIN(I730)*Input!$B$8*Input!$B$11)/(Input!$B$9/Input!$B$10)-Input!$B$10</f>
        <v>-55.027899307930888</v>
      </c>
      <c r="I731" s="3">
        <f t="shared" si="23"/>
        <v>1.0177887867550419</v>
      </c>
    </row>
    <row r="732" spans="1:9">
      <c r="A732" s="3">
        <f t="shared" si="22"/>
        <v>730</v>
      </c>
      <c r="B732" s="3">
        <f>B731+Input!$B$2</f>
        <v>0.73000000000000054</v>
      </c>
      <c r="C732" s="3">
        <f>C731+G731*Input!$B$2</f>
        <v>38.190434050191087</v>
      </c>
      <c r="D732" s="3">
        <f>D731+H731*Input!$B$2</f>
        <v>61.839630155828843</v>
      </c>
      <c r="E732" s="3">
        <f>E731+Input!$B$2*C732</f>
        <v>33.063530911012457</v>
      </c>
      <c r="F732" s="3">
        <f>F731+Input!$B$2*D732</f>
        <v>63.257925863433456</v>
      </c>
      <c r="G732" s="3">
        <f>-(0.5*Input!$B$3*(C732^2+D732^2)*COS(I731)*Input!$B$8*Input!$B$11)/(Input!$B$9/Input!$B$10)</f>
        <v>-14.086009216460148</v>
      </c>
      <c r="H732" s="3">
        <f>-(0.5*Input!$B$3*(C732^2+D732^2)*SIN(I731)*Input!$B$8*Input!$B$11)/(Input!$B$9/Input!$B$10)-Input!$B$10</f>
        <v>-54.990555362425916</v>
      </c>
      <c r="I732" s="3">
        <f t="shared" si="23"/>
        <v>1.0175562183920324</v>
      </c>
    </row>
    <row r="733" spans="1:9">
      <c r="A733" s="3">
        <f t="shared" si="22"/>
        <v>731</v>
      </c>
      <c r="B733" s="3">
        <f>B732+Input!$B$2</f>
        <v>0.73100000000000054</v>
      </c>
      <c r="C733" s="3">
        <f>C732+G732*Input!$B$2</f>
        <v>38.176348040974624</v>
      </c>
      <c r="D733" s="3">
        <f>D732+H732*Input!$B$2</f>
        <v>61.78463960046642</v>
      </c>
      <c r="E733" s="3">
        <f>E732+Input!$B$2*C733</f>
        <v>33.101707259053434</v>
      </c>
      <c r="F733" s="3">
        <f>F732+Input!$B$2*D733</f>
        <v>63.319710503033924</v>
      </c>
      <c r="G733" s="3">
        <f>-(0.5*Input!$B$3*(C733^2+D733^2)*COS(I732)*Input!$B$8*Input!$B$11)/(Input!$B$9/Input!$B$10)</f>
        <v>-14.070312849324027</v>
      </c>
      <c r="H733" s="3">
        <f>-(0.5*Input!$B$3*(C733^2+D733^2)*SIN(I732)*Input!$B$8*Input!$B$11)/(Input!$B$9/Input!$B$10)-Input!$B$10</f>
        <v>-54.953269277209237</v>
      </c>
      <c r="I733" s="3">
        <f t="shared" si="23"/>
        <v>1.017323388889364</v>
      </c>
    </row>
    <row r="734" spans="1:9">
      <c r="A734" s="3">
        <f t="shared" si="22"/>
        <v>732</v>
      </c>
      <c r="B734" s="3">
        <f>B733+Input!$B$2</f>
        <v>0.73200000000000054</v>
      </c>
      <c r="C734" s="3">
        <f>C733+G733*Input!$B$2</f>
        <v>38.162277728125297</v>
      </c>
      <c r="D734" s="3">
        <f>D733+H733*Input!$B$2</f>
        <v>61.729686331189214</v>
      </c>
      <c r="E734" s="3">
        <f>E733+Input!$B$2*C734</f>
        <v>33.139869536781561</v>
      </c>
      <c r="F734" s="3">
        <f>F733+Input!$B$2*D734</f>
        <v>63.381440189365115</v>
      </c>
      <c r="G734" s="3">
        <f>-(0.5*Input!$B$3*(C734^2+D734^2)*COS(I733)*Input!$B$8*Input!$B$11)/(Input!$B$9/Input!$B$10)</f>
        <v>-14.054638520364183</v>
      </c>
      <c r="H734" s="3">
        <f>-(0.5*Input!$B$3*(C734^2+D734^2)*SIN(I733)*Input!$B$8*Input!$B$11)/(Input!$B$9/Input!$B$10)-Input!$B$10</f>
        <v>-54.916040945653663</v>
      </c>
      <c r="I734" s="3">
        <f t="shared" si="23"/>
        <v>1.0170902979122005</v>
      </c>
    </row>
    <row r="735" spans="1:9">
      <c r="A735" s="3">
        <f t="shared" si="22"/>
        <v>733</v>
      </c>
      <c r="B735" s="3">
        <f>B734+Input!$B$2</f>
        <v>0.73300000000000054</v>
      </c>
      <c r="C735" s="3">
        <f>C734+G734*Input!$B$2</f>
        <v>38.148223089604933</v>
      </c>
      <c r="D735" s="3">
        <f>D734+H734*Input!$B$2</f>
        <v>61.674770290243558</v>
      </c>
      <c r="E735" s="3">
        <f>E734+Input!$B$2*C735</f>
        <v>33.178017759871167</v>
      </c>
      <c r="F735" s="3">
        <f>F734+Input!$B$2*D735</f>
        <v>63.443114959655361</v>
      </c>
      <c r="G735" s="3">
        <f>-(0.5*Input!$B$3*(C735^2+D735^2)*COS(I734)*Input!$B$8*Input!$B$11)/(Input!$B$9/Input!$B$10)</f>
        <v>-14.038986188224635</v>
      </c>
      <c r="H735" s="3">
        <f>-(0.5*Input!$B$3*(C735^2+D735^2)*SIN(I734)*Input!$B$8*Input!$B$11)/(Input!$B$9/Input!$B$10)-Input!$B$10</f>
        <v>-54.878870261386695</v>
      </c>
      <c r="I735" s="3">
        <f t="shared" si="23"/>
        <v>1.0168569451251708</v>
      </c>
    </row>
    <row r="736" spans="1:9">
      <c r="A736" s="3">
        <f t="shared" si="22"/>
        <v>734</v>
      </c>
      <c r="B736" s="3">
        <f>B735+Input!$B$2</f>
        <v>0.73400000000000054</v>
      </c>
      <c r="C736" s="3">
        <f>C735+G735*Input!$B$2</f>
        <v>38.134184103416708</v>
      </c>
      <c r="D736" s="3">
        <f>D735+H735*Input!$B$2</f>
        <v>61.619891419982174</v>
      </c>
      <c r="E736" s="3">
        <f>E735+Input!$B$2*C736</f>
        <v>33.216151943974587</v>
      </c>
      <c r="F736" s="3">
        <f>F735+Input!$B$2*D736</f>
        <v>63.504734851075341</v>
      </c>
      <c r="G736" s="3">
        <f>-(0.5*Input!$B$3*(C736^2+D736^2)*COS(I735)*Input!$B$8*Input!$B$11)/(Input!$B$9/Input!$B$10)</f>
        <v>-14.023355811649896</v>
      </c>
      <c r="H736" s="3">
        <f>-(0.5*Input!$B$3*(C736^2+D736^2)*SIN(I735)*Input!$B$8*Input!$B$11)/(Input!$B$9/Input!$B$10)-Input!$B$10</f>
        <v>-54.841757118289841</v>
      </c>
      <c r="I736" s="3">
        <f t="shared" si="23"/>
        <v>1.0166233301923677</v>
      </c>
    </row>
    <row r="737" spans="1:9">
      <c r="A737" s="3">
        <f t="shared" si="22"/>
        <v>735</v>
      </c>
      <c r="B737" s="3">
        <f>B736+Input!$B$2</f>
        <v>0.73500000000000054</v>
      </c>
      <c r="C737" s="3">
        <f>C736+G736*Input!$B$2</f>
        <v>38.120160747605055</v>
      </c>
      <c r="D737" s="3">
        <f>D736+H736*Input!$B$2</f>
        <v>61.565049662863885</v>
      </c>
      <c r="E737" s="3">
        <f>E736+Input!$B$2*C737</f>
        <v>33.25427210472219</v>
      </c>
      <c r="F737" s="3">
        <f>F736+Input!$B$2*D737</f>
        <v>63.566299900738201</v>
      </c>
      <c r="G737" s="3">
        <f>-(0.5*Input!$B$3*(C737^2+D737^2)*COS(I736)*Input!$B$8*Input!$B$11)/(Input!$B$9/Input!$B$10)</f>
        <v>-14.007747349484697</v>
      </c>
      <c r="H737" s="3">
        <f>-(0.5*Input!$B$3*(C737^2+D737^2)*SIN(I736)*Input!$B$8*Input!$B$11)/(Input!$B$9/Input!$B$10)-Input!$B$10</f>
        <v>-54.804701410497842</v>
      </c>
      <c r="I737" s="3">
        <f t="shared" si="23"/>
        <v>1.0163894527773476</v>
      </c>
    </row>
    <row r="738" spans="1:9">
      <c r="A738" s="3">
        <f t="shared" si="22"/>
        <v>736</v>
      </c>
      <c r="B738" s="3">
        <f>B737+Input!$B$2</f>
        <v>0.73600000000000054</v>
      </c>
      <c r="C738" s="3">
        <f>C737+G737*Input!$B$2</f>
        <v>38.106153000255574</v>
      </c>
      <c r="D738" s="3">
        <f>D737+H737*Input!$B$2</f>
        <v>61.510244961453388</v>
      </c>
      <c r="E738" s="3">
        <f>E737+Input!$B$2*C738</f>
        <v>33.292378257722447</v>
      </c>
      <c r="F738" s="3">
        <f>F737+Input!$B$2*D738</f>
        <v>63.627810145699655</v>
      </c>
      <c r="G738" s="3">
        <f>-(0.5*Input!$B$3*(C738^2+D738^2)*COS(I737)*Input!$B$8*Input!$B$11)/(Input!$B$9/Input!$B$10)</f>
        <v>-13.992160760673716</v>
      </c>
      <c r="H738" s="3">
        <f>-(0.5*Input!$B$3*(C738^2+D738^2)*SIN(I737)*Input!$B$8*Input!$B$11)/(Input!$B$9/Input!$B$10)-Input!$B$10</f>
        <v>-54.767703032397968</v>
      </c>
      <c r="I738" s="3">
        <f t="shared" si="23"/>
        <v>1.0161553125431293</v>
      </c>
    </row>
    <row r="739" spans="1:9">
      <c r="A739" s="3">
        <f t="shared" si="22"/>
        <v>737</v>
      </c>
      <c r="B739" s="3">
        <f>B738+Input!$B$2</f>
        <v>0.73700000000000054</v>
      </c>
      <c r="C739" s="3">
        <f>C738+G738*Input!$B$2</f>
        <v>38.092160839494902</v>
      </c>
      <c r="D739" s="3">
        <f>D738+H738*Input!$B$2</f>
        <v>61.455477258420991</v>
      </c>
      <c r="E739" s="3">
        <f>E738+Input!$B$2*C739</f>
        <v>33.330470418561944</v>
      </c>
      <c r="F739" s="3">
        <f>F738+Input!$B$2*D739</f>
        <v>63.689265622958075</v>
      </c>
      <c r="G739" s="3">
        <f>-(0.5*Input!$B$3*(C739^2+D739^2)*COS(I738)*Input!$B$8*Input!$B$11)/(Input!$B$9/Input!$B$10)</f>
        <v>-13.976596004261275</v>
      </c>
      <c r="H739" s="3">
        <f>-(0.5*Input!$B$3*(C739^2+D739^2)*SIN(I738)*Input!$B$8*Input!$B$11)/(Input!$B$9/Input!$B$10)-Input!$B$10</f>
        <v>-54.730761878629309</v>
      </c>
      <c r="I739" s="3">
        <f t="shared" si="23"/>
        <v>1.0159209091521932</v>
      </c>
    </row>
    <row r="740" spans="1:9">
      <c r="A740" s="3">
        <f t="shared" si="22"/>
        <v>738</v>
      </c>
      <c r="B740" s="3">
        <f>B739+Input!$B$2</f>
        <v>0.73800000000000054</v>
      </c>
      <c r="C740" s="3">
        <f>C739+G739*Input!$B$2</f>
        <v>38.078184243490639</v>
      </c>
      <c r="D740" s="3">
        <f>D739+H739*Input!$B$2</f>
        <v>61.400746496542361</v>
      </c>
      <c r="E740" s="3">
        <f>E739+Input!$B$2*C740</f>
        <v>33.368548602805433</v>
      </c>
      <c r="F740" s="3">
        <f>F739+Input!$B$2*D740</f>
        <v>63.750666369454621</v>
      </c>
      <c r="G740" s="3">
        <f>-(0.5*Input!$B$3*(C740^2+D740^2)*COS(I739)*Input!$B$8*Input!$B$11)/(Input!$B$9/Input!$B$10)</f>
        <v>-13.961053039391089</v>
      </c>
      <c r="H740" s="3">
        <f>-(0.5*Input!$B$3*(C740^2+D740^2)*SIN(I739)*Input!$B$8*Input!$B$11)/(Input!$B$9/Input!$B$10)-Input!$B$10</f>
        <v>-54.693877844082039</v>
      </c>
      <c r="I740" s="3">
        <f t="shared" si="23"/>
        <v>1.0156862422664803</v>
      </c>
    </row>
    <row r="741" spans="1:9">
      <c r="A741" s="3">
        <f t="shared" si="22"/>
        <v>739</v>
      </c>
      <c r="B741" s="3">
        <f>B740+Input!$B$2</f>
        <v>0.73900000000000055</v>
      </c>
      <c r="C741" s="3">
        <f>C740+G740*Input!$B$2</f>
        <v>38.064223190451251</v>
      </c>
      <c r="D741" s="3">
        <f>D740+H740*Input!$B$2</f>
        <v>61.34605261869828</v>
      </c>
      <c r="E741" s="3">
        <f>E740+Input!$B$2*C741</f>
        <v>33.406612825995886</v>
      </c>
      <c r="F741" s="3">
        <f>F740+Input!$B$2*D741</f>
        <v>63.812012422073316</v>
      </c>
      <c r="G741" s="3">
        <f>-(0.5*Input!$B$3*(C741^2+D741^2)*COS(I740)*Input!$B$8*Input!$B$11)/(Input!$B$9/Input!$B$10)</f>
        <v>-13.945531825305991</v>
      </c>
      <c r="H741" s="3">
        <f>-(0.5*Input!$B$3*(C741^2+D741^2)*SIN(I740)*Input!$B$8*Input!$B$11)/(Input!$B$9/Input!$B$10)-Input!$B$10</f>
        <v>-54.657050823896711</v>
      </c>
      <c r="I741" s="3">
        <f t="shared" si="23"/>
        <v>1.0154513115473918</v>
      </c>
    </row>
    <row r="742" spans="1:9">
      <c r="A742" s="3">
        <f t="shared" si="22"/>
        <v>740</v>
      </c>
      <c r="B742" s="3">
        <f>B741+Input!$B$2</f>
        <v>0.74000000000000055</v>
      </c>
      <c r="C742" s="3">
        <f>C741+G741*Input!$B$2</f>
        <v>38.050277658625944</v>
      </c>
      <c r="D742" s="3">
        <f>D741+H741*Input!$B$2</f>
        <v>61.291395567874382</v>
      </c>
      <c r="E742" s="3">
        <f>E741+Input!$B$2*C742</f>
        <v>33.444663103654513</v>
      </c>
      <c r="F742" s="3">
        <f>F741+Input!$B$2*D742</f>
        <v>63.873303817641194</v>
      </c>
      <c r="G742" s="3">
        <f>-(0.5*Input!$B$3*(C742^2+D742^2)*COS(I741)*Input!$B$8*Input!$B$11)/(Input!$B$9/Input!$B$10)</f>
        <v>-13.930032321347625</v>
      </c>
      <c r="H742" s="3">
        <f>-(0.5*Input!$B$3*(C742^2+D742^2)*SIN(I741)*Input!$B$8*Input!$B$11)/(Input!$B$9/Input!$B$10)-Input!$B$10</f>
        <v>-54.620280713463529</v>
      </c>
      <c r="I742" s="3">
        <f t="shared" si="23"/>
        <v>1.0152161166557876</v>
      </c>
    </row>
    <row r="743" spans="1:9">
      <c r="A743" s="3">
        <f t="shared" si="22"/>
        <v>741</v>
      </c>
      <c r="B743" s="3">
        <f>B742+Input!$B$2</f>
        <v>0.74100000000000055</v>
      </c>
      <c r="C743" s="3">
        <f>C742+G742*Input!$B$2</f>
        <v>38.036347626304597</v>
      </c>
      <c r="D743" s="3">
        <f>D742+H742*Input!$B$2</f>
        <v>61.236775287160917</v>
      </c>
      <c r="E743" s="3">
        <f>E742+Input!$B$2*C743</f>
        <v>33.482699451280816</v>
      </c>
      <c r="F743" s="3">
        <f>F742+Input!$B$2*D743</f>
        <v>63.934540592928357</v>
      </c>
      <c r="G743" s="3">
        <f>-(0.5*Input!$B$3*(C743^2+D743^2)*COS(I742)*Input!$B$8*Input!$B$11)/(Input!$B$9/Input!$B$10)</f>
        <v>-13.914554486956193</v>
      </c>
      <c r="H743" s="3">
        <f>-(0.5*Input!$B$3*(C743^2+D743^2)*SIN(I742)*Input!$B$8*Input!$B$11)/(Input!$B$9/Input!$B$10)-Input!$B$10</f>
        <v>-54.583567408421672</v>
      </c>
      <c r="I743" s="3">
        <f t="shared" si="23"/>
        <v>1.0149806572519864</v>
      </c>
    </row>
    <row r="744" spans="1:9">
      <c r="A744" s="3">
        <f t="shared" si="22"/>
        <v>742</v>
      </c>
      <c r="B744" s="3">
        <f>B743+Input!$B$2</f>
        <v>0.74200000000000055</v>
      </c>
      <c r="C744" s="3">
        <f>C743+G743*Input!$B$2</f>
        <v>38.022433071817638</v>
      </c>
      <c r="D744" s="3">
        <f>D743+H743*Input!$B$2</f>
        <v>61.182191719752495</v>
      </c>
      <c r="E744" s="3">
        <f>E743+Input!$B$2*C744</f>
        <v>33.520721884352632</v>
      </c>
      <c r="F744" s="3">
        <f>F743+Input!$B$2*D744</f>
        <v>63.995722784648109</v>
      </c>
      <c r="G744" s="3">
        <f>-(0.5*Input!$B$3*(C744^2+D744^2)*COS(I743)*Input!$B$8*Input!$B$11)/(Input!$B$9/Input!$B$10)</f>
        <v>-13.899098281670199</v>
      </c>
      <c r="H744" s="3">
        <f>-(0.5*Input!$B$3*(C744^2+D744^2)*SIN(I743)*Input!$B$8*Input!$B$11)/(Input!$B$9/Input!$B$10)-Input!$B$10</f>
        <v>-54.546910804658509</v>
      </c>
      <c r="I744" s="3">
        <f t="shared" si="23"/>
        <v>1.0147449329957638</v>
      </c>
    </row>
    <row r="745" spans="1:9">
      <c r="A745" s="3">
        <f t="shared" si="22"/>
        <v>743</v>
      </c>
      <c r="B745" s="3">
        <f>B744+Input!$B$2</f>
        <v>0.74300000000000055</v>
      </c>
      <c r="C745" s="3">
        <f>C744+G744*Input!$B$2</f>
        <v>38.008533973535968</v>
      </c>
      <c r="D745" s="3">
        <f>D744+H744*Input!$B$2</f>
        <v>61.127644808947835</v>
      </c>
      <c r="E745" s="3">
        <f>E744+Input!$B$2*C745</f>
        <v>33.558730418326171</v>
      </c>
      <c r="F745" s="3">
        <f>F744+Input!$B$2*D745</f>
        <v>64.056850429457057</v>
      </c>
      <c r="G745" s="3">
        <f>-(0.5*Input!$B$3*(C745^2+D745^2)*COS(I744)*Input!$B$8*Input!$B$11)/(Input!$B$9/Input!$B$10)</f>
        <v>-13.883663665126122</v>
      </c>
      <c r="H745" s="3">
        <f>-(0.5*Input!$B$3*(C745^2+D745^2)*SIN(I744)*Input!$B$8*Input!$B$11)/(Input!$B$9/Input!$B$10)-Input!$B$10</f>
        <v>-54.510310798308986</v>
      </c>
      <c r="I745" s="3">
        <f t="shared" si="23"/>
        <v>1.0145089435463519</v>
      </c>
    </row>
    <row r="746" spans="1:9">
      <c r="A746" s="3">
        <f t="shared" si="22"/>
        <v>744</v>
      </c>
      <c r="B746" s="3">
        <f>B745+Input!$B$2</f>
        <v>0.74400000000000055</v>
      </c>
      <c r="C746" s="3">
        <f>C745+G745*Input!$B$2</f>
        <v>37.994650309870842</v>
      </c>
      <c r="D746" s="3">
        <f>D745+H745*Input!$B$2</f>
        <v>61.073134498149528</v>
      </c>
      <c r="E746" s="3">
        <f>E745+Input!$B$2*C746</f>
        <v>33.59672506863604</v>
      </c>
      <c r="F746" s="3">
        <f>F745+Input!$B$2*D746</f>
        <v>64.117923563955202</v>
      </c>
      <c r="G746" s="3">
        <f>-(0.5*Input!$B$3*(C746^2+D746^2)*COS(I745)*Input!$B$8*Input!$B$11)/(Input!$B$9/Input!$B$10)</f>
        <v>-13.868250597058223</v>
      </c>
      <c r="H746" s="3">
        <f>-(0.5*Input!$B$3*(C746^2+D746^2)*SIN(I745)*Input!$B$8*Input!$B$11)/(Input!$B$9/Input!$B$10)-Input!$B$10</f>
        <v>-54.473767285754867</v>
      </c>
      <c r="I746" s="3">
        <f t="shared" si="23"/>
        <v>1.0142726885624389</v>
      </c>
    </row>
    <row r="747" spans="1:9">
      <c r="A747" s="3">
        <f t="shared" si="22"/>
        <v>745</v>
      </c>
      <c r="B747" s="3">
        <f>B746+Input!$B$2</f>
        <v>0.74500000000000055</v>
      </c>
      <c r="C747" s="3">
        <f>C746+G746*Input!$B$2</f>
        <v>37.980782059273785</v>
      </c>
      <c r="D747" s="3">
        <f>D746+H746*Input!$B$2</f>
        <v>61.018660730863772</v>
      </c>
      <c r="E747" s="3">
        <f>E746+Input!$B$2*C747</f>
        <v>33.634705850695312</v>
      </c>
      <c r="F747" s="3">
        <f>F746+Input!$B$2*D747</f>
        <v>64.178942224686068</v>
      </c>
      <c r="G747" s="3">
        <f>-(0.5*Input!$B$3*(C747^2+D747^2)*COS(I746)*Input!$B$8*Input!$B$11)/(Input!$B$9/Input!$B$10)</f>
        <v>-13.852859037298188</v>
      </c>
      <c r="H747" s="3">
        <f>-(0.5*Input!$B$3*(C747^2+D747^2)*SIN(I746)*Input!$B$8*Input!$B$11)/(Input!$B$9/Input!$B$10)-Input!$B$10</f>
        <v>-54.437280163624024</v>
      </c>
      <c r="I747" s="3">
        <f t="shared" si="23"/>
        <v>1.0140361677021674</v>
      </c>
    </row>
    <row r="748" spans="1:9">
      <c r="A748" s="3">
        <f t="shared" si="22"/>
        <v>746</v>
      </c>
      <c r="B748" s="3">
        <f>B747+Input!$B$2</f>
        <v>0.74600000000000055</v>
      </c>
      <c r="C748" s="3">
        <f>C747+G747*Input!$B$2</f>
        <v>37.966929200236486</v>
      </c>
      <c r="D748" s="3">
        <f>D747+H747*Input!$B$2</f>
        <v>60.964223450700146</v>
      </c>
      <c r="E748" s="3">
        <f>E747+Input!$B$2*C748</f>
        <v>33.672672779895549</v>
      </c>
      <c r="F748" s="3">
        <f>F747+Input!$B$2*D748</f>
        <v>64.239906448136765</v>
      </c>
      <c r="G748" s="3">
        <f>-(0.5*Input!$B$3*(C748^2+D748^2)*COS(I747)*Input!$B$8*Input!$B$11)/(Input!$B$9/Input!$B$10)</f>
        <v>-13.83748894577492</v>
      </c>
      <c r="H748" s="3">
        <f>-(0.5*Input!$B$3*(C748^2+D748^2)*SIN(I747)*Input!$B$8*Input!$B$11)/(Input!$B$9/Input!$B$10)-Input!$B$10</f>
        <v>-54.400849328789789</v>
      </c>
      <c r="I748" s="3">
        <f t="shared" si="23"/>
        <v>1.0137993806231342</v>
      </c>
    </row>
    <row r="749" spans="1:9">
      <c r="A749" s="3">
        <f t="shared" si="22"/>
        <v>747</v>
      </c>
      <c r="B749" s="3">
        <f>B748+Input!$B$2</f>
        <v>0.74700000000000055</v>
      </c>
      <c r="C749" s="3">
        <f>C748+G748*Input!$B$2</f>
        <v>37.95309171129071</v>
      </c>
      <c r="D749" s="3">
        <f>D748+H748*Input!$B$2</f>
        <v>60.909822601371353</v>
      </c>
      <c r="E749" s="3">
        <f>E748+Input!$B$2*C749</f>
        <v>33.710625871606837</v>
      </c>
      <c r="F749" s="3">
        <f>F748+Input!$B$2*D749</f>
        <v>64.300816270738139</v>
      </c>
      <c r="G749" s="3">
        <f>-(0.5*Input!$B$3*(C749^2+D749^2)*COS(I748)*Input!$B$8*Input!$B$11)/(Input!$B$9/Input!$B$10)</f>
        <v>-13.822140282514241</v>
      </c>
      <c r="H749" s="3">
        <f>-(0.5*Input!$B$3*(C749^2+D749^2)*SIN(I748)*Input!$B$8*Input!$B$11)/(Input!$B$9/Input!$B$10)-Input!$B$10</f>
        <v>-54.364474678370172</v>
      </c>
      <c r="I749" s="3">
        <f t="shared" si="23"/>
        <v>1.0135623269823892</v>
      </c>
    </row>
    <row r="750" spans="1:9">
      <c r="A750" s="3">
        <f t="shared" si="22"/>
        <v>748</v>
      </c>
      <c r="B750" s="3">
        <f>B749+Input!$B$2</f>
        <v>0.74800000000000055</v>
      </c>
      <c r="C750" s="3">
        <f>C749+G749*Input!$B$2</f>
        <v>37.939269571008197</v>
      </c>
      <c r="D750" s="3">
        <f>D749+H749*Input!$B$2</f>
        <v>60.85545812669298</v>
      </c>
      <c r="E750" s="3">
        <f>E749+Input!$B$2*C750</f>
        <v>33.748565141177842</v>
      </c>
      <c r="F750" s="3">
        <f>F749+Input!$B$2*D750</f>
        <v>64.361671728864835</v>
      </c>
      <c r="G750" s="3">
        <f>-(0.5*Input!$B$3*(C750^2+D750^2)*COS(I749)*Input!$B$8*Input!$B$11)/(Input!$B$9/Input!$B$10)</f>
        <v>-13.806813007638636</v>
      </c>
      <c r="H750" s="3">
        <f>-(0.5*Input!$B$3*(C750^2+D750^2)*SIN(I749)*Input!$B$8*Input!$B$11)/(Input!$B$9/Input!$B$10)-Input!$B$10</f>
        <v>-54.328156109727274</v>
      </c>
      <c r="I750" s="3">
        <f t="shared" si="23"/>
        <v>1.0133250064364347</v>
      </c>
    </row>
    <row r="751" spans="1:9">
      <c r="A751" s="3">
        <f t="shared" si="22"/>
        <v>749</v>
      </c>
      <c r="B751" s="3">
        <f>B750+Input!$B$2</f>
        <v>0.74900000000000055</v>
      </c>
      <c r="C751" s="3">
        <f>C750+G750*Input!$B$2</f>
        <v>37.925462758000556</v>
      </c>
      <c r="D751" s="3">
        <f>D750+H750*Input!$B$2</f>
        <v>60.801129970583254</v>
      </c>
      <c r="E751" s="3">
        <f>E750+Input!$B$2*C751</f>
        <v>33.786490603935846</v>
      </c>
      <c r="F751" s="3">
        <f>F750+Input!$B$2*D751</f>
        <v>64.42247285883542</v>
      </c>
      <c r="G751" s="3">
        <f>-(0.5*Input!$B$3*(C751^2+D751^2)*COS(I750)*Input!$B$8*Input!$B$11)/(Input!$B$9/Input!$B$10)</f>
        <v>-13.791507081366982</v>
      </c>
      <c r="H751" s="3">
        <f>-(0.5*Input!$B$3*(C751^2+D751^2)*SIN(I750)*Input!$B$8*Input!$B$11)/(Input!$B$9/Input!$B$10)-Input!$B$10</f>
        <v>-54.291893520466502</v>
      </c>
      <c r="I751" s="3">
        <f t="shared" si="23"/>
        <v>1.0130874186412242</v>
      </c>
    </row>
    <row r="752" spans="1:9">
      <c r="A752" s="3">
        <f t="shared" si="22"/>
        <v>750</v>
      </c>
      <c r="B752" s="3">
        <f>B751+Input!$B$2</f>
        <v>0.75000000000000056</v>
      </c>
      <c r="C752" s="3">
        <f>C751+G751*Input!$B$2</f>
        <v>37.911671250919191</v>
      </c>
      <c r="D752" s="3">
        <f>D751+H751*Input!$B$2</f>
        <v>60.74683807706279</v>
      </c>
      <c r="E752" s="3">
        <f>E751+Input!$B$2*C752</f>
        <v>33.824402275186763</v>
      </c>
      <c r="F752" s="3">
        <f>F751+Input!$B$2*D752</f>
        <v>64.483219696912485</v>
      </c>
      <c r="G752" s="3">
        <f>-(0.5*Input!$B$3*(C752^2+D752^2)*COS(I751)*Input!$B$8*Input!$B$11)/(Input!$B$9/Input!$B$10)</f>
        <v>-13.776222464014266</v>
      </c>
      <c r="H752" s="3">
        <f>-(0.5*Input!$B$3*(C752^2+D752^2)*SIN(I751)*Input!$B$8*Input!$B$11)/(Input!$B$9/Input!$B$10)-Input!$B$10</f>
        <v>-54.255686808435911</v>
      </c>
      <c r="I752" s="3">
        <f t="shared" si="23"/>
        <v>1.0128495632521615</v>
      </c>
    </row>
    <row r="753" spans="1:9">
      <c r="A753" s="3">
        <f t="shared" si="22"/>
        <v>751</v>
      </c>
      <c r="B753" s="3">
        <f>B752+Input!$B$2</f>
        <v>0.75100000000000056</v>
      </c>
      <c r="C753" s="3">
        <f>C752+G752*Input!$B$2</f>
        <v>37.897895028455174</v>
      </c>
      <c r="D753" s="3">
        <f>D752+H752*Input!$B$2</f>
        <v>60.692582390254351</v>
      </c>
      <c r="E753" s="3">
        <f>E752+Input!$B$2*C753</f>
        <v>33.862300170215221</v>
      </c>
      <c r="F753" s="3">
        <f>F752+Input!$B$2*D753</f>
        <v>64.543912279302745</v>
      </c>
      <c r="G753" s="3">
        <f>-(0.5*Input!$B$3*(C753^2+D753^2)*COS(I752)*Input!$B$8*Input!$B$11)/(Input!$B$9/Input!$B$10)</f>
        <v>-13.760959115991362</v>
      </c>
      <c r="H753" s="3">
        <f>-(0.5*Input!$B$3*(C753^2+D753^2)*SIN(I752)*Input!$B$8*Input!$B$11)/(Input!$B$9/Input!$B$10)-Input!$B$10</f>
        <v>-54.219535871725526</v>
      </c>
      <c r="I753" s="3">
        <f t="shared" si="23"/>
        <v>1.0126114399241006</v>
      </c>
    </row>
    <row r="754" spans="1:9">
      <c r="A754" s="3">
        <f t="shared" si="22"/>
        <v>752</v>
      </c>
      <c r="B754" s="3">
        <f>B753+Input!$B$2</f>
        <v>0.75200000000000056</v>
      </c>
      <c r="C754" s="3">
        <f>C753+G753*Input!$B$2</f>
        <v>37.884134069339183</v>
      </c>
      <c r="D754" s="3">
        <f>D753+H753*Input!$B$2</f>
        <v>60.638362854382628</v>
      </c>
      <c r="E754" s="3">
        <f>E753+Input!$B$2*C754</f>
        <v>33.900184304284558</v>
      </c>
      <c r="F754" s="3">
        <f>F753+Input!$B$2*D754</f>
        <v>64.604550642157122</v>
      </c>
      <c r="G754" s="3">
        <f>-(0.5*Input!$B$3*(C754^2+D754^2)*COS(I753)*Input!$B$8*Input!$B$11)/(Input!$B$9/Input!$B$10)</f>
        <v>-13.745716997804703</v>
      </c>
      <c r="H754" s="3">
        <f>-(0.5*Input!$B$3*(C754^2+D754^2)*SIN(I753)*Input!$B$8*Input!$B$11)/(Input!$B$9/Input!$B$10)-Input!$B$10</f>
        <v>-54.183440608666665</v>
      </c>
      <c r="I754" s="3">
        <f t="shared" si="23"/>
        <v>1.0123730483113442</v>
      </c>
    </row>
    <row r="755" spans="1:9">
      <c r="A755" s="3">
        <f t="shared" si="22"/>
        <v>753</v>
      </c>
      <c r="B755" s="3">
        <f>B754+Input!$B$2</f>
        <v>0.75300000000000056</v>
      </c>
      <c r="C755" s="3">
        <f>C754+G754*Input!$B$2</f>
        <v>37.870388352341379</v>
      </c>
      <c r="D755" s="3">
        <f>D754+H754*Input!$B$2</f>
        <v>60.58417941377396</v>
      </c>
      <c r="E755" s="3">
        <f>E754+Input!$B$2*C755</f>
        <v>33.938054692636896</v>
      </c>
      <c r="F755" s="3">
        <f>F754+Input!$B$2*D755</f>
        <v>64.665134821570902</v>
      </c>
      <c r="G755" s="3">
        <f>-(0.5*Input!$B$3*(C755^2+D755^2)*COS(I754)*Input!$B$8*Input!$B$11)/(Input!$B$9/Input!$B$10)</f>
        <v>-13.730496070056079</v>
      </c>
      <c r="H755" s="3">
        <f>-(0.5*Input!$B$3*(C755^2+D755^2)*SIN(I754)*Input!$B$8*Input!$B$11)/(Input!$B$9/Input!$B$10)-Input!$B$10</f>
        <v>-54.147400917831199</v>
      </c>
      <c r="I755" s="3">
        <f t="shared" si="23"/>
        <v>1.012134388067643</v>
      </c>
    </row>
    <row r="756" spans="1:9">
      <c r="A756" s="3">
        <f t="shared" si="22"/>
        <v>754</v>
      </c>
      <c r="B756" s="3">
        <f>B755+Input!$B$2</f>
        <v>0.75400000000000056</v>
      </c>
      <c r="C756" s="3">
        <f>C755+G755*Input!$B$2</f>
        <v>37.856657856271326</v>
      </c>
      <c r="D756" s="3">
        <f>D755+H755*Input!$B$2</f>
        <v>60.530032012856125</v>
      </c>
      <c r="E756" s="3">
        <f>E755+Input!$B$2*C756</f>
        <v>33.97591135049317</v>
      </c>
      <c r="F756" s="3">
        <f>F755+Input!$B$2*D756</f>
        <v>64.725664853583751</v>
      </c>
      <c r="G756" s="3">
        <f>-(0.5*Input!$B$3*(C756^2+D756^2)*COS(I755)*Input!$B$8*Input!$B$11)/(Input!$B$9/Input!$B$10)</f>
        <v>-13.715296293442332</v>
      </c>
      <c r="H756" s="3">
        <f>-(0.5*Input!$B$3*(C756^2+D756^2)*SIN(I755)*Input!$B$8*Input!$B$11)/(Input!$B$9/Input!$B$10)-Input!$B$10</f>
        <v>-54.111416698030943</v>
      </c>
      <c r="I756" s="3">
        <f t="shared" si="23"/>
        <v>1.0118954588461944</v>
      </c>
    </row>
    <row r="757" spans="1:9">
      <c r="A757" s="3">
        <f t="shared" si="22"/>
        <v>755</v>
      </c>
      <c r="B757" s="3">
        <f>B756+Input!$B$2</f>
        <v>0.75500000000000056</v>
      </c>
      <c r="C757" s="3">
        <f>C756+G756*Input!$B$2</f>
        <v>37.842942559977885</v>
      </c>
      <c r="D757" s="3">
        <f>D756+H756*Input!$B$2</f>
        <v>60.475920596158097</v>
      </c>
      <c r="E757" s="3">
        <f>E756+Input!$B$2*C757</f>
        <v>34.013754293053147</v>
      </c>
      <c r="F757" s="3">
        <f>F756+Input!$B$2*D757</f>
        <v>64.786140774179913</v>
      </c>
      <c r="G757" s="3">
        <f>-(0.5*Input!$B$3*(C757^2+D757^2)*COS(I756)*Input!$B$8*Input!$B$11)/(Input!$B$9/Input!$B$10)</f>
        <v>-13.700117628755125</v>
      </c>
      <c r="H757" s="3">
        <f>-(0.5*Input!$B$3*(C757^2+D757^2)*SIN(I756)*Input!$B$8*Input!$B$11)/(Input!$B$9/Input!$B$10)-Input!$B$10</f>
        <v>-54.075487848316911</v>
      </c>
      <c r="I757" s="3">
        <f t="shared" si="23"/>
        <v>1.0116562602996426</v>
      </c>
    </row>
    <row r="758" spans="1:9">
      <c r="A758" s="3">
        <f t="shared" si="22"/>
        <v>756</v>
      </c>
      <c r="B758" s="3">
        <f>B757+Input!$B$2</f>
        <v>0.75600000000000056</v>
      </c>
      <c r="C758" s="3">
        <f>C757+G757*Input!$B$2</f>
        <v>37.829242442349127</v>
      </c>
      <c r="D758" s="3">
        <f>D757+H757*Input!$B$2</f>
        <v>60.421845108309782</v>
      </c>
      <c r="E758" s="3">
        <f>E757+Input!$B$2*C758</f>
        <v>34.051583535495496</v>
      </c>
      <c r="F758" s="3">
        <f>F757+Input!$B$2*D758</f>
        <v>64.846562619288221</v>
      </c>
      <c r="G758" s="3">
        <f>-(0.5*Input!$B$3*(C758^2+D758^2)*COS(I757)*Input!$B$8*Input!$B$11)/(Input!$B$9/Input!$B$10)</f>
        <v>-13.684960036880641</v>
      </c>
      <c r="H758" s="3">
        <f>-(0.5*Input!$B$3*(C758^2+D758^2)*SIN(I757)*Input!$B$8*Input!$B$11)/(Input!$B$9/Input!$B$10)-Input!$B$10</f>
        <v>-54.039614267978692</v>
      </c>
      <c r="I758" s="3">
        <f t="shared" si="23"/>
        <v>1.0114167920800772</v>
      </c>
    </row>
    <row r="759" spans="1:9">
      <c r="A759" s="3">
        <f t="shared" si="22"/>
        <v>757</v>
      </c>
      <c r="B759" s="3">
        <f>B758+Input!$B$2</f>
        <v>0.75700000000000056</v>
      </c>
      <c r="C759" s="3">
        <f>C758+G758*Input!$B$2</f>
        <v>37.815557482312244</v>
      </c>
      <c r="D759" s="3">
        <f>D758+H758*Input!$B$2</f>
        <v>60.367805494041804</v>
      </c>
      <c r="E759" s="3">
        <f>E758+Input!$B$2*C759</f>
        <v>34.089399092977807</v>
      </c>
      <c r="F759" s="3">
        <f>F758+Input!$B$2*D759</f>
        <v>64.90693042478226</v>
      </c>
      <c r="G759" s="3">
        <f>-(0.5*Input!$B$3*(C759^2+D759^2)*COS(I758)*Input!$B$8*Input!$B$11)/(Input!$B$9/Input!$B$10)</f>
        <v>-13.669823478799367</v>
      </c>
      <c r="H759" s="3">
        <f>-(0.5*Input!$B$3*(C759^2+D759^2)*SIN(I758)*Input!$B$8*Input!$B$11)/(Input!$B$9/Input!$B$10)-Input!$B$10</f>
        <v>-54.003795856543761</v>
      </c>
      <c r="I759" s="3">
        <f t="shared" si="23"/>
        <v>1.0111770538390319</v>
      </c>
    </row>
    <row r="760" spans="1:9">
      <c r="A760" s="3">
        <f t="shared" si="22"/>
        <v>758</v>
      </c>
      <c r="B760" s="3">
        <f>B759+Input!$B$2</f>
        <v>0.75800000000000056</v>
      </c>
      <c r="C760" s="3">
        <f>C759+G759*Input!$B$2</f>
        <v>37.801887658833444</v>
      </c>
      <c r="D760" s="3">
        <f>D759+H759*Input!$B$2</f>
        <v>60.313801698185259</v>
      </c>
      <c r="E760" s="3">
        <f>E759+Input!$B$2*C760</f>
        <v>34.127200980636637</v>
      </c>
      <c r="F760" s="3">
        <f>F759+Input!$B$2*D760</f>
        <v>64.967244226480446</v>
      </c>
      <c r="G760" s="3">
        <f>-(0.5*Input!$B$3*(C760^2+D760^2)*COS(I759)*Input!$B$8*Input!$B$11)/(Input!$B$9/Input!$B$10)</f>
        <v>-13.654707915585792</v>
      </c>
      <c r="H760" s="3">
        <f>-(0.5*Input!$B$3*(C760^2+D760^2)*SIN(I759)*Input!$B$8*Input!$B$11)/(Input!$B$9/Input!$B$10)-Input!$B$10</f>
        <v>-53.968032513776762</v>
      </c>
      <c r="I760" s="3">
        <f t="shared" si="23"/>
        <v>1.0109370452274844</v>
      </c>
    </row>
    <row r="761" spans="1:9">
      <c r="A761" s="3">
        <f t="shared" si="22"/>
        <v>759</v>
      </c>
      <c r="B761" s="3">
        <f>B760+Input!$B$2</f>
        <v>0.75900000000000056</v>
      </c>
      <c r="C761" s="3">
        <f>C760+G760*Input!$B$2</f>
        <v>37.788232950917859</v>
      </c>
      <c r="D761" s="3">
        <f>D760+H760*Input!$B$2</f>
        <v>60.259833665671479</v>
      </c>
      <c r="E761" s="3">
        <f>E760+Input!$B$2*C761</f>
        <v>34.164989213587553</v>
      </c>
      <c r="F761" s="3">
        <f>F760+Input!$B$2*D761</f>
        <v>65.027504060146114</v>
      </c>
      <c r="G761" s="3">
        <f>-(0.5*Input!$B$3*(C761^2+D761^2)*COS(I760)*Input!$B$8*Input!$B$11)/(Input!$B$9/Input!$B$10)</f>
        <v>-13.639613308408199</v>
      </c>
      <c r="H761" s="3">
        <f>-(0.5*Input!$B$3*(C761^2+D761^2)*SIN(I760)*Input!$B$8*Input!$B$11)/(Input!$B$9/Input!$B$10)-Input!$B$10</f>
        <v>-53.93232413967889</v>
      </c>
      <c r="I761" s="3">
        <f t="shared" si="23"/>
        <v>1.0106967658958552</v>
      </c>
    </row>
    <row r="762" spans="1:9">
      <c r="A762" s="3">
        <f t="shared" si="22"/>
        <v>760</v>
      </c>
      <c r="B762" s="3">
        <f>B761+Input!$B$2</f>
        <v>0.76000000000000056</v>
      </c>
      <c r="C762" s="3">
        <f>C761+G761*Input!$B$2</f>
        <v>37.774593337609453</v>
      </c>
      <c r="D762" s="3">
        <f>D761+H761*Input!$B$2</f>
        <v>60.205901341531799</v>
      </c>
      <c r="E762" s="3">
        <f>E761+Input!$B$2*C762</f>
        <v>34.202763806925162</v>
      </c>
      <c r="F762" s="3">
        <f>F761+Input!$B$2*D762</f>
        <v>65.087709961487647</v>
      </c>
      <c r="G762" s="3">
        <f>-(0.5*Input!$B$3*(C762^2+D762^2)*COS(I761)*Input!$B$8*Input!$B$11)/(Input!$B$9/Input!$B$10)</f>
        <v>-13.624539618528349</v>
      </c>
      <c r="H762" s="3">
        <f>-(0.5*Input!$B$3*(C762^2+D762^2)*SIN(I761)*Input!$B$8*Input!$B$11)/(Input!$B$9/Input!$B$10)-Input!$B$10</f>
        <v>-53.896670634487229</v>
      </c>
      <c r="I762" s="3">
        <f t="shared" si="23"/>
        <v>1.0104562154940067</v>
      </c>
    </row>
    <row r="763" spans="1:9">
      <c r="A763" s="3">
        <f t="shared" si="22"/>
        <v>761</v>
      </c>
      <c r="B763" s="3">
        <f>B762+Input!$B$2</f>
        <v>0.76100000000000056</v>
      </c>
      <c r="C763" s="3">
        <f>C762+G762*Input!$B$2</f>
        <v>37.760968797990927</v>
      </c>
      <c r="D763" s="3">
        <f>D762+H762*Input!$B$2</f>
        <v>60.152004670897313</v>
      </c>
      <c r="E763" s="3">
        <f>E762+Input!$B$2*C763</f>
        <v>34.240524775723152</v>
      </c>
      <c r="F763" s="3">
        <f>F762+Input!$B$2*D763</f>
        <v>65.147861966158544</v>
      </c>
      <c r="G763" s="3">
        <f>-(0.5*Input!$B$3*(C763^2+D763^2)*COS(I762)*Input!$B$8*Input!$B$11)/(Input!$B$9/Input!$B$10)</f>
        <v>-13.609486807301277</v>
      </c>
      <c r="H763" s="3">
        <f>-(0.5*Input!$B$3*(C763^2+D763^2)*SIN(I762)*Input!$B$8*Input!$B$11)/(Input!$B$9/Input!$B$10)-Input!$B$10</f>
        <v>-53.861071898674027</v>
      </c>
      <c r="I763" s="3">
        <f t="shared" si="23"/>
        <v>1.0102153936712421</v>
      </c>
    </row>
    <row r="764" spans="1:9">
      <c r="A764" s="3">
        <f t="shared" si="22"/>
        <v>762</v>
      </c>
      <c r="B764" s="3">
        <f>B763+Input!$B$2</f>
        <v>0.76200000000000057</v>
      </c>
      <c r="C764" s="3">
        <f>C763+G763*Input!$B$2</f>
        <v>37.747359311183622</v>
      </c>
      <c r="D764" s="3">
        <f>D763+H763*Input!$B$2</f>
        <v>60.098143598998639</v>
      </c>
      <c r="E764" s="3">
        <f>E763+Input!$B$2*C764</f>
        <v>34.278272135034335</v>
      </c>
      <c r="F764" s="3">
        <f>F763+Input!$B$2*D764</f>
        <v>65.207960109757536</v>
      </c>
      <c r="G764" s="3">
        <f>-(0.5*Input!$B$3*(C764^2+D764^2)*COS(I763)*Input!$B$8*Input!$B$11)/(Input!$B$9/Input!$B$10)</f>
        <v>-13.594454836174998</v>
      </c>
      <c r="H764" s="3">
        <f>-(0.5*Input!$B$3*(C764^2+D764^2)*SIN(I763)*Input!$B$8*Input!$B$11)/(Input!$B$9/Input!$B$10)-Input!$B$10</f>
        <v>-53.825527832946079</v>
      </c>
      <c r="I764" s="3">
        <f t="shared" si="23"/>
        <v>1.0099743000763055</v>
      </c>
    </row>
    <row r="765" spans="1:9">
      <c r="A765" s="3">
        <f t="shared" si="22"/>
        <v>763</v>
      </c>
      <c r="B765" s="3">
        <f>B764+Input!$B$2</f>
        <v>0.76300000000000057</v>
      </c>
      <c r="C765" s="3">
        <f>C764+G764*Input!$B$2</f>
        <v>37.733764856347449</v>
      </c>
      <c r="D765" s="3">
        <f>D764+H764*Input!$B$2</f>
        <v>60.044318071165691</v>
      </c>
      <c r="E765" s="3">
        <f>E764+Input!$B$2*C765</f>
        <v>34.316005899890683</v>
      </c>
      <c r="F765" s="3">
        <f>F764+Input!$B$2*D765</f>
        <v>65.2680044278287</v>
      </c>
      <c r="G765" s="3">
        <f>-(0.5*Input!$B$3*(C765^2+D765^2)*COS(I764)*Input!$B$8*Input!$B$11)/(Input!$B$9/Input!$B$10)</f>
        <v>-13.579443666690272</v>
      </c>
      <c r="H765" s="3">
        <f>-(0.5*Input!$B$3*(C765^2+D765^2)*SIN(I764)*Input!$B$8*Input!$B$11)/(Input!$B$9/Input!$B$10)-Input!$B$10</f>
        <v>-53.790038338244074</v>
      </c>
      <c r="I765" s="3">
        <f t="shared" si="23"/>
        <v>1.0097329343573798</v>
      </c>
    </row>
    <row r="766" spans="1:9">
      <c r="A766" s="3">
        <f t="shared" si="22"/>
        <v>764</v>
      </c>
      <c r="B766" s="3">
        <f>B765+Input!$B$2</f>
        <v>0.76400000000000057</v>
      </c>
      <c r="C766" s="3">
        <f>C765+G765*Input!$B$2</f>
        <v>37.720185412680756</v>
      </c>
      <c r="D766" s="3">
        <f>D765+H765*Input!$B$2</f>
        <v>59.990528032827449</v>
      </c>
      <c r="E766" s="3">
        <f>E765+Input!$B$2*C766</f>
        <v>34.353726085303364</v>
      </c>
      <c r="F766" s="3">
        <f>F765+Input!$B$2*D766</f>
        <v>65.327994955861527</v>
      </c>
      <c r="G766" s="3">
        <f>-(0.5*Input!$B$3*(C766^2+D766^2)*COS(I765)*Input!$B$8*Input!$B$11)/(Input!$B$9/Input!$B$10)</f>
        <v>-13.564453260480331</v>
      </c>
      <c r="H766" s="3">
        <f>-(0.5*Input!$B$3*(C766^2+D766^2)*SIN(I765)*Input!$B$8*Input!$B$11)/(Input!$B$9/Input!$B$10)-Input!$B$10</f>
        <v>-53.754603315741882</v>
      </c>
      <c r="I766" s="3">
        <f t="shared" si="23"/>
        <v>1.0094912961620861</v>
      </c>
    </row>
    <row r="767" spans="1:9">
      <c r="A767" s="3">
        <f t="shared" si="22"/>
        <v>765</v>
      </c>
      <c r="B767" s="3">
        <f>B766+Input!$B$2</f>
        <v>0.76500000000000057</v>
      </c>
      <c r="C767" s="3">
        <f>C766+G766*Input!$B$2</f>
        <v>37.706620959420277</v>
      </c>
      <c r="D767" s="3">
        <f>D766+H766*Input!$B$2</f>
        <v>59.93677342951171</v>
      </c>
      <c r="E767" s="3">
        <f>E766+Input!$B$2*C767</f>
        <v>34.391432706262783</v>
      </c>
      <c r="F767" s="3">
        <f>F766+Input!$B$2*D767</f>
        <v>65.38793172929104</v>
      </c>
      <c r="G767" s="3">
        <f>-(0.5*Input!$B$3*(C767^2+D767^2)*COS(I766)*Input!$B$8*Input!$B$11)/(Input!$B$9/Input!$B$10)</f>
        <v>-13.549483579270666</v>
      </c>
      <c r="H767" s="3">
        <f>-(0.5*Input!$B$3*(C767^2+D767^2)*SIN(I766)*Input!$B$8*Input!$B$11)/(Input!$B$9/Input!$B$10)-Input!$B$10</f>
        <v>-53.719222666845937</v>
      </c>
      <c r="I767" s="3">
        <f t="shared" si="23"/>
        <v>1.0092493851374842</v>
      </c>
    </row>
    <row r="768" spans="1:9">
      <c r="A768" s="3">
        <f t="shared" si="22"/>
        <v>766</v>
      </c>
      <c r="B768" s="3">
        <f>B767+Input!$B$2</f>
        <v>0.76600000000000057</v>
      </c>
      <c r="C768" s="3">
        <f>C767+G767*Input!$B$2</f>
        <v>37.693071475841009</v>
      </c>
      <c r="D768" s="3">
        <f>D767+H767*Input!$B$2</f>
        <v>59.883054206844861</v>
      </c>
      <c r="E768" s="3">
        <f>E767+Input!$B$2*C768</f>
        <v>34.429125777738626</v>
      </c>
      <c r="F768" s="3">
        <f>F767+Input!$B$2*D768</f>
        <v>65.44781478349789</v>
      </c>
      <c r="G768" s="3">
        <f>-(0.5*Input!$B$3*(C768^2+D768^2)*COS(I767)*Input!$B$8*Input!$B$11)/(Input!$B$9/Input!$B$10)</f>
        <v>-13.534534584878715</v>
      </c>
      <c r="H768" s="3">
        <f>-(0.5*Input!$B$3*(C768^2+D768^2)*SIN(I767)*Input!$B$8*Input!$B$11)/(Input!$B$9/Input!$B$10)-Input!$B$10</f>
        <v>-53.6838962931946</v>
      </c>
      <c r="I768" s="3">
        <f t="shared" si="23"/>
        <v>1.0090072009300697</v>
      </c>
    </row>
    <row r="769" spans="1:9">
      <c r="A769" s="3">
        <f t="shared" si="22"/>
        <v>767</v>
      </c>
      <c r="B769" s="3">
        <f>B768+Input!$B$2</f>
        <v>0.76700000000000057</v>
      </c>
      <c r="C769" s="3">
        <f>C768+G768*Input!$B$2</f>
        <v>37.679536941256131</v>
      </c>
      <c r="D769" s="3">
        <f>D768+H768*Input!$B$2</f>
        <v>59.829370310551667</v>
      </c>
      <c r="E769" s="3">
        <f>E768+Input!$B$2*C769</f>
        <v>34.466805314679881</v>
      </c>
      <c r="F769" s="3">
        <f>F768+Input!$B$2*D769</f>
        <v>65.507644153808442</v>
      </c>
      <c r="G769" s="3">
        <f>-(0.5*Input!$B$3*(C769^2+D769^2)*COS(I768)*Input!$B$8*Input!$B$11)/(Input!$B$9/Input!$B$10)</f>
        <v>-13.51960623921366</v>
      </c>
      <c r="H769" s="3">
        <f>-(0.5*Input!$B$3*(C769^2+D769^2)*SIN(I768)*Input!$B$8*Input!$B$11)/(Input!$B$9/Input!$B$10)-Input!$B$10</f>
        <v>-53.648624096657436</v>
      </c>
      <c r="I769" s="3">
        <f t="shared" si="23"/>
        <v>1.0087647431857742</v>
      </c>
    </row>
    <row r="770" spans="1:9">
      <c r="A770" s="3">
        <f t="shared" si="22"/>
        <v>768</v>
      </c>
      <c r="B770" s="3">
        <f>B769+Input!$B$2</f>
        <v>0.76800000000000057</v>
      </c>
      <c r="C770" s="3">
        <f>C769+G769*Input!$B$2</f>
        <v>37.666017335016917</v>
      </c>
      <c r="D770" s="3">
        <f>D769+H769*Input!$B$2</f>
        <v>59.775721686455007</v>
      </c>
      <c r="E770" s="3">
        <f>E769+Input!$B$2*C770</f>
        <v>34.504471332014901</v>
      </c>
      <c r="F770" s="3">
        <f>F769+Input!$B$2*D770</f>
        <v>65.567419875494892</v>
      </c>
      <c r="G770" s="3">
        <f>-(0.5*Input!$B$3*(C770^2+D770^2)*COS(I769)*Input!$B$8*Input!$B$11)/(Input!$B$9/Input!$B$10)</f>
        <v>-13.504698504276163</v>
      </c>
      <c r="H770" s="3">
        <f>-(0.5*Input!$B$3*(C770^2+D770^2)*SIN(I769)*Input!$B$8*Input!$B$11)/(Input!$B$9/Input!$B$10)-Input!$B$10</f>
        <v>-53.613405979334637</v>
      </c>
      <c r="I770" s="3">
        <f t="shared" si="23"/>
        <v>1.0085220115499647</v>
      </c>
    </row>
    <row r="771" spans="1:9">
      <c r="A771" s="3">
        <f t="shared" si="22"/>
        <v>769</v>
      </c>
      <c r="B771" s="3">
        <f>B770+Input!$B$2</f>
        <v>0.76900000000000057</v>
      </c>
      <c r="C771" s="3">
        <f>C770+G770*Input!$B$2</f>
        <v>37.65251263651264</v>
      </c>
      <c r="D771" s="3">
        <f>D770+H770*Input!$B$2</f>
        <v>59.722108280475673</v>
      </c>
      <c r="E771" s="3">
        <f>E770+Input!$B$2*C771</f>
        <v>34.542123844651414</v>
      </c>
      <c r="F771" s="3">
        <f>F770+Input!$B$2*D771</f>
        <v>65.627141983775374</v>
      </c>
      <c r="G771" s="3">
        <f>-(0.5*Input!$B$3*(C771^2+D771^2)*COS(I770)*Input!$B$8*Input!$B$11)/(Input!$B$9/Input!$B$10)</f>
        <v>-13.489811342158099</v>
      </c>
      <c r="H771" s="3">
        <f>-(0.5*Input!$B$3*(C771^2+D771^2)*SIN(I770)*Input!$B$8*Input!$B$11)/(Input!$B$9/Input!$B$10)-Input!$B$10</f>
        <v>-53.578241843556327</v>
      </c>
      <c r="I771" s="3">
        <f t="shared" si="23"/>
        <v>1.008279005667442</v>
      </c>
    </row>
    <row r="772" spans="1:9">
      <c r="A772" s="3">
        <f t="shared" ref="A772:A835" si="24">A771+1</f>
        <v>770</v>
      </c>
      <c r="B772" s="3">
        <f>B771+Input!$B$2</f>
        <v>0.77000000000000057</v>
      </c>
      <c r="C772" s="3">
        <f>C771+G771*Input!$B$2</f>
        <v>37.639022825170478</v>
      </c>
      <c r="D772" s="3">
        <f>D771+H771*Input!$B$2</f>
        <v>59.66853003863212</v>
      </c>
      <c r="E772" s="3">
        <f>E771+Input!$B$2*C772</f>
        <v>34.579762867476582</v>
      </c>
      <c r="F772" s="3">
        <f>F771+Input!$B$2*D772</f>
        <v>65.686810513814009</v>
      </c>
      <c r="G772" s="3">
        <f>-(0.5*Input!$B$3*(C772^2+D772^2)*COS(I771)*Input!$B$8*Input!$B$11)/(Input!$B$9/Input!$B$10)</f>
        <v>-13.474944715042326</v>
      </c>
      <c r="H772" s="3">
        <f>-(0.5*Input!$B$3*(C772^2+D772^2)*SIN(I771)*Input!$B$8*Input!$B$11)/(Input!$B$9/Input!$B$10)-Input!$B$10</f>
        <v>-53.543131591881924</v>
      </c>
      <c r="I772" s="3">
        <f t="shared" ref="I772:I835" si="25">ATAN(D772/C772)</f>
        <v>1.0080357251824403</v>
      </c>
    </row>
    <row r="773" spans="1:9">
      <c r="A773" s="3">
        <f t="shared" si="24"/>
        <v>771</v>
      </c>
      <c r="B773" s="3">
        <f>B772+Input!$B$2</f>
        <v>0.77100000000000057</v>
      </c>
      <c r="C773" s="3">
        <f>C772+G772*Input!$B$2</f>
        <v>37.625547880455436</v>
      </c>
      <c r="D773" s="3">
        <f>D772+H772*Input!$B$2</f>
        <v>59.61498690704024</v>
      </c>
      <c r="E773" s="3">
        <f>E772+Input!$B$2*C773</f>
        <v>34.617388415357034</v>
      </c>
      <c r="F773" s="3">
        <f>F772+Input!$B$2*D773</f>
        <v>65.746425500721045</v>
      </c>
      <c r="G773" s="3">
        <f>-(0.5*Input!$B$3*(C773^2+D773^2)*COS(I772)*Input!$B$8*Input!$B$11)/(Input!$B$9/Input!$B$10)</f>
        <v>-13.460098585202431</v>
      </c>
      <c r="H773" s="3">
        <f>-(0.5*Input!$B$3*(C773^2+D773^2)*SIN(I772)*Input!$B$8*Input!$B$11)/(Input!$B$9/Input!$B$10)-Input!$B$10</f>
        <v>-53.508075127099517</v>
      </c>
      <c r="I773" s="3">
        <f t="shared" si="25"/>
        <v>1.0077921697386261</v>
      </c>
    </row>
    <row r="774" spans="1:9">
      <c r="A774" s="3">
        <f t="shared" si="24"/>
        <v>772</v>
      </c>
      <c r="B774" s="3">
        <f>B773+Input!$B$2</f>
        <v>0.77200000000000057</v>
      </c>
      <c r="C774" s="3">
        <f>C773+G773*Input!$B$2</f>
        <v>37.612087781870237</v>
      </c>
      <c r="D774" s="3">
        <f>D773+H773*Input!$B$2</f>
        <v>59.561478831913142</v>
      </c>
      <c r="E774" s="3">
        <f>E773+Input!$B$2*C774</f>
        <v>34.655000503138908</v>
      </c>
      <c r="F774" s="3">
        <f>F773+Input!$B$2*D774</f>
        <v>65.805986979552955</v>
      </c>
      <c r="G774" s="3">
        <f>-(0.5*Input!$B$3*(C774^2+D774^2)*COS(I773)*Input!$B$8*Input!$B$11)/(Input!$B$9/Input!$B$10)</f>
        <v>-13.44527291500248</v>
      </c>
      <c r="H774" s="3">
        <f>-(0.5*Input!$B$3*(C774^2+D774^2)*SIN(I773)*Input!$B$8*Input!$B$11)/(Input!$B$9/Input!$B$10)-Input!$B$10</f>
        <v>-53.473072352225202</v>
      </c>
      <c r="I774" s="3">
        <f t="shared" si="25"/>
        <v>1.0075483389790973</v>
      </c>
    </row>
    <row r="775" spans="1:9">
      <c r="A775" s="3">
        <f t="shared" si="24"/>
        <v>773</v>
      </c>
      <c r="B775" s="3">
        <f>B774+Input!$B$2</f>
        <v>0.77300000000000058</v>
      </c>
      <c r="C775" s="3">
        <f>C774+G774*Input!$B$2</f>
        <v>37.598642508955237</v>
      </c>
      <c r="D775" s="3">
        <f>D774+H774*Input!$B$2</f>
        <v>59.508005759560916</v>
      </c>
      <c r="E775" s="3">
        <f>E774+Input!$B$2*C775</f>
        <v>34.692599145647861</v>
      </c>
      <c r="F775" s="3">
        <f>F774+Input!$B$2*D775</f>
        <v>65.865494985312509</v>
      </c>
      <c r="G775" s="3">
        <f>-(0.5*Input!$B$3*(C775^2+D775^2)*COS(I774)*Input!$B$8*Input!$B$11)/(Input!$B$9/Input!$B$10)</f>
        <v>-13.430467666896773</v>
      </c>
      <c r="H775" s="3">
        <f>-(0.5*Input!$B$3*(C775^2+D775^2)*SIN(I774)*Input!$B$8*Input!$B$11)/(Input!$B$9/Input!$B$10)-Input!$B$10</f>
        <v>-53.438123170502436</v>
      </c>
      <c r="I775" s="3">
        <f t="shared" si="25"/>
        <v>1.007304232546383</v>
      </c>
    </row>
    <row r="776" spans="1:9">
      <c r="A776" s="3">
        <f t="shared" si="24"/>
        <v>774</v>
      </c>
      <c r="B776" s="3">
        <f>B775+Input!$B$2</f>
        <v>0.77400000000000058</v>
      </c>
      <c r="C776" s="3">
        <f>C775+G775*Input!$B$2</f>
        <v>37.585212041288344</v>
      </c>
      <c r="D776" s="3">
        <f>D775+H775*Input!$B$2</f>
        <v>59.454567636390415</v>
      </c>
      <c r="E776" s="3">
        <f>E775+Input!$B$2*C776</f>
        <v>34.730184357689147</v>
      </c>
      <c r="F776" s="3">
        <f>F775+Input!$B$2*D776</f>
        <v>65.924949552948902</v>
      </c>
      <c r="G776" s="3">
        <f>-(0.5*Input!$B$3*(C776^2+D776^2)*COS(I775)*Input!$B$8*Input!$B$11)/(Input!$B$9/Input!$B$10)</f>
        <v>-13.41568280342959</v>
      </c>
      <c r="H776" s="3">
        <f>-(0.5*Input!$B$3*(C776^2+D776^2)*SIN(I775)*Input!$B$8*Input!$B$11)/(Input!$B$9/Input!$B$10)-Input!$B$10</f>
        <v>-53.403227485401416</v>
      </c>
      <c r="I776" s="3">
        <f t="shared" si="25"/>
        <v>1.0070598500824413</v>
      </c>
    </row>
    <row r="777" spans="1:9">
      <c r="A777" s="3">
        <f t="shared" si="24"/>
        <v>775</v>
      </c>
      <c r="B777" s="3">
        <f>B776+Input!$B$2</f>
        <v>0.77500000000000058</v>
      </c>
      <c r="C777" s="3">
        <f>C776+G776*Input!$B$2</f>
        <v>37.571796358484917</v>
      </c>
      <c r="D777" s="3">
        <f>D776+H776*Input!$B$2</f>
        <v>59.401164408905011</v>
      </c>
      <c r="E777" s="3">
        <f>E776+Input!$B$2*C777</f>
        <v>34.767756154047632</v>
      </c>
      <c r="F777" s="3">
        <f>F776+Input!$B$2*D777</f>
        <v>65.984350717357813</v>
      </c>
      <c r="G777" s="3">
        <f>-(0.5*Input!$B$3*(C777^2+D777^2)*COS(I776)*Input!$B$8*Input!$B$11)/(Input!$B$9/Input!$B$10)</f>
        <v>-13.400918287234965</v>
      </c>
      <c r="H777" s="3">
        <f>-(0.5*Input!$B$3*(C777^2+D777^2)*SIN(I776)*Input!$B$8*Input!$B$11)/(Input!$B$9/Input!$B$10)-Input!$B$10</f>
        <v>-53.368385200618434</v>
      </c>
      <c r="I777" s="3">
        <f t="shared" si="25"/>
        <v>1.0068151912286596</v>
      </c>
    </row>
    <row r="778" spans="1:9">
      <c r="A778" s="3">
        <f t="shared" si="24"/>
        <v>776</v>
      </c>
      <c r="B778" s="3">
        <f>B777+Input!$B$2</f>
        <v>0.77600000000000058</v>
      </c>
      <c r="C778" s="3">
        <f>C777+G777*Input!$B$2</f>
        <v>37.558395440197685</v>
      </c>
      <c r="D778" s="3">
        <f>D777+H777*Input!$B$2</f>
        <v>59.34779602370439</v>
      </c>
      <c r="E778" s="3">
        <f>E777+Input!$B$2*C778</f>
        <v>34.805314549487832</v>
      </c>
      <c r="F778" s="3">
        <f>F777+Input!$B$2*D778</f>
        <v>66.043698513381514</v>
      </c>
      <c r="G778" s="3">
        <f>-(0.5*Input!$B$3*(C778^2+D778^2)*COS(I777)*Input!$B$8*Input!$B$11)/(Input!$B$9/Input!$B$10)</f>
        <v>-13.386174081036419</v>
      </c>
      <c r="H778" s="3">
        <f>-(0.5*Input!$B$3*(C778^2+D778^2)*SIN(I777)*Input!$B$8*Input!$B$11)/(Input!$B$9/Input!$B$10)-Input!$B$10</f>
        <v>-53.333596220075215</v>
      </c>
      <c r="I778" s="3">
        <f t="shared" si="25"/>
        <v>1.0065702556258536</v>
      </c>
    </row>
    <row r="779" spans="1:9">
      <c r="A779" s="3">
        <f t="shared" si="24"/>
        <v>777</v>
      </c>
      <c r="B779" s="3">
        <f>B778+Input!$B$2</f>
        <v>0.77700000000000058</v>
      </c>
      <c r="C779" s="3">
        <f>C778+G778*Input!$B$2</f>
        <v>37.545009266116651</v>
      </c>
      <c r="D779" s="3">
        <f>D778+H778*Input!$B$2</f>
        <v>59.294462427484312</v>
      </c>
      <c r="E779" s="3">
        <f>E778+Input!$B$2*C779</f>
        <v>34.84285955875395</v>
      </c>
      <c r="F779" s="3">
        <f>F778+Input!$B$2*D779</f>
        <v>66.102992975809002</v>
      </c>
      <c r="G779" s="3">
        <f>-(0.5*Input!$B$3*(C779^2+D779^2)*COS(I778)*Input!$B$8*Input!$B$11)/(Input!$B$9/Input!$B$10)</f>
        <v>-13.371450147646744</v>
      </c>
      <c r="H779" s="3">
        <f>-(0.5*Input!$B$3*(C779^2+D779^2)*SIN(I778)*Input!$B$8*Input!$B$11)/(Input!$B$9/Input!$B$10)-Input!$B$10</f>
        <v>-53.298860447918372</v>
      </c>
      <c r="I779" s="3">
        <f t="shared" si="25"/>
        <v>1.0063250429142656</v>
      </c>
    </row>
    <row r="780" spans="1:9">
      <c r="A780" s="3">
        <f t="shared" si="24"/>
        <v>778</v>
      </c>
      <c r="B780" s="3">
        <f>B779+Input!$B$2</f>
        <v>0.77800000000000058</v>
      </c>
      <c r="C780" s="3">
        <f>C779+G779*Input!$B$2</f>
        <v>37.531637815969006</v>
      </c>
      <c r="D780" s="3">
        <f>D779+H779*Input!$B$2</f>
        <v>59.241163567036395</v>
      </c>
      <c r="E780" s="3">
        <f>E779+Input!$B$2*C780</f>
        <v>34.880391196569917</v>
      </c>
      <c r="F780" s="3">
        <f>F779+Input!$B$2*D780</f>
        <v>66.162234139376039</v>
      </c>
      <c r="G780" s="3">
        <f>-(0.5*Input!$B$3*(C780^2+D780^2)*COS(I779)*Input!$B$8*Input!$B$11)/(Input!$B$9/Input!$B$10)</f>
        <v>-13.356746449967716</v>
      </c>
      <c r="H780" s="3">
        <f>-(0.5*Input!$B$3*(C780^2+D780^2)*SIN(I779)*Input!$B$8*Input!$B$11)/(Input!$B$9/Input!$B$10)-Input!$B$10</f>
        <v>-53.264177788518666</v>
      </c>
      <c r="I780" s="3">
        <f t="shared" si="25"/>
        <v>1.0060795527335642</v>
      </c>
    </row>
    <row r="781" spans="1:9">
      <c r="A781" s="3">
        <f t="shared" si="24"/>
        <v>779</v>
      </c>
      <c r="B781" s="3">
        <f>B780+Input!$B$2</f>
        <v>0.77900000000000058</v>
      </c>
      <c r="C781" s="3">
        <f>C780+G780*Input!$B$2</f>
        <v>37.518281069519041</v>
      </c>
      <c r="D781" s="3">
        <f>D780+H780*Input!$B$2</f>
        <v>59.187899389247875</v>
      </c>
      <c r="E781" s="3">
        <f>E780+Input!$B$2*C781</f>
        <v>34.917909477639434</v>
      </c>
      <c r="F781" s="3">
        <f>F780+Input!$B$2*D781</f>
        <v>66.221422038765283</v>
      </c>
      <c r="G781" s="3">
        <f>-(0.5*Input!$B$3*(C781^2+D781^2)*COS(I780)*Input!$B$8*Input!$B$11)/(Input!$B$9/Input!$B$10)</f>
        <v>-13.342062950989909</v>
      </c>
      <c r="H781" s="3">
        <f>-(0.5*Input!$B$3*(C781^2+D781^2)*SIN(I780)*Input!$B$8*Input!$B$11)/(Input!$B$9/Input!$B$10)-Input!$B$10</f>
        <v>-53.229548146470435</v>
      </c>
      <c r="I781" s="3">
        <f t="shared" si="25"/>
        <v>1.0058337847228438</v>
      </c>
    </row>
    <row r="782" spans="1:9">
      <c r="A782" s="3">
        <f t="shared" si="24"/>
        <v>780</v>
      </c>
      <c r="B782" s="3">
        <f>B781+Input!$B$2</f>
        <v>0.78000000000000058</v>
      </c>
      <c r="C782" s="3">
        <f>C781+G781*Input!$B$2</f>
        <v>37.504939006568051</v>
      </c>
      <c r="D782" s="3">
        <f>D781+H781*Input!$B$2</f>
        <v>59.134669841101406</v>
      </c>
      <c r="E782" s="3">
        <f>E781+Input!$B$2*C782</f>
        <v>34.955414416646001</v>
      </c>
      <c r="F782" s="3">
        <f>F781+Input!$B$2*D782</f>
        <v>66.280556708606383</v>
      </c>
      <c r="G782" s="3">
        <f>-(0.5*Input!$B$3*(C782^2+D782^2)*COS(I781)*Input!$B$8*Input!$B$11)/(Input!$B$9/Input!$B$10)</f>
        <v>-13.327399613792418</v>
      </c>
      <c r="H782" s="3">
        <f>-(0.5*Input!$B$3*(C782^2+D782^2)*SIN(I781)*Input!$B$8*Input!$B$11)/(Input!$B$9/Input!$B$10)-Input!$B$10</f>
        <v>-53.194971426590968</v>
      </c>
      <c r="I782" s="3">
        <f t="shared" si="25"/>
        <v>1.0055877385206229</v>
      </c>
    </row>
    <row r="783" spans="1:9">
      <c r="A783" s="3">
        <f t="shared" si="24"/>
        <v>781</v>
      </c>
      <c r="B783" s="3">
        <f>B782+Input!$B$2</f>
        <v>0.78100000000000058</v>
      </c>
      <c r="C783" s="3">
        <f>C782+G782*Input!$B$2</f>
        <v>37.491611606954258</v>
      </c>
      <c r="D783" s="3">
        <f>D782+H782*Input!$B$2</f>
        <v>59.081474869674814</v>
      </c>
      <c r="E783" s="3">
        <f>E782+Input!$B$2*C783</f>
        <v>34.992906028252953</v>
      </c>
      <c r="F783" s="3">
        <f>F782+Input!$B$2*D783</f>
        <v>66.339638183476055</v>
      </c>
      <c r="G783" s="3">
        <f>-(0.5*Input!$B$3*(C783^2+D783^2)*COS(I782)*Input!$B$8*Input!$B$11)/(Input!$B$9/Input!$B$10)</f>
        <v>-13.312756401542609</v>
      </c>
      <c r="H783" s="3">
        <f>-(0.5*Input!$B$3*(C783^2+D783^2)*SIN(I782)*Input!$B$8*Input!$B$11)/(Input!$B$9/Input!$B$10)-Input!$B$10</f>
        <v>-53.160447533919879</v>
      </c>
      <c r="I783" s="3">
        <f t="shared" si="25"/>
        <v>1.0053414137648438</v>
      </c>
    </row>
    <row r="784" spans="1:9">
      <c r="A784" s="3">
        <f t="shared" si="24"/>
        <v>782</v>
      </c>
      <c r="B784" s="3">
        <f>B783+Input!$B$2</f>
        <v>0.78200000000000058</v>
      </c>
      <c r="C784" s="3">
        <f>C783+G783*Input!$B$2</f>
        <v>37.478298850552719</v>
      </c>
      <c r="D784" s="3">
        <f>D783+H783*Input!$B$2</f>
        <v>59.028314422140895</v>
      </c>
      <c r="E784" s="3">
        <f>E783+Input!$B$2*C784</f>
        <v>35.030384327103505</v>
      </c>
      <c r="F784" s="3">
        <f>F783+Input!$B$2*D784</f>
        <v>66.398666497898191</v>
      </c>
      <c r="G784" s="3">
        <f>-(0.5*Input!$B$3*(C784^2+D784^2)*COS(I783)*Input!$B$8*Input!$B$11)/(Input!$B$9/Input!$B$10)</f>
        <v>-13.298133277495923</v>
      </c>
      <c r="H784" s="3">
        <f>-(0.5*Input!$B$3*(C784^2+D784^2)*SIN(I783)*Input!$B$8*Input!$B$11)/(Input!$B$9/Input!$B$10)-Input!$B$10</f>
        <v>-53.125976373718451</v>
      </c>
      <c r="I784" s="3">
        <f t="shared" si="25"/>
        <v>1.0050948100928714</v>
      </c>
    </row>
    <row r="785" spans="1:9">
      <c r="A785" s="3">
        <f t="shared" si="24"/>
        <v>783</v>
      </c>
      <c r="B785" s="3">
        <f>B784+Input!$B$2</f>
        <v>0.78300000000000058</v>
      </c>
      <c r="C785" s="3">
        <f>C784+G784*Input!$B$2</f>
        <v>37.465000717275224</v>
      </c>
      <c r="D785" s="3">
        <f>D784+H784*Input!$B$2</f>
        <v>58.975188445767174</v>
      </c>
      <c r="E785" s="3">
        <f>E784+Input!$B$2*C785</f>
        <v>35.067849327820781</v>
      </c>
      <c r="F785" s="3">
        <f>F784+Input!$B$2*D785</f>
        <v>66.457641686343962</v>
      </c>
      <c r="G785" s="3">
        <f>-(0.5*Input!$B$3*(C785^2+D785^2)*COS(I784)*Input!$B$8*Input!$B$11)/(Input!$B$9/Input!$B$10)</f>
        <v>-13.283530204995595</v>
      </c>
      <c r="H785" s="3">
        <f>-(0.5*Input!$B$3*(C785^2+D785^2)*SIN(I784)*Input!$B$8*Input!$B$11)/(Input!$B$9/Input!$B$10)-Input!$B$10</f>
        <v>-53.091557851469091</v>
      </c>
      <c r="I785" s="3">
        <f t="shared" si="25"/>
        <v>1.0048479271414925</v>
      </c>
    </row>
    <row r="786" spans="1:9">
      <c r="A786" s="3">
        <f t="shared" si="24"/>
        <v>784</v>
      </c>
      <c r="B786" s="3">
        <f>B785+Input!$B$2</f>
        <v>0.78400000000000059</v>
      </c>
      <c r="C786" s="3">
        <f>C785+G785*Input!$B$2</f>
        <v>37.45171718707023</v>
      </c>
      <c r="D786" s="3">
        <f>D785+H785*Input!$B$2</f>
        <v>58.922096887915707</v>
      </c>
      <c r="E786" s="3">
        <f>E785+Input!$B$2*C786</f>
        <v>35.105301045007849</v>
      </c>
      <c r="F786" s="3">
        <f>F785+Input!$B$2*D786</f>
        <v>66.516563783231874</v>
      </c>
      <c r="G786" s="3">
        <f>-(0.5*Input!$B$3*(C786^2+D786^2)*COS(I785)*Input!$B$8*Input!$B$11)/(Input!$B$9/Input!$B$10)</f>
        <v>-13.268947147472435</v>
      </c>
      <c r="H786" s="3">
        <f>-(0.5*Input!$B$3*(C786^2+D786^2)*SIN(I785)*Input!$B$8*Input!$B$11)/(Input!$B$9/Input!$B$10)-Input!$B$10</f>
        <v>-53.057191872874583</v>
      </c>
      <c r="I786" s="3">
        <f t="shared" si="25"/>
        <v>1.004600764546915</v>
      </c>
    </row>
    <row r="787" spans="1:9">
      <c r="A787" s="3">
        <f t="shared" si="24"/>
        <v>785</v>
      </c>
      <c r="B787" s="3">
        <f>B786+Input!$B$2</f>
        <v>0.78500000000000059</v>
      </c>
      <c r="C787" s="3">
        <f>C786+G786*Input!$B$2</f>
        <v>37.438448239922756</v>
      </c>
      <c r="D787" s="3">
        <f>D786+H786*Input!$B$2</f>
        <v>58.869039696042833</v>
      </c>
      <c r="E787" s="3">
        <f>E786+Input!$B$2*C787</f>
        <v>35.142739493247774</v>
      </c>
      <c r="F787" s="3">
        <f>F786+Input!$B$2*D787</f>
        <v>66.575432822927922</v>
      </c>
      <c r="G787" s="3">
        <f>-(0.5*Input!$B$3*(C787^2+D787^2)*COS(I786)*Input!$B$8*Input!$B$11)/(Input!$B$9/Input!$B$10)</f>
        <v>-13.254384068444582</v>
      </c>
      <c r="H787" s="3">
        <f>-(0.5*Input!$B$3*(C787^2+D787^2)*SIN(I786)*Input!$B$8*Input!$B$11)/(Input!$B$9/Input!$B$10)-Input!$B$10</f>
        <v>-53.022878343857649</v>
      </c>
      <c r="I787" s="3">
        <f t="shared" si="25"/>
        <v>1.0043533219447669</v>
      </c>
    </row>
    <row r="788" spans="1:9">
      <c r="A788" s="3">
        <f t="shared" si="24"/>
        <v>786</v>
      </c>
      <c r="B788" s="3">
        <f>B787+Input!$B$2</f>
        <v>0.78600000000000059</v>
      </c>
      <c r="C788" s="3">
        <f>C787+G787*Input!$B$2</f>
        <v>37.42519385585431</v>
      </c>
      <c r="D788" s="3">
        <f>D787+H787*Input!$B$2</f>
        <v>58.816016817698973</v>
      </c>
      <c r="E788" s="3">
        <f>E787+Input!$B$2*C788</f>
        <v>35.180164687103627</v>
      </c>
      <c r="F788" s="3">
        <f>F787+Input!$B$2*D788</f>
        <v>66.634248839745624</v>
      </c>
      <c r="G788" s="3">
        <f>-(0.5*Input!$B$3*(C788^2+D788^2)*COS(I787)*Input!$B$8*Input!$B$11)/(Input!$B$9/Input!$B$10)</f>
        <v>-13.239840931517286</v>
      </c>
      <c r="H788" s="3">
        <f>-(0.5*Input!$B$3*(C788^2+D788^2)*SIN(I787)*Input!$B$8*Input!$B$11)/(Input!$B$9/Input!$B$10)-Input!$B$10</f>
        <v>-52.988617170560161</v>
      </c>
      <c r="I788" s="3">
        <f t="shared" si="25"/>
        <v>1.0041055989700951</v>
      </c>
    </row>
    <row r="789" spans="1:9">
      <c r="A789" s="3">
        <f t="shared" si="24"/>
        <v>787</v>
      </c>
      <c r="B789" s="3">
        <f>B788+Input!$B$2</f>
        <v>0.78700000000000059</v>
      </c>
      <c r="C789" s="3">
        <f>C788+G788*Input!$B$2</f>
        <v>37.411954014922792</v>
      </c>
      <c r="D789" s="3">
        <f>D788+H788*Input!$B$2</f>
        <v>58.76302820052841</v>
      </c>
      <c r="E789" s="3">
        <f>E788+Input!$B$2*C789</f>
        <v>35.217576641118548</v>
      </c>
      <c r="F789" s="3">
        <f>F788+Input!$B$2*D789</f>
        <v>66.693011867946154</v>
      </c>
      <c r="G789" s="3">
        <f>-(0.5*Input!$B$3*(C789^2+D789^2)*COS(I788)*Input!$B$8*Input!$B$11)/(Input!$B$9/Input!$B$10)</f>
        <v>-13.225317700382654</v>
      </c>
      <c r="H789" s="3">
        <f>-(0.5*Input!$B$3*(C789^2+D789^2)*SIN(I788)*Input!$B$8*Input!$B$11)/(Input!$B$9/Input!$B$10)-Input!$B$10</f>
        <v>-52.954408259342642</v>
      </c>
      <c r="I789" s="3">
        <f t="shared" si="25"/>
        <v>1.0038575952573652</v>
      </c>
    </row>
    <row r="790" spans="1:9">
      <c r="A790" s="3">
        <f t="shared" si="24"/>
        <v>788</v>
      </c>
      <c r="B790" s="3">
        <f>B789+Input!$B$2</f>
        <v>0.78800000000000059</v>
      </c>
      <c r="C790" s="3">
        <f>C789+G789*Input!$B$2</f>
        <v>37.39872869722241</v>
      </c>
      <c r="D790" s="3">
        <f>D789+H789*Input!$B$2</f>
        <v>58.710073792269064</v>
      </c>
      <c r="E790" s="3">
        <f>E789+Input!$B$2*C790</f>
        <v>35.254975369815767</v>
      </c>
      <c r="F790" s="3">
        <f>F789+Input!$B$2*D790</f>
        <v>66.751721941738424</v>
      </c>
      <c r="G790" s="3">
        <f>-(0.5*Input!$B$3*(C790^2+D790^2)*COS(I789)*Input!$B$8*Input!$B$11)/(Input!$B$9/Input!$B$10)</f>
        <v>-13.210814338819414</v>
      </c>
      <c r="H790" s="3">
        <f>-(0.5*Input!$B$3*(C790^2+D790^2)*SIN(I789)*Input!$B$8*Input!$B$11)/(Input!$B$9/Input!$B$10)-Input!$B$10</f>
        <v>-52.920251516783608</v>
      </c>
      <c r="I790" s="3">
        <f t="shared" si="25"/>
        <v>1.00360931044046</v>
      </c>
    </row>
    <row r="791" spans="1:9">
      <c r="A791" s="3">
        <f t="shared" si="24"/>
        <v>789</v>
      </c>
      <c r="B791" s="3">
        <f>B790+Input!$B$2</f>
        <v>0.78900000000000059</v>
      </c>
      <c r="C791" s="3">
        <f>C790+G790*Input!$B$2</f>
        <v>37.38551788288359</v>
      </c>
      <c r="D791" s="3">
        <f>D790+H790*Input!$B$2</f>
        <v>58.657153540752283</v>
      </c>
      <c r="E791" s="3">
        <f>E790+Input!$B$2*C791</f>
        <v>35.292360887698649</v>
      </c>
      <c r="F791" s="3">
        <f>F790+Input!$B$2*D791</f>
        <v>66.810379095279174</v>
      </c>
      <c r="G791" s="3">
        <f>-(0.5*Input!$B$3*(C791^2+D791^2)*COS(I790)*Input!$B$8*Input!$B$11)/(Input!$B$9/Input!$B$10)</f>
        <v>-13.196330810692704</v>
      </c>
      <c r="H791" s="3">
        <f>-(0.5*Input!$B$3*(C791^2+D791^2)*SIN(I790)*Input!$B$8*Input!$B$11)/(Input!$B$9/Input!$B$10)-Input!$B$10</f>
        <v>-52.886146849678966</v>
      </c>
      <c r="I791" s="3">
        <f t="shared" si="25"/>
        <v>1.0033607441526788</v>
      </c>
    </row>
    <row r="792" spans="1:9">
      <c r="A792" s="3">
        <f t="shared" si="24"/>
        <v>790</v>
      </c>
      <c r="B792" s="3">
        <f>B791+Input!$B$2</f>
        <v>0.79000000000000059</v>
      </c>
      <c r="C792" s="3">
        <f>C791+G791*Input!$B$2</f>
        <v>37.372321552072897</v>
      </c>
      <c r="D792" s="3">
        <f>D791+H791*Input!$B$2</f>
        <v>58.604267393902603</v>
      </c>
      <c r="E792" s="3">
        <f>E791+Input!$B$2*C792</f>
        <v>35.329733209250719</v>
      </c>
      <c r="F792" s="3">
        <f>F791+Input!$B$2*D792</f>
        <v>66.868983362673077</v>
      </c>
      <c r="G792" s="3">
        <f>-(0.5*Input!$B$3*(C792^2+D792^2)*COS(I791)*Input!$B$8*Input!$B$11)/(Input!$B$9/Input!$B$10)</f>
        <v>-13.181867079953811</v>
      </c>
      <c r="H792" s="3">
        <f>-(0.5*Input!$B$3*(C792^2+D792^2)*SIN(I791)*Input!$B$8*Input!$B$11)/(Input!$B$9/Input!$B$10)-Input!$B$10</f>
        <v>-52.852094165041429</v>
      </c>
      <c r="I792" s="3">
        <f t="shared" si="25"/>
        <v>1.0031118960267367</v>
      </c>
    </row>
    <row r="793" spans="1:9">
      <c r="A793" s="3">
        <f t="shared" si="24"/>
        <v>791</v>
      </c>
      <c r="B793" s="3">
        <f>B792+Input!$B$2</f>
        <v>0.79100000000000059</v>
      </c>
      <c r="C793" s="3">
        <f>C792+G792*Input!$B$2</f>
        <v>37.359139684992947</v>
      </c>
      <c r="D793" s="3">
        <f>D792+H792*Input!$B$2</f>
        <v>58.551415299737563</v>
      </c>
      <c r="E793" s="3">
        <f>E792+Input!$B$2*C793</f>
        <v>35.367092348935714</v>
      </c>
      <c r="F793" s="3">
        <f>F792+Input!$B$2*D793</f>
        <v>66.927534777972809</v>
      </c>
      <c r="G793" s="3">
        <f>-(0.5*Input!$B$3*(C793^2+D793^2)*COS(I792)*Input!$B$8*Input!$B$11)/(Input!$B$9/Input!$B$10)</f>
        <v>-13.167423110639955</v>
      </c>
      <c r="H793" s="3">
        <f>-(0.5*Input!$B$3*(C793^2+D793^2)*SIN(I792)*Input!$B$8*Input!$B$11)/(Input!$B$9/Input!$B$10)-Input!$B$10</f>
        <v>-52.818093370099866</v>
      </c>
      <c r="I793" s="3">
        <f t="shared" si="25"/>
        <v>1.0028627656947635</v>
      </c>
    </row>
    <row r="794" spans="1:9">
      <c r="A794" s="3">
        <f t="shared" si="24"/>
        <v>792</v>
      </c>
      <c r="B794" s="3">
        <f>B793+Input!$B$2</f>
        <v>0.79200000000000059</v>
      </c>
      <c r="C794" s="3">
        <f>C793+G793*Input!$B$2</f>
        <v>37.345972261882309</v>
      </c>
      <c r="D794" s="3">
        <f>D793+H793*Input!$B$2</f>
        <v>58.498597206367464</v>
      </c>
      <c r="E794" s="3">
        <f>E793+Input!$B$2*C794</f>
        <v>35.404438321197595</v>
      </c>
      <c r="F794" s="3">
        <f>F793+Input!$B$2*D794</f>
        <v>66.986033375179176</v>
      </c>
      <c r="G794" s="3">
        <f>-(0.5*Input!$B$3*(C794^2+D794^2)*COS(I793)*Input!$B$8*Input!$B$11)/(Input!$B$9/Input!$B$10)</f>
        <v>-13.152998866874048</v>
      </c>
      <c r="H794" s="3">
        <f>-(0.5*Input!$B$3*(C794^2+D794^2)*SIN(I793)*Input!$B$8*Input!$B$11)/(Input!$B$9/Input!$B$10)-Input!$B$10</f>
        <v>-52.784144372298741</v>
      </c>
      <c r="I794" s="3">
        <f t="shared" si="25"/>
        <v>1.0026133527883028</v>
      </c>
    </row>
    <row r="795" spans="1:9">
      <c r="A795" s="3">
        <f t="shared" si="24"/>
        <v>793</v>
      </c>
      <c r="B795" s="3">
        <f>B794+Input!$B$2</f>
        <v>0.79300000000000059</v>
      </c>
      <c r="C795" s="3">
        <f>C794+G794*Input!$B$2</f>
        <v>37.332819263015438</v>
      </c>
      <c r="D795" s="3">
        <f>D794+H794*Input!$B$2</f>
        <v>58.445813061995167</v>
      </c>
      <c r="E795" s="3">
        <f>E794+Input!$B$2*C795</f>
        <v>35.44177114046061</v>
      </c>
      <c r="F795" s="3">
        <f>F794+Input!$B$2*D795</f>
        <v>67.044479188241169</v>
      </c>
      <c r="G795" s="3">
        <f>-(0.5*Input!$B$3*(C795^2+D795^2)*COS(I794)*Input!$B$8*Input!$B$11)/(Input!$B$9/Input!$B$10)</f>
        <v>-13.138594312864479</v>
      </c>
      <c r="H795" s="3">
        <f>-(0.5*Input!$B$3*(C795^2+D795^2)*SIN(I794)*Input!$B$8*Input!$B$11)/(Input!$B$9/Input!$B$10)-Input!$B$10</f>
        <v>-52.750247079297516</v>
      </c>
      <c r="I795" s="3">
        <f t="shared" si="25"/>
        <v>1.0023636569383114</v>
      </c>
    </row>
    <row r="796" spans="1:9">
      <c r="A796" s="3">
        <f t="shared" si="24"/>
        <v>794</v>
      </c>
      <c r="B796" s="3">
        <f>B795+Input!$B$2</f>
        <v>0.79400000000000059</v>
      </c>
      <c r="C796" s="3">
        <f>C795+G795*Input!$B$2</f>
        <v>37.319680668702574</v>
      </c>
      <c r="D796" s="3">
        <f>D795+H795*Input!$B$2</f>
        <v>58.393062814915872</v>
      </c>
      <c r="E796" s="3">
        <f>E795+Input!$B$2*C796</f>
        <v>35.479090821129311</v>
      </c>
      <c r="F796" s="3">
        <f>F795+Input!$B$2*D796</f>
        <v>67.102872251056084</v>
      </c>
      <c r="G796" s="3">
        <f>-(0.5*Input!$B$3*(C796^2+D796^2)*COS(I795)*Input!$B$8*Input!$B$11)/(Input!$B$9/Input!$B$10)</f>
        <v>-13.124209412904852</v>
      </c>
      <c r="H796" s="3">
        <f>-(0.5*Input!$B$3*(C796^2+D796^2)*SIN(I795)*Input!$B$8*Input!$B$11)/(Input!$B$9/Input!$B$10)-Input!$B$10</f>
        <v>-52.716401398969992</v>
      </c>
      <c r="I796" s="3">
        <f t="shared" si="25"/>
        <v>1.0021136777751585</v>
      </c>
    </row>
    <row r="797" spans="1:9">
      <c r="A797" s="3">
        <f t="shared" si="24"/>
        <v>795</v>
      </c>
      <c r="B797" s="3">
        <f>B796+Input!$B$2</f>
        <v>0.7950000000000006</v>
      </c>
      <c r="C797" s="3">
        <f>C796+G796*Input!$B$2</f>
        <v>37.306556459289666</v>
      </c>
      <c r="D797" s="3">
        <f>D796+H796*Input!$B$2</f>
        <v>58.340346413516905</v>
      </c>
      <c r="E797" s="3">
        <f>E796+Input!$B$2*C797</f>
        <v>35.516397377588603</v>
      </c>
      <c r="F797" s="3">
        <f>F796+Input!$B$2*D797</f>
        <v>67.1612125974696</v>
      </c>
      <c r="G797" s="3">
        <f>-(0.5*Input!$B$3*(C797^2+D797^2)*COS(I796)*Input!$B$8*Input!$B$11)/(Input!$B$9/Input!$B$10)</f>
        <v>-13.109844131373791</v>
      </c>
      <c r="H797" s="3">
        <f>-(0.5*Input!$B$3*(C797^2+D797^2)*SIN(I796)*Input!$B$8*Input!$B$11)/(Input!$B$9/Input!$B$10)-Input!$B$10</f>
        <v>-52.682607239403794</v>
      </c>
      <c r="I797" s="3">
        <f t="shared" si="25"/>
        <v>1.0018634149286234</v>
      </c>
    </row>
    <row r="798" spans="1:9">
      <c r="A798" s="3">
        <f t="shared" si="24"/>
        <v>796</v>
      </c>
      <c r="B798" s="3">
        <f>B797+Input!$B$2</f>
        <v>0.7960000000000006</v>
      </c>
      <c r="C798" s="3">
        <f>C797+G797*Input!$B$2</f>
        <v>37.293446615158295</v>
      </c>
      <c r="D798" s="3">
        <f>D797+H797*Input!$B$2</f>
        <v>58.2876638062775</v>
      </c>
      <c r="E798" s="3">
        <f>E797+Input!$B$2*C798</f>
        <v>35.553690824203763</v>
      </c>
      <c r="F798" s="3">
        <f>F797+Input!$B$2*D798</f>
        <v>67.219500261275883</v>
      </c>
      <c r="G798" s="3">
        <f>-(0.5*Input!$B$3*(C798^2+D798^2)*COS(I797)*Input!$B$8*Input!$B$11)/(Input!$B$9/Input!$B$10)</f>
        <v>-13.095498432734706</v>
      </c>
      <c r="H798" s="3">
        <f>-(0.5*Input!$B$3*(C798^2+D798^2)*SIN(I797)*Input!$B$8*Input!$B$11)/(Input!$B$9/Input!$B$10)-Input!$B$10</f>
        <v>-52.648864508899713</v>
      </c>
      <c r="I798" s="3">
        <f t="shared" si="25"/>
        <v>1.0016128680278968</v>
      </c>
    </row>
    <row r="799" spans="1:9">
      <c r="A799" s="3">
        <f t="shared" si="24"/>
        <v>797</v>
      </c>
      <c r="B799" s="3">
        <f>B798+Input!$B$2</f>
        <v>0.7970000000000006</v>
      </c>
      <c r="C799" s="3">
        <f>C798+G798*Input!$B$2</f>
        <v>37.280351116725562</v>
      </c>
      <c r="D799" s="3">
        <f>D798+H798*Input!$B$2</f>
        <v>58.235014941768597</v>
      </c>
      <c r="E799" s="3">
        <f>E798+Input!$B$2*C799</f>
        <v>35.59097117532049</v>
      </c>
      <c r="F799" s="3">
        <f>F798+Input!$B$2*D799</f>
        <v>67.277735276217655</v>
      </c>
      <c r="G799" s="3">
        <f>-(0.5*Input!$B$3*(C799^2+D799^2)*COS(I798)*Input!$B$8*Input!$B$11)/(Input!$B$9/Input!$B$10)</f>
        <v>-13.081172281535542</v>
      </c>
      <c r="H799" s="3">
        <f>-(0.5*Input!$B$3*(C799^2+D799^2)*SIN(I798)*Input!$B$8*Input!$B$11)/(Input!$B$9/Input!$B$10)-Input!$B$10</f>
        <v>-52.615173115971146</v>
      </c>
      <c r="I799" s="3">
        <f t="shared" si="25"/>
        <v>1.0013620367015788</v>
      </c>
    </row>
    <row r="800" spans="1:9">
      <c r="A800" s="3">
        <f t="shared" si="24"/>
        <v>798</v>
      </c>
      <c r="B800" s="3">
        <f>B799+Input!$B$2</f>
        <v>0.7980000000000006</v>
      </c>
      <c r="C800" s="3">
        <f>C799+G799*Input!$B$2</f>
        <v>37.267269944444024</v>
      </c>
      <c r="D800" s="3">
        <f>D799+H799*Input!$B$2</f>
        <v>58.182399768652623</v>
      </c>
      <c r="E800" s="3">
        <f>E799+Input!$B$2*C800</f>
        <v>35.628238445264934</v>
      </c>
      <c r="F800" s="3">
        <f>F799+Input!$B$2*D800</f>
        <v>67.335917675986309</v>
      </c>
      <c r="G800" s="3">
        <f>-(0.5*Input!$B$3*(C800^2+D800^2)*COS(I799)*Input!$B$8*Input!$B$11)/(Input!$B$9/Input!$B$10)</f>
        <v>-13.066865642408565</v>
      </c>
      <c r="H800" s="3">
        <f>-(0.5*Input!$B$3*(C800^2+D800^2)*SIN(I799)*Input!$B$8*Input!$B$11)/(Input!$B$9/Input!$B$10)-Input!$B$10</f>
        <v>-52.581532969343499</v>
      </c>
      <c r="I800" s="3">
        <f t="shared" si="25"/>
        <v>1.0011109205776771</v>
      </c>
    </row>
    <row r="801" spans="1:9">
      <c r="A801" s="3">
        <f t="shared" si="24"/>
        <v>799</v>
      </c>
      <c r="B801" s="3">
        <f>B800+Input!$B$2</f>
        <v>0.7990000000000006</v>
      </c>
      <c r="C801" s="3">
        <f>C800+G800*Input!$B$2</f>
        <v>37.254203078801616</v>
      </c>
      <c r="D801" s="3">
        <f>D800+H800*Input!$B$2</f>
        <v>58.129818235683281</v>
      </c>
      <c r="E801" s="3">
        <f>E800+Input!$B$2*C801</f>
        <v>35.665492648343736</v>
      </c>
      <c r="F801" s="3">
        <f>F800+Input!$B$2*D801</f>
        <v>67.394047494221994</v>
      </c>
      <c r="G801" s="3">
        <f>-(0.5*Input!$B$3*(C801^2+D801^2)*COS(I800)*Input!$B$8*Input!$B$11)/(Input!$B$9/Input!$B$10)</f>
        <v>-13.052578480070149</v>
      </c>
      <c r="H801" s="3">
        <f>-(0.5*Input!$B$3*(C801^2+D801^2)*SIN(I800)*Input!$B$8*Input!$B$11)/(Input!$B$9/Input!$B$10)-Input!$B$10</f>
        <v>-52.547943977953594</v>
      </c>
      <c r="I801" s="3">
        <f t="shared" si="25"/>
        <v>1.0008595192836078</v>
      </c>
    </row>
    <row r="802" spans="1:9">
      <c r="A802" s="3">
        <f t="shared" si="24"/>
        <v>800</v>
      </c>
      <c r="B802" s="3">
        <f>B801+Input!$B$2</f>
        <v>0.8000000000000006</v>
      </c>
      <c r="C802" s="3">
        <f>C801+G801*Input!$B$2</f>
        <v>37.241150500321545</v>
      </c>
      <c r="D802" s="3">
        <f>D801+H801*Input!$B$2</f>
        <v>58.077270291705325</v>
      </c>
      <c r="E802" s="3">
        <f>E801+Input!$B$2*C802</f>
        <v>35.702733798844058</v>
      </c>
      <c r="F802" s="3">
        <f>F801+Input!$B$2*D802</f>
        <v>67.452124764513698</v>
      </c>
      <c r="G802" s="3">
        <f>-(0.5*Input!$B$3*(C802^2+D802^2)*COS(I801)*Input!$B$8*Input!$B$11)/(Input!$B$9/Input!$B$10)</f>
        <v>-13.03831075932054</v>
      </c>
      <c r="H802" s="3">
        <f>-(0.5*Input!$B$3*(C802^2+D802^2)*SIN(I801)*Input!$B$8*Input!$B$11)/(Input!$B$9/Input!$B$10)-Input!$B$10</f>
        <v>-52.514406050949063</v>
      </c>
      <c r="I802" s="3">
        <f t="shared" si="25"/>
        <v>1.000607832446194</v>
      </c>
    </row>
    <row r="803" spans="1:9">
      <c r="A803" s="3">
        <f t="shared" si="24"/>
        <v>801</v>
      </c>
      <c r="B803" s="3">
        <f>B802+Input!$B$2</f>
        <v>0.8010000000000006</v>
      </c>
      <c r="C803" s="3">
        <f>C802+G802*Input!$B$2</f>
        <v>37.228112189562225</v>
      </c>
      <c r="D803" s="3">
        <f>D802+H802*Input!$B$2</f>
        <v>58.024755885654379</v>
      </c>
      <c r="E803" s="3">
        <f>E802+Input!$B$2*C803</f>
        <v>35.739961911033618</v>
      </c>
      <c r="F803" s="3">
        <f>F802+Input!$B$2*D803</f>
        <v>67.510149520399352</v>
      </c>
      <c r="G803" s="3">
        <f>-(0.5*Input!$B$3*(C803^2+D803^2)*COS(I802)*Input!$B$8*Input!$B$11)/(Input!$B$9/Input!$B$10)</f>
        <v>-13.024062445043606</v>
      </c>
      <c r="H803" s="3">
        <f>-(0.5*Input!$B$3*(C803^2+D803^2)*SIN(I802)*Input!$B$8*Input!$B$11)/(Input!$B$9/Input!$B$10)-Input!$B$10</f>
        <v>-52.480919097687789</v>
      </c>
      <c r="I803" s="3">
        <f t="shared" si="25"/>
        <v>1.0003558596916637</v>
      </c>
    </row>
    <row r="804" spans="1:9">
      <c r="A804" s="3">
        <f t="shared" si="24"/>
        <v>802</v>
      </c>
      <c r="B804" s="3">
        <f>B803+Input!$B$2</f>
        <v>0.8020000000000006</v>
      </c>
      <c r="C804" s="3">
        <f>C803+G803*Input!$B$2</f>
        <v>37.215088127117184</v>
      </c>
      <c r="D804" s="3">
        <f>D803+H803*Input!$B$2</f>
        <v>57.972274966556689</v>
      </c>
      <c r="E804" s="3">
        <f>E803+Input!$B$2*C804</f>
        <v>35.777176999160737</v>
      </c>
      <c r="F804" s="3">
        <f>F803+Input!$B$2*D804</f>
        <v>67.568121795365911</v>
      </c>
      <c r="G804" s="3">
        <f>-(0.5*Input!$B$3*(C804^2+D804^2)*COS(I803)*Input!$B$8*Input!$B$11)/(Input!$B$9/Input!$B$10)</f>
        <v>-13.009833502206659</v>
      </c>
      <c r="H804" s="3">
        <f>-(0.5*Input!$B$3*(C804^2+D804^2)*SIN(I803)*Input!$B$8*Input!$B$11)/(Input!$B$9/Input!$B$10)-Input!$B$10</f>
        <v>-52.447483027737334</v>
      </c>
      <c r="I804" s="3">
        <f t="shared" si="25"/>
        <v>1.000103600645651</v>
      </c>
    </row>
    <row r="805" spans="1:9">
      <c r="A805" s="3">
        <f t="shared" si="24"/>
        <v>803</v>
      </c>
      <c r="B805" s="3">
        <f>B804+Input!$B$2</f>
        <v>0.8030000000000006</v>
      </c>
      <c r="C805" s="3">
        <f>C804+G804*Input!$B$2</f>
        <v>37.202078293614974</v>
      </c>
      <c r="D805" s="3">
        <f>D804+H804*Input!$B$2</f>
        <v>57.919827483528955</v>
      </c>
      <c r="E805" s="3">
        <f>E804+Input!$B$2*C805</f>
        <v>35.814379077454355</v>
      </c>
      <c r="F805" s="3">
        <f>F804+Input!$B$2*D805</f>
        <v>67.626041622849442</v>
      </c>
      <c r="G805" s="3">
        <f>-(0.5*Input!$B$3*(C805^2+D805^2)*COS(I804)*Input!$B$8*Input!$B$11)/(Input!$B$9/Input!$B$10)</f>
        <v>-12.995623895860206</v>
      </c>
      <c r="H805" s="3">
        <f>-(0.5*Input!$B$3*(C805^2+D805^2)*SIN(I804)*Input!$B$8*Input!$B$11)/(Input!$B$9/Input!$B$10)-Input!$B$10</f>
        <v>-52.414097750874319</v>
      </c>
      <c r="I805" s="3">
        <f t="shared" si="25"/>
        <v>0.99985105493319304</v>
      </c>
    </row>
    <row r="806" spans="1:9">
      <c r="A806" s="3">
        <f t="shared" si="24"/>
        <v>804</v>
      </c>
      <c r="B806" s="3">
        <f>B805+Input!$B$2</f>
        <v>0.8040000000000006</v>
      </c>
      <c r="C806" s="3">
        <f>C805+G805*Input!$B$2</f>
        <v>37.189082669719113</v>
      </c>
      <c r="D806" s="3">
        <f>D805+H805*Input!$B$2</f>
        <v>57.867413385778079</v>
      </c>
      <c r="E806" s="3">
        <f>E805+Input!$B$2*C806</f>
        <v>35.851568160124074</v>
      </c>
      <c r="F806" s="3">
        <f>F805+Input!$B$2*D806</f>
        <v>67.683909036235221</v>
      </c>
      <c r="G806" s="3">
        <f>-(0.5*Input!$B$3*(C806^2+D806^2)*COS(I805)*Input!$B$8*Input!$B$11)/(Input!$B$9/Input!$B$10)</f>
        <v>-12.981433591137717</v>
      </c>
      <c r="H806" s="3">
        <f>-(0.5*Input!$B$3*(C806^2+D806^2)*SIN(I805)*Input!$B$8*Input!$B$11)/(Input!$B$9/Input!$B$10)-Input!$B$10</f>
        <v>-52.380763177083864</v>
      </c>
      <c r="I806" s="3">
        <f t="shared" si="25"/>
        <v>0.99959822217873073</v>
      </c>
    </row>
    <row r="807" spans="1:9">
      <c r="A807" s="3">
        <f t="shared" si="24"/>
        <v>805</v>
      </c>
      <c r="B807" s="3">
        <f>B806+Input!$B$2</f>
        <v>0.8050000000000006</v>
      </c>
      <c r="C807" s="3">
        <f>C806+G806*Input!$B$2</f>
        <v>37.176101236127977</v>
      </c>
      <c r="D807" s="3">
        <f>D806+H806*Input!$B$2</f>
        <v>57.815032622600995</v>
      </c>
      <c r="E807" s="3">
        <f>E806+Input!$B$2*C807</f>
        <v>35.888744261360202</v>
      </c>
      <c r="F807" s="3">
        <f>F806+Input!$B$2*D807</f>
        <v>67.74172406885782</v>
      </c>
      <c r="G807" s="3">
        <f>-(0.5*Input!$B$3*(C807^2+D807^2)*COS(I806)*Input!$B$8*Input!$B$11)/(Input!$B$9/Input!$B$10)</f>
        <v>-12.967262553255429</v>
      </c>
      <c r="H807" s="3">
        <f>-(0.5*Input!$B$3*(C807^2+D807^2)*SIN(I806)*Input!$B$8*Input!$B$11)/(Input!$B$9/Input!$B$10)-Input!$B$10</f>
        <v>-52.347479216559009</v>
      </c>
      <c r="I807" s="3">
        <f t="shared" si="25"/>
        <v>0.99934510200610704</v>
      </c>
    </row>
    <row r="808" spans="1:9">
      <c r="A808" s="3">
        <f t="shared" si="24"/>
        <v>806</v>
      </c>
      <c r="B808" s="3">
        <f>B807+Input!$B$2</f>
        <v>0.8060000000000006</v>
      </c>
      <c r="C808" s="3">
        <f>C807+G807*Input!$B$2</f>
        <v>37.163133973574723</v>
      </c>
      <c r="D808" s="3">
        <f>D807+H807*Input!$B$2</f>
        <v>57.762685143384438</v>
      </c>
      <c r="E808" s="3">
        <f>E807+Input!$B$2*C808</f>
        <v>35.925907395333773</v>
      </c>
      <c r="F808" s="3">
        <f>F807+Input!$B$2*D808</f>
        <v>67.799486754001208</v>
      </c>
      <c r="G808" s="3">
        <f>-(0.5*Input!$B$3*(C808^2+D808^2)*COS(I807)*Input!$B$8*Input!$B$11)/(Input!$B$9/Input!$B$10)</f>
        <v>-12.953110747512101</v>
      </c>
      <c r="H808" s="3">
        <f>-(0.5*Input!$B$3*(C808^2+D808^2)*SIN(I807)*Input!$B$8*Input!$B$11)/(Input!$B$9/Input!$B$10)-Input!$B$10</f>
        <v>-52.31424577970013</v>
      </c>
      <c r="I808" s="3">
        <f t="shared" si="25"/>
        <v>0.99909169403856646</v>
      </c>
    </row>
    <row r="809" spans="1:9">
      <c r="A809" s="3">
        <f t="shared" si="24"/>
        <v>807</v>
      </c>
      <c r="B809" s="3">
        <f>B808+Input!$B$2</f>
        <v>0.80700000000000061</v>
      </c>
      <c r="C809" s="3">
        <f>C808+G808*Input!$B$2</f>
        <v>37.150180862827213</v>
      </c>
      <c r="D809" s="3">
        <f>D808+H808*Input!$B$2</f>
        <v>57.71037089760474</v>
      </c>
      <c r="E809" s="3">
        <f>E808+Input!$B$2*C809</f>
        <v>35.963057576196597</v>
      </c>
      <c r="F809" s="3">
        <f>F808+Input!$B$2*D809</f>
        <v>67.857197124898818</v>
      </c>
      <c r="G809" s="3">
        <f>-(0.5*Input!$B$3*(C809^2+D809^2)*COS(I808)*Input!$B$8*Input!$B$11)/(Input!$B$9/Input!$B$10)</f>
        <v>-12.938978139288814</v>
      </c>
      <c r="H809" s="3">
        <f>-(0.5*Input!$B$3*(C809^2+D809^2)*SIN(I808)*Input!$B$8*Input!$B$11)/(Input!$B$9/Input!$B$10)-Input!$B$10</f>
        <v>-52.281062777114393</v>
      </c>
      <c r="I809" s="3">
        <f t="shared" si="25"/>
        <v>0.99883799789875405</v>
      </c>
    </row>
    <row r="810" spans="1:9">
      <c r="A810" s="3">
        <f t="shared" si="24"/>
        <v>808</v>
      </c>
      <c r="B810" s="3">
        <f>B809+Input!$B$2</f>
        <v>0.80800000000000061</v>
      </c>
      <c r="C810" s="3">
        <f>C809+G809*Input!$B$2</f>
        <v>37.137241884687924</v>
      </c>
      <c r="D810" s="3">
        <f>D809+H809*Input!$B$2</f>
        <v>57.658089834827628</v>
      </c>
      <c r="E810" s="3">
        <f>E809+Input!$B$2*C810</f>
        <v>36.000194818081283</v>
      </c>
      <c r="F810" s="3">
        <f>F809+Input!$B$2*D810</f>
        <v>67.914855214733649</v>
      </c>
      <c r="G810" s="3">
        <f>-(0.5*Input!$B$3*(C810^2+D810^2)*COS(I809)*Input!$B$8*Input!$B$11)/(Input!$B$9/Input!$B$10)</f>
        <v>-12.924864694048726</v>
      </c>
      <c r="H810" s="3">
        <f>-(0.5*Input!$B$3*(C810^2+D810^2)*SIN(I809)*Input!$B$8*Input!$B$11)/(Input!$B$9/Input!$B$10)-Input!$B$10</f>
        <v>-52.247930119615141</v>
      </c>
      <c r="I810" s="3">
        <f t="shared" si="25"/>
        <v>0.99858401320871393</v>
      </c>
    </row>
    <row r="811" spans="1:9">
      <c r="A811" s="3">
        <f t="shared" si="24"/>
        <v>809</v>
      </c>
      <c r="B811" s="3">
        <f>B810+Input!$B$2</f>
        <v>0.80900000000000061</v>
      </c>
      <c r="C811" s="3">
        <f>C810+G810*Input!$B$2</f>
        <v>37.124317019993875</v>
      </c>
      <c r="D811" s="3">
        <f>D810+H810*Input!$B$2</f>
        <v>57.605841904708015</v>
      </c>
      <c r="E811" s="3">
        <f>E810+Input!$B$2*C811</f>
        <v>36.037319135101278</v>
      </c>
      <c r="F811" s="3">
        <f>F810+Input!$B$2*D811</f>
        <v>67.972461056638352</v>
      </c>
      <c r="G811" s="3">
        <f>-(0.5*Input!$B$3*(C811^2+D811^2)*COS(I810)*Input!$B$8*Input!$B$11)/(Input!$B$9/Input!$B$10)</f>
        <v>-12.910770377336872</v>
      </c>
      <c r="H811" s="3">
        <f>-(0.5*Input!$B$3*(C811^2+D811^2)*SIN(I810)*Input!$B$8*Input!$B$11)/(Input!$B$9/Input!$B$10)-Input!$B$10</f>
        <v>-52.21484771822135</v>
      </c>
      <c r="I811" s="3">
        <f t="shared" si="25"/>
        <v>0.99832973958988946</v>
      </c>
    </row>
    <row r="812" spans="1:9">
      <c r="A812" s="3">
        <f t="shared" si="24"/>
        <v>810</v>
      </c>
      <c r="B812" s="3">
        <f>B811+Input!$B$2</f>
        <v>0.81000000000000061</v>
      </c>
      <c r="C812" s="3">
        <f>C811+G811*Input!$B$2</f>
        <v>37.111406249616536</v>
      </c>
      <c r="D812" s="3">
        <f>D811+H811*Input!$B$2</f>
        <v>57.553627056989797</v>
      </c>
      <c r="E812" s="3">
        <f>E811+Input!$B$2*C812</f>
        <v>36.074430541350893</v>
      </c>
      <c r="F812" s="3">
        <f>F811+Input!$B$2*D812</f>
        <v>68.030014683695342</v>
      </c>
      <c r="G812" s="3">
        <f>-(0.5*Input!$B$3*(C812^2+D812^2)*COS(I811)*Input!$B$8*Input!$B$11)/(Input!$B$9/Input!$B$10)</f>
        <v>-12.896695154779952</v>
      </c>
      <c r="H812" s="3">
        <f>-(0.5*Input!$B$3*(C812^2+D812^2)*SIN(I811)*Input!$B$8*Input!$B$11)/(Input!$B$9/Input!$B$10)-Input!$B$10</f>
        <v>-52.181815484157028</v>
      </c>
      <c r="I812" s="3">
        <f t="shared" si="25"/>
        <v>0.99807517666312151</v>
      </c>
    </row>
    <row r="813" spans="1:9">
      <c r="A813" s="3">
        <f t="shared" si="24"/>
        <v>811</v>
      </c>
      <c r="B813" s="3">
        <f>B812+Input!$B$2</f>
        <v>0.81100000000000061</v>
      </c>
      <c r="C813" s="3">
        <f>C812+G812*Input!$B$2</f>
        <v>37.098509554461756</v>
      </c>
      <c r="D813" s="3">
        <f>D812+H812*Input!$B$2</f>
        <v>57.501445241505643</v>
      </c>
      <c r="E813" s="3">
        <f>E812+Input!$B$2*C813</f>
        <v>36.111529050905354</v>
      </c>
      <c r="F813" s="3">
        <f>F812+Input!$B$2*D813</f>
        <v>68.087516128936841</v>
      </c>
      <c r="G813" s="3">
        <f>-(0.5*Input!$B$3*(C813^2+D813^2)*COS(I812)*Input!$B$8*Input!$B$11)/(Input!$B$9/Input!$B$10)</f>
        <v>-12.882638992086088</v>
      </c>
      <c r="H813" s="3">
        <f>-(0.5*Input!$B$3*(C813^2+D813^2)*SIN(I812)*Input!$B$8*Input!$B$11)/(Input!$B$9/Input!$B$10)-Input!$B$10</f>
        <v>-52.148833328850714</v>
      </c>
      <c r="I813" s="3">
        <f t="shared" si="25"/>
        <v>0.99782032404864784</v>
      </c>
    </row>
    <row r="814" spans="1:9">
      <c r="A814" s="3">
        <f t="shared" si="24"/>
        <v>812</v>
      </c>
      <c r="B814" s="3">
        <f>B813+Input!$B$2</f>
        <v>0.81200000000000061</v>
      </c>
      <c r="C814" s="3">
        <f>C813+G813*Input!$B$2</f>
        <v>37.085626915469668</v>
      </c>
      <c r="D814" s="3">
        <f>D813+H813*Input!$B$2</f>
        <v>57.449296408176792</v>
      </c>
      <c r="E814" s="3">
        <f>E813+Input!$B$2*C814</f>
        <v>36.148614677820824</v>
      </c>
      <c r="F814" s="3">
        <f>F813+Input!$B$2*D814</f>
        <v>68.144965425345021</v>
      </c>
      <c r="G814" s="3">
        <f>-(0.5*Input!$B$3*(C814^2+D814^2)*COS(I813)*Input!$B$8*Input!$B$11)/(Input!$B$9/Input!$B$10)</f>
        <v>-12.868601855044638</v>
      </c>
      <c r="H814" s="3">
        <f>-(0.5*Input!$B$3*(C814^2+D814^2)*SIN(I813)*Input!$B$8*Input!$B$11)/(Input!$B$9/Input!$B$10)-Input!$B$10</f>
        <v>-52.115901163934851</v>
      </c>
      <c r="I814" s="3">
        <f t="shared" si="25"/>
        <v>0.99756518136610239</v>
      </c>
    </row>
    <row r="815" spans="1:9">
      <c r="A815" s="3">
        <f t="shared" si="24"/>
        <v>813</v>
      </c>
      <c r="B815" s="3">
        <f>B814+Input!$B$2</f>
        <v>0.81300000000000061</v>
      </c>
      <c r="C815" s="3">
        <f>C814+G814*Input!$B$2</f>
        <v>37.072758313614621</v>
      </c>
      <c r="D815" s="3">
        <f>D814+H814*Input!$B$2</f>
        <v>57.397180507012855</v>
      </c>
      <c r="E815" s="3">
        <f>E814+Input!$B$2*C815</f>
        <v>36.185687436134437</v>
      </c>
      <c r="F815" s="3">
        <f>F814+Input!$B$2*D815</f>
        <v>68.202362605852031</v>
      </c>
      <c r="G815" s="3">
        <f>-(0.5*Input!$B$3*(C815^2+D815^2)*COS(I814)*Input!$B$8*Input!$B$11)/(Input!$B$9/Input!$B$10)</f>
        <v>-12.85458370952594</v>
      </c>
      <c r="H815" s="3">
        <f>-(0.5*Input!$B$3*(C815^2+D815^2)*SIN(I814)*Input!$B$8*Input!$B$11)/(Input!$B$9/Input!$B$10)-Input!$B$10</f>
        <v>-52.083018901245232</v>
      </c>
      <c r="I815" s="3">
        <f t="shared" si="25"/>
        <v>0.99730974823451368</v>
      </c>
    </row>
    <row r="816" spans="1:9">
      <c r="A816" s="3">
        <f t="shared" si="24"/>
        <v>814</v>
      </c>
      <c r="B816" s="3">
        <f>B815+Input!$B$2</f>
        <v>0.81400000000000061</v>
      </c>
      <c r="C816" s="3">
        <f>C815+G815*Input!$B$2</f>
        <v>37.059903729905095</v>
      </c>
      <c r="D816" s="3">
        <f>D815+H815*Input!$B$2</f>
        <v>57.345097488111612</v>
      </c>
      <c r="E816" s="3">
        <f>E815+Input!$B$2*C816</f>
        <v>36.222747339864341</v>
      </c>
      <c r="F816" s="3">
        <f>F815+Input!$B$2*D816</f>
        <v>68.25970770334014</v>
      </c>
      <c r="G816" s="3">
        <f>-(0.5*Input!$B$3*(C816^2+D816^2)*COS(I815)*Input!$B$8*Input!$B$11)/(Input!$B$9/Input!$B$10)</f>
        <v>-12.840584521481148</v>
      </c>
      <c r="H816" s="3">
        <f>-(0.5*Input!$B$3*(C816^2+D816^2)*SIN(I815)*Input!$B$8*Input!$B$11)/(Input!$B$9/Input!$B$10)-Input!$B$10</f>
        <v>-52.050186452820469</v>
      </c>
      <c r="I816" s="3">
        <f t="shared" si="25"/>
        <v>0.99705402427230505</v>
      </c>
    </row>
    <row r="817" spans="1:9">
      <c r="A817" s="3">
        <f t="shared" si="24"/>
        <v>815</v>
      </c>
      <c r="B817" s="3">
        <f>B816+Input!$B$2</f>
        <v>0.81500000000000061</v>
      </c>
      <c r="C817" s="3">
        <f>C816+G816*Input!$B$2</f>
        <v>37.047063145383611</v>
      </c>
      <c r="D817" s="3">
        <f>D816+H816*Input!$B$2</f>
        <v>57.293047301658795</v>
      </c>
      <c r="E817" s="3">
        <f>E816+Input!$B$2*C817</f>
        <v>36.259794403009728</v>
      </c>
      <c r="F817" s="3">
        <f>F816+Input!$B$2*D817</f>
        <v>68.317000750641796</v>
      </c>
      <c r="G817" s="3">
        <f>-(0.5*Input!$B$3*(C817^2+D817^2)*COS(I816)*Input!$B$8*Input!$B$11)/(Input!$B$9/Input!$B$10)</f>
        <v>-12.826604256941961</v>
      </c>
      <c r="H817" s="3">
        <f>-(0.5*Input!$B$3*(C817^2+D817^2)*SIN(I816)*Input!$B$8*Input!$B$11)/(Input!$B$9/Input!$B$10)-Input!$B$10</f>
        <v>-52.017403730901378</v>
      </c>
      <c r="I817" s="3">
        <f t="shared" si="25"/>
        <v>0.99679800909729277</v>
      </c>
    </row>
    <row r="818" spans="1:9">
      <c r="A818" s="3">
        <f t="shared" si="24"/>
        <v>816</v>
      </c>
      <c r="B818" s="3">
        <f>B817+Input!$B$2</f>
        <v>0.81600000000000061</v>
      </c>
      <c r="C818" s="3">
        <f>C817+G817*Input!$B$2</f>
        <v>37.034236541126667</v>
      </c>
      <c r="D818" s="3">
        <f>D817+H817*Input!$B$2</f>
        <v>57.241029897927895</v>
      </c>
      <c r="E818" s="3">
        <f>E817+Input!$B$2*C818</f>
        <v>36.296828639550853</v>
      </c>
      <c r="F818" s="3">
        <f>F817+Input!$B$2*D818</f>
        <v>68.37424178053972</v>
      </c>
      <c r="G818" s="3">
        <f>-(0.5*Input!$B$3*(C818^2+D818^2)*COS(I817)*Input!$B$8*Input!$B$11)/(Input!$B$9/Input!$B$10)</f>
        <v>-12.812642882020464</v>
      </c>
      <c r="H818" s="3">
        <f>-(0.5*Input!$B$3*(C818^2+D818^2)*SIN(I817)*Input!$B$8*Input!$B$11)/(Input!$B$9/Input!$B$10)-Input!$B$10</f>
        <v>-51.9846706479305</v>
      </c>
      <c r="I818" s="3">
        <f t="shared" si="25"/>
        <v>0.99654170232668537</v>
      </c>
    </row>
    <row r="819" spans="1:9">
      <c r="A819" s="3">
        <f t="shared" si="24"/>
        <v>817</v>
      </c>
      <c r="B819" s="3">
        <f>B818+Input!$B$2</f>
        <v>0.81700000000000061</v>
      </c>
      <c r="C819" s="3">
        <f>C818+G818*Input!$B$2</f>
        <v>37.021423898244649</v>
      </c>
      <c r="D819" s="3">
        <f>D818+H818*Input!$B$2</f>
        <v>57.189045227279962</v>
      </c>
      <c r="E819" s="3">
        <f>E818+Input!$B$2*C819</f>
        <v>36.333850063449098</v>
      </c>
      <c r="F819" s="3">
        <f>F818+Input!$B$2*D819</f>
        <v>68.431430825766995</v>
      </c>
      <c r="G819" s="3">
        <f>-(0.5*Input!$B$3*(C819^2+D819^2)*COS(I818)*Input!$B$8*Input!$B$11)/(Input!$B$9/Input!$B$10)</f>
        <v>-12.798700362908864</v>
      </c>
      <c r="H819" s="3">
        <f>-(0.5*Input!$B$3*(C819^2+D819^2)*SIN(I818)*Input!$B$8*Input!$B$11)/(Input!$B$9/Input!$B$10)-Input!$B$10</f>
        <v>-51.951987116551457</v>
      </c>
      <c r="I819" s="3">
        <f t="shared" si="25"/>
        <v>0.99628510357708289</v>
      </c>
    </row>
    <row r="820" spans="1:9">
      <c r="A820" s="3">
        <f t="shared" si="24"/>
        <v>818</v>
      </c>
      <c r="B820" s="3">
        <f>B819+Input!$B$2</f>
        <v>0.81800000000000062</v>
      </c>
      <c r="C820" s="3">
        <f>C819+G819*Input!$B$2</f>
        <v>37.008625197881742</v>
      </c>
      <c r="D820" s="3">
        <f>D819+H819*Input!$B$2</f>
        <v>57.137093240163409</v>
      </c>
      <c r="E820" s="3">
        <f>E819+Input!$B$2*C820</f>
        <v>36.370858688646983</v>
      </c>
      <c r="F820" s="3">
        <f>F819+Input!$B$2*D820</f>
        <v>68.488567919007153</v>
      </c>
      <c r="G820" s="3">
        <f>-(0.5*Input!$B$3*(C820^2+D820^2)*COS(I819)*Input!$B$8*Input!$B$11)/(Input!$B$9/Input!$B$10)</f>
        <v>-12.784776665879322</v>
      </c>
      <c r="H820" s="3">
        <f>-(0.5*Input!$B$3*(C820^2+D820^2)*SIN(I819)*Input!$B$8*Input!$B$11)/(Input!$B$9/Input!$B$10)-Input!$B$10</f>
        <v>-51.919353049608468</v>
      </c>
      <c r="I820" s="3">
        <f t="shared" si="25"/>
        <v>0.99602821246447626</v>
      </c>
    </row>
    <row r="821" spans="1:9">
      <c r="A821" s="3">
        <f t="shared" si="24"/>
        <v>819</v>
      </c>
      <c r="B821" s="3">
        <f>B820+Input!$B$2</f>
        <v>0.81900000000000062</v>
      </c>
      <c r="C821" s="3">
        <f>C820+G820*Input!$B$2</f>
        <v>36.99584042121586</v>
      </c>
      <c r="D821" s="3">
        <f>D820+H820*Input!$B$2</f>
        <v>57.085173887113804</v>
      </c>
      <c r="E821" s="3">
        <f>E820+Input!$B$2*C821</f>
        <v>36.407854529068196</v>
      </c>
      <c r="F821" s="3">
        <f>F820+Input!$B$2*D821</f>
        <v>68.54565309289427</v>
      </c>
      <c r="G821" s="3">
        <f>-(0.5*Input!$B$3*(C821^2+D821^2)*COS(I820)*Input!$B$8*Input!$B$11)/(Input!$B$9/Input!$B$10)</f>
        <v>-12.770871757283695</v>
      </c>
      <c r="H821" s="3">
        <f>-(0.5*Input!$B$3*(C821^2+D821^2)*SIN(I820)*Input!$B$8*Input!$B$11)/(Input!$B$9/Input!$B$10)-Input!$B$10</f>
        <v>-51.886768360145766</v>
      </c>
      <c r="I821" s="3">
        <f t="shared" si="25"/>
        <v>0.99577102860424582</v>
      </c>
    </row>
    <row r="822" spans="1:9">
      <c r="A822" s="3">
        <f t="shared" si="24"/>
        <v>820</v>
      </c>
      <c r="B822" s="3">
        <f>B821+Input!$B$2</f>
        <v>0.82000000000000062</v>
      </c>
      <c r="C822" s="3">
        <f>C821+G821*Input!$B$2</f>
        <v>36.983069549458577</v>
      </c>
      <c r="D822" s="3">
        <f>D821+H821*Input!$B$2</f>
        <v>57.033287118753655</v>
      </c>
      <c r="E822" s="3">
        <f>E821+Input!$B$2*C822</f>
        <v>36.444837598617653</v>
      </c>
      <c r="F822" s="3">
        <f>F821+Input!$B$2*D822</f>
        <v>68.602686380013026</v>
      </c>
      <c r="G822" s="3">
        <f>-(0.5*Input!$B$3*(C822^2+D822^2)*COS(I821)*Input!$B$8*Input!$B$11)/(Input!$B$9/Input!$B$10)</f>
        <v>-12.756985603553369</v>
      </c>
      <c r="H822" s="3">
        <f>-(0.5*Input!$B$3*(C822^2+D822^2)*SIN(I821)*Input!$B$8*Input!$B$11)/(Input!$B$9/Input!$B$10)-Input!$B$10</f>
        <v>-51.854232961407021</v>
      </c>
      <c r="I822" s="3">
        <f t="shared" si="25"/>
        <v>0.99551355161116051</v>
      </c>
    </row>
    <row r="823" spans="1:9">
      <c r="A823" s="3">
        <f t="shared" si="24"/>
        <v>821</v>
      </c>
      <c r="B823" s="3">
        <f>B822+Input!$B$2</f>
        <v>0.82100000000000062</v>
      </c>
      <c r="C823" s="3">
        <f>C822+G822*Input!$B$2</f>
        <v>36.970312563855025</v>
      </c>
      <c r="D823" s="3">
        <f>D822+H822*Input!$B$2</f>
        <v>56.981432885792252</v>
      </c>
      <c r="E823" s="3">
        <f>E822+Input!$B$2*C823</f>
        <v>36.481807911181505</v>
      </c>
      <c r="F823" s="3">
        <f>F822+Input!$B$2*D823</f>
        <v>68.659667812898817</v>
      </c>
      <c r="G823" s="3">
        <f>-(0.5*Input!$B$3*(C823^2+D823^2)*COS(I822)*Input!$B$8*Input!$B$11)/(Input!$B$9/Input!$B$10)</f>
        <v>-12.743118171199033</v>
      </c>
      <c r="H823" s="3">
        <f>-(0.5*Input!$B$3*(C823^2+D823^2)*SIN(I822)*Input!$B$8*Input!$B$11)/(Input!$B$9/Input!$B$10)-Input!$B$10</f>
        <v>-51.821746766834863</v>
      </c>
      <c r="I823" s="3">
        <f t="shared" si="25"/>
        <v>0.99525578109937729</v>
      </c>
    </row>
    <row r="824" spans="1:9">
      <c r="A824" s="3">
        <f t="shared" si="24"/>
        <v>822</v>
      </c>
      <c r="B824" s="3">
        <f>B823+Input!$B$2</f>
        <v>0.82200000000000062</v>
      </c>
      <c r="C824" s="3">
        <f>C823+G823*Input!$B$2</f>
        <v>36.957569445683824</v>
      </c>
      <c r="D824" s="3">
        <f>D823+H823*Input!$B$2</f>
        <v>56.929611139025418</v>
      </c>
      <c r="E824" s="3">
        <f>E823+Input!$B$2*C824</f>
        <v>36.518765480627188</v>
      </c>
      <c r="F824" s="3">
        <f>F823+Input!$B$2*D824</f>
        <v>68.716597424037843</v>
      </c>
      <c r="G824" s="3">
        <f>-(0.5*Input!$B$3*(C824^2+D824^2)*COS(I823)*Input!$B$8*Input!$B$11)/(Input!$B$9/Input!$B$10)</f>
        <v>-12.729269426810442</v>
      </c>
      <c r="H824" s="3">
        <f>-(0.5*Input!$B$3*(C824^2+D824^2)*SIN(I823)*Input!$B$8*Input!$B$11)/(Input!$B$9/Input!$B$10)-Input!$B$10</f>
        <v>-51.78930969007024</v>
      </c>
      <c r="I824" s="3">
        <f t="shared" si="25"/>
        <v>0.99499771668244008</v>
      </c>
    </row>
    <row r="825" spans="1:9">
      <c r="A825" s="3">
        <f t="shared" si="24"/>
        <v>823</v>
      </c>
      <c r="B825" s="3">
        <f>B824+Input!$B$2</f>
        <v>0.82300000000000062</v>
      </c>
      <c r="C825" s="3">
        <f>C824+G824*Input!$B$2</f>
        <v>36.94484017625701</v>
      </c>
      <c r="D825" s="3">
        <f>D824+H824*Input!$B$2</f>
        <v>56.877821829335346</v>
      </c>
      <c r="E825" s="3">
        <f>E824+Input!$B$2*C825</f>
        <v>36.555710320803442</v>
      </c>
      <c r="F825" s="3">
        <f>F824+Input!$B$2*D825</f>
        <v>68.773475245867175</v>
      </c>
      <c r="G825" s="3">
        <f>-(0.5*Input!$B$3*(C825^2+D825^2)*COS(I824)*Input!$B$8*Input!$B$11)/(Input!$B$9/Input!$B$10)</f>
        <v>-12.715439337056258</v>
      </c>
      <c r="H825" s="3">
        <f>-(0.5*Input!$B$3*(C825^2+D825^2)*SIN(I824)*Input!$B$8*Input!$B$11)/(Input!$B$9/Input!$B$10)-Input!$B$10</f>
        <v>-51.756921644951973</v>
      </c>
      <c r="I825" s="3">
        <f t="shared" si="25"/>
        <v>0.99473935797327884</v>
      </c>
    </row>
    <row r="826" spans="1:9">
      <c r="A826" s="3">
        <f t="shared" si="24"/>
        <v>824</v>
      </c>
      <c r="B826" s="3">
        <f>B825+Input!$B$2</f>
        <v>0.82400000000000062</v>
      </c>
      <c r="C826" s="3">
        <f>C825+G825*Input!$B$2</f>
        <v>36.932124736919953</v>
      </c>
      <c r="D826" s="3">
        <f>D825+H825*Input!$B$2</f>
        <v>56.826064907690395</v>
      </c>
      <c r="E826" s="3">
        <f>E825+Input!$B$2*C826</f>
        <v>36.592642445540363</v>
      </c>
      <c r="F826" s="3">
        <f>F825+Input!$B$2*D826</f>
        <v>68.830301310774871</v>
      </c>
      <c r="G826" s="3">
        <f>-(0.5*Input!$B$3*(C826^2+D826^2)*COS(I825)*Input!$B$8*Input!$B$11)/(Input!$B$9/Input!$B$10)</f>
        <v>-12.701627868683788</v>
      </c>
      <c r="H826" s="3">
        <f>-(0.5*Input!$B$3*(C826^2+D826^2)*SIN(I825)*Input!$B$8*Input!$B$11)/(Input!$B$9/Input!$B$10)-Input!$B$10</f>
        <v>-51.7245825455161</v>
      </c>
      <c r="I826" s="3">
        <f t="shared" si="25"/>
        <v>0.99448070458420834</v>
      </c>
    </row>
    <row r="827" spans="1:9">
      <c r="A827" s="3">
        <f t="shared" si="24"/>
        <v>825</v>
      </c>
      <c r="B827" s="3">
        <f>B826+Input!$B$2</f>
        <v>0.82500000000000062</v>
      </c>
      <c r="C827" s="3">
        <f>C826+G826*Input!$B$2</f>
        <v>36.919423109051266</v>
      </c>
      <c r="D827" s="3">
        <f>D826+H826*Input!$B$2</f>
        <v>56.774340325144877</v>
      </c>
      <c r="E827" s="3">
        <f>E826+Input!$B$2*C827</f>
        <v>36.629561868649418</v>
      </c>
      <c r="F827" s="3">
        <f>F826+Input!$B$2*D827</f>
        <v>68.88707565110002</v>
      </c>
      <c r="G827" s="3">
        <f>-(0.5*Input!$B$3*(C827^2+D827^2)*COS(I826)*Input!$B$8*Input!$B$11)/(Input!$B$9/Input!$B$10)</f>
        <v>-12.68783498851883</v>
      </c>
      <c r="H827" s="3">
        <f>-(0.5*Input!$B$3*(C827^2+D827^2)*SIN(I826)*Input!$B$8*Input!$B$11)/(Input!$B$9/Input!$B$10)-Input!$B$10</f>
        <v>-51.692292305995437</v>
      </c>
      <c r="I827" s="3">
        <f t="shared" si="25"/>
        <v>0.99422175612692809</v>
      </c>
    </row>
    <row r="828" spans="1:9">
      <c r="A828" s="3">
        <f t="shared" si="24"/>
        <v>826</v>
      </c>
      <c r="B828" s="3">
        <f>B827+Input!$B$2</f>
        <v>0.82600000000000062</v>
      </c>
      <c r="C828" s="3">
        <f>C827+G827*Input!$B$2</f>
        <v>36.906735274062747</v>
      </c>
      <c r="D828" s="3">
        <f>D827+H827*Input!$B$2</f>
        <v>56.722648032838883</v>
      </c>
      <c r="E828" s="3">
        <f>E827+Input!$B$2*C828</f>
        <v>36.666468603923484</v>
      </c>
      <c r="F828" s="3">
        <f>F827+Input!$B$2*D828</f>
        <v>68.943798299132865</v>
      </c>
      <c r="G828" s="3">
        <f>-(0.5*Input!$B$3*(C828^2+D828^2)*COS(I827)*Input!$B$8*Input!$B$11)/(Input!$B$9/Input!$B$10)</f>
        <v>-12.674060663465411</v>
      </c>
      <c r="H828" s="3">
        <f>-(0.5*Input!$B$3*(C828^2+D828^2)*SIN(I827)*Input!$B$8*Input!$B$11)/(Input!$B$9/Input!$B$10)-Input!$B$10</f>
        <v>-51.660050840818997</v>
      </c>
      <c r="I828" s="3">
        <f t="shared" si="25"/>
        <v>0.99396251221252041</v>
      </c>
    </row>
    <row r="829" spans="1:9">
      <c r="A829" s="3">
        <f t="shared" si="24"/>
        <v>827</v>
      </c>
      <c r="B829" s="3">
        <f>B828+Input!$B$2</f>
        <v>0.82700000000000062</v>
      </c>
      <c r="C829" s="3">
        <f>C828+G828*Input!$B$2</f>
        <v>36.894061213399283</v>
      </c>
      <c r="D829" s="3">
        <f>D828+H828*Input!$B$2</f>
        <v>56.670987981998067</v>
      </c>
      <c r="E829" s="3">
        <f>E828+Input!$B$2*C829</f>
        <v>36.703362665136886</v>
      </c>
      <c r="F829" s="3">
        <f>F828+Input!$B$2*D829</f>
        <v>69.000469287114868</v>
      </c>
      <c r="G829" s="3">
        <f>-(0.5*Input!$B$3*(C829^2+D829^2)*COS(I828)*Input!$B$8*Input!$B$11)/(Input!$B$9/Input!$B$10)</f>
        <v>-12.660304860505635</v>
      </c>
      <c r="H829" s="3">
        <f>-(0.5*Input!$B$3*(C829^2+D829^2)*SIN(I828)*Input!$B$8*Input!$B$11)/(Input!$B$9/Input!$B$10)-Input!$B$10</f>
        <v>-51.627858064611424</v>
      </c>
      <c r="I829" s="3">
        <f t="shared" si="25"/>
        <v>0.99370297245145023</v>
      </c>
    </row>
    <row r="830" spans="1:9">
      <c r="A830" s="3">
        <f t="shared" si="24"/>
        <v>828</v>
      </c>
      <c r="B830" s="3">
        <f>B829+Input!$B$2</f>
        <v>0.82800000000000062</v>
      </c>
      <c r="C830" s="3">
        <f>C829+G829*Input!$B$2</f>
        <v>36.88140090853878</v>
      </c>
      <c r="D830" s="3">
        <f>D829+H829*Input!$B$2</f>
        <v>56.619360123933454</v>
      </c>
      <c r="E830" s="3">
        <f>E829+Input!$B$2*C830</f>
        <v>36.740244066045427</v>
      </c>
      <c r="F830" s="3">
        <f>F829+Input!$B$2*D830</f>
        <v>69.0570886472388</v>
      </c>
      <c r="G830" s="3">
        <f>-(0.5*Input!$B$3*(C830^2+D830^2)*COS(I829)*Input!$B$8*Input!$B$11)/(Input!$B$9/Input!$B$10)</f>
        <v>-12.64656754669943</v>
      </c>
      <c r="H830" s="3">
        <f>-(0.5*Input!$B$3*(C830^2+D830^2)*SIN(I829)*Input!$B$8*Input!$B$11)/(Input!$B$9/Input!$B$10)-Input!$B$10</f>
        <v>-51.595713892192478</v>
      </c>
      <c r="I830" s="3">
        <f t="shared" si="25"/>
        <v>0.99344313645356408</v>
      </c>
    </row>
    <row r="831" spans="1:9">
      <c r="A831" s="3">
        <f t="shared" si="24"/>
        <v>829</v>
      </c>
      <c r="B831" s="3">
        <f>B830+Input!$B$2</f>
        <v>0.82900000000000063</v>
      </c>
      <c r="C831" s="3">
        <f>C830+G830*Input!$B$2</f>
        <v>36.868754340992083</v>
      </c>
      <c r="D831" s="3">
        <f>D830+H830*Input!$B$2</f>
        <v>56.567764410041264</v>
      </c>
      <c r="E831" s="3">
        <f>E830+Input!$B$2*C831</f>
        <v>36.777112820386421</v>
      </c>
      <c r="F831" s="3">
        <f>F830+Input!$B$2*D831</f>
        <v>69.113656411648847</v>
      </c>
      <c r="G831" s="3">
        <f>-(0.5*Input!$B$3*(C831^2+D831^2)*COS(I830)*Input!$B$8*Input!$B$11)/(Input!$B$9/Input!$B$10)</f>
        <v>-12.632848689184366</v>
      </c>
      <c r="H831" s="3">
        <f>-(0.5*Input!$B$3*(C831^2+D831^2)*SIN(I830)*Input!$B$8*Input!$B$11)/(Input!$B$9/Input!$B$10)-Input!$B$10</f>
        <v>-51.563618238576524</v>
      </c>
      <c r="I831" s="3">
        <f t="shared" si="25"/>
        <v>0.99318300382808877</v>
      </c>
    </row>
    <row r="832" spans="1:9">
      <c r="A832" s="3">
        <f t="shared" si="24"/>
        <v>830</v>
      </c>
      <c r="B832" s="3">
        <f>B831+Input!$B$2</f>
        <v>0.83000000000000063</v>
      </c>
      <c r="C832" s="3">
        <f>C831+G831*Input!$B$2</f>
        <v>36.856121492302897</v>
      </c>
      <c r="D832" s="3">
        <f>D831+H831*Input!$B$2</f>
        <v>56.516200791802689</v>
      </c>
      <c r="E832" s="3">
        <f>E831+Input!$B$2*C832</f>
        <v>36.813968941878727</v>
      </c>
      <c r="F832" s="3">
        <f>F831+Input!$B$2*D832</f>
        <v>69.170172612440652</v>
      </c>
      <c r="G832" s="3">
        <f>-(0.5*Input!$B$3*(C832^2+D832^2)*COS(I831)*Input!$B$8*Input!$B$11)/(Input!$B$9/Input!$B$10)</f>
        <v>-12.619148255175451</v>
      </c>
      <c r="H832" s="3">
        <f>-(0.5*Input!$B$3*(C832^2+D832^2)*SIN(I831)*Input!$B$8*Input!$B$11)/(Input!$B$9/Input!$B$10)-Input!$B$10</f>
        <v>-51.531571018971945</v>
      </c>
      <c r="I832" s="3">
        <f t="shared" si="25"/>
        <v>0.99292257418363117</v>
      </c>
    </row>
    <row r="833" spans="1:9">
      <c r="A833" s="3">
        <f t="shared" si="24"/>
        <v>831</v>
      </c>
      <c r="B833" s="3">
        <f>B832+Input!$B$2</f>
        <v>0.83100000000000063</v>
      </c>
      <c r="C833" s="3">
        <f>C832+G832*Input!$B$2</f>
        <v>36.843502344047721</v>
      </c>
      <c r="D833" s="3">
        <f>D832+H832*Input!$B$2</f>
        <v>56.464669220783719</v>
      </c>
      <c r="E833" s="3">
        <f>E832+Input!$B$2*C833</f>
        <v>36.850812444222775</v>
      </c>
      <c r="F833" s="3">
        <f>F832+Input!$B$2*D833</f>
        <v>69.226637281661439</v>
      </c>
      <c r="G833" s="3">
        <f>-(0.5*Input!$B$3*(C833^2+D833^2)*COS(I832)*Input!$B$8*Input!$B$11)/(Input!$B$9/Input!$B$10)</f>
        <v>-12.605466211964929</v>
      </c>
      <c r="H833" s="3">
        <f>-(0.5*Input!$B$3*(C833^2+D833^2)*SIN(I832)*Input!$B$8*Input!$B$11)/(Input!$B$9/Input!$B$10)-Input!$B$10</f>
        <v>-51.499572148780665</v>
      </c>
      <c r="I833" s="3">
        <f t="shared" si="25"/>
        <v>0.99266184712817662</v>
      </c>
    </row>
    <row r="834" spans="1:9">
      <c r="A834" s="3">
        <f t="shared" si="24"/>
        <v>832</v>
      </c>
      <c r="B834" s="3">
        <f>B833+Input!$B$2</f>
        <v>0.83200000000000063</v>
      </c>
      <c r="C834" s="3">
        <f>C833+G833*Input!$B$2</f>
        <v>36.830896877835755</v>
      </c>
      <c r="D834" s="3">
        <f>D833+H833*Input!$B$2</f>
        <v>56.413169648634941</v>
      </c>
      <c r="E834" s="3">
        <f>E833+Input!$B$2*C834</f>
        <v>36.887643341100613</v>
      </c>
      <c r="F834" s="3">
        <f>F833+Input!$B$2*D834</f>
        <v>69.283050451310075</v>
      </c>
      <c r="G834" s="3">
        <f>-(0.5*Input!$B$3*(C834^2+D834^2)*COS(I833)*Input!$B$8*Input!$B$11)/(Input!$B$9/Input!$B$10)</f>
        <v>-12.591802526922056</v>
      </c>
      <c r="H834" s="3">
        <f>-(0.5*Input!$B$3*(C834^2+D834^2)*SIN(I833)*Input!$B$8*Input!$B$11)/(Input!$B$9/Input!$B$10)-Input!$B$10</f>
        <v>-51.467621543597559</v>
      </c>
      <c r="I834" s="3">
        <f t="shared" si="25"/>
        <v>0.9924008222690881</v>
      </c>
    </row>
    <row r="835" spans="1:9">
      <c r="A835" s="3">
        <f t="shared" si="24"/>
        <v>833</v>
      </c>
      <c r="B835" s="3">
        <f>B834+Input!$B$2</f>
        <v>0.83300000000000063</v>
      </c>
      <c r="C835" s="3">
        <f>C834+G834*Input!$B$2</f>
        <v>36.818305075308835</v>
      </c>
      <c r="D835" s="3">
        <f>D834+H834*Input!$B$2</f>
        <v>56.361702027091347</v>
      </c>
      <c r="E835" s="3">
        <f>E834+Input!$B$2*C835</f>
        <v>36.924461646175921</v>
      </c>
      <c r="F835" s="3">
        <f>F834+Input!$B$2*D835</f>
        <v>69.339412153337165</v>
      </c>
      <c r="G835" s="3">
        <f>-(0.5*Input!$B$3*(C835^2+D835^2)*COS(I834)*Input!$B$8*Input!$B$11)/(Input!$B$9/Input!$B$10)</f>
        <v>-12.578157167492934</v>
      </c>
      <c r="H835" s="3">
        <f>-(0.5*Input!$B$3*(C835^2+D835^2)*SIN(I834)*Input!$B$8*Input!$B$11)/(Input!$B$9/Input!$B$10)-Input!$B$10</f>
        <v>-51.435719119210006</v>
      </c>
      <c r="I835" s="3">
        <f t="shared" si="25"/>
        <v>0.99213949921310596</v>
      </c>
    </row>
    <row r="836" spans="1:9">
      <c r="A836" s="3">
        <f t="shared" ref="A836:A899" si="26">A835+1</f>
        <v>834</v>
      </c>
      <c r="B836" s="3">
        <f>B835+Input!$B$2</f>
        <v>0.83400000000000063</v>
      </c>
      <c r="C836" s="3">
        <f>C835+G835*Input!$B$2</f>
        <v>36.805726918141339</v>
      </c>
      <c r="D836" s="3">
        <f>D835+H835*Input!$B$2</f>
        <v>56.310266307972135</v>
      </c>
      <c r="E836" s="3">
        <f>E835+Input!$B$2*C836</f>
        <v>36.96126737309406</v>
      </c>
      <c r="F836" s="3">
        <f>F835+Input!$B$2*D836</f>
        <v>69.395722419645139</v>
      </c>
      <c r="G836" s="3">
        <f>-(0.5*Input!$B$3*(C836^2+D836^2)*COS(I835)*Input!$B$8*Input!$B$11)/(Input!$B$9/Input!$B$10)</f>
        <v>-12.564530101200264</v>
      </c>
      <c r="H836" s="3">
        <f>-(0.5*Input!$B$3*(C836^2+D836^2)*SIN(I835)*Input!$B$8*Input!$B$11)/(Input!$B$9/Input!$B$10)-Input!$B$10</f>
        <v>-51.403864791597258</v>
      </c>
      <c r="I836" s="3">
        <f t="shared" ref="I836:I899" si="27">ATAN(D836/C836)</f>
        <v>0.99187787756634649</v>
      </c>
    </row>
    <row r="837" spans="1:9">
      <c r="A837" s="3">
        <f t="shared" si="26"/>
        <v>835</v>
      </c>
      <c r="B837" s="3">
        <f>B836+Input!$B$2</f>
        <v>0.83500000000000063</v>
      </c>
      <c r="C837" s="3">
        <f>C836+G836*Input!$B$2</f>
        <v>36.793162388040138</v>
      </c>
      <c r="D837" s="3">
        <f>D836+H836*Input!$B$2</f>
        <v>56.25886244318054</v>
      </c>
      <c r="E837" s="3">
        <f>E836+Input!$B$2*C837</f>
        <v>36.998060535482097</v>
      </c>
      <c r="F837" s="3">
        <f>F836+Input!$B$2*D837</f>
        <v>69.451981282088326</v>
      </c>
      <c r="G837" s="3">
        <f>-(0.5*Input!$B$3*(C837^2+D837^2)*COS(I836)*Input!$B$8*Input!$B$11)/(Input!$B$9/Input!$B$10)</f>
        <v>-12.550921295643192</v>
      </c>
      <c r="H837" s="3">
        <f>-(0.5*Input!$B$3*(C837^2+D837^2)*SIN(I836)*Input!$B$8*Input!$B$11)/(Input!$B$9/Input!$B$10)-Input!$B$10</f>
        <v>-51.372058476930007</v>
      </c>
      <c r="I837" s="3">
        <f t="shared" si="27"/>
        <v>0.99161595693430071</v>
      </c>
    </row>
    <row r="838" spans="1:9">
      <c r="A838" s="3">
        <f t="shared" si="26"/>
        <v>836</v>
      </c>
      <c r="B838" s="3">
        <f>B837+Input!$B$2</f>
        <v>0.83600000000000063</v>
      </c>
      <c r="C838" s="3">
        <f>C837+G837*Input!$B$2</f>
        <v>36.780611466744496</v>
      </c>
      <c r="D838" s="3">
        <f>D837+H837*Input!$B$2</f>
        <v>56.207490384703611</v>
      </c>
      <c r="E838" s="3">
        <f>E837+Input!$B$2*C838</f>
        <v>37.034841146948843</v>
      </c>
      <c r="F838" s="3">
        <f>F837+Input!$B$2*D838</f>
        <v>69.508188772473034</v>
      </c>
      <c r="G838" s="3">
        <f>-(0.5*Input!$B$3*(C838^2+D838^2)*COS(I837)*Input!$B$8*Input!$B$11)/(Input!$B$9/Input!$B$10)</f>
        <v>-12.537330718497071</v>
      </c>
      <c r="H838" s="3">
        <f>-(0.5*Input!$B$3*(C838^2+D838^2)*SIN(I837)*Input!$B$8*Input!$B$11)/(Input!$B$9/Input!$B$10)-Input!$B$10</f>
        <v>-51.340300091569809</v>
      </c>
      <c r="I838" s="3">
        <f t="shared" si="27"/>
        <v>0.99135373692183415</v>
      </c>
    </row>
    <row r="839" spans="1:9">
      <c r="A839" s="3">
        <f t="shared" si="26"/>
        <v>837</v>
      </c>
      <c r="B839" s="3">
        <f>B838+Input!$B$2</f>
        <v>0.83700000000000063</v>
      </c>
      <c r="C839" s="3">
        <f>C838+G838*Input!$B$2</f>
        <v>36.768074136026001</v>
      </c>
      <c r="D839" s="3">
        <f>D838+H838*Input!$B$2</f>
        <v>56.156150084612044</v>
      </c>
      <c r="E839" s="3">
        <f>E838+Input!$B$2*C839</f>
        <v>37.07160922108487</v>
      </c>
      <c r="F839" s="3">
        <f>F838+Input!$B$2*D839</f>
        <v>69.564344922557652</v>
      </c>
      <c r="G839" s="3">
        <f>-(0.5*Input!$B$3*(C839^2+D839^2)*COS(I838)*Input!$B$8*Input!$B$11)/(Input!$B$9/Input!$B$10)</f>
        <v>-12.523758337513286</v>
      </c>
      <c r="H839" s="3">
        <f>-(0.5*Input!$B$3*(C839^2+D839^2)*SIN(I838)*Input!$B$8*Input!$B$11)/(Input!$B$9/Input!$B$10)-Input!$B$10</f>
        <v>-51.308589552068568</v>
      </c>
      <c r="I839" s="3">
        <f t="shared" si="27"/>
        <v>0.9910912171331856</v>
      </c>
    </row>
    <row r="840" spans="1:9">
      <c r="A840" s="3">
        <f t="shared" si="26"/>
        <v>838</v>
      </c>
      <c r="B840" s="3">
        <f>B839+Input!$B$2</f>
        <v>0.83800000000000063</v>
      </c>
      <c r="C840" s="3">
        <f>C839+G839*Input!$B$2</f>
        <v>36.755550377688486</v>
      </c>
      <c r="D840" s="3">
        <f>D839+H839*Input!$B$2</f>
        <v>56.104841495059972</v>
      </c>
      <c r="E840" s="3">
        <f>E839+Input!$B$2*C840</f>
        <v>37.108364771462561</v>
      </c>
      <c r="F840" s="3">
        <f>F839+Input!$B$2*D840</f>
        <v>69.620449764052708</v>
      </c>
      <c r="G840" s="3">
        <f>-(0.5*Input!$B$3*(C840^2+D840^2)*COS(I839)*Input!$B$8*Input!$B$11)/(Input!$B$9/Input!$B$10)</f>
        <v>-12.510204120519022</v>
      </c>
      <c r="H840" s="3">
        <f>-(0.5*Input!$B$3*(C840^2+D840^2)*SIN(I839)*Input!$B$8*Input!$B$11)/(Input!$B$9/Input!$B$10)-Input!$B$10</f>
        <v>-51.276926775168036</v>
      </c>
      <c r="I840" s="3">
        <f t="shared" si="27"/>
        <v>0.99082839717196602</v>
      </c>
    </row>
    <row r="841" spans="1:9">
      <c r="A841" s="3">
        <f t="shared" si="26"/>
        <v>839</v>
      </c>
      <c r="B841" s="3">
        <f>B840+Input!$B$2</f>
        <v>0.83900000000000063</v>
      </c>
      <c r="C841" s="3">
        <f>C840+G840*Input!$B$2</f>
        <v>36.743040173567969</v>
      </c>
      <c r="D841" s="3">
        <f>D840+H840*Input!$B$2</f>
        <v>56.053564568284806</v>
      </c>
      <c r="E841" s="3">
        <f>E840+Input!$B$2*C841</f>
        <v>37.14510781163613</v>
      </c>
      <c r="F841" s="3">
        <f>F840+Input!$B$2*D841</f>
        <v>69.676503328620996</v>
      </c>
      <c r="G841" s="3">
        <f>-(0.5*Input!$B$3*(C841^2+D841^2)*COS(I840)*Input!$B$8*Input!$B$11)/(Input!$B$9/Input!$B$10)</f>
        <v>-12.496668035417121</v>
      </c>
      <c r="H841" s="3">
        <f>-(0.5*Input!$B$3*(C841^2+D841^2)*SIN(I840)*Input!$B$8*Input!$B$11)/(Input!$B$9/Input!$B$10)-Input!$B$10</f>
        <v>-51.245311677799251</v>
      </c>
      <c r="I841" s="3">
        <f t="shared" si="27"/>
        <v>0.99056527664115823</v>
      </c>
    </row>
    <row r="842" spans="1:9">
      <c r="A842" s="3">
        <f t="shared" si="26"/>
        <v>840</v>
      </c>
      <c r="B842" s="3">
        <f>B841+Input!$B$2</f>
        <v>0.84000000000000064</v>
      </c>
      <c r="C842" s="3">
        <f>C841+G841*Input!$B$2</f>
        <v>36.730543505532552</v>
      </c>
      <c r="D842" s="3">
        <f>D841+H841*Input!$B$2</f>
        <v>56.002319256607009</v>
      </c>
      <c r="E842" s="3">
        <f>E841+Input!$B$2*C842</f>
        <v>37.181838355141664</v>
      </c>
      <c r="F842" s="3">
        <f>F841+Input!$B$2*D842</f>
        <v>69.732505647877602</v>
      </c>
      <c r="G842" s="3">
        <f>-(0.5*Input!$B$3*(C842^2+D842^2)*COS(I841)*Input!$B$8*Input!$B$11)/(Input!$B$9/Input!$B$10)</f>
        <v>-12.483150050185829</v>
      </c>
      <c r="H842" s="3">
        <f>-(0.5*Input!$B$3*(C842^2+D842^2)*SIN(I841)*Input!$B$8*Input!$B$11)/(Input!$B$9/Input!$B$10)-Input!$B$10</f>
        <v>-51.21374417708212</v>
      </c>
      <c r="I842" s="3">
        <f t="shared" si="27"/>
        <v>0.9903018551431152</v>
      </c>
    </row>
    <row r="843" spans="1:9">
      <c r="A843" s="3">
        <f t="shared" si="26"/>
        <v>841</v>
      </c>
      <c r="B843" s="3">
        <f>B842+Input!$B$2</f>
        <v>0.84100000000000064</v>
      </c>
      <c r="C843" s="3">
        <f>C842+G842*Input!$B$2</f>
        <v>36.718060355482365</v>
      </c>
      <c r="D843" s="3">
        <f>D842+H842*Input!$B$2</f>
        <v>55.951105512429926</v>
      </c>
      <c r="E843" s="3">
        <f>E842+Input!$B$2*C843</f>
        <v>37.218556415497147</v>
      </c>
      <c r="F843" s="3">
        <f>F842+Input!$B$2*D843</f>
        <v>69.788456753390037</v>
      </c>
      <c r="G843" s="3">
        <f>-(0.5*Input!$B$3*(C843^2+D843^2)*COS(I842)*Input!$B$8*Input!$B$11)/(Input!$B$9/Input!$B$10)</f>
        <v>-12.46965013287862</v>
      </c>
      <c r="H843" s="3">
        <f>-(0.5*Input!$B$3*(C843^2+D843^2)*SIN(I842)*Input!$B$8*Input!$B$11)/(Input!$B$9/Input!$B$10)-Input!$B$10</f>
        <v>-51.182224190324725</v>
      </c>
      <c r="I843" s="3">
        <f t="shared" si="27"/>
        <v>0.99003813227955939</v>
      </c>
    </row>
    <row r="844" spans="1:9">
      <c r="A844" s="3">
        <f t="shared" si="26"/>
        <v>842</v>
      </c>
      <c r="B844" s="3">
        <f>B843+Input!$B$2</f>
        <v>0.84200000000000064</v>
      </c>
      <c r="C844" s="3">
        <f>C843+G843*Input!$B$2</f>
        <v>36.705590705349486</v>
      </c>
      <c r="D844" s="3">
        <f>D843+H843*Input!$B$2</f>
        <v>55.899923288239599</v>
      </c>
      <c r="E844" s="3">
        <f>E843+Input!$B$2*C844</f>
        <v>37.2552620062025</v>
      </c>
      <c r="F844" s="3">
        <f>F843+Input!$B$2*D844</f>
        <v>69.844356676678274</v>
      </c>
      <c r="G844" s="3">
        <f>-(0.5*Input!$B$3*(C844^2+D844^2)*COS(I843)*Input!$B$8*Input!$B$11)/(Input!$B$9/Input!$B$10)</f>
        <v>-12.456168251624007</v>
      </c>
      <c r="H844" s="3">
        <f>-(0.5*Input!$B$3*(C844^2+D844^2)*SIN(I843)*Input!$B$8*Input!$B$11)/(Input!$B$9/Input!$B$10)-Input!$B$10</f>
        <v>-51.150751635022992</v>
      </c>
      <c r="I844" s="3">
        <f t="shared" si="27"/>
        <v>0.98977410765158225</v>
      </c>
    </row>
    <row r="845" spans="1:9">
      <c r="A845" s="3">
        <f t="shared" si="26"/>
        <v>843</v>
      </c>
      <c r="B845" s="3">
        <f>B844+Input!$B$2</f>
        <v>0.84300000000000064</v>
      </c>
      <c r="C845" s="3">
        <f>C844+G844*Input!$B$2</f>
        <v>36.693134537097862</v>
      </c>
      <c r="D845" s="3">
        <f>D844+H844*Input!$B$2</f>
        <v>55.848772536604578</v>
      </c>
      <c r="E845" s="3">
        <f>E844+Input!$B$2*C845</f>
        <v>37.291955140739596</v>
      </c>
      <c r="F845" s="3">
        <f>F844+Input!$B$2*D845</f>
        <v>69.90020544921488</v>
      </c>
      <c r="G845" s="3">
        <f>-(0.5*Input!$B$3*(C845^2+D845^2)*COS(I844)*Input!$B$8*Input!$B$11)/(Input!$B$9/Input!$B$10)</f>
        <v>-12.442704374625347</v>
      </c>
      <c r="H845" s="3">
        <f>-(0.5*Input!$B$3*(C845^2+D845^2)*SIN(I844)*Input!$B$8*Input!$B$11)/(Input!$B$9/Input!$B$10)-Input!$B$10</f>
        <v>-51.119326428860084</v>
      </c>
      <c r="I845" s="3">
        <f t="shared" si="27"/>
        <v>0.98950978085964325</v>
      </c>
    </row>
    <row r="846" spans="1:9">
      <c r="A846" s="3">
        <f t="shared" si="26"/>
        <v>844</v>
      </c>
      <c r="B846" s="3">
        <f>B845+Input!$B$2</f>
        <v>0.84400000000000064</v>
      </c>
      <c r="C846" s="3">
        <f>C845+G845*Input!$B$2</f>
        <v>36.680691832723234</v>
      </c>
      <c r="D846" s="3">
        <f>D845+H845*Input!$B$2</f>
        <v>55.797653210175717</v>
      </c>
      <c r="E846" s="3">
        <f>E845+Input!$B$2*C846</f>
        <v>37.328635832572317</v>
      </c>
      <c r="F846" s="3">
        <f>F845+Input!$B$2*D846</f>
        <v>69.956003102425058</v>
      </c>
      <c r="G846" s="3">
        <f>-(0.5*Input!$B$3*(C846^2+D846^2)*COS(I845)*Input!$B$8*Input!$B$11)/(Input!$B$9/Input!$B$10)</f>
        <v>-12.429258470160612</v>
      </c>
      <c r="H846" s="3">
        <f>-(0.5*Input!$B$3*(C846^2+D846^2)*SIN(I845)*Input!$B$8*Input!$B$11)/(Input!$B$9/Input!$B$10)-Input!$B$10</f>
        <v>-51.087948489705902</v>
      </c>
      <c r="I846" s="3">
        <f t="shared" si="27"/>
        <v>0.98924515150356807</v>
      </c>
    </row>
    <row r="847" spans="1:9">
      <c r="A847" s="3">
        <f t="shared" si="26"/>
        <v>845</v>
      </c>
      <c r="B847" s="3">
        <f>B846+Input!$B$2</f>
        <v>0.84500000000000064</v>
      </c>
      <c r="C847" s="3">
        <f>C846+G846*Input!$B$2</f>
        <v>36.66826257425307</v>
      </c>
      <c r="D847" s="3">
        <f>D846+H846*Input!$B$2</f>
        <v>55.746565261686008</v>
      </c>
      <c r="E847" s="3">
        <f>E846+Input!$B$2*C847</f>
        <v>37.36530409514657</v>
      </c>
      <c r="F847" s="3">
        <f>F846+Input!$B$2*D847</f>
        <v>70.011749667686743</v>
      </c>
      <c r="G847" s="3">
        <f>-(0.5*Input!$B$3*(C847^2+D847^2)*COS(I846)*Input!$B$8*Input!$B$11)/(Input!$B$9/Input!$B$10)</f>
        <v>-12.41583050658225</v>
      </c>
      <c r="H847" s="3">
        <f>-(0.5*Input!$B$3*(C847^2+D847^2)*SIN(I846)*Input!$B$8*Input!$B$11)/(Input!$B$9/Input!$B$10)-Input!$B$10</f>
        <v>-51.056617735616577</v>
      </c>
      <c r="I847" s="3">
        <f t="shared" si="27"/>
        <v>0.98898021918254875</v>
      </c>
    </row>
    <row r="848" spans="1:9">
      <c r="A848" s="3">
        <f t="shared" si="26"/>
        <v>846</v>
      </c>
      <c r="B848" s="3">
        <f>B847+Input!$B$2</f>
        <v>0.84600000000000064</v>
      </c>
      <c r="C848" s="3">
        <f>C847+G847*Input!$B$2</f>
        <v>36.655846743746487</v>
      </c>
      <c r="D848" s="3">
        <f>D847+H847*Input!$B$2</f>
        <v>55.69550864395039</v>
      </c>
      <c r="E848" s="3">
        <f>E847+Input!$B$2*C848</f>
        <v>37.401959941890318</v>
      </c>
      <c r="F848" s="3">
        <f>F847+Input!$B$2*D848</f>
        <v>70.067445176330693</v>
      </c>
      <c r="G848" s="3">
        <f>-(0.5*Input!$B$3*(C848^2+D848^2)*COS(I847)*Input!$B$8*Input!$B$11)/(Input!$B$9/Input!$B$10)</f>
        <v>-12.402420452316937</v>
      </c>
      <c r="H848" s="3">
        <f>-(0.5*Input!$B$3*(C848^2+D848^2)*SIN(I847)*Input!$B$8*Input!$B$11)/(Input!$B$9/Input!$B$10)-Input!$B$10</f>
        <v>-51.025334084833958</v>
      </c>
      <c r="I848" s="3">
        <f t="shared" si="27"/>
        <v>0.98871498349514231</v>
      </c>
    </row>
    <row r="849" spans="1:9">
      <c r="A849" s="3">
        <f t="shared" si="26"/>
        <v>847</v>
      </c>
      <c r="B849" s="3">
        <f>B848+Input!$B$2</f>
        <v>0.84700000000000064</v>
      </c>
      <c r="C849" s="3">
        <f>C848+G848*Input!$B$2</f>
        <v>36.643444323294169</v>
      </c>
      <c r="D849" s="3">
        <f>D848+H848*Input!$B$2</f>
        <v>55.644483309865556</v>
      </c>
      <c r="E849" s="3">
        <f>E848+Input!$B$2*C849</f>
        <v>37.438603386213614</v>
      </c>
      <c r="F849" s="3">
        <f>F848+Input!$B$2*D849</f>
        <v>70.123089659640556</v>
      </c>
      <c r="G849" s="3">
        <f>-(0.5*Input!$B$3*(C849^2+D849^2)*COS(I848)*Input!$B$8*Input!$B$11)/(Input!$B$9/Input!$B$10)</f>
        <v>-12.389028275865426</v>
      </c>
      <c r="H849" s="3">
        <f>-(0.5*Input!$B$3*(C849^2+D849^2)*SIN(I848)*Input!$B$8*Input!$B$11)/(Input!$B$9/Input!$B$10)-Input!$B$10</f>
        <v>-50.994097455785152</v>
      </c>
      <c r="I849" s="3">
        <f t="shared" si="27"/>
        <v>0.98844944403926993</v>
      </c>
    </row>
    <row r="850" spans="1:9">
      <c r="A850" s="3">
        <f t="shared" si="26"/>
        <v>848</v>
      </c>
      <c r="B850" s="3">
        <f>B849+Input!$B$2</f>
        <v>0.84800000000000064</v>
      </c>
      <c r="C850" s="3">
        <f>C849+G849*Input!$B$2</f>
        <v>36.631055295018307</v>
      </c>
      <c r="D850" s="3">
        <f>D849+H849*Input!$B$2</f>
        <v>55.593489212409771</v>
      </c>
      <c r="E850" s="3">
        <f>E849+Input!$B$2*C850</f>
        <v>37.475234441508633</v>
      </c>
      <c r="F850" s="3">
        <f>F849+Input!$B$2*D850</f>
        <v>70.178683148852969</v>
      </c>
      <c r="G850" s="3">
        <f>-(0.5*Input!$B$3*(C850^2+D850^2)*COS(I849)*Input!$B$8*Input!$B$11)/(Input!$B$9/Input!$B$10)</f>
        <v>-12.37565394580232</v>
      </c>
      <c r="H850" s="3">
        <f>-(0.5*Input!$B$3*(C850^2+D850^2)*SIN(I849)*Input!$B$8*Input!$B$11)/(Input!$B$9/Input!$B$10)-Input!$B$10</f>
        <v>-50.96290776708193</v>
      </c>
      <c r="I850" s="3">
        <f t="shared" si="27"/>
        <v>0.98818360041221576</v>
      </c>
    </row>
    <row r="851" spans="1:9">
      <c r="A851" s="3">
        <f t="shared" si="26"/>
        <v>849</v>
      </c>
      <c r="B851" s="3">
        <f>B850+Input!$B$2</f>
        <v>0.84900000000000064</v>
      </c>
      <c r="C851" s="3">
        <f>C850+G850*Input!$B$2</f>
        <v>36.618679641072504</v>
      </c>
      <c r="D851" s="3">
        <f>D850+H850*Input!$B$2</f>
        <v>55.542526304642692</v>
      </c>
      <c r="E851" s="3">
        <f>E850+Input!$B$2*C851</f>
        <v>37.511853121149706</v>
      </c>
      <c r="F851" s="3">
        <f>F850+Input!$B$2*D851</f>
        <v>70.234225675157617</v>
      </c>
      <c r="G851" s="3">
        <f>-(0.5*Input!$B$3*(C851^2+D851^2)*COS(I850)*Input!$B$8*Input!$B$11)/(Input!$B$9/Input!$B$10)</f>
        <v>-12.362297430775911</v>
      </c>
      <c r="H851" s="3">
        <f>-(0.5*Input!$B$3*(C851^2+D851^2)*SIN(I850)*Input!$B$8*Input!$B$11)/(Input!$B$9/Input!$B$10)-Input!$B$10</f>
        <v>-50.931764937520292</v>
      </c>
      <c r="I851" s="3">
        <f t="shared" si="27"/>
        <v>0.98791745221062655</v>
      </c>
    </row>
    <row r="852" spans="1:9">
      <c r="A852" s="3">
        <f t="shared" si="26"/>
        <v>850</v>
      </c>
      <c r="B852" s="3">
        <f>B851+Input!$B$2</f>
        <v>0.85000000000000064</v>
      </c>
      <c r="C852" s="3">
        <f>C851+G851*Input!$B$2</f>
        <v>36.606317343641727</v>
      </c>
      <c r="D852" s="3">
        <f>D851+H851*Input!$B$2</f>
        <v>55.491594539705169</v>
      </c>
      <c r="E852" s="3">
        <f>E851+Input!$B$2*C852</f>
        <v>37.548459438493346</v>
      </c>
      <c r="F852" s="3">
        <f>F851+Input!$B$2*D852</f>
        <v>70.28971726969732</v>
      </c>
      <c r="G852" s="3">
        <f>-(0.5*Input!$B$3*(C852^2+D852^2)*COS(I851)*Input!$B$8*Input!$B$11)/(Input!$B$9/Input!$B$10)</f>
        <v>-12.348958699507946</v>
      </c>
      <c r="H852" s="3">
        <f>-(0.5*Input!$B$3*(C852^2+D852^2)*SIN(I851)*Input!$B$8*Input!$B$11)/(Input!$B$9/Input!$B$10)-Input!$B$10</f>
        <v>-50.900668886079963</v>
      </c>
      <c r="I852" s="3">
        <f t="shared" si="27"/>
        <v>0.98765099903051001</v>
      </c>
    </row>
    <row r="853" spans="1:9">
      <c r="A853" s="3">
        <f t="shared" si="26"/>
        <v>851</v>
      </c>
      <c r="B853" s="3">
        <f>B852+Input!$B$2</f>
        <v>0.85100000000000064</v>
      </c>
      <c r="C853" s="3">
        <f>C852+G852*Input!$B$2</f>
        <v>36.593968384942222</v>
      </c>
      <c r="D853" s="3">
        <f>D852+H852*Input!$B$2</f>
        <v>55.440693870819089</v>
      </c>
      <c r="E853" s="3">
        <f>E852+Input!$B$2*C853</f>
        <v>37.585053406878288</v>
      </c>
      <c r="F853" s="3">
        <f>F852+Input!$B$2*D853</f>
        <v>70.345157963568141</v>
      </c>
      <c r="G853" s="3">
        <f>-(0.5*Input!$B$3*(C853^2+D853^2)*COS(I852)*Input!$B$8*Input!$B$11)/(Input!$B$9/Input!$B$10)</f>
        <v>-12.335637720793502</v>
      </c>
      <c r="H853" s="3">
        <f>-(0.5*Input!$B$3*(C853^2+D853^2)*SIN(I852)*Input!$B$8*Input!$B$11)/(Input!$B$9/Input!$B$10)-Input!$B$10</f>
        <v>-50.86961953192386</v>
      </c>
      <c r="I853" s="3">
        <f t="shared" si="27"/>
        <v>0.98738424046723472</v>
      </c>
    </row>
    <row r="854" spans="1:9">
      <c r="A854" s="3">
        <f t="shared" si="26"/>
        <v>852</v>
      </c>
      <c r="B854" s="3">
        <f>B853+Input!$B$2</f>
        <v>0.85200000000000065</v>
      </c>
      <c r="C854" s="3">
        <f>C853+G853*Input!$B$2</f>
        <v>36.581632747221427</v>
      </c>
      <c r="D854" s="3">
        <f>D853+H853*Input!$B$2</f>
        <v>55.389824251287166</v>
      </c>
      <c r="E854" s="3">
        <f>E853+Input!$B$2*C854</f>
        <v>37.621635039625509</v>
      </c>
      <c r="F854" s="3">
        <f>F853+Input!$B$2*D854</f>
        <v>70.400547787819434</v>
      </c>
      <c r="G854" s="3">
        <f>-(0.5*Input!$B$3*(C854^2+D854^2)*COS(I853)*Input!$B$8*Input!$B$11)/(Input!$B$9/Input!$B$10)</f>
        <v>-12.322334463500725</v>
      </c>
      <c r="H854" s="3">
        <f>-(0.5*Input!$B$3*(C854^2+D854^2)*SIN(I853)*Input!$B$8*Input!$B$11)/(Input!$B$9/Input!$B$10)-Input!$B$10</f>
        <v>-50.838616794397609</v>
      </c>
      <c r="I854" s="3">
        <f t="shared" si="27"/>
        <v>0.98711717611552852</v>
      </c>
    </row>
    <row r="855" spans="1:9">
      <c r="A855" s="3">
        <f t="shared" si="26"/>
        <v>853</v>
      </c>
      <c r="B855" s="3">
        <f>B854+Input!$B$2</f>
        <v>0.85300000000000065</v>
      </c>
      <c r="C855" s="3">
        <f>C854+G854*Input!$B$2</f>
        <v>36.569310412757929</v>
      </c>
      <c r="D855" s="3">
        <f>D854+H854*Input!$B$2</f>
        <v>55.338985634492765</v>
      </c>
      <c r="E855" s="3">
        <f>E854+Input!$B$2*C855</f>
        <v>37.658204350038268</v>
      </c>
      <c r="F855" s="3">
        <f>F854+Input!$B$2*D855</f>
        <v>70.455886773453926</v>
      </c>
      <c r="G855" s="3">
        <f>-(0.5*Input!$B$3*(C855^2+D855^2)*COS(I854)*Input!$B$8*Input!$B$11)/(Input!$B$9/Input!$B$10)</f>
        <v>-12.309048896570683</v>
      </c>
      <c r="H855" s="3">
        <f>-(0.5*Input!$B$3*(C855^2+D855^2)*SIN(I854)*Input!$B$8*Input!$B$11)/(Input!$B$9/Input!$B$10)-Input!$B$10</f>
        <v>-50.80766059302907</v>
      </c>
      <c r="I855" s="3">
        <f t="shared" si="27"/>
        <v>0.98684980556947777</v>
      </c>
    </row>
    <row r="856" spans="1:9">
      <c r="A856" s="3">
        <f t="shared" si="26"/>
        <v>854</v>
      </c>
      <c r="B856" s="3">
        <f>B855+Input!$B$2</f>
        <v>0.85400000000000065</v>
      </c>
      <c r="C856" s="3">
        <f>C855+G855*Input!$B$2</f>
        <v>36.55700136386136</v>
      </c>
      <c r="D856" s="3">
        <f>D855+H855*Input!$B$2</f>
        <v>55.288177973899735</v>
      </c>
      <c r="E856" s="3">
        <f>E855+Input!$B$2*C856</f>
        <v>37.694761351402128</v>
      </c>
      <c r="F856" s="3">
        <f>F855+Input!$B$2*D856</f>
        <v>70.511174951427833</v>
      </c>
      <c r="G856" s="3">
        <f>-(0.5*Input!$B$3*(C856^2+D856^2)*COS(I855)*Input!$B$8*Input!$B$11)/(Input!$B$9/Input!$B$10)</f>
        <v>-12.295780989017162</v>
      </c>
      <c r="H856" s="3">
        <f>-(0.5*Input!$B$3*(C856^2+D856^2)*SIN(I855)*Input!$B$8*Input!$B$11)/(Input!$B$9/Input!$B$10)-Input!$B$10</f>
        <v>-50.776750847527786</v>
      </c>
      <c r="I856" s="3">
        <f t="shared" si="27"/>
        <v>0.98658212842252668</v>
      </c>
    </row>
    <row r="857" spans="1:9">
      <c r="A857" s="3">
        <f t="shared" si="26"/>
        <v>855</v>
      </c>
      <c r="B857" s="3">
        <f>B856+Input!$B$2</f>
        <v>0.85500000000000065</v>
      </c>
      <c r="C857" s="3">
        <f>C856+G856*Input!$B$2</f>
        <v>36.544705582872346</v>
      </c>
      <c r="D857" s="3">
        <f>D856+H856*Input!$B$2</f>
        <v>55.23740122305221</v>
      </c>
      <c r="E857" s="3">
        <f>E856+Input!$B$2*C857</f>
        <v>37.731306056984998</v>
      </c>
      <c r="F857" s="3">
        <f>F856+Input!$B$2*D857</f>
        <v>70.566412352650886</v>
      </c>
      <c r="G857" s="3">
        <f>-(0.5*Input!$B$3*(C857^2+D857^2)*COS(I856)*Input!$B$8*Input!$B$11)/(Input!$B$9/Input!$B$10)</f>
        <v>-12.282530709926494</v>
      </c>
      <c r="H857" s="3">
        <f>-(0.5*Input!$B$3*(C857^2+D857^2)*SIN(I856)*Input!$B$8*Input!$B$11)/(Input!$B$9/Input!$B$10)-Input!$B$10</f>
        <v>-50.745887477784549</v>
      </c>
      <c r="I857" s="3">
        <f t="shared" si="27"/>
        <v>0.9863141442674761</v>
      </c>
    </row>
    <row r="858" spans="1:9">
      <c r="A858" s="3">
        <f t="shared" si="26"/>
        <v>856</v>
      </c>
      <c r="B858" s="3">
        <f>B857+Input!$B$2</f>
        <v>0.85600000000000065</v>
      </c>
      <c r="C858" s="3">
        <f>C857+G857*Input!$B$2</f>
        <v>36.532423052162422</v>
      </c>
      <c r="D858" s="3">
        <f>D857+H857*Input!$B$2</f>
        <v>55.186655335574429</v>
      </c>
      <c r="E858" s="3">
        <f>E857+Input!$B$2*C858</f>
        <v>37.767838480037163</v>
      </c>
      <c r="F858" s="3">
        <f>F857+Input!$B$2*D858</f>
        <v>70.621599007986461</v>
      </c>
      <c r="G858" s="3">
        <f>-(0.5*Input!$B$3*(C858^2+D858^2)*COS(I857)*Input!$B$8*Input!$B$11)/(Input!$B$9/Input!$B$10)</f>
        <v>-12.269298028457339</v>
      </c>
      <c r="H858" s="3">
        <f>-(0.5*Input!$B$3*(C858^2+D858^2)*SIN(I857)*Input!$B$8*Input!$B$11)/(Input!$B$9/Input!$B$10)-Input!$B$10</f>
        <v>-50.715070403870897</v>
      </c>
      <c r="I858" s="3">
        <f t="shared" si="27"/>
        <v>0.98604585269648293</v>
      </c>
    </row>
    <row r="859" spans="1:9">
      <c r="A859" s="3">
        <f t="shared" si="26"/>
        <v>857</v>
      </c>
      <c r="B859" s="3">
        <f>B858+Input!$B$2</f>
        <v>0.85700000000000065</v>
      </c>
      <c r="C859" s="3">
        <f>C858+G858*Input!$B$2</f>
        <v>36.520153754133965</v>
      </c>
      <c r="D859" s="3">
        <f>D858+H858*Input!$B$2</f>
        <v>55.135940265170561</v>
      </c>
      <c r="E859" s="3">
        <f>E858+Input!$B$2*C859</f>
        <v>37.804358633791296</v>
      </c>
      <c r="F859" s="3">
        <f>F858+Input!$B$2*D859</f>
        <v>70.676734948251635</v>
      </c>
      <c r="G859" s="3">
        <f>-(0.5*Input!$B$3*(C859^2+D859^2)*COS(I858)*Input!$B$8*Input!$B$11)/(Input!$B$9/Input!$B$10)</f>
        <v>-12.256082913840517</v>
      </c>
      <c r="H859" s="3">
        <f>-(0.5*Input!$B$3*(C859^2+D859^2)*SIN(I858)*Input!$B$8*Input!$B$11)/(Input!$B$9/Input!$B$10)-Input!$B$10</f>
        <v>-50.684299546038559</v>
      </c>
      <c r="I859" s="3">
        <f t="shared" si="27"/>
        <v>0.98577725330105881</v>
      </c>
    </row>
    <row r="860" spans="1:9">
      <c r="A860" s="3">
        <f t="shared" si="26"/>
        <v>858</v>
      </c>
      <c r="B860" s="3">
        <f>B859+Input!$B$2</f>
        <v>0.85800000000000065</v>
      </c>
      <c r="C860" s="3">
        <f>C859+G859*Input!$B$2</f>
        <v>36.507897671220121</v>
      </c>
      <c r="D860" s="3">
        <f>D859+H859*Input!$B$2</f>
        <v>55.085255965624519</v>
      </c>
      <c r="E860" s="3">
        <f>E859+Input!$B$2*C860</f>
        <v>37.840866531462517</v>
      </c>
      <c r="F860" s="3">
        <f>F859+Input!$B$2*D860</f>
        <v>70.731820204217257</v>
      </c>
      <c r="G860" s="3">
        <f>-(0.5*Input!$B$3*(C860^2+D860^2)*COS(I859)*Input!$B$8*Input!$B$11)/(Input!$B$9/Input!$B$10)</f>
        <v>-12.242885335378828</v>
      </c>
      <c r="H860" s="3">
        <f>-(0.5*Input!$B$3*(C860^2+D860^2)*SIN(I859)*Input!$B$8*Input!$B$11)/(Input!$B$9/Input!$B$10)-Input!$B$10</f>
        <v>-50.653574824719065</v>
      </c>
      <c r="I860" s="3">
        <f t="shared" si="27"/>
        <v>0.98550834567206913</v>
      </c>
    </row>
    <row r="861" spans="1:9">
      <c r="A861" s="3">
        <f t="shared" si="26"/>
        <v>859</v>
      </c>
      <c r="B861" s="3">
        <f>B860+Input!$B$2</f>
        <v>0.85900000000000065</v>
      </c>
      <c r="C861" s="3">
        <f>C860+G860*Input!$B$2</f>
        <v>36.495654785884746</v>
      </c>
      <c r="D861" s="3">
        <f>D860+H860*Input!$B$2</f>
        <v>55.034602390799797</v>
      </c>
      <c r="E861" s="3">
        <f>E860+Input!$B$2*C861</f>
        <v>37.877362186248405</v>
      </c>
      <c r="F861" s="3">
        <f>F860+Input!$B$2*D861</f>
        <v>70.786854806608062</v>
      </c>
      <c r="G861" s="3">
        <f>-(0.5*Input!$B$3*(C861^2+D861^2)*COS(I860)*Input!$B$8*Input!$B$11)/(Input!$B$9/Input!$B$10)</f>
        <v>-12.229705262446862</v>
      </c>
      <c r="H861" s="3">
        <f>-(0.5*Input!$B$3*(C861^2+D861^2)*SIN(I860)*Input!$B$8*Input!$B$11)/(Input!$B$9/Input!$B$10)-Input!$B$10</f>
        <v>-50.622896160523169</v>
      </c>
      <c r="I861" s="3">
        <f t="shared" si="27"/>
        <v>0.98523912939973279</v>
      </c>
    </row>
    <row r="862" spans="1:9">
      <c r="A862" s="3">
        <f t="shared" si="26"/>
        <v>860</v>
      </c>
      <c r="B862" s="3">
        <f>B861+Input!$B$2</f>
        <v>0.86000000000000065</v>
      </c>
      <c r="C862" s="3">
        <f>C861+G861*Input!$B$2</f>
        <v>36.483425080622297</v>
      </c>
      <c r="D862" s="3">
        <f>D861+H861*Input!$B$2</f>
        <v>54.983979494639271</v>
      </c>
      <c r="E862" s="3">
        <f>E861+Input!$B$2*C862</f>
        <v>37.91384561132903</v>
      </c>
      <c r="F862" s="3">
        <f>F861+Input!$B$2*D862</f>
        <v>70.841838786102699</v>
      </c>
      <c r="G862" s="3">
        <f>-(0.5*Input!$B$3*(C862^2+D862^2)*COS(I861)*Input!$B$8*Input!$B$11)/(Input!$B$9/Input!$B$10)</f>
        <v>-12.216542664490795</v>
      </c>
      <c r="H862" s="3">
        <f>-(0.5*Input!$B$3*(C862^2+D862^2)*SIN(I861)*Input!$B$8*Input!$B$11)/(Input!$B$9/Input!$B$10)-Input!$B$10</f>
        <v>-50.59226347424044</v>
      </c>
      <c r="I862" s="3">
        <f t="shared" si="27"/>
        <v>0.98496960407362055</v>
      </c>
    </row>
    <row r="863" spans="1:9">
      <c r="A863" s="3">
        <f t="shared" si="26"/>
        <v>861</v>
      </c>
      <c r="B863" s="3">
        <f>B862+Input!$B$2</f>
        <v>0.86100000000000065</v>
      </c>
      <c r="C863" s="3">
        <f>C862+G862*Input!$B$2</f>
        <v>36.471208537957807</v>
      </c>
      <c r="D863" s="3">
        <f>D862+H862*Input!$B$2</f>
        <v>54.933387231165028</v>
      </c>
      <c r="E863" s="3">
        <f>E862+Input!$B$2*C863</f>
        <v>37.950316819866991</v>
      </c>
      <c r="F863" s="3">
        <f>F862+Input!$B$2*D863</f>
        <v>70.896772173333858</v>
      </c>
      <c r="G863" s="3">
        <f>-(0.5*Input!$B$3*(C863^2+D863^2)*COS(I862)*Input!$B$8*Input!$B$11)/(Input!$B$9/Input!$B$10)</f>
        <v>-12.203397511028227</v>
      </c>
      <c r="H863" s="3">
        <f>-(0.5*Input!$B$3*(C863^2+D863^2)*SIN(I862)*Input!$B$8*Input!$B$11)/(Input!$B$9/Input!$B$10)-Input!$B$10</f>
        <v>-50.561676686838716</v>
      </c>
      <c r="I863" s="3">
        <f t="shared" si="27"/>
        <v>0.98469976928265457</v>
      </c>
    </row>
    <row r="864" spans="1:9">
      <c r="A864" s="3">
        <f t="shared" si="26"/>
        <v>862</v>
      </c>
      <c r="B864" s="3">
        <f>B863+Input!$B$2</f>
        <v>0.86200000000000065</v>
      </c>
      <c r="C864" s="3">
        <f>C863+G863*Input!$B$2</f>
        <v>36.459005140446777</v>
      </c>
      <c r="D864" s="3">
        <f>D863+H863*Input!$B$2</f>
        <v>54.882825554478188</v>
      </c>
      <c r="E864" s="3">
        <f>E863+Input!$B$2*C864</f>
        <v>37.986775825007435</v>
      </c>
      <c r="F864" s="3">
        <f>F863+Input!$B$2*D864</f>
        <v>70.95165499888833</v>
      </c>
      <c r="G864" s="3">
        <f>-(0.5*Input!$B$3*(C864^2+D864^2)*COS(I863)*Input!$B$8*Input!$B$11)/(Input!$B$9/Input!$B$10)</f>
        <v>-12.190269771647978</v>
      </c>
      <c r="H864" s="3">
        <f>-(0.5*Input!$B$3*(C864^2+D864^2)*SIN(I863)*Input!$B$8*Input!$B$11)/(Input!$B$9/Input!$B$10)-Input!$B$10</f>
        <v>-50.531135719463627</v>
      </c>
      <c r="I864" s="3">
        <f t="shared" si="27"/>
        <v>0.9844296246151073</v>
      </c>
    </row>
    <row r="865" spans="1:9">
      <c r="A865" s="3">
        <f t="shared" si="26"/>
        <v>863</v>
      </c>
      <c r="B865" s="3">
        <f>B864+Input!$B$2</f>
        <v>0.86300000000000066</v>
      </c>
      <c r="C865" s="3">
        <f>C864+G864*Input!$B$2</f>
        <v>36.446814870675126</v>
      </c>
      <c r="D865" s="3">
        <f>D864+H864*Input!$B$2</f>
        <v>54.832294418758721</v>
      </c>
      <c r="E865" s="3">
        <f>E864+Input!$B$2*C865</f>
        <v>38.023222639878107</v>
      </c>
      <c r="F865" s="3">
        <f>F864+Input!$B$2*D865</f>
        <v>71.006487293307089</v>
      </c>
      <c r="G865" s="3">
        <f>-(0.5*Input!$B$3*(C865^2+D865^2)*COS(I864)*Input!$B$8*Input!$B$11)/(Input!$B$9/Input!$B$10)</f>
        <v>-12.177159416009928</v>
      </c>
      <c r="H865" s="3">
        <f>-(0.5*Input!$B$3*(C865^2+D865^2)*SIN(I864)*Input!$B$8*Input!$B$11)/(Input!$B$9/Input!$B$10)-Input!$B$10</f>
        <v>-50.500640493438183</v>
      </c>
      <c r="I865" s="3">
        <f t="shared" si="27"/>
        <v>0.9841591696586004</v>
      </c>
    </row>
    <row r="866" spans="1:9">
      <c r="A866" s="3">
        <f t="shared" si="26"/>
        <v>864</v>
      </c>
      <c r="B866" s="3">
        <f>B865+Input!$B$2</f>
        <v>0.86400000000000066</v>
      </c>
      <c r="C866" s="3">
        <f>C865+G865*Input!$B$2</f>
        <v>36.434637711259114</v>
      </c>
      <c r="D866" s="3">
        <f>D865+H865*Input!$B$2</f>
        <v>54.781793778265282</v>
      </c>
      <c r="E866" s="3">
        <f>E865+Input!$B$2*C866</f>
        <v>38.059657277589366</v>
      </c>
      <c r="F866" s="3">
        <f>F865+Input!$B$2*D866</f>
        <v>71.06126908708535</v>
      </c>
      <c r="G866" s="3">
        <f>-(0.5*Input!$B$3*(C866^2+D866^2)*COS(I865)*Input!$B$8*Input!$B$11)/(Input!$B$9/Input!$B$10)</f>
        <v>-12.164066413844816</v>
      </c>
      <c r="H866" s="3">
        <f>-(0.5*Input!$B$3*(C866^2+D866^2)*SIN(I865)*Input!$B$8*Input!$B$11)/(Input!$B$9/Input!$B$10)-Input!$B$10</f>
        <v>-50.470190930262177</v>
      </c>
      <c r="I866" s="3">
        <f t="shared" si="27"/>
        <v>0.98388840400010402</v>
      </c>
    </row>
    <row r="867" spans="1:9">
      <c r="A867" s="3">
        <f t="shared" si="26"/>
        <v>865</v>
      </c>
      <c r="B867" s="3">
        <f>B866+Input!$B$2</f>
        <v>0.86500000000000066</v>
      </c>
      <c r="C867" s="3">
        <f>C866+G866*Input!$B$2</f>
        <v>36.422473644845269</v>
      </c>
      <c r="D867" s="3">
        <f>D866+H866*Input!$B$2</f>
        <v>54.731323587335019</v>
      </c>
      <c r="E867" s="3">
        <f>E866+Input!$B$2*C867</f>
        <v>38.096079751234214</v>
      </c>
      <c r="F867" s="3">
        <f>F866+Input!$B$2*D867</f>
        <v>71.116000410672683</v>
      </c>
      <c r="G867" s="3">
        <f>-(0.5*Input!$B$3*(C867^2+D867^2)*COS(I866)*Input!$B$8*Input!$B$11)/(Input!$B$9/Input!$B$10)</f>
        <v>-12.150990734954066</v>
      </c>
      <c r="H867" s="3">
        <f>-(0.5*Input!$B$3*(C867^2+D867^2)*SIN(I866)*Input!$B$8*Input!$B$11)/(Input!$B$9/Input!$B$10)-Input!$B$10</f>
        <v>-50.439786951611822</v>
      </c>
      <c r="I867" s="3">
        <f t="shared" si="27"/>
        <v>0.98361732722593598</v>
      </c>
    </row>
    <row r="868" spans="1:9">
      <c r="A868" s="3">
        <f t="shared" si="26"/>
        <v>866</v>
      </c>
      <c r="B868" s="3">
        <f>B867+Input!$B$2</f>
        <v>0.86600000000000066</v>
      </c>
      <c r="C868" s="3">
        <f>C867+G867*Input!$B$2</f>
        <v>36.410322654110317</v>
      </c>
      <c r="D868" s="3">
        <f>D867+H867*Input!$B$2</f>
        <v>54.680883800383405</v>
      </c>
      <c r="E868" s="3">
        <f>E867+Input!$B$2*C868</f>
        <v>38.132490073888327</v>
      </c>
      <c r="F868" s="3">
        <f>F867+Input!$B$2*D868</f>
        <v>71.17068129447307</v>
      </c>
      <c r="G868" s="3">
        <f>-(0.5*Input!$B$3*(C868^2+D868^2)*COS(I867)*Input!$B$8*Input!$B$11)/(Input!$B$9/Input!$B$10)</f>
        <v>-12.137932349209585</v>
      </c>
      <c r="H868" s="3">
        <f>-(0.5*Input!$B$3*(C868^2+D868^2)*SIN(I867)*Input!$B$8*Input!$B$11)/(Input!$B$9/Input!$B$10)-Input!$B$10</f>
        <v>-50.409428479339184</v>
      </c>
      <c r="I868" s="3">
        <f t="shared" si="27"/>
        <v>0.98334593892176048</v>
      </c>
    </row>
    <row r="869" spans="1:9">
      <c r="A869" s="3">
        <f t="shared" si="26"/>
        <v>867</v>
      </c>
      <c r="B869" s="3">
        <f>B868+Input!$B$2</f>
        <v>0.86700000000000066</v>
      </c>
      <c r="C869" s="3">
        <f>C868+G868*Input!$B$2</f>
        <v>36.398184721761105</v>
      </c>
      <c r="D869" s="3">
        <f>D868+H868*Input!$B$2</f>
        <v>54.630474371904064</v>
      </c>
      <c r="E869" s="3">
        <f>E868+Input!$B$2*C869</f>
        <v>38.168888258610089</v>
      </c>
      <c r="F869" s="3">
        <f>F868+Input!$B$2*D869</f>
        <v>71.225311768844975</v>
      </c>
      <c r="G869" s="3">
        <f>-(0.5*Input!$B$3*(C869^2+D869^2)*COS(I868)*Input!$B$8*Input!$B$11)/(Input!$B$9/Input!$B$10)</f>
        <v>-12.124891226553622</v>
      </c>
      <c r="H869" s="3">
        <f>-(0.5*Input!$B$3*(C869^2+D869^2)*SIN(I868)*Input!$B$8*Input!$B$11)/(Input!$B$9/Input!$B$10)-Input!$B$10</f>
        <v>-50.379115435471746</v>
      </c>
      <c r="I869" s="3">
        <f t="shared" si="27"/>
        <v>0.98307423867258781</v>
      </c>
    </row>
    <row r="870" spans="1:9">
      <c r="A870" s="3">
        <f t="shared" si="26"/>
        <v>868</v>
      </c>
      <c r="B870" s="3">
        <f>B869+Input!$B$2</f>
        <v>0.86800000000000066</v>
      </c>
      <c r="C870" s="3">
        <f>C869+G869*Input!$B$2</f>
        <v>36.386059830534549</v>
      </c>
      <c r="D870" s="3">
        <f>D869+H869*Input!$B$2</f>
        <v>54.580095256468596</v>
      </c>
      <c r="E870" s="3">
        <f>E869+Input!$B$2*C870</f>
        <v>38.205274318440622</v>
      </c>
      <c r="F870" s="3">
        <f>F869+Input!$B$2*D870</f>
        <v>71.279891864101444</v>
      </c>
      <c r="G870" s="3">
        <f>-(0.5*Input!$B$3*(C870^2+D870^2)*COS(I869)*Input!$B$8*Input!$B$11)/(Input!$B$9/Input!$B$10)</f>
        <v>-12.111867336998552</v>
      </c>
      <c r="H870" s="3">
        <f>-(0.5*Input!$B$3*(C870^2+D870^2)*SIN(I869)*Input!$B$8*Input!$B$11)/(Input!$B$9/Input!$B$10)-Input!$B$10</f>
        <v>-50.34884774221198</v>
      </c>
      <c r="I870" s="3">
        <f t="shared" si="27"/>
        <v>0.98280222606277268</v>
      </c>
    </row>
    <row r="871" spans="1:9">
      <c r="A871" s="3">
        <f t="shared" si="26"/>
        <v>869</v>
      </c>
      <c r="B871" s="3">
        <f>B870+Input!$B$2</f>
        <v>0.86900000000000066</v>
      </c>
      <c r="C871" s="3">
        <f>C870+G870*Input!$B$2</f>
        <v>36.373947963197551</v>
      </c>
      <c r="D871" s="3">
        <f>D870+H870*Input!$B$2</f>
        <v>54.529746408726382</v>
      </c>
      <c r="E871" s="3">
        <f>E870+Input!$B$2*C871</f>
        <v>38.241648266403821</v>
      </c>
      <c r="F871" s="3">
        <f>F870+Input!$B$2*D871</f>
        <v>71.334421610510176</v>
      </c>
      <c r="G871" s="3">
        <f>-(0.5*Input!$B$3*(C871^2+D871^2)*COS(I870)*Input!$B$8*Input!$B$11)/(Input!$B$9/Input!$B$10)</f>
        <v>-12.098860650626703</v>
      </c>
      <c r="H871" s="3">
        <f>-(0.5*Input!$B$3*(C871^2+D871^2)*SIN(I870)*Input!$B$8*Input!$B$11)/(Input!$B$9/Input!$B$10)-Input!$B$10</f>
        <v>-50.318625321936764</v>
      </c>
      <c r="I871" s="3">
        <f t="shared" si="27"/>
        <v>0.98252990067601353</v>
      </c>
    </row>
    <row r="872" spans="1:9">
      <c r="A872" s="3">
        <f t="shared" si="26"/>
        <v>870</v>
      </c>
      <c r="B872" s="3">
        <f>B871+Input!$B$2</f>
        <v>0.87000000000000066</v>
      </c>
      <c r="C872" s="3">
        <f>C871+G871*Input!$B$2</f>
        <v>36.361849102546927</v>
      </c>
      <c r="D872" s="3">
        <f>D871+H871*Input!$B$2</f>
        <v>54.479427783404446</v>
      </c>
      <c r="E872" s="3">
        <f>E871+Input!$B$2*C872</f>
        <v>38.278010115506369</v>
      </c>
      <c r="F872" s="3">
        <f>F871+Input!$B$2*D872</f>
        <v>71.388901038293582</v>
      </c>
      <c r="G872" s="3">
        <f>-(0.5*Input!$B$3*(C872^2+D872^2)*COS(I871)*Input!$B$8*Input!$B$11)/(Input!$B$9/Input!$B$10)</f>
        <v>-12.085871137590196</v>
      </c>
      <c r="H872" s="3">
        <f>-(0.5*Input!$B$3*(C872^2+D872^2)*SIN(I871)*Input!$B$8*Input!$B$11)/(Input!$B$9/Input!$B$10)-Input!$B$10</f>
        <v>-50.288448097196991</v>
      </c>
      <c r="I872" s="3">
        <f t="shared" si="27"/>
        <v>0.98225726209535213</v>
      </c>
    </row>
    <row r="873" spans="1:9">
      <c r="A873" s="3">
        <f t="shared" si="26"/>
        <v>871</v>
      </c>
      <c r="B873" s="3">
        <f>B872+Input!$B$2</f>
        <v>0.87100000000000066</v>
      </c>
      <c r="C873" s="3">
        <f>C872+G872*Input!$B$2</f>
        <v>36.349763231409334</v>
      </c>
      <c r="D873" s="3">
        <f>D872+H872*Input!$B$2</f>
        <v>54.429139335307248</v>
      </c>
      <c r="E873" s="3">
        <f>E872+Input!$B$2*C873</f>
        <v>38.314359878737775</v>
      </c>
      <c r="F873" s="3">
        <f>F872+Input!$B$2*D873</f>
        <v>71.443330177628894</v>
      </c>
      <c r="G873" s="3">
        <f>-(0.5*Input!$B$3*(C873^2+D873^2)*COS(I872)*Input!$B$8*Input!$B$11)/(Input!$B$9/Input!$B$10)</f>
        <v>-12.072898768110727</v>
      </c>
      <c r="H873" s="3">
        <f>-(0.5*Input!$B$3*(C873^2+D873^2)*SIN(I872)*Input!$B$8*Input!$B$11)/(Input!$B$9/Input!$B$10)-Input!$B$10</f>
        <v>-50.25831599071708</v>
      </c>
      <c r="I873" s="3">
        <f t="shared" si="27"/>
        <v>0.98198430990317187</v>
      </c>
    </row>
    <row r="874" spans="1:9">
      <c r="A874" s="3">
        <f t="shared" si="26"/>
        <v>872</v>
      </c>
      <c r="B874" s="3">
        <f>B873+Input!$B$2</f>
        <v>0.87200000000000066</v>
      </c>
      <c r="C874" s="3">
        <f>C873+G873*Input!$B$2</f>
        <v>36.337690332641223</v>
      </c>
      <c r="D874" s="3">
        <f>D873+H873*Input!$B$2</f>
        <v>54.37888101931653</v>
      </c>
      <c r="E874" s="3">
        <f>E873+Input!$B$2*C874</f>
        <v>38.350697569070419</v>
      </c>
      <c r="F874" s="3">
        <f>F873+Input!$B$2*D874</f>
        <v>71.497709058648212</v>
      </c>
      <c r="G874" s="3">
        <f>-(0.5*Input!$B$3*(C874^2+D874^2)*COS(I873)*Input!$B$8*Input!$B$11)/(Input!$B$9/Input!$B$10)</f>
        <v>-12.059943512479435</v>
      </c>
      <c r="H874" s="3">
        <f>-(0.5*Input!$B$3*(C874^2+D874^2)*SIN(I873)*Input!$B$8*Input!$B$11)/(Input!$B$9/Input!$B$10)-Input!$B$10</f>
        <v>-50.228228925394511</v>
      </c>
      <c r="I874" s="3">
        <f t="shared" si="27"/>
        <v>0.98171104368119744</v>
      </c>
    </row>
    <row r="875" spans="1:9">
      <c r="A875" s="3">
        <f t="shared" si="26"/>
        <v>873</v>
      </c>
      <c r="B875" s="3">
        <f>B874+Input!$B$2</f>
        <v>0.87300000000000066</v>
      </c>
      <c r="C875" s="3">
        <f>C874+G874*Input!$B$2</f>
        <v>36.325630389128747</v>
      </c>
      <c r="D875" s="3">
        <f>D874+H874*Input!$B$2</f>
        <v>54.328652790391139</v>
      </c>
      <c r="E875" s="3">
        <f>E874+Input!$B$2*C875</f>
        <v>38.387023199459549</v>
      </c>
      <c r="F875" s="3">
        <f>F874+Input!$B$2*D875</f>
        <v>71.552037711438601</v>
      </c>
      <c r="G875" s="3">
        <f>-(0.5*Input!$B$3*(C875^2+D875^2)*COS(I874)*Input!$B$8*Input!$B$11)/(Input!$B$9/Input!$B$10)</f>
        <v>-12.047005341056696</v>
      </c>
      <c r="H875" s="3">
        <f>-(0.5*Input!$B$3*(C875^2+D875^2)*SIN(I874)*Input!$B$8*Input!$B$11)/(Input!$B$9/Input!$B$10)-Input!$B$10</f>
        <v>-50.19818682429937</v>
      </c>
      <c r="I875" s="3">
        <f t="shared" si="27"/>
        <v>0.98143746301049339</v>
      </c>
    </row>
    <row r="876" spans="1:9">
      <c r="A876" s="3">
        <f t="shared" si="26"/>
        <v>874</v>
      </c>
      <c r="B876" s="3">
        <f>B875+Input!$B$2</f>
        <v>0.87400000000000067</v>
      </c>
      <c r="C876" s="3">
        <f>C875+G875*Input!$B$2</f>
        <v>36.313583383787687</v>
      </c>
      <c r="D876" s="3">
        <f>D875+H875*Input!$B$2</f>
        <v>54.278454603566843</v>
      </c>
      <c r="E876" s="3">
        <f>E875+Input!$B$2*C876</f>
        <v>38.423336782843336</v>
      </c>
      <c r="F876" s="3">
        <f>F875+Input!$B$2*D876</f>
        <v>71.606316166042163</v>
      </c>
      <c r="G876" s="3">
        <f>-(0.5*Input!$B$3*(C876^2+D876^2)*COS(I875)*Input!$B$8*Input!$B$11)/(Input!$B$9/Input!$B$10)</f>
        <v>-12.034084224271941</v>
      </c>
      <c r="H876" s="3">
        <f>-(0.5*Input!$B$3*(C876^2+D876^2)*SIN(I875)*Input!$B$8*Input!$B$11)/(Input!$B$9/Input!$B$10)-Input!$B$10</f>
        <v>-50.168189610673807</v>
      </c>
      <c r="I876" s="3">
        <f t="shared" si="27"/>
        <v>0.98116356747146383</v>
      </c>
    </row>
    <row r="877" spans="1:9">
      <c r="A877" s="3">
        <f t="shared" si="26"/>
        <v>875</v>
      </c>
      <c r="B877" s="3">
        <f>B876+Input!$B$2</f>
        <v>0.87500000000000067</v>
      </c>
      <c r="C877" s="3">
        <f>C876+G876*Input!$B$2</f>
        <v>36.301549299563412</v>
      </c>
      <c r="D877" s="3">
        <f>D876+H876*Input!$B$2</f>
        <v>54.22828641395617</v>
      </c>
      <c r="E877" s="3">
        <f>E876+Input!$B$2*C877</f>
        <v>38.459638332142902</v>
      </c>
      <c r="F877" s="3">
        <f>F876+Input!$B$2*D877</f>
        <v>71.660544452456122</v>
      </c>
      <c r="G877" s="3">
        <f>-(0.5*Input!$B$3*(C877^2+D877^2)*COS(I876)*Input!$B$8*Input!$B$11)/(Input!$B$9/Input!$B$10)</f>
        <v>-12.021180132623497</v>
      </c>
      <c r="H877" s="3">
        <f>-(0.5*Input!$B$3*(C877^2+D877^2)*SIN(I876)*Input!$B$8*Input!$B$11)/(Input!$B$9/Input!$B$10)-Input!$B$10</f>
        <v>-50.138237207931695</v>
      </c>
      <c r="I877" s="3">
        <f t="shared" si="27"/>
        <v>0.98088935664385102</v>
      </c>
    </row>
    <row r="878" spans="1:9">
      <c r="A878" s="3">
        <f t="shared" si="26"/>
        <v>876</v>
      </c>
      <c r="B878" s="3">
        <f>B877+Input!$B$2</f>
        <v>0.87600000000000067</v>
      </c>
      <c r="C878" s="3">
        <f>C877+G877*Input!$B$2</f>
        <v>36.289528119430791</v>
      </c>
      <c r="D878" s="3">
        <f>D877+H877*Input!$B$2</f>
        <v>54.178148176748238</v>
      </c>
      <c r="E878" s="3">
        <f>E877+Input!$B$2*C878</f>
        <v>38.495927860262334</v>
      </c>
      <c r="F878" s="3">
        <f>F877+Input!$B$2*D878</f>
        <v>71.714722600632868</v>
      </c>
      <c r="G878" s="3">
        <f>-(0.5*Input!$B$3*(C878^2+D878^2)*COS(I877)*Input!$B$8*Input!$B$11)/(Input!$B$9/Input!$B$10)</f>
        <v>-12.008293036678412</v>
      </c>
      <c r="H878" s="3">
        <f>-(0.5*Input!$B$3*(C878^2+D878^2)*SIN(I877)*Input!$B$8*Input!$B$11)/(Input!$B$9/Input!$B$10)-Input!$B$10</f>
        <v>-50.108329539658079</v>
      </c>
      <c r="I878" s="3">
        <f t="shared" si="27"/>
        <v>0.98061483010673445</v>
      </c>
    </row>
    <row r="879" spans="1:9">
      <c r="A879" s="3">
        <f t="shared" si="26"/>
        <v>877</v>
      </c>
      <c r="B879" s="3">
        <f>B878+Input!$B$2</f>
        <v>0.87700000000000067</v>
      </c>
      <c r="C879" s="3">
        <f>C878+G878*Input!$B$2</f>
        <v>36.277519826394112</v>
      </c>
      <c r="D879" s="3">
        <f>D878+H878*Input!$B$2</f>
        <v>54.128039847208576</v>
      </c>
      <c r="E879" s="3">
        <f>E878+Input!$B$2*C879</f>
        <v>38.532205380088726</v>
      </c>
      <c r="F879" s="3">
        <f>F878+Input!$B$2*D879</f>
        <v>71.768850640480082</v>
      </c>
      <c r="G879" s="3">
        <f>-(0.5*Input!$B$3*(C879^2+D879^2)*COS(I878)*Input!$B$8*Input!$B$11)/(Input!$B$9/Input!$B$10)</f>
        <v>-11.995422907072253</v>
      </c>
      <c r="H879" s="3">
        <f>-(0.5*Input!$B$3*(C879^2+D879^2)*SIN(I878)*Input!$B$8*Input!$B$11)/(Input!$B$9/Input!$B$10)-Input!$B$10</f>
        <v>-50.078466529608718</v>
      </c>
      <c r="I879" s="3">
        <f t="shared" si="27"/>
        <v>0.98033998743853001</v>
      </c>
    </row>
    <row r="880" spans="1:9">
      <c r="A880" s="3">
        <f t="shared" si="26"/>
        <v>878</v>
      </c>
      <c r="B880" s="3">
        <f>B879+Input!$B$2</f>
        <v>0.87800000000000067</v>
      </c>
      <c r="C880" s="3">
        <f>C879+G879*Input!$B$2</f>
        <v>36.265524403487042</v>
      </c>
      <c r="D880" s="3">
        <f>D879+H879*Input!$B$2</f>
        <v>54.077961380678971</v>
      </c>
      <c r="E880" s="3">
        <f>E879+Input!$B$2*C880</f>
        <v>38.568470904492216</v>
      </c>
      <c r="F880" s="3">
        <f>F879+Input!$B$2*D880</f>
        <v>71.822928601860767</v>
      </c>
      <c r="G880" s="3">
        <f>-(0.5*Input!$B$3*(C880^2+D880^2)*COS(I879)*Input!$B$8*Input!$B$11)/(Input!$B$9/Input!$B$10)</f>
        <v>-11.982569714508969</v>
      </c>
      <c r="H880" s="3">
        <f>-(0.5*Input!$B$3*(C880^2+D880^2)*SIN(I879)*Input!$B$8*Input!$B$11)/(Input!$B$9/Input!$B$10)-Input!$B$10</f>
        <v>-50.048648101709681</v>
      </c>
      <c r="I880" s="3">
        <f t="shared" si="27"/>
        <v>0.98006482821698926</v>
      </c>
    </row>
    <row r="881" spans="1:9">
      <c r="A881" s="3">
        <f t="shared" si="26"/>
        <v>879</v>
      </c>
      <c r="B881" s="3">
        <f>B880+Input!$B$2</f>
        <v>0.87900000000000067</v>
      </c>
      <c r="C881" s="3">
        <f>C880+G880*Input!$B$2</f>
        <v>36.25354183377253</v>
      </c>
      <c r="D881" s="3">
        <f>D880+H880*Input!$B$2</f>
        <v>54.027912732577263</v>
      </c>
      <c r="E881" s="3">
        <f>E880+Input!$B$2*C881</f>
        <v>38.604724446325989</v>
      </c>
      <c r="F881" s="3">
        <f>F880+Input!$B$2*D881</f>
        <v>71.876956514593346</v>
      </c>
      <c r="G881" s="3">
        <f>-(0.5*Input!$B$3*(C881^2+D881^2)*COS(I880)*Input!$B$8*Input!$B$11)/(Input!$B$9/Input!$B$10)</f>
        <v>-11.969733429760684</v>
      </c>
      <c r="H881" s="3">
        <f>-(0.5*Input!$B$3*(C881^2+D881^2)*SIN(I880)*Input!$B$8*Input!$B$11)/(Input!$B$9/Input!$B$10)-Input!$B$10</f>
        <v>-50.018874180056812</v>
      </c>
      <c r="I881" s="3">
        <f t="shared" si="27"/>
        <v>0.97978935201919859</v>
      </c>
    </row>
    <row r="882" spans="1:9">
      <c r="A882" s="3">
        <f t="shared" si="26"/>
        <v>880</v>
      </c>
      <c r="B882" s="3">
        <f>B881+Input!$B$2</f>
        <v>0.88000000000000067</v>
      </c>
      <c r="C882" s="3">
        <f>C881+G881*Input!$B$2</f>
        <v>36.241572100342772</v>
      </c>
      <c r="D882" s="3">
        <f>D881+H881*Input!$B$2</f>
        <v>53.977893858397209</v>
      </c>
      <c r="E882" s="3">
        <f>E881+Input!$B$2*C882</f>
        <v>38.640966018426333</v>
      </c>
      <c r="F882" s="3">
        <f>F881+Input!$B$2*D882</f>
        <v>71.930934408451748</v>
      </c>
      <c r="G882" s="3">
        <f>-(0.5*Input!$B$3*(C882^2+D882^2)*COS(I881)*Input!$B$8*Input!$B$11)/(Input!$B$9/Input!$B$10)</f>
        <v>-11.956914023667535</v>
      </c>
      <c r="H882" s="3">
        <f>-(0.5*Input!$B$3*(C882^2+D882^2)*SIN(I881)*Input!$B$8*Input!$B$11)/(Input!$B$9/Input!$B$10)-Input!$B$10</f>
        <v>-49.989144688915367</v>
      </c>
      <c r="I882" s="3">
        <f t="shared" si="27"/>
        <v>0.97951355842157761</v>
      </c>
    </row>
    <row r="883" spans="1:9">
      <c r="A883" s="3">
        <f t="shared" si="26"/>
        <v>881</v>
      </c>
      <c r="B883" s="3">
        <f>B882+Input!$B$2</f>
        <v>0.88100000000000067</v>
      </c>
      <c r="C883" s="3">
        <f>C882+G882*Input!$B$2</f>
        <v>36.229615186319101</v>
      </c>
      <c r="D883" s="3">
        <f>D882+H882*Input!$B$2</f>
        <v>53.927904713708294</v>
      </c>
      <c r="E883" s="3">
        <f>E882+Input!$B$2*C883</f>
        <v>38.677195633612655</v>
      </c>
      <c r="F883" s="3">
        <f>F882+Input!$B$2*D883</f>
        <v>71.984862313165451</v>
      </c>
      <c r="G883" s="3">
        <f>-(0.5*Input!$B$3*(C883^2+D883^2)*COS(I882)*Input!$B$8*Input!$B$11)/(Input!$B$9/Input!$B$10)</f>
        <v>-11.944111467137505</v>
      </c>
      <c r="H883" s="3">
        <f>-(0.5*Input!$B$3*(C883^2+D883^2)*SIN(I882)*Input!$B$8*Input!$B$11)/(Input!$B$9/Input!$B$10)-Input!$B$10</f>
        <v>-49.959459552719444</v>
      </c>
      <c r="I883" s="3">
        <f t="shared" si="27"/>
        <v>0.97923744699987869</v>
      </c>
    </row>
    <row r="884" spans="1:9">
      <c r="A884" s="3">
        <f t="shared" si="26"/>
        <v>882</v>
      </c>
      <c r="B884" s="3">
        <f>B883+Input!$B$2</f>
        <v>0.88200000000000067</v>
      </c>
      <c r="C884" s="3">
        <f>C883+G883*Input!$B$2</f>
        <v>36.217671074851964</v>
      </c>
      <c r="D884" s="3">
        <f>D883+H883*Input!$B$2</f>
        <v>53.877945254155577</v>
      </c>
      <c r="E884" s="3">
        <f>E883+Input!$B$2*C884</f>
        <v>38.713413304687506</v>
      </c>
      <c r="F884" s="3">
        <f>F883+Input!$B$2*D884</f>
        <v>72.038740258419608</v>
      </c>
      <c r="G884" s="3">
        <f>-(0.5*Input!$B$3*(C884^2+D884^2)*COS(I883)*Input!$B$8*Input!$B$11)/(Input!$B$9/Input!$B$10)</f>
        <v>-11.931325731146243</v>
      </c>
      <c r="H884" s="3">
        <f>-(0.5*Input!$B$3*(C884^2+D884^2)*SIN(I883)*Input!$B$8*Input!$B$11)/(Input!$B$9/Input!$B$10)-Input!$B$10</f>
        <v>-49.929818696071635</v>
      </c>
      <c r="I884" s="3">
        <f t="shared" si="27"/>
        <v>0.97896101732918628</v>
      </c>
    </row>
    <row r="885" spans="1:9">
      <c r="A885" s="3">
        <f t="shared" si="26"/>
        <v>883</v>
      </c>
      <c r="B885" s="3">
        <f>B884+Input!$B$2</f>
        <v>0.88300000000000067</v>
      </c>
      <c r="C885" s="3">
        <f>C884+G884*Input!$B$2</f>
        <v>36.205739749120816</v>
      </c>
      <c r="D885" s="3">
        <f>D884+H884*Input!$B$2</f>
        <v>53.828015435459506</v>
      </c>
      <c r="E885" s="3">
        <f>E884+Input!$B$2*C885</f>
        <v>38.749619044436628</v>
      </c>
      <c r="F885" s="3">
        <f>F884+Input!$B$2*D885</f>
        <v>72.092568273855065</v>
      </c>
      <c r="G885" s="3">
        <f>-(0.5*Input!$B$3*(C885^2+D885^2)*COS(I884)*Input!$B$8*Input!$B$11)/(Input!$B$9/Input!$B$10)</f>
        <v>-11.918556786736895</v>
      </c>
      <c r="H885" s="3">
        <f>-(0.5*Input!$B$3*(C885^2+D885^2)*SIN(I884)*Input!$B$8*Input!$B$11)/(Input!$B$9/Input!$B$10)-Input!$B$10</f>
        <v>-49.900222043742488</v>
      </c>
      <c r="I885" s="3">
        <f t="shared" si="27"/>
        <v>0.97868426898391558</v>
      </c>
    </row>
    <row r="886" spans="1:9">
      <c r="A886" s="3">
        <f t="shared" si="26"/>
        <v>884</v>
      </c>
      <c r="B886" s="3">
        <f>B885+Input!$B$2</f>
        <v>0.88400000000000067</v>
      </c>
      <c r="C886" s="3">
        <f>C885+G885*Input!$B$2</f>
        <v>36.193821192334077</v>
      </c>
      <c r="D886" s="3">
        <f>D885+H885*Input!$B$2</f>
        <v>53.778115213415767</v>
      </c>
      <c r="E886" s="3">
        <f>E885+Input!$B$2*C886</f>
        <v>38.785812865628962</v>
      </c>
      <c r="F886" s="3">
        <f>F885+Input!$B$2*D886</f>
        <v>72.146346389068484</v>
      </c>
      <c r="G886" s="3">
        <f>-(0.5*Input!$B$3*(C886^2+D886^2)*COS(I885)*Input!$B$8*Input!$B$11)/(Input!$B$9/Input!$B$10)</f>
        <v>-11.905804605019931</v>
      </c>
      <c r="H886" s="3">
        <f>-(0.5*Input!$B$3*(C886^2+D886^2)*SIN(I885)*Input!$B$8*Input!$B$11)/(Input!$B$9/Input!$B$10)-Input!$B$10</f>
        <v>-49.870669520670134</v>
      </c>
      <c r="I886" s="3">
        <f t="shared" si="27"/>
        <v>0.97840720153781169</v>
      </c>
    </row>
    <row r="887" spans="1:9">
      <c r="A887" s="3">
        <f t="shared" si="26"/>
        <v>885</v>
      </c>
      <c r="B887" s="3">
        <f>B886+Input!$B$2</f>
        <v>0.88500000000000068</v>
      </c>
      <c r="C887" s="3">
        <f>C886+G886*Input!$B$2</f>
        <v>36.181915387729056</v>
      </c>
      <c r="D887" s="3">
        <f>D886+H886*Input!$B$2</f>
        <v>53.728244543895094</v>
      </c>
      <c r="E887" s="3">
        <f>E886+Input!$B$2*C887</f>
        <v>38.821994781016691</v>
      </c>
      <c r="F887" s="3">
        <f>F886+Input!$B$2*D887</f>
        <v>72.200074633612374</v>
      </c>
      <c r="G887" s="3">
        <f>-(0.5*Input!$B$3*(C887^2+D887^2)*COS(I886)*Input!$B$8*Input!$B$11)/(Input!$B$9/Input!$B$10)</f>
        <v>-11.893069157172972</v>
      </c>
      <c r="H887" s="3">
        <f>-(0.5*Input!$B$3*(C887^2+D887^2)*SIN(I886)*Input!$B$8*Input!$B$11)/(Input!$B$9/Input!$B$10)-Input!$B$10</f>
        <v>-49.841161051959759</v>
      </c>
      <c r="I887" s="3">
        <f t="shared" si="27"/>
        <v>0.97812981456394865</v>
      </c>
    </row>
    <row r="888" spans="1:9">
      <c r="A888" s="3">
        <f t="shared" si="26"/>
        <v>886</v>
      </c>
      <c r="B888" s="3">
        <f>B887+Input!$B$2</f>
        <v>0.88600000000000068</v>
      </c>
      <c r="C888" s="3">
        <f>C887+G887*Input!$B$2</f>
        <v>36.170022318571881</v>
      </c>
      <c r="D888" s="3">
        <f>D887+H887*Input!$B$2</f>
        <v>53.678403382843136</v>
      </c>
      <c r="E888" s="3">
        <f>E887+Input!$B$2*C888</f>
        <v>38.858164803335264</v>
      </c>
      <c r="F888" s="3">
        <f>F887+Input!$B$2*D888</f>
        <v>72.253753036995221</v>
      </c>
      <c r="G888" s="3">
        <f>-(0.5*Input!$B$3*(C888^2+D888^2)*COS(I887)*Input!$B$8*Input!$B$11)/(Input!$B$9/Input!$B$10)</f>
        <v>-11.880350414440622</v>
      </c>
      <c r="H888" s="3">
        <f>-(0.5*Input!$B$3*(C888^2+D888^2)*SIN(I887)*Input!$B$8*Input!$B$11)/(Input!$B$9/Input!$B$10)-Input!$B$10</f>
        <v>-49.81169656288322</v>
      </c>
      <c r="I888" s="3">
        <f t="shared" si="27"/>
        <v>0.97785210763472896</v>
      </c>
    </row>
    <row r="889" spans="1:9">
      <c r="A889" s="3">
        <f t="shared" si="26"/>
        <v>887</v>
      </c>
      <c r="B889" s="3">
        <f>B888+Input!$B$2</f>
        <v>0.88700000000000068</v>
      </c>
      <c r="C889" s="3">
        <f>C888+G888*Input!$B$2</f>
        <v>36.158141968157437</v>
      </c>
      <c r="D889" s="3">
        <f>D888+H888*Input!$B$2</f>
        <v>53.628591686280252</v>
      </c>
      <c r="E889" s="3">
        <f>E888+Input!$B$2*C889</f>
        <v>38.894322945303422</v>
      </c>
      <c r="F889" s="3">
        <f>F888+Input!$B$2*D889</f>
        <v>72.307381628681497</v>
      </c>
      <c r="G889" s="3">
        <f>-(0.5*Input!$B$3*(C889^2+D889^2)*COS(I888)*Input!$B$8*Input!$B$11)/(Input!$B$9/Input!$B$10)</f>
        <v>-11.867648348134296</v>
      </c>
      <c r="H889" s="3">
        <f>-(0.5*Input!$B$3*(C889^2+D889^2)*SIN(I888)*Input!$B$8*Input!$B$11)/(Input!$B$9/Input!$B$10)-Input!$B$10</f>
        <v>-49.782275978878559</v>
      </c>
      <c r="I889" s="3">
        <f t="shared" si="27"/>
        <v>0.97757408032188187</v>
      </c>
    </row>
    <row r="890" spans="1:9">
      <c r="A890" s="3">
        <f t="shared" si="26"/>
        <v>888</v>
      </c>
      <c r="B890" s="3">
        <f>B889+Input!$B$2</f>
        <v>0.88800000000000068</v>
      </c>
      <c r="C890" s="3">
        <f>C889+G889*Input!$B$2</f>
        <v>36.146274319809301</v>
      </c>
      <c r="D890" s="3">
        <f>D889+H889*Input!$B$2</f>
        <v>53.578809410301375</v>
      </c>
      <c r="E890" s="3">
        <f>E889+Input!$B$2*C890</f>
        <v>38.930469219623234</v>
      </c>
      <c r="F890" s="3">
        <f>F889+Input!$B$2*D890</f>
        <v>72.360960438091794</v>
      </c>
      <c r="G890" s="3">
        <f>-(0.5*Input!$B$3*(C890^2+D890^2)*COS(I889)*Input!$B$8*Input!$B$11)/(Input!$B$9/Input!$B$10)</f>
        <v>-11.854962929632057</v>
      </c>
      <c r="H890" s="3">
        <f>-(0.5*Input!$B$3*(C890^2+D890^2)*SIN(I889)*Input!$B$8*Input!$B$11)/(Input!$B$9/Input!$B$10)-Input!$B$10</f>
        <v>-49.752899225549555</v>
      </c>
      <c r="I890" s="3">
        <f t="shared" si="27"/>
        <v>0.97729573219646326</v>
      </c>
    </row>
    <row r="891" spans="1:9">
      <c r="A891" s="3">
        <f t="shared" si="26"/>
        <v>889</v>
      </c>
      <c r="B891" s="3">
        <f>B890+Input!$B$2</f>
        <v>0.88900000000000068</v>
      </c>
      <c r="C891" s="3">
        <f>C890+G890*Input!$B$2</f>
        <v>36.134419356879668</v>
      </c>
      <c r="D891" s="3">
        <f>D890+H890*Input!$B$2</f>
        <v>53.529056511075822</v>
      </c>
      <c r="E891" s="3">
        <f>E890+Input!$B$2*C891</f>
        <v>38.966603638980111</v>
      </c>
      <c r="F891" s="3">
        <f>F890+Input!$B$2*D891</f>
        <v>72.414489494602876</v>
      </c>
      <c r="G891" s="3">
        <f>-(0.5*Input!$B$3*(C891^2+D891^2)*COS(I890)*Input!$B$8*Input!$B$11)/(Input!$B$9/Input!$B$10)</f>
        <v>-11.842294130378436</v>
      </c>
      <c r="H891" s="3">
        <f>-(0.5*Input!$B$3*(C891^2+D891^2)*SIN(I890)*Input!$B$8*Input!$B$11)/(Input!$B$9/Input!$B$10)-Input!$B$10</f>
        <v>-49.723566228665319</v>
      </c>
      <c r="I891" s="3">
        <f t="shared" si="27"/>
        <v>0.97701706282885392</v>
      </c>
    </row>
    <row r="892" spans="1:9">
      <c r="A892" s="3">
        <f t="shared" si="26"/>
        <v>890</v>
      </c>
      <c r="B892" s="3">
        <f>B891+Input!$B$2</f>
        <v>0.89000000000000068</v>
      </c>
      <c r="C892" s="3">
        <f>C891+G891*Input!$B$2</f>
        <v>36.122577062749286</v>
      </c>
      <c r="D892" s="3">
        <f>D891+H891*Input!$B$2</f>
        <v>53.479332944847158</v>
      </c>
      <c r="E892" s="3">
        <f>E891+Input!$B$2*C892</f>
        <v>39.002726216042859</v>
      </c>
      <c r="F892" s="3">
        <f>F891+Input!$B$2*D892</f>
        <v>72.467968827547722</v>
      </c>
      <c r="G892" s="3">
        <f>-(0.5*Input!$B$3*(C892^2+D892^2)*COS(I891)*Input!$B$8*Input!$B$11)/(Input!$B$9/Input!$B$10)</f>
        <v>-11.829641921884278</v>
      </c>
      <c r="H892" s="3">
        <f>-(0.5*Input!$B$3*(C892^2+D892^2)*SIN(I891)*Input!$B$8*Input!$B$11)/(Input!$B$9/Input!$B$10)-Input!$B$10</f>
        <v>-49.694276914159786</v>
      </c>
      <c r="I892" s="3">
        <f t="shared" si="27"/>
        <v>0.97673807178875949</v>
      </c>
    </row>
    <row r="893" spans="1:9">
      <c r="A893" s="3">
        <f t="shared" si="26"/>
        <v>891</v>
      </c>
      <c r="B893" s="3">
        <f>B892+Input!$B$2</f>
        <v>0.89100000000000068</v>
      </c>
      <c r="C893" s="3">
        <f>C892+G892*Input!$B$2</f>
        <v>36.110747420827401</v>
      </c>
      <c r="D893" s="3">
        <f>D892+H892*Input!$B$2</f>
        <v>53.429638667932998</v>
      </c>
      <c r="E893" s="3">
        <f>E892+Input!$B$2*C893</f>
        <v>39.038836963463687</v>
      </c>
      <c r="F893" s="3">
        <f>F892+Input!$B$2*D893</f>
        <v>72.521398466215658</v>
      </c>
      <c r="G893" s="3">
        <f>-(0.5*Input!$B$3*(C893^2+D893^2)*COS(I892)*Input!$B$8*Input!$B$11)/(Input!$B$9/Input!$B$10)</f>
        <v>-11.817006275726545</v>
      </c>
      <c r="H893" s="3">
        <f>-(0.5*Input!$B$3*(C893^2+D893^2)*SIN(I892)*Input!$B$8*Input!$B$11)/(Input!$B$9/Input!$B$10)-Input!$B$10</f>
        <v>-49.665031208131346</v>
      </c>
      <c r="I893" s="3">
        <f t="shared" si="27"/>
        <v>0.9764587586452087</v>
      </c>
    </row>
    <row r="894" spans="1:9">
      <c r="A894" s="3">
        <f t="shared" si="26"/>
        <v>892</v>
      </c>
      <c r="B894" s="3">
        <f>B893+Input!$B$2</f>
        <v>0.89200000000000068</v>
      </c>
      <c r="C894" s="3">
        <f>C893+G893*Input!$B$2</f>
        <v>36.098930414551674</v>
      </c>
      <c r="D894" s="3">
        <f>D893+H893*Input!$B$2</f>
        <v>53.37997363672487</v>
      </c>
      <c r="E894" s="3">
        <f>E893+Input!$B$2*C894</f>
        <v>39.074935893878241</v>
      </c>
      <c r="F894" s="3">
        <f>F893+Input!$B$2*D894</f>
        <v>72.574778439852381</v>
      </c>
      <c r="G894" s="3">
        <f>-(0.5*Input!$B$3*(C894^2+D894^2)*COS(I893)*Input!$B$8*Input!$B$11)/(Input!$B$9/Input!$B$10)</f>
        <v>-11.804387163548208</v>
      </c>
      <c r="H894" s="3">
        <f>-(0.5*Input!$B$3*(C894^2+D894^2)*SIN(I893)*Input!$B$8*Input!$B$11)/(Input!$B$9/Input!$B$10)-Input!$B$10</f>
        <v>-49.635829036842352</v>
      </c>
      <c r="I894" s="3">
        <f t="shared" si="27"/>
        <v>0.97617912296655307</v>
      </c>
    </row>
    <row r="895" spans="1:9">
      <c r="A895" s="3">
        <f t="shared" si="26"/>
        <v>893</v>
      </c>
      <c r="B895" s="3">
        <f>B894+Input!$B$2</f>
        <v>0.89300000000000068</v>
      </c>
      <c r="C895" s="3">
        <f>C894+G894*Input!$B$2</f>
        <v>36.087126027388123</v>
      </c>
      <c r="D895" s="3">
        <f>D894+H894*Input!$B$2</f>
        <v>53.330337807688025</v>
      </c>
      <c r="E895" s="3">
        <f>E894+Input!$B$2*C895</f>
        <v>39.11102301990563</v>
      </c>
      <c r="F895" s="3">
        <f>F894+Input!$B$2*D895</f>
        <v>72.628108777660074</v>
      </c>
      <c r="G895" s="3">
        <f>-(0.5*Input!$B$3*(C895^2+D895^2)*COS(I894)*Input!$B$8*Input!$B$11)/(Input!$B$9/Input!$B$10)</f>
        <v>-11.791784557057998</v>
      </c>
      <c r="H895" s="3">
        <f>-(0.5*Input!$B$3*(C895^2+D895^2)*SIN(I894)*Input!$B$8*Input!$B$11)/(Input!$B$9/Input!$B$10)-Input!$B$10</f>
        <v>-49.606670326718678</v>
      </c>
      <c r="I895" s="3">
        <f t="shared" si="27"/>
        <v>0.97589916432046564</v>
      </c>
    </row>
    <row r="896" spans="1:9">
      <c r="A896" s="3">
        <f t="shared" si="26"/>
        <v>894</v>
      </c>
      <c r="B896" s="3">
        <f>B895+Input!$B$2</f>
        <v>0.89400000000000068</v>
      </c>
      <c r="C896" s="3">
        <f>C895+G895*Input!$B$2</f>
        <v>36.075334242831069</v>
      </c>
      <c r="D896" s="3">
        <f>D895+H895*Input!$B$2</f>
        <v>53.280731137361308</v>
      </c>
      <c r="E896" s="3">
        <f>E895+Input!$B$2*C896</f>
        <v>39.147098354148461</v>
      </c>
      <c r="F896" s="3">
        <f>F895+Input!$B$2*D896</f>
        <v>72.681389508797437</v>
      </c>
      <c r="G896" s="3">
        <f>-(0.5*Input!$B$3*(C896^2+D896^2)*COS(I895)*Input!$B$8*Input!$B$11)/(Input!$B$9/Input!$B$10)</f>
        <v>-11.779198428030318</v>
      </c>
      <c r="H896" s="3">
        <f>-(0.5*Input!$B$3*(C896^2+D896^2)*SIN(I895)*Input!$B$8*Input!$B$11)/(Input!$B$9/Input!$B$10)-Input!$B$10</f>
        <v>-49.577555004349321</v>
      </c>
      <c r="I896" s="3">
        <f t="shared" si="27"/>
        <v>0.97561888227393989</v>
      </c>
    </row>
    <row r="897" spans="1:9">
      <c r="A897" s="3">
        <f t="shared" si="26"/>
        <v>895</v>
      </c>
      <c r="B897" s="3">
        <f>B896+Input!$B$2</f>
        <v>0.89500000000000068</v>
      </c>
      <c r="C897" s="3">
        <f>C896+G896*Input!$B$2</f>
        <v>36.063555044403039</v>
      </c>
      <c r="D897" s="3">
        <f>D896+H896*Input!$B$2</f>
        <v>53.23115358235696</v>
      </c>
      <c r="E897" s="3">
        <f>E896+Input!$B$2*C897</f>
        <v>39.183161909192862</v>
      </c>
      <c r="F897" s="3">
        <f>F896+Input!$B$2*D897</f>
        <v>72.734620662379797</v>
      </c>
      <c r="G897" s="3">
        <f>-(0.5*Input!$B$3*(C897^2+D897^2)*COS(I896)*Input!$B$8*Input!$B$11)/(Input!$B$9/Input!$B$10)</f>
        <v>-11.766628748305029</v>
      </c>
      <c r="H897" s="3">
        <f>-(0.5*Input!$B$3*(C897^2+D897^2)*SIN(I896)*Input!$B$8*Input!$B$11)/(Input!$B$9/Input!$B$10)-Input!$B$10</f>
        <v>-49.548482996485944</v>
      </c>
      <c r="I897" s="3">
        <f t="shared" si="27"/>
        <v>0.97533827639328963</v>
      </c>
    </row>
    <row r="898" spans="1:9">
      <c r="A898" s="3">
        <f t="shared" si="26"/>
        <v>896</v>
      </c>
      <c r="B898" s="3">
        <f>B897+Input!$B$2</f>
        <v>0.89600000000000068</v>
      </c>
      <c r="C898" s="3">
        <f>C897+G897*Input!$B$2</f>
        <v>36.051788415654734</v>
      </c>
      <c r="D898" s="3">
        <f>D897+H897*Input!$B$2</f>
        <v>53.181605099360475</v>
      </c>
      <c r="E898" s="3">
        <f>E897+Input!$B$2*C898</f>
        <v>39.219213697608517</v>
      </c>
      <c r="F898" s="3">
        <f>F897+Input!$B$2*D898</f>
        <v>72.787802267479151</v>
      </c>
      <c r="G898" s="3">
        <f>-(0.5*Input!$B$3*(C898^2+D898^2)*COS(I897)*Input!$B$8*Input!$B$11)/(Input!$B$9/Input!$B$10)</f>
        <v>-11.754075489787303</v>
      </c>
      <c r="H898" s="3">
        <f>-(0.5*Input!$B$3*(C898^2+D898^2)*SIN(I897)*Input!$B$8*Input!$B$11)/(Input!$B$9/Input!$B$10)-Input!$B$10</f>
        <v>-49.519454230042406</v>
      </c>
      <c r="I898" s="3">
        <f t="shared" si="27"/>
        <v>0.97505734624414708</v>
      </c>
    </row>
    <row r="899" spans="1:9">
      <c r="A899" s="3">
        <f t="shared" si="26"/>
        <v>897</v>
      </c>
      <c r="B899" s="3">
        <f>B898+Input!$B$2</f>
        <v>0.89700000000000069</v>
      </c>
      <c r="C899" s="3">
        <f>C898+G898*Input!$B$2</f>
        <v>36.040034340164944</v>
      </c>
      <c r="D899" s="3">
        <f>D898+H898*Input!$B$2</f>
        <v>53.132085645130431</v>
      </c>
      <c r="E899" s="3">
        <f>E898+Input!$B$2*C899</f>
        <v>39.255253731948685</v>
      </c>
      <c r="F899" s="3">
        <f>F898+Input!$B$2*D899</f>
        <v>72.840934353124283</v>
      </c>
      <c r="G899" s="3">
        <f>-(0.5*Input!$B$3*(C899^2+D899^2)*COS(I898)*Input!$B$8*Input!$B$11)/(Input!$B$9/Input!$B$10)</f>
        <v>-11.741538624447436</v>
      </c>
      <c r="H899" s="3">
        <f>-(0.5*Input!$B$3*(C899^2+D899^2)*SIN(I898)*Input!$B$8*Input!$B$11)/(Input!$B$9/Input!$B$10)-Input!$B$10</f>
        <v>-49.490468632094391</v>
      </c>
      <c r="I899" s="3">
        <f t="shared" si="27"/>
        <v>0.9747760913914626</v>
      </c>
    </row>
    <row r="900" spans="1:9">
      <c r="A900" s="3">
        <f t="shared" ref="A900:A963" si="28">A899+1</f>
        <v>898</v>
      </c>
      <c r="B900" s="3">
        <f>B899+Input!$B$2</f>
        <v>0.89800000000000069</v>
      </c>
      <c r="C900" s="3">
        <f>C899+G899*Input!$B$2</f>
        <v>36.028292801540495</v>
      </c>
      <c r="D900" s="3">
        <f>D899+H899*Input!$B$2</f>
        <v>53.082595176498337</v>
      </c>
      <c r="E900" s="3">
        <f>E899+Input!$B$2*C900</f>
        <v>39.291282024750224</v>
      </c>
      <c r="F900" s="3">
        <f>F899+Input!$B$2*D900</f>
        <v>72.894016948300788</v>
      </c>
      <c r="G900" s="3">
        <f>-(0.5*Input!$B$3*(C900^2+D900^2)*COS(I899)*Input!$B$8*Input!$B$11)/(Input!$B$9/Input!$B$10)</f>
        <v>-11.729018124320728</v>
      </c>
      <c r="H900" s="3">
        <f>-(0.5*Input!$B$3*(C900^2+D900^2)*SIN(I899)*Input!$B$8*Input!$B$11)/(Input!$B$9/Input!$B$10)-Input!$B$10</f>
        <v>-49.461526129878933</v>
      </c>
      <c r="I900" s="3">
        <f t="shared" ref="I900:I963" si="29">ATAN(D900/C900)</f>
        <v>0.97449451139950327</v>
      </c>
    </row>
    <row r="901" spans="1:9">
      <c r="A901" s="3">
        <f t="shared" si="28"/>
        <v>899</v>
      </c>
      <c r="B901" s="3">
        <f>B900+Input!$B$2</f>
        <v>0.89900000000000069</v>
      </c>
      <c r="C901" s="3">
        <f>C900+G900*Input!$B$2</f>
        <v>36.016563783416174</v>
      </c>
      <c r="D901" s="3">
        <f>D900+H900*Input!$B$2</f>
        <v>53.033133650368455</v>
      </c>
      <c r="E901" s="3">
        <f>E900+Input!$B$2*C901</f>
        <v>39.327298588533637</v>
      </c>
      <c r="F901" s="3">
        <f>F900+Input!$B$2*D901</f>
        <v>72.947050081951161</v>
      </c>
      <c r="G901" s="3">
        <f>-(0.5*Input!$B$3*(C901^2+D901^2)*COS(I900)*Input!$B$8*Input!$B$11)/(Input!$B$9/Input!$B$10)</f>
        <v>-11.716513961507287</v>
      </c>
      <c r="H901" s="3">
        <f>-(0.5*Input!$B$3*(C901^2+D901^2)*SIN(I900)*Input!$B$8*Input!$B$11)/(Input!$B$9/Input!$B$10)-Input!$B$10</f>
        <v>-49.432626650793992</v>
      </c>
      <c r="I901" s="3">
        <f t="shared" si="29"/>
        <v>0.97421260583185232</v>
      </c>
    </row>
    <row r="902" spans="1:9">
      <c r="A902" s="3">
        <f t="shared" si="28"/>
        <v>900</v>
      </c>
      <c r="B902" s="3">
        <f>B901+Input!$B$2</f>
        <v>0.90000000000000069</v>
      </c>
      <c r="C902" s="3">
        <f>C901+G901*Input!$B$2</f>
        <v>36.004847269454665</v>
      </c>
      <c r="D902" s="3">
        <f>D901+H901*Input!$B$2</f>
        <v>52.983701023717664</v>
      </c>
      <c r="E902" s="3">
        <f>E901+Input!$B$2*C902</f>
        <v>39.36330343580309</v>
      </c>
      <c r="F902" s="3">
        <f>F901+Input!$B$2*D902</f>
        <v>73.000033782974882</v>
      </c>
      <c r="G902" s="3">
        <f>-(0.5*Input!$B$3*(C902^2+D902^2)*COS(I901)*Input!$B$8*Input!$B$11)/(Input!$B$9/Input!$B$10)</f>
        <v>-11.704026108171865</v>
      </c>
      <c r="H902" s="3">
        <f>-(0.5*Input!$B$3*(C902^2+D902^2)*SIN(I901)*Input!$B$8*Input!$B$11)/(Input!$B$9/Input!$B$10)-Input!$B$10</f>
        <v>-49.403770122398022</v>
      </c>
      <c r="I902" s="3">
        <f t="shared" si="29"/>
        <v>0.97393037425140849</v>
      </c>
    </row>
    <row r="903" spans="1:9">
      <c r="A903" s="3">
        <f t="shared" si="28"/>
        <v>901</v>
      </c>
      <c r="B903" s="3">
        <f>B902+Input!$B$2</f>
        <v>0.90100000000000069</v>
      </c>
      <c r="C903" s="3">
        <f>C902+G902*Input!$B$2</f>
        <v>35.993143243346495</v>
      </c>
      <c r="D903" s="3">
        <f>D902+H902*Input!$B$2</f>
        <v>52.934297253595268</v>
      </c>
      <c r="E903" s="3">
        <f>E902+Input!$B$2*C903</f>
        <v>39.399296579046435</v>
      </c>
      <c r="F903" s="3">
        <f>F902+Input!$B$2*D903</f>
        <v>73.052968080228482</v>
      </c>
      <c r="G903" s="3">
        <f>-(0.5*Input!$B$3*(C903^2+D903^2)*COS(I902)*Input!$B$8*Input!$B$11)/(Input!$B$9/Input!$B$10)</f>
        <v>-11.691554536543704</v>
      </c>
      <c r="H903" s="3">
        <f>-(0.5*Input!$B$3*(C903^2+D903^2)*SIN(I902)*Input!$B$8*Input!$B$11)/(Input!$B$9/Input!$B$10)-Input!$B$10</f>
        <v>-49.374956472409551</v>
      </c>
      <c r="I903" s="3">
        <f t="shared" si="29"/>
        <v>0.9736478162203841</v>
      </c>
    </row>
    <row r="904" spans="1:9">
      <c r="A904" s="3">
        <f t="shared" si="28"/>
        <v>902</v>
      </c>
      <c r="B904" s="3">
        <f>B903+Input!$B$2</f>
        <v>0.90200000000000069</v>
      </c>
      <c r="C904" s="3">
        <f>C903+G903*Input!$B$2</f>
        <v>35.981451688809948</v>
      </c>
      <c r="D904" s="3">
        <f>D903+H903*Input!$B$2</f>
        <v>52.884922297122856</v>
      </c>
      <c r="E904" s="3">
        <f>E903+Input!$B$2*C904</f>
        <v>39.435278030735248</v>
      </c>
      <c r="F904" s="3">
        <f>F903+Input!$B$2*D904</f>
        <v>73.105853002525606</v>
      </c>
      <c r="G904" s="3">
        <f>-(0.5*Input!$B$3*(C904^2+D904^2)*COS(I903)*Input!$B$8*Input!$B$11)/(Input!$B$9/Input!$B$10)</f>
        <v>-11.679099218916379</v>
      </c>
      <c r="H904" s="3">
        <f>-(0.5*Input!$B$3*(C904^2+D904^2)*SIN(I903)*Input!$B$8*Input!$B$11)/(Input!$B$9/Input!$B$10)-Input!$B$10</f>
        <v>-49.346185628706763</v>
      </c>
      <c r="I904" s="3">
        <f t="shared" si="29"/>
        <v>0.97336493130030521</v>
      </c>
    </row>
    <row r="905" spans="1:9">
      <c r="A905" s="3">
        <f t="shared" si="28"/>
        <v>903</v>
      </c>
      <c r="B905" s="3">
        <f>B904+Input!$B$2</f>
        <v>0.90300000000000069</v>
      </c>
      <c r="C905" s="3">
        <f>C904+G904*Input!$B$2</f>
        <v>35.969772589591031</v>
      </c>
      <c r="D905" s="3">
        <f>D904+H904*Input!$B$2</f>
        <v>52.835576111494149</v>
      </c>
      <c r="E905" s="3">
        <f>E904+Input!$B$2*C905</f>
        <v>39.471247803324836</v>
      </c>
      <c r="F905" s="3">
        <f>F904+Input!$B$2*D905</f>
        <v>73.158688578637097</v>
      </c>
      <c r="G905" s="3">
        <f>-(0.5*Input!$B$3*(C905^2+D905^2)*COS(I904)*Input!$B$8*Input!$B$11)/(Input!$B$9/Input!$B$10)</f>
        <v>-11.666660127647628</v>
      </c>
      <c r="H905" s="3">
        <f>-(0.5*Input!$B$3*(C905^2+D905^2)*SIN(I904)*Input!$B$8*Input!$B$11)/(Input!$B$9/Input!$B$10)-Input!$B$10</f>
        <v>-49.317457519327021</v>
      </c>
      <c r="I905" s="3">
        <f t="shared" si="29"/>
        <v>0.97308171905201002</v>
      </c>
    </row>
    <row r="906" spans="1:9">
      <c r="A906" s="3">
        <f t="shared" si="28"/>
        <v>904</v>
      </c>
      <c r="B906" s="3">
        <f>B905+Input!$B$2</f>
        <v>0.90400000000000069</v>
      </c>
      <c r="C906" s="3">
        <f>C905+G905*Input!$B$2</f>
        <v>35.958105929463386</v>
      </c>
      <c r="D906" s="3">
        <f>D905+H905*Input!$B$2</f>
        <v>52.786258653974819</v>
      </c>
      <c r="E906" s="3">
        <f>E905+Input!$B$2*C906</f>
        <v>39.507205909254303</v>
      </c>
      <c r="F906" s="3">
        <f>F905+Input!$B$2*D906</f>
        <v>73.211474837291078</v>
      </c>
      <c r="G906" s="3">
        <f>-(0.5*Input!$B$3*(C906^2+D906^2)*COS(I905)*Input!$B$8*Input!$B$11)/(Input!$B$9/Input!$B$10)</f>
        <v>-11.654237235159194</v>
      </c>
      <c r="H906" s="3">
        <f>-(0.5*Input!$B$3*(C906^2+D906^2)*SIN(I905)*Input!$B$8*Input!$B$11)/(Input!$B$9/Input!$B$10)-Input!$B$10</f>
        <v>-49.288772072466529</v>
      </c>
      <c r="I906" s="3">
        <f t="shared" si="29"/>
        <v>0.97279817903564836</v>
      </c>
    </row>
    <row r="907" spans="1:9">
      <c r="A907" s="3">
        <f t="shared" si="28"/>
        <v>905</v>
      </c>
      <c r="B907" s="3">
        <f>B906+Input!$B$2</f>
        <v>0.90500000000000069</v>
      </c>
      <c r="C907" s="3">
        <f>C906+G906*Input!$B$2</f>
        <v>35.94645169222823</v>
      </c>
      <c r="D907" s="3">
        <f>D906+H906*Input!$B$2</f>
        <v>52.736969881902354</v>
      </c>
      <c r="E907" s="3">
        <f>E906+Input!$B$2*C907</f>
        <v>39.543152360946529</v>
      </c>
      <c r="F907" s="3">
        <f>F906+Input!$B$2*D907</f>
        <v>73.264211807172984</v>
      </c>
      <c r="G907" s="3">
        <f>-(0.5*Input!$B$3*(C907^2+D907^2)*COS(I906)*Input!$B$8*Input!$B$11)/(Input!$B$9/Input!$B$10)</f>
        <v>-11.64183051393667</v>
      </c>
      <c r="H907" s="3">
        <f>-(0.5*Input!$B$3*(C907^2+D907^2)*SIN(I906)*Input!$B$8*Input!$B$11)/(Input!$B$9/Input!$B$10)-Input!$B$10</f>
        <v>-49.260129216479797</v>
      </c>
      <c r="I907" s="3">
        <f t="shared" si="29"/>
        <v>0.97251431081068029</v>
      </c>
    </row>
    <row r="908" spans="1:9">
      <c r="A908" s="3">
        <f t="shared" si="28"/>
        <v>906</v>
      </c>
      <c r="B908" s="3">
        <f>B907+Input!$B$2</f>
        <v>0.90600000000000069</v>
      </c>
      <c r="C908" s="3">
        <f>C907+G907*Input!$B$2</f>
        <v>35.934809861714292</v>
      </c>
      <c r="D908" s="3">
        <f>D907+H907*Input!$B$2</f>
        <v>52.687709752685876</v>
      </c>
      <c r="E908" s="3">
        <f>E907+Input!$B$2*C908</f>
        <v>39.579087170808243</v>
      </c>
      <c r="F908" s="3">
        <f>F907+Input!$B$2*D908</f>
        <v>73.316899516925673</v>
      </c>
      <c r="G908" s="3">
        <f>-(0.5*Input!$B$3*(C908^2+D908^2)*COS(I907)*Input!$B$8*Input!$B$11)/(Input!$B$9/Input!$B$10)</f>
        <v>-11.629439936529316</v>
      </c>
      <c r="H908" s="3">
        <f>-(0.5*Input!$B$3*(C908^2+D908^2)*SIN(I907)*Input!$B$8*Input!$B$11)/(Input!$B$9/Input!$B$10)-Input!$B$10</f>
        <v>-49.231528879879328</v>
      </c>
      <c r="I908" s="3">
        <f t="shared" si="29"/>
        <v>0.97223011393587577</v>
      </c>
    </row>
    <row r="909" spans="1:9">
      <c r="A909" s="3">
        <f t="shared" si="28"/>
        <v>907</v>
      </c>
      <c r="B909" s="3">
        <f>B908+Input!$B$2</f>
        <v>0.90700000000000069</v>
      </c>
      <c r="C909" s="3">
        <f>C908+G908*Input!$B$2</f>
        <v>35.923180421777765</v>
      </c>
      <c r="D909" s="3">
        <f>D908+H908*Input!$B$2</f>
        <v>52.638478223805997</v>
      </c>
      <c r="E909" s="3">
        <f>E908+Input!$B$2*C909</f>
        <v>39.615010351230019</v>
      </c>
      <c r="F909" s="3">
        <f>F908+Input!$B$2*D909</f>
        <v>73.369537995149486</v>
      </c>
      <c r="G909" s="3">
        <f>-(0.5*Input!$B$3*(C909^2+D909^2)*COS(I908)*Input!$B$8*Input!$B$11)/(Input!$B$9/Input!$B$10)</f>
        <v>-11.617065475549936</v>
      </c>
      <c r="H909" s="3">
        <f>-(0.5*Input!$B$3*(C909^2+D909^2)*SIN(I908)*Input!$B$8*Input!$B$11)/(Input!$B$9/Input!$B$10)-Input!$B$10</f>
        <v>-49.202970991335121</v>
      </c>
      <c r="I909" s="3">
        <f t="shared" si="29"/>
        <v>0.97194558796931319</v>
      </c>
    </row>
    <row r="910" spans="1:9">
      <c r="A910" s="3">
        <f t="shared" si="28"/>
        <v>908</v>
      </c>
      <c r="B910" s="3">
        <f>B909+Input!$B$2</f>
        <v>0.9080000000000007</v>
      </c>
      <c r="C910" s="3">
        <f>C909+G909*Input!$B$2</f>
        <v>35.911563356302217</v>
      </c>
      <c r="D910" s="3">
        <f>D909+H909*Input!$B$2</f>
        <v>52.589275252814659</v>
      </c>
      <c r="E910" s="3">
        <f>E909+Input!$B$2*C910</f>
        <v>39.65092191458632</v>
      </c>
      <c r="F910" s="3">
        <f>F909+Input!$B$2*D910</f>
        <v>73.422127270402299</v>
      </c>
      <c r="G910" s="3">
        <f>-(0.5*Input!$B$3*(C910^2+D910^2)*COS(I909)*Input!$B$8*Input!$B$11)/(Input!$B$9/Input!$B$10)</f>
        <v>-11.60470710367469</v>
      </c>
      <c r="H910" s="3">
        <f>-(0.5*Input!$B$3*(C910^2+D910^2)*SIN(I909)*Input!$B$8*Input!$B$11)/(Input!$B$9/Input!$B$10)-Input!$B$10</f>
        <v>-49.174455479674286</v>
      </c>
      <c r="I910" s="3">
        <f t="shared" si="29"/>
        <v>0.97166073246837859</v>
      </c>
    </row>
    <row r="911" spans="1:9">
      <c r="A911" s="3">
        <f t="shared" si="28"/>
        <v>909</v>
      </c>
      <c r="B911" s="3">
        <f>B910+Input!$B$2</f>
        <v>0.9090000000000007</v>
      </c>
      <c r="C911" s="3">
        <f>C910+G910*Input!$B$2</f>
        <v>35.899958649198545</v>
      </c>
      <c r="D911" s="3">
        <f>D910+H910*Input!$B$2</f>
        <v>52.540100797334986</v>
      </c>
      <c r="E911" s="3">
        <f>E910+Input!$B$2*C911</f>
        <v>39.686821873235516</v>
      </c>
      <c r="F911" s="3">
        <f>F910+Input!$B$2*D911</f>
        <v>73.474667371199629</v>
      </c>
      <c r="G911" s="3">
        <f>-(0.5*Input!$B$3*(C911^2+D911^2)*COS(I910)*Input!$B$8*Input!$B$11)/(Input!$B$9/Input!$B$10)</f>
        <v>-11.59236479364295</v>
      </c>
      <c r="H911" s="3">
        <f>-(0.5*Input!$B$3*(C911^2+D911^2)*SIN(I910)*Input!$B$8*Input!$B$11)/(Input!$B$9/Input!$B$10)-Input!$B$10</f>
        <v>-49.14598227388062</v>
      </c>
      <c r="I911" s="3">
        <f t="shared" si="29"/>
        <v>0.97137554698976525</v>
      </c>
    </row>
    <row r="912" spans="1:9">
      <c r="A912" s="3">
        <f t="shared" si="28"/>
        <v>910</v>
      </c>
      <c r="B912" s="3">
        <f>B911+Input!$B$2</f>
        <v>0.9100000000000007</v>
      </c>
      <c r="C912" s="3">
        <f>C911+G911*Input!$B$2</f>
        <v>35.888366284404903</v>
      </c>
      <c r="D912" s="3">
        <f>D911+H911*Input!$B$2</f>
        <v>52.490954815061109</v>
      </c>
      <c r="E912" s="3">
        <f>E911+Input!$B$2*C912</f>
        <v>39.72271023951992</v>
      </c>
      <c r="F912" s="3">
        <f>F911+Input!$B$2*D912</f>
        <v>73.527158326014685</v>
      </c>
      <c r="G912" s="3">
        <f>-(0.5*Input!$B$3*(C912^2+D912^2)*COS(I911)*Input!$B$8*Input!$B$11)/(Input!$B$9/Input!$B$10)</f>
        <v>-11.580038518257133</v>
      </c>
      <c r="H912" s="3">
        <f>-(0.5*Input!$B$3*(C912^2+D912^2)*SIN(I911)*Input!$B$8*Input!$B$11)/(Input!$B$9/Input!$B$10)-Input!$B$10</f>
        <v>-49.117551303094174</v>
      </c>
      <c r="I912" s="3">
        <f t="shared" si="29"/>
        <v>0.97109003108947201</v>
      </c>
    </row>
    <row r="913" spans="1:9">
      <c r="A913" s="3">
        <f t="shared" si="28"/>
        <v>911</v>
      </c>
      <c r="B913" s="3">
        <f>B912+Input!$B$2</f>
        <v>0.9110000000000007</v>
      </c>
      <c r="C913" s="3">
        <f>C912+G912*Input!$B$2</f>
        <v>35.876786245886649</v>
      </c>
      <c r="D913" s="3">
        <f>D912+H912*Input!$B$2</f>
        <v>52.441837263758018</v>
      </c>
      <c r="E913" s="3">
        <f>E912+Input!$B$2*C913</f>
        <v>39.758587025765806</v>
      </c>
      <c r="F913" s="3">
        <f>F912+Input!$B$2*D913</f>
        <v>73.579600163278442</v>
      </c>
      <c r="G913" s="3">
        <f>-(0.5*Input!$B$3*(C913^2+D913^2)*COS(I912)*Input!$B$8*Input!$B$11)/(Input!$B$9/Input!$B$10)</f>
        <v>-11.567728250382554</v>
      </c>
      <c r="H913" s="3">
        <f>-(0.5*Input!$B$3*(C913^2+D913^2)*SIN(I912)*Input!$B$8*Input!$B$11)/(Input!$B$9/Input!$B$10)-Input!$B$10</f>
        <v>-49.089162496610854</v>
      </c>
      <c r="I913" s="3">
        <f t="shared" si="29"/>
        <v>0.97080418432280247</v>
      </c>
    </row>
    <row r="914" spans="1:9">
      <c r="A914" s="3">
        <f t="shared" si="28"/>
        <v>912</v>
      </c>
      <c r="B914" s="3">
        <f>B913+Input!$B$2</f>
        <v>0.9120000000000007</v>
      </c>
      <c r="C914" s="3">
        <f>C913+G913*Input!$B$2</f>
        <v>35.865218517636265</v>
      </c>
      <c r="D914" s="3">
        <f>D913+H913*Input!$B$2</f>
        <v>52.392748101261404</v>
      </c>
      <c r="E914" s="3">
        <f>E913+Input!$B$2*C914</f>
        <v>39.794452244283441</v>
      </c>
      <c r="F914" s="3">
        <f>F913+Input!$B$2*D914</f>
        <v>73.631992911379697</v>
      </c>
      <c r="G914" s="3">
        <f>-(0.5*Input!$B$3*(C914^2+D914^2)*COS(I913)*Input!$B$8*Input!$B$11)/(Input!$B$9/Input!$B$10)</f>
        <v>-11.55543396294726</v>
      </c>
      <c r="H914" s="3">
        <f>-(0.5*Input!$B$3*(C914^2+D914^2)*SIN(I913)*Input!$B$8*Input!$B$11)/(Input!$B$9/Input!$B$10)-Input!$B$10</f>
        <v>-49.060815783881999</v>
      </c>
      <c r="I914" s="3">
        <f t="shared" si="29"/>
        <v>0.97051800624436457</v>
      </c>
    </row>
    <row r="915" spans="1:9">
      <c r="A915" s="3">
        <f t="shared" si="28"/>
        <v>913</v>
      </c>
      <c r="B915" s="3">
        <f>B914+Input!$B$2</f>
        <v>0.9130000000000007</v>
      </c>
      <c r="C915" s="3">
        <f>C914+G914*Input!$B$2</f>
        <v>35.853663083673318</v>
      </c>
      <c r="D915" s="3">
        <f>D914+H914*Input!$B$2</f>
        <v>52.343687285477522</v>
      </c>
      <c r="E915" s="3">
        <f>E914+Input!$B$2*C915</f>
        <v>39.830305907367112</v>
      </c>
      <c r="F915" s="3">
        <f>F914+Input!$B$2*D915</f>
        <v>73.684336598665169</v>
      </c>
      <c r="G915" s="3">
        <f>-(0.5*Input!$B$3*(C915^2+D915^2)*COS(I914)*Input!$B$8*Input!$B$11)/(Input!$B$9/Input!$B$10)</f>
        <v>-11.543155628941884</v>
      </c>
      <c r="H915" s="3">
        <f>-(0.5*Input!$B$3*(C915^2+D915^2)*SIN(I914)*Input!$B$8*Input!$B$11)/(Input!$B$9/Input!$B$10)-Input!$B$10</f>
        <v>-49.032511094513978</v>
      </c>
      <c r="I915" s="3">
        <f t="shared" si="29"/>
        <v>0.97023149640806949</v>
      </c>
    </row>
    <row r="916" spans="1:9">
      <c r="A916" s="3">
        <f t="shared" si="28"/>
        <v>914</v>
      </c>
      <c r="B916" s="3">
        <f>B915+Input!$B$2</f>
        <v>0.9140000000000007</v>
      </c>
      <c r="C916" s="3">
        <f>C915+G915*Input!$B$2</f>
        <v>35.842119928044376</v>
      </c>
      <c r="D916" s="3">
        <f>D915+H915*Input!$B$2</f>
        <v>52.294654774383005</v>
      </c>
      <c r="E916" s="3">
        <f>E915+Input!$B$2*C916</f>
        <v>39.866148027295154</v>
      </c>
      <c r="F916" s="3">
        <f>F915+Input!$B$2*D916</f>
        <v>73.736631253439555</v>
      </c>
      <c r="G916" s="3">
        <f>-(0.5*Input!$B$3*(C916^2+D916^2)*COS(I915)*Input!$B$8*Input!$B$11)/(Input!$B$9/Input!$B$10)</f>
        <v>-11.530893221419465</v>
      </c>
      <c r="H916" s="3">
        <f>-(0.5*Input!$B$3*(C916^2+D916^2)*SIN(I915)*Input!$B$8*Input!$B$11)/(Input!$B$9/Input!$B$10)-Input!$B$10</f>
        <v>-49.004248358267759</v>
      </c>
      <c r="I916" s="3">
        <f t="shared" si="29"/>
        <v>0.9699446543671304</v>
      </c>
    </row>
    <row r="917" spans="1:9">
      <c r="A917" s="3">
        <f t="shared" si="28"/>
        <v>915</v>
      </c>
      <c r="B917" s="3">
        <f>B916+Input!$B$2</f>
        <v>0.9150000000000007</v>
      </c>
      <c r="C917" s="3">
        <f>C916+G916*Input!$B$2</f>
        <v>35.830589034822957</v>
      </c>
      <c r="D917" s="3">
        <f>D916+H916*Input!$B$2</f>
        <v>52.24565052602474</v>
      </c>
      <c r="E917" s="3">
        <f>E916+Input!$B$2*C917</f>
        <v>39.901978616329977</v>
      </c>
      <c r="F917" s="3">
        <f>F916+Input!$B$2*D917</f>
        <v>73.788876903965573</v>
      </c>
      <c r="G917" s="3">
        <f>-(0.5*Input!$B$3*(C917^2+D917^2)*COS(I916)*Input!$B$8*Input!$B$11)/(Input!$B$9/Input!$B$10)</f>
        <v>-11.51864671349532</v>
      </c>
      <c r="H917" s="3">
        <f>-(0.5*Input!$B$3*(C917^2+D917^2)*SIN(I916)*Input!$B$8*Input!$B$11)/(Input!$B$9/Input!$B$10)-Input!$B$10</f>
        <v>-48.976027505058511</v>
      </c>
      <c r="I917" s="3">
        <f t="shared" si="29"/>
        <v>0.96965747967406146</v>
      </c>
    </row>
    <row r="918" spans="1:9">
      <c r="A918" s="3">
        <f t="shared" si="28"/>
        <v>916</v>
      </c>
      <c r="B918" s="3">
        <f>B917+Input!$B$2</f>
        <v>0.9160000000000007</v>
      </c>
      <c r="C918" s="3">
        <f>C917+G917*Input!$B$2</f>
        <v>35.819070388109459</v>
      </c>
      <c r="D918" s="3">
        <f>D917+H917*Input!$B$2</f>
        <v>52.196674498519684</v>
      </c>
      <c r="E918" s="3">
        <f>E917+Input!$B$2*C918</f>
        <v>39.937797686718085</v>
      </c>
      <c r="F918" s="3">
        <f>F917+Input!$B$2*D918</f>
        <v>73.841073578464091</v>
      </c>
      <c r="G918" s="3">
        <f>-(0.5*Input!$B$3*(C918^2+D918^2)*COS(I917)*Input!$B$8*Input!$B$11)/(Input!$B$9/Input!$B$10)</f>
        <v>-11.506416078346899</v>
      </c>
      <c r="H918" s="3">
        <f>-(0.5*Input!$B$3*(C918^2+D918^2)*SIN(I917)*Input!$B$8*Input!$B$11)/(Input!$B$9/Input!$B$10)-Input!$B$10</f>
        <v>-48.947848464955179</v>
      </c>
      <c r="I918" s="3">
        <f t="shared" si="29"/>
        <v>0.96936997188067775</v>
      </c>
    </row>
    <row r="919" spans="1:9">
      <c r="A919" s="3">
        <f t="shared" si="28"/>
        <v>917</v>
      </c>
      <c r="B919" s="3">
        <f>B918+Input!$B$2</f>
        <v>0.9170000000000007</v>
      </c>
      <c r="C919" s="3">
        <f>C918+G918*Input!$B$2</f>
        <v>35.807563972031112</v>
      </c>
      <c r="D919" s="3">
        <f>D918+H918*Input!$B$2</f>
        <v>52.147726650054729</v>
      </c>
      <c r="E919" s="3">
        <f>E918+Input!$B$2*C919</f>
        <v>39.973605250690113</v>
      </c>
      <c r="F919" s="3">
        <f>F918+Input!$B$2*D919</f>
        <v>73.893221305114139</v>
      </c>
      <c r="G919" s="3">
        <f>-(0.5*Input!$B$3*(C919^2+D919^2)*COS(I918)*Input!$B$8*Input!$B$11)/(Input!$B$9/Input!$B$10)</f>
        <v>-11.494201289213573</v>
      </c>
      <c r="H919" s="3">
        <f>-(0.5*Input!$B$3*(C919^2+D919^2)*SIN(I918)*Input!$B$8*Input!$B$11)/(Input!$B$9/Input!$B$10)-Input!$B$10</f>
        <v>-48.9197111681801</v>
      </c>
      <c r="I919" s="3">
        <f t="shared" si="29"/>
        <v>0.96908213053809322</v>
      </c>
    </row>
    <row r="920" spans="1:9">
      <c r="A920" s="3">
        <f t="shared" si="28"/>
        <v>918</v>
      </c>
      <c r="B920" s="3">
        <f>B919+Input!$B$2</f>
        <v>0.9180000000000007</v>
      </c>
      <c r="C920" s="3">
        <f>C919+G919*Input!$B$2</f>
        <v>35.796069770741902</v>
      </c>
      <c r="D920" s="3">
        <f>D919+H919*Input!$B$2</f>
        <v>52.098806938886547</v>
      </c>
      <c r="E920" s="3">
        <f>E919+Input!$B$2*C920</f>
        <v>40.009401320460853</v>
      </c>
      <c r="F920" s="3">
        <f>F919+Input!$B$2*D920</f>
        <v>73.945320112053025</v>
      </c>
      <c r="G920" s="3">
        <f>-(0.5*Input!$B$3*(C920^2+D920^2)*COS(I919)*Input!$B$8*Input!$B$11)/(Input!$B$9/Input!$B$10)</f>
        <v>-11.482002319396544</v>
      </c>
      <c r="H920" s="3">
        <f>-(0.5*Input!$B$3*(C920^2+D920^2)*SIN(I919)*Input!$B$8*Input!$B$11)/(Input!$B$9/Input!$B$10)-Input!$B$10</f>
        <v>-48.891615545108579</v>
      </c>
      <c r="I920" s="3">
        <f t="shared" si="29"/>
        <v>0.96879395519672074</v>
      </c>
    </row>
    <row r="921" spans="1:9">
      <c r="A921" s="3">
        <f t="shared" si="28"/>
        <v>919</v>
      </c>
      <c r="B921" s="3">
        <f>B920+Input!$B$2</f>
        <v>0.91900000000000071</v>
      </c>
      <c r="C921" s="3">
        <f>C920+G920*Input!$B$2</f>
        <v>35.784587768422504</v>
      </c>
      <c r="D921" s="3">
        <f>D920+H920*Input!$B$2</f>
        <v>52.049915323341438</v>
      </c>
      <c r="E921" s="3">
        <f>E920+Input!$B$2*C921</f>
        <v>40.045185908229278</v>
      </c>
      <c r="F921" s="3">
        <f>F920+Input!$B$2*D921</f>
        <v>73.997370027376363</v>
      </c>
      <c r="G921" s="3">
        <f>-(0.5*Input!$B$3*(C921^2+D921^2)*COS(I920)*Input!$B$8*Input!$B$11)/(Input!$B$9/Input!$B$10)</f>
        <v>-11.469819142258656</v>
      </c>
      <c r="H921" s="3">
        <f>-(0.5*Input!$B$3*(C921^2+D921^2)*SIN(I920)*Input!$B$8*Input!$B$11)/(Input!$B$9/Input!$B$10)-Input!$B$10</f>
        <v>-48.863561526268477</v>
      </c>
      <c r="I921" s="3">
        <f t="shared" si="29"/>
        <v>0.9685054454062707</v>
      </c>
    </row>
    <row r="922" spans="1:9">
      <c r="A922" s="3">
        <f t="shared" si="28"/>
        <v>920</v>
      </c>
      <c r="B922" s="3">
        <f>B921+Input!$B$2</f>
        <v>0.92000000000000071</v>
      </c>
      <c r="C922" s="3">
        <f>C921+G921*Input!$B$2</f>
        <v>35.773117949280248</v>
      </c>
      <c r="D922" s="3">
        <f>D921+H921*Input!$B$2</f>
        <v>52.00105176181517</v>
      </c>
      <c r="E922" s="3">
        <f>E921+Input!$B$2*C922</f>
        <v>40.080959026178562</v>
      </c>
      <c r="F922" s="3">
        <f>F921+Input!$B$2*D922</f>
        <v>74.049371079138183</v>
      </c>
      <c r="G922" s="3">
        <f>-(0.5*Input!$B$3*(C922^2+D922^2)*COS(I921)*Input!$B$8*Input!$B$11)/(Input!$B$9/Input!$B$10)</f>
        <v>-11.457651731224253</v>
      </c>
      <c r="H922" s="3">
        <f>-(0.5*Input!$B$3*(C922^2+D922^2)*SIN(I921)*Input!$B$8*Input!$B$11)/(Input!$B$9/Input!$B$10)-Input!$B$10</f>
        <v>-48.835549042339821</v>
      </c>
      <c r="I922" s="3">
        <f t="shared" si="29"/>
        <v>0.96821660071574978</v>
      </c>
    </row>
    <row r="923" spans="1:9">
      <c r="A923" s="3">
        <f t="shared" si="28"/>
        <v>921</v>
      </c>
      <c r="B923" s="3">
        <f>B922+Input!$B$2</f>
        <v>0.92100000000000071</v>
      </c>
      <c r="C923" s="3">
        <f>C922+G922*Input!$B$2</f>
        <v>35.761660297549021</v>
      </c>
      <c r="D923" s="3">
        <f>D922+H922*Input!$B$2</f>
        <v>51.952216212772832</v>
      </c>
      <c r="E923" s="3">
        <f>E922+Input!$B$2*C923</f>
        <v>40.116720686476114</v>
      </c>
      <c r="F923" s="3">
        <f>F922+Input!$B$2*D923</f>
        <v>74.101323295350952</v>
      </c>
      <c r="G923" s="3">
        <f>-(0.5*Input!$B$3*(C923^2+D923^2)*COS(I922)*Input!$B$8*Input!$B$11)/(Input!$B$9/Input!$B$10)</f>
        <v>-11.445500059779024</v>
      </c>
      <c r="H923" s="3">
        <f>-(0.5*Input!$B$3*(C923^2+D923^2)*SIN(I922)*Input!$B$8*Input!$B$11)/(Input!$B$9/Input!$B$10)-Input!$B$10</f>
        <v>-48.807578024154381</v>
      </c>
      <c r="I923" s="3">
        <f t="shared" si="29"/>
        <v>0.96792742067346083</v>
      </c>
    </row>
    <row r="924" spans="1:9">
      <c r="A924" s="3">
        <f t="shared" si="28"/>
        <v>922</v>
      </c>
      <c r="B924" s="3">
        <f>B923+Input!$B$2</f>
        <v>0.92200000000000071</v>
      </c>
      <c r="C924" s="3">
        <f>C923+G923*Input!$B$2</f>
        <v>35.750214797489242</v>
      </c>
      <c r="D924" s="3">
        <f>D923+H923*Input!$B$2</f>
        <v>51.903408634748679</v>
      </c>
      <c r="E924" s="3">
        <f>E923+Input!$B$2*C924</f>
        <v>40.152470901273603</v>
      </c>
      <c r="F924" s="3">
        <f>F923+Input!$B$2*D924</f>
        <v>74.153226703985695</v>
      </c>
      <c r="G924" s="3">
        <f>-(0.5*Input!$B$3*(C924^2+D924^2)*COS(I923)*Input!$B$8*Input!$B$11)/(Input!$B$9/Input!$B$10)</f>
        <v>-11.43336410146985</v>
      </c>
      <c r="H924" s="3">
        <f>-(0.5*Input!$B$3*(C924^2+D924^2)*SIN(I923)*Input!$B$8*Input!$B$11)/(Input!$B$9/Input!$B$10)-Input!$B$10</f>
        <v>-48.779648402695301</v>
      </c>
      <c r="I924" s="3">
        <f t="shared" si="29"/>
        <v>0.96763790482700129</v>
      </c>
    </row>
    <row r="925" spans="1:9">
      <c r="A925" s="3">
        <f t="shared" si="28"/>
        <v>923</v>
      </c>
      <c r="B925" s="3">
        <f>B924+Input!$B$2</f>
        <v>0.92300000000000071</v>
      </c>
      <c r="C925" s="3">
        <f>C924+G924*Input!$B$2</f>
        <v>35.738781433387771</v>
      </c>
      <c r="D925" s="3">
        <f>D924+H924*Input!$B$2</f>
        <v>51.854628986345986</v>
      </c>
      <c r="E925" s="3">
        <f>E924+Input!$B$2*C925</f>
        <v>40.18820968270699</v>
      </c>
      <c r="F925" s="3">
        <f>F924+Input!$B$2*D925</f>
        <v>74.205081332972043</v>
      </c>
      <c r="G925" s="3">
        <f>-(0.5*Input!$B$3*(C925^2+D925^2)*COS(I924)*Input!$B$8*Input!$B$11)/(Input!$B$9/Input!$B$10)</f>
        <v>-11.421243829904663</v>
      </c>
      <c r="H925" s="3">
        <f>-(0.5*Input!$B$3*(C925^2+D925^2)*SIN(I924)*Input!$B$8*Input!$B$11)/(Input!$B$9/Input!$B$10)-Input!$B$10</f>
        <v>-48.751760109096651</v>
      </c>
      <c r="I925" s="3">
        <f t="shared" si="29"/>
        <v>0.96734805272326252</v>
      </c>
    </row>
    <row r="926" spans="1:9">
      <c r="A926" s="3">
        <f t="shared" si="28"/>
        <v>924</v>
      </c>
      <c r="B926" s="3">
        <f>B925+Input!$B$2</f>
        <v>0.92400000000000071</v>
      </c>
      <c r="C926" s="3">
        <f>C925+G925*Input!$B$2</f>
        <v>35.727360189557864</v>
      </c>
      <c r="D926" s="3">
        <f>D925+H925*Input!$B$2</f>
        <v>51.805877226236888</v>
      </c>
      <c r="E926" s="3">
        <f>E925+Input!$B$2*C926</f>
        <v>40.223937042896551</v>
      </c>
      <c r="F926" s="3">
        <f>F925+Input!$B$2*D926</f>
        <v>74.256887210198286</v>
      </c>
      <c r="G926" s="3">
        <f>-(0.5*Input!$B$3*(C926^2+D926^2)*COS(I925)*Input!$B$8*Input!$B$11)/(Input!$B$9/Input!$B$10)</f>
        <v>-11.409139218752273</v>
      </c>
      <c r="H926" s="3">
        <f>-(0.5*Input!$B$3*(C926^2+D926^2)*SIN(I925)*Input!$B$8*Input!$B$11)/(Input!$B$9/Input!$B$10)-Input!$B$10</f>
        <v>-48.723913074643065</v>
      </c>
      <c r="I926" s="3">
        <f t="shared" si="29"/>
        <v>0.96705786390842896</v>
      </c>
    </row>
    <row r="927" spans="1:9">
      <c r="A927" s="3">
        <f t="shared" si="28"/>
        <v>925</v>
      </c>
      <c r="B927" s="3">
        <f>B926+Input!$B$2</f>
        <v>0.92500000000000071</v>
      </c>
      <c r="C927" s="3">
        <f>C926+G926*Input!$B$2</f>
        <v>35.715951050339115</v>
      </c>
      <c r="D927" s="3">
        <f>D926+H926*Input!$B$2</f>
        <v>51.757153313162242</v>
      </c>
      <c r="E927" s="3">
        <f>E926+Input!$B$2*C927</f>
        <v>40.259652993946894</v>
      </c>
      <c r="F927" s="3">
        <f>F926+Input!$B$2*D927</f>
        <v>74.308644363511448</v>
      </c>
      <c r="G927" s="3">
        <f>-(0.5*Input!$B$3*(C927^2+D927^2)*COS(I926)*Input!$B$8*Input!$B$11)/(Input!$B$9/Input!$B$10)</f>
        <v>-11.397050241742242</v>
      </c>
      <c r="H927" s="3">
        <f>-(0.5*Input!$B$3*(C927^2+D927^2)*SIN(I926)*Input!$B$8*Input!$B$11)/(Input!$B$9/Input!$B$10)-Input!$B$10</f>
        <v>-48.696107230769314</v>
      </c>
      <c r="I927" s="3">
        <f t="shared" si="29"/>
        <v>0.96676733792797676</v>
      </c>
    </row>
    <row r="928" spans="1:9">
      <c r="A928" s="3">
        <f t="shared" si="28"/>
        <v>926</v>
      </c>
      <c r="B928" s="3">
        <f>B927+Input!$B$2</f>
        <v>0.92600000000000071</v>
      </c>
      <c r="C928" s="3">
        <f>C927+G927*Input!$B$2</f>
        <v>35.704554000097374</v>
      </c>
      <c r="D928" s="3">
        <f>D927+H927*Input!$B$2</f>
        <v>51.708457205931474</v>
      </c>
      <c r="E928" s="3">
        <f>E927+Input!$B$2*C928</f>
        <v>40.295357547946992</v>
      </c>
      <c r="F928" s="3">
        <f>F927+Input!$B$2*D928</f>
        <v>74.360352820717381</v>
      </c>
      <c r="G928" s="3">
        <f>-(0.5*Input!$B$3*(C928^2+D928^2)*COS(I927)*Input!$B$8*Input!$B$11)/(Input!$B$9/Input!$B$10)</f>
        <v>-11.384976872664721</v>
      </c>
      <c r="H928" s="3">
        <f>-(0.5*Input!$B$3*(C928^2+D928^2)*SIN(I927)*Input!$B$8*Input!$B$11)/(Input!$B$9/Input!$B$10)-Input!$B$10</f>
        <v>-48.668342509059954</v>
      </c>
      <c r="I928" s="3">
        <f t="shared" si="29"/>
        <v>0.96647647432667372</v>
      </c>
    </row>
    <row r="929" spans="1:9">
      <c r="A929" s="3">
        <f t="shared" si="28"/>
        <v>927</v>
      </c>
      <c r="B929" s="3">
        <f>B928+Input!$B$2</f>
        <v>0.92700000000000071</v>
      </c>
      <c r="C929" s="3">
        <f>C928+G928*Input!$B$2</f>
        <v>35.693169023224712</v>
      </c>
      <c r="D929" s="3">
        <f>D928+H928*Input!$B$2</f>
        <v>51.659788863422413</v>
      </c>
      <c r="E929" s="3">
        <f>E928+Input!$B$2*C929</f>
        <v>40.331050716970218</v>
      </c>
      <c r="F929" s="3">
        <f>F928+Input!$B$2*D929</f>
        <v>74.412012609580799</v>
      </c>
      <c r="G929" s="3">
        <f>-(0.5*Input!$B$3*(C929^2+D929^2)*COS(I928)*Input!$B$8*Input!$B$11)/(Input!$B$9/Input!$B$10)</f>
        <v>-11.372919085370299</v>
      </c>
      <c r="H929" s="3">
        <f>-(0.5*Input!$B$3*(C929^2+D929^2)*SIN(I928)*Input!$B$8*Input!$B$11)/(Input!$B$9/Input!$B$10)-Input!$B$10</f>
        <v>-48.640618841248866</v>
      </c>
      <c r="I929" s="3">
        <f t="shared" si="29"/>
        <v>0.96618527264857745</v>
      </c>
    </row>
    <row r="930" spans="1:9">
      <c r="A930" s="3">
        <f t="shared" si="28"/>
        <v>928</v>
      </c>
      <c r="B930" s="3">
        <f>B929+Input!$B$2</f>
        <v>0.92800000000000071</v>
      </c>
      <c r="C930" s="3">
        <f>C929+G929*Input!$B$2</f>
        <v>35.681796104139345</v>
      </c>
      <c r="D930" s="3">
        <f>D929+H929*Input!$B$2</f>
        <v>51.611148244581166</v>
      </c>
      <c r="E930" s="3">
        <f>E929+Input!$B$2*C930</f>
        <v>40.366732513074354</v>
      </c>
      <c r="F930" s="3">
        <f>F929+Input!$B$2*D930</f>
        <v>74.463623757825374</v>
      </c>
      <c r="G930" s="3">
        <f>-(0.5*Input!$B$3*(C930^2+D930^2)*COS(I929)*Input!$B$8*Input!$B$11)/(Input!$B$9/Input!$B$10)</f>
        <v>-11.360876853769861</v>
      </c>
      <c r="H930" s="3">
        <f>-(0.5*Input!$B$3*(C930^2+D930^2)*SIN(I929)*Input!$B$8*Input!$B$11)/(Input!$B$9/Input!$B$10)-Input!$B$10</f>
        <v>-48.612936159218904</v>
      </c>
      <c r="I930" s="3">
        <f t="shared" si="29"/>
        <v>0.96589373243703514</v>
      </c>
    </row>
    <row r="931" spans="1:9">
      <c r="A931" s="3">
        <f t="shared" si="28"/>
        <v>929</v>
      </c>
      <c r="B931" s="3">
        <f>B930+Input!$B$2</f>
        <v>0.92900000000000071</v>
      </c>
      <c r="C931" s="3">
        <f>C930+G930*Input!$B$2</f>
        <v>35.670435227285573</v>
      </c>
      <c r="D931" s="3">
        <f>D930+H930*Input!$B$2</f>
        <v>51.56253530842195</v>
      </c>
      <c r="E931" s="3">
        <f>E930+Input!$B$2*C931</f>
        <v>40.402402948301642</v>
      </c>
      <c r="F931" s="3">
        <f>F930+Input!$B$2*D931</f>
        <v>74.515186293133794</v>
      </c>
      <c r="G931" s="3">
        <f>-(0.5*Input!$B$3*(C931^2+D931^2)*COS(I930)*Input!$B$8*Input!$B$11)/(Input!$B$9/Input!$B$10)</f>
        <v>-11.348850151834425</v>
      </c>
      <c r="H931" s="3">
        <f>-(0.5*Input!$B$3*(C931^2+D931^2)*SIN(I930)*Input!$B$8*Input!$B$11)/(Input!$B$9/Input!$B$10)-Input!$B$10</f>
        <v>-48.585294395001476</v>
      </c>
      <c r="I931" s="3">
        <f t="shared" si="29"/>
        <v>0.96560185323468217</v>
      </c>
    </row>
    <row r="932" spans="1:9">
      <c r="A932" s="3">
        <f t="shared" si="28"/>
        <v>930</v>
      </c>
      <c r="B932" s="3">
        <f>B931+Input!$B$2</f>
        <v>0.93000000000000071</v>
      </c>
      <c r="C932" s="3">
        <f>C931+G931*Input!$B$2</f>
        <v>35.65908637713374</v>
      </c>
      <c r="D932" s="3">
        <f>D931+H931*Input!$B$2</f>
        <v>51.513950014026946</v>
      </c>
      <c r="E932" s="3">
        <f>E931+Input!$B$2*C932</f>
        <v>40.438062034678772</v>
      </c>
      <c r="F932" s="3">
        <f>F931+Input!$B$2*D932</f>
        <v>74.566700243147821</v>
      </c>
      <c r="G932" s="3">
        <f>-(0.5*Input!$B$3*(C932^2+D932^2)*COS(I931)*Input!$B$8*Input!$B$11)/(Input!$B$9/Input!$B$10)</f>
        <v>-11.336838953595016</v>
      </c>
      <c r="H932" s="3">
        <f>-(0.5*Input!$B$3*(C932^2+D932^2)*SIN(I931)*Input!$B$8*Input!$B$11)/(Input!$B$9/Input!$B$10)-Input!$B$10</f>
        <v>-48.55769348077618</v>
      </c>
      <c r="I932" s="3">
        <f t="shared" si="29"/>
        <v>0.96530963458344132</v>
      </c>
    </row>
    <row r="933" spans="1:9">
      <c r="A933" s="3">
        <f t="shared" si="28"/>
        <v>931</v>
      </c>
      <c r="B933" s="3">
        <f>B932+Input!$B$2</f>
        <v>0.93100000000000072</v>
      </c>
      <c r="C933" s="3">
        <f>C932+G932*Input!$B$2</f>
        <v>35.647749538180143</v>
      </c>
      <c r="D933" s="3">
        <f>D932+H932*Input!$B$2</f>
        <v>51.465392320546172</v>
      </c>
      <c r="E933" s="3">
        <f>E932+Input!$B$2*C933</f>
        <v>40.47370978421695</v>
      </c>
      <c r="F933" s="3">
        <f>F932+Input!$B$2*D933</f>
        <v>74.618165635468372</v>
      </c>
      <c r="G933" s="3">
        <f>-(0.5*Input!$B$3*(C933^2+D933^2)*COS(I932)*Input!$B$8*Input!$B$11)/(Input!$B$9/Input!$B$10)</f>
        <v>-11.324843233142509</v>
      </c>
      <c r="H933" s="3">
        <f>-(0.5*Input!$B$3*(C933^2+D933^2)*SIN(I932)*Input!$B$8*Input!$B$11)/(Input!$B$9/Input!$B$10)-Input!$B$10</f>
        <v>-48.530133348870365</v>
      </c>
      <c r="I933" s="3">
        <f t="shared" si="29"/>
        <v>0.96501707602452214</v>
      </c>
    </row>
    <row r="934" spans="1:9">
      <c r="A934" s="3">
        <f t="shared" si="28"/>
        <v>932</v>
      </c>
      <c r="B934" s="3">
        <f>B933+Input!$B$2</f>
        <v>0.93200000000000072</v>
      </c>
      <c r="C934" s="3">
        <f>C933+G933*Input!$B$2</f>
        <v>35.636424694947003</v>
      </c>
      <c r="D934" s="3">
        <f>D933+H933*Input!$B$2</f>
        <v>51.416862187197303</v>
      </c>
      <c r="E934" s="3">
        <f>E933+Input!$B$2*C934</f>
        <v>40.5093462089119</v>
      </c>
      <c r="F934" s="3">
        <f>F933+Input!$B$2*D934</f>
        <v>74.669582497655568</v>
      </c>
      <c r="G934" s="3">
        <f>-(0.5*Input!$B$3*(C934^2+D934^2)*COS(I933)*Input!$B$8*Input!$B$11)/(Input!$B$9/Input!$B$10)</f>
        <v>-11.312862964627469</v>
      </c>
      <c r="H934" s="3">
        <f>-(0.5*Input!$B$3*(C934^2+D934^2)*SIN(I933)*Input!$B$8*Input!$B$11)/(Input!$B$9/Input!$B$10)-Input!$B$10</f>
        <v>-48.502613931758816</v>
      </c>
      <c r="I934" s="3">
        <f t="shared" si="29"/>
        <v>0.96472417709841962</v>
      </c>
    </row>
    <row r="935" spans="1:9">
      <c r="A935" s="3">
        <f t="shared" si="28"/>
        <v>933</v>
      </c>
      <c r="B935" s="3">
        <f>B934+Input!$B$2</f>
        <v>0.93300000000000072</v>
      </c>
      <c r="C935" s="3">
        <f>C934+G934*Input!$B$2</f>
        <v>35.625111831982373</v>
      </c>
      <c r="D935" s="3">
        <f>D934+H934*Input!$B$2</f>
        <v>51.368359573265543</v>
      </c>
      <c r="E935" s="3">
        <f>E934+Input!$B$2*C935</f>
        <v>40.544971320743883</v>
      </c>
      <c r="F935" s="3">
        <f>F934+Input!$B$2*D935</f>
        <v>74.720950857228829</v>
      </c>
      <c r="G935" s="3">
        <f>-(0.5*Input!$B$3*(C935^2+D935^2)*COS(I934)*Input!$B$8*Input!$B$11)/(Input!$B$9/Input!$B$10)</f>
        <v>-11.300898122260024</v>
      </c>
      <c r="H935" s="3">
        <f>-(0.5*Input!$B$3*(C935^2+D935^2)*SIN(I934)*Input!$B$8*Input!$B$11)/(Input!$B$9/Input!$B$10)-Input!$B$10</f>
        <v>-48.475135162063282</v>
      </c>
      <c r="I935" s="3">
        <f t="shared" si="29"/>
        <v>0.96443093734491359</v>
      </c>
    </row>
    <row r="936" spans="1:9">
      <c r="A936" s="3">
        <f t="shared" si="28"/>
        <v>934</v>
      </c>
      <c r="B936" s="3">
        <f>B935+Input!$B$2</f>
        <v>0.93400000000000072</v>
      </c>
      <c r="C936" s="3">
        <f>C935+G935*Input!$B$2</f>
        <v>35.613810933860115</v>
      </c>
      <c r="D936" s="3">
        <f>D935+H935*Input!$B$2</f>
        <v>51.319884438103479</v>
      </c>
      <c r="E936" s="3">
        <f>E935+Input!$B$2*C936</f>
        <v>40.580585131677744</v>
      </c>
      <c r="F936" s="3">
        <f>F935+Input!$B$2*D936</f>
        <v>74.772270741666929</v>
      </c>
      <c r="G936" s="3">
        <f>-(0.5*Input!$B$3*(C936^2+D936^2)*COS(I935)*Input!$B$8*Input!$B$11)/(Input!$B$9/Input!$B$10)</f>
        <v>-11.288948680309703</v>
      </c>
      <c r="H936" s="3">
        <f>-(0.5*Input!$B$3*(C936^2+D936^2)*SIN(I935)*Input!$B$8*Input!$B$11)/(Input!$B$9/Input!$B$10)-Input!$B$10</f>
        <v>-48.447696972552123</v>
      </c>
      <c r="I936" s="3">
        <f t="shared" si="29"/>
        <v>0.96413735630306752</v>
      </c>
    </row>
    <row r="937" spans="1:9">
      <c r="A937" s="3">
        <f t="shared" si="28"/>
        <v>935</v>
      </c>
      <c r="B937" s="3">
        <f>B936+Input!$B$2</f>
        <v>0.93500000000000072</v>
      </c>
      <c r="C937" s="3">
        <f>C936+G936*Input!$B$2</f>
        <v>35.602521985179806</v>
      </c>
      <c r="D937" s="3">
        <f>D936+H936*Input!$B$2</f>
        <v>51.271436741130927</v>
      </c>
      <c r="E937" s="3">
        <f>E936+Input!$B$2*C937</f>
        <v>40.616187653662926</v>
      </c>
      <c r="F937" s="3">
        <f>F936+Input!$B$2*D937</f>
        <v>74.823542178408061</v>
      </c>
      <c r="G937" s="3">
        <f>-(0.5*Input!$B$3*(C937^2+D937^2)*COS(I936)*Input!$B$8*Input!$B$11)/(Input!$B$9/Input!$B$10)</f>
        <v>-11.277014613105298</v>
      </c>
      <c r="H937" s="3">
        <f>-(0.5*Input!$B$3*(C937^2+D937^2)*SIN(I936)*Input!$B$8*Input!$B$11)/(Input!$B$9/Input!$B$10)-Input!$B$10</f>
        <v>-48.420299296139945</v>
      </c>
      <c r="I937" s="3">
        <f t="shared" si="29"/>
        <v>0.96384343351122792</v>
      </c>
    </row>
    <row r="938" spans="1:9">
      <c r="A938" s="3">
        <f t="shared" si="28"/>
        <v>936</v>
      </c>
      <c r="B938" s="3">
        <f>B937+Input!$B$2</f>
        <v>0.93600000000000072</v>
      </c>
      <c r="C938" s="3">
        <f>C937+G937*Input!$B$2</f>
        <v>35.591244970566699</v>
      </c>
      <c r="D938" s="3">
        <f>D937+H937*Input!$B$2</f>
        <v>51.223016441834787</v>
      </c>
      <c r="E938" s="3">
        <f>E937+Input!$B$2*C938</f>
        <v>40.651778898633495</v>
      </c>
      <c r="F938" s="3">
        <f>F937+Input!$B$2*D938</f>
        <v>74.8747651948499</v>
      </c>
      <c r="G938" s="3">
        <f>-(0.5*Input!$B$3*(C938^2+D938^2)*COS(I937)*Input!$B$8*Input!$B$11)/(Input!$B$9/Input!$B$10)</f>
        <v>-11.265095895034726</v>
      </c>
      <c r="H938" s="3">
        <f>-(0.5*Input!$B$3*(C938^2+D938^2)*SIN(I937)*Input!$B$8*Input!$B$11)/(Input!$B$9/Input!$B$10)-Input!$B$10</f>
        <v>-48.392942065887183</v>
      </c>
      <c r="I938" s="3">
        <f t="shared" si="29"/>
        <v>0.96354916850702321</v>
      </c>
    </row>
    <row r="939" spans="1:9">
      <c r="A939" s="3">
        <f t="shared" si="28"/>
        <v>937</v>
      </c>
      <c r="B939" s="3">
        <f>B938+Input!$B$2</f>
        <v>0.93700000000000072</v>
      </c>
      <c r="C939" s="3">
        <f>C938+G938*Input!$B$2</f>
        <v>35.579979874671665</v>
      </c>
      <c r="D939" s="3">
        <f>D938+H938*Input!$B$2</f>
        <v>51.174623499768899</v>
      </c>
      <c r="E939" s="3">
        <f>E938+Input!$B$2*C939</f>
        <v>40.687358878508164</v>
      </c>
      <c r="F939" s="3">
        <f>F938+Input!$B$2*D939</f>
        <v>74.925939818349676</v>
      </c>
      <c r="G939" s="3">
        <f>-(0.5*Input!$B$3*(C939^2+D939^2)*COS(I938)*Input!$B$8*Input!$B$11)/(Input!$B$9/Input!$B$10)</f>
        <v>-11.253192500544861</v>
      </c>
      <c r="H939" s="3">
        <f>-(0.5*Input!$B$3*(C939^2+D939^2)*SIN(I938)*Input!$B$8*Input!$B$11)/(Input!$B$9/Input!$B$10)-Input!$B$10</f>
        <v>-48.365625214999696</v>
      </c>
      <c r="I939" s="3">
        <f t="shared" si="29"/>
        <v>0.96325456082736294</v>
      </c>
    </row>
    <row r="940" spans="1:9">
      <c r="A940" s="3">
        <f t="shared" si="28"/>
        <v>938</v>
      </c>
      <c r="B940" s="3">
        <f>B939+Input!$B$2</f>
        <v>0.93800000000000072</v>
      </c>
      <c r="C940" s="3">
        <f>C939+G939*Input!$B$2</f>
        <v>35.568726682171118</v>
      </c>
      <c r="D940" s="3">
        <f>D939+H939*Input!$B$2</f>
        <v>51.1262578745539</v>
      </c>
      <c r="E940" s="3">
        <f>E939+Input!$B$2*C940</f>
        <v>40.722927605190335</v>
      </c>
      <c r="F940" s="3">
        <f>F939+Input!$B$2*D940</f>
        <v>74.977066076224233</v>
      </c>
      <c r="G940" s="3">
        <f>-(0.5*Input!$B$3*(C940^2+D940^2)*COS(I939)*Input!$B$8*Input!$B$11)/(Input!$B$9/Input!$B$10)</f>
        <v>-11.241304404141417</v>
      </c>
      <c r="H940" s="3">
        <f>-(0.5*Input!$B$3*(C940^2+D940^2)*SIN(I939)*Input!$B$8*Input!$B$11)/(Input!$B$9/Input!$B$10)-Input!$B$10</f>
        <v>-48.33834867682846</v>
      </c>
      <c r="I940" s="3">
        <f t="shared" si="29"/>
        <v>0.96295961000843655</v>
      </c>
    </row>
    <row r="941" spans="1:9">
      <c r="A941" s="3">
        <f t="shared" si="28"/>
        <v>939</v>
      </c>
      <c r="B941" s="3">
        <f>B940+Input!$B$2</f>
        <v>0.93900000000000072</v>
      </c>
      <c r="C941" s="3">
        <f>C940+G940*Input!$B$2</f>
        <v>35.557485377766973</v>
      </c>
      <c r="D941" s="3">
        <f>D940+H940*Input!$B$2</f>
        <v>51.077919525877071</v>
      </c>
      <c r="E941" s="3">
        <f>E940+Input!$B$2*C941</f>
        <v>40.758485090568101</v>
      </c>
      <c r="F941" s="3">
        <f>F940+Input!$B$2*D941</f>
        <v>75.028143995750114</v>
      </c>
      <c r="G941" s="3">
        <f>-(0.5*Input!$B$3*(C941^2+D941^2)*COS(I940)*Input!$B$8*Input!$B$11)/(Input!$B$9/Input!$B$10)</f>
        <v>-11.229431580388784</v>
      </c>
      <c r="H941" s="3">
        <f>-(0.5*Input!$B$3*(C941^2+D941^2)*SIN(I940)*Input!$B$8*Input!$B$11)/(Input!$B$9/Input!$B$10)-Input!$B$10</f>
        <v>-48.311112384869105</v>
      </c>
      <c r="I941" s="3">
        <f t="shared" si="29"/>
        <v>0.96266431558571308</v>
      </c>
    </row>
    <row r="942" spans="1:9">
      <c r="A942" s="3">
        <f t="shared" si="28"/>
        <v>940</v>
      </c>
      <c r="B942" s="3">
        <f>B941+Input!$B$2</f>
        <v>0.94000000000000072</v>
      </c>
      <c r="C942" s="3">
        <f>C941+G941*Input!$B$2</f>
        <v>35.546255946186584</v>
      </c>
      <c r="D942" s="3">
        <f>D941+H941*Input!$B$2</f>
        <v>51.029608413492205</v>
      </c>
      <c r="E942" s="3">
        <f>E941+Input!$B$2*C942</f>
        <v>40.794031346514288</v>
      </c>
      <c r="F942" s="3">
        <f>F941+Input!$B$2*D942</f>
        <v>75.0791736041636</v>
      </c>
      <c r="G942" s="3">
        <f>-(0.5*Input!$B$3*(C942^2+D942^2)*COS(I941)*Input!$B$8*Input!$B$11)/(Input!$B$9/Input!$B$10)</f>
        <v>-11.217574003909892</v>
      </c>
      <c r="H942" s="3">
        <f>-(0.5*Input!$B$3*(C942^2+D942^2)*SIN(I941)*Input!$B$8*Input!$B$11)/(Input!$B$9/Input!$B$10)-Input!$B$10</f>
        <v>-48.283916272761552</v>
      </c>
      <c r="I942" s="3">
        <f t="shared" si="29"/>
        <v>0.96236867709393947</v>
      </c>
    </row>
    <row r="943" spans="1:9">
      <c r="A943" s="3">
        <f t="shared" si="28"/>
        <v>941</v>
      </c>
      <c r="B943" s="3">
        <f>B942+Input!$B$2</f>
        <v>0.94100000000000072</v>
      </c>
      <c r="C943" s="3">
        <f>C942+G942*Input!$B$2</f>
        <v>35.535038372182676</v>
      </c>
      <c r="D943" s="3">
        <f>D942+H942*Input!$B$2</f>
        <v>50.981324497219447</v>
      </c>
      <c r="E943" s="3">
        <f>E942+Input!$B$2*C943</f>
        <v>40.829566384886469</v>
      </c>
      <c r="F943" s="3">
        <f>F942+Input!$B$2*D943</f>
        <v>75.130154928660815</v>
      </c>
      <c r="G943" s="3">
        <f>-(0.5*Input!$B$3*(C943^2+D943^2)*COS(I942)*Input!$B$8*Input!$B$11)/(Input!$B$9/Input!$B$10)</f>
        <v>-11.205731649386077</v>
      </c>
      <c r="H943" s="3">
        <f>-(0.5*Input!$B$3*(C943^2+D943^2)*SIN(I942)*Input!$B$8*Input!$B$11)/(Input!$B$9/Input!$B$10)-Input!$B$10</f>
        <v>-48.256760274289682</v>
      </c>
      <c r="I943" s="3">
        <f t="shared" si="29"/>
        <v>0.96207269406714035</v>
      </c>
    </row>
    <row r="944" spans="1:9">
      <c r="A944" s="3">
        <f t="shared" si="28"/>
        <v>942</v>
      </c>
      <c r="B944" s="3">
        <f>B943+Input!$B$2</f>
        <v>0.94200000000000073</v>
      </c>
      <c r="C944" s="3">
        <f>C943+G943*Input!$B$2</f>
        <v>35.523832640533293</v>
      </c>
      <c r="D944" s="3">
        <f>D943+H943*Input!$B$2</f>
        <v>50.933067736945155</v>
      </c>
      <c r="E944" s="3">
        <f>E943+Input!$B$2*C944</f>
        <v>40.865090217527005</v>
      </c>
      <c r="F944" s="3">
        <f>F943+Input!$B$2*D944</f>
        <v>75.181087996397764</v>
      </c>
      <c r="G944" s="3">
        <f>-(0.5*Input!$B$3*(C944^2+D944^2)*COS(I943)*Input!$B$8*Input!$B$11)/(Input!$B$9/Input!$B$10)</f>
        <v>-11.193904491556918</v>
      </c>
      <c r="H944" s="3">
        <f>-(0.5*Input!$B$3*(C944^2+D944^2)*SIN(I943)*Input!$B$8*Input!$B$11)/(Input!$B$9/Input!$B$10)-Input!$B$10</f>
        <v>-48.229644323380896</v>
      </c>
      <c r="I944" s="3">
        <f t="shared" si="29"/>
        <v>0.96177636603861649</v>
      </c>
    </row>
    <row r="945" spans="1:9">
      <c r="A945" s="3">
        <f t="shared" si="28"/>
        <v>943</v>
      </c>
      <c r="B945" s="3">
        <f>B944+Input!$B$2</f>
        <v>0.94300000000000073</v>
      </c>
      <c r="C945" s="3">
        <f>C944+G944*Input!$B$2</f>
        <v>35.512638736041737</v>
      </c>
      <c r="D945" s="3">
        <f>D944+H944*Input!$B$2</f>
        <v>50.884838092621777</v>
      </c>
      <c r="E945" s="3">
        <f>E944+Input!$B$2*C945</f>
        <v>40.900602856263049</v>
      </c>
      <c r="F945" s="3">
        <f>F944+Input!$B$2*D945</f>
        <v>75.231972834490392</v>
      </c>
      <c r="G945" s="3">
        <f>-(0.5*Input!$B$3*(C945^2+D945^2)*COS(I944)*Input!$B$8*Input!$B$11)/(Input!$B$9/Input!$B$10)</f>
        <v>-11.182092505220114</v>
      </c>
      <c r="H945" s="3">
        <f>-(0.5*Input!$B$3*(C945^2+D945^2)*SIN(I944)*Input!$B$8*Input!$B$11)/(Input!$B$9/Input!$B$10)-Input!$B$10</f>
        <v>-48.20256835410575</v>
      </c>
      <c r="I945" s="3">
        <f t="shared" si="29"/>
        <v>0.96147969254094501</v>
      </c>
    </row>
    <row r="946" spans="1:9">
      <c r="A946" s="3">
        <f t="shared" si="28"/>
        <v>944</v>
      </c>
      <c r="B946" s="3">
        <f>B945+Input!$B$2</f>
        <v>0.94400000000000073</v>
      </c>
      <c r="C946" s="3">
        <f>C945+G945*Input!$B$2</f>
        <v>35.501456643536514</v>
      </c>
      <c r="D946" s="3">
        <f>D945+H945*Input!$B$2</f>
        <v>50.83663552426767</v>
      </c>
      <c r="E946" s="3">
        <f>E945+Input!$B$2*C946</f>
        <v>40.936104312906586</v>
      </c>
      <c r="F946" s="3">
        <f>F945+Input!$B$2*D946</f>
        <v>75.282809470014655</v>
      </c>
      <c r="G946" s="3">
        <f>-(0.5*Input!$B$3*(C946^2+D946^2)*COS(I945)*Input!$B$8*Input!$B$11)/(Input!$B$9/Input!$B$10)</f>
        <v>-11.170295665231322</v>
      </c>
      <c r="H946" s="3">
        <f>-(0.5*Input!$B$3*(C946^2+D946^2)*SIN(I945)*Input!$B$8*Input!$B$11)/(Input!$B$9/Input!$B$10)-Input!$B$10</f>
        <v>-48.175532300677602</v>
      </c>
      <c r="I946" s="3">
        <f t="shared" si="29"/>
        <v>0.96118267310597694</v>
      </c>
    </row>
    <row r="947" spans="1:9">
      <c r="A947" s="3">
        <f t="shared" si="28"/>
        <v>945</v>
      </c>
      <c r="B947" s="3">
        <f>B946+Input!$B$2</f>
        <v>0.94500000000000073</v>
      </c>
      <c r="C947" s="3">
        <f>C946+G946*Input!$B$2</f>
        <v>35.490286347871283</v>
      </c>
      <c r="D947" s="3">
        <f>D946+H946*Input!$B$2</f>
        <v>50.788459991966995</v>
      </c>
      <c r="E947" s="3">
        <f>E946+Input!$B$2*C947</f>
        <v>40.971594599254459</v>
      </c>
      <c r="F947" s="3">
        <f>F946+Input!$B$2*D947</f>
        <v>75.333597930006619</v>
      </c>
      <c r="G947" s="3">
        <f>-(0.5*Input!$B$3*(C947^2+D947^2)*COS(I946)*Input!$B$8*Input!$B$11)/(Input!$B$9/Input!$B$10)</f>
        <v>-11.158513946504041</v>
      </c>
      <c r="H947" s="3">
        <f>-(0.5*Input!$B$3*(C947^2+D947^2)*SIN(I946)*Input!$B$8*Input!$B$11)/(Input!$B$9/Input!$B$10)-Input!$B$10</f>
        <v>-48.148536097452237</v>
      </c>
      <c r="I947" s="3">
        <f t="shared" si="29"/>
        <v>0.96088530726483723</v>
      </c>
    </row>
    <row r="948" spans="1:9">
      <c r="A948" s="3">
        <f t="shared" si="28"/>
        <v>946</v>
      </c>
      <c r="B948" s="3">
        <f>B947+Input!$B$2</f>
        <v>0.94600000000000073</v>
      </c>
      <c r="C948" s="3">
        <f>C947+G947*Input!$B$2</f>
        <v>35.479127833924778</v>
      </c>
      <c r="D948" s="3">
        <f>D947+H947*Input!$B$2</f>
        <v>50.740311455869545</v>
      </c>
      <c r="E948" s="3">
        <f>E947+Input!$B$2*C948</f>
        <v>41.007073727088382</v>
      </c>
      <c r="F948" s="3">
        <f>F947+Input!$B$2*D948</f>
        <v>75.384338241462487</v>
      </c>
      <c r="G948" s="3">
        <f>-(0.5*Input!$B$3*(C948^2+D948^2)*COS(I947)*Input!$B$8*Input!$B$11)/(Input!$B$9/Input!$B$10)</f>
        <v>-11.146747324009455</v>
      </c>
      <c r="H948" s="3">
        <f>-(0.5*Input!$B$3*(C948^2+D948^2)*SIN(I947)*Input!$B$8*Input!$B$11)/(Input!$B$9/Input!$B$10)-Input!$B$10</f>
        <v>-48.121579678927439</v>
      </c>
      <c r="I948" s="3">
        <f t="shared" si="29"/>
        <v>0.96058759454792397</v>
      </c>
    </row>
    <row r="949" spans="1:9">
      <c r="A949" s="3">
        <f t="shared" si="28"/>
        <v>947</v>
      </c>
      <c r="B949" s="3">
        <f>B948+Input!$B$2</f>
        <v>0.94700000000000073</v>
      </c>
      <c r="C949" s="3">
        <f>C948+G948*Input!$B$2</f>
        <v>35.467981086600766</v>
      </c>
      <c r="D949" s="3">
        <f>D948+H948*Input!$B$2</f>
        <v>50.692189876190618</v>
      </c>
      <c r="E949" s="3">
        <f>E948+Input!$B$2*C949</f>
        <v>41.04254170817498</v>
      </c>
      <c r="F949" s="3">
        <f>F948+Input!$B$2*D949</f>
        <v>75.435030431338674</v>
      </c>
      <c r="G949" s="3">
        <f>-(0.5*Input!$B$3*(C949^2+D949^2)*COS(I948)*Input!$B$8*Input!$B$11)/(Input!$B$9/Input!$B$10)</f>
        <v>-11.134995772776296</v>
      </c>
      <c r="H949" s="3">
        <f>-(0.5*Input!$B$3*(C949^2+D949^2)*SIN(I948)*Input!$B$8*Input!$B$11)/(Input!$B$9/Input!$B$10)-Input!$B$10</f>
        <v>-48.094662979742679</v>
      </c>
      <c r="I949" s="3">
        <f t="shared" si="29"/>
        <v>0.96028953448490684</v>
      </c>
    </row>
    <row r="950" spans="1:9">
      <c r="A950" s="3">
        <f t="shared" si="28"/>
        <v>948</v>
      </c>
      <c r="B950" s="3">
        <f>B949+Input!$B$2</f>
        <v>0.94800000000000073</v>
      </c>
      <c r="C950" s="3">
        <f>C949+G949*Input!$B$2</f>
        <v>35.456846090827987</v>
      </c>
      <c r="D950" s="3">
        <f>D949+H949*Input!$B$2</f>
        <v>50.644095213210875</v>
      </c>
      <c r="E950" s="3">
        <f>E949+Input!$B$2*C950</f>
        <v>41.077998554265811</v>
      </c>
      <c r="F950" s="3">
        <f>F949+Input!$B$2*D950</f>
        <v>75.48567452655189</v>
      </c>
      <c r="G950" s="3">
        <f>-(0.5*Input!$B$3*(C950^2+D950^2)*COS(I949)*Input!$B$8*Input!$B$11)/(Input!$B$9/Input!$B$10)</f>
        <v>-11.123259267890699</v>
      </c>
      <c r="H950" s="3">
        <f>-(0.5*Input!$B$3*(C950^2+D950^2)*SIN(I949)*Input!$B$8*Input!$B$11)/(Input!$B$9/Input!$B$10)-Input!$B$10</f>
        <v>-48.06778593467871</v>
      </c>
      <c r="I950" s="3">
        <f t="shared" si="29"/>
        <v>0.95999112660472696</v>
      </c>
    </row>
    <row r="951" spans="1:9">
      <c r="A951" s="3">
        <f t="shared" si="28"/>
        <v>949</v>
      </c>
      <c r="B951" s="3">
        <f>B950+Input!$B$2</f>
        <v>0.94900000000000073</v>
      </c>
      <c r="C951" s="3">
        <f>C950+G950*Input!$B$2</f>
        <v>35.445722831560097</v>
      </c>
      <c r="D951" s="3">
        <f>D950+H950*Input!$B$2</f>
        <v>50.596027427276198</v>
      </c>
      <c r="E951" s="3">
        <f>E950+Input!$B$2*C951</f>
        <v>41.113444277097372</v>
      </c>
      <c r="F951" s="3">
        <f>F950+Input!$B$2*D951</f>
        <v>75.536270553979165</v>
      </c>
      <c r="G951" s="3">
        <f>-(0.5*Input!$B$3*(C951^2+D951^2)*COS(I950)*Input!$B$8*Input!$B$11)/(Input!$B$9/Input!$B$10)</f>
        <v>-11.111537784496074</v>
      </c>
      <c r="H951" s="3">
        <f>-(0.5*Input!$B$3*(C951^2+D951^2)*SIN(I950)*Input!$B$8*Input!$B$11)/(Input!$B$9/Input!$B$10)-Input!$B$10</f>
        <v>-48.040948478657214</v>
      </c>
      <c r="I951" s="3">
        <f t="shared" si="29"/>
        <v>0.95969237043559508</v>
      </c>
    </row>
    <row r="952" spans="1:9">
      <c r="A952" s="3">
        <f t="shared" si="28"/>
        <v>950</v>
      </c>
      <c r="B952" s="3">
        <f>B951+Input!$B$2</f>
        <v>0.95000000000000073</v>
      </c>
      <c r="C952" s="3">
        <f>C951+G951*Input!$B$2</f>
        <v>35.434611293775603</v>
      </c>
      <c r="D952" s="3">
        <f>D951+H951*Input!$B$2</f>
        <v>50.54798647879754</v>
      </c>
      <c r="E952" s="3">
        <f>E951+Input!$B$2*C952</f>
        <v>41.148878888391145</v>
      </c>
      <c r="F952" s="3">
        <f>F951+Input!$B$2*D952</f>
        <v>75.586818540457969</v>
      </c>
      <c r="G952" s="3">
        <f>-(0.5*Input!$B$3*(C952^2+D952^2)*COS(I951)*Input!$B$8*Input!$B$11)/(Input!$B$9/Input!$B$10)</f>
        <v>-11.099831297792958</v>
      </c>
      <c r="H952" s="3">
        <f>-(0.5*Input!$B$3*(C952^2+D952^2)*SIN(I951)*Input!$B$8*Input!$B$11)/(Input!$B$9/Input!$B$10)-Input!$B$10</f>
        <v>-48.014150546740396</v>
      </c>
      <c r="I952" s="3">
        <f t="shared" si="29"/>
        <v>0.95939326550499138</v>
      </c>
    </row>
    <row r="953" spans="1:9">
      <c r="A953" s="3">
        <f t="shared" si="28"/>
        <v>951</v>
      </c>
      <c r="B953" s="3">
        <f>B952+Input!$B$2</f>
        <v>0.95100000000000073</v>
      </c>
      <c r="C953" s="3">
        <f>C952+G952*Input!$B$2</f>
        <v>35.423511462477812</v>
      </c>
      <c r="D953" s="3">
        <f>D952+H952*Input!$B$2</f>
        <v>50.499972328250799</v>
      </c>
      <c r="E953" s="3">
        <f>E952+Input!$B$2*C953</f>
        <v>41.184302399853621</v>
      </c>
      <c r="F953" s="3">
        <f>F952+Input!$B$2*D953</f>
        <v>75.637318512786223</v>
      </c>
      <c r="G953" s="3">
        <f>-(0.5*Input!$B$3*(C953^2+D953^2)*COS(I952)*Input!$B$8*Input!$B$11)/(Input!$B$9/Input!$B$10)</f>
        <v>-11.088139783038883</v>
      </c>
      <c r="H953" s="3">
        <f>-(0.5*Input!$B$3*(C953^2+D953^2)*SIN(I952)*Input!$B$8*Input!$B$11)/(Input!$B$9/Input!$B$10)-Input!$B$10</f>
        <v>-47.987392074130646</v>
      </c>
      <c r="I953" s="3">
        <f t="shared" si="29"/>
        <v>0.95909381133966476</v>
      </c>
    </row>
    <row r="954" spans="1:9">
      <c r="A954" s="3">
        <f t="shared" si="28"/>
        <v>952</v>
      </c>
      <c r="B954" s="3">
        <f>B953+Input!$B$2</f>
        <v>0.95200000000000073</v>
      </c>
      <c r="C954" s="3">
        <f>C953+G953*Input!$B$2</f>
        <v>35.412423322694771</v>
      </c>
      <c r="D954" s="3">
        <f>D953+H953*Input!$B$2</f>
        <v>50.451984936176665</v>
      </c>
      <c r="E954" s="3">
        <f>E953+Input!$B$2*C954</f>
        <v>41.219714823176318</v>
      </c>
      <c r="F954" s="3">
        <f>F953+Input!$B$2*D954</f>
        <v>75.687770497722397</v>
      </c>
      <c r="G954" s="3">
        <f>-(0.5*Input!$B$3*(C954^2+D954^2)*COS(I953)*Input!$B$8*Input!$B$11)/(Input!$B$9/Input!$B$10)</f>
        <v>-11.076463215548223</v>
      </c>
      <c r="H954" s="3">
        <f>-(0.5*Input!$B$3*(C954^2+D954^2)*SIN(I953)*Input!$B$8*Input!$B$11)/(Input!$B$9/Input!$B$10)-Input!$B$10</f>
        <v>-47.960672996170182</v>
      </c>
      <c r="I954" s="3">
        <f t="shared" si="29"/>
        <v>0.95879400746563104</v>
      </c>
    </row>
    <row r="955" spans="1:9">
      <c r="A955" s="3">
        <f t="shared" si="28"/>
        <v>953</v>
      </c>
      <c r="B955" s="3">
        <f>B954+Input!$B$2</f>
        <v>0.95300000000000074</v>
      </c>
      <c r="C955" s="3">
        <f>C954+G954*Input!$B$2</f>
        <v>35.401346859479226</v>
      </c>
      <c r="D955" s="3">
        <f>D954+H954*Input!$B$2</f>
        <v>50.404024263180496</v>
      </c>
      <c r="E955" s="3">
        <f>E954+Input!$B$2*C955</f>
        <v>41.255116170035798</v>
      </c>
      <c r="F955" s="3">
        <f>F954+Input!$B$2*D955</f>
        <v>75.738174521985584</v>
      </c>
      <c r="G955" s="3">
        <f>-(0.5*Input!$B$3*(C955^2+D955^2)*COS(I954)*Input!$B$8*Input!$B$11)/(Input!$B$9/Input!$B$10)</f>
        <v>-11.064801570692079</v>
      </c>
      <c r="H955" s="3">
        <f>-(0.5*Input!$B$3*(C955^2+D955^2)*SIN(I954)*Input!$B$8*Input!$B$11)/(Input!$B$9/Input!$B$10)-Input!$B$10</f>
        <v>-47.933993248340634</v>
      </c>
      <c r="I955" s="3">
        <f t="shared" si="29"/>
        <v>0.95849385340817272</v>
      </c>
    </row>
    <row r="956" spans="1:9">
      <c r="A956" s="3">
        <f t="shared" si="28"/>
        <v>954</v>
      </c>
      <c r="B956" s="3">
        <f>B955+Input!$B$2</f>
        <v>0.95400000000000074</v>
      </c>
      <c r="C956" s="3">
        <f>C955+G955*Input!$B$2</f>
        <v>35.390282057908536</v>
      </c>
      <c r="D956" s="3">
        <f>D955+H955*Input!$B$2</f>
        <v>50.356090269932153</v>
      </c>
      <c r="E956" s="3">
        <f>E955+Input!$B$2*C956</f>
        <v>41.290506452093709</v>
      </c>
      <c r="F956" s="3">
        <f>F955+Input!$B$2*D956</f>
        <v>75.788530612255514</v>
      </c>
      <c r="G956" s="3">
        <f>-(0.5*Input!$B$3*(C956^2+D956^2)*COS(I955)*Input!$B$8*Input!$B$11)/(Input!$B$9/Input!$B$10)</f>
        <v>-11.053154823898124</v>
      </c>
      <c r="H956" s="3">
        <f>-(0.5*Input!$B$3*(C956^2+D956^2)*SIN(I955)*Input!$B$8*Input!$B$11)/(Input!$B$9/Input!$B$10)-Input!$B$10</f>
        <v>-47.907352766262726</v>
      </c>
      <c r="I956" s="3">
        <f t="shared" si="29"/>
        <v>0.95819334869183781</v>
      </c>
    </row>
    <row r="957" spans="1:9">
      <c r="A957" s="3">
        <f t="shared" si="28"/>
        <v>955</v>
      </c>
      <c r="B957" s="3">
        <f>B956+Input!$B$2</f>
        <v>0.95500000000000074</v>
      </c>
      <c r="C957" s="3">
        <f>C956+G956*Input!$B$2</f>
        <v>35.379228903084638</v>
      </c>
      <c r="D957" s="3">
        <f>D956+H956*Input!$B$2</f>
        <v>50.308182917165894</v>
      </c>
      <c r="E957" s="3">
        <f>E956+Input!$B$2*C957</f>
        <v>41.325885680996791</v>
      </c>
      <c r="F957" s="3">
        <f>F956+Input!$B$2*D957</f>
        <v>75.838838795172677</v>
      </c>
      <c r="G957" s="3">
        <f>-(0.5*Input!$B$3*(C957^2+D957^2)*COS(I956)*Input!$B$8*Input!$B$11)/(Input!$B$9/Input!$B$10)</f>
        <v>-11.041522950650478</v>
      </c>
      <c r="H957" s="3">
        <f>-(0.5*Input!$B$3*(C957^2+D957^2)*SIN(I956)*Input!$B$8*Input!$B$11)/(Input!$B$9/Input!$B$10)-Input!$B$10</f>
        <v>-47.880751485695889</v>
      </c>
      <c r="I957" s="3">
        <f t="shared" si="29"/>
        <v>0.95789249284043931</v>
      </c>
    </row>
    <row r="958" spans="1:9">
      <c r="A958" s="3">
        <f t="shared" si="28"/>
        <v>956</v>
      </c>
      <c r="B958" s="3">
        <f>B957+Input!$B$2</f>
        <v>0.95600000000000074</v>
      </c>
      <c r="C958" s="3">
        <f>C957+G957*Input!$B$2</f>
        <v>35.368187380133989</v>
      </c>
      <c r="D958" s="3">
        <f>D957+H957*Input!$B$2</f>
        <v>50.260302165680201</v>
      </c>
      <c r="E958" s="3">
        <f>E957+Input!$B$2*C958</f>
        <v>41.361253868376927</v>
      </c>
      <c r="F958" s="3">
        <f>F957+Input!$B$2*D958</f>
        <v>75.889099097338359</v>
      </c>
      <c r="G958" s="3">
        <f>-(0.5*Input!$B$3*(C958^2+D958^2)*COS(I957)*Input!$B$8*Input!$B$11)/(Input!$B$9/Input!$B$10)</f>
        <v>-11.029905926489555</v>
      </c>
      <c r="H958" s="3">
        <f>-(0.5*Input!$B$3*(C958^2+D958^2)*SIN(I957)*Input!$B$8*Input!$B$11)/(Input!$B$9/Input!$B$10)-Input!$B$10</f>
        <v>-47.854189342537893</v>
      </c>
      <c r="I958" s="3">
        <f t="shared" si="29"/>
        <v>0.95759128537705385</v>
      </c>
    </row>
    <row r="959" spans="1:9">
      <c r="A959" s="3">
        <f t="shared" si="28"/>
        <v>957</v>
      </c>
      <c r="B959" s="3">
        <f>B958+Input!$B$2</f>
        <v>0.95700000000000074</v>
      </c>
      <c r="C959" s="3">
        <f>C958+G958*Input!$B$2</f>
        <v>35.357157474207497</v>
      </c>
      <c r="D959" s="3">
        <f>D958+H958*Input!$B$2</f>
        <v>50.212447976337664</v>
      </c>
      <c r="E959" s="3">
        <f>E958+Input!$B$2*C959</f>
        <v>41.396611025851136</v>
      </c>
      <c r="F959" s="3">
        <f>F958+Input!$B$2*D959</f>
        <v>75.939311545314695</v>
      </c>
      <c r="G959" s="3">
        <f>-(0.5*Input!$B$3*(C959^2+D959^2)*COS(I958)*Input!$B$8*Input!$B$11)/(Input!$B$9/Input!$B$10)</f>
        <v>-11.01830372701194</v>
      </c>
      <c r="H959" s="3">
        <f>-(0.5*Input!$B$3*(C959^2+D959^2)*SIN(I958)*Input!$B$8*Input!$B$11)/(Input!$B$9/Input!$B$10)-Input!$B$10</f>
        <v>-47.827666272824487</v>
      </c>
      <c r="I959" s="3">
        <f t="shared" si="29"/>
        <v>0.95728972582402083</v>
      </c>
    </row>
    <row r="960" spans="1:9">
      <c r="A960" s="3">
        <f t="shared" si="28"/>
        <v>958</v>
      </c>
      <c r="B960" s="3">
        <f>B959+Input!$B$2</f>
        <v>0.95800000000000074</v>
      </c>
      <c r="C960" s="3">
        <f>C959+G959*Input!$B$2</f>
        <v>35.346139170480484</v>
      </c>
      <c r="D960" s="3">
        <f>D959+H959*Input!$B$2</f>
        <v>50.164620310064841</v>
      </c>
      <c r="E960" s="3">
        <f>E959+Input!$B$2*C960</f>
        <v>41.431957165021615</v>
      </c>
      <c r="F960" s="3">
        <f>F959+Input!$B$2*D960</f>
        <v>75.989476165624765</v>
      </c>
      <c r="G960" s="3">
        <f>-(0.5*Input!$B$3*(C960^2+D960^2)*COS(I959)*Input!$B$8*Input!$B$11)/(Input!$B$9/Input!$B$10)</f>
        <v>-11.006716327870262</v>
      </c>
      <c r="H960" s="3">
        <f>-(0.5*Input!$B$3*(C960^2+D960^2)*SIN(I959)*Input!$B$8*Input!$B$11)/(Input!$B$9/Input!$B$10)-Input!$B$10</f>
        <v>-47.801182212729039</v>
      </c>
      <c r="I960" s="3">
        <f t="shared" si="29"/>
        <v>0.95698781370294184</v>
      </c>
    </row>
    <row r="961" spans="1:9">
      <c r="A961" s="3">
        <f t="shared" si="28"/>
        <v>959</v>
      </c>
      <c r="B961" s="3">
        <f>B960+Input!$B$2</f>
        <v>0.95900000000000074</v>
      </c>
      <c r="C961" s="3">
        <f>C960+G960*Input!$B$2</f>
        <v>35.335132454152614</v>
      </c>
      <c r="D961" s="3">
        <f>D960+H960*Input!$B$2</f>
        <v>50.116819127852111</v>
      </c>
      <c r="E961" s="3">
        <f>E960+Input!$B$2*C961</f>
        <v>41.467292297475765</v>
      </c>
      <c r="F961" s="3">
        <f>F960+Input!$B$2*D961</f>
        <v>76.039592984752616</v>
      </c>
      <c r="G961" s="3">
        <f>-(0.5*Input!$B$3*(C961^2+D961^2)*COS(I960)*Input!$B$8*Input!$B$11)/(Input!$B$9/Input!$B$10)</f>
        <v>-10.995143704773035</v>
      </c>
      <c r="H961" s="3">
        <f>-(0.5*Input!$B$3*(C961^2+D961^2)*SIN(I960)*Input!$B$8*Input!$B$11)/(Input!$B$9/Input!$B$10)-Input!$B$10</f>
        <v>-47.774737098562191</v>
      </c>
      <c r="I961" s="3">
        <f t="shared" si="29"/>
        <v>0.95668554853467958</v>
      </c>
    </row>
    <row r="962" spans="1:9">
      <c r="A962" s="3">
        <f t="shared" si="28"/>
        <v>960</v>
      </c>
      <c r="B962" s="3">
        <f>B961+Input!$B$2</f>
        <v>0.96000000000000074</v>
      </c>
      <c r="C962" s="3">
        <f>C961+G961*Input!$B$2</f>
        <v>35.324137310447838</v>
      </c>
      <c r="D962" s="3">
        <f>D961+H961*Input!$B$2</f>
        <v>50.069044390753547</v>
      </c>
      <c r="E962" s="3">
        <f>E961+Input!$B$2*C962</f>
        <v>41.502616434786212</v>
      </c>
      <c r="F962" s="3">
        <f>F961+Input!$B$2*D962</f>
        <v>76.089662029143369</v>
      </c>
      <c r="G962" s="3">
        <f>-(0.5*Input!$B$3*(C962^2+D962^2)*COS(I961)*Input!$B$8*Input!$B$11)/(Input!$B$9/Input!$B$10)</f>
        <v>-10.98358583348455</v>
      </c>
      <c r="H962" s="3">
        <f>-(0.5*Input!$B$3*(C962^2+D962^2)*SIN(I961)*Input!$B$8*Input!$B$11)/(Input!$B$9/Input!$B$10)-Input!$B$10</f>
        <v>-47.748330866771468</v>
      </c>
      <c r="I962" s="3">
        <f t="shared" si="29"/>
        <v>0.95638292983935691</v>
      </c>
    </row>
    <row r="963" spans="1:9">
      <c r="A963" s="3">
        <f t="shared" si="28"/>
        <v>961</v>
      </c>
      <c r="B963" s="3">
        <f>B962+Input!$B$2</f>
        <v>0.96100000000000074</v>
      </c>
      <c r="C963" s="3">
        <f>C962+G962*Input!$B$2</f>
        <v>35.313153724614352</v>
      </c>
      <c r="D963" s="3">
        <f>D962+H962*Input!$B$2</f>
        <v>50.021296059886772</v>
      </c>
      <c r="E963" s="3">
        <f>E962+Input!$B$2*C963</f>
        <v>41.537929588510828</v>
      </c>
      <c r="F963" s="3">
        <f>F962+Input!$B$2*D963</f>
        <v>76.139683325203251</v>
      </c>
      <c r="G963" s="3">
        <f>-(0.5*Input!$B$3*(C963^2+D963^2)*COS(I962)*Input!$B$8*Input!$B$11)/(Input!$B$9/Input!$B$10)</f>
        <v>-10.972042689824718</v>
      </c>
      <c r="H963" s="3">
        <f>-(0.5*Input!$B$3*(C963^2+D963^2)*SIN(I962)*Input!$B$8*Input!$B$11)/(Input!$B$9/Input!$B$10)-Input!$B$10</f>
        <v>-47.721963453940951</v>
      </c>
      <c r="I963" s="3">
        <f t="shared" si="29"/>
        <v>0.95607995713635596</v>
      </c>
    </row>
    <row r="964" spans="1:9">
      <c r="A964" s="3">
        <f t="shared" ref="A964:A1027" si="30">A963+1</f>
        <v>962</v>
      </c>
      <c r="B964" s="3">
        <f>B963+Input!$B$2</f>
        <v>0.96200000000000074</v>
      </c>
      <c r="C964" s="3">
        <f>C963+G963*Input!$B$2</f>
        <v>35.30218168192453</v>
      </c>
      <c r="D964" s="3">
        <f>D963+H963*Input!$B$2</f>
        <v>49.973574096432834</v>
      </c>
      <c r="E964" s="3">
        <f>E963+Input!$B$2*C964</f>
        <v>41.573231770192756</v>
      </c>
      <c r="F964" s="3">
        <f>F963+Input!$B$2*D964</f>
        <v>76.189656899299678</v>
      </c>
      <c r="G964" s="3">
        <f>-(0.5*Input!$B$3*(C964^2+D964^2)*COS(I963)*Input!$B$8*Input!$B$11)/(Input!$B$9/Input!$B$10)</f>
        <v>-10.960514249668948</v>
      </c>
      <c r="H964" s="3">
        <f>-(0.5*Input!$B$3*(C964^2+D964^2)*SIN(I963)*Input!$B$8*Input!$B$11)/(Input!$B$9/Input!$B$10)-Input!$B$10</f>
        <v>-47.695634796790884</v>
      </c>
      <c r="I964" s="3">
        <f t="shared" ref="I964:I1027" si="31">ATAN(D964/C964)</f>
        <v>0.95577662994431756</v>
      </c>
    </row>
    <row r="965" spans="1:9">
      <c r="A965" s="3">
        <f t="shared" si="30"/>
        <v>963</v>
      </c>
      <c r="B965" s="3">
        <f>B964+Input!$B$2</f>
        <v>0.96300000000000074</v>
      </c>
      <c r="C965" s="3">
        <f>C964+G964*Input!$B$2</f>
        <v>35.291221167674863</v>
      </c>
      <c r="D965" s="3">
        <f>D964+H964*Input!$B$2</f>
        <v>49.925878461636046</v>
      </c>
      <c r="E965" s="3">
        <f>E964+Input!$B$2*C965</f>
        <v>41.608522991360431</v>
      </c>
      <c r="F965" s="3">
        <f>F964+Input!$B$2*D965</f>
        <v>76.239582777761314</v>
      </c>
      <c r="G965" s="3">
        <f>-(0.5*Input!$B$3*(C965^2+D965^2)*COS(I964)*Input!$B$8*Input!$B$11)/(Input!$B$9/Input!$B$10)</f>
        <v>-10.949000488948004</v>
      </c>
      <c r="H965" s="3">
        <f>-(0.5*Input!$B$3*(C965^2+D965^2)*SIN(I964)*Input!$B$8*Input!$B$11)/(Input!$B$9/Input!$B$10)-Input!$B$10</f>
        <v>-47.669344832177337</v>
      </c>
      <c r="I965" s="3">
        <f t="shared" si="31"/>
        <v>0.95547294778113956</v>
      </c>
    </row>
    <row r="966" spans="1:9">
      <c r="A966" s="3">
        <f t="shared" si="30"/>
        <v>964</v>
      </c>
      <c r="B966" s="3">
        <f>B965+Input!$B$2</f>
        <v>0.96400000000000075</v>
      </c>
      <c r="C966" s="3">
        <f>C965+G965*Input!$B$2</f>
        <v>35.280272167185913</v>
      </c>
      <c r="D966" s="3">
        <f>D965+H965*Input!$B$2</f>
        <v>49.878209116803866</v>
      </c>
      <c r="E966" s="3">
        <f>E965+Input!$B$2*C966</f>
        <v>41.643803263527616</v>
      </c>
      <c r="F966" s="3">
        <f>F965+Input!$B$2*D966</f>
        <v>76.289460986878112</v>
      </c>
      <c r="G966" s="3">
        <f>-(0.5*Input!$B$3*(C966^2+D966^2)*COS(I965)*Input!$B$8*Input!$B$11)/(Input!$B$9/Input!$B$10)</f>
        <v>-10.937501383647888</v>
      </c>
      <c r="H966" s="3">
        <f>-(0.5*Input!$B$3*(C966^2+D966^2)*SIN(I965)*Input!$B$8*Input!$B$11)/(Input!$B$9/Input!$B$10)-Input!$B$10</f>
        <v>-47.643093497091861</v>
      </c>
      <c r="I966" s="3">
        <f t="shared" si="31"/>
        <v>0.95516891016397698</v>
      </c>
    </row>
    <row r="967" spans="1:9">
      <c r="A967" s="3">
        <f t="shared" si="30"/>
        <v>965</v>
      </c>
      <c r="B967" s="3">
        <f>B966+Input!$B$2</f>
        <v>0.96500000000000075</v>
      </c>
      <c r="C967" s="3">
        <f>C966+G966*Input!$B$2</f>
        <v>35.269334665802262</v>
      </c>
      <c r="D967" s="3">
        <f>D966+H966*Input!$B$2</f>
        <v>49.830566023306773</v>
      </c>
      <c r="E967" s="3">
        <f>E966+Input!$B$2*C967</f>
        <v>41.679072598193422</v>
      </c>
      <c r="F967" s="3">
        <f>F966+Input!$B$2*D967</f>
        <v>76.339291552901415</v>
      </c>
      <c r="G967" s="3">
        <f>-(0.5*Input!$B$3*(C967^2+D967^2)*COS(I966)*Input!$B$8*Input!$B$11)/(Input!$B$9/Input!$B$10)</f>
        <v>-10.926016909809691</v>
      </c>
      <c r="H967" s="3">
        <f>-(0.5*Input!$B$3*(C967^2+D967^2)*SIN(I966)*Input!$B$8*Input!$B$11)/(Input!$B$9/Input!$B$10)-Input!$B$10</f>
        <v>-47.616880728661108</v>
      </c>
      <c r="I967" s="3">
        <f t="shared" si="31"/>
        <v>0.95486451660924032</v>
      </c>
    </row>
    <row r="968" spans="1:9">
      <c r="A968" s="3">
        <f t="shared" si="30"/>
        <v>966</v>
      </c>
      <c r="B968" s="3">
        <f>B967+Input!$B$2</f>
        <v>0.96600000000000075</v>
      </c>
      <c r="C968" s="3">
        <f>C967+G967*Input!$B$2</f>
        <v>35.258408648892456</v>
      </c>
      <c r="D968" s="3">
        <f>D967+H967*Input!$B$2</f>
        <v>49.782949142578111</v>
      </c>
      <c r="E968" s="3">
        <f>E967+Input!$B$2*C968</f>
        <v>41.714331006842315</v>
      </c>
      <c r="F968" s="3">
        <f>F967+Input!$B$2*D968</f>
        <v>76.389074502043997</v>
      </c>
      <c r="G968" s="3">
        <f>-(0.5*Input!$B$3*(C968^2+D968^2)*COS(I967)*Input!$B$8*Input!$B$11)/(Input!$B$9/Input!$B$10)</f>
        <v>-10.914547043529481</v>
      </c>
      <c r="H968" s="3">
        <f>-(0.5*Input!$B$3*(C968^2+D968^2)*SIN(I967)*Input!$B$8*Input!$B$11)/(Input!$B$9/Input!$B$10)-Input!$B$10</f>
        <v>-47.590706464146514</v>
      </c>
      <c r="I968" s="3">
        <f t="shared" si="31"/>
        <v>0.95455976663259479</v>
      </c>
    </row>
    <row r="969" spans="1:9">
      <c r="A969" s="3">
        <f t="shared" si="30"/>
        <v>967</v>
      </c>
      <c r="B969" s="3">
        <f>B968+Input!$B$2</f>
        <v>0.96700000000000075</v>
      </c>
      <c r="C969" s="3">
        <f>C968+G968*Input!$B$2</f>
        <v>35.247494101848929</v>
      </c>
      <c r="D969" s="3">
        <f>D968+H968*Input!$B$2</f>
        <v>49.735358436113962</v>
      </c>
      <c r="E969" s="3">
        <f>E968+Input!$B$2*C969</f>
        <v>41.74957850094416</v>
      </c>
      <c r="F969" s="3">
        <f>F968+Input!$B$2*D969</f>
        <v>76.438809860480106</v>
      </c>
      <c r="G969" s="3">
        <f>-(0.5*Input!$B$3*(C969^2+D969^2)*COS(I968)*Input!$B$8*Input!$B$11)/(Input!$B$9/Input!$B$10)</f>
        <v>-10.903091760958141</v>
      </c>
      <c r="H969" s="3">
        <f>-(0.5*Input!$B$3*(C969^2+D969^2)*SIN(I968)*Input!$B$8*Input!$B$11)/(Input!$B$9/Input!$B$10)-Input!$B$10</f>
        <v>-47.564570640943884</v>
      </c>
      <c r="I969" s="3">
        <f t="shared" si="31"/>
        <v>0.95425465974895973</v>
      </c>
    </row>
    <row r="970" spans="1:9">
      <c r="A970" s="3">
        <f t="shared" si="30"/>
        <v>968</v>
      </c>
      <c r="B970" s="3">
        <f>B969+Input!$B$2</f>
        <v>0.96800000000000075</v>
      </c>
      <c r="C970" s="3">
        <f>C969+G969*Input!$B$2</f>
        <v>35.23659101008797</v>
      </c>
      <c r="D970" s="3">
        <f>D969+H969*Input!$B$2</f>
        <v>49.687793865473019</v>
      </c>
      <c r="E970" s="3">
        <f>E969+Input!$B$2*C970</f>
        <v>41.78481509195425</v>
      </c>
      <c r="F970" s="3">
        <f>F969+Input!$B$2*D970</f>
        <v>76.488497654345579</v>
      </c>
      <c r="G970" s="3">
        <f>-(0.5*Input!$B$3*(C970^2+D970^2)*COS(I969)*Input!$B$8*Input!$B$11)/(Input!$B$9/Input!$B$10)</f>
        <v>-10.891651038301273</v>
      </c>
      <c r="H970" s="3">
        <f>-(0.5*Input!$B$3*(C970^2+D970^2)*SIN(I969)*Input!$B$8*Input!$B$11)/(Input!$B$9/Input!$B$10)-Input!$B$10</f>
        <v>-47.538473196583112</v>
      </c>
      <c r="I970" s="3">
        <f t="shared" si="31"/>
        <v>0.95394919547250778</v>
      </c>
    </row>
    <row r="971" spans="1:9">
      <c r="A971" s="3">
        <f t="shared" si="30"/>
        <v>969</v>
      </c>
      <c r="B971" s="3">
        <f>B970+Input!$B$2</f>
        <v>0.96900000000000075</v>
      </c>
      <c r="C971" s="3">
        <f>C970+G970*Input!$B$2</f>
        <v>35.225699359049671</v>
      </c>
      <c r="D971" s="3">
        <f>D970+H970*Input!$B$2</f>
        <v>49.640255392276437</v>
      </c>
      <c r="E971" s="3">
        <f>E970+Input!$B$2*C971</f>
        <v>41.820040791313303</v>
      </c>
      <c r="F971" s="3">
        <f>F970+Input!$B$2*D971</f>
        <v>76.538137909737856</v>
      </c>
      <c r="G971" s="3">
        <f>-(0.5*Input!$B$3*(C971^2+D971^2)*COS(I970)*Input!$B$8*Input!$B$11)/(Input!$B$9/Input!$B$10)</f>
        <v>-10.880224851819035</v>
      </c>
      <c r="H971" s="3">
        <f>-(0.5*Input!$B$3*(C971^2+D971^2)*SIN(I970)*Input!$B$8*Input!$B$11)/(Input!$B$9/Input!$B$10)-Input!$B$10</f>
        <v>-47.512414068727793</v>
      </c>
      <c r="I971" s="3">
        <f t="shared" si="31"/>
        <v>0.95364337331666349</v>
      </c>
    </row>
    <row r="972" spans="1:9">
      <c r="A972" s="3">
        <f t="shared" si="30"/>
        <v>970</v>
      </c>
      <c r="B972" s="3">
        <f>B971+Input!$B$2</f>
        <v>0.97000000000000075</v>
      </c>
      <c r="C972" s="3">
        <f>C971+G971*Input!$B$2</f>
        <v>35.214819134197853</v>
      </c>
      <c r="D972" s="3">
        <f>D971+H971*Input!$B$2</f>
        <v>49.59274297820771</v>
      </c>
      <c r="E972" s="3">
        <f>E971+Input!$B$2*C972</f>
        <v>41.8552556104475</v>
      </c>
      <c r="F972" s="3">
        <f>F971+Input!$B$2*D972</f>
        <v>76.587730652716061</v>
      </c>
      <c r="G972" s="3">
        <f>-(0.5*Input!$B$3*(C972^2+D972^2)*COS(I971)*Input!$B$8*Input!$B$11)/(Input!$B$9/Input!$B$10)</f>
        <v>-10.868813177826024</v>
      </c>
      <c r="H972" s="3">
        <f>-(0.5*Input!$B$3*(C972^2+D972^2)*SIN(I971)*Input!$B$8*Input!$B$11)/(Input!$B$9/Input!$B$10)-Input!$B$10</f>
        <v>-47.486393195174855</v>
      </c>
      <c r="I972" s="3">
        <f t="shared" si="31"/>
        <v>0.95333719279410256</v>
      </c>
    </row>
    <row r="973" spans="1:9">
      <c r="A973" s="3">
        <f t="shared" si="30"/>
        <v>971</v>
      </c>
      <c r="B973" s="3">
        <f>B972+Input!$B$2</f>
        <v>0.97100000000000075</v>
      </c>
      <c r="C973" s="3">
        <f>C972+G972*Input!$B$2</f>
        <v>35.203950321020024</v>
      </c>
      <c r="D973" s="3">
        <f>D972+H972*Input!$B$2</f>
        <v>49.545256585012538</v>
      </c>
      <c r="E973" s="3">
        <f>E972+Input!$B$2*C973</f>
        <v>41.89045956076852</v>
      </c>
      <c r="F973" s="3">
        <f>F972+Input!$B$2*D973</f>
        <v>76.637275909301067</v>
      </c>
      <c r="G973" s="3">
        <f>-(0.5*Input!$B$3*(C973^2+D973^2)*COS(I972)*Input!$B$8*Input!$B$11)/(Input!$B$9/Input!$B$10)</f>
        <v>-10.857415992691159</v>
      </c>
      <c r="H973" s="3">
        <f>-(0.5*Input!$B$3*(C973^2+D973^2)*SIN(I972)*Input!$B$8*Input!$B$11)/(Input!$B$9/Input!$B$10)-Input!$B$10</f>
        <v>-47.460410513854249</v>
      </c>
      <c r="I973" s="3">
        <f t="shared" si="31"/>
        <v>0.95303065341675142</v>
      </c>
    </row>
    <row r="974" spans="1:9">
      <c r="A974" s="3">
        <f t="shared" si="30"/>
        <v>972</v>
      </c>
      <c r="B974" s="3">
        <f>B973+Input!$B$2</f>
        <v>0.97200000000000075</v>
      </c>
      <c r="C974" s="3">
        <f>C973+G973*Input!$B$2</f>
        <v>35.193092905027335</v>
      </c>
      <c r="D974" s="3">
        <f>D973+H973*Input!$B$2</f>
        <v>49.497796174498681</v>
      </c>
      <c r="E974" s="3">
        <f>E973+Input!$B$2*C974</f>
        <v>41.925652653673545</v>
      </c>
      <c r="F974" s="3">
        <f>F973+Input!$B$2*D974</f>
        <v>76.686773705475559</v>
      </c>
      <c r="G974" s="3">
        <f>-(0.5*Input!$B$3*(C974^2+D974^2)*COS(I973)*Input!$B$8*Input!$B$11)/(Input!$B$9/Input!$B$10)</f>
        <v>-10.846033272837536</v>
      </c>
      <c r="H974" s="3">
        <f>-(0.5*Input!$B$3*(C974^2+D974^2)*SIN(I973)*Input!$B$8*Input!$B$11)/(Input!$B$9/Input!$B$10)-Input!$B$10</f>
        <v>-47.434465962828597</v>
      </c>
      <c r="I974" s="3">
        <f t="shared" si="31"/>
        <v>0.95272375469578574</v>
      </c>
    </row>
    <row r="975" spans="1:9">
      <c r="A975" s="3">
        <f t="shared" si="30"/>
        <v>973</v>
      </c>
      <c r="B975" s="3">
        <f>B974+Input!$B$2</f>
        <v>0.97300000000000075</v>
      </c>
      <c r="C975" s="3">
        <f>C974+G974*Input!$B$2</f>
        <v>35.182246871754501</v>
      </c>
      <c r="D975" s="3">
        <f>D974+H974*Input!$B$2</f>
        <v>49.450361708535851</v>
      </c>
      <c r="E975" s="3">
        <f>E974+Input!$B$2*C975</f>
        <v>41.960834900545301</v>
      </c>
      <c r="F975" s="3">
        <f>F974+Input!$B$2*D975</f>
        <v>76.736224067184096</v>
      </c>
      <c r="G975" s="3">
        <f>-(0.5*Input!$B$3*(C975^2+D975^2)*COS(I974)*Input!$B$8*Input!$B$11)/(Input!$B$9/Input!$B$10)</f>
        <v>-10.834664994742296</v>
      </c>
      <c r="H975" s="3">
        <f>-(0.5*Input!$B$3*(C975^2+D975^2)*SIN(I974)*Input!$B$8*Input!$B$11)/(Input!$B$9/Input!$B$10)-Input!$B$10</f>
        <v>-47.408559480292809</v>
      </c>
      <c r="I975" s="3">
        <f t="shared" si="31"/>
        <v>0.95241649614163004</v>
      </c>
    </row>
    <row r="976" spans="1:9">
      <c r="A976" s="3">
        <f t="shared" si="30"/>
        <v>974</v>
      </c>
      <c r="B976" s="3">
        <f>B975+Input!$B$2</f>
        <v>0.97400000000000075</v>
      </c>
      <c r="C976" s="3">
        <f>C975+G975*Input!$B$2</f>
        <v>35.171412206759761</v>
      </c>
      <c r="D976" s="3">
        <f>D975+H975*Input!$B$2</f>
        <v>49.402953149055556</v>
      </c>
      <c r="E976" s="3">
        <f>E975+Input!$B$2*C976</f>
        <v>41.996006312752058</v>
      </c>
      <c r="F976" s="3">
        <f>F975+Input!$B$2*D976</f>
        <v>76.785627020333152</v>
      </c>
      <c r="G976" s="3">
        <f>-(0.5*Input!$B$3*(C976^2+D976^2)*COS(I975)*Input!$B$8*Input!$B$11)/(Input!$B$9/Input!$B$10)</f>
        <v>-10.823311134936496</v>
      </c>
      <c r="H976" s="3">
        <f>-(0.5*Input!$B$3*(C976^2+D976^2)*SIN(I975)*Input!$B$8*Input!$B$11)/(Input!$B$9/Input!$B$10)-Input!$B$10</f>
        <v>-47.382691004573772</v>
      </c>
      <c r="I976" s="3">
        <f t="shared" si="31"/>
        <v>0.95210887726395665</v>
      </c>
    </row>
    <row r="977" spans="1:9">
      <c r="A977" s="3">
        <f t="shared" si="30"/>
        <v>975</v>
      </c>
      <c r="B977" s="3">
        <f>B976+Input!$B$2</f>
        <v>0.97500000000000075</v>
      </c>
      <c r="C977" s="3">
        <f>C976+G976*Input!$B$2</f>
        <v>35.160588895624826</v>
      </c>
      <c r="D977" s="3">
        <f>D976+H976*Input!$B$2</f>
        <v>49.355570458050984</v>
      </c>
      <c r="E977" s="3">
        <f>E976+Input!$B$2*C977</f>
        <v>42.03116690164768</v>
      </c>
      <c r="F977" s="3">
        <f>F976+Input!$B$2*D977</f>
        <v>76.834982590791199</v>
      </c>
      <c r="G977" s="3">
        <f>-(0.5*Input!$B$3*(C977^2+D977^2)*COS(I976)*Input!$B$8*Input!$B$11)/(Input!$B$9/Input!$B$10)</f>
        <v>-10.811971670005004</v>
      </c>
      <c r="H977" s="3">
        <f>-(0.5*Input!$B$3*(C977^2+D977^2)*SIN(I976)*Input!$B$8*Input!$B$11)/(Input!$B$9/Input!$B$10)-Input!$B$10</f>
        <v>-47.356860474130002</v>
      </c>
      <c r="I977" s="3">
        <f t="shared" si="31"/>
        <v>0.95180089757168451</v>
      </c>
    </row>
    <row r="978" spans="1:9">
      <c r="A978" s="3">
        <f t="shared" si="30"/>
        <v>976</v>
      </c>
      <c r="B978" s="3">
        <f>B977+Input!$B$2</f>
        <v>0.97600000000000076</v>
      </c>
      <c r="C978" s="3">
        <f>C977+G977*Input!$B$2</f>
        <v>35.149776923954825</v>
      </c>
      <c r="D978" s="3">
        <f>D977+H977*Input!$B$2</f>
        <v>49.308213597576852</v>
      </c>
      <c r="E978" s="3">
        <f>E977+Input!$B$2*C978</f>
        <v>42.066316678571631</v>
      </c>
      <c r="F978" s="3">
        <f>F977+Input!$B$2*D978</f>
        <v>76.884290804388769</v>
      </c>
      <c r="G978" s="3">
        <f>-(0.5*Input!$B$3*(C978^2+D978^2)*COS(I977)*Input!$B$8*Input!$B$11)/(Input!$B$9/Input!$B$10)</f>
        <v>-10.800646576586342</v>
      </c>
      <c r="H978" s="3">
        <f>-(0.5*Input!$B$3*(C978^2+D978^2)*SIN(I977)*Input!$B$8*Input!$B$11)/(Input!$B$9/Input!$B$10)-Input!$B$10</f>
        <v>-47.33106782755128</v>
      </c>
      <c r="I978" s="3">
        <f t="shared" si="31"/>
        <v>0.95149255657297882</v>
      </c>
    </row>
    <row r="979" spans="1:9">
      <c r="A979" s="3">
        <f t="shared" si="30"/>
        <v>977</v>
      </c>
      <c r="B979" s="3">
        <f>B978+Input!$B$2</f>
        <v>0.97700000000000076</v>
      </c>
      <c r="C979" s="3">
        <f>C978+G978*Input!$B$2</f>
        <v>35.138976277378241</v>
      </c>
      <c r="D979" s="3">
        <f>D978+H978*Input!$B$2</f>
        <v>49.260882529749303</v>
      </c>
      <c r="E979" s="3">
        <f>E978+Input!$B$2*C979</f>
        <v>42.101455654849012</v>
      </c>
      <c r="F979" s="3">
        <f>F978+Input!$B$2*D979</f>
        <v>76.93355168691852</v>
      </c>
      <c r="G979" s="3">
        <f>-(0.5*Input!$B$3*(C979^2+D979^2)*COS(I978)*Input!$B$8*Input!$B$11)/(Input!$B$9/Input!$B$10)</f>
        <v>-10.789335831372568</v>
      </c>
      <c r="H979" s="3">
        <f>-(0.5*Input!$B$3*(C979^2+D979^2)*SIN(I978)*Input!$B$8*Input!$B$11)/(Input!$B$9/Input!$B$10)-Input!$B$10</f>
        <v>-47.305313003558339</v>
      </c>
      <c r="I979" s="3">
        <f t="shared" si="31"/>
        <v>0.95118385377524961</v>
      </c>
    </row>
    <row r="980" spans="1:9">
      <c r="A980" s="3">
        <f t="shared" si="30"/>
        <v>978</v>
      </c>
      <c r="B980" s="3">
        <f>B979+Input!$B$2</f>
        <v>0.97800000000000076</v>
      </c>
      <c r="C980" s="3">
        <f>C979+G979*Input!$B$2</f>
        <v>35.128186941546865</v>
      </c>
      <c r="D980" s="3">
        <f>D979+H979*Input!$B$2</f>
        <v>49.213577216745747</v>
      </c>
      <c r="E980" s="3">
        <f>E979+Input!$B$2*C980</f>
        <v>42.136583841790561</v>
      </c>
      <c r="F980" s="3">
        <f>F979+Input!$B$2*D980</f>
        <v>76.982765264135267</v>
      </c>
      <c r="G980" s="3">
        <f>-(0.5*Input!$B$3*(C980^2+D980^2)*COS(I979)*Input!$B$8*Input!$B$11)/(Input!$B$9/Input!$B$10)</f>
        <v>-10.778039411109161</v>
      </c>
      <c r="H980" s="3">
        <f>-(0.5*Input!$B$3*(C980^2+D980^2)*SIN(I979)*Input!$B$8*Input!$B$11)/(Input!$B$9/Input!$B$10)-Input!$B$10</f>
        <v>-47.279595941002484</v>
      </c>
      <c r="I980" s="3">
        <f t="shared" si="31"/>
        <v>0.95087478868515141</v>
      </c>
    </row>
    <row r="981" spans="1:9">
      <c r="A981" s="3">
        <f t="shared" si="30"/>
        <v>979</v>
      </c>
      <c r="B981" s="3">
        <f>B980+Input!$B$2</f>
        <v>0.97900000000000076</v>
      </c>
      <c r="C981" s="3">
        <f>C980+G980*Input!$B$2</f>
        <v>35.117408902135757</v>
      </c>
      <c r="D981" s="3">
        <f>D980+H980*Input!$B$2</f>
        <v>49.166297620804748</v>
      </c>
      <c r="E981" s="3">
        <f>E980+Input!$B$2*C981</f>
        <v>42.171701250692699</v>
      </c>
      <c r="F981" s="3">
        <f>F980+Input!$B$2*D981</f>
        <v>77.031931561756068</v>
      </c>
      <c r="G981" s="3">
        <f>-(0.5*Input!$B$3*(C981^2+D981^2)*COS(I980)*Input!$B$8*Input!$B$11)/(Input!$B$9/Input!$B$10)</f>
        <v>-10.766757292594873</v>
      </c>
      <c r="H981" s="3">
        <f>-(0.5*Input!$B$3*(C981^2+D981^2)*SIN(I980)*Input!$B$8*Input!$B$11)/(Input!$B$9/Input!$B$10)-Input!$B$10</f>
        <v>-47.253916578865301</v>
      </c>
      <c r="I981" s="3">
        <f t="shared" si="31"/>
        <v>0.950565360808582</v>
      </c>
    </row>
    <row r="982" spans="1:9">
      <c r="A982" s="3">
        <f t="shared" si="30"/>
        <v>980</v>
      </c>
      <c r="B982" s="3">
        <f>B981+Input!$B$2</f>
        <v>0.98000000000000076</v>
      </c>
      <c r="C982" s="3">
        <f>C981+G981*Input!$B$2</f>
        <v>35.106642144843164</v>
      </c>
      <c r="D982" s="3">
        <f>D981+H981*Input!$B$2</f>
        <v>49.119043704225881</v>
      </c>
      <c r="E982" s="3">
        <f>E981+Input!$B$2*C982</f>
        <v>42.206807892837546</v>
      </c>
      <c r="F982" s="3">
        <f>F981+Input!$B$2*D982</f>
        <v>77.081050605460291</v>
      </c>
      <c r="G982" s="3">
        <f>-(0.5*Input!$B$3*(C982^2+D982^2)*COS(I981)*Input!$B$8*Input!$B$11)/(Input!$B$9/Input!$B$10)</f>
        <v>-10.755489452681612</v>
      </c>
      <c r="H982" s="3">
        <f>-(0.5*Input!$B$3*(C982^2+D982^2)*SIN(I981)*Input!$B$8*Input!$B$11)/(Input!$B$9/Input!$B$10)-Input!$B$10</f>
        <v>-47.228274856258253</v>
      </c>
      <c r="I982" s="3">
        <f t="shared" si="31"/>
        <v>0.95025556965068148</v>
      </c>
    </row>
    <row r="983" spans="1:9">
      <c r="A983" s="3">
        <f t="shared" si="30"/>
        <v>981</v>
      </c>
      <c r="B983" s="3">
        <f>B982+Input!$B$2</f>
        <v>0.98100000000000076</v>
      </c>
      <c r="C983" s="3">
        <f>C982+G982*Input!$B$2</f>
        <v>35.09588665539048</v>
      </c>
      <c r="D983" s="3">
        <f>D982+H982*Input!$B$2</f>
        <v>49.071815429369622</v>
      </c>
      <c r="E983" s="3">
        <f>E982+Input!$B$2*C983</f>
        <v>42.241903779492937</v>
      </c>
      <c r="F983" s="3">
        <f>F982+Input!$B$2*D983</f>
        <v>77.130122420889663</v>
      </c>
      <c r="G983" s="3">
        <f>-(0.5*Input!$B$3*(C983^2+D983^2)*COS(I982)*Input!$B$8*Input!$B$11)/(Input!$B$9/Input!$B$10)</f>
        <v>-10.74423586827433</v>
      </c>
      <c r="H983" s="3">
        <f>-(0.5*Input!$B$3*(C983^2+D983^2)*SIN(I982)*Input!$B$8*Input!$B$11)/(Input!$B$9/Input!$B$10)-Input!$B$10</f>
        <v>-47.20267071242241</v>
      </c>
      <c r="I983" s="3">
        <f t="shared" si="31"/>
        <v>0.94994541471583205</v>
      </c>
    </row>
    <row r="984" spans="1:9">
      <c r="A984" s="3">
        <f t="shared" si="30"/>
        <v>982</v>
      </c>
      <c r="B984" s="3">
        <f>B983+Input!$B$2</f>
        <v>0.98200000000000076</v>
      </c>
      <c r="C984" s="3">
        <f>C983+G983*Input!$B$2</f>
        <v>35.085142419522207</v>
      </c>
      <c r="D984" s="3">
        <f>D983+H983*Input!$B$2</f>
        <v>49.024612758657199</v>
      </c>
      <c r="E984" s="3">
        <f>E983+Input!$B$2*C984</f>
        <v>42.276988921912462</v>
      </c>
      <c r="F984" s="3">
        <f>F983+Input!$B$2*D984</f>
        <v>77.17914703364832</v>
      </c>
      <c r="G984" s="3">
        <f>-(0.5*Input!$B$3*(C984^2+D984^2)*COS(I983)*Input!$B$8*Input!$B$11)/(Input!$B$9/Input!$B$10)</f>
        <v>-10.732996516330875</v>
      </c>
      <c r="H984" s="3">
        <f>-(0.5*Input!$B$3*(C984^2+D984^2)*SIN(I983)*Input!$B$8*Input!$B$11)/(Input!$B$9/Input!$B$10)-Input!$B$10</f>
        <v>-47.177104086728079</v>
      </c>
      <c r="I984" s="3">
        <f t="shared" si="31"/>
        <v>0.9496348955076559</v>
      </c>
    </row>
    <row r="985" spans="1:9">
      <c r="A985" s="3">
        <f t="shared" si="30"/>
        <v>983</v>
      </c>
      <c r="B985" s="3">
        <f>B984+Input!$B$2</f>
        <v>0.98300000000000076</v>
      </c>
      <c r="C985" s="3">
        <f>C984+G984*Input!$B$2</f>
        <v>35.074409423005875</v>
      </c>
      <c r="D985" s="3">
        <f>D984+H984*Input!$B$2</f>
        <v>48.977435654570471</v>
      </c>
      <c r="E985" s="3">
        <f>E984+Input!$B$2*C985</f>
        <v>42.312063331335466</v>
      </c>
      <c r="F985" s="3">
        <f>F984+Input!$B$2*D985</f>
        <v>77.228124469302884</v>
      </c>
      <c r="G985" s="3">
        <f>-(0.5*Input!$B$3*(C985^2+D985^2)*COS(I984)*Input!$B$8*Input!$B$11)/(Input!$B$9/Input!$B$10)</f>
        <v>-10.721771373861875</v>
      </c>
      <c r="H985" s="3">
        <f>-(0.5*Input!$B$3*(C985^2+D985^2)*SIN(I984)*Input!$B$8*Input!$B$11)/(Input!$B$9/Input!$B$10)-Input!$B$10</f>
        <v>-47.151574918674442</v>
      </c>
      <c r="I985" s="3">
        <f t="shared" si="31"/>
        <v>0.9493240115290158</v>
      </c>
    </row>
    <row r="986" spans="1:9">
      <c r="A986" s="3">
        <f t="shared" si="30"/>
        <v>984</v>
      </c>
      <c r="B986" s="3">
        <f>B985+Input!$B$2</f>
        <v>0.98400000000000076</v>
      </c>
      <c r="C986" s="3">
        <f>C985+G985*Input!$B$2</f>
        <v>35.063687651632016</v>
      </c>
      <c r="D986" s="3">
        <f>D985+H985*Input!$B$2</f>
        <v>48.930284079651798</v>
      </c>
      <c r="E986" s="3">
        <f>E985+Input!$B$2*C986</f>
        <v>42.347127018987095</v>
      </c>
      <c r="F986" s="3">
        <f>F985+Input!$B$2*D986</f>
        <v>77.277054753382529</v>
      </c>
      <c r="G986" s="3">
        <f>-(0.5*Input!$B$3*(C986^2+D986^2)*COS(I985)*Input!$B$8*Input!$B$11)/(Input!$B$9/Input!$B$10)</f>
        <v>-10.710560417930624</v>
      </c>
      <c r="H986" s="3">
        <f>-(0.5*Input!$B$3*(C986^2+D986^2)*SIN(I985)*Input!$B$8*Input!$B$11)/(Input!$B$9/Input!$B$10)-Input!$B$10</f>
        <v>-47.126083147889261</v>
      </c>
      <c r="I986" s="3">
        <f t="shared" si="31"/>
        <v>0.94901276228201303</v>
      </c>
    </row>
    <row r="987" spans="1:9">
      <c r="A987" s="3">
        <f t="shared" si="30"/>
        <v>985</v>
      </c>
      <c r="B987" s="3">
        <f>B986+Input!$B$2</f>
        <v>0.98500000000000076</v>
      </c>
      <c r="C987" s="3">
        <f>C986+G986*Input!$B$2</f>
        <v>35.052977091214082</v>
      </c>
      <c r="D987" s="3">
        <f>D986+H986*Input!$B$2</f>
        <v>48.883157996503911</v>
      </c>
      <c r="E987" s="3">
        <f>E986+Input!$B$2*C987</f>
        <v>42.382179996078307</v>
      </c>
      <c r="F987" s="3">
        <f>F986+Input!$B$2*D987</f>
        <v>77.325937911379029</v>
      </c>
      <c r="G987" s="3">
        <f>-(0.5*Input!$B$3*(C987^2+D987^2)*COS(I986)*Input!$B$8*Input!$B$11)/(Input!$B$9/Input!$B$10)</f>
        <v>-10.699363625652925</v>
      </c>
      <c r="H987" s="3">
        <f>-(0.5*Input!$B$3*(C987^2+D987^2)*SIN(I986)*Input!$B$8*Input!$B$11)/(Input!$B$9/Input!$B$10)-Input!$B$10</f>
        <v>-47.100628714128533</v>
      </c>
      <c r="I987" s="3">
        <f t="shared" si="31"/>
        <v>0.94870114726798738</v>
      </c>
    </row>
    <row r="988" spans="1:9">
      <c r="A988" s="3">
        <f t="shared" si="30"/>
        <v>986</v>
      </c>
      <c r="B988" s="3">
        <f>B987+Input!$B$2</f>
        <v>0.98600000000000076</v>
      </c>
      <c r="C988" s="3">
        <f>C987+G987*Input!$B$2</f>
        <v>35.042277727588427</v>
      </c>
      <c r="D988" s="3">
        <f>D987+H987*Input!$B$2</f>
        <v>48.836057367789785</v>
      </c>
      <c r="E988" s="3">
        <f>E987+Input!$B$2*C988</f>
        <v>42.417222273805898</v>
      </c>
      <c r="F988" s="3">
        <f>F987+Input!$B$2*D988</f>
        <v>77.374773968746823</v>
      </c>
      <c r="G988" s="3">
        <f>-(0.5*Input!$B$3*(C988^2+D988^2)*COS(I987)*Input!$B$8*Input!$B$11)/(Input!$B$9/Input!$B$10)</f>
        <v>-10.688180974197012</v>
      </c>
      <c r="H988" s="3">
        <f>-(0.5*Input!$B$3*(C988^2+D988^2)*SIN(I987)*Input!$B$8*Input!$B$11)/(Input!$B$9/Input!$B$10)-Input!$B$10</f>
        <v>-47.075211557276134</v>
      </c>
      <c r="I988" s="3">
        <f t="shared" si="31"/>
        <v>0.94838916598751544</v>
      </c>
    </row>
    <row r="989" spans="1:9">
      <c r="A989" s="3">
        <f t="shared" si="30"/>
        <v>987</v>
      </c>
      <c r="B989" s="3">
        <f>B988+Input!$B$2</f>
        <v>0.98700000000000077</v>
      </c>
      <c r="C989" s="3">
        <f>C988+G988*Input!$B$2</f>
        <v>35.031589546614228</v>
      </c>
      <c r="D989" s="3">
        <f>D988+H988*Input!$B$2</f>
        <v>48.788982156232507</v>
      </c>
      <c r="E989" s="3">
        <f>E988+Input!$B$2*C989</f>
        <v>42.45225386335251</v>
      </c>
      <c r="F989" s="3">
        <f>F988+Input!$B$2*D989</f>
        <v>77.423562950903062</v>
      </c>
      <c r="G989" s="3">
        <f>-(0.5*Input!$B$3*(C989^2+D989^2)*COS(I988)*Input!$B$8*Input!$B$11)/(Input!$B$9/Input!$B$10)</f>
        <v>-10.677012440783388</v>
      </c>
      <c r="H989" s="3">
        <f>-(0.5*Input!$B$3*(C989^2+D989^2)*SIN(I988)*Input!$B$8*Input!$B$11)/(Input!$B$9/Input!$B$10)-Input!$B$10</f>
        <v>-47.049831617343514</v>
      </c>
      <c r="I989" s="3">
        <f t="shared" si="31"/>
        <v>0.94807681794041054</v>
      </c>
    </row>
    <row r="990" spans="1:9">
      <c r="A990" s="3">
        <f t="shared" si="30"/>
        <v>988</v>
      </c>
      <c r="B990" s="3">
        <f>B989+Input!$B$2</f>
        <v>0.98800000000000077</v>
      </c>
      <c r="C990" s="3">
        <f>C989+G989*Input!$B$2</f>
        <v>35.020912534173448</v>
      </c>
      <c r="D990" s="3">
        <f>D989+H989*Input!$B$2</f>
        <v>48.741932324615163</v>
      </c>
      <c r="E990" s="3">
        <f>E989+Input!$B$2*C990</f>
        <v>42.487274775886682</v>
      </c>
      <c r="F990" s="3">
        <f>F989+Input!$B$2*D990</f>
        <v>77.472304883227679</v>
      </c>
      <c r="G990" s="3">
        <f>-(0.5*Input!$B$3*(C990^2+D990^2)*COS(I989)*Input!$B$8*Input!$B$11)/(Input!$B$9/Input!$B$10)</f>
        <v>-10.66585800268472</v>
      </c>
      <c r="H990" s="3">
        <f>-(0.5*Input!$B$3*(C990^2+D990^2)*SIN(I989)*Input!$B$8*Input!$B$11)/(Input!$B$9/Input!$B$10)-Input!$B$10</f>
        <v>-47.024488834469352</v>
      </c>
      <c r="I990" s="3">
        <f t="shared" si="31"/>
        <v>0.94776410262572119</v>
      </c>
    </row>
    <row r="991" spans="1:9">
      <c r="A991" s="3">
        <f t="shared" si="30"/>
        <v>989</v>
      </c>
      <c r="B991" s="3">
        <f>B990+Input!$B$2</f>
        <v>0.98900000000000077</v>
      </c>
      <c r="C991" s="3">
        <f>C990+G990*Input!$B$2</f>
        <v>35.010246676170766</v>
      </c>
      <c r="D991" s="3">
        <f>D990+H990*Input!$B$2</f>
        <v>48.694907835780697</v>
      </c>
      <c r="E991" s="3">
        <f>E990+Input!$B$2*C991</f>
        <v>42.522285022562855</v>
      </c>
      <c r="F991" s="3">
        <f>F990+Input!$B$2*D991</f>
        <v>77.52099979106346</v>
      </c>
      <c r="G991" s="3">
        <f>-(0.5*Input!$B$3*(C991^2+D991^2)*COS(I990)*Input!$B$8*Input!$B$11)/(Input!$B$9/Input!$B$10)</f>
        <v>-10.654717637225712</v>
      </c>
      <c r="H991" s="3">
        <f>-(0.5*Input!$B$3*(C991^2+D991^2)*SIN(I990)*Input!$B$8*Input!$B$11)/(Input!$B$9/Input!$B$10)-Input!$B$10</f>
        <v>-46.999183148919236</v>
      </c>
      <c r="I991" s="3">
        <f t="shared" si="31"/>
        <v>0.94745101954173105</v>
      </c>
    </row>
    <row r="992" spans="1:9">
      <c r="A992" s="3">
        <f t="shared" si="30"/>
        <v>990</v>
      </c>
      <c r="B992" s="3">
        <f>B991+Input!$B$2</f>
        <v>0.99000000000000077</v>
      </c>
      <c r="C992" s="3">
        <f>C991+G991*Input!$B$2</f>
        <v>34.999591958533543</v>
      </c>
      <c r="D992" s="3">
        <f>D991+H991*Input!$B$2</f>
        <v>48.647908652631777</v>
      </c>
      <c r="E992" s="3">
        <f>E991+Input!$B$2*C992</f>
        <v>42.557284614521386</v>
      </c>
      <c r="F992" s="3">
        <f>F991+Input!$B$2*D992</f>
        <v>77.569647699716086</v>
      </c>
      <c r="G992" s="3">
        <f>-(0.5*Input!$B$3*(C992^2+D992^2)*COS(I991)*Input!$B$8*Input!$B$11)/(Input!$B$9/Input!$B$10)</f>
        <v>-10.643591321782987</v>
      </c>
      <c r="H992" s="3">
        <f>-(0.5*Input!$B$3*(C992^2+D992^2)*SIN(I991)*Input!$B$8*Input!$B$11)/(Input!$B$9/Input!$B$10)-Input!$B$10</f>
        <v>-46.973914501085297</v>
      </c>
      <c r="I992" s="3">
        <f t="shared" si="31"/>
        <v>0.94713756818595729</v>
      </c>
    </row>
    <row r="993" spans="1:9">
      <c r="A993" s="3">
        <f t="shared" si="30"/>
        <v>991</v>
      </c>
      <c r="B993" s="3">
        <f>B992+Input!$B$2</f>
        <v>0.99100000000000077</v>
      </c>
      <c r="C993" s="3">
        <f>C992+G992*Input!$B$2</f>
        <v>34.988948367211762</v>
      </c>
      <c r="D993" s="3">
        <f>D992+H992*Input!$B$2</f>
        <v>48.60093473813069</v>
      </c>
      <c r="E993" s="3">
        <f>E992+Input!$B$2*C993</f>
        <v>42.5922735628886</v>
      </c>
      <c r="F993" s="3">
        <f>F992+Input!$B$2*D993</f>
        <v>77.618248634454218</v>
      </c>
      <c r="G993" s="3">
        <f>-(0.5*Input!$B$3*(C993^2+D993^2)*COS(I992)*Input!$B$8*Input!$B$11)/(Input!$B$9/Input!$B$10)</f>
        <v>-10.632479033784952</v>
      </c>
      <c r="H993" s="3">
        <f>-(0.5*Input!$B$3*(C993^2+D993^2)*SIN(I992)*Input!$B$8*Input!$B$11)/(Input!$B$9/Input!$B$10)-Input!$B$10</f>
        <v>-46.948682831485939</v>
      </c>
      <c r="I993" s="3">
        <f t="shared" si="31"/>
        <v>0.94682374805514991</v>
      </c>
    </row>
    <row r="994" spans="1:9">
      <c r="A994" s="3">
        <f t="shared" si="30"/>
        <v>992</v>
      </c>
      <c r="B994" s="3">
        <f>B993+Input!$B$2</f>
        <v>0.99200000000000077</v>
      </c>
      <c r="C994" s="3">
        <f>C993+G993*Input!$B$2</f>
        <v>34.978315888177974</v>
      </c>
      <c r="D994" s="3">
        <f>D993+H993*Input!$B$2</f>
        <v>48.553986055299205</v>
      </c>
      <c r="E994" s="3">
        <f>E993+Input!$B$2*C994</f>
        <v>42.627251878776775</v>
      </c>
      <c r="F994" s="3">
        <f>F993+Input!$B$2*D994</f>
        <v>77.666802620509515</v>
      </c>
      <c r="G994" s="3">
        <f>-(0.5*Input!$B$3*(C994^2+D994^2)*COS(I993)*Input!$B$8*Input!$B$11)/(Input!$B$9/Input!$B$10)</f>
        <v>-10.621380750711683</v>
      </c>
      <c r="H994" s="3">
        <f>-(0.5*Input!$B$3*(C994^2+D994^2)*SIN(I993)*Input!$B$8*Input!$B$11)/(Input!$B$9/Input!$B$10)-Input!$B$10</f>
        <v>-46.923488080765438</v>
      </c>
      <c r="I994" s="3">
        <f t="shared" si="31"/>
        <v>0.94650955864529118</v>
      </c>
    </row>
    <row r="995" spans="1:9">
      <c r="A995" s="3">
        <f t="shared" si="30"/>
        <v>993</v>
      </c>
      <c r="B995" s="3">
        <f>B994+Input!$B$2</f>
        <v>0.99300000000000077</v>
      </c>
      <c r="C995" s="3">
        <f>C994+G994*Input!$B$2</f>
        <v>34.967694507427261</v>
      </c>
      <c r="D995" s="3">
        <f>D994+H994*Input!$B$2</f>
        <v>48.507062567218441</v>
      </c>
      <c r="E995" s="3">
        <f>E994+Input!$B$2*C995</f>
        <v>42.662219573284204</v>
      </c>
      <c r="F995" s="3">
        <f>F994+Input!$B$2*D995</f>
        <v>77.71530968307674</v>
      </c>
      <c r="G995" s="3">
        <f>-(0.5*Input!$B$3*(C995^2+D995^2)*COS(I994)*Input!$B$8*Input!$B$11)/(Input!$B$9/Input!$B$10)</f>
        <v>-10.610296450094816</v>
      </c>
      <c r="H995" s="3">
        <f>-(0.5*Input!$B$3*(C995^2+D995^2)*SIN(I994)*Input!$B$8*Input!$B$11)/(Input!$B$9/Input!$B$10)-Input!$B$10</f>
        <v>-46.898330189693702</v>
      </c>
      <c r="I995" s="3">
        <f t="shared" si="31"/>
        <v>0.94619499945159447</v>
      </c>
    </row>
    <row r="996" spans="1:9">
      <c r="A996" s="3">
        <f t="shared" si="30"/>
        <v>994</v>
      </c>
      <c r="B996" s="3">
        <f>B995+Input!$B$2</f>
        <v>0.99400000000000077</v>
      </c>
      <c r="C996" s="3">
        <f>C995+G995*Input!$B$2</f>
        <v>34.957084210977165</v>
      </c>
      <c r="D996" s="3">
        <f>D995+H995*Input!$B$2</f>
        <v>48.460164237028749</v>
      </c>
      <c r="E996" s="3">
        <f>E995+Input!$B$2*C996</f>
        <v>42.697176657495184</v>
      </c>
      <c r="F996" s="3">
        <f>F995+Input!$B$2*D996</f>
        <v>77.763769847313768</v>
      </c>
      <c r="G996" s="3">
        <f>-(0.5*Input!$B$3*(C996^2+D996^2)*COS(I995)*Input!$B$8*Input!$B$11)/(Input!$B$9/Input!$B$10)</f>
        <v>-10.599226109517414</v>
      </c>
      <c r="H996" s="3">
        <f>-(0.5*Input!$B$3*(C996^2+D996^2)*SIN(I995)*Input!$B$8*Input!$B$11)/(Input!$B$9/Input!$B$10)-Input!$B$10</f>
        <v>-46.873209099165862</v>
      </c>
      <c r="I996" s="3">
        <f t="shared" si="31"/>
        <v>0.94588006996850349</v>
      </c>
    </row>
    <row r="997" spans="1:9">
      <c r="A997" s="3">
        <f t="shared" si="30"/>
        <v>995</v>
      </c>
      <c r="B997" s="3">
        <f>B996+Input!$B$2</f>
        <v>0.99500000000000077</v>
      </c>
      <c r="C997" s="3">
        <f>C996+G996*Input!$B$2</f>
        <v>34.946484984867645</v>
      </c>
      <c r="D997" s="3">
        <f>D996+H996*Input!$B$2</f>
        <v>48.413291027929581</v>
      </c>
      <c r="E997" s="3">
        <f>E996+Input!$B$2*C997</f>
        <v>42.732123142480049</v>
      </c>
      <c r="F997" s="3">
        <f>F996+Input!$B$2*D997</f>
        <v>77.812183138341695</v>
      </c>
      <c r="G997" s="3">
        <f>-(0.5*Input!$B$3*(C997^2+D997^2)*COS(I996)*Input!$B$8*Input!$B$11)/(Input!$B$9/Input!$B$10)</f>
        <v>-10.588169706613838</v>
      </c>
      <c r="H997" s="3">
        <f>-(0.5*Input!$B$3*(C997^2+D997^2)*SIN(I996)*Input!$B$8*Input!$B$11)/(Input!$B$9/Input!$B$10)-Input!$B$10</f>
        <v>-46.84812475020199</v>
      </c>
      <c r="I997" s="3">
        <f t="shared" si="31"/>
        <v>0.94556476968969161</v>
      </c>
    </row>
    <row r="998" spans="1:9">
      <c r="A998" s="3">
        <f t="shared" si="30"/>
        <v>996</v>
      </c>
      <c r="B998" s="3">
        <f>B997+Input!$B$2</f>
        <v>0.99600000000000077</v>
      </c>
      <c r="C998" s="3">
        <f>C997+G997*Input!$B$2</f>
        <v>34.93589681516103</v>
      </c>
      <c r="D998" s="3">
        <f>D997+H997*Input!$B$2</f>
        <v>48.366442903179376</v>
      </c>
      <c r="E998" s="3">
        <f>E997+Input!$B$2*C998</f>
        <v>42.767059039295212</v>
      </c>
      <c r="F998" s="3">
        <f>F997+Input!$B$2*D998</f>
        <v>77.860549581244868</v>
      </c>
      <c r="G998" s="3">
        <f>-(0.5*Input!$B$3*(C998^2+D998^2)*COS(I997)*Input!$B$8*Input!$B$11)/(Input!$B$9/Input!$B$10)</f>
        <v>-10.57712721906964</v>
      </c>
      <c r="H998" s="3">
        <f>-(0.5*Input!$B$3*(C998^2+D998^2)*SIN(I997)*Input!$B$8*Input!$B$11)/(Input!$B$9/Input!$B$10)-Input!$B$10</f>
        <v>-46.823077083946771</v>
      </c>
      <c r="I998" s="3">
        <f t="shared" si="31"/>
        <v>0.94524909810806068</v>
      </c>
    </row>
    <row r="999" spans="1:9">
      <c r="A999" s="3">
        <f t="shared" si="30"/>
        <v>997</v>
      </c>
      <c r="B999" s="3">
        <f>B998+Input!$B$2</f>
        <v>0.99700000000000077</v>
      </c>
      <c r="C999" s="3">
        <f>C998+G998*Input!$B$2</f>
        <v>34.925319687941958</v>
      </c>
      <c r="D999" s="3">
        <f>D998+H998*Input!$B$2</f>
        <v>48.319619826095426</v>
      </c>
      <c r="E999" s="3">
        <f>E998+Input!$B$2*C999</f>
        <v>42.801984358983155</v>
      </c>
      <c r="F999" s="3">
        <f>F998+Input!$B$2*D999</f>
        <v>77.908869201070956</v>
      </c>
      <c r="G999" s="3">
        <f>-(0.5*Input!$B$3*(C999^2+D999^2)*COS(I998)*Input!$B$8*Input!$B$11)/(Input!$B$9/Input!$B$10)</f>
        <v>-10.566098624621448</v>
      </c>
      <c r="H999" s="3">
        <f>-(0.5*Input!$B$3*(C999^2+D999^2)*SIN(I998)*Input!$B$8*Input!$B$11)/(Input!$B$9/Input!$B$10)-Input!$B$10</f>
        <v>-46.798066041669173</v>
      </c>
      <c r="I999" s="3">
        <f t="shared" si="31"/>
        <v>0.94493305471574052</v>
      </c>
    </row>
    <row r="1000" spans="1:9">
      <c r="A1000" s="3">
        <f t="shared" si="30"/>
        <v>998</v>
      </c>
      <c r="B1000" s="3">
        <f>B999+Input!$B$2</f>
        <v>0.99800000000000078</v>
      </c>
      <c r="C1000" s="3">
        <f>C999+G999*Input!$B$2</f>
        <v>34.914753589317336</v>
      </c>
      <c r="D1000" s="3">
        <f>D999+H999*Input!$B$2</f>
        <v>48.272821760053759</v>
      </c>
      <c r="E1000" s="3">
        <f>E999+Input!$B$2*C1000</f>
        <v>42.836899112572475</v>
      </c>
      <c r="F1000" s="3">
        <f>F999+Input!$B$2*D1000</f>
        <v>77.957142022831007</v>
      </c>
      <c r="G1000" s="3">
        <f>-(0.5*Input!$B$3*(C1000^2+D1000^2)*COS(I999)*Input!$B$8*Input!$B$11)/(Input!$B$9/Input!$B$10)</f>
        <v>-10.555083901056829</v>
      </c>
      <c r="H1000" s="3">
        <f>-(0.5*Input!$B$3*(C1000^2+D1000^2)*SIN(I999)*Input!$B$8*Input!$B$11)/(Input!$B$9/Input!$B$10)-Input!$B$10</f>
        <v>-46.77309156476214</v>
      </c>
      <c r="I1000" s="3">
        <f t="shared" si="31"/>
        <v>0.94461663900408754</v>
      </c>
    </row>
    <row r="1001" spans="1:9">
      <c r="A1001" s="3">
        <f t="shared" si="30"/>
        <v>999</v>
      </c>
      <c r="B1001" s="3">
        <f>B1000+Input!$B$2</f>
        <v>0.99900000000000078</v>
      </c>
      <c r="C1001" s="3">
        <f>C1000+G1000*Input!$B$2</f>
        <v>34.904198505416282</v>
      </c>
      <c r="D1001" s="3">
        <f>D1000+H1000*Input!$B$2</f>
        <v>48.226048668489</v>
      </c>
      <c r="E1001" s="3">
        <f>E1000+Input!$B$2*C1001</f>
        <v>42.87180331107789</v>
      </c>
      <c r="F1001" s="3">
        <f>F1000+Input!$B$2*D1001</f>
        <v>78.00536807149949</v>
      </c>
      <c r="G1001" s="3">
        <f>-(0.5*Input!$B$3*(C1001^2+D1001^2)*COS(I1000)*Input!$B$8*Input!$B$11)/(Input!$B$9/Input!$B$10)</f>
        <v>-10.544083026214185</v>
      </c>
      <c r="H1001" s="3">
        <f>-(0.5*Input!$B$3*(C1001^2+D1001^2)*SIN(I1000)*Input!$B$8*Input!$B$11)/(Input!$B$9/Input!$B$10)-Input!$B$10</f>
        <v>-46.748153594742234</v>
      </c>
      <c r="I1001" s="3">
        <f t="shared" si="31"/>
        <v>0.9442998504636847</v>
      </c>
    </row>
    <row r="1002" spans="1:9">
      <c r="A1002" s="3">
        <f t="shared" si="30"/>
        <v>1000</v>
      </c>
      <c r="B1002" s="3">
        <f>B1001+Input!$B$2</f>
        <v>1.0000000000000007</v>
      </c>
      <c r="C1002" s="3">
        <f>C1001+G1001*Input!$B$2</f>
        <v>34.893654422390071</v>
      </c>
      <c r="D1002" s="3">
        <f>D1001+H1001*Input!$B$2</f>
        <v>48.179300514894258</v>
      </c>
      <c r="E1002" s="3">
        <f>E1001+Input!$B$2*C1002</f>
        <v>42.906696965500281</v>
      </c>
      <c r="F1002" s="3">
        <f>F1001+Input!$B$2*D1002</f>
        <v>78.053547372014378</v>
      </c>
      <c r="G1002" s="3">
        <f>-(0.5*Input!$B$3*(C1002^2+D1002^2)*COS(I1001)*Input!$B$8*Input!$B$11)/(Input!$B$9/Input!$B$10)</f>
        <v>-10.533095977982626</v>
      </c>
      <c r="H1002" s="3">
        <f>-(0.5*Input!$B$3*(C1002^2+D1002^2)*SIN(I1001)*Input!$B$8*Input!$B$11)/(Input!$B$9/Input!$B$10)-Input!$B$10</f>
        <v>-46.723252073249341</v>
      </c>
      <c r="I1002" s="3">
        <f t="shared" si="31"/>
        <v>0.94398268858433998</v>
      </c>
    </row>
    <row r="1003" spans="1:9">
      <c r="A1003" s="3">
        <f t="shared" si="30"/>
        <v>1001</v>
      </c>
      <c r="B1003" s="3">
        <f>B1002+Input!$B$2</f>
        <v>1.0010000000000006</v>
      </c>
      <c r="C1003" s="3">
        <f>C1002+G1002*Input!$B$2</f>
        <v>34.883121326412088</v>
      </c>
      <c r="D1003" s="3">
        <f>D1002+H1002*Input!$B$2</f>
        <v>48.132577262821009</v>
      </c>
      <c r="E1003" s="3">
        <f>E1002+Input!$B$2*C1003</f>
        <v>42.94158008682669</v>
      </c>
      <c r="F1003" s="3">
        <f>F1002+Input!$B$2*D1003</f>
        <v>78.101679949277198</v>
      </c>
      <c r="G1003" s="3">
        <f>-(0.5*Input!$B$3*(C1003^2+D1003^2)*COS(I1002)*Input!$B$8*Input!$B$11)/(Input!$B$9/Input!$B$10)</f>
        <v>-10.522122734301846</v>
      </c>
      <c r="H1003" s="3">
        <f>-(0.5*Input!$B$3*(C1003^2+D1003^2)*SIN(I1002)*Input!$B$8*Input!$B$11)/(Input!$B$9/Input!$B$10)-Input!$B$10</f>
        <v>-46.698386942046341</v>
      </c>
      <c r="I1003" s="3">
        <f t="shared" si="31"/>
        <v>0.94366515285508579</v>
      </c>
    </row>
    <row r="1004" spans="1:9">
      <c r="A1004" s="3">
        <f t="shared" si="30"/>
        <v>1002</v>
      </c>
      <c r="B1004" s="3">
        <f>B1003+Input!$B$2</f>
        <v>1.0020000000000004</v>
      </c>
      <c r="C1004" s="3">
        <f>C1003+G1003*Input!$B$2</f>
        <v>34.872599203677787</v>
      </c>
      <c r="D1004" s="3">
        <f>D1003+H1003*Input!$B$2</f>
        <v>48.085878875878961</v>
      </c>
      <c r="E1004" s="3">
        <f>E1003+Input!$B$2*C1004</f>
        <v>42.97645268603037</v>
      </c>
      <c r="F1004" s="3">
        <f>F1003+Input!$B$2*D1004</f>
        <v>78.149765828153079</v>
      </c>
      <c r="G1004" s="3">
        <f>-(0.5*Input!$B$3*(C1004^2+D1004^2)*COS(I1003)*Input!$B$8*Input!$B$11)/(Input!$B$9/Input!$B$10)</f>
        <v>-10.511163273162026</v>
      </c>
      <c r="H1004" s="3">
        <f>-(0.5*Input!$B$3*(C1004^2+D1004^2)*SIN(I1003)*Input!$B$8*Input!$B$11)/(Input!$B$9/Input!$B$10)-Input!$B$10</f>
        <v>-46.673558143018823</v>
      </c>
      <c r="I1004" s="3">
        <f t="shared" si="31"/>
        <v>0.94334724276417814</v>
      </c>
    </row>
    <row r="1005" spans="1:9">
      <c r="A1005" s="3">
        <f t="shared" si="30"/>
        <v>1003</v>
      </c>
      <c r="B1005" s="3">
        <f>B1004+Input!$B$2</f>
        <v>1.0030000000000003</v>
      </c>
      <c r="C1005" s="3">
        <f>C1004+G1004*Input!$B$2</f>
        <v>34.862088040404622</v>
      </c>
      <c r="D1005" s="3">
        <f>D1004+H1004*Input!$B$2</f>
        <v>48.039205317735941</v>
      </c>
      <c r="E1005" s="3">
        <f>E1004+Input!$B$2*C1005</f>
        <v>43.011314774070776</v>
      </c>
      <c r="F1005" s="3">
        <f>F1004+Input!$B$2*D1005</f>
        <v>78.197805033470814</v>
      </c>
      <c r="G1005" s="3">
        <f>-(0.5*Input!$B$3*(C1005^2+D1005^2)*COS(I1004)*Input!$B$8*Input!$B$11)/(Input!$B$9/Input!$B$10)</f>
        <v>-10.500217572603693</v>
      </c>
      <c r="H1005" s="3">
        <f>-(0.5*Input!$B$3*(C1005^2+D1005^2)*SIN(I1004)*Input!$B$8*Input!$B$11)/(Input!$B$9/Input!$B$10)-Input!$B$10</f>
        <v>-46.648765618174721</v>
      </c>
      <c r="I1005" s="3">
        <f t="shared" si="31"/>
        <v>0.94302895779909568</v>
      </c>
    </row>
    <row r="1006" spans="1:9">
      <c r="A1006" s="3">
        <f t="shared" si="30"/>
        <v>1004</v>
      </c>
      <c r="B1006" s="3">
        <f>B1005+Input!$B$2</f>
        <v>1.0040000000000002</v>
      </c>
      <c r="C1006" s="3">
        <f>C1005+G1005*Input!$B$2</f>
        <v>34.851587822832016</v>
      </c>
      <c r="D1006" s="3">
        <f>D1005+H1005*Input!$B$2</f>
        <v>47.992556552117769</v>
      </c>
      <c r="E1006" s="3">
        <f>E1005+Input!$B$2*C1006</f>
        <v>43.046166361893611</v>
      </c>
      <c r="F1006" s="3">
        <f>F1005+Input!$B$2*D1006</f>
        <v>78.245797590022931</v>
      </c>
      <c r="G1006" s="3">
        <f>-(0.5*Input!$B$3*(C1006^2+D1006^2)*COS(I1005)*Input!$B$8*Input!$B$11)/(Input!$B$9/Input!$B$10)</f>
        <v>-10.489285610717623</v>
      </c>
      <c r="H1006" s="3">
        <f>-(0.5*Input!$B$3*(C1006^2+D1006^2)*SIN(I1005)*Input!$B$8*Input!$B$11)/(Input!$B$9/Input!$B$10)-Input!$B$10</f>
        <v>-46.624009309644002</v>
      </c>
      <c r="I1006" s="3">
        <f t="shared" si="31"/>
        <v>0.94271029744653911</v>
      </c>
    </row>
    <row r="1007" spans="1:9">
      <c r="A1007" s="3">
        <f t="shared" si="30"/>
        <v>1005</v>
      </c>
      <c r="B1007" s="3">
        <f>B1006+Input!$B$2</f>
        <v>1.0050000000000001</v>
      </c>
      <c r="C1007" s="3">
        <f>C1006+G1006*Input!$B$2</f>
        <v>34.841098537221299</v>
      </c>
      <c r="D1007" s="3">
        <f>D1006+H1006*Input!$B$2</f>
        <v>47.945932542808123</v>
      </c>
      <c r="E1007" s="3">
        <f>E1006+Input!$B$2*C1007</f>
        <v>43.081007460430833</v>
      </c>
      <c r="F1007" s="3">
        <f>F1006+Input!$B$2*D1007</f>
        <v>78.293743522565734</v>
      </c>
      <c r="G1007" s="3">
        <f>-(0.5*Input!$B$3*(C1007^2+D1007^2)*COS(I1006)*Input!$B$8*Input!$B$11)/(Input!$B$9/Input!$B$10)</f>
        <v>-10.478367365644704</v>
      </c>
      <c r="H1007" s="3">
        <f>-(0.5*Input!$B$3*(C1007^2+D1007^2)*SIN(I1006)*Input!$B$8*Input!$B$11)/(Input!$B$9/Input!$B$10)-Input!$B$10</f>
        <v>-46.599289159678378</v>
      </c>
      <c r="I1007" s="3">
        <f t="shared" si="31"/>
        <v>0.94239126119242966</v>
      </c>
    </row>
    <row r="1008" spans="1:9">
      <c r="A1008" s="3">
        <f t="shared" si="30"/>
        <v>1006</v>
      </c>
      <c r="B1008" s="3">
        <f>B1007+Input!$B$2</f>
        <v>1.006</v>
      </c>
      <c r="C1008" s="3">
        <f>C1007+G1007*Input!$B$2</f>
        <v>34.830620169855656</v>
      </c>
      <c r="D1008" s="3">
        <f>D1007+H1007*Input!$B$2</f>
        <v>47.899333253648443</v>
      </c>
      <c r="E1008" s="3">
        <f>E1007+Input!$B$2*C1008</f>
        <v>43.115838080600689</v>
      </c>
      <c r="F1008" s="3">
        <f>F1007+Input!$B$2*D1008</f>
        <v>78.341642855819387</v>
      </c>
      <c r="G1008" s="3">
        <f>-(0.5*Input!$B$3*(C1008^2+D1008^2)*COS(I1007)*Input!$B$8*Input!$B$11)/(Input!$B$9/Input!$B$10)</f>
        <v>-10.467462815575841</v>
      </c>
      <c r="H1008" s="3">
        <f>-(0.5*Input!$B$3*(C1008^2+D1008^2)*SIN(I1007)*Input!$B$8*Input!$B$11)/(Input!$B$9/Input!$B$10)-Input!$B$10</f>
        <v>-46.574605110650964</v>
      </c>
      <c r="I1008" s="3">
        <f t="shared" si="31"/>
        <v>0.94207184852190962</v>
      </c>
    </row>
    <row r="1009" spans="1:9">
      <c r="A1009" s="3">
        <f t="shared" si="30"/>
        <v>1007</v>
      </c>
      <c r="B1009" s="3">
        <f>B1008+Input!$B$2</f>
        <v>1.0069999999999999</v>
      </c>
      <c r="C1009" s="3">
        <f>C1008+G1008*Input!$B$2</f>
        <v>34.82015270704008</v>
      </c>
      <c r="D1009" s="3">
        <f>D1008+H1008*Input!$B$2</f>
        <v>47.852758648537794</v>
      </c>
      <c r="E1009" s="3">
        <f>E1008+Input!$B$2*C1009</f>
        <v>43.15065823330773</v>
      </c>
      <c r="F1009" s="3">
        <f>F1008+Input!$B$2*D1009</f>
        <v>78.389495614467918</v>
      </c>
      <c r="G1009" s="3">
        <f>-(0.5*Input!$B$3*(C1009^2+D1009^2)*COS(I1008)*Input!$B$8*Input!$B$11)/(Input!$B$9/Input!$B$10)</f>
        <v>-10.456571938751818</v>
      </c>
      <c r="H1009" s="3">
        <f>-(0.5*Input!$B$3*(C1009^2+D1009^2)*SIN(I1008)*Input!$B$8*Input!$B$11)/(Input!$B$9/Input!$B$10)-Input!$B$10</f>
        <v>-46.549957105055988</v>
      </c>
      <c r="I1009" s="3">
        <f t="shared" si="31"/>
        <v>0.94175205891934</v>
      </c>
    </row>
    <row r="1010" spans="1:9">
      <c r="A1010" s="3">
        <f t="shared" si="30"/>
        <v>1008</v>
      </c>
      <c r="B1010" s="3">
        <f>B1009+Input!$B$2</f>
        <v>1.0079999999999998</v>
      </c>
      <c r="C1010" s="3">
        <f>C1009+G1009*Input!$B$2</f>
        <v>34.809696135101326</v>
      </c>
      <c r="D1010" s="3">
        <f>D1009+H1009*Input!$B$2</f>
        <v>47.806208691432737</v>
      </c>
      <c r="E1010" s="3">
        <f>E1009+Input!$B$2*C1010</f>
        <v>43.185467929442829</v>
      </c>
      <c r="F1010" s="3">
        <f>F1009+Input!$B$2*D1010</f>
        <v>78.437301823159345</v>
      </c>
      <c r="G1010" s="3">
        <f>-(0.5*Input!$B$3*(C1010^2+D1010^2)*COS(I1009)*Input!$B$8*Input!$B$11)/(Input!$B$9/Input!$B$10)</f>
        <v>-10.445694713463199</v>
      </c>
      <c r="H1010" s="3">
        <f>-(0.5*Input!$B$3*(C1010^2+D1010^2)*SIN(I1009)*Input!$B$8*Input!$B$11)/(Input!$B$9/Input!$B$10)-Input!$B$10</f>
        <v>-46.525345085508455</v>
      </c>
      <c r="I1010" s="3">
        <f t="shared" si="31"/>
        <v>0.94143189186830045</v>
      </c>
    </row>
    <row r="1011" spans="1:9">
      <c r="A1011" s="3">
        <f t="shared" si="30"/>
        <v>1009</v>
      </c>
      <c r="B1011" s="3">
        <f>B1010+Input!$B$2</f>
        <v>1.0089999999999997</v>
      </c>
      <c r="C1011" s="3">
        <f>C1010+G1010*Input!$B$2</f>
        <v>34.799250440387866</v>
      </c>
      <c r="D1011" s="3">
        <f>D1010+H1010*Input!$B$2</f>
        <v>47.759683346347231</v>
      </c>
      <c r="E1011" s="3">
        <f>E1010+Input!$B$2*C1011</f>
        <v>43.220267179883216</v>
      </c>
      <c r="F1011" s="3">
        <f>F1010+Input!$B$2*D1011</f>
        <v>78.485061506505687</v>
      </c>
      <c r="G1011" s="3">
        <f>-(0.5*Input!$B$3*(C1011^2+D1011^2)*COS(I1010)*Input!$B$8*Input!$B$11)/(Input!$B$9/Input!$B$10)</f>
        <v>-10.434831118050209</v>
      </c>
      <c r="H1011" s="3">
        <f>-(0.5*Input!$B$3*(C1011^2+D1011^2)*SIN(I1010)*Input!$B$8*Input!$B$11)/(Input!$B$9/Input!$B$10)-Input!$B$10</f>
        <v>-46.500768994743844</v>
      </c>
      <c r="I1011" s="3">
        <f t="shared" si="31"/>
        <v>0.94111134685158859</v>
      </c>
    </row>
    <row r="1012" spans="1:9">
      <c r="A1012" s="3">
        <f t="shared" si="30"/>
        <v>1010</v>
      </c>
      <c r="B1012" s="3">
        <f>B1011+Input!$B$2</f>
        <v>1.0099999999999996</v>
      </c>
      <c r="C1012" s="3">
        <f>C1011+G1011*Input!$B$2</f>
        <v>34.788815609269818</v>
      </c>
      <c r="D1012" s="3">
        <f>D1011+H1011*Input!$B$2</f>
        <v>47.713182577352484</v>
      </c>
      <c r="E1012" s="3">
        <f>E1011+Input!$B$2*C1012</f>
        <v>43.255055995492484</v>
      </c>
      <c r="F1012" s="3">
        <f>F1011+Input!$B$2*D1012</f>
        <v>78.532774689083041</v>
      </c>
      <c r="G1012" s="3">
        <f>-(0.5*Input!$B$3*(C1012^2+D1012^2)*COS(I1011)*Input!$B$8*Input!$B$11)/(Input!$B$9/Input!$B$10)</f>
        <v>-10.423981130902597</v>
      </c>
      <c r="H1012" s="3">
        <f>-(0.5*Input!$B$3*(C1012^2+D1012^2)*SIN(I1011)*Input!$B$8*Input!$B$11)/(Input!$B$9/Input!$B$10)-Input!$B$10</f>
        <v>-46.476228775617777</v>
      </c>
      <c r="I1012" s="3">
        <f t="shared" si="31"/>
        <v>0.94079042335121843</v>
      </c>
    </row>
    <row r="1013" spans="1:9">
      <c r="A1013" s="3">
        <f t="shared" si="30"/>
        <v>1011</v>
      </c>
      <c r="B1013" s="3">
        <f>B1012+Input!$B$2</f>
        <v>1.0109999999999995</v>
      </c>
      <c r="C1013" s="3">
        <f>C1012+G1012*Input!$B$2</f>
        <v>34.778391628138912</v>
      </c>
      <c r="D1013" s="3">
        <f>D1012+H1012*Input!$B$2</f>
        <v>47.666706348576867</v>
      </c>
      <c r="E1013" s="3">
        <f>E1012+Input!$B$2*C1013</f>
        <v>43.289834387120621</v>
      </c>
      <c r="F1013" s="3">
        <f>F1012+Input!$B$2*D1013</f>
        <v>78.58044139543162</v>
      </c>
      <c r="G1013" s="3">
        <f>-(0.5*Input!$B$3*(C1013^2+D1013^2)*COS(I1012)*Input!$B$8*Input!$B$11)/(Input!$B$9/Input!$B$10)</f>
        <v>-10.413144730459571</v>
      </c>
      <c r="H1013" s="3">
        <f>-(0.5*Input!$B$3*(C1013^2+D1013^2)*SIN(I1012)*Input!$B$8*Input!$B$11)/(Input!$B$9/Input!$B$10)-Input!$B$10</f>
        <v>-46.451724371105769</v>
      </c>
      <c r="I1013" s="3">
        <f t="shared" si="31"/>
        <v>0.9404691208484206</v>
      </c>
    </row>
    <row r="1014" spans="1:9">
      <c r="A1014" s="3">
        <f t="shared" si="30"/>
        <v>1012</v>
      </c>
      <c r="B1014" s="3">
        <f>B1013+Input!$B$2</f>
        <v>1.0119999999999993</v>
      </c>
      <c r="C1014" s="3">
        <f>C1013+G1013*Input!$B$2</f>
        <v>34.767978483408456</v>
      </c>
      <c r="D1014" s="3">
        <f>D1013+H1013*Input!$B$2</f>
        <v>47.620254624205764</v>
      </c>
      <c r="E1014" s="3">
        <f>E1013+Input!$B$2*C1014</f>
        <v>43.324602365604029</v>
      </c>
      <c r="F1014" s="3">
        <f>F1013+Input!$B$2*D1014</f>
        <v>78.628061650055827</v>
      </c>
      <c r="G1014" s="3">
        <f>-(0.5*Input!$B$3*(C1014^2+D1014^2)*COS(I1013)*Input!$B$8*Input!$B$11)/(Input!$B$9/Input!$B$10)</f>
        <v>-10.402321895209633</v>
      </c>
      <c r="H1014" s="3">
        <f>-(0.5*Input!$B$3*(C1014^2+D1014^2)*SIN(I1013)*Input!$B$8*Input!$B$11)/(Input!$B$9/Input!$B$10)-Input!$B$10</f>
        <v>-46.427255724302832</v>
      </c>
      <c r="I1014" s="3">
        <f t="shared" si="31"/>
        <v>0.94014743882364049</v>
      </c>
    </row>
    <row r="1015" spans="1:9">
      <c r="A1015" s="3">
        <f t="shared" si="30"/>
        <v>1013</v>
      </c>
      <c r="B1015" s="3">
        <f>B1014+Input!$B$2</f>
        <v>1.0129999999999992</v>
      </c>
      <c r="C1015" s="3">
        <f>C1014+G1014*Input!$B$2</f>
        <v>34.757576161513249</v>
      </c>
      <c r="D1015" s="3">
        <f>D1014+H1014*Input!$B$2</f>
        <v>47.57382736848146</v>
      </c>
      <c r="E1015" s="3">
        <f>E1014+Input!$B$2*C1015</f>
        <v>43.35935994176554</v>
      </c>
      <c r="F1015" s="3">
        <f>F1014+Input!$B$2*D1015</f>
        <v>78.675635477424308</v>
      </c>
      <c r="G1015" s="3">
        <f>-(0.5*Input!$B$3*(C1015^2+D1015^2)*COS(I1014)*Input!$B$8*Input!$B$11)/(Input!$B$9/Input!$B$10)</f>
        <v>-10.391512603690492</v>
      </c>
      <c r="H1015" s="3">
        <f>-(0.5*Input!$B$3*(C1015^2+D1015^2)*SIN(I1014)*Input!$B$8*Input!$B$11)/(Input!$B$9/Input!$B$10)-Input!$B$10</f>
        <v>-46.402822778423229</v>
      </c>
      <c r="I1015" s="3">
        <f t="shared" si="31"/>
        <v>0.9398253767565381</v>
      </c>
    </row>
    <row r="1016" spans="1:9">
      <c r="A1016" s="3">
        <f t="shared" si="30"/>
        <v>1014</v>
      </c>
      <c r="B1016" s="3">
        <f>B1015+Input!$B$2</f>
        <v>1.0139999999999991</v>
      </c>
      <c r="C1016" s="3">
        <f>C1015+G1015*Input!$B$2</f>
        <v>34.74718464890956</v>
      </c>
      <c r="D1016" s="3">
        <f>D1015+H1015*Input!$B$2</f>
        <v>47.527424545703035</v>
      </c>
      <c r="E1016" s="3">
        <f>E1015+Input!$B$2*C1016</f>
        <v>43.394107126414447</v>
      </c>
      <c r="F1016" s="3">
        <f>F1015+Input!$B$2*D1016</f>
        <v>78.723162901970014</v>
      </c>
      <c r="G1016" s="3">
        <f>-(0.5*Input!$B$3*(C1016^2+D1016^2)*COS(I1015)*Input!$B$8*Input!$B$11)/(Input!$B$9/Input!$B$10)</f>
        <v>-10.38071683448894</v>
      </c>
      <c r="H1016" s="3">
        <f>-(0.5*Input!$B$3*(C1016^2+D1016^2)*SIN(I1015)*Input!$B$8*Input!$B$11)/(Input!$B$9/Input!$B$10)-Input!$B$10</f>
        <v>-46.378425476800146</v>
      </c>
      <c r="I1016" s="3">
        <f t="shared" si="31"/>
        <v>0.93950293412598695</v>
      </c>
    </row>
    <row r="1017" spans="1:9">
      <c r="A1017" s="3">
        <f t="shared" si="30"/>
        <v>1015</v>
      </c>
      <c r="B1017" s="3">
        <f>B1016+Input!$B$2</f>
        <v>1.014999999999999</v>
      </c>
      <c r="C1017" s="3">
        <f>C1016+G1016*Input!$B$2</f>
        <v>34.73680393207507</v>
      </c>
      <c r="D1017" s="3">
        <f>D1016+H1016*Input!$B$2</f>
        <v>47.481046120226232</v>
      </c>
      <c r="E1017" s="3">
        <f>E1016+Input!$B$2*C1017</f>
        <v>43.428843930346524</v>
      </c>
      <c r="F1017" s="3">
        <f>F1016+Input!$B$2*D1017</f>
        <v>78.770643948090239</v>
      </c>
      <c r="G1017" s="3">
        <f>-(0.5*Input!$B$3*(C1017^2+D1017^2)*COS(I1016)*Input!$B$8*Input!$B$11)/(Input!$B$9/Input!$B$10)</f>
        <v>-10.369934566240742</v>
      </c>
      <c r="H1017" s="3">
        <f>-(0.5*Input!$B$3*(C1017^2+D1017^2)*SIN(I1016)*Input!$B$8*Input!$B$11)/(Input!$B$9/Input!$B$10)-Input!$B$10</f>
        <v>-46.35406376288536</v>
      </c>
      <c r="I1017" s="3">
        <f t="shared" si="31"/>
        <v>0.93918011041007354</v>
      </c>
    </row>
    <row r="1018" spans="1:9">
      <c r="A1018" s="3">
        <f t="shared" si="30"/>
        <v>1016</v>
      </c>
      <c r="B1018" s="3">
        <f>B1017+Input!$B$2</f>
        <v>1.0159999999999989</v>
      </c>
      <c r="C1018" s="3">
        <f>C1017+G1017*Input!$B$2</f>
        <v>34.726433997508828</v>
      </c>
      <c r="D1018" s="3">
        <f>D1017+H1017*Input!$B$2</f>
        <v>47.434692056463348</v>
      </c>
      <c r="E1018" s="3">
        <f>E1017+Input!$B$2*C1018</f>
        <v>43.463570364344029</v>
      </c>
      <c r="F1018" s="3">
        <f>F1017+Input!$B$2*D1018</f>
        <v>78.818078640146709</v>
      </c>
      <c r="G1018" s="3">
        <f>-(0.5*Input!$B$3*(C1018^2+D1018^2)*COS(I1017)*Input!$B$8*Input!$B$11)/(Input!$B$9/Input!$B$10)</f>
        <v>-10.35916577763053</v>
      </c>
      <c r="H1018" s="3">
        <f>-(0.5*Input!$B$3*(C1018^2+D1018^2)*SIN(I1017)*Input!$B$8*Input!$B$11)/(Input!$B$9/Input!$B$10)-Input!$B$10</f>
        <v>-46.329737580249002</v>
      </c>
      <c r="I1018" s="3">
        <f t="shared" si="31"/>
        <v>0.93885690508609576</v>
      </c>
    </row>
    <row r="1019" spans="1:9">
      <c r="A1019" s="3">
        <f t="shared" si="30"/>
        <v>1017</v>
      </c>
      <c r="B1019" s="3">
        <f>B1018+Input!$B$2</f>
        <v>1.0169999999999988</v>
      </c>
      <c r="C1019" s="3">
        <f>C1018+G1018*Input!$B$2</f>
        <v>34.716074831731198</v>
      </c>
      <c r="D1019" s="3">
        <f>D1018+H1018*Input!$B$2</f>
        <v>47.388362318883097</v>
      </c>
      <c r="E1019" s="3">
        <f>E1018+Input!$B$2*C1019</f>
        <v>43.498286439175757</v>
      </c>
      <c r="F1019" s="3">
        <f>F1018+Input!$B$2*D1019</f>
        <v>78.865467002465593</v>
      </c>
      <c r="G1019" s="3">
        <f>-(0.5*Input!$B$3*(C1019^2+D1019^2)*COS(I1018)*Input!$B$8*Input!$B$11)/(Input!$B$9/Input!$B$10)</f>
        <v>-10.348410447391679</v>
      </c>
      <c r="H1019" s="3">
        <f>-(0.5*Input!$B$3*(C1019^2+D1019^2)*SIN(I1018)*Input!$B$8*Input!$B$11)/(Input!$B$9/Input!$B$10)-Input!$B$10</f>
        <v>-46.305446872579154</v>
      </c>
      <c r="I1019" s="3">
        <f t="shared" si="31"/>
        <v>0.93853331763056302</v>
      </c>
    </row>
    <row r="1020" spans="1:9">
      <c r="A1020" s="3">
        <f t="shared" si="30"/>
        <v>1018</v>
      </c>
      <c r="B1020" s="3">
        <f>B1019+Input!$B$2</f>
        <v>1.0179999999999987</v>
      </c>
      <c r="C1020" s="3">
        <f>C1019+G1019*Input!$B$2</f>
        <v>34.705726421283806</v>
      </c>
      <c r="D1020" s="3">
        <f>D1019+H1019*Input!$B$2</f>
        <v>47.342056872010517</v>
      </c>
      <c r="E1020" s="3">
        <f>E1019+Input!$B$2*C1020</f>
        <v>43.532992165597044</v>
      </c>
      <c r="F1020" s="3">
        <f>F1019+Input!$B$2*D1020</f>
        <v>78.912809059337604</v>
      </c>
      <c r="G1020" s="3">
        <f>-(0.5*Input!$B$3*(C1020^2+D1020^2)*COS(I1019)*Input!$B$8*Input!$B$11)/(Input!$B$9/Input!$B$10)</f>
        <v>-10.337668554306202</v>
      </c>
      <c r="H1020" s="3">
        <f>-(0.5*Input!$B$3*(C1020^2+D1020^2)*SIN(I1019)*Input!$B$8*Input!$B$11)/(Input!$B$9/Input!$B$10)-Input!$B$10</f>
        <v>-46.281191583681625</v>
      </c>
      <c r="I1020" s="3">
        <f t="shared" si="31"/>
        <v>0.93820934751919516</v>
      </c>
    </row>
    <row r="1021" spans="1:9">
      <c r="A1021" s="3">
        <f t="shared" si="30"/>
        <v>1019</v>
      </c>
      <c r="B1021" s="3">
        <f>B1020+Input!$B$2</f>
        <v>1.0189999999999986</v>
      </c>
      <c r="C1021" s="3">
        <f>C1020+G1020*Input!$B$2</f>
        <v>34.6953887527295</v>
      </c>
      <c r="D1021" s="3">
        <f>D1020+H1020*Input!$B$2</f>
        <v>47.295775680426836</v>
      </c>
      <c r="E1021" s="3">
        <f>E1020+Input!$B$2*C1021</f>
        <v>43.567687554349774</v>
      </c>
      <c r="F1021" s="3">
        <f>F1020+Input!$B$2*D1021</f>
        <v>78.960104835018029</v>
      </c>
      <c r="G1021" s="3">
        <f>-(0.5*Input!$B$3*(C1021^2+D1021^2)*COS(I1020)*Input!$B$8*Input!$B$11)/(Input!$B$9/Input!$B$10)</f>
        <v>-10.326940077204634</v>
      </c>
      <c r="H1021" s="3">
        <f>-(0.5*Input!$B$3*(C1021^2+D1021^2)*SIN(I1020)*Input!$B$8*Input!$B$11)/(Input!$B$9/Input!$B$10)-Input!$B$10</f>
        <v>-46.25697165747961</v>
      </c>
      <c r="I1021" s="3">
        <f t="shared" si="31"/>
        <v>0.93788499422692129</v>
      </c>
    </row>
    <row r="1022" spans="1:9">
      <c r="A1022" s="3">
        <f t="shared" si="30"/>
        <v>1020</v>
      </c>
      <c r="B1022" s="3">
        <f>B1021+Input!$B$2</f>
        <v>1.0199999999999985</v>
      </c>
      <c r="C1022" s="3">
        <f>C1021+G1021*Input!$B$2</f>
        <v>34.685061812652293</v>
      </c>
      <c r="D1022" s="3">
        <f>D1021+H1021*Input!$B$2</f>
        <v>47.249518708769358</v>
      </c>
      <c r="E1022" s="3">
        <f>E1021+Input!$B$2*C1022</f>
        <v>43.602372616162427</v>
      </c>
      <c r="F1022" s="3">
        <f>F1021+Input!$B$2*D1022</f>
        <v>79.007354353726797</v>
      </c>
      <c r="G1022" s="3">
        <f>-(0.5*Input!$B$3*(C1022^2+D1022^2)*COS(I1021)*Input!$B$8*Input!$B$11)/(Input!$B$9/Input!$B$10)</f>
        <v>-10.316224994965925</v>
      </c>
      <c r="H1022" s="3">
        <f>-(0.5*Input!$B$3*(C1022^2+D1022^2)*SIN(I1021)*Input!$B$8*Input!$B$11)/(Input!$B$9/Input!$B$10)-Input!$B$10</f>
        <v>-46.23278703801342</v>
      </c>
      <c r="I1022" s="3">
        <f t="shared" si="31"/>
        <v>0.93756025722787895</v>
      </c>
    </row>
    <row r="1023" spans="1:9">
      <c r="A1023" s="3">
        <f t="shared" si="30"/>
        <v>1021</v>
      </c>
      <c r="B1023" s="3">
        <f>B1022+Input!$B$2</f>
        <v>1.0209999999999984</v>
      </c>
      <c r="C1023" s="3">
        <f>C1022+G1022*Input!$B$2</f>
        <v>34.674745587657327</v>
      </c>
      <c r="D1023" s="3">
        <f>D1022+H1022*Input!$B$2</f>
        <v>47.203285921731343</v>
      </c>
      <c r="E1023" s="3">
        <f>E1022+Input!$B$2*C1023</f>
        <v>43.637047361750085</v>
      </c>
      <c r="F1023" s="3">
        <f>F1022+Input!$B$2*D1023</f>
        <v>79.054557639648522</v>
      </c>
      <c r="G1023" s="3">
        <f>-(0.5*Input!$B$3*(C1023^2+D1023^2)*COS(I1022)*Input!$B$8*Input!$B$11)/(Input!$B$9/Input!$B$10)</f>
        <v>-10.305523286517321</v>
      </c>
      <c r="H1023" s="3">
        <f>-(0.5*Input!$B$3*(C1023^2+D1023^2)*SIN(I1022)*Input!$B$8*Input!$B$11)/(Input!$B$9/Input!$B$10)-Input!$B$10</f>
        <v>-46.208637669440094</v>
      </c>
      <c r="I1023" s="3">
        <f t="shared" si="31"/>
        <v>0.93723513599541408</v>
      </c>
    </row>
    <row r="1024" spans="1:9">
      <c r="A1024" s="3">
        <f t="shared" si="30"/>
        <v>1022</v>
      </c>
      <c r="B1024" s="3">
        <f>B1023+Input!$B$2</f>
        <v>1.0219999999999982</v>
      </c>
      <c r="C1024" s="3">
        <f>C1023+G1023*Input!$B$2</f>
        <v>34.664440064370808</v>
      </c>
      <c r="D1024" s="3">
        <f>D1023+H1023*Input!$B$2</f>
        <v>47.157077284061906</v>
      </c>
      <c r="E1024" s="3">
        <f>E1023+Input!$B$2*C1024</f>
        <v>43.671711801814453</v>
      </c>
      <c r="F1024" s="3">
        <f>F1023+Input!$B$2*D1024</f>
        <v>79.101714716932577</v>
      </c>
      <c r="G1024" s="3">
        <f>-(0.5*Input!$B$3*(C1024^2+D1024^2)*COS(I1023)*Input!$B$8*Input!$B$11)/(Input!$B$9/Input!$B$10)</f>
        <v>-10.29483493083427</v>
      </c>
      <c r="H1024" s="3">
        <f>-(0.5*Input!$B$3*(C1024^2+D1024^2)*SIN(I1023)*Input!$B$8*Input!$B$11)/(Input!$B$9/Input!$B$10)-Input!$B$10</f>
        <v>-46.184523496033208</v>
      </c>
      <c r="I1024" s="3">
        <f t="shared" si="31"/>
        <v>0.93690963000207939</v>
      </c>
    </row>
    <row r="1025" spans="1:9">
      <c r="A1025" s="3">
        <f t="shared" si="30"/>
        <v>1023</v>
      </c>
      <c r="B1025" s="3">
        <f>B1024+Input!$B$2</f>
        <v>1.0229999999999981</v>
      </c>
      <c r="C1025" s="3">
        <f>C1024+G1024*Input!$B$2</f>
        <v>34.654145229439976</v>
      </c>
      <c r="D1025" s="3">
        <f>D1024+H1024*Input!$B$2</f>
        <v>47.110892760565875</v>
      </c>
      <c r="E1025" s="3">
        <f>E1024+Input!$B$2*C1025</f>
        <v>43.706365947043892</v>
      </c>
      <c r="F1025" s="3">
        <f>F1024+Input!$B$2*D1025</f>
        <v>79.148825609693148</v>
      </c>
      <c r="G1025" s="3">
        <f>-(0.5*Input!$B$3*(C1025^2+D1025^2)*COS(I1024)*Input!$B$8*Input!$B$11)/(Input!$B$9/Input!$B$10)</f>
        <v>-10.284159906940285</v>
      </c>
      <c r="H1025" s="3">
        <f>-(0.5*Input!$B$3*(C1025^2+D1025^2)*SIN(I1024)*Input!$B$8*Input!$B$11)/(Input!$B$9/Input!$B$10)-Input!$B$10</f>
        <v>-46.160444462182504</v>
      </c>
      <c r="I1025" s="3">
        <f t="shared" si="31"/>
        <v>0.93658373871963385</v>
      </c>
    </row>
    <row r="1026" spans="1:9">
      <c r="A1026" s="3">
        <f t="shared" si="30"/>
        <v>1024</v>
      </c>
      <c r="B1026" s="3">
        <f>B1025+Input!$B$2</f>
        <v>1.023999999999998</v>
      </c>
      <c r="C1026" s="3">
        <f>C1025+G1025*Input!$B$2</f>
        <v>34.643861069533038</v>
      </c>
      <c r="D1026" s="3">
        <f>D1025+H1025*Input!$B$2</f>
        <v>47.064732316103694</v>
      </c>
      <c r="E1026" s="3">
        <f>E1025+Input!$B$2*C1026</f>
        <v>43.741009808113425</v>
      </c>
      <c r="F1026" s="3">
        <f>F1025+Input!$B$2*D1026</f>
        <v>79.19589034200925</v>
      </c>
      <c r="G1026" s="3">
        <f>-(0.5*Input!$B$3*(C1026^2+D1026^2)*COS(I1025)*Input!$B$8*Input!$B$11)/(Input!$B$9/Input!$B$10)</f>
        <v>-10.273498193906855</v>
      </c>
      <c r="H1026" s="3">
        <f>-(0.5*Input!$B$3*(C1026^2+D1026^2)*SIN(I1025)*Input!$B$8*Input!$B$11)/(Input!$B$9/Input!$B$10)-Input!$B$10</f>
        <v>-46.136400512393621</v>
      </c>
      <c r="I1026" s="3">
        <f t="shared" si="31"/>
        <v>0.93625746161904189</v>
      </c>
    </row>
    <row r="1027" spans="1:9">
      <c r="A1027" s="3">
        <f t="shared" si="30"/>
        <v>1025</v>
      </c>
      <c r="B1027" s="3">
        <f>B1026+Input!$B$2</f>
        <v>1.0249999999999979</v>
      </c>
      <c r="C1027" s="3">
        <f>C1026+G1026*Input!$B$2</f>
        <v>34.633587571339135</v>
      </c>
      <c r="D1027" s="3">
        <f>D1026+H1026*Input!$B$2</f>
        <v>47.018595915591298</v>
      </c>
      <c r="E1027" s="3">
        <f>E1026+Input!$B$2*C1027</f>
        <v>43.775643395684767</v>
      </c>
      <c r="F1027" s="3">
        <f>F1026+Input!$B$2*D1027</f>
        <v>79.242908937924838</v>
      </c>
      <c r="G1027" s="3">
        <f>-(0.5*Input!$B$3*(C1027^2+D1027^2)*COS(I1026)*Input!$B$8*Input!$B$11)/(Input!$B$9/Input!$B$10)</f>
        <v>-10.262849770853345</v>
      </c>
      <c r="H1027" s="3">
        <f>-(0.5*Input!$B$3*(C1027^2+D1027^2)*SIN(I1026)*Input!$B$8*Input!$B$11)/(Input!$B$9/Input!$B$10)-Input!$B$10</f>
        <v>-46.112391591287761</v>
      </c>
      <c r="I1027" s="3">
        <f t="shared" si="31"/>
        <v>0.93593079817047276</v>
      </c>
    </row>
    <row r="1028" spans="1:9">
      <c r="A1028" s="3">
        <f t="shared" ref="A1028:A1091" si="32">A1027+1</f>
        <v>1026</v>
      </c>
      <c r="B1028" s="3">
        <f>B1027+Input!$B$2</f>
        <v>1.0259999999999978</v>
      </c>
      <c r="C1028" s="3">
        <f>C1027+G1027*Input!$B$2</f>
        <v>34.623324721568281</v>
      </c>
      <c r="D1028" s="3">
        <f>D1027+H1027*Input!$B$2</f>
        <v>46.972483524000012</v>
      </c>
      <c r="E1028" s="3">
        <f>E1027+Input!$B$2*C1028</f>
        <v>43.810266720406332</v>
      </c>
      <c r="F1028" s="3">
        <f>F1027+Input!$B$2*D1028</f>
        <v>79.28988142144884</v>
      </c>
      <c r="G1028" s="3">
        <f>-(0.5*Input!$B$3*(C1028^2+D1028^2)*COS(I1027)*Input!$B$8*Input!$B$11)/(Input!$B$9/Input!$B$10)</f>
        <v>-10.252214616946834</v>
      </c>
      <c r="H1028" s="3">
        <f>-(0.5*Input!$B$3*(C1028^2+D1028^2)*SIN(I1027)*Input!$B$8*Input!$B$11)/(Input!$B$9/Input!$B$10)-Input!$B$10</f>
        <v>-46.088417643601431</v>
      </c>
      <c r="I1028" s="3">
        <f t="shared" ref="I1028:I1091" si="33">ATAN(D1028/C1028)</f>
        <v>0.93560374784329936</v>
      </c>
    </row>
    <row r="1029" spans="1:9">
      <c r="A1029" s="3">
        <f t="shared" si="32"/>
        <v>1027</v>
      </c>
      <c r="B1029" s="3">
        <f>B1028+Input!$B$2</f>
        <v>1.0269999999999977</v>
      </c>
      <c r="C1029" s="3">
        <f>C1028+G1028*Input!$B$2</f>
        <v>34.613072506951333</v>
      </c>
      <c r="D1029" s="3">
        <f>D1028+H1028*Input!$B$2</f>
        <v>46.926395106356409</v>
      </c>
      <c r="E1029" s="3">
        <f>E1028+Input!$B$2*C1029</f>
        <v>43.844879792913282</v>
      </c>
      <c r="F1029" s="3">
        <f>F1028+Input!$B$2*D1029</f>
        <v>79.336807816555194</v>
      </c>
      <c r="G1029" s="3">
        <f>-(0.5*Input!$B$3*(C1029^2+D1029^2)*COS(I1028)*Input!$B$8*Input!$B$11)/(Input!$B$9/Input!$B$10)</f>
        <v>-10.241592711402079</v>
      </c>
      <c r="H1029" s="3">
        <f>-(0.5*Input!$B$3*(C1029^2+D1029^2)*SIN(I1028)*Input!$B$8*Input!$B$11)/(Input!$B$9/Input!$B$10)-Input!$B$10</f>
        <v>-46.064478614186143</v>
      </c>
      <c r="I1029" s="3">
        <f t="shared" si="33"/>
        <v>0.93527631010609791</v>
      </c>
    </row>
    <row r="1030" spans="1:9">
      <c r="A1030" s="3">
        <f t="shared" si="32"/>
        <v>1028</v>
      </c>
      <c r="B1030" s="3">
        <f>B1029+Input!$B$2</f>
        <v>1.0279999999999976</v>
      </c>
      <c r="C1030" s="3">
        <f>C1029+G1029*Input!$B$2</f>
        <v>34.602830914239931</v>
      </c>
      <c r="D1030" s="3">
        <f>D1029+H1029*Input!$B$2</f>
        <v>46.880330627742225</v>
      </c>
      <c r="E1030" s="3">
        <f>E1029+Input!$B$2*C1030</f>
        <v>43.879482623827521</v>
      </c>
      <c r="F1030" s="3">
        <f>F1029+Input!$B$2*D1030</f>
        <v>79.383688147182937</v>
      </c>
      <c r="G1030" s="3">
        <f>-(0.5*Input!$B$3*(C1030^2+D1030^2)*COS(I1029)*Input!$B$8*Input!$B$11)/(Input!$B$9/Input!$B$10)</f>
        <v>-10.230984033481356</v>
      </c>
      <c r="H1030" s="3">
        <f>-(0.5*Input!$B$3*(C1030^2+D1030^2)*SIN(I1029)*Input!$B$8*Input!$B$11)/(Input!$B$9/Input!$B$10)-Input!$B$10</f>
        <v>-46.04057444800808</v>
      </c>
      <c r="I1030" s="3">
        <f t="shared" si="33"/>
        <v>0.9349484844266468</v>
      </c>
    </row>
    <row r="1031" spans="1:9">
      <c r="A1031" s="3">
        <f t="shared" si="32"/>
        <v>1029</v>
      </c>
      <c r="B1031" s="3">
        <f>B1030+Input!$B$2</f>
        <v>1.0289999999999975</v>
      </c>
      <c r="C1031" s="3">
        <f>C1030+G1030*Input!$B$2</f>
        <v>34.592599930206447</v>
      </c>
      <c r="D1031" s="3">
        <f>D1030+H1030*Input!$B$2</f>
        <v>46.834290053294218</v>
      </c>
      <c r="E1031" s="3">
        <f>E1030+Input!$B$2*C1031</f>
        <v>43.914075223757727</v>
      </c>
      <c r="F1031" s="3">
        <f>F1030+Input!$B$2*D1031</f>
        <v>79.430522437236235</v>
      </c>
      <c r="G1031" s="3">
        <f>-(0.5*Input!$B$3*(C1031^2+D1031^2)*COS(I1030)*Input!$B$8*Input!$B$11)/(Input!$B$9/Input!$B$10)</f>
        <v>-10.22038856249436</v>
      </c>
      <c r="H1031" s="3">
        <f>-(0.5*Input!$B$3*(C1031^2+D1031^2)*SIN(I1030)*Input!$B$8*Input!$B$11)/(Input!$B$9/Input!$B$10)-Input!$B$10</f>
        <v>-46.016705090147831</v>
      </c>
      <c r="I1031" s="3">
        <f t="shared" si="33"/>
        <v>0.93462027027192573</v>
      </c>
    </row>
    <row r="1032" spans="1:9">
      <c r="A1032" s="3">
        <f t="shared" si="32"/>
        <v>1030</v>
      </c>
      <c r="B1032" s="3">
        <f>B1031+Input!$B$2</f>
        <v>1.0299999999999974</v>
      </c>
      <c r="C1032" s="3">
        <f>C1031+G1031*Input!$B$2</f>
        <v>34.582379541643952</v>
      </c>
      <c r="D1032" s="3">
        <f>D1031+H1031*Input!$B$2</f>
        <v>46.788273348204072</v>
      </c>
      <c r="E1032" s="3">
        <f>E1031+Input!$B$2*C1032</f>
        <v>43.948657603299374</v>
      </c>
      <c r="F1032" s="3">
        <f>F1031+Input!$B$2*D1032</f>
        <v>79.477310710584433</v>
      </c>
      <c r="G1032" s="3">
        <f>-(0.5*Input!$B$3*(C1032^2+D1032^2)*COS(I1031)*Input!$B$8*Input!$B$11)/(Input!$B$9/Input!$B$10)</f>
        <v>-10.209806277798108</v>
      </c>
      <c r="H1032" s="3">
        <f>-(0.5*Input!$B$3*(C1032^2+D1032^2)*SIN(I1031)*Input!$B$8*Input!$B$11)/(Input!$B$9/Input!$B$10)-Input!$B$10</f>
        <v>-45.992870485800083</v>
      </c>
      <c r="I1032" s="3">
        <f t="shared" si="33"/>
        <v>0.9342916671081154</v>
      </c>
    </row>
    <row r="1033" spans="1:9">
      <c r="A1033" s="3">
        <f t="shared" si="32"/>
        <v>1031</v>
      </c>
      <c r="B1033" s="3">
        <f>B1032+Input!$B$2</f>
        <v>1.0309999999999973</v>
      </c>
      <c r="C1033" s="3">
        <f>C1032+G1032*Input!$B$2</f>
        <v>34.572169735366153</v>
      </c>
      <c r="D1033" s="3">
        <f>D1032+H1032*Input!$B$2</f>
        <v>46.742280477718275</v>
      </c>
      <c r="E1033" s="3">
        <f>E1032+Input!$B$2*C1033</f>
        <v>43.983229773034743</v>
      </c>
      <c r="F1033" s="3">
        <f>F1032+Input!$B$2*D1033</f>
        <v>79.524052991062149</v>
      </c>
      <c r="G1033" s="3">
        <f>-(0.5*Input!$B$3*(C1033^2+D1033^2)*COS(I1032)*Input!$B$8*Input!$B$11)/(Input!$B$9/Input!$B$10)</f>
        <v>-10.199237158796828</v>
      </c>
      <c r="H1033" s="3">
        <f>-(0.5*Input!$B$3*(C1033^2+D1033^2)*SIN(I1032)*Input!$B$8*Input!$B$11)/(Input!$B$9/Input!$B$10)-Input!$B$10</f>
        <v>-45.96907058027336</v>
      </c>
      <c r="I1033" s="3">
        <f t="shared" si="33"/>
        <v>0.93396267440059599</v>
      </c>
    </row>
    <row r="1034" spans="1:9">
      <c r="A1034" s="3">
        <f t="shared" si="32"/>
        <v>1032</v>
      </c>
      <c r="B1034" s="3">
        <f>B1033+Input!$B$2</f>
        <v>1.0319999999999971</v>
      </c>
      <c r="C1034" s="3">
        <f>C1033+G1033*Input!$B$2</f>
        <v>34.561970498207359</v>
      </c>
      <c r="D1034" s="3">
        <f>D1033+H1033*Input!$B$2</f>
        <v>46.696311407138005</v>
      </c>
      <c r="E1034" s="3">
        <f>E1033+Input!$B$2*C1034</f>
        <v>44.017791743532953</v>
      </c>
      <c r="F1034" s="3">
        <f>F1033+Input!$B$2*D1034</f>
        <v>79.570749302469281</v>
      </c>
      <c r="G1034" s="3">
        <f>-(0.5*Input!$B$3*(C1034^2+D1034^2)*COS(I1033)*Input!$B$8*Input!$B$11)/(Input!$B$9/Input!$B$10)</f>
        <v>-10.188681184941847</v>
      </c>
      <c r="H1034" s="3">
        <f>-(0.5*Input!$B$3*(C1034^2+D1034^2)*SIN(I1033)*Input!$B$8*Input!$B$11)/(Input!$B$9/Input!$B$10)-Input!$B$10</f>
        <v>-45.945305318989668</v>
      </c>
      <c r="I1034" s="3">
        <f t="shared" si="33"/>
        <v>0.93363329161394737</v>
      </c>
    </row>
    <row r="1035" spans="1:9">
      <c r="A1035" s="3">
        <f t="shared" si="32"/>
        <v>1033</v>
      </c>
      <c r="B1035" s="3">
        <f>B1034+Input!$B$2</f>
        <v>1.032999999999997</v>
      </c>
      <c r="C1035" s="3">
        <f>C1034+G1034*Input!$B$2</f>
        <v>34.551781817022416</v>
      </c>
      <c r="D1035" s="3">
        <f>D1034+H1034*Input!$B$2</f>
        <v>46.650366101819017</v>
      </c>
      <c r="E1035" s="3">
        <f>E1034+Input!$B$2*C1035</f>
        <v>44.052343525349976</v>
      </c>
      <c r="F1035" s="3">
        <f>F1034+Input!$B$2*D1035</f>
        <v>79.617399668571096</v>
      </c>
      <c r="G1035" s="3">
        <f>-(0.5*Input!$B$3*(C1035^2+D1035^2)*COS(I1034)*Input!$B$8*Input!$B$11)/(Input!$B$9/Input!$B$10)</f>
        <v>-10.178138335731488</v>
      </c>
      <c r="H1035" s="3">
        <f>-(0.5*Input!$B$3*(C1035^2+D1035^2)*SIN(I1034)*Input!$B$8*Input!$B$11)/(Input!$B$9/Input!$B$10)-Input!$B$10</f>
        <v>-45.921574647484249</v>
      </c>
      <c r="I1035" s="3">
        <f t="shared" si="33"/>
        <v>0.93330351821194735</v>
      </c>
    </row>
    <row r="1036" spans="1:9">
      <c r="A1036" s="3">
        <f t="shared" si="32"/>
        <v>1034</v>
      </c>
      <c r="B1036" s="3">
        <f>B1035+Input!$B$2</f>
        <v>1.0339999999999969</v>
      </c>
      <c r="C1036" s="3">
        <f>C1035+G1035*Input!$B$2</f>
        <v>34.541603678686684</v>
      </c>
      <c r="D1036" s="3">
        <f>D1035+H1035*Input!$B$2</f>
        <v>46.60444452717153</v>
      </c>
      <c r="E1036" s="3">
        <f>E1035+Input!$B$2*C1036</f>
        <v>44.086885129028666</v>
      </c>
      <c r="F1036" s="3">
        <f>F1035+Input!$B$2*D1036</f>
        <v>79.664004113098272</v>
      </c>
      <c r="G1036" s="3">
        <f>-(0.5*Input!$B$3*(C1036^2+D1036^2)*COS(I1035)*Input!$B$8*Input!$B$11)/(Input!$B$9/Input!$B$10)</f>
        <v>-10.167608590710948</v>
      </c>
      <c r="H1036" s="3">
        <f>-(0.5*Input!$B$3*(C1036^2+D1036^2)*SIN(I1035)*Input!$B$8*Input!$B$11)/(Input!$B$9/Input!$B$10)-Input!$B$10</f>
        <v>-45.897878511405288</v>
      </c>
      <c r="I1036" s="3">
        <f t="shared" si="33"/>
        <v>0.93297335365757139</v>
      </c>
    </row>
    <row r="1037" spans="1:9">
      <c r="A1037" s="3">
        <f t="shared" si="32"/>
        <v>1035</v>
      </c>
      <c r="B1037" s="3">
        <f>B1036+Input!$B$2</f>
        <v>1.0349999999999968</v>
      </c>
      <c r="C1037" s="3">
        <f>C1036+G1036*Input!$B$2</f>
        <v>34.531436070095971</v>
      </c>
      <c r="D1037" s="3">
        <f>D1036+H1036*Input!$B$2</f>
        <v>46.558546648660126</v>
      </c>
      <c r="E1037" s="3">
        <f>E1036+Input!$B$2*C1037</f>
        <v>44.121416565098762</v>
      </c>
      <c r="F1037" s="3">
        <f>F1036+Input!$B$2*D1037</f>
        <v>79.710562659746927</v>
      </c>
      <c r="G1037" s="3">
        <f>-(0.5*Input!$B$3*(C1037^2+D1037^2)*COS(I1036)*Input!$B$8*Input!$B$11)/(Input!$B$9/Input!$B$10)</f>
        <v>-10.157091929472232</v>
      </c>
      <c r="H1037" s="3">
        <f>-(0.5*Input!$B$3*(C1037^2+D1037^2)*SIN(I1036)*Input!$B$8*Input!$B$11)/(Input!$B$9/Input!$B$10)-Input!$B$10</f>
        <v>-45.874216856513605</v>
      </c>
      <c r="I1037" s="3">
        <f t="shared" si="33"/>
        <v>0.93264279741299194</v>
      </c>
    </row>
    <row r="1038" spans="1:9">
      <c r="A1038" s="3">
        <f t="shared" si="32"/>
        <v>1036</v>
      </c>
      <c r="B1038" s="3">
        <f>B1037+Input!$B$2</f>
        <v>1.0359999999999967</v>
      </c>
      <c r="C1038" s="3">
        <f>C1037+G1037*Input!$B$2</f>
        <v>34.521278978166499</v>
      </c>
      <c r="D1038" s="3">
        <f>D1037+H1037*Input!$B$2</f>
        <v>46.512672431803615</v>
      </c>
      <c r="E1038" s="3">
        <f>E1037+Input!$B$2*C1038</f>
        <v>44.155937844076931</v>
      </c>
      <c r="F1038" s="3">
        <f>F1037+Input!$B$2*D1038</f>
        <v>79.757075332178729</v>
      </c>
      <c r="G1038" s="3">
        <f>-(0.5*Input!$B$3*(C1038^2+D1038^2)*COS(I1037)*Input!$B$8*Input!$B$11)/(Input!$B$9/Input!$B$10)</f>
        <v>-10.146588331653996</v>
      </c>
      <c r="H1038" s="3">
        <f>-(0.5*Input!$B$3*(C1038^2+D1038^2)*SIN(I1037)*Input!$B$8*Input!$B$11)/(Input!$B$9/Input!$B$10)-Input!$B$10</f>
        <v>-45.850589628682371</v>
      </c>
      <c r="I1038" s="3">
        <f t="shared" si="33"/>
        <v>0.93231184893957708</v>
      </c>
    </row>
    <row r="1039" spans="1:9">
      <c r="A1039" s="3">
        <f t="shared" si="32"/>
        <v>1037</v>
      </c>
      <c r="B1039" s="3">
        <f>B1038+Input!$B$2</f>
        <v>1.0369999999999966</v>
      </c>
      <c r="C1039" s="3">
        <f>C1038+G1038*Input!$B$2</f>
        <v>34.511132389834849</v>
      </c>
      <c r="D1039" s="3">
        <f>D1038+H1038*Input!$B$2</f>
        <v>46.46682184217493</v>
      </c>
      <c r="E1039" s="3">
        <f>E1038+Input!$B$2*C1039</f>
        <v>44.190448976466769</v>
      </c>
      <c r="F1039" s="3">
        <f>F1038+Input!$B$2*D1039</f>
        <v>79.803542154020903</v>
      </c>
      <c r="G1039" s="3">
        <f>-(0.5*Input!$B$3*(C1039^2+D1039^2)*COS(I1038)*Input!$B$8*Input!$B$11)/(Input!$B$9/Input!$B$10)</f>
        <v>-10.136097776941483</v>
      </c>
      <c r="H1039" s="3">
        <f>-(0.5*Input!$B$3*(C1039^2+D1039^2)*SIN(I1038)*Input!$B$8*Input!$B$11)/(Input!$B$9/Input!$B$10)-Input!$B$10</f>
        <v>-45.826996773896823</v>
      </c>
      <c r="I1039" s="3">
        <f t="shared" si="33"/>
        <v>0.93198050769789065</v>
      </c>
    </row>
    <row r="1040" spans="1:9">
      <c r="A1040" s="3">
        <f t="shared" si="32"/>
        <v>1038</v>
      </c>
      <c r="B1040" s="3">
        <f>B1039+Input!$B$2</f>
        <v>1.0379999999999965</v>
      </c>
      <c r="C1040" s="3">
        <f>C1039+G1039*Input!$B$2</f>
        <v>34.500996292057906</v>
      </c>
      <c r="D1040" s="3">
        <f>D1039+H1039*Input!$B$2</f>
        <v>46.420994845401033</v>
      </c>
      <c r="E1040" s="3">
        <f>E1039+Input!$B$2*C1040</f>
        <v>44.224949972758829</v>
      </c>
      <c r="F1040" s="3">
        <f>F1039+Input!$B$2*D1040</f>
        <v>79.849963148866308</v>
      </c>
      <c r="G1040" s="3">
        <f>-(0.5*Input!$B$3*(C1040^2+D1040^2)*COS(I1039)*Input!$B$8*Input!$B$11)/(Input!$B$9/Input!$B$10)</f>
        <v>-10.125620245066376</v>
      </c>
      <c r="H1040" s="3">
        <f>-(0.5*Input!$B$3*(C1040^2+D1040^2)*SIN(I1039)*Input!$B$8*Input!$B$11)/(Input!$B$9/Input!$B$10)-Input!$B$10</f>
        <v>-45.80343823825396</v>
      </c>
      <c r="I1040" s="3">
        <f t="shared" si="33"/>
        <v>0.93164877314769046</v>
      </c>
    </row>
    <row r="1041" spans="1:9">
      <c r="A1041" s="3">
        <f t="shared" si="32"/>
        <v>1039</v>
      </c>
      <c r="B1041" s="3">
        <f>B1040+Input!$B$2</f>
        <v>1.0389999999999964</v>
      </c>
      <c r="C1041" s="3">
        <f>C1040+G1040*Input!$B$2</f>
        <v>34.490870671812836</v>
      </c>
      <c r="D1041" s="3">
        <f>D1040+H1040*Input!$B$2</f>
        <v>46.375191407162781</v>
      </c>
      <c r="E1041" s="3">
        <f>E1040+Input!$B$2*C1041</f>
        <v>44.259440843430639</v>
      </c>
      <c r="F1041" s="3">
        <f>F1040+Input!$B$2*D1041</f>
        <v>79.896338340273473</v>
      </c>
      <c r="G1041" s="3">
        <f>-(0.5*Input!$B$3*(C1041^2+D1041^2)*COS(I1040)*Input!$B$8*Input!$B$11)/(Input!$B$9/Input!$B$10)</f>
        <v>-10.115155715806749</v>
      </c>
      <c r="H1041" s="3">
        <f>-(0.5*Input!$B$3*(C1041^2+D1041^2)*SIN(I1040)*Input!$B$8*Input!$B$11)/(Input!$B$9/Input!$B$10)-Input!$B$10</f>
        <v>-45.779913967962287</v>
      </c>
      <c r="I1041" s="3">
        <f t="shared" si="33"/>
        <v>0.93131664474792863</v>
      </c>
    </row>
    <row r="1042" spans="1:9">
      <c r="A1042" s="3">
        <f t="shared" si="32"/>
        <v>1040</v>
      </c>
      <c r="B1042" s="3">
        <f>B1041+Input!$B$2</f>
        <v>1.0399999999999963</v>
      </c>
      <c r="C1042" s="3">
        <f>C1041+G1041*Input!$B$2</f>
        <v>34.480755516097027</v>
      </c>
      <c r="D1042" s="3">
        <f>D1041+H1041*Input!$B$2</f>
        <v>46.329411493194819</v>
      </c>
      <c r="E1042" s="3">
        <f>E1041+Input!$B$2*C1042</f>
        <v>44.293921598946739</v>
      </c>
      <c r="F1042" s="3">
        <f>F1041+Input!$B$2*D1042</f>
        <v>79.942667751766663</v>
      </c>
      <c r="G1042" s="3">
        <f>-(0.5*Input!$B$3*(C1042^2+D1042^2)*COS(I1041)*Input!$B$8*Input!$B$11)/(Input!$B$9/Input!$B$10)</f>
        <v>-10.104704168986897</v>
      </c>
      <c r="H1042" s="3">
        <f>-(0.5*Input!$B$3*(C1042^2+D1042^2)*SIN(I1041)*Input!$B$8*Input!$B$11)/(Input!$B$9/Input!$B$10)-Input!$B$10</f>
        <v>-45.756423909341493</v>
      </c>
      <c r="I1042" s="3">
        <f t="shared" si="33"/>
        <v>0.9309841219567494</v>
      </c>
    </row>
    <row r="1043" spans="1:9">
      <c r="A1043" s="3">
        <f t="shared" si="32"/>
        <v>1041</v>
      </c>
      <c r="B1043" s="3">
        <f>B1042+Input!$B$2</f>
        <v>1.0409999999999962</v>
      </c>
      <c r="C1043" s="3">
        <f>C1042+G1042*Input!$B$2</f>
        <v>34.470650811928039</v>
      </c>
      <c r="D1043" s="3">
        <f>D1042+H1042*Input!$B$2</f>
        <v>46.28365506928548</v>
      </c>
      <c r="E1043" s="3">
        <f>E1042+Input!$B$2*C1043</f>
        <v>44.328392249758664</v>
      </c>
      <c r="F1043" s="3">
        <f>F1042+Input!$B$2*D1043</f>
        <v>79.988951406835952</v>
      </c>
      <c r="G1043" s="3">
        <f>-(0.5*Input!$B$3*(C1043^2+D1043^2)*COS(I1042)*Input!$B$8*Input!$B$11)/(Input!$B$9/Input!$B$10)</f>
        <v>-10.094265584477299</v>
      </c>
      <c r="H1043" s="3">
        <f>-(0.5*Input!$B$3*(C1043^2+D1043^2)*SIN(I1042)*Input!$B$8*Input!$B$11)/(Input!$B$9/Input!$B$10)-Input!$B$10</f>
        <v>-45.732968008822198</v>
      </c>
      <c r="I1043" s="3">
        <f t="shared" si="33"/>
        <v>0.93065120423149006</v>
      </c>
    </row>
    <row r="1044" spans="1:9">
      <c r="A1044" s="3">
        <f t="shared" si="32"/>
        <v>1042</v>
      </c>
      <c r="B1044" s="3">
        <f>B1043+Input!$B$2</f>
        <v>1.041999999999996</v>
      </c>
      <c r="C1044" s="3">
        <f>C1043+G1043*Input!$B$2</f>
        <v>34.460556546343561</v>
      </c>
      <c r="D1044" s="3">
        <f>D1043+H1043*Input!$B$2</f>
        <v>46.237922101276659</v>
      </c>
      <c r="E1044" s="3">
        <f>E1043+Input!$B$2*C1044</f>
        <v>44.362852806305007</v>
      </c>
      <c r="F1044" s="3">
        <f>F1043+Input!$B$2*D1044</f>
        <v>80.035189328937221</v>
      </c>
      <c r="G1044" s="3">
        <f>-(0.5*Input!$B$3*(C1044^2+D1044^2)*COS(I1043)*Input!$B$8*Input!$B$11)/(Input!$B$9/Input!$B$10)</f>
        <v>-10.08383994219445</v>
      </c>
      <c r="H1044" s="3">
        <f>-(0.5*Input!$B$3*(C1044^2+D1044^2)*SIN(I1043)*Input!$B$8*Input!$B$11)/(Input!$B$9/Input!$B$10)-Input!$B$10</f>
        <v>-45.709546212945632</v>
      </c>
      <c r="I1044" s="3">
        <f t="shared" si="33"/>
        <v>0.93031789102867868</v>
      </c>
    </row>
    <row r="1045" spans="1:9">
      <c r="A1045" s="3">
        <f t="shared" si="32"/>
        <v>1043</v>
      </c>
      <c r="B1045" s="3">
        <f>B1044+Input!$B$2</f>
        <v>1.0429999999999959</v>
      </c>
      <c r="C1045" s="3">
        <f>C1044+G1044*Input!$B$2</f>
        <v>34.450472706401364</v>
      </c>
      <c r="D1045" s="3">
        <f>D1044+H1044*Input!$B$2</f>
        <v>46.192212555063712</v>
      </c>
      <c r="E1045" s="3">
        <f>E1044+Input!$B$2*C1045</f>
        <v>44.39730327901141</v>
      </c>
      <c r="F1045" s="3">
        <f>F1044+Input!$B$2*D1045</f>
        <v>80.081381541492291</v>
      </c>
      <c r="G1045" s="3">
        <f>-(0.5*Input!$B$3*(C1045^2+D1045^2)*COS(I1044)*Input!$B$8*Input!$B$11)/(Input!$B$9/Input!$B$10)</f>
        <v>-10.073427222100802</v>
      </c>
      <c r="H1045" s="3">
        <f>-(0.5*Input!$B$3*(C1045^2+D1045^2)*SIN(I1044)*Input!$B$8*Input!$B$11)/(Input!$B$9/Input!$B$10)-Input!$B$10</f>
        <v>-45.686158468363381</v>
      </c>
      <c r="I1045" s="3">
        <f t="shared" si="33"/>
        <v>0.92998418180403442</v>
      </c>
    </row>
    <row r="1046" spans="1:9">
      <c r="A1046" s="3">
        <f t="shared" si="32"/>
        <v>1044</v>
      </c>
      <c r="B1046" s="3">
        <f>B1045+Input!$B$2</f>
        <v>1.0439999999999958</v>
      </c>
      <c r="C1046" s="3">
        <f>C1045+G1045*Input!$B$2</f>
        <v>34.44039927917926</v>
      </c>
      <c r="D1046" s="3">
        <f>D1045+H1045*Input!$B$2</f>
        <v>46.146526396595348</v>
      </c>
      <c r="E1046" s="3">
        <f>E1045+Input!$B$2*C1046</f>
        <v>44.431743678290587</v>
      </c>
      <c r="F1046" s="3">
        <f>F1045+Input!$B$2*D1046</f>
        <v>80.127528067888889</v>
      </c>
      <c r="G1046" s="3">
        <f>-(0.5*Input!$B$3*(C1046^2+D1046^2)*COS(I1045)*Input!$B$8*Input!$B$11)/(Input!$B$9/Input!$B$10)</f>
        <v>-10.063027404204641</v>
      </c>
      <c r="H1046" s="3">
        <f>-(0.5*Input!$B$3*(C1046^2+D1046^2)*SIN(I1045)*Input!$B$8*Input!$B$11)/(Input!$B$9/Input!$B$10)-Input!$B$10</f>
        <v>-45.662804721837084</v>
      </c>
      <c r="I1046" s="3">
        <f t="shared" si="33"/>
        <v>0.92965007601246619</v>
      </c>
    </row>
    <row r="1047" spans="1:9">
      <c r="A1047" s="3">
        <f t="shared" si="32"/>
        <v>1045</v>
      </c>
      <c r="B1047" s="3">
        <f>B1046+Input!$B$2</f>
        <v>1.0449999999999957</v>
      </c>
      <c r="C1047" s="3">
        <f>C1046+G1046*Input!$B$2</f>
        <v>34.430336251775053</v>
      </c>
      <c r="D1047" s="3">
        <f>D1046+H1046*Input!$B$2</f>
        <v>46.100863591873512</v>
      </c>
      <c r="E1047" s="3">
        <f>E1046+Input!$B$2*C1047</f>
        <v>44.466174014542361</v>
      </c>
      <c r="F1047" s="3">
        <f>F1046+Input!$B$2*D1047</f>
        <v>80.173628931480764</v>
      </c>
      <c r="G1047" s="3">
        <f>-(0.5*Input!$B$3*(C1047^2+D1047^2)*COS(I1046)*Input!$B$8*Input!$B$11)/(Input!$B$9/Input!$B$10)</f>
        <v>-10.052640468559991</v>
      </c>
      <c r="H1047" s="3">
        <f>-(0.5*Input!$B$3*(C1047^2+D1047^2)*SIN(I1046)*Input!$B$8*Input!$B$11)/(Input!$B$9/Input!$B$10)-Input!$B$10</f>
        <v>-45.639484920238168</v>
      </c>
      <c r="I1047" s="3">
        <f t="shared" si="33"/>
        <v>0.929315573108072</v>
      </c>
    </row>
    <row r="1048" spans="1:9">
      <c r="A1048" s="3">
        <f t="shared" si="32"/>
        <v>1046</v>
      </c>
      <c r="B1048" s="3">
        <f>B1047+Input!$B$2</f>
        <v>1.0459999999999956</v>
      </c>
      <c r="C1048" s="3">
        <f>C1047+G1047*Input!$B$2</f>
        <v>34.420283611306495</v>
      </c>
      <c r="D1048" s="3">
        <f>D1047+H1047*Input!$B$2</f>
        <v>46.055224106953276</v>
      </c>
      <c r="E1048" s="3">
        <f>E1047+Input!$B$2*C1048</f>
        <v>44.500594298153665</v>
      </c>
      <c r="F1048" s="3">
        <f>F1047+Input!$B$2*D1048</f>
        <v>80.219684155587714</v>
      </c>
      <c r="G1048" s="3">
        <f>-(0.5*Input!$B$3*(C1048^2+D1048^2)*COS(I1047)*Input!$B$8*Input!$B$11)/(Input!$B$9/Input!$B$10)</f>
        <v>-10.042266395266514</v>
      </c>
      <c r="H1048" s="3">
        <f>-(0.5*Input!$B$3*(C1048^2+D1048^2)*SIN(I1047)*Input!$B$8*Input!$B$11)/(Input!$B$9/Input!$B$10)-Input!$B$10</f>
        <v>-45.616199010547547</v>
      </c>
      <c r="I1048" s="3">
        <f t="shared" si="33"/>
        <v>0.92898067254413841</v>
      </c>
    </row>
    <row r="1049" spans="1:9">
      <c r="A1049" s="3">
        <f t="shared" si="32"/>
        <v>1047</v>
      </c>
      <c r="B1049" s="3">
        <f>B1048+Input!$B$2</f>
        <v>1.0469999999999955</v>
      </c>
      <c r="C1049" s="3">
        <f>C1048+G1048*Input!$B$2</f>
        <v>34.410241344911228</v>
      </c>
      <c r="D1049" s="3">
        <f>D1048+H1048*Input!$B$2</f>
        <v>46.00960790794273</v>
      </c>
      <c r="E1049" s="3">
        <f>E1048+Input!$B$2*C1049</f>
        <v>44.535004539498573</v>
      </c>
      <c r="F1049" s="3">
        <f>F1048+Input!$B$2*D1049</f>
        <v>80.265693763495662</v>
      </c>
      <c r="G1049" s="3">
        <f>-(0.5*Input!$B$3*(C1049^2+D1049^2)*COS(I1048)*Input!$B$8*Input!$B$11)/(Input!$B$9/Input!$B$10)</f>
        <v>-10.031905164469391</v>
      </c>
      <c r="H1049" s="3">
        <f>-(0.5*Input!$B$3*(C1049^2+D1049^2)*SIN(I1048)*Input!$B$8*Input!$B$11)/(Input!$B$9/Input!$B$10)-Input!$B$10</f>
        <v>-45.592946939855352</v>
      </c>
      <c r="I1049" s="3">
        <f t="shared" si="33"/>
        <v>0.9286453737731396</v>
      </c>
    </row>
    <row r="1050" spans="1:9">
      <c r="A1050" s="3">
        <f t="shared" si="32"/>
        <v>1048</v>
      </c>
      <c r="B1050" s="3">
        <f>B1049+Input!$B$2</f>
        <v>1.0479999999999954</v>
      </c>
      <c r="C1050" s="3">
        <f>C1049+G1049*Input!$B$2</f>
        <v>34.40020943974676</v>
      </c>
      <c r="D1050" s="3">
        <f>D1049+H1049*Input!$B$2</f>
        <v>45.964014961002874</v>
      </c>
      <c r="E1050" s="3">
        <f>E1049+Input!$B$2*C1050</f>
        <v>44.569404748938318</v>
      </c>
      <c r="F1050" s="3">
        <f>F1049+Input!$B$2*D1050</f>
        <v>80.311657778456663</v>
      </c>
      <c r="G1050" s="3">
        <f>-(0.5*Input!$B$3*(C1050^2+D1050^2)*COS(I1049)*Input!$B$8*Input!$B$11)/(Input!$B$9/Input!$B$10)</f>
        <v>-10.021556756359232</v>
      </c>
      <c r="H1050" s="3">
        <f>-(0.5*Input!$B$3*(C1050^2+D1050^2)*SIN(I1049)*Input!$B$8*Input!$B$11)/(Input!$B$9/Input!$B$10)-Input!$B$10</f>
        <v>-45.569728655360649</v>
      </c>
      <c r="I1050" s="3">
        <f t="shared" si="33"/>
        <v>0.92830967624673677</v>
      </c>
    </row>
    <row r="1051" spans="1:9">
      <c r="A1051" s="3">
        <f t="shared" si="32"/>
        <v>1049</v>
      </c>
      <c r="B1051" s="3">
        <f>B1050+Input!$B$2</f>
        <v>1.0489999999999953</v>
      </c>
      <c r="C1051" s="3">
        <f>C1050+G1050*Input!$B$2</f>
        <v>34.390187882990404</v>
      </c>
      <c r="D1051" s="3">
        <f>D1050+H1050*Input!$B$2</f>
        <v>45.918445232347516</v>
      </c>
      <c r="E1051" s="3">
        <f>E1050+Input!$B$2*C1051</f>
        <v>44.603794936821309</v>
      </c>
      <c r="F1051" s="3">
        <f>F1050+Input!$B$2*D1051</f>
        <v>80.357576223689009</v>
      </c>
      <c r="G1051" s="3">
        <f>-(0.5*Input!$B$3*(C1051^2+D1051^2)*COS(I1050)*Input!$B$8*Input!$B$11)/(Input!$B$9/Input!$B$10)</f>
        <v>-10.011221151171982</v>
      </c>
      <c r="H1051" s="3">
        <f>-(0.5*Input!$B$3*(C1051^2+D1051^2)*SIN(I1050)*Input!$B$8*Input!$B$11)/(Input!$B$9/Input!$B$10)-Input!$B$10</f>
        <v>-45.546544104371151</v>
      </c>
      <c r="I1051" s="3">
        <f t="shared" si="33"/>
        <v>0.92797357941577718</v>
      </c>
    </row>
    <row r="1052" spans="1:9">
      <c r="A1052" s="3">
        <f t="shared" si="32"/>
        <v>1050</v>
      </c>
      <c r="B1052" s="3">
        <f>B1051+Input!$B$2</f>
        <v>1.0499999999999952</v>
      </c>
      <c r="C1052" s="3">
        <f>C1051+G1051*Input!$B$2</f>
        <v>34.380176661839229</v>
      </c>
      <c r="D1052" s="3">
        <f>D1051+H1051*Input!$B$2</f>
        <v>45.872898688243147</v>
      </c>
      <c r="E1052" s="3">
        <f>E1051+Input!$B$2*C1052</f>
        <v>44.63817511348315</v>
      </c>
      <c r="F1052" s="3">
        <f>F1051+Input!$B$2*D1052</f>
        <v>80.403449122377253</v>
      </c>
      <c r="G1052" s="3">
        <f>-(0.5*Input!$B$3*(C1052^2+D1052^2)*COS(I1051)*Input!$B$8*Input!$B$11)/(Input!$B$9/Input!$B$10)</f>
        <v>-10.000898329188802</v>
      </c>
      <c r="H1052" s="3">
        <f>-(0.5*Input!$B$3*(C1052^2+D1052^2)*SIN(I1051)*Input!$B$8*Input!$B$11)/(Input!$B$9/Input!$B$10)-Input!$B$10</f>
        <v>-45.523393234302965</v>
      </c>
      <c r="I1052" s="3">
        <f t="shared" si="33"/>
        <v>0.92763708273029377</v>
      </c>
    </row>
    <row r="1053" spans="1:9">
      <c r="A1053" s="3">
        <f t="shared" si="32"/>
        <v>1051</v>
      </c>
      <c r="B1053" s="3">
        <f>B1052+Input!$B$2</f>
        <v>1.050999999999995</v>
      </c>
      <c r="C1053" s="3">
        <f>C1052+G1052*Input!$B$2</f>
        <v>34.370175763510041</v>
      </c>
      <c r="D1053" s="3">
        <f>D1052+H1052*Input!$B$2</f>
        <v>45.827375295008842</v>
      </c>
      <c r="E1053" s="3">
        <f>E1052+Input!$B$2*C1053</f>
        <v>44.672545289246663</v>
      </c>
      <c r="F1053" s="3">
        <f>F1052+Input!$B$2*D1053</f>
        <v>80.449276497672258</v>
      </c>
      <c r="G1053" s="3">
        <f>-(0.5*Input!$B$3*(C1053^2+D1053^2)*COS(I1052)*Input!$B$8*Input!$B$11)/(Input!$B$9/Input!$B$10)</f>
        <v>-9.9905882707359819</v>
      </c>
      <c r="H1053" s="3">
        <f>-(0.5*Input!$B$3*(C1053^2+D1053^2)*SIN(I1052)*Input!$B$8*Input!$B$11)/(Input!$B$9/Input!$B$10)-Input!$B$10</f>
        <v>-45.500275992680272</v>
      </c>
      <c r="I1053" s="3">
        <f t="shared" si="33"/>
        <v>0.92730018563950378</v>
      </c>
    </row>
    <row r="1054" spans="1:9">
      <c r="A1054" s="3">
        <f t="shared" si="32"/>
        <v>1052</v>
      </c>
      <c r="B1054" s="3">
        <f>B1053+Input!$B$2</f>
        <v>1.0519999999999949</v>
      </c>
      <c r="C1054" s="3">
        <f>C1053+G1053*Input!$B$2</f>
        <v>34.360185175239302</v>
      </c>
      <c r="D1054" s="3">
        <f>D1053+H1053*Input!$B$2</f>
        <v>45.781875019016162</v>
      </c>
      <c r="E1054" s="3">
        <f>E1053+Input!$B$2*C1054</f>
        <v>44.706905474421902</v>
      </c>
      <c r="F1054" s="3">
        <f>F1053+Input!$B$2*D1054</f>
        <v>80.495058372691275</v>
      </c>
      <c r="G1054" s="3">
        <f>-(0.5*Input!$B$3*(C1054^2+D1054^2)*COS(I1053)*Input!$B$8*Input!$B$11)/(Input!$B$9/Input!$B$10)</f>
        <v>-9.9802909561848345</v>
      </c>
      <c r="H1054" s="3">
        <f>-(0.5*Input!$B$3*(C1054^2+D1054^2)*SIN(I1053)*Input!$B$8*Input!$B$11)/(Input!$B$9/Input!$B$10)-Input!$B$10</f>
        <v>-45.477192327135079</v>
      </c>
      <c r="I1054" s="3">
        <f t="shared" si="33"/>
        <v>0.92696288759180911</v>
      </c>
    </row>
    <row r="1055" spans="1:9">
      <c r="A1055" s="3">
        <f t="shared" si="32"/>
        <v>1053</v>
      </c>
      <c r="B1055" s="3">
        <f>B1054+Input!$B$2</f>
        <v>1.0529999999999948</v>
      </c>
      <c r="C1055" s="3">
        <f>C1054+G1054*Input!$B$2</f>
        <v>34.350204884283116</v>
      </c>
      <c r="D1055" s="3">
        <f>D1054+H1054*Input!$B$2</f>
        <v>45.736397826689029</v>
      </c>
      <c r="E1055" s="3">
        <f>E1054+Input!$B$2*C1055</f>
        <v>44.741255679306185</v>
      </c>
      <c r="F1055" s="3">
        <f>F1054+Input!$B$2*D1055</f>
        <v>80.540794770517962</v>
      </c>
      <c r="G1055" s="3">
        <f>-(0.5*Input!$B$3*(C1055^2+D1055^2)*COS(I1054)*Input!$B$8*Input!$B$11)/(Input!$B$9/Input!$B$10)</f>
        <v>-9.970006365951587</v>
      </c>
      <c r="H1055" s="3">
        <f>-(0.5*Input!$B$3*(C1055^2+D1055^2)*SIN(I1054)*Input!$B$8*Input!$B$11)/(Input!$B$9/Input!$B$10)-Input!$B$10</f>
        <v>-45.454142185406951</v>
      </c>
      <c r="I1055" s="3">
        <f t="shared" si="33"/>
        <v>0.92662518803479432</v>
      </c>
    </row>
    <row r="1056" spans="1:9">
      <c r="A1056" s="3">
        <f t="shared" si="32"/>
        <v>1054</v>
      </c>
      <c r="B1056" s="3">
        <f>B1055+Input!$B$2</f>
        <v>1.0539999999999947</v>
      </c>
      <c r="C1056" s="3">
        <f>C1055+G1055*Input!$B$2</f>
        <v>34.340234877917162</v>
      </c>
      <c r="D1056" s="3">
        <f>D1055+H1055*Input!$B$2</f>
        <v>45.690943684503623</v>
      </c>
      <c r="E1056" s="3">
        <f>E1055+Input!$B$2*C1056</f>
        <v>44.775595914184102</v>
      </c>
      <c r="F1056" s="3">
        <f>F1055+Input!$B$2*D1056</f>
        <v>80.586485714202468</v>
      </c>
      <c r="G1056" s="3">
        <f>-(0.5*Input!$B$3*(C1056^2+D1056^2)*COS(I1055)*Input!$B$8*Input!$B$11)/(Input!$B$9/Input!$B$10)</f>
        <v>-9.959734480497298</v>
      </c>
      <c r="H1056" s="3">
        <f>-(0.5*Input!$B$3*(C1056^2+D1056^2)*SIN(I1055)*Input!$B$8*Input!$B$11)/(Input!$B$9/Input!$B$10)-Input!$B$10</f>
        <v>-45.431125515342707</v>
      </c>
      <c r="I1056" s="3">
        <f t="shared" si="33"/>
        <v>0.92628708641522672</v>
      </c>
    </row>
    <row r="1057" spans="1:9">
      <c r="A1057" s="3">
        <f t="shared" si="32"/>
        <v>1055</v>
      </c>
      <c r="B1057" s="3">
        <f>B1056+Input!$B$2</f>
        <v>1.0549999999999946</v>
      </c>
      <c r="C1057" s="3">
        <f>C1056+G1056*Input!$B$2</f>
        <v>34.330275143436666</v>
      </c>
      <c r="D1057" s="3">
        <f>D1056+H1056*Input!$B$2</f>
        <v>45.64551255898828</v>
      </c>
      <c r="E1057" s="3">
        <f>E1056+Input!$B$2*C1057</f>
        <v>44.809926189327541</v>
      </c>
      <c r="F1057" s="3">
        <f>F1056+Input!$B$2*D1057</f>
        <v>80.632131226761459</v>
      </c>
      <c r="G1057" s="3">
        <f>-(0.5*Input!$B$3*(C1057^2+D1057^2)*COS(I1056)*Input!$B$8*Input!$B$11)/(Input!$B$9/Input!$B$10)</f>
        <v>-9.9494752803277429</v>
      </c>
      <c r="H1057" s="3">
        <f>-(0.5*Input!$B$3*(C1057^2+D1057^2)*SIN(I1056)*Input!$B$8*Input!$B$11)/(Input!$B$9/Input!$B$10)-Input!$B$10</f>
        <v>-45.408142264896149</v>
      </c>
      <c r="I1057" s="3">
        <f t="shared" si="33"/>
        <v>0.9259485821790554</v>
      </c>
    </row>
    <row r="1058" spans="1:9">
      <c r="A1058" s="3">
        <f t="shared" si="32"/>
        <v>1056</v>
      </c>
      <c r="B1058" s="3">
        <f>B1057+Input!$B$2</f>
        <v>1.0559999999999945</v>
      </c>
      <c r="C1058" s="3">
        <f>C1057+G1057*Input!$B$2</f>
        <v>34.320325668156336</v>
      </c>
      <c r="D1058" s="3">
        <f>D1057+H1057*Input!$B$2</f>
        <v>45.600104416723383</v>
      </c>
      <c r="E1058" s="3">
        <f>E1057+Input!$B$2*C1058</f>
        <v>44.844246514995696</v>
      </c>
      <c r="F1058" s="3">
        <f>F1057+Input!$B$2*D1058</f>
        <v>80.67773133117818</v>
      </c>
      <c r="G1058" s="3">
        <f>-(0.5*Input!$B$3*(C1058^2+D1058^2)*COS(I1057)*Input!$B$8*Input!$B$11)/(Input!$B$9/Input!$B$10)</f>
        <v>-9.9392287459933257</v>
      </c>
      <c r="H1058" s="3">
        <f>-(0.5*Input!$B$3*(C1058^2+D1058^2)*SIN(I1057)*Input!$B$8*Input!$B$11)/(Input!$B$9/Input!$B$10)-Input!$B$10</f>
        <v>-45.385192382127798</v>
      </c>
      <c r="I1058" s="3">
        <f t="shared" si="33"/>
        <v>0.92560967477141087</v>
      </c>
    </row>
    <row r="1059" spans="1:9">
      <c r="A1059" s="3">
        <f t="shared" si="32"/>
        <v>1057</v>
      </c>
      <c r="B1059" s="3">
        <f>B1058+Input!$B$2</f>
        <v>1.0569999999999944</v>
      </c>
      <c r="C1059" s="3">
        <f>C1058+G1058*Input!$B$2</f>
        <v>34.310386439410344</v>
      </c>
      <c r="D1059" s="3">
        <f>D1058+H1058*Input!$B$2</f>
        <v>45.554719224341255</v>
      </c>
      <c r="E1059" s="3">
        <f>E1058+Input!$B$2*C1059</f>
        <v>44.878556901435104</v>
      </c>
      <c r="F1059" s="3">
        <f>F1058+Input!$B$2*D1059</f>
        <v>80.723286050402521</v>
      </c>
      <c r="G1059" s="3">
        <f>-(0.5*Input!$B$3*(C1059^2+D1059^2)*COS(I1058)*Input!$B$8*Input!$B$11)/(Input!$B$9/Input!$B$10)</f>
        <v>-9.9289948580889575</v>
      </c>
      <c r="H1059" s="3">
        <f>-(0.5*Input!$B$3*(C1059^2+D1059^2)*SIN(I1058)*Input!$B$8*Input!$B$11)/(Input!$B$9/Input!$B$10)-Input!$B$10</f>
        <v>-45.362275815204654</v>
      </c>
      <c r="I1059" s="3">
        <f t="shared" si="33"/>
        <v>0.92527036363660342</v>
      </c>
    </row>
    <row r="1060" spans="1:9">
      <c r="A1060" s="3">
        <f t="shared" si="32"/>
        <v>1058</v>
      </c>
      <c r="B1060" s="3">
        <f>B1059+Input!$B$2</f>
        <v>1.0579999999999943</v>
      </c>
      <c r="C1060" s="3">
        <f>C1059+G1059*Input!$B$2</f>
        <v>34.300457444552258</v>
      </c>
      <c r="D1060" s="3">
        <f>D1059+H1059*Input!$B$2</f>
        <v>45.509356948526047</v>
      </c>
      <c r="E1060" s="3">
        <f>E1059+Input!$B$2*C1060</f>
        <v>44.912857358879656</v>
      </c>
      <c r="F1060" s="3">
        <f>F1059+Input!$B$2*D1060</f>
        <v>80.76879540735105</v>
      </c>
      <c r="G1060" s="3">
        <f>-(0.5*Input!$B$3*(C1060^2+D1060^2)*COS(I1059)*Input!$B$8*Input!$B$11)/(Input!$B$9/Input!$B$10)</f>
        <v>-9.9187735972539954</v>
      </c>
      <c r="H1060" s="3">
        <f>-(0.5*Input!$B$3*(C1060^2+D1060^2)*SIN(I1059)*Input!$B$8*Input!$B$11)/(Input!$B$9/Input!$B$10)-Input!$B$10</f>
        <v>-45.339392512399826</v>
      </c>
      <c r="I1060" s="3">
        <f t="shared" si="33"/>
        <v>0.92493064821812354</v>
      </c>
    </row>
    <row r="1061" spans="1:9">
      <c r="A1061" s="3">
        <f t="shared" si="32"/>
        <v>1059</v>
      </c>
      <c r="B1061" s="3">
        <f>B1060+Input!$B$2</f>
        <v>1.0589999999999942</v>
      </c>
      <c r="C1061" s="3">
        <f>C1060+G1060*Input!$B$2</f>
        <v>34.290538670955002</v>
      </c>
      <c r="D1061" s="3">
        <f>D1060+H1060*Input!$B$2</f>
        <v>45.464017556013644</v>
      </c>
      <c r="E1061" s="3">
        <f>E1060+Input!$B$2*C1061</f>
        <v>44.947147897550607</v>
      </c>
      <c r="F1061" s="3">
        <f>F1060+Input!$B$2*D1061</f>
        <v>80.814259424907064</v>
      </c>
      <c r="G1061" s="3">
        <f>-(0.5*Input!$B$3*(C1061^2+D1061^2)*COS(I1060)*Input!$B$8*Input!$B$11)/(Input!$B$9/Input!$B$10)</f>
        <v>-9.9085649441720971</v>
      </c>
      <c r="H1061" s="3">
        <f>-(0.5*Input!$B$3*(C1061^2+D1061^2)*SIN(I1060)*Input!$B$8*Input!$B$11)/(Input!$B$9/Input!$B$10)-Input!$B$10</f>
        <v>-45.316542422092368</v>
      </c>
      <c r="I1061" s="3">
        <f t="shared" si="33"/>
        <v>0.92459052795864061</v>
      </c>
    </row>
    <row r="1062" spans="1:9">
      <c r="A1062" s="3">
        <f t="shared" si="32"/>
        <v>1060</v>
      </c>
      <c r="B1062" s="3">
        <f>B1061+Input!$B$2</f>
        <v>1.0599999999999941</v>
      </c>
      <c r="C1062" s="3">
        <f>C1061+G1061*Input!$B$2</f>
        <v>34.280630106010832</v>
      </c>
      <c r="D1062" s="3">
        <f>D1061+H1061*Input!$B$2</f>
        <v>45.418701013591551</v>
      </c>
      <c r="E1062" s="3">
        <f>E1061+Input!$B$2*C1062</f>
        <v>44.981428527656618</v>
      </c>
      <c r="F1062" s="3">
        <f>F1061+Input!$B$2*D1062</f>
        <v>80.859678125920652</v>
      </c>
      <c r="G1062" s="3">
        <f>-(0.5*Input!$B$3*(C1062^2+D1062^2)*COS(I1061)*Input!$B$8*Input!$B$11)/(Input!$B$9/Input!$B$10)</f>
        <v>-9.8983688795711764</v>
      </c>
      <c r="H1062" s="3">
        <f>-(0.5*Input!$B$3*(C1062^2+D1062^2)*SIN(I1061)*Input!$B$8*Input!$B$11)/(Input!$B$9/Input!$B$10)-Input!$B$10</f>
        <v>-45.293725492766953</v>
      </c>
      <c r="I1062" s="3">
        <f t="shared" si="33"/>
        <v>0.92425000230000198</v>
      </c>
    </row>
    <row r="1063" spans="1:9">
      <c r="A1063" s="3">
        <f t="shared" si="32"/>
        <v>1061</v>
      </c>
      <c r="B1063" s="3">
        <f>B1062+Input!$B$2</f>
        <v>1.0609999999999939</v>
      </c>
      <c r="C1063" s="3">
        <f>C1062+G1062*Input!$B$2</f>
        <v>34.270731737131264</v>
      </c>
      <c r="D1063" s="3">
        <f>D1062+H1062*Input!$B$2</f>
        <v>45.373407288098782</v>
      </c>
      <c r="E1063" s="3">
        <f>E1062+Input!$B$2*C1063</f>
        <v>45.015699259393749</v>
      </c>
      <c r="F1063" s="3">
        <f>F1062+Input!$B$2*D1063</f>
        <v>80.905051533208749</v>
      </c>
      <c r="G1063" s="3">
        <f>-(0.5*Input!$B$3*(C1063^2+D1063^2)*COS(I1062)*Input!$B$8*Input!$B$11)/(Input!$B$9/Input!$B$10)</f>
        <v>-9.888185384223247</v>
      </c>
      <c r="H1063" s="3">
        <f>-(0.5*Input!$B$3*(C1063^2+D1063^2)*SIN(I1062)*Input!$B$8*Input!$B$11)/(Input!$B$9/Input!$B$10)-Input!$B$10</f>
        <v>-45.270941673013589</v>
      </c>
      <c r="I1063" s="3">
        <f t="shared" si="33"/>
        <v>0.9239090706832328</v>
      </c>
    </row>
    <row r="1064" spans="1:9">
      <c r="A1064" s="3">
        <f t="shared" si="32"/>
        <v>1062</v>
      </c>
      <c r="B1064" s="3">
        <f>B1063+Input!$B$2</f>
        <v>1.0619999999999938</v>
      </c>
      <c r="C1064" s="3">
        <f>C1063+G1063*Input!$B$2</f>
        <v>34.260843551747044</v>
      </c>
      <c r="D1064" s="3">
        <f>D1063+H1063*Input!$B$2</f>
        <v>45.328136346425772</v>
      </c>
      <c r="E1064" s="3">
        <f>E1063+Input!$B$2*C1064</f>
        <v>45.049960102945498</v>
      </c>
      <c r="F1064" s="3">
        <f>F1063+Input!$B$2*D1064</f>
        <v>80.950379669555176</v>
      </c>
      <c r="G1064" s="3">
        <f>-(0.5*Input!$B$3*(C1064^2+D1064^2)*COS(I1063)*Input!$B$8*Input!$B$11)/(Input!$B$9/Input!$B$10)</f>
        <v>-9.8780144389443691</v>
      </c>
      <c r="H1064" s="3">
        <f>-(0.5*Input!$B$3*(C1064^2+D1064^2)*SIN(I1063)*Input!$B$8*Input!$B$11)/(Input!$B$9/Input!$B$10)-Input!$B$10</f>
        <v>-45.248190911527395</v>
      </c>
      <c r="I1064" s="3">
        <f t="shared" si="33"/>
        <v>0.92356773254853508</v>
      </c>
    </row>
    <row r="1065" spans="1:9">
      <c r="A1065" s="3">
        <f t="shared" si="32"/>
        <v>1063</v>
      </c>
      <c r="B1065" s="3">
        <f>B1064+Input!$B$2</f>
        <v>1.0629999999999937</v>
      </c>
      <c r="C1065" s="3">
        <f>C1064+G1064*Input!$B$2</f>
        <v>34.250965537308097</v>
      </c>
      <c r="D1065" s="3">
        <f>D1064+H1064*Input!$B$2</f>
        <v>45.282888155514243</v>
      </c>
      <c r="E1065" s="3">
        <f>E1064+Input!$B$2*C1065</f>
        <v>45.084211068482809</v>
      </c>
      <c r="F1065" s="3">
        <f>F1064+Input!$B$2*D1065</f>
        <v>80.995662557710688</v>
      </c>
      <c r="G1065" s="3">
        <f>-(0.5*Input!$B$3*(C1065^2+D1065^2)*COS(I1064)*Input!$B$8*Input!$B$11)/(Input!$B$9/Input!$B$10)</f>
        <v>-9.8678560245945324</v>
      </c>
      <c r="H1065" s="3">
        <f>-(0.5*Input!$B$3*(C1065^2+D1065^2)*SIN(I1064)*Input!$B$8*Input!$B$11)/(Input!$B$9/Input!$B$10)-Input!$B$10</f>
        <v>-45.225473157108283</v>
      </c>
      <c r="I1065" s="3">
        <f t="shared" si="33"/>
        <v>0.92322598733528694</v>
      </c>
    </row>
    <row r="1066" spans="1:9">
      <c r="A1066" s="3">
        <f t="shared" si="32"/>
        <v>1064</v>
      </c>
      <c r="B1066" s="3">
        <f>B1065+Input!$B$2</f>
        <v>1.0639999999999936</v>
      </c>
      <c r="C1066" s="3">
        <f>C1065+G1065*Input!$B$2</f>
        <v>34.241097681283506</v>
      </c>
      <c r="D1066" s="3">
        <f>D1065+H1065*Input!$B$2</f>
        <v>45.237662682357133</v>
      </c>
      <c r="E1066" s="3">
        <f>E1065+Input!$B$2*C1066</f>
        <v>45.11845216616409</v>
      </c>
      <c r="F1066" s="3">
        <f>F1065+Input!$B$2*D1066</f>
        <v>81.040900220393041</v>
      </c>
      <c r="G1066" s="3">
        <f>-(0.5*Input!$B$3*(C1066^2+D1066^2)*COS(I1065)*Input!$B$8*Input!$B$11)/(Input!$B$9/Input!$B$10)</f>
        <v>-9.8577101220775649</v>
      </c>
      <c r="H1066" s="3">
        <f>-(0.5*Input!$B$3*(C1066^2+D1066^2)*SIN(I1065)*Input!$B$8*Input!$B$11)/(Input!$B$9/Input!$B$10)-Input!$B$10</f>
        <v>-45.20278835866074</v>
      </c>
      <c r="I1066" s="3">
        <f t="shared" si="33"/>
        <v>0.9228838344820417</v>
      </c>
    </row>
    <row r="1067" spans="1:9">
      <c r="A1067" s="3">
        <f t="shared" si="32"/>
        <v>1065</v>
      </c>
      <c r="B1067" s="3">
        <f>B1066+Input!$B$2</f>
        <v>1.0649999999999935</v>
      </c>
      <c r="C1067" s="3">
        <f>C1066+G1066*Input!$B$2</f>
        <v>34.231239971161429</v>
      </c>
      <c r="D1067" s="3">
        <f>D1066+H1066*Input!$B$2</f>
        <v>45.192459893998475</v>
      </c>
      <c r="E1067" s="3">
        <f>E1066+Input!$B$2*C1067</f>
        <v>45.152683406135253</v>
      </c>
      <c r="F1067" s="3">
        <f>F1066+Input!$B$2*D1067</f>
        <v>81.086092680287038</v>
      </c>
      <c r="G1067" s="3">
        <f>-(0.5*Input!$B$3*(C1067^2+D1067^2)*COS(I1066)*Input!$B$8*Input!$B$11)/(Input!$B$9/Input!$B$10)</f>
        <v>-9.8475767123410325</v>
      </c>
      <c r="H1067" s="3">
        <f>-(0.5*Input!$B$3*(C1067^2+D1067^2)*SIN(I1066)*Input!$B$8*Input!$B$11)/(Input!$B$9/Input!$B$10)-Input!$B$10</f>
        <v>-45.180136465193499</v>
      </c>
      <c r="I1067" s="3">
        <f t="shared" si="33"/>
        <v>0.92254127342652803</v>
      </c>
    </row>
    <row r="1068" spans="1:9">
      <c r="A1068" s="3">
        <f t="shared" si="32"/>
        <v>1066</v>
      </c>
      <c r="B1068" s="3">
        <f>B1067+Input!$B$2</f>
        <v>1.0659999999999934</v>
      </c>
      <c r="C1068" s="3">
        <f>C1067+G1067*Input!$B$2</f>
        <v>34.22139239444909</v>
      </c>
      <c r="D1068" s="3">
        <f>D1067+H1067*Input!$B$2</f>
        <v>45.147279757533283</v>
      </c>
      <c r="E1068" s="3">
        <f>E1067+Input!$B$2*C1068</f>
        <v>45.186904798529703</v>
      </c>
      <c r="F1068" s="3">
        <f>F1067+Input!$B$2*D1068</f>
        <v>81.131239960044567</v>
      </c>
      <c r="G1068" s="3">
        <f>-(0.5*Input!$B$3*(C1068^2+D1068^2)*COS(I1067)*Input!$B$8*Input!$B$11)/(Input!$B$9/Input!$B$10)</f>
        <v>-9.8374557763761459</v>
      </c>
      <c r="H1068" s="3">
        <f>-(0.5*Input!$B$3*(C1068^2+D1068^2)*SIN(I1067)*Input!$B$8*Input!$B$11)/(Input!$B$9/Input!$B$10)-Input!$B$10</f>
        <v>-45.157517425819343</v>
      </c>
      <c r="I1068" s="3">
        <f t="shared" si="33"/>
        <v>0.92219830360564814</v>
      </c>
    </row>
    <row r="1069" spans="1:9">
      <c r="A1069" s="3">
        <f t="shared" si="32"/>
        <v>1067</v>
      </c>
      <c r="B1069" s="3">
        <f>B1068+Input!$B$2</f>
        <v>1.0669999999999933</v>
      </c>
      <c r="C1069" s="3">
        <f>C1068+G1068*Input!$B$2</f>
        <v>34.211554938672712</v>
      </c>
      <c r="D1069" s="3">
        <f>D1068+H1068*Input!$B$2</f>
        <v>45.102122240107462</v>
      </c>
      <c r="E1069" s="3">
        <f>E1068+Input!$B$2*C1069</f>
        <v>45.221116353468375</v>
      </c>
      <c r="F1069" s="3">
        <f>F1068+Input!$B$2*D1069</f>
        <v>81.176342082284677</v>
      </c>
      <c r="G1069" s="3">
        <f>-(0.5*Input!$B$3*(C1069^2+D1069^2)*COS(I1068)*Input!$B$8*Input!$B$11)/(Input!$B$9/Input!$B$10)</f>
        <v>-9.8273472952176562</v>
      </c>
      <c r="H1069" s="3">
        <f>-(0.5*Input!$B$3*(C1069^2+D1069^2)*SIN(I1068)*Input!$B$8*Input!$B$11)/(Input!$B$9/Input!$B$10)-Input!$B$10</f>
        <v>-45.134931189754766</v>
      </c>
      <c r="I1069" s="3">
        <f t="shared" si="33"/>
        <v>0.92185492445547779</v>
      </c>
    </row>
    <row r="1070" spans="1:9">
      <c r="A1070" s="3">
        <f t="shared" si="32"/>
        <v>1068</v>
      </c>
      <c r="B1070" s="3">
        <f>B1069+Input!$B$2</f>
        <v>1.0679999999999932</v>
      </c>
      <c r="C1070" s="3">
        <f>C1069+G1069*Input!$B$2</f>
        <v>34.201727591377498</v>
      </c>
      <c r="D1070" s="3">
        <f>D1069+H1069*Input!$B$2</f>
        <v>45.056987308917705</v>
      </c>
      <c r="E1070" s="3">
        <f>E1069+Input!$B$2*C1070</f>
        <v>45.255318081059755</v>
      </c>
      <c r="F1070" s="3">
        <f>F1069+Input!$B$2*D1070</f>
        <v>81.221399069593588</v>
      </c>
      <c r="G1070" s="3">
        <f>-(0.5*Input!$B$3*(C1070^2+D1070^2)*COS(I1069)*Input!$B$8*Input!$B$11)/(Input!$B$9/Input!$B$10)</f>
        <v>-9.8172512499437747</v>
      </c>
      <c r="H1070" s="3">
        <f>-(0.5*Input!$B$3*(C1070^2+D1070^2)*SIN(I1069)*Input!$B$8*Input!$B$11)/(Input!$B$9/Input!$B$10)-Input!$B$10</f>
        <v>-45.112377706319776</v>
      </c>
      <c r="I1070" s="3">
        <f t="shared" si="33"/>
        <v>0.92151113541126561</v>
      </c>
    </row>
    <row r="1071" spans="1:9">
      <c r="A1071" s="3">
        <f t="shared" si="32"/>
        <v>1069</v>
      </c>
      <c r="B1071" s="3">
        <f>B1070+Input!$B$2</f>
        <v>1.0689999999999931</v>
      </c>
      <c r="C1071" s="3">
        <f>C1070+G1070*Input!$B$2</f>
        <v>34.191910340127556</v>
      </c>
      <c r="D1071" s="3">
        <f>D1070+H1070*Input!$B$2</f>
        <v>45.011874931211388</v>
      </c>
      <c r="E1071" s="3">
        <f>E1070+Input!$B$2*C1071</f>
        <v>45.289509991399882</v>
      </c>
      <c r="F1071" s="3">
        <f>F1070+Input!$B$2*D1071</f>
        <v>81.266410944524793</v>
      </c>
      <c r="G1071" s="3">
        <f>-(0.5*Input!$B$3*(C1071^2+D1071^2)*COS(I1070)*Input!$B$8*Input!$B$11)/(Input!$B$9/Input!$B$10)</f>
        <v>-9.8071676216760597</v>
      </c>
      <c r="H1071" s="3">
        <f>-(0.5*Input!$B$3*(C1071^2+D1071^2)*SIN(I1070)*Input!$B$8*Input!$B$11)/(Input!$B$9/Input!$B$10)-Input!$B$10</f>
        <v>-45.089856924937571</v>
      </c>
      <c r="I1071" s="3">
        <f t="shared" si="33"/>
        <v>0.92116693590743226</v>
      </c>
    </row>
    <row r="1072" spans="1:9">
      <c r="A1072" s="3">
        <f t="shared" si="32"/>
        <v>1070</v>
      </c>
      <c r="B1072" s="3">
        <f>B1071+Input!$B$2</f>
        <v>1.069999999999993</v>
      </c>
      <c r="C1072" s="3">
        <f>C1071+G1071*Input!$B$2</f>
        <v>34.182103172505883</v>
      </c>
      <c r="D1072" s="3">
        <f>D1071+H1071*Input!$B$2</f>
        <v>44.966785074286449</v>
      </c>
      <c r="E1072" s="3">
        <f>E1071+Input!$B$2*C1072</f>
        <v>45.323692094572387</v>
      </c>
      <c r="F1072" s="3">
        <f>F1071+Input!$B$2*D1072</f>
        <v>81.311377729599073</v>
      </c>
      <c r="G1072" s="3">
        <f>-(0.5*Input!$B$3*(C1072^2+D1072^2)*COS(I1071)*Input!$B$8*Input!$B$11)/(Input!$B$9/Input!$B$10)</f>
        <v>-9.7970963915793376</v>
      </c>
      <c r="H1072" s="3">
        <f>-(0.5*Input!$B$3*(C1072^2+D1072^2)*SIN(I1071)*Input!$B$8*Input!$B$11)/(Input!$B$9/Input!$B$10)-Input!$B$10</f>
        <v>-45.067368795134321</v>
      </c>
      <c r="I1072" s="3">
        <f t="shared" si="33"/>
        <v>0.92082232537756958</v>
      </c>
    </row>
    <row r="1073" spans="1:9">
      <c r="A1073" s="3">
        <f t="shared" si="32"/>
        <v>1071</v>
      </c>
      <c r="B1073" s="3">
        <f>B1072+Input!$B$2</f>
        <v>1.0709999999999928</v>
      </c>
      <c r="C1073" s="3">
        <f>C1072+G1072*Input!$B$2</f>
        <v>34.172306076114303</v>
      </c>
      <c r="D1073" s="3">
        <f>D1072+H1072*Input!$B$2</f>
        <v>44.921717705491318</v>
      </c>
      <c r="E1073" s="3">
        <f>E1072+Input!$B$2*C1073</f>
        <v>45.357864400648502</v>
      </c>
      <c r="F1073" s="3">
        <f>F1072+Input!$B$2*D1073</f>
        <v>81.356299447304565</v>
      </c>
      <c r="G1073" s="3">
        <f>-(0.5*Input!$B$3*(C1073^2+D1073^2)*COS(I1072)*Input!$B$8*Input!$B$11)/(Input!$B$9/Input!$B$10)</f>
        <v>-9.7870375408615846</v>
      </c>
      <c r="H1073" s="3">
        <f>-(0.5*Input!$B$3*(C1073^2+D1073^2)*SIN(I1072)*Input!$B$8*Input!$B$11)/(Input!$B$9/Input!$B$10)-Input!$B$10</f>
        <v>-45.044913266538856</v>
      </c>
      <c r="I1073" s="3">
        <f t="shared" si="33"/>
        <v>0.92047730325444033</v>
      </c>
    </row>
    <row r="1074" spans="1:9">
      <c r="A1074" s="3">
        <f t="shared" si="32"/>
        <v>1072</v>
      </c>
      <c r="B1074" s="3">
        <f>B1073+Input!$B$2</f>
        <v>1.0719999999999927</v>
      </c>
      <c r="C1074" s="3">
        <f>C1073+G1073*Input!$B$2</f>
        <v>34.162519038573443</v>
      </c>
      <c r="D1074" s="3">
        <f>D1073+H1073*Input!$B$2</f>
        <v>44.876672792224781</v>
      </c>
      <c r="E1074" s="3">
        <f>E1073+Input!$B$2*C1074</f>
        <v>45.392026919687076</v>
      </c>
      <c r="F1074" s="3">
        <f>F1073+Input!$B$2*D1074</f>
        <v>81.401176120096792</v>
      </c>
      <c r="G1074" s="3">
        <f>-(0.5*Input!$B$3*(C1074^2+D1074^2)*COS(I1073)*Input!$B$8*Input!$B$11)/(Input!$B$9/Input!$B$10)</f>
        <v>-9.7769910507738622</v>
      </c>
      <c r="H1074" s="3">
        <f>-(0.5*Input!$B$3*(C1074^2+D1074^2)*SIN(I1073)*Input!$B$8*Input!$B$11)/(Input!$B$9/Input!$B$10)-Input!$B$10</f>
        <v>-45.022490288882466</v>
      </c>
      <c r="I1074" s="3">
        <f t="shared" si="33"/>
        <v>0.92013186896997723</v>
      </c>
    </row>
    <row r="1075" spans="1:9">
      <c r="A1075" s="3">
        <f t="shared" si="32"/>
        <v>1073</v>
      </c>
      <c r="B1075" s="3">
        <f>B1074+Input!$B$2</f>
        <v>1.0729999999999926</v>
      </c>
      <c r="C1075" s="3">
        <f>C1074+G1074*Input!$B$2</f>
        <v>34.152742047522672</v>
      </c>
      <c r="D1075" s="3">
        <f>D1074+H1074*Input!$B$2</f>
        <v>44.831650301935902</v>
      </c>
      <c r="E1075" s="3">
        <f>E1074+Input!$B$2*C1075</f>
        <v>45.426179661734601</v>
      </c>
      <c r="F1075" s="3">
        <f>F1074+Input!$B$2*D1075</f>
        <v>81.446007770398722</v>
      </c>
      <c r="G1075" s="3">
        <f>-(0.5*Input!$B$3*(C1075^2+D1075^2)*COS(I1074)*Input!$B$8*Input!$B$11)/(Input!$B$9/Input!$B$10)</f>
        <v>-9.7669569026102003</v>
      </c>
      <c r="H1075" s="3">
        <f>-(0.5*Input!$B$3*(C1075^2+D1075^2)*SIN(I1074)*Input!$B$8*Input!$B$11)/(Input!$B$9/Input!$B$10)-Input!$B$10</f>
        <v>-45.000099811998588</v>
      </c>
      <c r="I1075" s="3">
        <f t="shared" si="33"/>
        <v>0.91978602195528214</v>
      </c>
    </row>
    <row r="1076" spans="1:9">
      <c r="A1076" s="3">
        <f t="shared" si="32"/>
        <v>1074</v>
      </c>
      <c r="B1076" s="3">
        <f>B1075+Input!$B$2</f>
        <v>1.0739999999999925</v>
      </c>
      <c r="C1076" s="3">
        <f>C1075+G1075*Input!$B$2</f>
        <v>34.142975090620062</v>
      </c>
      <c r="D1076" s="3">
        <f>D1075+H1075*Input!$B$2</f>
        <v>44.786650202123901</v>
      </c>
      <c r="E1076" s="3">
        <f>E1075+Input!$B$2*C1076</f>
        <v>45.460322636825218</v>
      </c>
      <c r="F1076" s="3">
        <f>F1075+Input!$B$2*D1076</f>
        <v>81.490794420600849</v>
      </c>
      <c r="G1076" s="3">
        <f>-(0.5*Input!$B$3*(C1076^2+D1076^2)*COS(I1075)*Input!$B$8*Input!$B$11)/(Input!$B$9/Input!$B$10)</f>
        <v>-9.7569350777075083</v>
      </c>
      <c r="H1076" s="3">
        <f>-(0.5*Input!$B$3*(C1076^2+D1076^2)*SIN(I1075)*Input!$B$8*Input!$B$11)/(Input!$B$9/Input!$B$10)-Input!$B$10</f>
        <v>-44.977741785822552</v>
      </c>
      <c r="I1076" s="3">
        <f t="shared" si="33"/>
        <v>0.91943976164062591</v>
      </c>
    </row>
    <row r="1077" spans="1:9">
      <c r="A1077" s="3">
        <f t="shared" si="32"/>
        <v>1075</v>
      </c>
      <c r="B1077" s="3">
        <f>B1076+Input!$B$2</f>
        <v>1.0749999999999924</v>
      </c>
      <c r="C1077" s="3">
        <f>C1076+G1076*Input!$B$2</f>
        <v>34.133218155542352</v>
      </c>
      <c r="D1077" s="3">
        <f>D1076+H1076*Input!$B$2</f>
        <v>44.74167246033808</v>
      </c>
      <c r="E1077" s="3">
        <f>E1076+Input!$B$2*C1077</f>
        <v>45.494455854980764</v>
      </c>
      <c r="F1077" s="3">
        <f>F1076+Input!$B$2*D1077</f>
        <v>81.535536093061182</v>
      </c>
      <c r="G1077" s="3">
        <f>-(0.5*Input!$B$3*(C1077^2+D1077^2)*COS(I1076)*Input!$B$8*Input!$B$11)/(Input!$B$9/Input!$B$10)</f>
        <v>-9.7469255574454863</v>
      </c>
      <c r="H1077" s="3">
        <f>-(0.5*Input!$B$3*(C1077^2+D1077^2)*SIN(I1076)*Input!$B$8*Input!$B$11)/(Input!$B$9/Input!$B$10)-Input!$B$10</f>
        <v>-44.955416160391337</v>
      </c>
      <c r="I1077" s="3">
        <f t="shared" si="33"/>
        <v>0.91909308745544749</v>
      </c>
    </row>
    <row r="1078" spans="1:9">
      <c r="A1078" s="3">
        <f t="shared" si="32"/>
        <v>1076</v>
      </c>
      <c r="B1078" s="3">
        <f>B1077+Input!$B$2</f>
        <v>1.0759999999999923</v>
      </c>
      <c r="C1078" s="3">
        <f>C1077+G1077*Input!$B$2</f>
        <v>34.123471229984908</v>
      </c>
      <c r="D1078" s="3">
        <f>D1077+H1077*Input!$B$2</f>
        <v>44.696717044177689</v>
      </c>
      <c r="E1078" s="3">
        <f>E1077+Input!$B$2*C1078</f>
        <v>45.528579326210746</v>
      </c>
      <c r="F1078" s="3">
        <f>F1077+Input!$B$2*D1078</f>
        <v>81.580232810105358</v>
      </c>
      <c r="G1078" s="3">
        <f>-(0.5*Input!$B$3*(C1078^2+D1078^2)*COS(I1077)*Input!$B$8*Input!$B$11)/(Input!$B$9/Input!$B$10)</f>
        <v>-9.7369283232465218</v>
      </c>
      <c r="H1078" s="3">
        <f>-(0.5*Input!$B$3*(C1078^2+D1078^2)*SIN(I1077)*Input!$B$8*Input!$B$11)/(Input!$B$9/Input!$B$10)-Input!$B$10</f>
        <v>-44.933122885843311</v>
      </c>
      <c r="I1078" s="3">
        <f t="shared" si="33"/>
        <v>0.91874599882835284</v>
      </c>
    </row>
    <row r="1079" spans="1:9">
      <c r="A1079" s="3">
        <f t="shared" si="32"/>
        <v>1077</v>
      </c>
      <c r="B1079" s="3">
        <f>B1078+Input!$B$2</f>
        <v>1.0769999999999922</v>
      </c>
      <c r="C1079" s="3">
        <f>C1078+G1078*Input!$B$2</f>
        <v>34.113734301661658</v>
      </c>
      <c r="D1079" s="3">
        <f>D1078+H1078*Input!$B$2</f>
        <v>44.651783921291845</v>
      </c>
      <c r="E1079" s="3">
        <f>E1078+Input!$B$2*C1079</f>
        <v>45.562693060512409</v>
      </c>
      <c r="F1079" s="3">
        <f>F1078+Input!$B$2*D1079</f>
        <v>81.624884594026653</v>
      </c>
      <c r="G1079" s="3">
        <f>-(0.5*Input!$B$3*(C1079^2+D1079^2)*COS(I1078)*Input!$B$8*Input!$B$11)/(Input!$B$9/Input!$B$10)</f>
        <v>-9.7269433565756156</v>
      </c>
      <c r="H1079" s="3">
        <f>-(0.5*Input!$B$3*(C1079^2+D1079^2)*SIN(I1078)*Input!$B$8*Input!$B$11)/(Input!$B$9/Input!$B$10)-Input!$B$10</f>
        <v>-44.910861912417943</v>
      </c>
      <c r="I1079" s="3">
        <f t="shared" si="33"/>
        <v>0.91839849518711525</v>
      </c>
    </row>
    <row r="1080" spans="1:9">
      <c r="A1080" s="3">
        <f t="shared" si="32"/>
        <v>1078</v>
      </c>
      <c r="B1080" s="3">
        <f>B1079+Input!$B$2</f>
        <v>1.0779999999999921</v>
      </c>
      <c r="C1080" s="3">
        <f>C1079+G1079*Input!$B$2</f>
        <v>34.104007358305083</v>
      </c>
      <c r="D1080" s="3">
        <f>D1079+H1079*Input!$B$2</f>
        <v>44.606873059379424</v>
      </c>
      <c r="E1080" s="3">
        <f>E1079+Input!$B$2*C1080</f>
        <v>45.59679706787071</v>
      </c>
      <c r="F1080" s="3">
        <f>F1079+Input!$B$2*D1080</f>
        <v>81.669491467086033</v>
      </c>
      <c r="G1080" s="3">
        <f>-(0.5*Input!$B$3*(C1080^2+D1080^2)*COS(I1079)*Input!$B$8*Input!$B$11)/(Input!$B$9/Input!$B$10)</f>
        <v>-9.7169706389402588</v>
      </c>
      <c r="H1080" s="3">
        <f>-(0.5*Input!$B$3*(C1080^2+D1080^2)*SIN(I1079)*Input!$B$8*Input!$B$11)/(Input!$B$9/Input!$B$10)-Input!$B$10</f>
        <v>-44.8886331904556</v>
      </c>
      <c r="I1080" s="3">
        <f t="shared" si="33"/>
        <v>0.91805057595867356</v>
      </c>
    </row>
    <row r="1081" spans="1:9">
      <c r="A1081" s="3">
        <f t="shared" si="32"/>
        <v>1079</v>
      </c>
      <c r="B1081" s="3">
        <f>B1080+Input!$B$2</f>
        <v>1.078999999999992</v>
      </c>
      <c r="C1081" s="3">
        <f>C1080+G1080*Input!$B$2</f>
        <v>34.094290387666142</v>
      </c>
      <c r="D1081" s="3">
        <f>D1080+H1080*Input!$B$2</f>
        <v>44.561984426188971</v>
      </c>
      <c r="E1081" s="3">
        <f>E1080+Input!$B$2*C1081</f>
        <v>45.630891358258374</v>
      </c>
      <c r="F1081" s="3">
        <f>F1080+Input!$B$2*D1081</f>
        <v>81.714053451512228</v>
      </c>
      <c r="G1081" s="3">
        <f>-(0.5*Input!$B$3*(C1081^2+D1081^2)*COS(I1080)*Input!$B$8*Input!$B$11)/(Input!$B$9/Input!$B$10)</f>
        <v>-9.7070101518903744</v>
      </c>
      <c r="H1081" s="3">
        <f>-(0.5*Input!$B$3*(C1081^2+D1081^2)*SIN(I1080)*Input!$B$8*Input!$B$11)/(Input!$B$9/Input!$B$10)-Input!$B$10</f>
        <v>-44.866436670397221</v>
      </c>
      <c r="I1081" s="3">
        <f t="shared" si="33"/>
        <v>0.91770224056913252</v>
      </c>
    </row>
    <row r="1082" spans="1:9">
      <c r="A1082" s="3">
        <f t="shared" si="32"/>
        <v>1080</v>
      </c>
      <c r="B1082" s="3">
        <f>B1081+Input!$B$2</f>
        <v>1.0799999999999919</v>
      </c>
      <c r="C1082" s="3">
        <f>C1081+G1081*Input!$B$2</f>
        <v>34.084583377514249</v>
      </c>
      <c r="D1082" s="3">
        <f>D1081+H1081*Input!$B$2</f>
        <v>44.517117989518574</v>
      </c>
      <c r="E1082" s="3">
        <f>E1081+Input!$B$2*C1082</f>
        <v>45.664975941635888</v>
      </c>
      <c r="F1082" s="3">
        <f>F1081+Input!$B$2*D1082</f>
        <v>81.758570569501742</v>
      </c>
      <c r="G1082" s="3">
        <f>-(0.5*Input!$B$3*(C1082^2+D1082^2)*COS(I1081)*Input!$B$8*Input!$B$11)/(Input!$B$9/Input!$B$10)</f>
        <v>-9.6970618770181876</v>
      </c>
      <c r="H1082" s="3">
        <f>-(0.5*Input!$B$3*(C1082^2+D1082^2)*SIN(I1081)*Input!$B$8*Input!$B$11)/(Input!$B$9/Input!$B$10)-Input!$B$10</f>
        <v>-44.844272302784105</v>
      </c>
      <c r="I1082" s="3">
        <f t="shared" si="33"/>
        <v>0.9173534884437613</v>
      </c>
    </row>
    <row r="1083" spans="1:9">
      <c r="A1083" s="3">
        <f t="shared" si="32"/>
        <v>1081</v>
      </c>
      <c r="B1083" s="3">
        <f>B1082+Input!$B$2</f>
        <v>1.0809999999999917</v>
      </c>
      <c r="C1083" s="3">
        <f>C1082+G1082*Input!$B$2</f>
        <v>34.074886315637229</v>
      </c>
      <c r="D1083" s="3">
        <f>D1082+H1082*Input!$B$2</f>
        <v>44.472273717215792</v>
      </c>
      <c r="E1083" s="3">
        <f>E1082+Input!$B$2*C1083</f>
        <v>45.699050827951524</v>
      </c>
      <c r="F1083" s="3">
        <f>F1082+Input!$B$2*D1083</f>
        <v>81.803042843218961</v>
      </c>
      <c r="G1083" s="3">
        <f>-(0.5*Input!$B$3*(C1083^2+D1083^2)*COS(I1082)*Input!$B$8*Input!$B$11)/(Input!$B$9/Input!$B$10)</f>
        <v>-9.6871257959581776</v>
      </c>
      <c r="H1083" s="3">
        <f>-(0.5*Input!$B$3*(C1083^2+D1083^2)*SIN(I1082)*Input!$B$8*Input!$B$11)/(Input!$B$9/Input!$B$10)-Input!$B$10</f>
        <v>-44.82214003825765</v>
      </c>
      <c r="I1083" s="3">
        <f t="shared" si="33"/>
        <v>0.91700431900699375</v>
      </c>
    </row>
    <row r="1084" spans="1:9">
      <c r="A1084" s="3">
        <f t="shared" si="32"/>
        <v>1082</v>
      </c>
      <c r="B1084" s="3">
        <f>B1083+Input!$B$2</f>
        <v>1.0819999999999916</v>
      </c>
      <c r="C1084" s="3">
        <f>C1083+G1083*Input!$B$2</f>
        <v>34.065199189841273</v>
      </c>
      <c r="D1084" s="3">
        <f>D1083+H1083*Input!$B$2</f>
        <v>44.427451577177536</v>
      </c>
      <c r="E1084" s="3">
        <f>E1083+Input!$B$2*C1084</f>
        <v>45.733116027141364</v>
      </c>
      <c r="F1084" s="3">
        <f>F1083+Input!$B$2*D1084</f>
        <v>81.847470294796139</v>
      </c>
      <c r="G1084" s="3">
        <f>-(0.5*Input!$B$3*(C1084^2+D1084^2)*COS(I1083)*Input!$B$8*Input!$B$11)/(Input!$B$9/Input!$B$10)</f>
        <v>-9.6772018903869377</v>
      </c>
      <c r="H1084" s="3">
        <f>-(0.5*Input!$B$3*(C1084^2+D1084^2)*SIN(I1083)*Input!$B$8*Input!$B$11)/(Input!$B$9/Input!$B$10)-Input!$B$10</f>
        <v>-44.800039827559075</v>
      </c>
      <c r="I1084" s="3">
        <f t="shared" si="33"/>
        <v>0.91665473168242673</v>
      </c>
    </row>
    <row r="1085" spans="1:9">
      <c r="A1085" s="3">
        <f t="shared" si="32"/>
        <v>1083</v>
      </c>
      <c r="B1085" s="3">
        <f>B1084+Input!$B$2</f>
        <v>1.0829999999999915</v>
      </c>
      <c r="C1085" s="3">
        <f>C1084+G1084*Input!$B$2</f>
        <v>34.05552198795089</v>
      </c>
      <c r="D1085" s="3">
        <f>D1084+H1084*Input!$B$2</f>
        <v>44.382651537349979</v>
      </c>
      <c r="E1085" s="3">
        <f>E1084+Input!$B$2*C1085</f>
        <v>45.767171549129316</v>
      </c>
      <c r="F1085" s="3">
        <f>F1084+Input!$B$2*D1085</f>
        <v>81.891852946333486</v>
      </c>
      <c r="G1085" s="3">
        <f>-(0.5*Input!$B$3*(C1085^2+D1085^2)*COS(I1084)*Input!$B$8*Input!$B$11)/(Input!$B$9/Input!$B$10)</f>
        <v>-9.6672901420231234</v>
      </c>
      <c r="H1085" s="3">
        <f>-(0.5*Input!$B$3*(C1085^2+D1085^2)*SIN(I1084)*Input!$B$8*Input!$B$11)/(Input!$B$9/Input!$B$10)-Input!$B$10</f>
        <v>-44.777971621529197</v>
      </c>
      <c r="I1085" s="3">
        <f t="shared" si="33"/>
        <v>0.91630472589282053</v>
      </c>
    </row>
    <row r="1086" spans="1:9">
      <c r="A1086" s="3">
        <f t="shared" si="32"/>
        <v>1084</v>
      </c>
      <c r="B1086" s="3">
        <f>B1085+Input!$B$2</f>
        <v>1.0839999999999914</v>
      </c>
      <c r="C1086" s="3">
        <f>C1085+G1085*Input!$B$2</f>
        <v>34.045854697808863</v>
      </c>
      <c r="D1086" s="3">
        <f>D1085+H1085*Input!$B$2</f>
        <v>44.337873565728451</v>
      </c>
      <c r="E1086" s="3">
        <f>E1085+Input!$B$2*C1086</f>
        <v>45.801217403827124</v>
      </c>
      <c r="F1086" s="3">
        <f>F1085+Input!$B$2*D1086</f>
        <v>81.93619081989921</v>
      </c>
      <c r="G1086" s="3">
        <f>-(0.5*Input!$B$3*(C1086^2+D1086^2)*COS(I1085)*Input!$B$8*Input!$B$11)/(Input!$B$9/Input!$B$10)</f>
        <v>-9.6573905326273373</v>
      </c>
      <c r="H1086" s="3">
        <f>-(0.5*Input!$B$3*(C1086^2+D1086^2)*SIN(I1085)*Input!$B$8*Input!$B$11)/(Input!$B$9/Input!$B$10)-Input!$B$10</f>
        <v>-44.755935371108137</v>
      </c>
      <c r="I1086" s="3">
        <f t="shared" si="33"/>
        <v>0.91595430106009745</v>
      </c>
    </row>
    <row r="1087" spans="1:9">
      <c r="A1087" s="3">
        <f t="shared" si="32"/>
        <v>1085</v>
      </c>
      <c r="B1087" s="3">
        <f>B1086+Input!$B$2</f>
        <v>1.0849999999999913</v>
      </c>
      <c r="C1087" s="3">
        <f>C1086+G1086*Input!$B$2</f>
        <v>34.03619730727624</v>
      </c>
      <c r="D1087" s="3">
        <f>D1086+H1086*Input!$B$2</f>
        <v>44.293117630357344</v>
      </c>
      <c r="E1087" s="3">
        <f>E1086+Input!$B$2*C1087</f>
        <v>45.835253601134397</v>
      </c>
      <c r="F1087" s="3">
        <f>F1086+Input!$B$2*D1087</f>
        <v>81.98048393752957</v>
      </c>
      <c r="G1087" s="3">
        <f>-(0.5*Input!$B$3*(C1087^2+D1087^2)*COS(I1086)*Input!$B$8*Input!$B$11)/(Input!$B$9/Input!$B$10)</f>
        <v>-9.6475030440020504</v>
      </c>
      <c r="H1087" s="3">
        <f>-(0.5*Input!$B$3*(C1087^2+D1087^2)*SIN(I1086)*Input!$B$8*Input!$B$11)/(Input!$B$9/Input!$B$10)-Input!$B$10</f>
        <v>-44.733931027335103</v>
      </c>
      <c r="I1087" s="3">
        <f t="shared" si="33"/>
        <v>0.9156034566053417</v>
      </c>
    </row>
    <row r="1088" spans="1:9">
      <c r="A1088" s="3">
        <f t="shared" si="32"/>
        <v>1086</v>
      </c>
      <c r="B1088" s="3">
        <f>B1087+Input!$B$2</f>
        <v>1.0859999999999912</v>
      </c>
      <c r="C1088" s="3">
        <f>C1087+G1087*Input!$B$2</f>
        <v>34.026549804232239</v>
      </c>
      <c r="D1088" s="3">
        <f>D1087+H1087*Input!$B$2</f>
        <v>44.248383699330006</v>
      </c>
      <c r="E1088" s="3">
        <f>E1087+Input!$B$2*C1088</f>
        <v>45.869280150938629</v>
      </c>
      <c r="F1088" s="3">
        <f>F1087+Input!$B$2*D1088</f>
        <v>82.024732321228896</v>
      </c>
      <c r="G1088" s="3">
        <f>-(0.5*Input!$B$3*(C1088^2+D1088^2)*COS(I1087)*Input!$B$8*Input!$B$11)/(Input!$B$9/Input!$B$10)</f>
        <v>-9.6376276579915086</v>
      </c>
      <c r="H1088" s="3">
        <f>-(0.5*Input!$B$3*(C1088^2+D1088^2)*SIN(I1087)*Input!$B$8*Input!$B$11)/(Input!$B$9/Input!$B$10)-Input!$B$10</f>
        <v>-44.711958541348125</v>
      </c>
      <c r="I1088" s="3">
        <f t="shared" si="33"/>
        <v>0.91525219194879825</v>
      </c>
    </row>
    <row r="1089" spans="1:9">
      <c r="A1089" s="3">
        <f t="shared" si="32"/>
        <v>1087</v>
      </c>
      <c r="B1089" s="3">
        <f>B1088+Input!$B$2</f>
        <v>1.0869999999999911</v>
      </c>
      <c r="C1089" s="3">
        <f>C1088+G1088*Input!$B$2</f>
        <v>34.016912176574245</v>
      </c>
      <c r="D1089" s="3">
        <f>D1088+H1088*Input!$B$2</f>
        <v>44.203671740788657</v>
      </c>
      <c r="E1089" s="3">
        <f>E1088+Input!$B$2*C1089</f>
        <v>45.903297063115204</v>
      </c>
      <c r="F1089" s="3">
        <f>F1088+Input!$B$2*D1089</f>
        <v>82.068935992969685</v>
      </c>
      <c r="G1089" s="3">
        <f>-(0.5*Input!$B$3*(C1089^2+D1089^2)*COS(I1088)*Input!$B$8*Input!$B$11)/(Input!$B$9/Input!$B$10)</f>
        <v>-9.627764356481638</v>
      </c>
      <c r="H1089" s="3">
        <f>-(0.5*Input!$B$3*(C1089^2+D1089^2)*SIN(I1088)*Input!$B$8*Input!$B$11)/(Input!$B$9/Input!$B$10)-Input!$B$10</f>
        <v>-44.690017864383798</v>
      </c>
      <c r="I1089" s="3">
        <f t="shared" si="33"/>
        <v>0.91490050650987298</v>
      </c>
    </row>
    <row r="1090" spans="1:9">
      <c r="A1090" s="3">
        <f t="shared" si="32"/>
        <v>1088</v>
      </c>
      <c r="B1090" s="3">
        <f>B1089+Input!$B$2</f>
        <v>1.087999999999991</v>
      </c>
      <c r="C1090" s="3">
        <f>C1089+G1089*Input!$B$2</f>
        <v>34.007284412217764</v>
      </c>
      <c r="D1090" s="3">
        <f>D1089+H1089*Input!$B$2</f>
        <v>44.158981722924274</v>
      </c>
      <c r="E1090" s="3">
        <f>E1089+Input!$B$2*C1090</f>
        <v>45.937304347527423</v>
      </c>
      <c r="F1090" s="3">
        <f>F1089+Input!$B$2*D1090</f>
        <v>82.113094974692615</v>
      </c>
      <c r="G1090" s="3">
        <f>-(0.5*Input!$B$3*(C1090^2+D1090^2)*COS(I1089)*Input!$B$8*Input!$B$11)/(Input!$B$9/Input!$B$10)</f>
        <v>-9.6179131213999494</v>
      </c>
      <c r="H1090" s="3">
        <f>-(0.5*Input!$B$3*(C1090^2+D1090^2)*SIN(I1089)*Input!$B$8*Input!$B$11)/(Input!$B$9/Input!$B$10)-Input!$B$10</f>
        <v>-44.668108947777014</v>
      </c>
      <c r="I1090" s="3">
        <f t="shared" si="33"/>
        <v>0.91454839970713131</v>
      </c>
    </row>
    <row r="1091" spans="1:9">
      <c r="A1091" s="3">
        <f t="shared" si="32"/>
        <v>1089</v>
      </c>
      <c r="B1091" s="3">
        <f>B1090+Input!$B$2</f>
        <v>1.0889999999999909</v>
      </c>
      <c r="C1091" s="3">
        <f>C1090+G1090*Input!$B$2</f>
        <v>33.997666499096361</v>
      </c>
      <c r="D1091" s="3">
        <f>D1090+H1090*Input!$B$2</f>
        <v>44.114313613976499</v>
      </c>
      <c r="E1091" s="3">
        <f>E1090+Input!$B$2*C1091</f>
        <v>45.97130201402652</v>
      </c>
      <c r="F1091" s="3">
        <f>F1090+Input!$B$2*D1091</f>
        <v>82.157209288306589</v>
      </c>
      <c r="G1091" s="3">
        <f>-(0.5*Input!$B$3*(C1091^2+D1091^2)*COS(I1090)*Input!$B$8*Input!$B$11)/(Input!$B$9/Input!$B$10)</f>
        <v>-9.6080739347154722</v>
      </c>
      <c r="H1091" s="3">
        <f>-(0.5*Input!$B$3*(C1091^2+D1091^2)*SIN(I1090)*Input!$B$8*Input!$B$11)/(Input!$B$9/Input!$B$10)-Input!$B$10</f>
        <v>-44.646231742960751</v>
      </c>
      <c r="I1091" s="3">
        <f t="shared" si="33"/>
        <v>0.91419587095829824</v>
      </c>
    </row>
    <row r="1092" spans="1:9">
      <c r="A1092" s="3">
        <f t="shared" ref="A1092:A1155" si="34">A1091+1</f>
        <v>1090</v>
      </c>
      <c r="B1092" s="3">
        <f>B1091+Input!$B$2</f>
        <v>1.0899999999999908</v>
      </c>
      <c r="C1092" s="3">
        <f>C1091+G1091*Input!$B$2</f>
        <v>33.988058425161647</v>
      </c>
      <c r="D1092" s="3">
        <f>D1091+H1091*Input!$B$2</f>
        <v>44.06966738223354</v>
      </c>
      <c r="E1092" s="3">
        <f>E1091+Input!$B$2*C1092</f>
        <v>46.005290072451679</v>
      </c>
      <c r="F1092" s="3">
        <f>F1091+Input!$B$2*D1092</f>
        <v>82.201278955688821</v>
      </c>
      <c r="G1092" s="3">
        <f>-(0.5*Input!$B$3*(C1092^2+D1092^2)*COS(I1091)*Input!$B$8*Input!$B$11)/(Input!$B$9/Input!$B$10)</f>
        <v>-9.5982467784386429</v>
      </c>
      <c r="H1092" s="3">
        <f>-(0.5*Input!$B$3*(C1092^2+D1092^2)*SIN(I1091)*Input!$B$8*Input!$B$11)/(Input!$B$9/Input!$B$10)-Input!$B$10</f>
        <v>-44.624386201465803</v>
      </c>
      <c r="I1092" s="3">
        <f t="shared" ref="I1092:I1155" si="35">ATAN(D1092/C1092)</f>
        <v>0.91384291968025688</v>
      </c>
    </row>
    <row r="1093" spans="1:9">
      <c r="A1093" s="3">
        <f t="shared" si="34"/>
        <v>1091</v>
      </c>
      <c r="B1093" s="3">
        <f>B1092+Input!$B$2</f>
        <v>1.0909999999999906</v>
      </c>
      <c r="C1093" s="3">
        <f>C1092+G1092*Input!$B$2</f>
        <v>33.978460178383209</v>
      </c>
      <c r="D1093" s="3">
        <f>D1092+H1092*Input!$B$2</f>
        <v>44.025042996032077</v>
      </c>
      <c r="E1093" s="3">
        <f>E1092+Input!$B$2*C1093</f>
        <v>46.039268532630061</v>
      </c>
      <c r="F1093" s="3">
        <f>F1092+Input!$B$2*D1093</f>
        <v>82.245303998684847</v>
      </c>
      <c r="G1093" s="3">
        <f>-(0.5*Input!$B$3*(C1093^2+D1093^2)*COS(I1092)*Input!$B$8*Input!$B$11)/(Input!$B$9/Input!$B$10)</f>
        <v>-9.5884316346212159</v>
      </c>
      <c r="H1093" s="3">
        <f>-(0.5*Input!$B$3*(C1093^2+D1093^2)*SIN(I1092)*Input!$B$8*Input!$B$11)/(Input!$B$9/Input!$B$10)-Input!$B$10</f>
        <v>-44.602572274920504</v>
      </c>
      <c r="I1093" s="3">
        <f t="shared" si="35"/>
        <v>0.91348954528904913</v>
      </c>
    </row>
    <row r="1094" spans="1:9">
      <c r="A1094" s="3">
        <f t="shared" si="34"/>
        <v>1092</v>
      </c>
      <c r="B1094" s="3">
        <f>B1093+Input!$B$2</f>
        <v>1.0919999999999905</v>
      </c>
      <c r="C1094" s="3">
        <f>C1093+G1093*Input!$B$2</f>
        <v>33.96887174674859</v>
      </c>
      <c r="D1094" s="3">
        <f>D1093+H1093*Input!$B$2</f>
        <v>43.980440423757159</v>
      </c>
      <c r="E1094" s="3">
        <f>E1093+Input!$B$2*C1094</f>
        <v>46.073237404376812</v>
      </c>
      <c r="F1094" s="3">
        <f>F1093+Input!$B$2*D1094</f>
        <v>82.289284439108599</v>
      </c>
      <c r="G1094" s="3">
        <f>-(0.5*Input!$B$3*(C1094^2+D1094^2)*COS(I1093)*Input!$B$8*Input!$B$11)/(Input!$B$9/Input!$B$10)</f>
        <v>-9.5786284853561856</v>
      </c>
      <c r="H1094" s="3">
        <f>-(0.5*Input!$B$3*(C1094^2+D1094^2)*SIN(I1093)*Input!$B$8*Input!$B$11)/(Input!$B$9/Input!$B$10)-Input!$B$10</f>
        <v>-44.580789915050509</v>
      </c>
      <c r="I1094" s="3">
        <f t="shared" si="35"/>
        <v>0.91313574719987367</v>
      </c>
    </row>
    <row r="1095" spans="1:9">
      <c r="A1095" s="3">
        <f t="shared" si="34"/>
        <v>1093</v>
      </c>
      <c r="B1095" s="3">
        <f>B1094+Input!$B$2</f>
        <v>1.0929999999999904</v>
      </c>
      <c r="C1095" s="3">
        <f>C1094+G1094*Input!$B$2</f>
        <v>33.959293118263233</v>
      </c>
      <c r="D1095" s="3">
        <f>D1094+H1094*Input!$B$2</f>
        <v>43.935859633842107</v>
      </c>
      <c r="E1095" s="3">
        <f>E1094+Input!$B$2*C1095</f>
        <v>46.107196697495077</v>
      </c>
      <c r="F1095" s="3">
        <f>F1094+Input!$B$2*D1095</f>
        <v>82.333220298742447</v>
      </c>
      <c r="G1095" s="3">
        <f>-(0.5*Input!$B$3*(C1095^2+D1095^2)*COS(I1094)*Input!$B$8*Input!$B$11)/(Input!$B$9/Input!$B$10)</f>
        <v>-9.5688373127776956</v>
      </c>
      <c r="H1095" s="3">
        <f>-(0.5*Input!$B$3*(C1095^2+D1095^2)*SIN(I1094)*Input!$B$8*Input!$B$11)/(Input!$B$9/Input!$B$10)-Input!$B$10</f>
        <v>-44.559039073678562</v>
      </c>
      <c r="I1095" s="3">
        <f t="shared" si="35"/>
        <v>0.91278152482708663</v>
      </c>
    </row>
    <row r="1096" spans="1:9">
      <c r="A1096" s="3">
        <f t="shared" si="34"/>
        <v>1094</v>
      </c>
      <c r="B1096" s="3">
        <f>B1095+Input!$B$2</f>
        <v>1.0939999999999903</v>
      </c>
      <c r="C1096" s="3">
        <f>C1095+G1095*Input!$B$2</f>
        <v>33.949724280950456</v>
      </c>
      <c r="D1096" s="3">
        <f>D1095+H1095*Input!$B$2</f>
        <v>43.891300594768431</v>
      </c>
      <c r="E1096" s="3">
        <f>E1095+Input!$B$2*C1096</f>
        <v>46.141146421776028</v>
      </c>
      <c r="F1096" s="3">
        <f>F1095+Input!$B$2*D1096</f>
        <v>82.377111599337212</v>
      </c>
      <c r="G1096" s="3">
        <f>-(0.5*Input!$B$3*(C1096^2+D1096^2)*COS(I1095)*Input!$B$8*Input!$B$11)/(Input!$B$9/Input!$B$10)</f>
        <v>-9.5590580990609393</v>
      </c>
      <c r="H1096" s="3">
        <f>-(0.5*Input!$B$3*(C1096^2+D1096^2)*SIN(I1095)*Input!$B$8*Input!$B$11)/(Input!$B$9/Input!$B$10)-Input!$B$10</f>
        <v>-44.53731970272419</v>
      </c>
      <c r="I1096" s="3">
        <f t="shared" si="35"/>
        <v>0.91242687758420027</v>
      </c>
    </row>
    <row r="1097" spans="1:9">
      <c r="A1097" s="3">
        <f t="shared" si="34"/>
        <v>1095</v>
      </c>
      <c r="B1097" s="3">
        <f>B1096+Input!$B$2</f>
        <v>1.0949999999999902</v>
      </c>
      <c r="C1097" s="3">
        <f>C1096+G1096*Input!$B$2</f>
        <v>33.940165222851398</v>
      </c>
      <c r="D1097" s="3">
        <f>D1096+H1096*Input!$B$2</f>
        <v>43.846763275065705</v>
      </c>
      <c r="E1097" s="3">
        <f>E1096+Input!$B$2*C1097</f>
        <v>46.17508658699888</v>
      </c>
      <c r="F1097" s="3">
        <f>F1096+Input!$B$2*D1097</f>
        <v>82.420958362612282</v>
      </c>
      <c r="G1097" s="3">
        <f>-(0.5*Input!$B$3*(C1097^2+D1097^2)*COS(I1096)*Input!$B$8*Input!$B$11)/(Input!$B$9/Input!$B$10)</f>
        <v>-9.5492908264220819</v>
      </c>
      <c r="H1097" s="3">
        <f>-(0.5*Input!$B$3*(C1097^2+D1097^2)*SIN(I1096)*Input!$B$8*Input!$B$11)/(Input!$B$9/Input!$B$10)-Input!$B$10</f>
        <v>-44.515631754203525</v>
      </c>
      <c r="I1097" s="3">
        <f t="shared" si="35"/>
        <v>0.9120718048838824</v>
      </c>
    </row>
    <row r="1098" spans="1:9">
      <c r="A1098" s="3">
        <f t="shared" si="34"/>
        <v>1096</v>
      </c>
      <c r="B1098" s="3">
        <f>B1097+Input!$B$2</f>
        <v>1.0959999999999901</v>
      </c>
      <c r="C1098" s="3">
        <f>C1097+G1097*Input!$B$2</f>
        <v>33.930615932024978</v>
      </c>
      <c r="D1098" s="3">
        <f>D1097+H1097*Input!$B$2</f>
        <v>43.802247643311503</v>
      </c>
      <c r="E1098" s="3">
        <f>E1097+Input!$B$2*C1098</f>
        <v>46.209017202930902</v>
      </c>
      <c r="F1098" s="3">
        <f>F1097+Input!$B$2*D1098</f>
        <v>82.464760610255595</v>
      </c>
      <c r="G1098" s="3">
        <f>-(0.5*Input!$B$3*(C1098^2+D1098^2)*COS(I1097)*Input!$B$8*Input!$B$11)/(Input!$B$9/Input!$B$10)</f>
        <v>-9.5395354771181786</v>
      </c>
      <c r="H1098" s="3">
        <f>-(0.5*Input!$B$3*(C1098^2+D1098^2)*SIN(I1097)*Input!$B$8*Input!$B$11)/(Input!$B$9/Input!$B$10)-Input!$B$10</f>
        <v>-44.493975180228993</v>
      </c>
      <c r="I1098" s="3">
        <f t="shared" si="35"/>
        <v>0.9117163061379564</v>
      </c>
    </row>
    <row r="1099" spans="1:9">
      <c r="A1099" s="3">
        <f t="shared" si="34"/>
        <v>1097</v>
      </c>
      <c r="B1099" s="3">
        <f>B1098+Input!$B$2</f>
        <v>1.09699999999999</v>
      </c>
      <c r="C1099" s="3">
        <f>C1098+G1098*Input!$B$2</f>
        <v>33.921076396547861</v>
      </c>
      <c r="D1099" s="3">
        <f>D1098+H1098*Input!$B$2</f>
        <v>43.757753668131272</v>
      </c>
      <c r="E1099" s="3">
        <f>E1098+Input!$B$2*C1099</f>
        <v>46.242938279327447</v>
      </c>
      <c r="F1099" s="3">
        <f>F1098+Input!$B$2*D1099</f>
        <v>82.508518363923727</v>
      </c>
      <c r="G1099" s="3">
        <f>-(0.5*Input!$B$3*(C1099^2+D1099^2)*COS(I1098)*Input!$B$8*Input!$B$11)/(Input!$B$9/Input!$B$10)</f>
        <v>-9.5297920334470678</v>
      </c>
      <c r="H1099" s="3">
        <f>-(0.5*Input!$B$3*(C1099^2+D1099^2)*SIN(I1098)*Input!$B$8*Input!$B$11)/(Input!$B$9/Input!$B$10)-Input!$B$10</f>
        <v>-44.47234993300912</v>
      </c>
      <c r="I1099" s="3">
        <f t="shared" si="35"/>
        <v>0.91136038075739978</v>
      </c>
    </row>
    <row r="1100" spans="1:9">
      <c r="A1100" s="3">
        <f t="shared" si="34"/>
        <v>1098</v>
      </c>
      <c r="B1100" s="3">
        <f>B1099+Input!$B$2</f>
        <v>1.0979999999999899</v>
      </c>
      <c r="C1100" s="3">
        <f>C1099+G1099*Input!$B$2</f>
        <v>33.911546604514413</v>
      </c>
      <c r="D1100" s="3">
        <f>D1099+H1099*Input!$B$2</f>
        <v>43.713281318198263</v>
      </c>
      <c r="E1100" s="3">
        <f>E1099+Input!$B$2*C1100</f>
        <v>46.276849825931961</v>
      </c>
      <c r="F1100" s="3">
        <f>F1099+Input!$B$2*D1100</f>
        <v>82.552231645241932</v>
      </c>
      <c r="G1100" s="3">
        <f>-(0.5*Input!$B$3*(C1100^2+D1100^2)*COS(I1099)*Input!$B$8*Input!$B$11)/(Input!$B$9/Input!$B$10)</f>
        <v>-9.5200604777472986</v>
      </c>
      <c r="H1100" s="3">
        <f>-(0.5*Input!$B$3*(C1100^2+D1100^2)*SIN(I1099)*Input!$B$8*Input!$B$11)/(Input!$B$9/Input!$B$10)-Input!$B$10</f>
        <v>-44.450755964848256</v>
      </c>
      <c r="I1100" s="3">
        <f t="shared" si="35"/>
        <v>0.91100402815234449</v>
      </c>
    </row>
    <row r="1101" spans="1:9">
      <c r="A1101" s="3">
        <f t="shared" si="34"/>
        <v>1099</v>
      </c>
      <c r="B1101" s="3">
        <f>B1100+Input!$B$2</f>
        <v>1.0989999999999898</v>
      </c>
      <c r="C1101" s="3">
        <f>C1100+G1100*Input!$B$2</f>
        <v>33.902026544036666</v>
      </c>
      <c r="D1101" s="3">
        <f>D1100+H1100*Input!$B$2</f>
        <v>43.668830562233417</v>
      </c>
      <c r="E1101" s="3">
        <f>E1100+Input!$B$2*C1101</f>
        <v>46.310751852475995</v>
      </c>
      <c r="F1101" s="3">
        <f>F1100+Input!$B$2*D1101</f>
        <v>82.595900475804171</v>
      </c>
      <c r="G1101" s="3">
        <f>-(0.5*Input!$B$3*(C1101^2+D1101^2)*COS(I1100)*Input!$B$8*Input!$B$11)/(Input!$B$9/Input!$B$10)</f>
        <v>-9.5103407923980399</v>
      </c>
      <c r="H1101" s="3">
        <f>-(0.5*Input!$B$3*(C1101^2+D1101^2)*SIN(I1100)*Input!$B$8*Input!$B$11)/(Input!$B$9/Input!$B$10)-Input!$B$10</f>
        <v>-44.429193228146339</v>
      </c>
      <c r="I1101" s="3">
        <f t="shared" si="35"/>
        <v>0.91064724773207584</v>
      </c>
    </row>
    <row r="1102" spans="1:9">
      <c r="A1102" s="3">
        <f t="shared" si="34"/>
        <v>1100</v>
      </c>
      <c r="B1102" s="3">
        <f>B1101+Input!$B$2</f>
        <v>1.0999999999999897</v>
      </c>
      <c r="C1102" s="3">
        <f>C1101+G1101*Input!$B$2</f>
        <v>33.89251620324427</v>
      </c>
      <c r="D1102" s="3">
        <f>D1101+H1101*Input!$B$2</f>
        <v>43.62440136900527</v>
      </c>
      <c r="E1102" s="3">
        <f>E1101+Input!$B$2*C1102</f>
        <v>46.344644368679241</v>
      </c>
      <c r="F1102" s="3">
        <f>F1101+Input!$B$2*D1102</f>
        <v>82.639524877173173</v>
      </c>
      <c r="G1102" s="3">
        <f>-(0.5*Input!$B$3*(C1102^2+D1102^2)*COS(I1101)*Input!$B$8*Input!$B$11)/(Input!$B$9/Input!$B$10)</f>
        <v>-9.5006329598189865</v>
      </c>
      <c r="H1102" s="3">
        <f>-(0.5*Input!$B$3*(C1102^2+D1102^2)*SIN(I1101)*Input!$B$8*Input!$B$11)/(Input!$B$9/Input!$B$10)-Input!$B$10</f>
        <v>-44.407661675398657</v>
      </c>
      <c r="I1102" s="3">
        <f t="shared" si="35"/>
        <v>0.91029003890503168</v>
      </c>
    </row>
    <row r="1103" spans="1:9">
      <c r="A1103" s="3">
        <f t="shared" si="34"/>
        <v>1101</v>
      </c>
      <c r="B1103" s="3">
        <f>B1102+Input!$B$2</f>
        <v>1.1009999999999895</v>
      </c>
      <c r="C1103" s="3">
        <f>C1102+G1102*Input!$B$2</f>
        <v>33.883015570284449</v>
      </c>
      <c r="D1103" s="3">
        <f>D1102+H1102*Input!$B$2</f>
        <v>43.579993707329869</v>
      </c>
      <c r="E1103" s="3">
        <f>E1102+Input!$B$2*C1103</f>
        <v>46.378527384249523</v>
      </c>
      <c r="F1103" s="3">
        <f>F1102+Input!$B$2*D1103</f>
        <v>82.683104870880499</v>
      </c>
      <c r="G1103" s="3">
        <f>-(0.5*Input!$B$3*(C1103^2+D1103^2)*COS(I1102)*Input!$B$8*Input!$B$11)/(Input!$B$9/Input!$B$10)</f>
        <v>-9.4909369624702897</v>
      </c>
      <c r="H1103" s="3">
        <f>-(0.5*Input!$B$3*(C1103^2+D1103^2)*SIN(I1102)*Input!$B$8*Input!$B$11)/(Input!$B$9/Input!$B$10)-Input!$B$10</f>
        <v>-44.386161259195596</v>
      </c>
      <c r="I1103" s="3">
        <f t="shared" si="35"/>
        <v>0.90993240107880291</v>
      </c>
    </row>
    <row r="1104" spans="1:9">
      <c r="A1104" s="3">
        <f t="shared" si="34"/>
        <v>1102</v>
      </c>
      <c r="B1104" s="3">
        <f>B1103+Input!$B$2</f>
        <v>1.1019999999999894</v>
      </c>
      <c r="C1104" s="3">
        <f>C1103+G1103*Input!$B$2</f>
        <v>33.873524633321978</v>
      </c>
      <c r="D1104" s="3">
        <f>D1103+H1103*Input!$B$2</f>
        <v>43.535607546070672</v>
      </c>
      <c r="E1104" s="3">
        <f>E1103+Input!$B$2*C1104</f>
        <v>46.412400908882844</v>
      </c>
      <c r="F1104" s="3">
        <f>F1103+Input!$B$2*D1104</f>
        <v>82.726640478426575</v>
      </c>
      <c r="G1104" s="3">
        <f>-(0.5*Input!$B$3*(C1104^2+D1104^2)*COS(I1103)*Input!$B$8*Input!$B$11)/(Input!$B$9/Input!$B$10)</f>
        <v>-9.4812527828524509</v>
      </c>
      <c r="H1104" s="3">
        <f>-(0.5*Input!$B$3*(C1104^2+D1104^2)*SIN(I1103)*Input!$B$8*Input!$B$11)/(Input!$B$9/Input!$B$10)-Input!$B$10</f>
        <v>-44.364691932222399</v>
      </c>
      <c r="I1104" s="3">
        <f t="shared" si="35"/>
        <v>0.90957433366013174</v>
      </c>
    </row>
    <row r="1105" spans="1:9">
      <c r="A1105" s="3">
        <f t="shared" si="34"/>
        <v>1103</v>
      </c>
      <c r="B1105" s="3">
        <f>B1104+Input!$B$2</f>
        <v>1.1029999999999893</v>
      </c>
      <c r="C1105" s="3">
        <f>C1104+G1104*Input!$B$2</f>
        <v>33.864043380539123</v>
      </c>
      <c r="D1105" s="3">
        <f>D1104+H1104*Input!$B$2</f>
        <v>43.491242854138449</v>
      </c>
      <c r="E1105" s="3">
        <f>E1104+Input!$B$2*C1105</f>
        <v>46.446264952263384</v>
      </c>
      <c r="F1105" s="3">
        <f>F1104+Input!$B$2*D1105</f>
        <v>82.77013172128072</v>
      </c>
      <c r="G1105" s="3">
        <f>-(0.5*Input!$B$3*(C1105^2+D1105^2)*COS(I1104)*Input!$B$8*Input!$B$11)/(Input!$B$9/Input!$B$10)</f>
        <v>-9.4715804035062536</v>
      </c>
      <c r="H1105" s="3">
        <f>-(0.5*Input!$B$3*(C1105^2+D1105^2)*SIN(I1104)*Input!$B$8*Input!$B$11)/(Input!$B$9/Input!$B$10)-Input!$B$10</f>
        <v>-44.343253647258933</v>
      </c>
      <c r="I1105" s="3">
        <f t="shared" si="35"/>
        <v>0.90921583605491185</v>
      </c>
    </row>
    <row r="1106" spans="1:9">
      <c r="A1106" s="3">
        <f t="shared" si="34"/>
        <v>1104</v>
      </c>
      <c r="B1106" s="3">
        <f>B1105+Input!$B$2</f>
        <v>1.1039999999999892</v>
      </c>
      <c r="C1106" s="3">
        <f>C1105+G1105*Input!$B$2</f>
        <v>33.854571800135616</v>
      </c>
      <c r="D1106" s="3">
        <f>D1105+H1105*Input!$B$2</f>
        <v>43.446899600491193</v>
      </c>
      <c r="E1106" s="3">
        <f>E1105+Input!$B$2*C1106</f>
        <v>46.480119524063518</v>
      </c>
      <c r="F1106" s="3">
        <f>F1105+Input!$B$2*D1106</f>
        <v>82.813578620881216</v>
      </c>
      <c r="G1106" s="3">
        <f>-(0.5*Input!$B$3*(C1106^2+D1106^2)*COS(I1105)*Input!$B$8*Input!$B$11)/(Input!$B$9/Input!$B$10)</f>
        <v>-9.4619198070126664</v>
      </c>
      <c r="H1106" s="3">
        <f>-(0.5*Input!$B$3*(C1106^2+D1106^2)*SIN(I1105)*Input!$B$8*Input!$B$11)/(Input!$B$9/Input!$B$10)-Input!$B$10</f>
        <v>-44.321846357179439</v>
      </c>
      <c r="I1106" s="3">
        <f t="shared" si="35"/>
        <v>0.9088569076681875</v>
      </c>
    </row>
    <row r="1107" spans="1:9">
      <c r="A1107" s="3">
        <f t="shared" si="34"/>
        <v>1105</v>
      </c>
      <c r="B1107" s="3">
        <f>B1106+Input!$B$2</f>
        <v>1.1049999999999891</v>
      </c>
      <c r="C1107" s="3">
        <f>C1106+G1106*Input!$B$2</f>
        <v>33.845109880328607</v>
      </c>
      <c r="D1107" s="3">
        <f>D1106+H1106*Input!$B$2</f>
        <v>43.402577754134015</v>
      </c>
      <c r="E1107" s="3">
        <f>E1106+Input!$B$2*C1107</f>
        <v>46.51396463394385</v>
      </c>
      <c r="F1107" s="3">
        <f>F1106+Input!$B$2*D1107</f>
        <v>82.856981198635353</v>
      </c>
      <c r="G1107" s="3">
        <f>-(0.5*Input!$B$3*(C1107^2+D1107^2)*COS(I1106)*Input!$B$8*Input!$B$11)/(Input!$B$9/Input!$B$10)</f>
        <v>-9.4522709759927483</v>
      </c>
      <c r="H1107" s="3">
        <f>-(0.5*Input!$B$3*(C1107^2+D1107^2)*SIN(I1106)*Input!$B$8*Input!$B$11)/(Input!$B$9/Input!$B$10)-Input!$B$10</f>
        <v>-44.300470014952268</v>
      </c>
      <c r="I1107" s="3">
        <f t="shared" si="35"/>
        <v>0.90849754790415349</v>
      </c>
    </row>
    <row r="1108" spans="1:9">
      <c r="A1108" s="3">
        <f t="shared" si="34"/>
        <v>1106</v>
      </c>
      <c r="B1108" s="3">
        <f>B1107+Input!$B$2</f>
        <v>1.105999999999989</v>
      </c>
      <c r="C1108" s="3">
        <f>C1107+G1107*Input!$B$2</f>
        <v>33.835657609352616</v>
      </c>
      <c r="D1108" s="3">
        <f>D1107+H1107*Input!$B$2</f>
        <v>43.358277284119062</v>
      </c>
      <c r="E1108" s="3">
        <f>E1107+Input!$B$2*C1108</f>
        <v>46.547800291553202</v>
      </c>
      <c r="F1108" s="3">
        <f>F1107+Input!$B$2*D1108</f>
        <v>82.900339475919466</v>
      </c>
      <c r="G1108" s="3">
        <f>-(0.5*Input!$B$3*(C1108^2+D1108^2)*COS(I1107)*Input!$B$8*Input!$B$11)/(Input!$B$9/Input!$B$10)</f>
        <v>-9.4426338931075904</v>
      </c>
      <c r="H1108" s="3">
        <f>-(0.5*Input!$B$3*(C1108^2+D1108^2)*SIN(I1107)*Input!$B$8*Input!$B$11)/(Input!$B$9/Input!$B$10)-Input!$B$10</f>
        <v>-44.279124573639713</v>
      </c>
      <c r="I1108" s="3">
        <f t="shared" si="35"/>
        <v>0.908137756166154</v>
      </c>
    </row>
    <row r="1109" spans="1:9">
      <c r="A1109" s="3">
        <f t="shared" si="34"/>
        <v>1107</v>
      </c>
      <c r="B1109" s="3">
        <f>B1108+Input!$B$2</f>
        <v>1.1069999999999889</v>
      </c>
      <c r="C1109" s="3">
        <f>C1108+G1108*Input!$B$2</f>
        <v>33.826214975459507</v>
      </c>
      <c r="D1109" s="3">
        <f>D1108+H1108*Input!$B$2</f>
        <v>43.31399815954542</v>
      </c>
      <c r="E1109" s="3">
        <f>E1108+Input!$B$2*C1109</f>
        <v>46.581626506528664</v>
      </c>
      <c r="F1109" s="3">
        <f>F1108+Input!$B$2*D1109</f>
        <v>82.943653474079014</v>
      </c>
      <c r="G1109" s="3">
        <f>-(0.5*Input!$B$3*(C1109^2+D1109^2)*COS(I1108)*Input!$B$8*Input!$B$11)/(Input!$B$9/Input!$B$10)</f>
        <v>-9.4330085410582054</v>
      </c>
      <c r="H1109" s="3">
        <f>-(0.5*Input!$B$3*(C1109^2+D1109^2)*SIN(I1108)*Input!$B$8*Input!$B$11)/(Input!$B$9/Input!$B$10)-Input!$B$10</f>
        <v>-44.257809986397675</v>
      </c>
      <c r="I1109" s="3">
        <f t="shared" si="35"/>
        <v>0.90777753185668253</v>
      </c>
    </row>
    <row r="1110" spans="1:9">
      <c r="A1110" s="3">
        <f t="shared" si="34"/>
        <v>1108</v>
      </c>
      <c r="B1110" s="3">
        <f>B1109+Input!$B$2</f>
        <v>1.1079999999999888</v>
      </c>
      <c r="C1110" s="3">
        <f>C1109+G1109*Input!$B$2</f>
        <v>33.816781966918448</v>
      </c>
      <c r="D1110" s="3">
        <f>D1109+H1109*Input!$B$2</f>
        <v>43.269740349559022</v>
      </c>
      <c r="E1110" s="3">
        <f>E1109+Input!$B$2*C1110</f>
        <v>46.615443288495584</v>
      </c>
      <c r="F1110" s="3">
        <f>F1109+Input!$B$2*D1110</f>
        <v>82.986923214428572</v>
      </c>
      <c r="G1110" s="3">
        <f>-(0.5*Input!$B$3*(C1110^2+D1110^2)*COS(I1109)*Input!$B$8*Input!$B$11)/(Input!$B$9/Input!$B$10)</f>
        <v>-9.4233949025854642</v>
      </c>
      <c r="H1110" s="3">
        <f>-(0.5*Input!$B$3*(C1110^2+D1110^2)*SIN(I1109)*Input!$B$8*Input!$B$11)/(Input!$B$9/Input!$B$10)-Input!$B$10</f>
        <v>-44.23652620647551</v>
      </c>
      <c r="I1110" s="3">
        <f t="shared" si="35"/>
        <v>0.90741687437738117</v>
      </c>
    </row>
    <row r="1111" spans="1:9">
      <c r="A1111" s="3">
        <f t="shared" si="34"/>
        <v>1109</v>
      </c>
      <c r="B1111" s="3">
        <f>B1110+Input!$B$2</f>
        <v>1.1089999999999887</v>
      </c>
      <c r="C1111" s="3">
        <f>C1110+G1110*Input!$B$2</f>
        <v>33.807358572015865</v>
      </c>
      <c r="D1111" s="3">
        <f>D1110+H1110*Input!$B$2</f>
        <v>43.225503823352547</v>
      </c>
      <c r="E1111" s="3">
        <f>E1110+Input!$B$2*C1111</f>
        <v>46.649250647067596</v>
      </c>
      <c r="F1111" s="3">
        <f>F1110+Input!$B$2*D1111</f>
        <v>83.030148718251922</v>
      </c>
      <c r="G1111" s="3">
        <f>-(0.5*Input!$B$3*(C1111^2+D1111^2)*COS(I1110)*Input!$B$8*Input!$B$11)/(Input!$B$9/Input!$B$10)</f>
        <v>-9.4137929604699888</v>
      </c>
      <c r="H1111" s="3">
        <f>-(0.5*Input!$B$3*(C1111^2+D1111^2)*SIN(I1110)*Input!$B$8*Input!$B$11)/(Input!$B$9/Input!$B$10)-Input!$B$10</f>
        <v>-44.215273187215722</v>
      </c>
      <c r="I1111" s="3">
        <f t="shared" si="35"/>
        <v>0.90705578312904012</v>
      </c>
    </row>
    <row r="1112" spans="1:9">
      <c r="A1112" s="3">
        <f t="shared" si="34"/>
        <v>1110</v>
      </c>
      <c r="B1112" s="3">
        <f>B1111+Input!$B$2</f>
        <v>1.1099999999999886</v>
      </c>
      <c r="C1112" s="3">
        <f>C1111+G1111*Input!$B$2</f>
        <v>33.797944779055392</v>
      </c>
      <c r="D1112" s="3">
        <f>D1111+H1111*Input!$B$2</f>
        <v>43.181288550165334</v>
      </c>
      <c r="E1112" s="3">
        <f>E1111+Input!$B$2*C1112</f>
        <v>46.683048591846649</v>
      </c>
      <c r="F1112" s="3">
        <f>F1111+Input!$B$2*D1112</f>
        <v>83.073330006802081</v>
      </c>
      <c r="G1112" s="3">
        <f>-(0.5*Input!$B$3*(C1112^2+D1112^2)*COS(I1111)*Input!$B$8*Input!$B$11)/(Input!$B$9/Input!$B$10)</f>
        <v>-9.4042026975320834</v>
      </c>
      <c r="H1112" s="3">
        <f>-(0.5*Input!$B$3*(C1112^2+D1112^2)*SIN(I1111)*Input!$B$8*Input!$B$11)/(Input!$B$9/Input!$B$10)-Input!$B$10</f>
        <v>-44.194050882053773</v>
      </c>
      <c r="I1112" s="3">
        <f t="shared" si="35"/>
        <v>0.90669425751159738</v>
      </c>
    </row>
    <row r="1113" spans="1:9">
      <c r="A1113" s="3">
        <f t="shared" si="34"/>
        <v>1111</v>
      </c>
      <c r="B1113" s="3">
        <f>B1112+Input!$B$2</f>
        <v>1.1109999999999884</v>
      </c>
      <c r="C1113" s="3">
        <f>C1112+G1112*Input!$B$2</f>
        <v>33.78854057635786</v>
      </c>
      <c r="D1113" s="3">
        <f>D1112+H1112*Input!$B$2</f>
        <v>43.137094499283279</v>
      </c>
      <c r="E1113" s="3">
        <f>E1112+Input!$B$2*C1113</f>
        <v>46.716837132423009</v>
      </c>
      <c r="F1113" s="3">
        <f>F1112+Input!$B$2*D1113</f>
        <v>83.116467101301367</v>
      </c>
      <c r="G1113" s="3">
        <f>-(0.5*Input!$B$3*(C1113^2+D1113^2)*COS(I1112)*Input!$B$8*Input!$B$11)/(Input!$B$9/Input!$B$10)</f>
        <v>-9.3946240966316505</v>
      </c>
      <c r="H1113" s="3">
        <f>-(0.5*Input!$B$3*(C1113^2+D1113^2)*SIN(I1112)*Input!$B$8*Input!$B$11)/(Input!$B$9/Input!$B$10)-Input!$B$10</f>
        <v>-44.172859244517817</v>
      </c>
      <c r="I1113" s="3">
        <f t="shared" si="35"/>
        <v>0.90633229692413764</v>
      </c>
    </row>
    <row r="1114" spans="1:9">
      <c r="A1114" s="3">
        <f t="shared" si="34"/>
        <v>1112</v>
      </c>
      <c r="B1114" s="3">
        <f>B1113+Input!$B$2</f>
        <v>1.1119999999999883</v>
      </c>
      <c r="C1114" s="3">
        <f>C1113+G1113*Input!$B$2</f>
        <v>33.779145952261231</v>
      </c>
      <c r="D1114" s="3">
        <f>D1113+H1113*Input!$B$2</f>
        <v>43.09292164003876</v>
      </c>
      <c r="E1114" s="3">
        <f>E1113+Input!$B$2*C1114</f>
        <v>46.750616278375269</v>
      </c>
      <c r="F1114" s="3">
        <f>F1113+Input!$B$2*D1114</f>
        <v>83.159560022941406</v>
      </c>
      <c r="G1114" s="3">
        <f>-(0.5*Input!$B$3*(C1114^2+D1114^2)*COS(I1113)*Input!$B$8*Input!$B$11)/(Input!$B$9/Input!$B$10)</f>
        <v>-9.3850571406680974</v>
      </c>
      <c r="H1114" s="3">
        <f>-(0.5*Input!$B$3*(C1114^2+D1114^2)*SIN(I1113)*Input!$B$8*Input!$B$11)/(Input!$B$9/Input!$B$10)-Input!$B$10</f>
        <v>-44.151698228228483</v>
      </c>
      <c r="I1114" s="3">
        <f t="shared" si="35"/>
        <v>0.90596990076489259</v>
      </c>
    </row>
    <row r="1115" spans="1:9">
      <c r="A1115" s="3">
        <f t="shared" si="34"/>
        <v>1113</v>
      </c>
      <c r="B1115" s="3">
        <f>B1114+Input!$B$2</f>
        <v>1.1129999999999882</v>
      </c>
      <c r="C1115" s="3">
        <f>C1114+G1114*Input!$B$2</f>
        <v>33.769760895120562</v>
      </c>
      <c r="D1115" s="3">
        <f>D1114+H1114*Input!$B$2</f>
        <v>43.048769941810534</v>
      </c>
      <c r="E1115" s="3">
        <f>E1114+Input!$B$2*C1115</f>
        <v>46.784386039270387</v>
      </c>
      <c r="F1115" s="3">
        <f>F1114+Input!$B$2*D1115</f>
        <v>83.202608792883211</v>
      </c>
      <c r="G1115" s="3">
        <f>-(0.5*Input!$B$3*(C1115^2+D1115^2)*COS(I1114)*Input!$B$8*Input!$B$11)/(Input!$B$9/Input!$B$10)</f>
        <v>-9.375501812580266</v>
      </c>
      <c r="H1115" s="3">
        <f>-(0.5*Input!$B$3*(C1115^2+D1115^2)*SIN(I1114)*Input!$B$8*Input!$B$11)/(Input!$B$9/Input!$B$10)-Input!$B$10</f>
        <v>-44.130567786898624</v>
      </c>
      <c r="I1115" s="3">
        <f t="shared" si="35"/>
        <v>0.90560706843124006</v>
      </c>
    </row>
    <row r="1116" spans="1:9">
      <c r="A1116" s="3">
        <f t="shared" si="34"/>
        <v>1114</v>
      </c>
      <c r="B1116" s="3">
        <f>B1115+Input!$B$2</f>
        <v>1.1139999999999881</v>
      </c>
      <c r="C1116" s="3">
        <f>C1115+G1115*Input!$B$2</f>
        <v>33.760385393307985</v>
      </c>
      <c r="D1116" s="3">
        <f>D1115+H1115*Input!$B$2</f>
        <v>43.004639374023633</v>
      </c>
      <c r="E1116" s="3">
        <f>E1115+Input!$B$2*C1116</f>
        <v>46.818146424663695</v>
      </c>
      <c r="F1116" s="3">
        <f>F1115+Input!$B$2*D1116</f>
        <v>83.24561343225723</v>
      </c>
      <c r="G1116" s="3">
        <f>-(0.5*Input!$B$3*(C1116^2+D1116^2)*COS(I1115)*Input!$B$8*Input!$B$11)/(Input!$B$9/Input!$B$10)</f>
        <v>-9.3659580953463344</v>
      </c>
      <c r="H1116" s="3">
        <f>-(0.5*Input!$B$3*(C1116^2+D1116^2)*SIN(I1115)*Input!$B$8*Input!$B$11)/(Input!$B$9/Input!$B$10)-Input!$B$10</f>
        <v>-44.109467874333106</v>
      </c>
      <c r="I1116" s="3">
        <f t="shared" si="35"/>
        <v>0.90524379931970322</v>
      </c>
    </row>
    <row r="1117" spans="1:9">
      <c r="A1117" s="3">
        <f t="shared" si="34"/>
        <v>1115</v>
      </c>
      <c r="B1117" s="3">
        <f>B1116+Input!$B$2</f>
        <v>1.114999999999988</v>
      </c>
      <c r="C1117" s="3">
        <f>C1116+G1116*Input!$B$2</f>
        <v>33.75101943521264</v>
      </c>
      <c r="D1117" s="3">
        <f>D1116+H1116*Input!$B$2</f>
        <v>42.960529906149297</v>
      </c>
      <c r="E1117" s="3">
        <f>E1116+Input!$B$2*C1117</f>
        <v>46.85189744409891</v>
      </c>
      <c r="F1117" s="3">
        <f>F1116+Input!$B$2*D1117</f>
        <v>83.288573962163383</v>
      </c>
      <c r="G1117" s="3">
        <f>-(0.5*Input!$B$3*(C1117^2+D1117^2)*COS(I1116)*Input!$B$8*Input!$B$11)/(Input!$B$9/Input!$B$10)</f>
        <v>-9.3564259719837519</v>
      </c>
      <c r="H1117" s="3">
        <f>-(0.5*Input!$B$3*(C1117^2+D1117^2)*SIN(I1116)*Input!$B$8*Input!$B$11)/(Input!$B$9/Input!$B$10)-Input!$B$10</f>
        <v>-44.088398444428535</v>
      </c>
      <c r="I1117" s="3">
        <f t="shared" si="35"/>
        <v>0.90488009282595072</v>
      </c>
    </row>
    <row r="1118" spans="1:9">
      <c r="A1118" s="3">
        <f t="shared" si="34"/>
        <v>1116</v>
      </c>
      <c r="B1118" s="3">
        <f>B1117+Input!$B$2</f>
        <v>1.1159999999999879</v>
      </c>
      <c r="C1118" s="3">
        <f>C1117+G1117*Input!$B$2</f>
        <v>33.741663009240654</v>
      </c>
      <c r="D1118" s="3">
        <f>D1117+H1117*Input!$B$2</f>
        <v>42.916441507704867</v>
      </c>
      <c r="E1118" s="3">
        <f>E1117+Input!$B$2*C1118</f>
        <v>46.885639107108148</v>
      </c>
      <c r="F1118" s="3">
        <f>F1117+Input!$B$2*D1118</f>
        <v>83.331490403671083</v>
      </c>
      <c r="G1118" s="3">
        <f>-(0.5*Input!$B$3*(C1118^2+D1118^2)*COS(I1117)*Input!$B$8*Input!$B$11)/(Input!$B$9/Input!$B$10)</f>
        <v>-9.3469054255491262</v>
      </c>
      <c r="H1118" s="3">
        <f>-(0.5*Input!$B$3*(C1118^2+D1118^2)*SIN(I1117)*Input!$B$8*Input!$B$11)/(Input!$B$9/Input!$B$10)-Input!$B$10</f>
        <v>-44.067359451173054</v>
      </c>
      <c r="I1118" s="3">
        <f t="shared" si="35"/>
        <v>0.90451594834479576</v>
      </c>
    </row>
    <row r="1119" spans="1:9">
      <c r="A1119" s="3">
        <f t="shared" si="34"/>
        <v>1117</v>
      </c>
      <c r="B1119" s="3">
        <f>B1118+Input!$B$2</f>
        <v>1.1169999999999878</v>
      </c>
      <c r="C1119" s="3">
        <f>C1118+G1118*Input!$B$2</f>
        <v>33.732316103815101</v>
      </c>
      <c r="D1119" s="3">
        <f>D1118+H1118*Input!$B$2</f>
        <v>42.872374148253691</v>
      </c>
      <c r="E1119" s="3">
        <f>E1118+Input!$B$2*C1119</f>
        <v>46.919371423211963</v>
      </c>
      <c r="F1119" s="3">
        <f>F1118+Input!$B$2*D1119</f>
        <v>83.374362777819343</v>
      </c>
      <c r="G1119" s="3">
        <f>-(0.5*Input!$B$3*(C1119^2+D1119^2)*COS(I1118)*Input!$B$8*Input!$B$11)/(Input!$B$9/Input!$B$10)</f>
        <v>-9.3373964391381872</v>
      </c>
      <c r="H1119" s="3">
        <f>-(0.5*Input!$B$3*(C1119^2+D1119^2)*SIN(I1118)*Input!$B$8*Input!$B$11)/(Input!$B$9/Input!$B$10)-Input!$B$10</f>
        <v>-44.046350848646092</v>
      </c>
      <c r="I1119" s="3">
        <f t="shared" si="35"/>
        <v>0.90415136527019557</v>
      </c>
    </row>
    <row r="1120" spans="1:9">
      <c r="A1120" s="3">
        <f t="shared" si="34"/>
        <v>1118</v>
      </c>
      <c r="B1120" s="3">
        <f>B1119+Input!$B$2</f>
        <v>1.1179999999999877</v>
      </c>
      <c r="C1120" s="3">
        <f>C1119+G1119*Input!$B$2</f>
        <v>33.722978707375965</v>
      </c>
      <c r="D1120" s="3">
        <f>D1119+H1119*Input!$B$2</f>
        <v>42.828327797405045</v>
      </c>
      <c r="E1120" s="3">
        <f>E1119+Input!$B$2*C1120</f>
        <v>46.953094401919337</v>
      </c>
      <c r="F1120" s="3">
        <f>F1119+Input!$B$2*D1120</f>
        <v>83.417191105616752</v>
      </c>
      <c r="G1120" s="3">
        <f>-(0.5*Input!$B$3*(C1120^2+D1120^2)*COS(I1119)*Input!$B$8*Input!$B$11)/(Input!$B$9/Input!$B$10)</f>
        <v>-9.3278989958856666</v>
      </c>
      <c r="H1120" s="3">
        <f>-(0.5*Input!$B$3*(C1120^2+D1120^2)*SIN(I1119)*Input!$B$8*Input!$B$11)/(Input!$B$9/Input!$B$10)-Input!$B$10</f>
        <v>-44.025372591018169</v>
      </c>
      <c r="I1120" s="3">
        <f t="shared" si="35"/>
        <v>0.9037863429952514</v>
      </c>
    </row>
    <row r="1121" spans="1:9">
      <c r="A1121" s="3">
        <f t="shared" si="34"/>
        <v>1119</v>
      </c>
      <c r="B1121" s="3">
        <f>B1120+Input!$B$2</f>
        <v>1.1189999999999876</v>
      </c>
      <c r="C1121" s="3">
        <f>C1120+G1120*Input!$B$2</f>
        <v>33.713650808380081</v>
      </c>
      <c r="D1121" s="3">
        <f>D1120+H1120*Input!$B$2</f>
        <v>42.78430242481403</v>
      </c>
      <c r="E1121" s="3">
        <f>E1120+Input!$B$2*C1121</f>
        <v>46.986808052727717</v>
      </c>
      <c r="F1121" s="3">
        <f>F1120+Input!$B$2*D1121</f>
        <v>83.459975408041572</v>
      </c>
      <c r="G1121" s="3">
        <f>-(0.5*Input!$B$3*(C1121^2+D1121^2)*COS(I1120)*Input!$B$8*Input!$B$11)/(Input!$B$9/Input!$B$10)</f>
        <v>-9.3184130789652269</v>
      </c>
      <c r="H1121" s="3">
        <f>-(0.5*Input!$B$3*(C1121^2+D1121^2)*SIN(I1120)*Input!$B$8*Input!$B$11)/(Input!$B$9/Input!$B$10)-Input!$B$10</f>
        <v>-44.004424632550595</v>
      </c>
      <c r="I1121" s="3">
        <f t="shared" si="35"/>
        <v>0.90342088091220751</v>
      </c>
    </row>
    <row r="1122" spans="1:9">
      <c r="A1122" s="3">
        <f t="shared" si="34"/>
        <v>1120</v>
      </c>
      <c r="B1122" s="3">
        <f>B1121+Input!$B$2</f>
        <v>1.1199999999999875</v>
      </c>
      <c r="C1122" s="3">
        <f>C1121+G1121*Input!$B$2</f>
        <v>33.704332395301115</v>
      </c>
      <c r="D1122" s="3">
        <f>D1121+H1121*Input!$B$2</f>
        <v>42.740298000181483</v>
      </c>
      <c r="E1122" s="3">
        <f>E1121+Input!$B$2*C1122</f>
        <v>47.02051238512302</v>
      </c>
      <c r="F1122" s="3">
        <f>F1121+Input!$B$2*D1122</f>
        <v>83.502715706041755</v>
      </c>
      <c r="G1122" s="3">
        <f>-(0.5*Input!$B$3*(C1122^2+D1122^2)*COS(I1121)*Input!$B$8*Input!$B$11)/(Input!$B$9/Input!$B$10)</f>
        <v>-9.3089386715893827</v>
      </c>
      <c r="H1122" s="3">
        <f>-(0.5*Input!$B$3*(C1122^2+D1122^2)*SIN(I1121)*Input!$B$8*Input!$B$11)/(Input!$B$9/Input!$B$10)-Input!$B$10</f>
        <v>-43.9835069275953</v>
      </c>
      <c r="I1122" s="3">
        <f t="shared" si="35"/>
        <v>0.90305497841245119</v>
      </c>
    </row>
    <row r="1123" spans="1:9">
      <c r="A1123" s="3">
        <f t="shared" si="34"/>
        <v>1121</v>
      </c>
      <c r="B1123" s="3">
        <f>B1122+Input!$B$2</f>
        <v>1.1209999999999873</v>
      </c>
      <c r="C1123" s="3">
        <f>C1122+G1122*Input!$B$2</f>
        <v>33.695023456629528</v>
      </c>
      <c r="D1123" s="3">
        <f>D1122+H1122*Input!$B$2</f>
        <v>42.696314493253887</v>
      </c>
      <c r="E1123" s="3">
        <f>E1122+Input!$B$2*C1123</f>
        <v>47.05420740857965</v>
      </c>
      <c r="F1123" s="3">
        <f>F1122+Input!$B$2*D1123</f>
        <v>83.545412020535011</v>
      </c>
      <c r="G1123" s="3">
        <f>-(0.5*Input!$B$3*(C1123^2+D1123^2)*COS(I1122)*Input!$B$8*Input!$B$11)/(Input!$B$9/Input!$B$10)</f>
        <v>-9.2994757570094215</v>
      </c>
      <c r="H1123" s="3">
        <f>-(0.5*Input!$B$3*(C1123^2+D1123^2)*SIN(I1122)*Input!$B$8*Input!$B$11)/(Input!$B$9/Input!$B$10)-Input!$B$10</f>
        <v>-43.962619430594572</v>
      </c>
      <c r="I1123" s="3">
        <f t="shared" si="35"/>
        <v>0.90268863488651196</v>
      </c>
    </row>
    <row r="1124" spans="1:9">
      <c r="A1124" s="3">
        <f t="shared" si="34"/>
        <v>1122</v>
      </c>
      <c r="B1124" s="3">
        <f>B1123+Input!$B$2</f>
        <v>1.1219999999999872</v>
      </c>
      <c r="C1124" s="3">
        <f>C1123+G1123*Input!$B$2</f>
        <v>33.685723980872517</v>
      </c>
      <c r="D1124" s="3">
        <f>D1123+H1123*Input!$B$2</f>
        <v>42.652351873823292</v>
      </c>
      <c r="E1124" s="3">
        <f>E1123+Input!$B$2*C1124</f>
        <v>47.087893132560524</v>
      </c>
      <c r="F1124" s="3">
        <f>F1123+Input!$B$2*D1124</f>
        <v>83.588064372408837</v>
      </c>
      <c r="G1124" s="3">
        <f>-(0.5*Input!$B$3*(C1124^2+D1124^2)*COS(I1123)*Input!$B$8*Input!$B$11)/(Input!$B$9/Input!$B$10)</f>
        <v>-9.2900243185153126</v>
      </c>
      <c r="H1124" s="3">
        <f>-(0.5*Input!$B$3*(C1124^2+D1124^2)*SIN(I1123)*Input!$B$8*Input!$B$11)/(Input!$B$9/Input!$B$10)-Input!$B$10</f>
        <v>-43.941762096080843</v>
      </c>
      <c r="I1124" s="3">
        <f t="shared" si="35"/>
        <v>0.90232184972406126</v>
      </c>
    </row>
    <row r="1125" spans="1:9">
      <c r="A1125" s="3">
        <f t="shared" si="34"/>
        <v>1123</v>
      </c>
      <c r="B1125" s="3">
        <f>B1124+Input!$B$2</f>
        <v>1.1229999999999871</v>
      </c>
      <c r="C1125" s="3">
        <f>C1124+G1124*Input!$B$2</f>
        <v>33.676433956554</v>
      </c>
      <c r="D1125" s="3">
        <f>D1124+H1124*Input!$B$2</f>
        <v>42.60841011172721</v>
      </c>
      <c r="E1125" s="3">
        <f>E1124+Input!$B$2*C1125</f>
        <v>47.121569566517074</v>
      </c>
      <c r="F1125" s="3">
        <f>F1124+Input!$B$2*D1125</f>
        <v>83.630672782520563</v>
      </c>
      <c r="G1125" s="3">
        <f>-(0.5*Input!$B$3*(C1125^2+D1125^2)*COS(I1124)*Input!$B$8*Input!$B$11)/(Input!$B$9/Input!$B$10)</f>
        <v>-9.2805843394356291</v>
      </c>
      <c r="H1125" s="3">
        <f>-(0.5*Input!$B$3*(C1125^2+D1125^2)*SIN(I1124)*Input!$B$8*Input!$B$11)/(Input!$B$9/Input!$B$10)-Input!$B$10</f>
        <v>-43.920934878676448</v>
      </c>
      <c r="I1125" s="3">
        <f t="shared" si="35"/>
        <v>0.9019546223139121</v>
      </c>
    </row>
    <row r="1126" spans="1:9">
      <c r="A1126" s="3">
        <f t="shared" si="34"/>
        <v>1124</v>
      </c>
      <c r="B1126" s="3">
        <f>B1125+Input!$B$2</f>
        <v>1.123999999999987</v>
      </c>
      <c r="C1126" s="3">
        <f>C1125+G1125*Input!$B$2</f>
        <v>33.667153372214564</v>
      </c>
      <c r="D1126" s="3">
        <f>D1125+H1125*Input!$B$2</f>
        <v>42.564489176848532</v>
      </c>
      <c r="E1126" s="3">
        <f>E1125+Input!$B$2*C1126</f>
        <v>47.155236719889288</v>
      </c>
      <c r="F1126" s="3">
        <f>F1125+Input!$B$2*D1126</f>
        <v>83.673237271697417</v>
      </c>
      <c r="G1126" s="3">
        <f>-(0.5*Input!$B$3*(C1126^2+D1126^2)*COS(I1125)*Input!$B$8*Input!$B$11)/(Input!$B$9/Input!$B$10)</f>
        <v>-9.2711558031374892</v>
      </c>
      <c r="H1126" s="3">
        <f>-(0.5*Input!$B$3*(C1126^2+D1126^2)*SIN(I1125)*Input!$B$8*Input!$B$11)/(Input!$B$9/Input!$B$10)-Input!$B$10</f>
        <v>-43.900137733093402</v>
      </c>
      <c r="I1126" s="3">
        <f t="shared" si="35"/>
        <v>0.90158695204401829</v>
      </c>
    </row>
    <row r="1127" spans="1:9">
      <c r="A1127" s="3">
        <f t="shared" si="34"/>
        <v>1125</v>
      </c>
      <c r="B1127" s="3">
        <f>B1126+Input!$B$2</f>
        <v>1.1249999999999869</v>
      </c>
      <c r="C1127" s="3">
        <f>C1126+G1126*Input!$B$2</f>
        <v>33.65788221641143</v>
      </c>
      <c r="D1127" s="3">
        <f>D1126+H1126*Input!$B$2</f>
        <v>42.520589039115436</v>
      </c>
      <c r="E1127" s="3">
        <f>E1126+Input!$B$2*C1127</f>
        <v>47.188894602105698</v>
      </c>
      <c r="F1127" s="3">
        <f>F1126+Input!$B$2*D1127</f>
        <v>83.715757860736531</v>
      </c>
      <c r="G1127" s="3">
        <f>-(0.5*Input!$B$3*(C1127^2+D1127^2)*COS(I1126)*Input!$B$8*Input!$B$11)/(Input!$B$9/Input!$B$10)</f>
        <v>-9.2617386930264409</v>
      </c>
      <c r="H1127" s="3">
        <f>-(0.5*Input!$B$3*(C1127^2+D1127^2)*SIN(I1126)*Input!$B$8*Input!$B$11)/(Input!$B$9/Input!$B$10)-Input!$B$10</f>
        <v>-43.879370614133158</v>
      </c>
      <c r="I1127" s="3">
        <f t="shared" si="35"/>
        <v>0.90121883830147453</v>
      </c>
    </row>
    <row r="1128" spans="1:9">
      <c r="A1128" s="3">
        <f t="shared" si="34"/>
        <v>1126</v>
      </c>
      <c r="B1128" s="3">
        <f>B1127+Input!$B$2</f>
        <v>1.1259999999999868</v>
      </c>
      <c r="C1128" s="3">
        <f>C1127+G1127*Input!$B$2</f>
        <v>33.648620477718403</v>
      </c>
      <c r="D1128" s="3">
        <f>D1127+H1127*Input!$B$2</f>
        <v>42.4767096685013</v>
      </c>
      <c r="E1128" s="3">
        <f>E1127+Input!$B$2*C1128</f>
        <v>47.222543222583418</v>
      </c>
      <c r="F1128" s="3">
        <f>F1127+Input!$B$2*D1128</f>
        <v>83.758234570405037</v>
      </c>
      <c r="G1128" s="3">
        <f>-(0.5*Input!$B$3*(C1128^2+D1128^2)*COS(I1127)*Input!$B$8*Input!$B$11)/(Input!$B$9/Input!$B$10)</f>
        <v>-9.2523329925463997</v>
      </c>
      <c r="H1128" s="3">
        <f>-(0.5*Input!$B$3*(C1128^2+D1128^2)*SIN(I1127)*Input!$B$8*Input!$B$11)/(Input!$B$9/Input!$B$10)-Input!$B$10</f>
        <v>-43.858633476686407</v>
      </c>
      <c r="I1128" s="3">
        <f t="shared" si="35"/>
        <v>0.90085028047251559</v>
      </c>
    </row>
    <row r="1129" spans="1:9">
      <c r="A1129" s="3">
        <f t="shared" si="34"/>
        <v>1127</v>
      </c>
      <c r="B1129" s="3">
        <f>B1128+Input!$B$2</f>
        <v>1.1269999999999867</v>
      </c>
      <c r="C1129" s="3">
        <f>C1128+G1128*Input!$B$2</f>
        <v>33.639368144725857</v>
      </c>
      <c r="D1129" s="3">
        <f>D1128+H1128*Input!$B$2</f>
        <v>42.432851035024612</v>
      </c>
      <c r="E1129" s="3">
        <f>E1128+Input!$B$2*C1129</f>
        <v>47.256182590728145</v>
      </c>
      <c r="F1129" s="3">
        <f>F1128+Input!$B$2*D1129</f>
        <v>83.800667421440068</v>
      </c>
      <c r="G1129" s="3">
        <f>-(0.5*Input!$B$3*(C1129^2+D1129^2)*COS(I1128)*Input!$B$8*Input!$B$11)/(Input!$B$9/Input!$B$10)</f>
        <v>-9.2429386851795741</v>
      </c>
      <c r="H1129" s="3">
        <f>-(0.5*Input!$B$3*(C1129^2+D1129^2)*SIN(I1128)*Input!$B$8*Input!$B$11)/(Input!$B$9/Input!$B$10)-Input!$B$10</f>
        <v>-43.837926275732819</v>
      </c>
      <c r="I1129" s="3">
        <f t="shared" si="35"/>
        <v>0.90048127794251587</v>
      </c>
    </row>
    <row r="1130" spans="1:9">
      <c r="A1130" s="3">
        <f t="shared" si="34"/>
        <v>1128</v>
      </c>
      <c r="B1130" s="3">
        <f>B1129+Input!$B$2</f>
        <v>1.1279999999999866</v>
      </c>
      <c r="C1130" s="3">
        <f>C1129+G1129*Input!$B$2</f>
        <v>33.630125206040681</v>
      </c>
      <c r="D1130" s="3">
        <f>D1129+H1129*Input!$B$2</f>
        <v>42.389013108748877</v>
      </c>
      <c r="E1130" s="3">
        <f>E1129+Input!$B$2*C1130</f>
        <v>47.289812715934183</v>
      </c>
      <c r="F1130" s="3">
        <f>F1129+Input!$B$2*D1130</f>
        <v>83.843056434548814</v>
      </c>
      <c r="G1130" s="3">
        <f>-(0.5*Input!$B$3*(C1130^2+D1130^2)*COS(I1129)*Input!$B$8*Input!$B$11)/(Input!$B$9/Input!$B$10)</f>
        <v>-9.2335557544463729</v>
      </c>
      <c r="H1130" s="3">
        <f>-(0.5*Input!$B$3*(C1130^2+D1130^2)*SIN(I1129)*Input!$B$8*Input!$B$11)/(Input!$B$9/Input!$B$10)-Input!$B$10</f>
        <v>-43.817248966340841</v>
      </c>
      <c r="I1130" s="3">
        <f t="shared" si="35"/>
        <v>0.90011183009598927</v>
      </c>
    </row>
    <row r="1131" spans="1:9">
      <c r="A1131" s="3">
        <f t="shared" si="34"/>
        <v>1129</v>
      </c>
      <c r="B1131" s="3">
        <f>B1130+Input!$B$2</f>
        <v>1.1289999999999865</v>
      </c>
      <c r="C1131" s="3">
        <f>C1130+G1130*Input!$B$2</f>
        <v>33.620891650286232</v>
      </c>
      <c r="D1131" s="3">
        <f>D1130+H1130*Input!$B$2</f>
        <v>42.345195859782535</v>
      </c>
      <c r="E1131" s="3">
        <f>E1130+Input!$B$2*C1131</f>
        <v>47.323433607584469</v>
      </c>
      <c r="F1131" s="3">
        <f>F1130+Input!$B$2*D1131</f>
        <v>83.885401630408595</v>
      </c>
      <c r="G1131" s="3">
        <f>-(0.5*Input!$B$3*(C1131^2+D1131^2)*COS(I1130)*Input!$B$8*Input!$B$11)/(Input!$B$9/Input!$B$10)</f>
        <v>-9.22418418390534</v>
      </c>
      <c r="H1131" s="3">
        <f>-(0.5*Input!$B$3*(C1131^2+D1131^2)*SIN(I1130)*Input!$B$8*Input!$B$11)/(Input!$B$9/Input!$B$10)-Input!$B$10</f>
        <v>-43.796601503667461</v>
      </c>
      <c r="I1131" s="3">
        <f t="shared" si="35"/>
        <v>0.89974193631658872</v>
      </c>
    </row>
    <row r="1132" spans="1:9">
      <c r="A1132" s="3">
        <f t="shared" si="34"/>
        <v>1130</v>
      </c>
      <c r="B1132" s="3">
        <f>B1131+Input!$B$2</f>
        <v>1.1299999999999863</v>
      </c>
      <c r="C1132" s="3">
        <f>C1131+G1131*Input!$B$2</f>
        <v>33.611667466102325</v>
      </c>
      <c r="D1132" s="3">
        <f>D1131+H1131*Input!$B$2</f>
        <v>42.30139925827887</v>
      </c>
      <c r="E1132" s="3">
        <f>E1131+Input!$B$2*C1132</f>
        <v>47.357045275050574</v>
      </c>
      <c r="F1132" s="3">
        <f>F1131+Input!$B$2*D1132</f>
        <v>83.927703029666873</v>
      </c>
      <c r="G1132" s="3">
        <f>-(0.5*Input!$B$3*(C1132^2+D1132^2)*COS(I1131)*Input!$B$8*Input!$B$11)/(Input!$B$9/Input!$B$10)</f>
        <v>-9.2148239571530564</v>
      </c>
      <c r="H1132" s="3">
        <f>-(0.5*Input!$B$3*(C1132^2+D1132^2)*SIN(I1131)*Input!$B$8*Input!$B$11)/(Input!$B$9/Input!$B$10)-Input!$B$10</f>
        <v>-43.77598384295797</v>
      </c>
      <c r="I1132" s="3">
        <f t="shared" si="35"/>
        <v>0.89937159598710537</v>
      </c>
    </row>
    <row r="1133" spans="1:9">
      <c r="A1133" s="3">
        <f t="shared" si="34"/>
        <v>1131</v>
      </c>
      <c r="B1133" s="3">
        <f>B1132+Input!$B$2</f>
        <v>1.1309999999999862</v>
      </c>
      <c r="C1133" s="3">
        <f>C1132+G1132*Input!$B$2</f>
        <v>33.602452642145174</v>
      </c>
      <c r="D1133" s="3">
        <f>D1132+H1132*Input!$B$2</f>
        <v>42.257623274435915</v>
      </c>
      <c r="E1133" s="3">
        <f>E1132+Input!$B$2*C1133</f>
        <v>47.390647727692716</v>
      </c>
      <c r="F1133" s="3">
        <f>F1132+Input!$B$2*D1133</f>
        <v>83.96996065294131</v>
      </c>
      <c r="G1133" s="3">
        <f>-(0.5*Input!$B$3*(C1133^2+D1133^2)*COS(I1132)*Input!$B$8*Input!$B$11)/(Input!$B$9/Input!$B$10)</f>
        <v>-9.2054750578240832</v>
      </c>
      <c r="H1133" s="3">
        <f>-(0.5*Input!$B$3*(C1133^2+D1133^2)*SIN(I1132)*Input!$B$8*Input!$B$11)/(Input!$B$9/Input!$B$10)-Input!$B$10</f>
        <v>-43.755395939545764</v>
      </c>
      <c r="I1133" s="3">
        <f t="shared" si="35"/>
        <v>0.89900080848946873</v>
      </c>
    </row>
    <row r="1134" spans="1:9">
      <c r="A1134" s="3">
        <f t="shared" si="34"/>
        <v>1132</v>
      </c>
      <c r="B1134" s="3">
        <f>B1133+Input!$B$2</f>
        <v>1.1319999999999861</v>
      </c>
      <c r="C1134" s="3">
        <f>C1133+G1133*Input!$B$2</f>
        <v>33.593247167087348</v>
      </c>
      <c r="D1134" s="3">
        <f>D1133+H1133*Input!$B$2</f>
        <v>42.213867878496366</v>
      </c>
      <c r="E1134" s="3">
        <f>E1133+Input!$B$2*C1134</f>
        <v>47.424240974859806</v>
      </c>
      <c r="F1134" s="3">
        <f>F1133+Input!$B$2*D1134</f>
        <v>84.012174520819812</v>
      </c>
      <c r="G1134" s="3">
        <f>-(0.5*Input!$B$3*(C1134^2+D1134^2)*COS(I1133)*Input!$B$8*Input!$B$11)/(Input!$B$9/Input!$B$10)</f>
        <v>-9.1961374695908589</v>
      </c>
      <c r="H1134" s="3">
        <f>-(0.5*Input!$B$3*(C1134^2+D1134^2)*SIN(I1133)*Input!$B$8*Input!$B$11)/(Input!$B$9/Input!$B$10)-Input!$B$10</f>
        <v>-43.734837748852087</v>
      </c>
      <c r="I1134" s="3">
        <f t="shared" si="35"/>
        <v>0.89862957320474601</v>
      </c>
    </row>
    <row r="1135" spans="1:9">
      <c r="A1135" s="3">
        <f t="shared" si="34"/>
        <v>1133</v>
      </c>
      <c r="B1135" s="3">
        <f>B1134+Input!$B$2</f>
        <v>1.132999999999986</v>
      </c>
      <c r="C1135" s="3">
        <f>C1134+G1134*Input!$B$2</f>
        <v>33.584051029617754</v>
      </c>
      <c r="D1135" s="3">
        <f>D1134+H1134*Input!$B$2</f>
        <v>42.170133040747515</v>
      </c>
      <c r="E1135" s="3">
        <f>E1134+Input!$B$2*C1135</f>
        <v>47.457825025889427</v>
      </c>
      <c r="F1135" s="3">
        <f>F1134+Input!$B$2*D1135</f>
        <v>84.054344653860554</v>
      </c>
      <c r="G1135" s="3">
        <f>-(0.5*Input!$B$3*(C1135^2+D1135^2)*COS(I1134)*Input!$B$8*Input!$B$11)/(Input!$B$9/Input!$B$10)</f>
        <v>-9.1868111761636513</v>
      </c>
      <c r="H1135" s="3">
        <f>-(0.5*Input!$B$3*(C1135^2+D1135^2)*SIN(I1134)*Input!$B$8*Input!$B$11)/(Input!$B$9/Input!$B$10)-Input!$B$10</f>
        <v>-43.714309226385836</v>
      </c>
      <c r="I1135" s="3">
        <f t="shared" si="35"/>
        <v>0.89825788951314178</v>
      </c>
    </row>
    <row r="1136" spans="1:9">
      <c r="A1136" s="3">
        <f t="shared" si="34"/>
        <v>1134</v>
      </c>
      <c r="B1136" s="3">
        <f>B1135+Input!$B$2</f>
        <v>1.1339999999999859</v>
      </c>
      <c r="C1136" s="3">
        <f>C1135+G1135*Input!$B$2</f>
        <v>33.57486421844159</v>
      </c>
      <c r="D1136" s="3">
        <f>D1135+H1135*Input!$B$2</f>
        <v>42.126418731521127</v>
      </c>
      <c r="E1136" s="3">
        <f>E1135+Input!$B$2*C1136</f>
        <v>47.491399890107871</v>
      </c>
      <c r="F1136" s="3">
        <f>F1135+Input!$B$2*D1136</f>
        <v>84.096471072592081</v>
      </c>
      <c r="G1136" s="3">
        <f>-(0.5*Input!$B$3*(C1136^2+D1136^2)*COS(I1135)*Input!$B$8*Input!$B$11)/(Input!$B$9/Input!$B$10)</f>
        <v>-9.1774961612904455</v>
      </c>
      <c r="H1136" s="3">
        <f>-(0.5*Input!$B$3*(C1136^2+D1136^2)*SIN(I1135)*Input!$B$8*Input!$B$11)/(Input!$B$9/Input!$B$10)-Input!$B$10</f>
        <v>-43.693810327743321</v>
      </c>
      <c r="I1136" s="3">
        <f t="shared" si="35"/>
        <v>0.89788575679399729</v>
      </c>
    </row>
    <row r="1137" spans="1:9">
      <c r="A1137" s="3">
        <f t="shared" si="34"/>
        <v>1135</v>
      </c>
      <c r="B1137" s="3">
        <f>B1136+Input!$B$2</f>
        <v>1.1349999999999858</v>
      </c>
      <c r="C1137" s="3">
        <f>C1136+G1136*Input!$B$2</f>
        <v>33.565686722280297</v>
      </c>
      <c r="D1137" s="3">
        <f>D1136+H1136*Input!$B$2</f>
        <v>42.082724921193382</v>
      </c>
      <c r="E1137" s="3">
        <f>E1136+Input!$B$2*C1137</f>
        <v>47.524965576830155</v>
      </c>
      <c r="F1137" s="3">
        <f>F1136+Input!$B$2*D1137</f>
        <v>84.138553797513268</v>
      </c>
      <c r="G1137" s="3">
        <f>-(0.5*Input!$B$3*(C1137^2+D1137^2)*COS(I1136)*Input!$B$8*Input!$B$11)/(Input!$B$9/Input!$B$10)</f>
        <v>-9.1681924087569033</v>
      </c>
      <c r="H1137" s="3">
        <f>-(0.5*Input!$B$3*(C1137^2+D1137^2)*SIN(I1136)*Input!$B$8*Input!$B$11)/(Input!$B$9/Input!$B$10)-Input!$B$10</f>
        <v>-43.673341008608062</v>
      </c>
      <c r="I1137" s="3">
        <f t="shared" si="35"/>
        <v>0.89751317442579104</v>
      </c>
    </row>
    <row r="1138" spans="1:9">
      <c r="A1138" s="3">
        <f t="shared" si="34"/>
        <v>1136</v>
      </c>
      <c r="B1138" s="3">
        <f>B1137+Input!$B$2</f>
        <v>1.1359999999999857</v>
      </c>
      <c r="C1138" s="3">
        <f>C1137+G1137*Input!$B$2</f>
        <v>33.556518529871539</v>
      </c>
      <c r="D1138" s="3">
        <f>D1137+H1137*Input!$B$2</f>
        <v>42.039051580184776</v>
      </c>
      <c r="E1138" s="3">
        <f>E1137+Input!$B$2*C1138</f>
        <v>47.558522095360026</v>
      </c>
      <c r="F1138" s="3">
        <f>F1137+Input!$B$2*D1138</f>
        <v>84.180592849093458</v>
      </c>
      <c r="G1138" s="3">
        <f>-(0.5*Input!$B$3*(C1138^2+D1138^2)*COS(I1137)*Input!$B$8*Input!$B$11)/(Input!$B$9/Input!$B$10)</f>
        <v>-9.1588999023862385</v>
      </c>
      <c r="H1138" s="3">
        <f>-(0.5*Input!$B$3*(C1138^2+D1138^2)*SIN(I1137)*Input!$B$8*Input!$B$11)/(Input!$B$9/Input!$B$10)-Input!$B$10</f>
        <v>-43.652901224750529</v>
      </c>
      <c r="I1138" s="3">
        <f t="shared" si="35"/>
        <v>0.89714014178613732</v>
      </c>
    </row>
    <row r="1139" spans="1:9">
      <c r="A1139" s="3">
        <f t="shared" si="34"/>
        <v>1137</v>
      </c>
      <c r="B1139" s="3">
        <f>B1138+Input!$B$2</f>
        <v>1.1369999999999856</v>
      </c>
      <c r="C1139" s="3">
        <f>C1138+G1138*Input!$B$2</f>
        <v>33.547359629969151</v>
      </c>
      <c r="D1139" s="3">
        <f>D1138+H1138*Input!$B$2</f>
        <v>41.995398678960022</v>
      </c>
      <c r="E1139" s="3">
        <f>E1138+Input!$B$2*C1139</f>
        <v>47.592069454989996</v>
      </c>
      <c r="F1139" s="3">
        <f>F1138+Input!$B$2*D1139</f>
        <v>84.222588247772421</v>
      </c>
      <c r="G1139" s="3">
        <f>-(0.5*Input!$B$3*(C1139^2+D1139^2)*COS(I1138)*Input!$B$8*Input!$B$11)/(Input!$B$9/Input!$B$10)</f>
        <v>-9.1496186260391887</v>
      </c>
      <c r="H1139" s="3">
        <f>-(0.5*Input!$B$3*(C1139^2+D1139^2)*SIN(I1138)*Input!$B$8*Input!$B$11)/(Input!$B$9/Input!$B$10)-Input!$B$10</f>
        <v>-43.632490932027963</v>
      </c>
      <c r="I1139" s="3">
        <f t="shared" si="35"/>
        <v>0.89676665825178625</v>
      </c>
    </row>
    <row r="1140" spans="1:9">
      <c r="A1140" s="3">
        <f t="shared" si="34"/>
        <v>1138</v>
      </c>
      <c r="B1140" s="3">
        <f>B1139+Input!$B$2</f>
        <v>1.1379999999999855</v>
      </c>
      <c r="C1140" s="3">
        <f>C1139+G1139*Input!$B$2</f>
        <v>33.538210011343111</v>
      </c>
      <c r="D1140" s="3">
        <f>D1139+H1139*Input!$B$2</f>
        <v>41.951766188027996</v>
      </c>
      <c r="E1140" s="3">
        <f>E1139+Input!$B$2*C1140</f>
        <v>47.62560766500134</v>
      </c>
      <c r="F1140" s="3">
        <f>F1139+Input!$B$2*D1140</f>
        <v>84.264540013960456</v>
      </c>
      <c r="G1140" s="3">
        <f>-(0.5*Input!$B$3*(C1140^2+D1140^2)*COS(I1139)*Input!$B$8*Input!$B$11)/(Input!$B$9/Input!$B$10)</f>
        <v>-9.1403485636139017</v>
      </c>
      <c r="H1140" s="3">
        <f>-(0.5*Input!$B$3*(C1140^2+D1140^2)*SIN(I1139)*Input!$B$8*Input!$B$11)/(Input!$B$9/Input!$B$10)-Input!$B$10</f>
        <v>-43.612110086384121</v>
      </c>
      <c r="I1140" s="3">
        <f t="shared" si="35"/>
        <v>0.89639272319862362</v>
      </c>
    </row>
    <row r="1141" spans="1:9">
      <c r="A1141" s="3">
        <f t="shared" si="34"/>
        <v>1139</v>
      </c>
      <c r="B1141" s="3">
        <f>B1140+Input!$B$2</f>
        <v>1.1389999999999854</v>
      </c>
      <c r="C1141" s="3">
        <f>C1140+G1140*Input!$B$2</f>
        <v>33.529069662779499</v>
      </c>
      <c r="D1141" s="3">
        <f>D1140+H1140*Input!$B$2</f>
        <v>41.90815407794161</v>
      </c>
      <c r="E1141" s="3">
        <f>E1140+Input!$B$2*C1141</f>
        <v>47.659136734664116</v>
      </c>
      <c r="F1141" s="3">
        <f>F1140+Input!$B$2*D1141</f>
        <v>84.306448168038401</v>
      </c>
      <c r="G1141" s="3">
        <f>-(0.5*Input!$B$3*(C1141^2+D1141^2)*COS(I1140)*Input!$B$8*Input!$B$11)/(Input!$B$9/Input!$B$10)</f>
        <v>-9.1310896990458765</v>
      </c>
      <c r="H1141" s="3">
        <f>-(0.5*Input!$B$3*(C1141^2+D1141^2)*SIN(I1140)*Input!$B$8*Input!$B$11)/(Input!$B$9/Input!$B$10)-Input!$B$10</f>
        <v>-43.591758643849069</v>
      </c>
      <c r="I1141" s="3">
        <f t="shared" si="35"/>
        <v>0.89601833600167025</v>
      </c>
    </row>
    <row r="1142" spans="1:9">
      <c r="A1142" s="3">
        <f t="shared" si="34"/>
        <v>1140</v>
      </c>
      <c r="B1142" s="3">
        <f>B1141+Input!$B$2</f>
        <v>1.1399999999999852</v>
      </c>
      <c r="C1142" s="3">
        <f>C1141+G1141*Input!$B$2</f>
        <v>33.519938573080452</v>
      </c>
      <c r="D1142" s="3">
        <f>D1141+H1141*Input!$B$2</f>
        <v>41.864562319297761</v>
      </c>
      <c r="E1142" s="3">
        <f>E1141+Input!$B$2*C1142</f>
        <v>47.692656673237195</v>
      </c>
      <c r="F1142" s="3">
        <f>F1141+Input!$B$2*D1142</f>
        <v>84.348312730357705</v>
      </c>
      <c r="G1142" s="3">
        <f>-(0.5*Input!$B$3*(C1142^2+D1142^2)*COS(I1141)*Input!$B$8*Input!$B$11)/(Input!$B$9/Input!$B$10)</f>
        <v>-9.1218420163078893</v>
      </c>
      <c r="H1142" s="3">
        <f>-(0.5*Input!$B$3*(C1142^2+D1142^2)*SIN(I1141)*Input!$B$8*Input!$B$11)/(Input!$B$9/Input!$B$10)-Input!$B$10</f>
        <v>-43.571436560538984</v>
      </c>
      <c r="I1142" s="3">
        <f t="shared" si="35"/>
        <v>0.8956434960350822</v>
      </c>
    </row>
    <row r="1143" spans="1:9">
      <c r="A1143" s="3">
        <f t="shared" si="34"/>
        <v>1141</v>
      </c>
      <c r="B1143" s="3">
        <f>B1142+Input!$B$2</f>
        <v>1.1409999999999851</v>
      </c>
      <c r="C1143" s="3">
        <f>C1142+G1142*Input!$B$2</f>
        <v>33.510816731064146</v>
      </c>
      <c r="D1143" s="3">
        <f>D1142+H1142*Input!$B$2</f>
        <v>41.82099088273722</v>
      </c>
      <c r="E1143" s="3">
        <f>E1142+Input!$B$2*C1143</f>
        <v>47.726167489968262</v>
      </c>
      <c r="F1143" s="3">
        <f>F1142+Input!$B$2*D1143</f>
        <v>84.390133721240446</v>
      </c>
      <c r="G1143" s="3">
        <f>-(0.5*Input!$B$3*(C1143^2+D1143^2)*COS(I1142)*Input!$B$8*Input!$B$11)/(Input!$B$9/Input!$B$10)</f>
        <v>-9.1126054994098915</v>
      </c>
      <c r="H1143" s="3">
        <f>-(0.5*Input!$B$3*(C1143^2+D1143^2)*SIN(I1142)*Input!$B$8*Input!$B$11)/(Input!$B$9/Input!$B$10)-Input!$B$10</f>
        <v>-43.551143792655878</v>
      </c>
      <c r="I1143" s="3">
        <f t="shared" si="35"/>
        <v>0.89526820267214935</v>
      </c>
    </row>
    <row r="1144" spans="1:9">
      <c r="A1144" s="3">
        <f t="shared" si="34"/>
        <v>1142</v>
      </c>
      <c r="B1144" s="3">
        <f>B1143+Input!$B$2</f>
        <v>1.141999999999985</v>
      </c>
      <c r="C1144" s="3">
        <f>C1143+G1143*Input!$B$2</f>
        <v>33.501704125564736</v>
      </c>
      <c r="D1144" s="3">
        <f>D1143+H1143*Input!$B$2</f>
        <v>41.777439738944565</v>
      </c>
      <c r="E1144" s="3">
        <f>E1143+Input!$B$2*C1144</f>
        <v>47.759669194093824</v>
      </c>
      <c r="F1144" s="3">
        <f>F1143+Input!$B$2*D1144</f>
        <v>84.431911160979396</v>
      </c>
      <c r="G1144" s="3">
        <f>-(0.5*Input!$B$3*(C1144^2+D1144^2)*COS(I1143)*Input!$B$8*Input!$B$11)/(Input!$B$9/Input!$B$10)</f>
        <v>-9.1033801323989767</v>
      </c>
      <c r="H1144" s="3">
        <f>-(0.5*Input!$B$3*(C1144^2+D1144^2)*SIN(I1143)*Input!$B$8*Input!$B$11)/(Input!$B$9/Input!$B$10)-Input!$B$10</f>
        <v>-43.530880296487453</v>
      </c>
      <c r="I1144" s="3">
        <f t="shared" si="35"/>
        <v>0.89489245528529626</v>
      </c>
    </row>
    <row r="1145" spans="1:9">
      <c r="A1145" s="3">
        <f t="shared" si="34"/>
        <v>1143</v>
      </c>
      <c r="B1145" s="3">
        <f>B1144+Input!$B$2</f>
        <v>1.1429999999999849</v>
      </c>
      <c r="C1145" s="3">
        <f>C1144+G1144*Input!$B$2</f>
        <v>33.492600745432334</v>
      </c>
      <c r="D1145" s="3">
        <f>D1144+H1144*Input!$B$2</f>
        <v>41.733908858648078</v>
      </c>
      <c r="E1145" s="3">
        <f>E1144+Input!$B$2*C1145</f>
        <v>47.793161794839257</v>
      </c>
      <c r="F1145" s="3">
        <f>F1144+Input!$B$2*D1145</f>
        <v>84.473645069838042</v>
      </c>
      <c r="G1145" s="3">
        <f>-(0.5*Input!$B$3*(C1145^2+D1145^2)*COS(I1144)*Input!$B$8*Input!$B$11)/(Input!$B$9/Input!$B$10)</f>
        <v>-9.0941658993592593</v>
      </c>
      <c r="H1145" s="3">
        <f>-(0.5*Input!$B$3*(C1145^2+D1145^2)*SIN(I1144)*Input!$B$8*Input!$B$11)/(Input!$B$9/Input!$B$10)-Input!$B$10</f>
        <v>-43.510646028406818</v>
      </c>
      <c r="I1145" s="3">
        <f t="shared" si="35"/>
        <v>0.89451625324608119</v>
      </c>
    </row>
    <row r="1146" spans="1:9">
      <c r="A1146" s="3">
        <f t="shared" si="34"/>
        <v>1144</v>
      </c>
      <c r="B1146" s="3">
        <f>B1145+Input!$B$2</f>
        <v>1.1439999999999848</v>
      </c>
      <c r="C1146" s="3">
        <f>C1145+G1145*Input!$B$2</f>
        <v>33.483506579532978</v>
      </c>
      <c r="D1146" s="3">
        <f>D1145+H1145*Input!$B$2</f>
        <v>41.690398212619669</v>
      </c>
      <c r="E1146" s="3">
        <f>E1145+Input!$B$2*C1146</f>
        <v>47.826645301418793</v>
      </c>
      <c r="F1146" s="3">
        <f>F1145+Input!$B$2*D1146</f>
        <v>84.515335468050665</v>
      </c>
      <c r="G1146" s="3">
        <f>-(0.5*Input!$B$3*(C1146^2+D1146^2)*COS(I1145)*Input!$B$8*Input!$B$11)/(Input!$B$9/Input!$B$10)</f>
        <v>-9.0849627844118253</v>
      </c>
      <c r="H1146" s="3">
        <f>-(0.5*Input!$B$3*(C1146^2+D1146^2)*SIN(I1145)*Input!$B$8*Input!$B$11)/(Input!$B$9/Input!$B$10)-Input!$B$10</f>
        <v>-43.490440944872304</v>
      </c>
      <c r="I1146" s="3">
        <f t="shared" si="35"/>
        <v>0.89413959592519576</v>
      </c>
    </row>
    <row r="1147" spans="1:9">
      <c r="A1147" s="3">
        <f t="shared" si="34"/>
        <v>1145</v>
      </c>
      <c r="B1147" s="3">
        <f>B1146+Input!$B$2</f>
        <v>1.1449999999999847</v>
      </c>
      <c r="C1147" s="3">
        <f>C1146+G1146*Input!$B$2</f>
        <v>33.474421616748565</v>
      </c>
      <c r="D1147" s="3">
        <f>D1146+H1146*Input!$B$2</f>
        <v>41.646907771674798</v>
      </c>
      <c r="E1147" s="3">
        <f>E1146+Input!$B$2*C1147</f>
        <v>47.860119723035538</v>
      </c>
      <c r="F1147" s="3">
        <f>F1146+Input!$B$2*D1147</f>
        <v>84.556982375822344</v>
      </c>
      <c r="G1147" s="3">
        <f>-(0.5*Input!$B$3*(C1147^2+D1147^2)*COS(I1146)*Input!$B$8*Input!$B$11)/(Input!$B$9/Input!$B$10)</f>
        <v>-9.075770771714657</v>
      </c>
      <c r="H1147" s="3">
        <f>-(0.5*Input!$B$3*(C1147^2+D1147^2)*SIN(I1146)*Input!$B$8*Input!$B$11)/(Input!$B$9/Input!$B$10)-Input!$B$10</f>
        <v>-43.470265002427233</v>
      </c>
      <c r="I1147" s="3">
        <f t="shared" si="35"/>
        <v>0.89376248269246483</v>
      </c>
    </row>
    <row r="1148" spans="1:9">
      <c r="A1148" s="3">
        <f t="shared" si="34"/>
        <v>1146</v>
      </c>
      <c r="B1148" s="3">
        <f>B1147+Input!$B$2</f>
        <v>1.1459999999999846</v>
      </c>
      <c r="C1148" s="3">
        <f>C1147+G1147*Input!$B$2</f>
        <v>33.465345845976849</v>
      </c>
      <c r="D1148" s="3">
        <f>D1147+H1147*Input!$B$2</f>
        <v>41.603437506672371</v>
      </c>
      <c r="E1148" s="3">
        <f>E1147+Input!$B$2*C1148</f>
        <v>47.893585068881514</v>
      </c>
      <c r="F1148" s="3">
        <f>F1147+Input!$B$2*D1148</f>
        <v>84.598585813329009</v>
      </c>
      <c r="G1148" s="3">
        <f>-(0.5*Input!$B$3*(C1148^2+D1148^2)*COS(I1147)*Input!$B$8*Input!$B$11)/(Input!$B$9/Input!$B$10)</f>
        <v>-9.0665898454625449</v>
      </c>
      <c r="H1148" s="3">
        <f>-(0.5*Input!$B$3*(C1148^2+D1148^2)*SIN(I1147)*Input!$B$8*Input!$B$11)/(Input!$B$9/Input!$B$10)-Input!$B$10</f>
        <v>-43.450118157699734</v>
      </c>
      <c r="I1148" s="3">
        <f t="shared" si="35"/>
        <v>0.89338491291684641</v>
      </c>
    </row>
    <row r="1149" spans="1:9">
      <c r="A1149" s="3">
        <f t="shared" si="34"/>
        <v>1147</v>
      </c>
      <c r="B1149" s="3">
        <f>B1148+Input!$B$2</f>
        <v>1.1469999999999845</v>
      </c>
      <c r="C1149" s="3">
        <f>C1148+G1148*Input!$B$2</f>
        <v>33.456279256131388</v>
      </c>
      <c r="D1149" s="3">
        <f>D1148+H1148*Input!$B$2</f>
        <v>41.559987388514671</v>
      </c>
      <c r="E1149" s="3">
        <f>E1148+Input!$B$2*C1149</f>
        <v>47.927041348137642</v>
      </c>
      <c r="F1149" s="3">
        <f>F1148+Input!$B$2*D1149</f>
        <v>84.640145800717519</v>
      </c>
      <c r="G1149" s="3">
        <f>-(0.5*Input!$B$3*(C1149^2+D1149^2)*COS(I1148)*Input!$B$8*Input!$B$11)/(Input!$B$9/Input!$B$10)</f>
        <v>-9.0574199898870233</v>
      </c>
      <c r="H1149" s="3">
        <f>-(0.5*Input!$B$3*(C1149^2+D1149^2)*SIN(I1148)*Input!$B$8*Input!$B$11)/(Input!$B$9/Input!$B$10)-Input!$B$10</f>
        <v>-43.430000367402471</v>
      </c>
      <c r="I1149" s="3">
        <f t="shared" si="35"/>
        <v>0.89300688596643074</v>
      </c>
    </row>
    <row r="1150" spans="1:9">
      <c r="A1150" s="3">
        <f t="shared" si="34"/>
        <v>1148</v>
      </c>
      <c r="B1150" s="3">
        <f>B1149+Input!$B$2</f>
        <v>1.1479999999999844</v>
      </c>
      <c r="C1150" s="3">
        <f>C1149+G1149*Input!$B$2</f>
        <v>33.447221836141502</v>
      </c>
      <c r="D1150" s="3">
        <f>D1149+H1149*Input!$B$2</f>
        <v>41.51655738814727</v>
      </c>
      <c r="E1150" s="3">
        <f>E1149+Input!$B$2*C1150</f>
        <v>47.960488569973784</v>
      </c>
      <c r="F1150" s="3">
        <f>F1149+Input!$B$2*D1150</f>
        <v>84.681662358105669</v>
      </c>
      <c r="G1150" s="3">
        <f>-(0.5*Input!$B$3*(C1150^2+D1150^2)*COS(I1149)*Input!$B$8*Input!$B$11)/(Input!$B$9/Input!$B$10)</f>
        <v>-9.0482611892562925</v>
      </c>
      <c r="H1150" s="3">
        <f>-(0.5*Input!$B$3*(C1150^2+D1150^2)*SIN(I1149)*Input!$B$8*Input!$B$11)/(Input!$B$9/Input!$B$10)-Input!$B$10</f>
        <v>-43.409911588332463</v>
      </c>
      <c r="I1150" s="3">
        <f t="shared" si="35"/>
        <v>0.89262840120844056</v>
      </c>
    </row>
    <row r="1151" spans="1:9">
      <c r="A1151" s="3">
        <f t="shared" si="34"/>
        <v>1149</v>
      </c>
      <c r="B1151" s="3">
        <f>B1150+Input!$B$2</f>
        <v>1.1489999999999843</v>
      </c>
      <c r="C1151" s="3">
        <f>C1150+G1150*Input!$B$2</f>
        <v>33.438173574952245</v>
      </c>
      <c r="D1151" s="3">
        <f>D1150+H1150*Input!$B$2</f>
        <v>41.473147476558935</v>
      </c>
      <c r="E1151" s="3">
        <f>E1150+Input!$B$2*C1151</f>
        <v>47.993926743548734</v>
      </c>
      <c r="F1151" s="3">
        <f>F1150+Input!$B$2*D1151</f>
        <v>84.723135505582235</v>
      </c>
      <c r="G1151" s="3">
        <f>-(0.5*Input!$B$3*(C1151^2+D1151^2)*COS(I1150)*Input!$B$8*Input!$B$11)/(Input!$B$9/Input!$B$10)</f>
        <v>-9.0391134278751348</v>
      </c>
      <c r="H1151" s="3">
        <f>-(0.5*Input!$B$3*(C1151^2+D1151^2)*SIN(I1150)*Input!$B$8*Input!$B$11)/(Input!$B$9/Input!$B$10)-Input!$B$10</f>
        <v>-43.389851777370893</v>
      </c>
      <c r="I1151" s="3">
        <f t="shared" si="35"/>
        <v>0.8922494580092305</v>
      </c>
    </row>
    <row r="1152" spans="1:9">
      <c r="A1152" s="3">
        <f t="shared" si="34"/>
        <v>1150</v>
      </c>
      <c r="B1152" s="3">
        <f>B1151+Input!$B$2</f>
        <v>1.1499999999999841</v>
      </c>
      <c r="C1152" s="3">
        <f>C1151+G1151*Input!$B$2</f>
        <v>33.42913446152437</v>
      </c>
      <c r="D1152" s="3">
        <f>D1151+H1151*Input!$B$2</f>
        <v>41.429757624781566</v>
      </c>
      <c r="E1152" s="3">
        <f>E1151+Input!$B$2*C1152</f>
        <v>48.027355878010255</v>
      </c>
      <c r="F1152" s="3">
        <f>F1151+Input!$B$2*D1152</f>
        <v>84.764565263207018</v>
      </c>
      <c r="G1152" s="3">
        <f>-(0.5*Input!$B$3*(C1152^2+D1152^2)*COS(I1151)*Input!$B$8*Input!$B$11)/(Input!$B$9/Input!$B$10)</f>
        <v>-9.0299766900848599</v>
      </c>
      <c r="H1152" s="3">
        <f>-(0.5*Input!$B$3*(C1152^2+D1152^2)*SIN(I1151)*Input!$B$8*Input!$B$11)/(Input!$B$9/Input!$B$10)-Input!$B$10</f>
        <v>-43.369820891482817</v>
      </c>
      <c r="I1152" s="3">
        <f t="shared" si="35"/>
        <v>0.89187005573428713</v>
      </c>
    </row>
    <row r="1153" spans="1:9">
      <c r="A1153" s="3">
        <f t="shared" si="34"/>
        <v>1151</v>
      </c>
      <c r="B1153" s="3">
        <f>B1152+Input!$B$2</f>
        <v>1.150999999999984</v>
      </c>
      <c r="C1153" s="3">
        <f>C1152+G1152*Input!$B$2</f>
        <v>33.420104484834283</v>
      </c>
      <c r="D1153" s="3">
        <f>D1152+H1152*Input!$B$2</f>
        <v>41.386387803890081</v>
      </c>
      <c r="E1153" s="3">
        <f>E1152+Input!$B$2*C1153</f>
        <v>48.060775982495088</v>
      </c>
      <c r="F1153" s="3">
        <f>F1152+Input!$B$2*D1153</f>
        <v>84.805951651010915</v>
      </c>
      <c r="G1153" s="3">
        <f>-(0.5*Input!$B$3*(C1153^2+D1153^2)*COS(I1152)*Input!$B$8*Input!$B$11)/(Input!$B$9/Input!$B$10)</f>
        <v>-9.0208509602631999</v>
      </c>
      <c r="H1153" s="3">
        <f>-(0.5*Input!$B$3*(C1153^2+D1153^2)*SIN(I1152)*Input!$B$8*Input!$B$11)/(Input!$B$9/Input!$B$10)-Input!$B$10</f>
        <v>-43.349818887717035</v>
      </c>
      <c r="I1153" s="3">
        <f t="shared" si="35"/>
        <v>0.89149019374822824</v>
      </c>
    </row>
    <row r="1154" spans="1:9">
      <c r="A1154" s="3">
        <f t="shared" si="34"/>
        <v>1152</v>
      </c>
      <c r="B1154" s="3">
        <f>B1153+Input!$B$2</f>
        <v>1.1519999999999839</v>
      </c>
      <c r="C1154" s="3">
        <f>C1153+G1153*Input!$B$2</f>
        <v>33.411083633874021</v>
      </c>
      <c r="D1154" s="3">
        <f>D1153+H1153*Input!$B$2</f>
        <v>41.343037985002361</v>
      </c>
      <c r="E1154" s="3">
        <f>E1153+Input!$B$2*C1154</f>
        <v>48.09418706612896</v>
      </c>
      <c r="F1154" s="3">
        <f>F1153+Input!$B$2*D1154</f>
        <v>84.847294688995916</v>
      </c>
      <c r="G1154" s="3">
        <f>-(0.5*Input!$B$3*(C1154^2+D1154^2)*COS(I1153)*Input!$B$8*Input!$B$11)/(Input!$B$9/Input!$B$10)</f>
        <v>-9.0117362228242861</v>
      </c>
      <c r="H1154" s="3">
        <f>-(0.5*Input!$B$3*(C1154^2+D1154^2)*SIN(I1153)*Input!$B$8*Input!$B$11)/(Input!$B$9/Input!$B$10)-Input!$B$10</f>
        <v>-43.329845723205821</v>
      </c>
      <c r="I1154" s="3">
        <f t="shared" si="35"/>
        <v>0.89110987141480291</v>
      </c>
    </row>
    <row r="1155" spans="1:9">
      <c r="A1155" s="3">
        <f t="shared" si="34"/>
        <v>1153</v>
      </c>
      <c r="B1155" s="3">
        <f>B1154+Input!$B$2</f>
        <v>1.1529999999999838</v>
      </c>
      <c r="C1155" s="3">
        <f>C1154+G1154*Input!$B$2</f>
        <v>33.402071897651197</v>
      </c>
      <c r="D1155" s="3">
        <f>D1154+H1154*Input!$B$2</f>
        <v>41.299708139279154</v>
      </c>
      <c r="E1155" s="3">
        <f>E1154+Input!$B$2*C1155</f>
        <v>48.127589138026615</v>
      </c>
      <c r="F1155" s="3">
        <f>F1154+Input!$B$2*D1155</f>
        <v>84.888594397135194</v>
      </c>
      <c r="G1155" s="3">
        <f>-(0.5*Input!$B$3*(C1155^2+D1155^2)*COS(I1154)*Input!$B$8*Input!$B$11)/(Input!$B$9/Input!$B$10)</f>
        <v>-9.0026324622185196</v>
      </c>
      <c r="H1155" s="3">
        <f>-(0.5*Input!$B$3*(C1155^2+D1155^2)*SIN(I1154)*Input!$B$8*Input!$B$11)/(Input!$B$9/Input!$B$10)-Input!$B$10</f>
        <v>-43.30990135516474</v>
      </c>
      <c r="I1155" s="3">
        <f t="shared" si="35"/>
        <v>0.89072908809689133</v>
      </c>
    </row>
    <row r="1156" spans="1:9">
      <c r="A1156" s="3">
        <f t="shared" ref="A1156:A1219" si="36">A1155+1</f>
        <v>1154</v>
      </c>
      <c r="B1156" s="3">
        <f>B1155+Input!$B$2</f>
        <v>1.1539999999999837</v>
      </c>
      <c r="C1156" s="3">
        <f>C1155+G1155*Input!$B$2</f>
        <v>33.393069265188977</v>
      </c>
      <c r="D1156" s="3">
        <f>D1155+H1155*Input!$B$2</f>
        <v>41.256398237923989</v>
      </c>
      <c r="E1156" s="3">
        <f>E1155+Input!$B$2*C1156</f>
        <v>48.160982207291802</v>
      </c>
      <c r="F1156" s="3">
        <f>F1155+Input!$B$2*D1156</f>
        <v>84.929850795373113</v>
      </c>
      <c r="G1156" s="3">
        <f>-(0.5*Input!$B$3*(C1156^2+D1156^2)*COS(I1155)*Input!$B$8*Input!$B$11)/(Input!$B$9/Input!$B$10)</f>
        <v>-8.9935396629325233</v>
      </c>
      <c r="H1156" s="3">
        <f>-(0.5*Input!$B$3*(C1156^2+D1156^2)*SIN(I1155)*Input!$B$8*Input!$B$11)/(Input!$B$9/Input!$B$10)-Input!$B$10</f>
        <v>-43.289985740892405</v>
      </c>
      <c r="I1156" s="3">
        <f t="shared" ref="I1156:I1219" si="37">ATAN(D1156/C1156)</f>
        <v>0.89034784315650406</v>
      </c>
    </row>
    <row r="1157" spans="1:9">
      <c r="A1157" s="3">
        <f t="shared" si="36"/>
        <v>1155</v>
      </c>
      <c r="B1157" s="3">
        <f>B1156+Input!$B$2</f>
        <v>1.1549999999999836</v>
      </c>
      <c r="C1157" s="3">
        <f>C1156+G1156*Input!$B$2</f>
        <v>33.384075725526046</v>
      </c>
      <c r="D1157" s="3">
        <f>D1156+H1156*Input!$B$2</f>
        <v>41.213108252183098</v>
      </c>
      <c r="E1157" s="3">
        <f>E1156+Input!$B$2*C1157</f>
        <v>48.194366283017331</v>
      </c>
      <c r="F1157" s="3">
        <f>F1156+Input!$B$2*D1157</f>
        <v>84.971063903625293</v>
      </c>
      <c r="G1157" s="3">
        <f>-(0.5*Input!$B$3*(C1157^2+D1157^2)*COS(I1156)*Input!$B$8*Input!$B$11)/(Input!$B$9/Input!$B$10)</f>
        <v>-8.9844578094890846</v>
      </c>
      <c r="H1157" s="3">
        <f>-(0.5*Input!$B$3*(C1157^2+D1157^2)*SIN(I1156)*Input!$B$8*Input!$B$11)/(Input!$B$9/Input!$B$10)-Input!$B$10</f>
        <v>-43.27009883777032</v>
      </c>
      <c r="I1157" s="3">
        <f t="shared" si="37"/>
        <v>0.88996613595478224</v>
      </c>
    </row>
    <row r="1158" spans="1:9">
      <c r="A1158" s="3">
        <f t="shared" si="36"/>
        <v>1156</v>
      </c>
      <c r="B1158" s="3">
        <f>B1157+Input!$B$2</f>
        <v>1.1559999999999835</v>
      </c>
      <c r="C1158" s="3">
        <f>C1157+G1157*Input!$B$2</f>
        <v>33.375091267716556</v>
      </c>
      <c r="D1158" s="3">
        <f>D1157+H1157*Input!$B$2</f>
        <v>41.169838153345324</v>
      </c>
      <c r="E1158" s="3">
        <f>E1157+Input!$B$2*C1158</f>
        <v>48.227741374285046</v>
      </c>
      <c r="F1158" s="3">
        <f>F1157+Input!$B$2*D1158</f>
        <v>85.012233741778644</v>
      </c>
      <c r="G1158" s="3">
        <f>-(0.5*Input!$B$3*(C1158^2+D1158^2)*COS(I1157)*Input!$B$8*Input!$B$11)/(Input!$B$9/Input!$B$10)</f>
        <v>-8.9753868864470441</v>
      </c>
      <c r="H1158" s="3">
        <f>-(0.5*Input!$B$3*(C1158^2+D1158^2)*SIN(I1157)*Input!$B$8*Input!$B$11)/(Input!$B$9/Input!$B$10)-Input!$B$10</f>
        <v>-43.25024060326259</v>
      </c>
      <c r="I1158" s="3">
        <f t="shared" si="37"/>
        <v>0.88958396585199717</v>
      </c>
    </row>
    <row r="1159" spans="1:9">
      <c r="A1159" s="3">
        <f t="shared" si="36"/>
        <v>1157</v>
      </c>
      <c r="B1159" s="3">
        <f>B1158+Input!$B$2</f>
        <v>1.1569999999999834</v>
      </c>
      <c r="C1159" s="3">
        <f>C1158+G1158*Input!$B$2</f>
        <v>33.366115880830108</v>
      </c>
      <c r="D1159" s="3">
        <f>D1158+H1158*Input!$B$2</f>
        <v>41.12658791274206</v>
      </c>
      <c r="E1159" s="3">
        <f>E1158+Input!$B$2*C1159</f>
        <v>48.261107490165877</v>
      </c>
      <c r="F1159" s="3">
        <f>F1158+Input!$B$2*D1159</f>
        <v>85.053360329691387</v>
      </c>
      <c r="G1159" s="3">
        <f>-(0.5*Input!$B$3*(C1159^2+D1159^2)*COS(I1158)*Input!$B$8*Input!$B$11)/(Input!$B$9/Input!$B$10)</f>
        <v>-8.966326878401258</v>
      </c>
      <c r="H1159" s="3">
        <f>-(0.5*Input!$B$3*(C1159^2+D1159^2)*SIN(I1158)*Input!$B$8*Input!$B$11)/(Input!$B$9/Input!$B$10)-Input!$B$10</f>
        <v>-43.230410994915779</v>
      </c>
      <c r="I1159" s="3">
        <f t="shared" si="37"/>
        <v>0.88920133220755015</v>
      </c>
    </row>
    <row r="1160" spans="1:9">
      <c r="A1160" s="3">
        <f t="shared" si="36"/>
        <v>1158</v>
      </c>
      <c r="B1160" s="3">
        <f>B1159+Input!$B$2</f>
        <v>1.1579999999999833</v>
      </c>
      <c r="C1160" s="3">
        <f>C1159+G1159*Input!$B$2</f>
        <v>33.357149553951707</v>
      </c>
      <c r="D1160" s="3">
        <f>D1159+H1159*Input!$B$2</f>
        <v>41.083357501747145</v>
      </c>
      <c r="E1160" s="3">
        <f>E1159+Input!$B$2*C1160</f>
        <v>48.294464639719827</v>
      </c>
      <c r="F1160" s="3">
        <f>F1159+Input!$B$2*D1160</f>
        <v>85.094443687193134</v>
      </c>
      <c r="G1160" s="3">
        <f>-(0.5*Input!$B$3*(C1160^2+D1160^2)*COS(I1159)*Input!$B$8*Input!$B$11)/(Input!$B$9/Input!$B$10)</f>
        <v>-8.957277769982511</v>
      </c>
      <c r="H1160" s="3">
        <f>-(0.5*Input!$B$3*(C1160^2+D1160^2)*SIN(I1159)*Input!$B$8*Input!$B$11)/(Input!$B$9/Input!$B$10)-Input!$B$10</f>
        <v>-43.210609970358682</v>
      </c>
      <c r="I1160" s="3">
        <f t="shared" si="37"/>
        <v>0.88881823437997221</v>
      </c>
    </row>
    <row r="1161" spans="1:9">
      <c r="A1161" s="3">
        <f t="shared" si="36"/>
        <v>1159</v>
      </c>
      <c r="B1161" s="3">
        <f>B1160+Input!$B$2</f>
        <v>1.1589999999999832</v>
      </c>
      <c r="C1161" s="3">
        <f>C1160+G1160*Input!$B$2</f>
        <v>33.348192276181727</v>
      </c>
      <c r="D1161" s="3">
        <f>D1160+H1160*Input!$B$2</f>
        <v>41.040146891776786</v>
      </c>
      <c r="E1161" s="3">
        <f>E1160+Input!$B$2*C1161</f>
        <v>48.327812831996006</v>
      </c>
      <c r="F1161" s="3">
        <f>F1160+Input!$B$2*D1161</f>
        <v>85.135483834084908</v>
      </c>
      <c r="G1161" s="3">
        <f>-(0.5*Input!$B$3*(C1161^2+D1161^2)*COS(I1160)*Input!$B$8*Input!$B$11)/(Input!$B$9/Input!$B$10)</f>
        <v>-8.948239545857442</v>
      </c>
      <c r="H1161" s="3">
        <f>-(0.5*Input!$B$3*(C1161^2+D1161^2)*SIN(I1160)*Input!$B$8*Input!$B$11)/(Input!$B$9/Input!$B$10)-Input!$B$10</f>
        <v>-43.190837487302083</v>
      </c>
      <c r="I1161" s="3">
        <f t="shared" si="37"/>
        <v>0.88843467172692392</v>
      </c>
    </row>
    <row r="1162" spans="1:9">
      <c r="A1162" s="3">
        <f t="shared" si="36"/>
        <v>1160</v>
      </c>
      <c r="B1162" s="3">
        <f>B1161+Input!$B$2</f>
        <v>1.159999999999983</v>
      </c>
      <c r="C1162" s="3">
        <f>C1161+G1161*Input!$B$2</f>
        <v>33.339244036635868</v>
      </c>
      <c r="D1162" s="3">
        <f>D1161+H1161*Input!$B$2</f>
        <v>40.996956054289484</v>
      </c>
      <c r="E1162" s="3">
        <f>E1161+Input!$B$2*C1162</f>
        <v>48.361152076032639</v>
      </c>
      <c r="F1162" s="3">
        <f>F1161+Input!$B$2*D1162</f>
        <v>85.176480790139195</v>
      </c>
      <c r="G1162" s="3">
        <f>-(0.5*Input!$B$3*(C1162^2+D1162^2)*COS(I1161)*Input!$B$8*Input!$B$11)/(Input!$B$9/Input!$B$10)</f>
        <v>-8.9392121907284672</v>
      </c>
      <c r="H1162" s="3">
        <f>-(0.5*Input!$B$3*(C1162^2+D1162^2)*SIN(I1161)*Input!$B$8*Input!$B$11)/(Input!$B$9/Input!$B$10)-Input!$B$10</f>
        <v>-43.171093503538572</v>
      </c>
      <c r="I1162" s="3">
        <f t="shared" si="37"/>
        <v>0.88805064360519514</v>
      </c>
    </row>
    <row r="1163" spans="1:9">
      <c r="A1163" s="3">
        <f t="shared" si="36"/>
        <v>1161</v>
      </c>
      <c r="B1163" s="3">
        <f>B1162+Input!$B$2</f>
        <v>1.1609999999999829</v>
      </c>
      <c r="C1163" s="3">
        <f>C1162+G1162*Input!$B$2</f>
        <v>33.330304824445143</v>
      </c>
      <c r="D1163" s="3">
        <f>D1162+H1162*Input!$B$2</f>
        <v>40.953784960785946</v>
      </c>
      <c r="E1163" s="3">
        <f>E1162+Input!$B$2*C1163</f>
        <v>48.394482380857085</v>
      </c>
      <c r="F1163" s="3">
        <f>F1162+Input!$B$2*D1163</f>
        <v>85.217434575099986</v>
      </c>
      <c r="G1163" s="3">
        <f>-(0.5*Input!$B$3*(C1163^2+D1163^2)*COS(I1162)*Input!$B$8*Input!$B$11)/(Input!$B$9/Input!$B$10)</f>
        <v>-8.9301956893337326</v>
      </c>
      <c r="H1163" s="3">
        <f>-(0.5*Input!$B$3*(C1163^2+D1163^2)*SIN(I1162)*Input!$B$8*Input!$B$11)/(Input!$B$9/Input!$B$10)-Input!$B$10</f>
        <v>-43.151377976942371</v>
      </c>
      <c r="I1163" s="3">
        <f t="shared" si="37"/>
        <v>0.88766614937070454</v>
      </c>
    </row>
    <row r="1164" spans="1:9">
      <c r="A1164" s="3">
        <f t="shared" si="36"/>
        <v>1162</v>
      </c>
      <c r="B1164" s="3">
        <f>B1163+Input!$B$2</f>
        <v>1.1619999999999828</v>
      </c>
      <c r="C1164" s="3">
        <f>C1163+G1163*Input!$B$2</f>
        <v>33.321374628755812</v>
      </c>
      <c r="D1164" s="3">
        <f>D1163+H1163*Input!$B$2</f>
        <v>40.910633582809005</v>
      </c>
      <c r="E1164" s="3">
        <f>E1163+Input!$B$2*C1164</f>
        <v>48.42780375548584</v>
      </c>
      <c r="F1164" s="3">
        <f>F1163+Input!$B$2*D1164</f>
        <v>85.258345208682798</v>
      </c>
      <c r="G1164" s="3">
        <f>-(0.5*Input!$B$3*(C1164^2+D1164^2)*COS(I1163)*Input!$B$8*Input!$B$11)/(Input!$B$9/Input!$B$10)</f>
        <v>-8.9211900264470092</v>
      </c>
      <c r="H1164" s="3">
        <f>-(0.5*Input!$B$3*(C1164^2+D1164^2)*SIN(I1163)*Input!$B$8*Input!$B$11)/(Input!$B$9/Input!$B$10)-Input!$B$10</f>
        <v>-43.131690865469047</v>
      </c>
      <c r="I1164" s="3">
        <f t="shared" si="37"/>
        <v>0.88728118837850023</v>
      </c>
    </row>
    <row r="1165" spans="1:9">
      <c r="A1165" s="3">
        <f t="shared" si="36"/>
        <v>1163</v>
      </c>
      <c r="B1165" s="3">
        <f>B1164+Input!$B$2</f>
        <v>1.1629999999999827</v>
      </c>
      <c r="C1165" s="3">
        <f>C1164+G1164*Input!$B$2</f>
        <v>33.312453438729364</v>
      </c>
      <c r="D1165" s="3">
        <f>D1164+H1164*Input!$B$2</f>
        <v>40.867501891943533</v>
      </c>
      <c r="E1165" s="3">
        <f>E1164+Input!$B$2*C1165</f>
        <v>48.461116208924572</v>
      </c>
      <c r="F1165" s="3">
        <f>F1164+Input!$B$2*D1165</f>
        <v>85.299212710574736</v>
      </c>
      <c r="G1165" s="3">
        <f>-(0.5*Input!$B$3*(C1165^2+D1165^2)*COS(I1164)*Input!$B$8*Input!$B$11)/(Input!$B$9/Input!$B$10)</f>
        <v>-8.9121951868776446</v>
      </c>
      <c r="H1165" s="3">
        <f>-(0.5*Input!$B$3*(C1165^2+D1165^2)*SIN(I1164)*Input!$B$8*Input!$B$11)/(Input!$B$9/Input!$B$10)-Input!$B$10</f>
        <v>-43.112032127155359</v>
      </c>
      <c r="I1165" s="3">
        <f t="shared" si="37"/>
        <v>0.88689575998275871</v>
      </c>
    </row>
    <row r="1166" spans="1:9">
      <c r="A1166" s="3">
        <f t="shared" si="36"/>
        <v>1164</v>
      </c>
      <c r="B1166" s="3">
        <f>B1165+Input!$B$2</f>
        <v>1.1639999999999826</v>
      </c>
      <c r="C1166" s="3">
        <f>C1165+G1165*Input!$B$2</f>
        <v>33.303541243542483</v>
      </c>
      <c r="D1166" s="3">
        <f>D1165+H1165*Input!$B$2</f>
        <v>40.824389859816378</v>
      </c>
      <c r="E1166" s="3">
        <f>E1165+Input!$B$2*C1166</f>
        <v>48.494419750168113</v>
      </c>
      <c r="F1166" s="3">
        <f>F1165+Input!$B$2*D1166</f>
        <v>85.340037100434557</v>
      </c>
      <c r="G1166" s="3">
        <f>-(0.5*Input!$B$3*(C1166^2+D1166^2)*COS(I1165)*Input!$B$8*Input!$B$11)/(Input!$B$9/Input!$B$10)</f>
        <v>-8.9032111554704922</v>
      </c>
      <c r="H1166" s="3">
        <f>-(0.5*Input!$B$3*(C1166^2+D1166^2)*SIN(I1165)*Input!$B$8*Input!$B$11)/(Input!$B$9/Input!$B$10)-Input!$B$10</f>
        <v>-43.092401720119042</v>
      </c>
      <c r="I1166" s="3">
        <f t="shared" si="37"/>
        <v>0.88650986353678496</v>
      </c>
    </row>
    <row r="1167" spans="1:9">
      <c r="A1167" s="3">
        <f t="shared" si="36"/>
        <v>1165</v>
      </c>
      <c r="B1167" s="3">
        <f>B1166+Input!$B$2</f>
        <v>1.1649999999999825</v>
      </c>
      <c r="C1167" s="3">
        <f>C1166+G1166*Input!$B$2</f>
        <v>33.294638032387013</v>
      </c>
      <c r="D1167" s="3">
        <f>D1166+H1166*Input!$B$2</f>
        <v>40.781297458096262</v>
      </c>
      <c r="E1167" s="3">
        <f>E1166+Input!$B$2*C1167</f>
        <v>48.527714388200501</v>
      </c>
      <c r="F1167" s="3">
        <f>F1166+Input!$B$2*D1167</f>
        <v>85.380818397892654</v>
      </c>
      <c r="G1167" s="3">
        <f>-(0.5*Input!$B$3*(C1167^2+D1167^2)*COS(I1166)*Input!$B$8*Input!$B$11)/(Input!$B$9/Input!$B$10)</f>
        <v>-8.8942379171058192</v>
      </c>
      <c r="H1167" s="3">
        <f>-(0.5*Input!$B$3*(C1167^2+D1167^2)*SIN(I1166)*Input!$B$8*Input!$B$11)/(Input!$B$9/Input!$B$10)-Input!$B$10</f>
        <v>-43.072799602558604</v>
      </c>
      <c r="I1167" s="3">
        <f t="shared" si="37"/>
        <v>0.88612349839301263</v>
      </c>
    </row>
    <row r="1168" spans="1:9">
      <c r="A1168" s="3">
        <f t="shared" si="36"/>
        <v>1166</v>
      </c>
      <c r="B1168" s="3">
        <f>B1167+Input!$B$2</f>
        <v>1.1659999999999824</v>
      </c>
      <c r="C1168" s="3">
        <f>C1167+G1167*Input!$B$2</f>
        <v>33.285743794469909</v>
      </c>
      <c r="D1168" s="3">
        <f>D1167+H1167*Input!$B$2</f>
        <v>40.738224658493706</v>
      </c>
      <c r="E1168" s="3">
        <f>E1167+Input!$B$2*C1168</f>
        <v>48.561000131994973</v>
      </c>
      <c r="F1168" s="3">
        <f>F1167+Input!$B$2*D1168</f>
        <v>85.421556622551151</v>
      </c>
      <c r="G1168" s="3">
        <f>-(0.5*Input!$B$3*(C1168^2+D1168^2)*COS(I1167)*Input!$B$8*Input!$B$11)/(Input!$B$9/Input!$B$10)</f>
        <v>-8.8852754566992616</v>
      </c>
      <c r="H1168" s="3">
        <f>-(0.5*Input!$B$3*(C1168^2+D1168^2)*SIN(I1167)*Input!$B$8*Input!$B$11)/(Input!$B$9/Input!$B$10)-Input!$B$10</f>
        <v>-43.053225732753113</v>
      </c>
      <c r="I1168" s="3">
        <f t="shared" si="37"/>
        <v>0.8857366639030031</v>
      </c>
    </row>
    <row r="1169" spans="1:9">
      <c r="A1169" s="3">
        <f t="shared" si="36"/>
        <v>1167</v>
      </c>
      <c r="B1169" s="3">
        <f>B1168+Input!$B$2</f>
        <v>1.1669999999999823</v>
      </c>
      <c r="C1169" s="3">
        <f>C1168+G1168*Input!$B$2</f>
        <v>33.27685851901321</v>
      </c>
      <c r="D1169" s="3">
        <f>D1168+H1168*Input!$B$2</f>
        <v>40.695171432760951</v>
      </c>
      <c r="E1169" s="3">
        <f>E1168+Input!$B$2*C1169</f>
        <v>48.59427699051399</v>
      </c>
      <c r="F1169" s="3">
        <f>F1168+Input!$B$2*D1169</f>
        <v>85.46225179398391</v>
      </c>
      <c r="G1169" s="3">
        <f>-(0.5*Input!$B$3*(C1169^2+D1169^2)*COS(I1168)*Input!$B$8*Input!$B$11)/(Input!$B$9/Input!$B$10)</f>
        <v>-8.8763237592017337</v>
      </c>
      <c r="H1169" s="3">
        <f>-(0.5*Input!$B$3*(C1169^2+D1169^2)*SIN(I1168)*Input!$B$8*Input!$B$11)/(Input!$B$9/Input!$B$10)-Input!$B$10</f>
        <v>-43.033680069061958</v>
      </c>
      <c r="I1169" s="3">
        <f t="shared" si="37"/>
        <v>0.88534935941744608</v>
      </c>
    </row>
    <row r="1170" spans="1:9">
      <c r="A1170" s="3">
        <f t="shared" si="36"/>
        <v>1168</v>
      </c>
      <c r="B1170" s="3">
        <f>B1169+Input!$B$2</f>
        <v>1.1679999999999822</v>
      </c>
      <c r="C1170" s="3">
        <f>C1169+G1169*Input!$B$2</f>
        <v>33.267982195254007</v>
      </c>
      <c r="D1170" s="3">
        <f>D1169+H1169*Input!$B$2</f>
        <v>40.652137752691885</v>
      </c>
      <c r="E1170" s="3">
        <f>E1169+Input!$B$2*C1170</f>
        <v>48.627544972709245</v>
      </c>
      <c r="F1170" s="3">
        <f>F1169+Input!$B$2*D1170</f>
        <v>85.502903931736597</v>
      </c>
      <c r="G1170" s="3">
        <f>-(0.5*Input!$B$3*(C1170^2+D1170^2)*COS(I1169)*Input!$B$8*Input!$B$11)/(Input!$B$9/Input!$B$10)</f>
        <v>-8.8673828095993628</v>
      </c>
      <c r="H1170" s="3">
        <f>-(0.5*Input!$B$3*(C1170^2+D1170^2)*SIN(I1169)*Input!$B$8*Input!$B$11)/(Input!$B$9/Input!$B$10)-Input!$B$10</f>
        <v>-43.014162569924721</v>
      </c>
      <c r="I1170" s="3">
        <f t="shared" si="37"/>
        <v>0.88496158428615912</v>
      </c>
    </row>
    <row r="1171" spans="1:9">
      <c r="A1171" s="3">
        <f t="shared" si="36"/>
        <v>1169</v>
      </c>
      <c r="B1171" s="3">
        <f>B1170+Input!$B$2</f>
        <v>1.1689999999999821</v>
      </c>
      <c r="C1171" s="3">
        <f>C1170+G1170*Input!$B$2</f>
        <v>33.259114812444409</v>
      </c>
      <c r="D1171" s="3">
        <f>D1170+H1170*Input!$B$2</f>
        <v>40.60912359012196</v>
      </c>
      <c r="E1171" s="3">
        <f>E1170+Input!$B$2*C1171</f>
        <v>48.66080408752169</v>
      </c>
      <c r="F1171" s="3">
        <f>F1170+Input!$B$2*D1171</f>
        <v>85.543513055326713</v>
      </c>
      <c r="G1171" s="3">
        <f>-(0.5*Input!$B$3*(C1171^2+D1171^2)*COS(I1170)*Input!$B$8*Input!$B$11)/(Input!$B$9/Input!$B$10)</f>
        <v>-8.8584525929134408</v>
      </c>
      <c r="H1171" s="3">
        <f>-(0.5*Input!$B$3*(C1171^2+D1171^2)*SIN(I1170)*Input!$B$8*Input!$B$11)/(Input!$B$9/Input!$B$10)-Input!$B$10</f>
        <v>-42.994673193860905</v>
      </c>
      <c r="I1171" s="3">
        <f t="shared" si="37"/>
        <v>0.88457333785808756</v>
      </c>
    </row>
    <row r="1172" spans="1:9">
      <c r="A1172" s="3">
        <f t="shared" si="36"/>
        <v>1170</v>
      </c>
      <c r="B1172" s="3">
        <f>B1171+Input!$B$2</f>
        <v>1.1699999999999819</v>
      </c>
      <c r="C1172" s="3">
        <f>C1171+G1171*Input!$B$2</f>
        <v>33.250256359851498</v>
      </c>
      <c r="D1172" s="3">
        <f>D1171+H1171*Input!$B$2</f>
        <v>40.566128916928101</v>
      </c>
      <c r="E1172" s="3">
        <f>E1171+Input!$B$2*C1172</f>
        <v>48.69405434388154</v>
      </c>
      <c r="F1172" s="3">
        <f>F1171+Input!$B$2*D1172</f>
        <v>85.584079184243635</v>
      </c>
      <c r="G1172" s="3">
        <f>-(0.5*Input!$B$3*(C1172^2+D1172^2)*COS(I1171)*Input!$B$8*Input!$B$11)/(Input!$B$9/Input!$B$10)</f>
        <v>-8.8495330942003125</v>
      </c>
      <c r="H1172" s="3">
        <f>-(0.5*Input!$B$3*(C1172^2+D1172^2)*SIN(I1171)*Input!$B$8*Input!$B$11)/(Input!$B$9/Input!$B$10)-Input!$B$10</f>
        <v>-42.975211899469748</v>
      </c>
      <c r="I1172" s="3">
        <f t="shared" si="37"/>
        <v>0.88418461948130411</v>
      </c>
    </row>
    <row r="1173" spans="1:9">
      <c r="A1173" s="3">
        <f t="shared" si="36"/>
        <v>1171</v>
      </c>
      <c r="B1173" s="3">
        <f>B1172+Input!$B$2</f>
        <v>1.1709999999999818</v>
      </c>
      <c r="C1173" s="3">
        <f>C1172+G1172*Input!$B$2</f>
        <v>33.241406826757299</v>
      </c>
      <c r="D1173" s="3">
        <f>D1172+H1172*Input!$B$2</f>
        <v>40.523153705028633</v>
      </c>
      <c r="E1173" s="3">
        <f>E1172+Input!$B$2*C1173</f>
        <v>48.727295750708294</v>
      </c>
      <c r="F1173" s="3">
        <f>F1172+Input!$B$2*D1173</f>
        <v>85.624602337948659</v>
      </c>
      <c r="G1173" s="3">
        <f>-(0.5*Input!$B$3*(C1173^2+D1173^2)*COS(I1172)*Input!$B$8*Input!$B$11)/(Input!$B$9/Input!$B$10)</f>
        <v>-8.8406242985513472</v>
      </c>
      <c r="H1173" s="3">
        <f>-(0.5*Input!$B$3*(C1173^2+D1173^2)*SIN(I1172)*Input!$B$8*Input!$B$11)/(Input!$B$9/Input!$B$10)-Input!$B$10</f>
        <v>-42.955778645430051</v>
      </c>
      <c r="I1173" s="3">
        <f t="shared" si="37"/>
        <v>0.88379542850300929</v>
      </c>
    </row>
    <row r="1174" spans="1:9">
      <c r="A1174" s="3">
        <f t="shared" si="36"/>
        <v>1172</v>
      </c>
      <c r="B1174" s="3">
        <f>B1173+Input!$B$2</f>
        <v>1.1719999999999817</v>
      </c>
      <c r="C1174" s="3">
        <f>C1173+G1173*Input!$B$2</f>
        <v>33.232566202458749</v>
      </c>
      <c r="D1174" s="3">
        <f>D1173+H1173*Input!$B$2</f>
        <v>40.480197926383205</v>
      </c>
      <c r="E1174" s="3">
        <f>E1173+Input!$B$2*C1174</f>
        <v>48.760528316910751</v>
      </c>
      <c r="F1174" s="3">
        <f>F1173+Input!$B$2*D1174</f>
        <v>85.665082535875044</v>
      </c>
      <c r="G1174" s="3">
        <f>-(0.5*Input!$B$3*(C1174^2+D1174^2)*COS(I1173)*Input!$B$8*Input!$B$11)/(Input!$B$9/Input!$B$10)</f>
        <v>-8.8317261910928337</v>
      </c>
      <c r="H1174" s="3">
        <f>-(0.5*Input!$B$3*(C1174^2+D1174^2)*SIN(I1173)*Input!$B$8*Input!$B$11)/(Input!$B$9/Input!$B$10)-Input!$B$10</f>
        <v>-42.936373390499917</v>
      </c>
      <c r="I1174" s="3">
        <f t="shared" si="37"/>
        <v>0.88340576426953066</v>
      </c>
    </row>
    <row r="1175" spans="1:9">
      <c r="A1175" s="3">
        <f t="shared" si="36"/>
        <v>1173</v>
      </c>
      <c r="B1175" s="3">
        <f>B1174+Input!$B$2</f>
        <v>1.1729999999999816</v>
      </c>
      <c r="C1175" s="3">
        <f>C1174+G1174*Input!$B$2</f>
        <v>33.223734476267659</v>
      </c>
      <c r="D1175" s="3">
        <f>D1174+H1174*Input!$B$2</f>
        <v>40.437261552992709</v>
      </c>
      <c r="E1175" s="3">
        <f>E1174+Input!$B$2*C1175</f>
        <v>48.793752051387017</v>
      </c>
      <c r="F1175" s="3">
        <f>F1174+Input!$B$2*D1175</f>
        <v>85.705519797428039</v>
      </c>
      <c r="G1175" s="3">
        <f>-(0.5*Input!$B$3*(C1175^2+D1175^2)*COS(I1174)*Input!$B$8*Input!$B$11)/(Input!$B$9/Input!$B$10)</f>
        <v>-8.8228387569859432</v>
      </c>
      <c r="H1175" s="3">
        <f>-(0.5*Input!$B$3*(C1175^2+D1175^2)*SIN(I1174)*Input!$B$8*Input!$B$11)/(Input!$B$9/Input!$B$10)-Input!$B$10</f>
        <v>-42.916996093516602</v>
      </c>
      <c r="I1175" s="3">
        <f t="shared" si="37"/>
        <v>0.88301562612632289</v>
      </c>
    </row>
    <row r="1176" spans="1:9">
      <c r="A1176" s="3">
        <f t="shared" si="36"/>
        <v>1174</v>
      </c>
      <c r="B1176" s="3">
        <f>B1175+Input!$B$2</f>
        <v>1.1739999999999815</v>
      </c>
      <c r="C1176" s="3">
        <f>C1175+G1175*Input!$B$2</f>
        <v>33.214911637510674</v>
      </c>
      <c r="D1176" s="3">
        <f>D1175+H1175*Input!$B$2</f>
        <v>40.394344556899192</v>
      </c>
      <c r="E1176" s="3">
        <f>E1175+Input!$B$2*C1176</f>
        <v>48.826966963024525</v>
      </c>
      <c r="F1176" s="3">
        <f>F1175+Input!$B$2*D1176</f>
        <v>85.74591414198494</v>
      </c>
      <c r="G1176" s="3">
        <f>-(0.5*Input!$B$3*(C1176^2+D1176^2)*COS(I1175)*Input!$B$8*Input!$B$11)/(Input!$B$9/Input!$B$10)</f>
        <v>-8.8139619814266403</v>
      </c>
      <c r="H1176" s="3">
        <f>-(0.5*Input!$B$3*(C1176^2+D1176^2)*SIN(I1175)*Input!$B$8*Input!$B$11)/(Input!$B$9/Input!$B$10)-Input!$B$10</f>
        <v>-42.897646713396263</v>
      </c>
      <c r="I1176" s="3">
        <f t="shared" si="37"/>
        <v>0.88262501341796828</v>
      </c>
    </row>
    <row r="1177" spans="1:9">
      <c r="A1177" s="3">
        <f t="shared" si="36"/>
        <v>1175</v>
      </c>
      <c r="B1177" s="3">
        <f>B1176+Input!$B$2</f>
        <v>1.1749999999999814</v>
      </c>
      <c r="C1177" s="3">
        <f>C1176+G1176*Input!$B$2</f>
        <v>33.20609767552925</v>
      </c>
      <c r="D1177" s="3">
        <f>D1176+H1176*Input!$B$2</f>
        <v>40.351446910185793</v>
      </c>
      <c r="E1177" s="3">
        <f>E1176+Input!$B$2*C1177</f>
        <v>48.860173060700056</v>
      </c>
      <c r="F1177" s="3">
        <f>F1176+Input!$B$2*D1177</f>
        <v>85.78626558889512</v>
      </c>
      <c r="G1177" s="3">
        <f>-(0.5*Input!$B$3*(C1177^2+D1177^2)*COS(I1176)*Input!$B$8*Input!$B$11)/(Input!$B$9/Input!$B$10)</f>
        <v>-8.8050958496456158</v>
      </c>
      <c r="H1177" s="3">
        <f>-(0.5*Input!$B$3*(C1177^2+D1177^2)*SIN(I1176)*Input!$B$8*Input!$B$11)/(Input!$B$9/Input!$B$10)-Input!$B$10</f>
        <v>-42.878325209133827</v>
      </c>
      <c r="I1177" s="3">
        <f t="shared" si="37"/>
        <v>0.88223392548817547</v>
      </c>
    </row>
    <row r="1178" spans="1:9">
      <c r="A1178" s="3">
        <f t="shared" si="36"/>
        <v>1176</v>
      </c>
      <c r="B1178" s="3">
        <f>B1177+Input!$B$2</f>
        <v>1.1759999999999813</v>
      </c>
      <c r="C1178" s="3">
        <f>C1177+G1177*Input!$B$2</f>
        <v>33.197292579679605</v>
      </c>
      <c r="D1178" s="3">
        <f>D1177+H1177*Input!$B$2</f>
        <v>40.308568584976662</v>
      </c>
      <c r="E1178" s="3">
        <f>E1177+Input!$B$2*C1178</f>
        <v>48.893370353279735</v>
      </c>
      <c r="F1178" s="3">
        <f>F1177+Input!$B$2*D1178</f>
        <v>85.826574157480096</v>
      </c>
      <c r="G1178" s="3">
        <f>-(0.5*Input!$B$3*(C1178^2+D1178^2)*COS(I1177)*Input!$B$8*Input!$B$11)/(Input!$B$9/Input!$B$10)</f>
        <v>-8.7962403469082275</v>
      </c>
      <c r="H1178" s="3">
        <f>-(0.5*Input!$B$3*(C1178^2+D1178^2)*SIN(I1177)*Input!$B$8*Input!$B$11)/(Input!$B$9/Input!$B$10)-Input!$B$10</f>
        <v>-42.859031539802714</v>
      </c>
      <c r="I1178" s="3">
        <f t="shared" si="37"/>
        <v>0.88184236167978092</v>
      </c>
    </row>
    <row r="1179" spans="1:9">
      <c r="A1179" s="3">
        <f t="shared" si="36"/>
        <v>1177</v>
      </c>
      <c r="B1179" s="3">
        <f>B1178+Input!$B$2</f>
        <v>1.1769999999999812</v>
      </c>
      <c r="C1179" s="3">
        <f>C1178+G1178*Input!$B$2</f>
        <v>33.188496339332694</v>
      </c>
      <c r="D1179" s="3">
        <f>D1178+H1178*Input!$B$2</f>
        <v>40.265709553436857</v>
      </c>
      <c r="E1179" s="3">
        <f>E1178+Input!$B$2*C1179</f>
        <v>48.92655884961907</v>
      </c>
      <c r="F1179" s="3">
        <f>F1178+Input!$B$2*D1179</f>
        <v>85.866839867033534</v>
      </c>
      <c r="G1179" s="3">
        <f>-(0.5*Input!$B$3*(C1179^2+D1179^2)*COS(I1178)*Input!$B$8*Input!$B$11)/(Input!$B$9/Input!$B$10)</f>
        <v>-8.7873954585144176</v>
      </c>
      <c r="H1179" s="3">
        <f>-(0.5*Input!$B$3*(C1179^2+D1179^2)*SIN(I1178)*Input!$B$8*Input!$B$11)/(Input!$B$9/Input!$B$10)-Input!$B$10</f>
        <v>-42.839765664554669</v>
      </c>
      <c r="I1179" s="3">
        <f t="shared" si="37"/>
        <v>0.8814503213347471</v>
      </c>
    </row>
    <row r="1180" spans="1:9">
      <c r="A1180" s="3">
        <f t="shared" si="36"/>
        <v>1178</v>
      </c>
      <c r="B1180" s="3">
        <f>B1179+Input!$B$2</f>
        <v>1.1779999999999811</v>
      </c>
      <c r="C1180" s="3">
        <f>C1179+G1179*Input!$B$2</f>
        <v>33.179708943874182</v>
      </c>
      <c r="D1180" s="3">
        <f>D1179+H1179*Input!$B$2</f>
        <v>40.222869787772304</v>
      </c>
      <c r="E1180" s="3">
        <f>E1179+Input!$B$2*C1180</f>
        <v>48.959738558562947</v>
      </c>
      <c r="F1180" s="3">
        <f>F1179+Input!$B$2*D1180</f>
        <v>85.907062736821302</v>
      </c>
      <c r="G1180" s="3">
        <f>-(0.5*Input!$B$3*(C1180^2+D1180^2)*COS(I1179)*Input!$B$8*Input!$B$11)/(Input!$B$9/Input!$B$10)</f>
        <v>-8.7785611697986692</v>
      </c>
      <c r="H1180" s="3">
        <f>-(0.5*Input!$B$3*(C1180^2+D1180^2)*SIN(I1179)*Input!$B$8*Input!$B$11)/(Input!$B$9/Input!$B$10)-Input!$B$10</f>
        <v>-42.820527542619587</v>
      </c>
      <c r="I1180" s="3">
        <f t="shared" si="37"/>
        <v>0.88105780379416365</v>
      </c>
    </row>
    <row r="1181" spans="1:9">
      <c r="A1181" s="3">
        <f t="shared" si="36"/>
        <v>1179</v>
      </c>
      <c r="B1181" s="3">
        <f>B1180+Input!$B$2</f>
        <v>1.178999999999981</v>
      </c>
      <c r="C1181" s="3">
        <f>C1180+G1180*Input!$B$2</f>
        <v>33.170930382704384</v>
      </c>
      <c r="D1181" s="3">
        <f>D1180+H1180*Input!$B$2</f>
        <v>40.180049260229687</v>
      </c>
      <c r="E1181" s="3">
        <f>E1180+Input!$B$2*C1181</f>
        <v>48.992909488945649</v>
      </c>
      <c r="F1181" s="3">
        <f>F1180+Input!$B$2*D1181</f>
        <v>85.947242786081532</v>
      </c>
      <c r="G1181" s="3">
        <f>-(0.5*Input!$B$3*(C1181^2+D1181^2)*COS(I1180)*Input!$B$8*Input!$B$11)/(Input!$B$9/Input!$B$10)</f>
        <v>-8.7697374661299001</v>
      </c>
      <c r="H1181" s="3">
        <f>-(0.5*Input!$B$3*(C1181^2+D1181^2)*SIN(I1180)*Input!$B$8*Input!$B$11)/(Input!$B$9/Input!$B$10)-Input!$B$10</f>
        <v>-42.801317133305261</v>
      </c>
      <c r="I1181" s="3">
        <f t="shared" si="37"/>
        <v>0.8806648083982469</v>
      </c>
    </row>
    <row r="1182" spans="1:9">
      <c r="A1182" s="3">
        <f t="shared" si="36"/>
        <v>1180</v>
      </c>
      <c r="B1182" s="3">
        <f>B1181+Input!$B$2</f>
        <v>1.1799999999999808</v>
      </c>
      <c r="C1182" s="3">
        <f>C1181+G1181*Input!$B$2</f>
        <v>33.162160645238252</v>
      </c>
      <c r="D1182" s="3">
        <f>D1181+H1181*Input!$B$2</f>
        <v>40.137247943096384</v>
      </c>
      <c r="E1182" s="3">
        <f>E1181+Input!$B$2*C1182</f>
        <v>49.026071649590889</v>
      </c>
      <c r="F1182" s="3">
        <f>F1181+Input!$B$2*D1182</f>
        <v>85.987380034024625</v>
      </c>
      <c r="G1182" s="3">
        <f>-(0.5*Input!$B$3*(C1182^2+D1182^2)*COS(I1181)*Input!$B$8*Input!$B$11)/(Input!$B$9/Input!$B$10)</f>
        <v>-8.7609243329114328</v>
      </c>
      <c r="H1182" s="3">
        <f>-(0.5*Input!$B$3*(C1182^2+D1182^2)*SIN(I1181)*Input!$B$8*Input!$B$11)/(Input!$B$9/Input!$B$10)-Input!$B$10</f>
        <v>-42.782134395997218</v>
      </c>
      <c r="I1182" s="3">
        <f t="shared" si="37"/>
        <v>0.88027133448633965</v>
      </c>
    </row>
    <row r="1183" spans="1:9">
      <c r="A1183" s="3">
        <f t="shared" si="36"/>
        <v>1181</v>
      </c>
      <c r="B1183" s="3">
        <f>B1182+Input!$B$2</f>
        <v>1.1809999999999807</v>
      </c>
      <c r="C1183" s="3">
        <f>C1182+G1182*Input!$B$2</f>
        <v>33.153399720905341</v>
      </c>
      <c r="D1183" s="3">
        <f>D1182+H1182*Input!$B$2</f>
        <v>40.094465808700384</v>
      </c>
      <c r="E1183" s="3">
        <f>E1182+Input!$B$2*C1183</f>
        <v>49.059225049311792</v>
      </c>
      <c r="F1183" s="3">
        <f>F1182+Input!$B$2*D1183</f>
        <v>86.027474499833332</v>
      </c>
      <c r="G1183" s="3">
        <f>-(0.5*Input!$B$3*(C1183^2+D1183^2)*COS(I1182)*Input!$B$8*Input!$B$11)/(Input!$B$9/Input!$B$10)</f>
        <v>-8.7521217555809017</v>
      </c>
      <c r="H1183" s="3">
        <f>-(0.5*Input!$B$3*(C1183^2+D1183^2)*SIN(I1182)*Input!$B$8*Input!$B$11)/(Input!$B$9/Input!$B$10)-Input!$B$10</f>
        <v>-42.762979290158519</v>
      </c>
      <c r="I1183" s="3">
        <f t="shared" si="37"/>
        <v>0.87987738139691141</v>
      </c>
    </row>
    <row r="1184" spans="1:9">
      <c r="A1184" s="3">
        <f t="shared" si="36"/>
        <v>1182</v>
      </c>
      <c r="B1184" s="3">
        <f>B1183+Input!$B$2</f>
        <v>1.1819999999999806</v>
      </c>
      <c r="C1184" s="3">
        <f>C1183+G1183*Input!$B$2</f>
        <v>33.144647599149764</v>
      </c>
      <c r="D1184" s="3">
        <f>D1183+H1183*Input!$B$2</f>
        <v>40.051702829410225</v>
      </c>
      <c r="E1184" s="3">
        <f>E1183+Input!$B$2*C1184</f>
        <v>49.092369696910943</v>
      </c>
      <c r="F1184" s="3">
        <f>F1183+Input!$B$2*D1184</f>
        <v>86.067526202662748</v>
      </c>
      <c r="G1184" s="3">
        <f>-(0.5*Input!$B$3*(C1184^2+D1184^2)*COS(I1183)*Input!$B$8*Input!$B$11)/(Input!$B$9/Input!$B$10)</f>
        <v>-8.7433297196102036</v>
      </c>
      <c r="H1184" s="3">
        <f>-(0.5*Input!$B$3*(C1184^2+D1184^2)*SIN(I1183)*Input!$B$8*Input!$B$11)/(Input!$B$9/Input!$B$10)-Input!$B$10</f>
        <v>-42.743851775329553</v>
      </c>
      <c r="I1184" s="3">
        <f t="shared" si="37"/>
        <v>0.87948294846755837</v>
      </c>
    </row>
    <row r="1185" spans="1:9">
      <c r="A1185" s="3">
        <f t="shared" si="36"/>
        <v>1183</v>
      </c>
      <c r="B1185" s="3">
        <f>B1184+Input!$B$2</f>
        <v>1.1829999999999805</v>
      </c>
      <c r="C1185" s="3">
        <f>C1184+G1184*Input!$B$2</f>
        <v>33.135904269430156</v>
      </c>
      <c r="D1185" s="3">
        <f>D1184+H1184*Input!$B$2</f>
        <v>40.008958977634897</v>
      </c>
      <c r="E1185" s="3">
        <f>E1184+Input!$B$2*C1185</f>
        <v>49.125505601180372</v>
      </c>
      <c r="F1185" s="3">
        <f>F1184+Input!$B$2*D1185</f>
        <v>86.107535161640385</v>
      </c>
      <c r="G1185" s="3">
        <f>-(0.5*Input!$B$3*(C1185^2+D1185^2)*COS(I1184)*Input!$B$8*Input!$B$11)/(Input!$B$9/Input!$B$10)</f>
        <v>-8.7345482105054142</v>
      </c>
      <c r="H1185" s="3">
        <f>-(0.5*Input!$B$3*(C1185^2+D1185^2)*SIN(I1184)*Input!$B$8*Input!$B$11)/(Input!$B$9/Input!$B$10)-Input!$B$10</f>
        <v>-42.724751811127838</v>
      </c>
      <c r="I1185" s="3">
        <f t="shared" si="37"/>
        <v>0.87908803503500321</v>
      </c>
    </row>
    <row r="1186" spans="1:9">
      <c r="A1186" s="3">
        <f t="shared" si="36"/>
        <v>1184</v>
      </c>
      <c r="B1186" s="3">
        <f>B1185+Input!$B$2</f>
        <v>1.1839999999999804</v>
      </c>
      <c r="C1186" s="3">
        <f>C1185+G1185*Input!$B$2</f>
        <v>33.127169721219651</v>
      </c>
      <c r="D1186" s="3">
        <f>D1185+H1185*Input!$B$2</f>
        <v>39.966234225823769</v>
      </c>
      <c r="E1186" s="3">
        <f>E1185+Input!$B$2*C1186</f>
        <v>49.15863277090159</v>
      </c>
      <c r="F1186" s="3">
        <f>F1185+Input!$B$2*D1186</f>
        <v>86.147501395866215</v>
      </c>
      <c r="G1186" s="3">
        <f>-(0.5*Input!$B$3*(C1186^2+D1186^2)*COS(I1185)*Input!$B$8*Input!$B$11)/(Input!$B$9/Input!$B$10)</f>
        <v>-8.7257772138067313</v>
      </c>
      <c r="H1186" s="3">
        <f>-(0.5*Input!$B$3*(C1186^2+D1186^2)*SIN(I1185)*Input!$B$8*Input!$B$11)/(Input!$B$9/Input!$B$10)-Input!$B$10</f>
        <v>-42.70567935724781</v>
      </c>
      <c r="I1186" s="3">
        <f t="shared" si="37"/>
        <v>0.87869264043509476</v>
      </c>
    </row>
    <row r="1187" spans="1:9">
      <c r="A1187" s="3">
        <f t="shared" si="36"/>
        <v>1185</v>
      </c>
      <c r="B1187" s="3">
        <f>B1186+Input!$B$2</f>
        <v>1.1849999999999803</v>
      </c>
      <c r="C1187" s="3">
        <f>C1186+G1186*Input!$B$2</f>
        <v>33.118443944005847</v>
      </c>
      <c r="D1187" s="3">
        <f>D1186+H1186*Input!$B$2</f>
        <v>39.923528546466521</v>
      </c>
      <c r="E1187" s="3">
        <f>E1186+Input!$B$2*C1187</f>
        <v>49.191751214845596</v>
      </c>
      <c r="F1187" s="3">
        <f>F1186+Input!$B$2*D1187</f>
        <v>86.187424924412682</v>
      </c>
      <c r="G1187" s="3">
        <f>-(0.5*Input!$B$3*(C1187^2+D1187^2)*COS(I1186)*Input!$B$8*Input!$B$11)/(Input!$B$9/Input!$B$10)</f>
        <v>-8.7170167150884144</v>
      </c>
      <c r="H1187" s="3">
        <f>-(0.5*Input!$B$3*(C1187^2+D1187^2)*SIN(I1186)*Input!$B$8*Input!$B$11)/(Input!$B$9/Input!$B$10)-Input!$B$10</f>
        <v>-42.686634373460684</v>
      </c>
      <c r="I1187" s="3">
        <f t="shared" si="37"/>
        <v>0.87829676400280887</v>
      </c>
    </row>
    <row r="1188" spans="1:9">
      <c r="A1188" s="3">
        <f t="shared" si="36"/>
        <v>1186</v>
      </c>
      <c r="B1188" s="3">
        <f>B1187+Input!$B$2</f>
        <v>1.1859999999999802</v>
      </c>
      <c r="C1188" s="3">
        <f>C1187+G1187*Input!$B$2</f>
        <v>33.109726927290758</v>
      </c>
      <c r="D1188" s="3">
        <f>D1187+H1187*Input!$B$2</f>
        <v>39.880841912093061</v>
      </c>
      <c r="E1188" s="3">
        <f>E1187+Input!$B$2*C1188</f>
        <v>49.224860941772889</v>
      </c>
      <c r="F1188" s="3">
        <f>F1187+Input!$B$2*D1188</f>
        <v>86.227305766324776</v>
      </c>
      <c r="G1188" s="3">
        <f>-(0.5*Input!$B$3*(C1188^2+D1188^2)*COS(I1187)*Input!$B$8*Input!$B$11)/(Input!$B$9/Input!$B$10)</f>
        <v>-8.7082666999586884</v>
      </c>
      <c r="H1188" s="3">
        <f>-(0.5*Input!$B$3*(C1188^2+D1188^2)*SIN(I1187)*Input!$B$8*Input!$B$11)/(Input!$B$9/Input!$B$10)-Input!$B$10</f>
        <v>-42.66761681961416</v>
      </c>
      <c r="I1188" s="3">
        <f t="shared" si="37"/>
        <v>0.87790040507224754</v>
      </c>
    </row>
    <row r="1189" spans="1:9">
      <c r="A1189" s="3">
        <f t="shared" si="36"/>
        <v>1187</v>
      </c>
      <c r="B1189" s="3">
        <f>B1188+Input!$B$2</f>
        <v>1.1869999999999801</v>
      </c>
      <c r="C1189" s="3">
        <f>C1188+G1188*Input!$B$2</f>
        <v>33.101018660590796</v>
      </c>
      <c r="D1189" s="3">
        <f>D1188+H1188*Input!$B$2</f>
        <v>39.838174295273447</v>
      </c>
      <c r="E1189" s="3">
        <f>E1188+Input!$B$2*C1189</f>
        <v>49.257961960433477</v>
      </c>
      <c r="F1189" s="3">
        <f>F1188+Input!$B$2*D1189</f>
        <v>86.267143940620045</v>
      </c>
      <c r="G1189" s="3">
        <f>-(0.5*Input!$B$3*(C1189^2+D1189^2)*COS(I1188)*Input!$B$8*Input!$B$11)/(Input!$B$9/Input!$B$10)</f>
        <v>-8.6995271540597194</v>
      </c>
      <c r="H1189" s="3">
        <f>-(0.5*Input!$B$3*(C1189^2+D1189^2)*SIN(I1188)*Input!$B$8*Input!$B$11)/(Input!$B$9/Input!$B$10)-Input!$B$10</f>
        <v>-42.648626655632334</v>
      </c>
      <c r="I1189" s="3">
        <f t="shared" si="37"/>
        <v>0.87750356297663923</v>
      </c>
    </row>
    <row r="1190" spans="1:9">
      <c r="A1190" s="3">
        <f t="shared" si="36"/>
        <v>1188</v>
      </c>
      <c r="B1190" s="3">
        <f>B1189+Input!$B$2</f>
        <v>1.18799999999998</v>
      </c>
      <c r="C1190" s="3">
        <f>C1189+G1189*Input!$B$2</f>
        <v>33.092319133436739</v>
      </c>
      <c r="D1190" s="3">
        <f>D1189+H1189*Input!$B$2</f>
        <v>39.795525668617813</v>
      </c>
      <c r="E1190" s="3">
        <f>E1189+Input!$B$2*C1190</f>
        <v>49.291054279566914</v>
      </c>
      <c r="F1190" s="3">
        <f>F1189+Input!$B$2*D1190</f>
        <v>86.306939466288668</v>
      </c>
      <c r="G1190" s="3">
        <f>-(0.5*Input!$B$3*(C1190^2+D1190^2)*COS(I1189)*Input!$B$8*Input!$B$11)/(Input!$B$9/Input!$B$10)</f>
        <v>-8.6907980630675148</v>
      </c>
      <c r="H1190" s="3">
        <f>-(0.5*Input!$B$3*(C1190^2+D1190^2)*SIN(I1189)*Input!$B$8*Input!$B$11)/(Input!$B$9/Input!$B$10)-Input!$B$10</f>
        <v>-42.629663841515416</v>
      </c>
      <c r="I1190" s="3">
        <f t="shared" si="37"/>
        <v>0.8771062370483389</v>
      </c>
    </row>
    <row r="1191" spans="1:9">
      <c r="A1191" s="3">
        <f t="shared" si="36"/>
        <v>1189</v>
      </c>
      <c r="B1191" s="3">
        <f>B1190+Input!$B$2</f>
        <v>1.1889999999999799</v>
      </c>
      <c r="C1191" s="3">
        <f>C1190+G1190*Input!$B$2</f>
        <v>33.083628335373675</v>
      </c>
      <c r="D1191" s="3">
        <f>D1190+H1190*Input!$B$2</f>
        <v>39.752896004776296</v>
      </c>
      <c r="E1191" s="3">
        <f>E1190+Input!$B$2*C1191</f>
        <v>49.324137907902291</v>
      </c>
      <c r="F1191" s="3">
        <f>F1190+Input!$B$2*D1191</f>
        <v>86.346692362293439</v>
      </c>
      <c r="G1191" s="3">
        <f>-(0.5*Input!$B$3*(C1191^2+D1191^2)*COS(I1190)*Input!$B$8*Input!$B$11)/(Input!$B$9/Input!$B$10)</f>
        <v>-8.6820794126918823</v>
      </c>
      <c r="H1191" s="3">
        <f>-(0.5*Input!$B$3*(C1191^2+D1191^2)*SIN(I1190)*Input!$B$8*Input!$B$11)/(Input!$B$9/Input!$B$10)-Input!$B$10</f>
        <v>-42.610728337339594</v>
      </c>
      <c r="I1191" s="3">
        <f t="shared" si="37"/>
        <v>0.87670842661882797</v>
      </c>
    </row>
    <row r="1192" spans="1:9">
      <c r="A1192" s="3">
        <f t="shared" si="36"/>
        <v>1190</v>
      </c>
      <c r="B1192" s="3">
        <f>B1191+Input!$B$2</f>
        <v>1.1899999999999797</v>
      </c>
      <c r="C1192" s="3">
        <f>C1191+G1191*Input!$B$2</f>
        <v>33.074946255960981</v>
      </c>
      <c r="D1192" s="3">
        <f>D1191+H1191*Input!$B$2</f>
        <v>39.71028527643896</v>
      </c>
      <c r="E1192" s="3">
        <f>E1191+Input!$B$2*C1192</f>
        <v>49.357212854158249</v>
      </c>
      <c r="F1192" s="3">
        <f>F1191+Input!$B$2*D1192</f>
        <v>86.386402647569881</v>
      </c>
      <c r="G1192" s="3">
        <f>-(0.5*Input!$B$3*(C1192^2+D1192^2)*COS(I1191)*Input!$B$8*Input!$B$11)/(Input!$B$9/Input!$B$10)</f>
        <v>-8.6733711886763416</v>
      </c>
      <c r="H1192" s="3">
        <f>-(0.5*Input!$B$3*(C1192^2+D1192^2)*SIN(I1191)*Input!$B$8*Input!$B$11)/(Input!$B$9/Input!$B$10)-Input!$B$10</f>
        <v>-42.591820103256801</v>
      </c>
      <c r="I1192" s="3">
        <f t="shared" si="37"/>
        <v>0.87631013101871491</v>
      </c>
    </row>
    <row r="1193" spans="1:9">
      <c r="A1193" s="3">
        <f t="shared" si="36"/>
        <v>1191</v>
      </c>
      <c r="B1193" s="3">
        <f>B1192+Input!$B$2</f>
        <v>1.1909999999999796</v>
      </c>
      <c r="C1193" s="3">
        <f>C1192+G1192*Input!$B$2</f>
        <v>33.066272884772303</v>
      </c>
      <c r="D1193" s="3">
        <f>D1192+H1192*Input!$B$2</f>
        <v>39.667693456335705</v>
      </c>
      <c r="E1193" s="3">
        <f>E1192+Input!$B$2*C1193</f>
        <v>49.390279127043023</v>
      </c>
      <c r="F1193" s="3">
        <f>F1192+Input!$B$2*D1193</f>
        <v>86.426070341026218</v>
      </c>
      <c r="G1193" s="3">
        <f>-(0.5*Input!$B$3*(C1193^2+D1193^2)*COS(I1192)*Input!$B$8*Input!$B$11)/(Input!$B$9/Input!$B$10)</f>
        <v>-8.664673376798067</v>
      </c>
      <c r="H1193" s="3">
        <f>-(0.5*Input!$B$3*(C1193^2+D1193^2)*SIN(I1192)*Input!$B$8*Input!$B$11)/(Input!$B$9/Input!$B$10)-Input!$B$10</f>
        <v>-42.57293909949454</v>
      </c>
      <c r="I1193" s="3">
        <f t="shared" si="37"/>
        <v>0.87591134957773398</v>
      </c>
    </row>
    <row r="1194" spans="1:9">
      <c r="A1194" s="3">
        <f t="shared" si="36"/>
        <v>1192</v>
      </c>
      <c r="B1194" s="3">
        <f>B1193+Input!$B$2</f>
        <v>1.1919999999999795</v>
      </c>
      <c r="C1194" s="3">
        <f>C1193+G1193*Input!$B$2</f>
        <v>33.057608211395504</v>
      </c>
      <c r="D1194" s="3">
        <f>D1193+H1193*Input!$B$2</f>
        <v>39.625120517236212</v>
      </c>
      <c r="E1194" s="3">
        <f>E1193+Input!$B$2*C1194</f>
        <v>49.423336735254416</v>
      </c>
      <c r="F1194" s="3">
        <f>F1193+Input!$B$2*D1194</f>
        <v>86.465695461543447</v>
      </c>
      <c r="G1194" s="3">
        <f>-(0.5*Input!$B$3*(C1194^2+D1194^2)*COS(I1193)*Input!$B$8*Input!$B$11)/(Input!$B$9/Input!$B$10)</f>
        <v>-8.6559859628678328</v>
      </c>
      <c r="H1194" s="3">
        <f>-(0.5*Input!$B$3*(C1194^2+D1194^2)*SIN(I1193)*Input!$B$8*Input!$B$11)/(Input!$B$9/Input!$B$10)-Input!$B$10</f>
        <v>-42.554085286355686</v>
      </c>
      <c r="I1194" s="3">
        <f t="shared" si="37"/>
        <v>0.87551208162474647</v>
      </c>
    </row>
    <row r="1195" spans="1:9">
      <c r="A1195" s="3">
        <f t="shared" si="36"/>
        <v>1193</v>
      </c>
      <c r="B1195" s="3">
        <f>B1194+Input!$B$2</f>
        <v>1.1929999999999794</v>
      </c>
      <c r="C1195" s="3">
        <f>C1194+G1194*Input!$B$2</f>
        <v>33.048952225432636</v>
      </c>
      <c r="D1195" s="3">
        <f>D1194+H1194*Input!$B$2</f>
        <v>39.582566431949857</v>
      </c>
      <c r="E1195" s="3">
        <f>E1194+Input!$B$2*C1195</f>
        <v>49.456385687479852</v>
      </c>
      <c r="F1195" s="3">
        <f>F1194+Input!$B$2*D1195</f>
        <v>86.505278027975393</v>
      </c>
      <c r="G1195" s="3">
        <f>-(0.5*Input!$B$3*(C1195^2+D1195^2)*COS(I1194)*Input!$B$8*Input!$B$11)/(Input!$B$9/Input!$B$10)</f>
        <v>-8.6473089327299384</v>
      </c>
      <c r="H1195" s="3">
        <f>-(0.5*Input!$B$3*(C1195^2+D1195^2)*SIN(I1194)*Input!$B$8*Input!$B$11)/(Input!$B$9/Input!$B$10)-Input!$B$10</f>
        <v>-42.535258624218301</v>
      </c>
      <c r="I1195" s="3">
        <f t="shared" si="37"/>
        <v>0.87511232648774018</v>
      </c>
    </row>
    <row r="1196" spans="1:9">
      <c r="A1196" s="3">
        <f t="shared" si="36"/>
        <v>1194</v>
      </c>
      <c r="B1196" s="3">
        <f>B1195+Input!$B$2</f>
        <v>1.1939999999999793</v>
      </c>
      <c r="C1196" s="3">
        <f>C1195+G1195*Input!$B$2</f>
        <v>33.040304916499906</v>
      </c>
      <c r="D1196" s="3">
        <f>D1195+H1195*Input!$B$2</f>
        <v>39.540031173325637</v>
      </c>
      <c r="E1196" s="3">
        <f>E1195+Input!$B$2*C1196</f>
        <v>49.489425992396349</v>
      </c>
      <c r="F1196" s="3">
        <f>F1195+Input!$B$2*D1196</f>
        <v>86.544818059148724</v>
      </c>
      <c r="G1196" s="3">
        <f>-(0.5*Input!$B$3*(C1196^2+D1196^2)*COS(I1195)*Input!$B$8*Input!$B$11)/(Input!$B$9/Input!$B$10)</f>
        <v>-8.6386422722621408</v>
      </c>
      <c r="H1196" s="3">
        <f>-(0.5*Input!$B$3*(C1196^2+D1196^2)*SIN(I1195)*Input!$B$8*Input!$B$11)/(Input!$B$9/Input!$B$10)-Input!$B$10</f>
        <v>-42.51645907353543</v>
      </c>
      <c r="I1196" s="3">
        <f t="shared" si="37"/>
        <v>0.87471208349382978</v>
      </c>
    </row>
    <row r="1197" spans="1:9">
      <c r="A1197" s="3">
        <f t="shared" si="36"/>
        <v>1195</v>
      </c>
      <c r="B1197" s="3">
        <f>B1196+Input!$B$2</f>
        <v>1.1949999999999792</v>
      </c>
      <c r="C1197" s="3">
        <f>C1196+G1196*Input!$B$2</f>
        <v>33.031666274227646</v>
      </c>
      <c r="D1197" s="3">
        <f>D1196+H1196*Input!$B$2</f>
        <v>39.497514714252105</v>
      </c>
      <c r="E1197" s="3">
        <f>E1196+Input!$B$2*C1197</f>
        <v>49.522457658670575</v>
      </c>
      <c r="F1197" s="3">
        <f>F1196+Input!$B$2*D1197</f>
        <v>86.58431557386298</v>
      </c>
      <c r="G1197" s="3">
        <f>-(0.5*Input!$B$3*(C1197^2+D1197^2)*COS(I1196)*Input!$B$8*Input!$B$11)/(Input!$B$9/Input!$B$10)</f>
        <v>-8.6299859673755979</v>
      </c>
      <c r="H1197" s="3">
        <f>-(0.5*Input!$B$3*(C1197^2+D1197^2)*SIN(I1196)*Input!$B$8*Input!$B$11)/(Input!$B$9/Input!$B$10)-Input!$B$10</f>
        <v>-42.49768659483491</v>
      </c>
      <c r="I1197" s="3">
        <f t="shared" si="37"/>
        <v>0.87431135196925669</v>
      </c>
    </row>
    <row r="1198" spans="1:9">
      <c r="A1198" s="3">
        <f t="shared" si="36"/>
        <v>1196</v>
      </c>
      <c r="B1198" s="3">
        <f>B1197+Input!$B$2</f>
        <v>1.1959999999999791</v>
      </c>
      <c r="C1198" s="3">
        <f>C1197+G1197*Input!$B$2</f>
        <v>33.023036288260272</v>
      </c>
      <c r="D1198" s="3">
        <f>D1197+H1197*Input!$B$2</f>
        <v>39.45501702765727</v>
      </c>
      <c r="E1198" s="3">
        <f>E1197+Input!$B$2*C1198</f>
        <v>49.555480694958838</v>
      </c>
      <c r="F1198" s="3">
        <f>F1197+Input!$B$2*D1198</f>
        <v>86.623770590890643</v>
      </c>
      <c r="G1198" s="3">
        <f>-(0.5*Input!$B$3*(C1198^2+D1198^2)*COS(I1197)*Input!$B$8*Input!$B$11)/(Input!$B$9/Input!$B$10)</f>
        <v>-8.6213400040147921</v>
      </c>
      <c r="H1198" s="3">
        <f>-(0.5*Input!$B$3*(C1198^2+D1198^2)*SIN(I1197)*Input!$B$8*Input!$B$11)/(Input!$B$9/Input!$B$10)-Input!$B$10</f>
        <v>-42.478941148719173</v>
      </c>
      <c r="I1198" s="3">
        <f t="shared" si="37"/>
        <v>0.87391013123938899</v>
      </c>
    </row>
    <row r="1199" spans="1:9">
      <c r="A1199" s="3">
        <f t="shared" si="36"/>
        <v>1197</v>
      </c>
      <c r="B1199" s="3">
        <f>B1198+Input!$B$2</f>
        <v>1.196999999999979</v>
      </c>
      <c r="C1199" s="3">
        <f>C1198+G1198*Input!$B$2</f>
        <v>33.01441494825626</v>
      </c>
      <c r="D1199" s="3">
        <f>D1198+H1198*Input!$B$2</f>
        <v>39.412538086508548</v>
      </c>
      <c r="E1199" s="3">
        <f>E1198+Input!$B$2*C1199</f>
        <v>49.588495109907093</v>
      </c>
      <c r="F1199" s="3">
        <f>F1198+Input!$B$2*D1199</f>
        <v>86.663183128977153</v>
      </c>
      <c r="G1199" s="3">
        <f>-(0.5*Input!$B$3*(C1199^2+D1199^2)*COS(I1198)*Input!$B$8*Input!$B$11)/(Input!$B$9/Input!$B$10)</f>
        <v>-8.6127043681574911</v>
      </c>
      <c r="H1199" s="3">
        <f>-(0.5*Input!$B$3*(C1199^2+D1199^2)*SIN(I1198)*Input!$B$8*Input!$B$11)/(Input!$B$9/Input!$B$10)-Input!$B$10</f>
        <v>-42.460222695865077</v>
      </c>
      <c r="I1199" s="3">
        <f t="shared" si="37"/>
        <v>0.87350842062872214</v>
      </c>
    </row>
    <row r="1200" spans="1:9">
      <c r="A1200" s="3">
        <f t="shared" si="36"/>
        <v>1198</v>
      </c>
      <c r="B1200" s="3">
        <f>B1199+Input!$B$2</f>
        <v>1.1979999999999789</v>
      </c>
      <c r="C1200" s="3">
        <f>C1199+G1199*Input!$B$2</f>
        <v>33.005802243888105</v>
      </c>
      <c r="D1200" s="3">
        <f>D1199+H1199*Input!$B$2</f>
        <v>39.370077863812682</v>
      </c>
      <c r="E1200" s="3">
        <f>E1199+Input!$B$2*C1200</f>
        <v>49.621500912150978</v>
      </c>
      <c r="F1200" s="3">
        <f>F1199+Input!$B$2*D1200</f>
        <v>86.70255320684096</v>
      </c>
      <c r="G1200" s="3">
        <f>-(0.5*Input!$B$3*(C1200^2+D1200^2)*COS(I1199)*Input!$B$8*Input!$B$11)/(Input!$B$9/Input!$B$10)</f>
        <v>-8.6040790458146414</v>
      </c>
      <c r="H1200" s="3">
        <f>-(0.5*Input!$B$3*(C1200^2+D1200^2)*SIN(I1199)*Input!$B$8*Input!$B$11)/(Input!$B$9/Input!$B$10)-Input!$B$10</f>
        <v>-42.4415311970237</v>
      </c>
      <c r="I1200" s="3">
        <f t="shared" si="37"/>
        <v>0.87310621946087807</v>
      </c>
    </row>
    <row r="1201" spans="1:9">
      <c r="A1201" s="3">
        <f t="shared" si="36"/>
        <v>1199</v>
      </c>
      <c r="B1201" s="3">
        <f>B1200+Input!$B$2</f>
        <v>1.1989999999999787</v>
      </c>
      <c r="C1201" s="3">
        <f>C1200+G1200*Input!$B$2</f>
        <v>32.997198164842288</v>
      </c>
      <c r="D1201" s="3">
        <f>D1200+H1200*Input!$B$2</f>
        <v>39.327636332615661</v>
      </c>
      <c r="E1201" s="3">
        <f>E1200+Input!$B$2*C1201</f>
        <v>49.654498110315821</v>
      </c>
      <c r="F1201" s="3">
        <f>F1200+Input!$B$2*D1201</f>
        <v>86.741880843173575</v>
      </c>
      <c r="G1201" s="3">
        <f>-(0.5*Input!$B$3*(C1201^2+D1201^2)*COS(I1200)*Input!$B$8*Input!$B$11)/(Input!$B$9/Input!$B$10)</f>
        <v>-8.5954640230303525</v>
      </c>
      <c r="H1201" s="3">
        <f>-(0.5*Input!$B$3*(C1201^2+D1201^2)*SIN(I1200)*Input!$B$8*Input!$B$11)/(Input!$B$9/Input!$B$10)-Input!$B$10</f>
        <v>-42.42286661302014</v>
      </c>
      <c r="I1201" s="3">
        <f t="shared" si="37"/>
        <v>0.87270352705860677</v>
      </c>
    </row>
    <row r="1202" spans="1:9">
      <c r="A1202" s="3">
        <f t="shared" si="36"/>
        <v>1200</v>
      </c>
      <c r="B1202" s="3">
        <f>B1201+Input!$B$2</f>
        <v>1.1999999999999786</v>
      </c>
      <c r="C1202" s="3">
        <f>C1201+G1201*Input!$B$2</f>
        <v>32.988602700819257</v>
      </c>
      <c r="D1202" s="3">
        <f>D1201+H1201*Input!$B$2</f>
        <v>39.285213466002638</v>
      </c>
      <c r="E1202" s="3">
        <f>E1201+Input!$B$2*C1202</f>
        <v>49.687486713016639</v>
      </c>
      <c r="F1202" s="3">
        <f>F1201+Input!$B$2*D1202</f>
        <v>86.781166056639577</v>
      </c>
      <c r="G1202" s="3">
        <f>-(0.5*Input!$B$3*(C1202^2+D1202^2)*COS(I1201)*Input!$B$8*Input!$B$11)/(Input!$B$9/Input!$B$10)</f>
        <v>-8.5868592858817969</v>
      </c>
      <c r="H1202" s="3">
        <f>-(0.5*Input!$B$3*(C1202^2+D1202^2)*SIN(I1201)*Input!$B$8*Input!$B$11)/(Input!$B$9/Input!$B$10)-Input!$B$10</f>
        <v>-42.404228904753353</v>
      </c>
      <c r="I1202" s="3">
        <f t="shared" si="37"/>
        <v>0.87230034274378465</v>
      </c>
    </row>
    <row r="1203" spans="1:9">
      <c r="A1203" s="3">
        <f t="shared" si="36"/>
        <v>1201</v>
      </c>
      <c r="B1203" s="3">
        <f>B1202+Input!$B$2</f>
        <v>1.2009999999999785</v>
      </c>
      <c r="C1203" s="3">
        <f>C1202+G1202*Input!$B$2</f>
        <v>32.980015841533373</v>
      </c>
      <c r="D1203" s="3">
        <f>D1202+H1202*Input!$B$2</f>
        <v>39.242809237097887</v>
      </c>
      <c r="E1203" s="3">
        <f>E1202+Input!$B$2*C1203</f>
        <v>49.72046672885817</v>
      </c>
      <c r="F1203" s="3">
        <f>F1202+Input!$B$2*D1203</f>
        <v>86.820408865876672</v>
      </c>
      <c r="G1203" s="3">
        <f>-(0.5*Input!$B$3*(C1203^2+D1203^2)*COS(I1202)*Input!$B$8*Input!$B$11)/(Input!$B$9/Input!$B$10)</f>
        <v>-8.5782648204791663</v>
      </c>
      <c r="H1203" s="3">
        <f>-(0.5*Input!$B$3*(C1203^2+D1203^2)*SIN(I1202)*Input!$B$8*Input!$B$11)/(Input!$B$9/Input!$B$10)-Input!$B$10</f>
        <v>-42.385618033195925</v>
      </c>
      <c r="I1203" s="3">
        <f t="shared" si="37"/>
        <v>0.87189666583741599</v>
      </c>
    </row>
    <row r="1204" spans="1:9">
      <c r="A1204" s="3">
        <f t="shared" si="36"/>
        <v>1202</v>
      </c>
      <c r="B1204" s="3">
        <f>B1203+Input!$B$2</f>
        <v>1.2019999999999784</v>
      </c>
      <c r="C1204" s="3">
        <f>C1203+G1203*Input!$B$2</f>
        <v>32.971437576712894</v>
      </c>
      <c r="D1204" s="3">
        <f>D1203+H1203*Input!$B$2</f>
        <v>39.200423619064694</v>
      </c>
      <c r="E1204" s="3">
        <f>E1203+Input!$B$2*C1204</f>
        <v>49.753438166434883</v>
      </c>
      <c r="F1204" s="3">
        <f>F1203+Input!$B$2*D1204</f>
        <v>86.859609289495737</v>
      </c>
      <c r="G1204" s="3">
        <f>-(0.5*Input!$B$3*(C1204^2+D1204^2)*COS(I1203)*Input!$B$8*Input!$B$11)/(Input!$B$9/Input!$B$10)</f>
        <v>-8.5696806129655965</v>
      </c>
      <c r="H1204" s="3">
        <f>-(0.5*Input!$B$3*(C1204^2+D1204^2)*SIN(I1203)*Input!$B$8*Input!$B$11)/(Input!$B$9/Input!$B$10)-Input!$B$10</f>
        <v>-42.367033959393915</v>
      </c>
      <c r="I1204" s="3">
        <f t="shared" si="37"/>
        <v>0.87149249565963227</v>
      </c>
    </row>
    <row r="1205" spans="1:9">
      <c r="A1205" s="3">
        <f t="shared" si="36"/>
        <v>1203</v>
      </c>
      <c r="B1205" s="3">
        <f>B1204+Input!$B$2</f>
        <v>1.2029999999999783</v>
      </c>
      <c r="C1205" s="3">
        <f>C1204+G1204*Input!$B$2</f>
        <v>32.96286789609993</v>
      </c>
      <c r="D1205" s="3">
        <f>D1204+H1204*Input!$B$2</f>
        <v>39.1580565851053</v>
      </c>
      <c r="E1205" s="3">
        <f>E1204+Input!$B$2*C1205</f>
        <v>49.786401034330986</v>
      </c>
      <c r="F1205" s="3">
        <f>F1204+Input!$B$2*D1205</f>
        <v>86.898767346080845</v>
      </c>
      <c r="G1205" s="3">
        <f>-(0.5*Input!$B$3*(C1205^2+D1205^2)*COS(I1204)*Input!$B$8*Input!$B$11)/(Input!$B$9/Input!$B$10)</f>
        <v>-8.5611066495171197</v>
      </c>
      <c r="H1205" s="3">
        <f>-(0.5*Input!$B$3*(C1205^2+D1205^2)*SIN(I1204)*Input!$B$8*Input!$B$11)/(Input!$B$9/Input!$B$10)-Input!$B$10</f>
        <v>-42.348476644466665</v>
      </c>
      <c r="I1205" s="3">
        <f t="shared" si="37"/>
        <v>0.87108783152969305</v>
      </c>
    </row>
    <row r="1206" spans="1:9">
      <c r="A1206" s="3">
        <f t="shared" si="36"/>
        <v>1204</v>
      </c>
      <c r="B1206" s="3">
        <f>B1205+Input!$B$2</f>
        <v>1.2039999999999782</v>
      </c>
      <c r="C1206" s="3">
        <f>C1205+G1205*Input!$B$2</f>
        <v>32.954306789450413</v>
      </c>
      <c r="D1206" s="3">
        <f>D1205+H1205*Input!$B$2</f>
        <v>39.115708108460829</v>
      </c>
      <c r="E1206" s="3">
        <f>E1205+Input!$B$2*C1206</f>
        <v>49.819355341120435</v>
      </c>
      <c r="F1206" s="3">
        <f>F1205+Input!$B$2*D1206</f>
        <v>86.9378830541893</v>
      </c>
      <c r="G1206" s="3">
        <f>-(0.5*Input!$B$3*(C1206^2+D1206^2)*COS(I1205)*Input!$B$8*Input!$B$11)/(Input!$B$9/Input!$B$10)</f>
        <v>-8.5525429163425777</v>
      </c>
      <c r="H1206" s="3">
        <f>-(0.5*Input!$B$3*(C1206^2+D1206^2)*SIN(I1205)*Input!$B$8*Input!$B$11)/(Input!$B$9/Input!$B$10)-Input!$B$10</f>
        <v>-42.329946049606583</v>
      </c>
      <c r="I1206" s="3">
        <f t="shared" si="37"/>
        <v>0.87068267276598565</v>
      </c>
    </row>
    <row r="1207" spans="1:9">
      <c r="A1207" s="3">
        <f t="shared" si="36"/>
        <v>1205</v>
      </c>
      <c r="B1207" s="3">
        <f>B1206+Input!$B$2</f>
        <v>1.2049999999999781</v>
      </c>
      <c r="C1207" s="3">
        <f>C1206+G1206*Input!$B$2</f>
        <v>32.945754246534072</v>
      </c>
      <c r="D1207" s="3">
        <f>D1206+H1206*Input!$B$2</f>
        <v>39.073378162411224</v>
      </c>
      <c r="E1207" s="3">
        <f>E1206+Input!$B$2*C1207</f>
        <v>49.852301095366968</v>
      </c>
      <c r="F1207" s="3">
        <f>F1206+Input!$B$2*D1207</f>
        <v>86.976956432351713</v>
      </c>
      <c r="G1207" s="3">
        <f>-(0.5*Input!$B$3*(C1207^2+D1207^2)*COS(I1206)*Input!$B$8*Input!$B$11)/(Input!$B$9/Input!$B$10)</f>
        <v>-8.5439893996835803</v>
      </c>
      <c r="H1207" s="3">
        <f>-(0.5*Input!$B$3*(C1207^2+D1207^2)*SIN(I1206)*Input!$B$8*Input!$B$11)/(Input!$B$9/Input!$B$10)-Input!$B$10</f>
        <v>-42.311442136078995</v>
      </c>
      <c r="I1207" s="3">
        <f t="shared" si="37"/>
        <v>0.87027701868602525</v>
      </c>
    </row>
    <row r="1208" spans="1:9">
      <c r="A1208" s="3">
        <f t="shared" si="36"/>
        <v>1206</v>
      </c>
      <c r="B1208" s="3">
        <f>B1207+Input!$B$2</f>
        <v>1.205999999999978</v>
      </c>
      <c r="C1208" s="3">
        <f>C1207+G1207*Input!$B$2</f>
        <v>32.937210257134389</v>
      </c>
      <c r="D1208" s="3">
        <f>D1207+H1207*Input!$B$2</f>
        <v>39.031066720275142</v>
      </c>
      <c r="E1208" s="3">
        <f>E1207+Input!$B$2*C1208</f>
        <v>49.8852383056241</v>
      </c>
      <c r="F1208" s="3">
        <f>F1207+Input!$B$2*D1208</f>
        <v>87.015987499071983</v>
      </c>
      <c r="G1208" s="3">
        <f>-(0.5*Input!$B$3*(C1208^2+D1208^2)*COS(I1207)*Input!$B$8*Input!$B$11)/(Input!$B$9/Input!$B$10)</f>
        <v>-8.5354460858144421</v>
      </c>
      <c r="H1208" s="3">
        <f>-(0.5*Input!$B$3*(C1208^2+D1208^2)*SIN(I1207)*Input!$B$8*Input!$B$11)/(Input!$B$9/Input!$B$10)-Input!$B$10</f>
        <v>-42.292964865221926</v>
      </c>
      <c r="I1208" s="3">
        <f t="shared" si="37"/>
        <v>0.86987086860645524</v>
      </c>
    </row>
    <row r="1209" spans="1:9">
      <c r="A1209" s="3">
        <f t="shared" si="36"/>
        <v>1207</v>
      </c>
      <c r="B1209" s="3">
        <f>B1208+Input!$B$2</f>
        <v>1.2069999999999779</v>
      </c>
      <c r="C1209" s="3">
        <f>C1208+G1208*Input!$B$2</f>
        <v>32.928674811048573</v>
      </c>
      <c r="D1209" s="3">
        <f>D1208+H1208*Input!$B$2</f>
        <v>38.988773755409923</v>
      </c>
      <c r="E1209" s="3">
        <f>E1208+Input!$B$2*C1209</f>
        <v>49.918166980435146</v>
      </c>
      <c r="F1209" s="3">
        <f>F1208+Input!$B$2*D1209</f>
        <v>87.054976272827389</v>
      </c>
      <c r="G1209" s="3">
        <f>-(0.5*Input!$B$3*(C1209^2+D1209^2)*COS(I1208)*Input!$B$8*Input!$B$11)/(Input!$B$9/Input!$B$10)</f>
        <v>-8.5269129610421004</v>
      </c>
      <c r="H1209" s="3">
        <f>-(0.5*Input!$B$3*(C1209^2+D1209^2)*SIN(I1208)*Input!$B$8*Input!$B$11)/(Input!$B$9/Input!$B$10)-Input!$B$10</f>
        <v>-42.274514198445921</v>
      </c>
      <c r="I1209" s="3">
        <f t="shared" si="37"/>
        <v>0.86946422184304772</v>
      </c>
    </row>
    <row r="1210" spans="1:9">
      <c r="A1210" s="3">
        <f t="shared" si="36"/>
        <v>1208</v>
      </c>
      <c r="B1210" s="3">
        <f>B1209+Input!$B$2</f>
        <v>1.2079999999999778</v>
      </c>
      <c r="C1210" s="3">
        <f>C1209+G1209*Input!$B$2</f>
        <v>32.920147898087528</v>
      </c>
      <c r="D1210" s="3">
        <f>D1209+H1209*Input!$B$2</f>
        <v>38.946499241211477</v>
      </c>
      <c r="E1210" s="3">
        <f>E1209+Input!$B$2*C1210</f>
        <v>49.951087128333235</v>
      </c>
      <c r="F1210" s="3">
        <f>F1209+Input!$B$2*D1210</f>
        <v>87.093922772068595</v>
      </c>
      <c r="G1210" s="3">
        <f>-(0.5*Input!$B$3*(C1210^2+D1210^2)*COS(I1209)*Input!$B$8*Input!$B$11)/(Input!$B$9/Input!$B$10)</f>
        <v>-8.5183900117060745</v>
      </c>
      <c r="H1210" s="3">
        <f>-(0.5*Input!$B$3*(C1210^2+D1210^2)*SIN(I1209)*Input!$B$8*Input!$B$11)/(Input!$B$9/Input!$B$10)-Input!$B$10</f>
        <v>-42.25609009723388</v>
      </c>
      <c r="I1210" s="3">
        <f t="shared" si="37"/>
        <v>0.86905707771070306</v>
      </c>
    </row>
    <row r="1211" spans="1:9">
      <c r="A1211" s="3">
        <f t="shared" si="36"/>
        <v>1209</v>
      </c>
      <c r="B1211" s="3">
        <f>B1210+Input!$B$2</f>
        <v>1.2089999999999776</v>
      </c>
      <c r="C1211" s="3">
        <f>C1210+G1210*Input!$B$2</f>
        <v>32.911629508075819</v>
      </c>
      <c r="D1211" s="3">
        <f>D1210+H1210*Input!$B$2</f>
        <v>38.904243151114244</v>
      </c>
      <c r="E1211" s="3">
        <f>E1210+Input!$B$2*C1211</f>
        <v>49.983998757841313</v>
      </c>
      <c r="F1211" s="3">
        <f>F1210+Input!$B$2*D1211</f>
        <v>87.132827015219704</v>
      </c>
      <c r="G1211" s="3">
        <f>-(0.5*Input!$B$3*(C1211^2+D1211^2)*COS(I1210)*Input!$B$8*Input!$B$11)/(Input!$B$9/Input!$B$10)</f>
        <v>-8.5098772241783855</v>
      </c>
      <c r="H1211" s="3">
        <f>-(0.5*Input!$B$3*(C1211^2+D1211^2)*SIN(I1210)*Input!$B$8*Input!$B$11)/(Input!$B$9/Input!$B$10)-Input!$B$10</f>
        <v>-42.237692523140836</v>
      </c>
      <c r="I1211" s="3">
        <f t="shared" si="37"/>
        <v>0.86864943552345042</v>
      </c>
    </row>
    <row r="1212" spans="1:9">
      <c r="A1212" s="3">
        <f t="shared" si="36"/>
        <v>1210</v>
      </c>
      <c r="B1212" s="3">
        <f>B1211+Input!$B$2</f>
        <v>1.2099999999999775</v>
      </c>
      <c r="C1212" s="3">
        <f>C1211+G1211*Input!$B$2</f>
        <v>32.903119630851641</v>
      </c>
      <c r="D1212" s="3">
        <f>D1211+H1211*Input!$B$2</f>
        <v>38.862005458591106</v>
      </c>
      <c r="E1212" s="3">
        <f>E1211+Input!$B$2*C1212</f>
        <v>50.016901877472165</v>
      </c>
      <c r="F1212" s="3">
        <f>F1211+Input!$B$2*D1212</f>
        <v>87.171689020678301</v>
      </c>
      <c r="G1212" s="3">
        <f>-(0.5*Input!$B$3*(C1212^2+D1212^2)*COS(I1211)*Input!$B$8*Input!$B$11)/(Input!$B$9/Input!$B$10)</f>
        <v>-8.5013745848635232</v>
      </c>
      <c r="H1212" s="3">
        <f>-(0.5*Input!$B$3*(C1212^2+D1212^2)*SIN(I1211)*Input!$B$8*Input!$B$11)/(Input!$B$9/Input!$B$10)-Input!$B$10</f>
        <v>-42.219321437793802</v>
      </c>
      <c r="I1212" s="3">
        <f t="shared" si="37"/>
        <v>0.86824129459444788</v>
      </c>
    </row>
    <row r="1213" spans="1:9">
      <c r="A1213" s="3">
        <f t="shared" si="36"/>
        <v>1211</v>
      </c>
      <c r="B1213" s="3">
        <f>B1212+Input!$B$2</f>
        <v>1.2109999999999774</v>
      </c>
      <c r="C1213" s="3">
        <f>C1212+G1212*Input!$B$2</f>
        <v>32.894618256266774</v>
      </c>
      <c r="D1213" s="3">
        <f>D1212+H1212*Input!$B$2</f>
        <v>38.819786137153315</v>
      </c>
      <c r="E1213" s="3">
        <f>E1212+Input!$B$2*C1213</f>
        <v>50.04979649572843</v>
      </c>
      <c r="F1213" s="3">
        <f>F1212+Input!$B$2*D1213</f>
        <v>87.210508806815454</v>
      </c>
      <c r="G1213" s="3">
        <f>-(0.5*Input!$B$3*(C1213^2+D1213^2)*COS(I1212)*Input!$B$8*Input!$B$11)/(Input!$B$9/Input!$B$10)</f>
        <v>-8.4928820801983509</v>
      </c>
      <c r="H1213" s="3">
        <f>-(0.5*Input!$B$3*(C1213^2+D1213^2)*SIN(I1212)*Input!$B$8*Input!$B$11)/(Input!$B$9/Input!$B$10)-Input!$B$10</f>
        <v>-42.200976802891567</v>
      </c>
      <c r="I1213" s="3">
        <f t="shared" si="37"/>
        <v>0.86783265423598288</v>
      </c>
    </row>
    <row r="1214" spans="1:9">
      <c r="A1214" s="3">
        <f t="shared" si="36"/>
        <v>1212</v>
      </c>
      <c r="B1214" s="3">
        <f>B1213+Input!$B$2</f>
        <v>1.2119999999999773</v>
      </c>
      <c r="C1214" s="3">
        <f>C1213+G1213*Input!$B$2</f>
        <v>32.886125374186577</v>
      </c>
      <c r="D1214" s="3">
        <f>D1213+H1213*Input!$B$2</f>
        <v>38.777585160350426</v>
      </c>
      <c r="E1214" s="3">
        <f>E1213+Input!$B$2*C1214</f>
        <v>50.082682621102613</v>
      </c>
      <c r="F1214" s="3">
        <f>F1213+Input!$B$2*D1214</f>
        <v>87.249286391975801</v>
      </c>
      <c r="G1214" s="3">
        <f>-(0.5*Input!$B$3*(C1214^2+D1214^2)*COS(I1213)*Input!$B$8*Input!$B$11)/(Input!$B$9/Input!$B$10)</f>
        <v>-8.4843996966520603</v>
      </c>
      <c r="H1214" s="3">
        <f>-(0.5*Input!$B$3*(C1214^2+D1214^2)*SIN(I1213)*Input!$B$8*Input!$B$11)/(Input!$B$9/Input!$B$10)-Input!$B$10</f>
        <v>-42.18265858020451</v>
      </c>
      <c r="I1214" s="3">
        <f t="shared" si="37"/>
        <v>0.86742351375947246</v>
      </c>
    </row>
    <row r="1215" spans="1:9">
      <c r="A1215" s="3">
        <f t="shared" si="36"/>
        <v>1213</v>
      </c>
      <c r="B1215" s="3">
        <f>B1214+Input!$B$2</f>
        <v>1.2129999999999772</v>
      </c>
      <c r="C1215" s="3">
        <f>C1214+G1214*Input!$B$2</f>
        <v>32.877640974489921</v>
      </c>
      <c r="D1215" s="3">
        <f>D1214+H1214*Input!$B$2</f>
        <v>38.735402501770224</v>
      </c>
      <c r="E1215" s="3">
        <f>E1214+Input!$B$2*C1215</f>
        <v>50.115560262077103</v>
      </c>
      <c r="F1215" s="3">
        <f>F1214+Input!$B$2*D1215</f>
        <v>87.288021794477572</v>
      </c>
      <c r="G1215" s="3">
        <f>-(0.5*Input!$B$3*(C1215^2+D1215^2)*COS(I1214)*Input!$B$8*Input!$B$11)/(Input!$B$9/Input!$B$10)</f>
        <v>-8.4759274207261104</v>
      </c>
      <c r="H1215" s="3">
        <f>-(0.5*Input!$B$3*(C1215^2+D1215^2)*SIN(I1214)*Input!$B$8*Input!$B$11)/(Input!$B$9/Input!$B$10)-Input!$B$10</f>
        <v>-42.164366731574432</v>
      </c>
      <c r="I1215" s="3">
        <f t="shared" si="37"/>
        <v>0.86701387247546302</v>
      </c>
    </row>
    <row r="1216" spans="1:9">
      <c r="A1216" s="3">
        <f t="shared" si="36"/>
        <v>1214</v>
      </c>
      <c r="B1216" s="3">
        <f>B1215+Input!$B$2</f>
        <v>1.2139999999999771</v>
      </c>
      <c r="C1216" s="3">
        <f>C1215+G1215*Input!$B$2</f>
        <v>32.869165047069195</v>
      </c>
      <c r="D1216" s="3">
        <f>D1215+H1215*Input!$B$2</f>
        <v>38.693238135038648</v>
      </c>
      <c r="E1216" s="3">
        <f>E1215+Input!$B$2*C1216</f>
        <v>50.148429427124171</v>
      </c>
      <c r="F1216" s="3">
        <f>F1215+Input!$B$2*D1216</f>
        <v>87.326715032612611</v>
      </c>
      <c r="G1216" s="3">
        <f>-(0.5*Input!$B$3*(C1216^2+D1216^2)*COS(I1215)*Input!$B$8*Input!$B$11)/(Input!$B$9/Input!$B$10)</f>
        <v>-8.4674652389541709</v>
      </c>
      <c r="H1216" s="3">
        <f>-(0.5*Input!$B$3*(C1216^2+D1216^2)*SIN(I1215)*Input!$B$8*Input!$B$11)/(Input!$B$9/Input!$B$10)-Input!$B$10</f>
        <v>-42.146101218914367</v>
      </c>
      <c r="I1216" s="3">
        <f t="shared" si="37"/>
        <v>0.86660372969363075</v>
      </c>
    </row>
    <row r="1217" spans="1:9">
      <c r="A1217" s="3">
        <f t="shared" si="36"/>
        <v>1215</v>
      </c>
      <c r="B1217" s="3">
        <f>B1216+Input!$B$2</f>
        <v>1.214999999999977</v>
      </c>
      <c r="C1217" s="3">
        <f>C1216+G1216*Input!$B$2</f>
        <v>32.860697581830244</v>
      </c>
      <c r="D1217" s="3">
        <f>D1216+H1216*Input!$B$2</f>
        <v>38.651092033819737</v>
      </c>
      <c r="E1217" s="3">
        <f>E1216+Input!$B$2*C1217</f>
        <v>50.181290124706003</v>
      </c>
      <c r="F1217" s="3">
        <f>F1216+Input!$B$2*D1217</f>
        <v>87.365366124646428</v>
      </c>
      <c r="G1217" s="3">
        <f>-(0.5*Input!$B$3*(C1217^2+D1217^2)*COS(I1216)*Input!$B$8*Input!$B$11)/(Input!$B$9/Input!$B$10)</f>
        <v>-8.4590131379020477</v>
      </c>
      <c r="H1217" s="3">
        <f>-(0.5*Input!$B$3*(C1217^2+D1217^2)*SIN(I1216)*Input!$B$8*Input!$B$11)/(Input!$B$9/Input!$B$10)-Input!$B$10</f>
        <v>-42.127862004208382</v>
      </c>
      <c r="I1217" s="3">
        <f t="shared" si="37"/>
        <v>0.866193084722783</v>
      </c>
    </row>
    <row r="1218" spans="1:9">
      <c r="A1218" s="3">
        <f t="shared" si="36"/>
        <v>1216</v>
      </c>
      <c r="B1218" s="3">
        <f>B1217+Input!$B$2</f>
        <v>1.2159999999999769</v>
      </c>
      <c r="C1218" s="3">
        <f>C1217+G1217*Input!$B$2</f>
        <v>32.852238568692343</v>
      </c>
      <c r="D1218" s="3">
        <f>D1217+H1217*Input!$B$2</f>
        <v>38.608964171815529</v>
      </c>
      <c r="E1218" s="3">
        <f>E1217+Input!$B$2*C1218</f>
        <v>50.214142363274696</v>
      </c>
      <c r="F1218" s="3">
        <f>F1217+Input!$B$2*D1218</f>
        <v>87.403975088818243</v>
      </c>
      <c r="G1218" s="3">
        <f>-(0.5*Input!$B$3*(C1218^2+D1218^2)*COS(I1217)*Input!$B$8*Input!$B$11)/(Input!$B$9/Input!$B$10)</f>
        <v>-8.4505711041676257</v>
      </c>
      <c r="H1218" s="3">
        <f>-(0.5*Input!$B$3*(C1218^2+D1218^2)*SIN(I1217)*Input!$B$8*Input!$B$11)/(Input!$B$9/Input!$B$10)-Input!$B$10</f>
        <v>-42.109649049511404</v>
      </c>
      <c r="I1218" s="3">
        <f t="shared" si="37"/>
        <v>0.86578193687085647</v>
      </c>
    </row>
    <row r="1219" spans="1:9">
      <c r="A1219" s="3">
        <f t="shared" si="36"/>
        <v>1217</v>
      </c>
      <c r="B1219" s="3">
        <f>B1218+Input!$B$2</f>
        <v>1.2169999999999768</v>
      </c>
      <c r="C1219" s="3">
        <f>C1218+G1218*Input!$B$2</f>
        <v>32.843787997588173</v>
      </c>
      <c r="D1219" s="3">
        <f>D1218+H1218*Input!$B$2</f>
        <v>38.566854522766015</v>
      </c>
      <c r="E1219" s="3">
        <f>E1218+Input!$B$2*C1219</f>
        <v>50.246986151272282</v>
      </c>
      <c r="F1219" s="3">
        <f>F1218+Input!$B$2*D1219</f>
        <v>87.442541943341013</v>
      </c>
      <c r="G1219" s="3">
        <f>-(0.5*Input!$B$3*(C1219^2+D1219^2)*COS(I1218)*Input!$B$8*Input!$B$11)/(Input!$B$9/Input!$B$10)</f>
        <v>-8.4421391243808266</v>
      </c>
      <c r="H1219" s="3">
        <f>-(0.5*Input!$B$3*(C1219^2+D1219^2)*SIN(I1218)*Input!$B$8*Input!$B$11)/(Input!$B$9/Input!$B$10)-Input!$B$10</f>
        <v>-42.091462316949055</v>
      </c>
      <c r="I1219" s="3">
        <f t="shared" si="37"/>
        <v>0.86537028544491956</v>
      </c>
    </row>
    <row r="1220" spans="1:9">
      <c r="A1220" s="3">
        <f t="shared" ref="A1220:A1283" si="38">A1219+1</f>
        <v>1218</v>
      </c>
      <c r="B1220" s="3">
        <f>B1219+Input!$B$2</f>
        <v>1.2179999999999767</v>
      </c>
      <c r="C1220" s="3">
        <f>C1219+G1219*Input!$B$2</f>
        <v>32.835345858463789</v>
      </c>
      <c r="D1220" s="3">
        <f>D1219+H1219*Input!$B$2</f>
        <v>38.524763060449068</v>
      </c>
      <c r="E1220" s="3">
        <f>E1219+Input!$B$2*C1220</f>
        <v>50.279821497130747</v>
      </c>
      <c r="F1220" s="3">
        <f>F1219+Input!$B$2*D1220</f>
        <v>87.481066706401464</v>
      </c>
      <c r="G1220" s="3">
        <f>-(0.5*Input!$B$3*(C1220^2+D1220^2)*COS(I1219)*Input!$B$8*Input!$B$11)/(Input!$B$9/Input!$B$10)</f>
        <v>-8.4337171852035215</v>
      </c>
      <c r="H1220" s="3">
        <f>-(0.5*Input!$B$3*(C1220^2+D1220^2)*SIN(I1219)*Input!$B$8*Input!$B$11)/(Input!$B$9/Input!$B$10)-Input!$B$10</f>
        <v>-42.073301768717457</v>
      </c>
      <c r="I1220" s="3">
        <f t="shared" ref="I1220:I1283" si="39">ATAN(D1220/C1220)</f>
        <v>0.86495812975117103</v>
      </c>
    </row>
    <row r="1221" spans="1:9">
      <c r="A1221" s="3">
        <f t="shared" si="38"/>
        <v>1219</v>
      </c>
      <c r="B1221" s="3">
        <f>B1220+Input!$B$2</f>
        <v>1.2189999999999765</v>
      </c>
      <c r="C1221" s="3">
        <f>C1220+G1220*Input!$B$2</f>
        <v>32.826912141278584</v>
      </c>
      <c r="D1221" s="3">
        <f>D1220+H1220*Input!$B$2</f>
        <v>38.482689758680351</v>
      </c>
      <c r="E1221" s="3">
        <f>E1220+Input!$B$2*C1221</f>
        <v>50.312648409272029</v>
      </c>
      <c r="F1221" s="3">
        <f>F1220+Input!$B$2*D1221</f>
        <v>87.519549396160144</v>
      </c>
      <c r="G1221" s="3">
        <f>-(0.5*Input!$B$3*(C1221^2+D1221^2)*COS(I1220)*Input!$B$8*Input!$B$11)/(Input!$B$9/Input!$B$10)</f>
        <v>-8.425305273329494</v>
      </c>
      <c r="H1221" s="3">
        <f>-(0.5*Input!$B$3*(C1221^2+D1221^2)*SIN(I1220)*Input!$B$8*Input!$B$11)/(Input!$B$9/Input!$B$10)-Input!$B$10</f>
        <v>-42.055167367083016</v>
      </c>
      <c r="I1221" s="3">
        <f t="shared" si="39"/>
        <v>0.86454546909494157</v>
      </c>
    </row>
    <row r="1222" spans="1:9">
      <c r="A1222" s="3">
        <f t="shared" si="38"/>
        <v>1220</v>
      </c>
      <c r="B1222" s="3">
        <f>B1221+Input!$B$2</f>
        <v>1.2199999999999764</v>
      </c>
      <c r="C1222" s="3">
        <f>C1221+G1221*Input!$B$2</f>
        <v>32.818486836005256</v>
      </c>
      <c r="D1222" s="3">
        <f>D1221+H1221*Input!$B$2</f>
        <v>38.44063459131327</v>
      </c>
      <c r="E1222" s="3">
        <f>E1221+Input!$B$2*C1222</f>
        <v>50.345466896108036</v>
      </c>
      <c r="F1222" s="3">
        <f>F1221+Input!$B$2*D1222</f>
        <v>87.557990030751455</v>
      </c>
      <c r="G1222" s="3">
        <f>-(0.5*Input!$B$3*(C1222^2+D1222^2)*COS(I1221)*Input!$B$8*Input!$B$11)/(Input!$B$9/Input!$B$10)</f>
        <v>-8.4169033754843632</v>
      </c>
      <c r="H1222" s="3">
        <f>-(0.5*Input!$B$3*(C1222^2+D1222^2)*SIN(I1221)*Input!$B$8*Input!$B$11)/(Input!$B$9/Input!$B$10)-Input!$B$10</f>
        <v>-42.037059074382327</v>
      </c>
      <c r="I1222" s="3">
        <f t="shared" si="39"/>
        <v>0.86413230278069308</v>
      </c>
    </row>
    <row r="1223" spans="1:9">
      <c r="A1223" s="3">
        <f t="shared" si="38"/>
        <v>1221</v>
      </c>
      <c r="B1223" s="3">
        <f>B1222+Input!$B$2</f>
        <v>1.2209999999999763</v>
      </c>
      <c r="C1223" s="3">
        <f>C1222+G1222*Input!$B$2</f>
        <v>32.810069932629773</v>
      </c>
      <c r="D1223" s="3">
        <f>D1222+H1222*Input!$B$2</f>
        <v>38.398597532238888</v>
      </c>
      <c r="E1223" s="3">
        <f>E1222+Input!$B$2*C1223</f>
        <v>50.378276966040666</v>
      </c>
      <c r="F1223" s="3">
        <f>F1222+Input!$B$2*D1223</f>
        <v>87.596388628283691</v>
      </c>
      <c r="G1223" s="3">
        <f>-(0.5*Input!$B$3*(C1223^2+D1223^2)*COS(I1222)*Input!$B$8*Input!$B$11)/(Input!$B$9/Input!$B$10)</f>
        <v>-8.4085114784255364</v>
      </c>
      <c r="H1223" s="3">
        <f>-(0.5*Input!$B$3*(C1223^2+D1223^2)*SIN(I1222)*Input!$B$8*Input!$B$11)/(Input!$B$9/Input!$B$10)-Input!$B$10</f>
        <v>-42.01897685302189</v>
      </c>
      <c r="I1223" s="3">
        <f t="shared" si="39"/>
        <v>0.8637186301120201</v>
      </c>
    </row>
    <row r="1224" spans="1:9">
      <c r="A1224" s="3">
        <f t="shared" si="38"/>
        <v>1222</v>
      </c>
      <c r="B1224" s="3">
        <f>B1223+Input!$B$2</f>
        <v>1.2219999999999762</v>
      </c>
      <c r="C1224" s="3">
        <f>C1223+G1223*Input!$B$2</f>
        <v>32.801661421151344</v>
      </c>
      <c r="D1224" s="3">
        <f>D1223+H1223*Input!$B$2</f>
        <v>38.356578555385866</v>
      </c>
      <c r="E1224" s="3">
        <f>E1223+Input!$B$2*C1224</f>
        <v>50.411078627461819</v>
      </c>
      <c r="F1224" s="3">
        <f>F1223+Input!$B$2*D1224</f>
        <v>87.634745206839071</v>
      </c>
      <c r="G1224" s="3">
        <f>-(0.5*Input!$B$3*(C1224^2+D1224^2)*COS(I1223)*Input!$B$8*Input!$B$11)/(Input!$B$9/Input!$B$10)</f>
        <v>-8.4001295689421305</v>
      </c>
      <c r="H1224" s="3">
        <f>-(0.5*Input!$B$3*(C1224^2+D1224^2)*SIN(I1223)*Input!$B$8*Input!$B$11)/(Input!$B$9/Input!$B$10)-Input!$B$10</f>
        <v>-42.000920665477999</v>
      </c>
      <c r="I1224" s="3">
        <f t="shared" si="39"/>
        <v>0.86330445039164883</v>
      </c>
    </row>
    <row r="1225" spans="1:9">
      <c r="A1225" s="3">
        <f t="shared" si="38"/>
        <v>1223</v>
      </c>
      <c r="B1225" s="3">
        <f>B1224+Input!$B$2</f>
        <v>1.2229999999999761</v>
      </c>
      <c r="C1225" s="3">
        <f>C1224+G1224*Input!$B$2</f>
        <v>32.793261291582404</v>
      </c>
      <c r="D1225" s="3">
        <f>D1224+H1224*Input!$B$2</f>
        <v>38.314577634720386</v>
      </c>
      <c r="E1225" s="3">
        <f>E1224+Input!$B$2*C1225</f>
        <v>50.443871888753399</v>
      </c>
      <c r="F1225" s="3">
        <f>F1224+Input!$B$2*D1225</f>
        <v>87.673059784473793</v>
      </c>
      <c r="G1225" s="3">
        <f>-(0.5*Input!$B$3*(C1225^2+D1225^2)*COS(I1224)*Input!$B$8*Input!$B$11)/(Input!$B$9/Input!$B$10)</f>
        <v>-8.3917576338549509</v>
      </c>
      <c r="H1225" s="3">
        <f>-(0.5*Input!$B$3*(C1225^2+D1225^2)*SIN(I1224)*Input!$B$8*Input!$B$11)/(Input!$B$9/Input!$B$10)-Input!$B$10</f>
        <v>-41.982890474296546</v>
      </c>
      <c r="I1225" s="3">
        <f t="shared" si="39"/>
        <v>0.8628897629214386</v>
      </c>
    </row>
    <row r="1226" spans="1:9">
      <c r="A1226" s="3">
        <f t="shared" si="38"/>
        <v>1224</v>
      </c>
      <c r="B1226" s="3">
        <f>B1225+Input!$B$2</f>
        <v>1.223999999999976</v>
      </c>
      <c r="C1226" s="3">
        <f>C1225+G1225*Input!$B$2</f>
        <v>32.784869533948552</v>
      </c>
      <c r="D1226" s="3">
        <f>D1225+H1225*Input!$B$2</f>
        <v>38.272594744246092</v>
      </c>
      <c r="E1226" s="3">
        <f>E1225+Input!$B$2*C1226</f>
        <v>50.476656758287348</v>
      </c>
      <c r="F1226" s="3">
        <f>F1225+Input!$B$2*D1226</f>
        <v>87.711332379218035</v>
      </c>
      <c r="G1226" s="3">
        <f>-(0.5*Input!$B$3*(C1226^2+D1226^2)*COS(I1225)*Input!$B$8*Input!$B$11)/(Input!$B$9/Input!$B$10)</f>
        <v>-8.3833956600163866</v>
      </c>
      <c r="H1226" s="3">
        <f>-(0.5*Input!$B$3*(C1226^2+D1226^2)*SIN(I1225)*Input!$B$8*Input!$B$11)/(Input!$B$9/Input!$B$10)-Input!$B$10</f>
        <v>-41.964886242092831</v>
      </c>
      <c r="I1226" s="3">
        <f t="shared" si="39"/>
        <v>0.86247456700238201</v>
      </c>
    </row>
    <row r="1227" spans="1:9">
      <c r="A1227" s="3">
        <f t="shared" si="38"/>
        <v>1225</v>
      </c>
      <c r="B1227" s="3">
        <f>B1226+Input!$B$2</f>
        <v>1.2249999999999759</v>
      </c>
      <c r="C1227" s="3">
        <f>C1226+G1226*Input!$B$2</f>
        <v>32.776486138288533</v>
      </c>
      <c r="D1227" s="3">
        <f>D1226+H1226*Input!$B$2</f>
        <v>38.230629858004001</v>
      </c>
      <c r="E1227" s="3">
        <f>E1226+Input!$B$2*C1227</f>
        <v>50.509433244425637</v>
      </c>
      <c r="F1227" s="3">
        <f>F1226+Input!$B$2*D1227</f>
        <v>87.749563009076041</v>
      </c>
      <c r="G1227" s="3">
        <f>-(0.5*Input!$B$3*(C1227^2+D1227^2)*COS(I1226)*Input!$B$8*Input!$B$11)/(Input!$B$9/Input!$B$10)</f>
        <v>-8.3750436343103765</v>
      </c>
      <c r="H1227" s="3">
        <f>-(0.5*Input!$B$3*(C1227^2+D1227^2)*SIN(I1226)*Input!$B$8*Input!$B$11)/(Input!$B$9/Input!$B$10)-Input!$B$10</f>
        <v>-41.946907931551387</v>
      </c>
      <c r="I1227" s="3">
        <f t="shared" si="39"/>
        <v>0.86205886193460479</v>
      </c>
    </row>
    <row r="1228" spans="1:9">
      <c r="A1228" s="3">
        <f t="shared" si="38"/>
        <v>1226</v>
      </c>
      <c r="B1228" s="3">
        <f>B1227+Input!$B$2</f>
        <v>1.2259999999999758</v>
      </c>
      <c r="C1228" s="3">
        <f>C1227+G1227*Input!$B$2</f>
        <v>32.768111094654223</v>
      </c>
      <c r="D1228" s="3">
        <f>D1227+H1227*Input!$B$2</f>
        <v>38.188682950072447</v>
      </c>
      <c r="E1228" s="3">
        <f>E1227+Input!$B$2*C1228</f>
        <v>50.542201355520291</v>
      </c>
      <c r="F1228" s="3">
        <f>F1227+Input!$B$2*D1228</f>
        <v>87.78775169202612</v>
      </c>
      <c r="G1228" s="3">
        <f>-(0.5*Input!$B$3*(C1228^2+D1228^2)*COS(I1227)*Input!$B$8*Input!$B$11)/(Input!$B$9/Input!$B$10)</f>
        <v>-8.3667015436523506</v>
      </c>
      <c r="H1228" s="3">
        <f>-(0.5*Input!$B$3*(C1228^2+D1228^2)*SIN(I1227)*Input!$B$8*Input!$B$11)/(Input!$B$9/Input!$B$10)-Input!$B$10</f>
        <v>-41.928955505425819</v>
      </c>
      <c r="I1228" s="3">
        <f t="shared" si="39"/>
        <v>0.86164264701736648</v>
      </c>
    </row>
    <row r="1229" spans="1:9">
      <c r="A1229" s="3">
        <f t="shared" si="38"/>
        <v>1227</v>
      </c>
      <c r="B1229" s="3">
        <f>B1228+Input!$B$2</f>
        <v>1.2269999999999757</v>
      </c>
      <c r="C1229" s="3">
        <f>C1228+G1228*Input!$B$2</f>
        <v>32.759744393110573</v>
      </c>
      <c r="D1229" s="3">
        <f>D1228+H1228*Input!$B$2</f>
        <v>38.146753994567021</v>
      </c>
      <c r="E1229" s="3">
        <f>E1228+Input!$B$2*C1229</f>
        <v>50.574961099913402</v>
      </c>
      <c r="F1229" s="3">
        <f>F1228+Input!$B$2*D1229</f>
        <v>87.825898446020688</v>
      </c>
      <c r="G1229" s="3">
        <f>-(0.5*Input!$B$3*(C1229^2+D1229^2)*COS(I1228)*Input!$B$8*Input!$B$11)/(Input!$B$9/Input!$B$10)</f>
        <v>-8.3583693749891719</v>
      </c>
      <c r="H1229" s="3">
        <f>-(0.5*Input!$B$3*(C1229^2+D1229^2)*SIN(I1228)*Input!$B$8*Input!$B$11)/(Input!$B$9/Input!$B$10)-Input!$B$10</f>
        <v>-41.911028926538584</v>
      </c>
      <c r="I1229" s="3">
        <f t="shared" si="39"/>
        <v>0.86122592154906108</v>
      </c>
    </row>
    <row r="1230" spans="1:9">
      <c r="A1230" s="3">
        <f t="shared" si="38"/>
        <v>1228</v>
      </c>
      <c r="B1230" s="3">
        <f>B1229+Input!$B$2</f>
        <v>1.2279999999999756</v>
      </c>
      <c r="C1230" s="3">
        <f>C1229+G1229*Input!$B$2</f>
        <v>32.751386023735584</v>
      </c>
      <c r="D1230" s="3">
        <f>D1229+H1229*Input!$B$2</f>
        <v>38.104842965640479</v>
      </c>
      <c r="E1230" s="3">
        <f>E1229+Input!$B$2*C1230</f>
        <v>50.607712485937135</v>
      </c>
      <c r="F1230" s="3">
        <f>F1229+Input!$B$2*D1230</f>
        <v>87.864003288986325</v>
      </c>
      <c r="G1230" s="3">
        <f>-(0.5*Input!$B$3*(C1230^2+D1230^2)*COS(I1229)*Input!$B$8*Input!$B$11)/(Input!$B$9/Input!$B$10)</f>
        <v>-8.3500471152990592</v>
      </c>
      <c r="H1230" s="3">
        <f>-(0.5*Input!$B$3*(C1230^2+D1230^2)*SIN(I1229)*Input!$B$8*Input!$B$11)/(Input!$B$9/Input!$B$10)-Input!$B$10</f>
        <v>-41.893128157780865</v>
      </c>
      <c r="I1230" s="3">
        <f t="shared" si="39"/>
        <v>0.86080868482721717</v>
      </c>
    </row>
    <row r="1231" spans="1:9">
      <c r="A1231" s="3">
        <f t="shared" si="38"/>
        <v>1229</v>
      </c>
      <c r="B1231" s="3">
        <f>B1230+Input!$B$2</f>
        <v>1.2289999999999754</v>
      </c>
      <c r="C1231" s="3">
        <f>C1230+G1230*Input!$B$2</f>
        <v>32.743035976620284</v>
      </c>
      <c r="D1231" s="3">
        <f>D1230+H1230*Input!$B$2</f>
        <v>38.062949837482698</v>
      </c>
      <c r="E1231" s="3">
        <f>E1230+Input!$B$2*C1231</f>
        <v>50.640455521913758</v>
      </c>
      <c r="F1231" s="3">
        <f>F1230+Input!$B$2*D1231</f>
        <v>87.902066238823807</v>
      </c>
      <c r="G1231" s="3">
        <f>-(0.5*Input!$B$3*(C1231^2+D1231^2)*COS(I1230)*Input!$B$8*Input!$B$11)/(Input!$B$9/Input!$B$10)</f>
        <v>-8.3417347515915505</v>
      </c>
      <c r="H1231" s="3">
        <f>-(0.5*Input!$B$3*(C1231^2+D1231^2)*SIN(I1230)*Input!$B$8*Input!$B$11)/(Input!$B$9/Input!$B$10)-Input!$B$10</f>
        <v>-41.875253162112351</v>
      </c>
      <c r="I1231" s="3">
        <f t="shared" si="39"/>
        <v>0.86039093614849826</v>
      </c>
    </row>
    <row r="1232" spans="1:9">
      <c r="A1232" s="3">
        <f t="shared" si="38"/>
        <v>1230</v>
      </c>
      <c r="B1232" s="3">
        <f>B1231+Input!$B$2</f>
        <v>1.2299999999999753</v>
      </c>
      <c r="C1232" s="3">
        <f>C1231+G1231*Input!$B$2</f>
        <v>32.734694241868695</v>
      </c>
      <c r="D1232" s="3">
        <f>D1231+H1231*Input!$B$2</f>
        <v>38.021074584320587</v>
      </c>
      <c r="E1232" s="3">
        <f>E1231+Input!$B$2*C1232</f>
        <v>50.673190216155625</v>
      </c>
      <c r="F1232" s="3">
        <f>F1231+Input!$B$2*D1232</f>
        <v>87.940087313408128</v>
      </c>
      <c r="G1232" s="3">
        <f>-(0.5*Input!$B$3*(C1232^2+D1232^2)*COS(I1231)*Input!$B$8*Input!$B$11)/(Input!$B$9/Input!$B$10)</f>
        <v>-8.3334322709074424</v>
      </c>
      <c r="H1232" s="3">
        <f>-(0.5*Input!$B$3*(C1232^2+D1232^2)*SIN(I1231)*Input!$B$8*Input!$B$11)/(Input!$B$9/Input!$B$10)-Input!$B$10</f>
        <v>-41.857403902561089</v>
      </c>
      <c r="I1232" s="3">
        <f t="shared" si="39"/>
        <v>0.85997267480870354</v>
      </c>
    </row>
    <row r="1233" spans="1:9">
      <c r="A1233" s="3">
        <f t="shared" si="38"/>
        <v>1231</v>
      </c>
      <c r="B1233" s="3">
        <f>B1232+Input!$B$2</f>
        <v>1.2309999999999752</v>
      </c>
      <c r="C1233" s="3">
        <f>C1232+G1232*Input!$B$2</f>
        <v>32.726360809597786</v>
      </c>
      <c r="D1233" s="3">
        <f>D1232+H1232*Input!$B$2</f>
        <v>37.979217180418026</v>
      </c>
      <c r="E1233" s="3">
        <f>E1232+Input!$B$2*C1233</f>
        <v>50.705916576965222</v>
      </c>
      <c r="F1233" s="3">
        <f>F1232+Input!$B$2*D1233</f>
        <v>87.978066530588549</v>
      </c>
      <c r="G1233" s="3">
        <f>-(0.5*Input!$B$3*(C1233^2+D1233^2)*COS(I1232)*Input!$B$8*Input!$B$11)/(Input!$B$9/Input!$B$10)</f>
        <v>-8.3251396603187189</v>
      </c>
      <c r="H1233" s="3">
        <f>-(0.5*Input!$B$3*(C1233^2+D1233^2)*SIN(I1232)*Input!$B$8*Input!$B$11)/(Input!$B$9/Input!$B$10)-Input!$B$10</f>
        <v>-41.839580342223293</v>
      </c>
      <c r="I1233" s="3">
        <f t="shared" si="39"/>
        <v>0.85955390010276789</v>
      </c>
    </row>
    <row r="1234" spans="1:9">
      <c r="A1234" s="3">
        <f t="shared" si="38"/>
        <v>1232</v>
      </c>
      <c r="B1234" s="3">
        <f>B1233+Input!$B$2</f>
        <v>1.2319999999999751</v>
      </c>
      <c r="C1234" s="3">
        <f>C1233+G1233*Input!$B$2</f>
        <v>32.718035669937464</v>
      </c>
      <c r="D1234" s="3">
        <f>D1233+H1233*Input!$B$2</f>
        <v>37.937377600075806</v>
      </c>
      <c r="E1234" s="3">
        <f>E1233+Input!$B$2*C1234</f>
        <v>50.73863461263516</v>
      </c>
      <c r="F1234" s="3">
        <f>F1233+Input!$B$2*D1234</f>
        <v>88.016003908188623</v>
      </c>
      <c r="G1234" s="3">
        <f>-(0.5*Input!$B$3*(C1234^2+D1234^2)*COS(I1233)*Input!$B$8*Input!$B$11)/(Input!$B$9/Input!$B$10)</f>
        <v>-8.316856906928507</v>
      </c>
      <c r="H1234" s="3">
        <f>-(0.5*Input!$B$3*(C1234^2+D1234^2)*SIN(I1233)*Input!$B$8*Input!$B$11)/(Input!$B$9/Input!$B$10)-Input!$B$10</f>
        <v>-41.82178244426315</v>
      </c>
      <c r="I1234" s="3">
        <f t="shared" si="39"/>
        <v>0.85913461132476299</v>
      </c>
    </row>
    <row r="1235" spans="1:9">
      <c r="A1235" s="3">
        <f t="shared" si="38"/>
        <v>1233</v>
      </c>
      <c r="B1235" s="3">
        <f>B1234+Input!$B$2</f>
        <v>1.232999999999975</v>
      </c>
      <c r="C1235" s="3">
        <f>C1234+G1234*Input!$B$2</f>
        <v>32.709718813030534</v>
      </c>
      <c r="D1235" s="3">
        <f>D1234+H1234*Input!$B$2</f>
        <v>37.895555817631539</v>
      </c>
      <c r="E1235" s="3">
        <f>E1234+Input!$B$2*C1235</f>
        <v>50.771344331448191</v>
      </c>
      <c r="F1235" s="3">
        <f>F1234+Input!$B$2*D1235</f>
        <v>88.05389946400625</v>
      </c>
      <c r="G1235" s="3">
        <f>-(0.5*Input!$B$3*(C1235^2+D1235^2)*COS(I1234)*Input!$B$8*Input!$B$11)/(Input!$B$9/Input!$B$10)</f>
        <v>-8.3085839978710059</v>
      </c>
      <c r="H1235" s="3">
        <f>-(0.5*Input!$B$3*(C1235^2+D1235^2)*SIN(I1234)*Input!$B$8*Input!$B$11)/(Input!$B$9/Input!$B$10)-Input!$B$10</f>
        <v>-41.804010171912694</v>
      </c>
      <c r="I1235" s="3">
        <f t="shared" si="39"/>
        <v>0.85871480776789666</v>
      </c>
    </row>
    <row r="1236" spans="1:9">
      <c r="A1236" s="3">
        <f t="shared" si="38"/>
        <v>1234</v>
      </c>
      <c r="B1236" s="3">
        <f>B1235+Input!$B$2</f>
        <v>1.2339999999999749</v>
      </c>
      <c r="C1236" s="3">
        <f>C1235+G1235*Input!$B$2</f>
        <v>32.70141022903266</v>
      </c>
      <c r="D1236" s="3">
        <f>D1235+H1235*Input!$B$2</f>
        <v>37.853751807459624</v>
      </c>
      <c r="E1236" s="3">
        <f>E1235+Input!$B$2*C1236</f>
        <v>50.804045741677221</v>
      </c>
      <c r="F1236" s="3">
        <f>F1235+Input!$B$2*D1236</f>
        <v>88.091753215813711</v>
      </c>
      <c r="G1236" s="3">
        <f>-(0.5*Input!$B$3*(C1236^2+D1236^2)*COS(I1235)*Input!$B$8*Input!$B$11)/(Input!$B$9/Input!$B$10)</f>
        <v>-8.3003209203114459</v>
      </c>
      <c r="H1236" s="3">
        <f>-(0.5*Input!$B$3*(C1236^2+D1236^2)*SIN(I1235)*Input!$B$8*Input!$B$11)/(Input!$B$9/Input!$B$10)-Input!$B$10</f>
        <v>-41.786263488471576</v>
      </c>
      <c r="I1236" s="3">
        <f t="shared" si="39"/>
        <v>0.85829448872451475</v>
      </c>
    </row>
    <row r="1237" spans="1:9">
      <c r="A1237" s="3">
        <f t="shared" si="38"/>
        <v>1235</v>
      </c>
      <c r="B1237" s="3">
        <f>B1236+Input!$B$2</f>
        <v>1.2349999999999748</v>
      </c>
      <c r="C1237" s="3">
        <f>C1236+G1236*Input!$B$2</f>
        <v>32.693109908112348</v>
      </c>
      <c r="D1237" s="3">
        <f>D1236+H1236*Input!$B$2</f>
        <v>37.811965543971155</v>
      </c>
      <c r="E1237" s="3">
        <f>E1236+Input!$B$2*C1237</f>
        <v>50.836738851585331</v>
      </c>
      <c r="F1237" s="3">
        <f>F1236+Input!$B$2*D1237</f>
        <v>88.129565181357677</v>
      </c>
      <c r="G1237" s="3">
        <f>-(0.5*Input!$B$3*(C1237^2+D1237^2)*COS(I1236)*Input!$B$8*Input!$B$11)/(Input!$B$9/Input!$B$10)</f>
        <v>-8.292067661446028</v>
      </c>
      <c r="H1237" s="3">
        <f>-(0.5*Input!$B$3*(C1237^2+D1237^2)*SIN(I1236)*Input!$B$8*Input!$B$11)/(Input!$B$9/Input!$B$10)-Input!$B$10</f>
        <v>-41.768542357306927</v>
      </c>
      <c r="I1237" s="3">
        <f t="shared" si="39"/>
        <v>0.85787365348610056</v>
      </c>
    </row>
    <row r="1238" spans="1:9">
      <c r="A1238" s="3">
        <f t="shared" si="38"/>
        <v>1236</v>
      </c>
      <c r="B1238" s="3">
        <f>B1237+Input!$B$2</f>
        <v>1.2359999999999747</v>
      </c>
      <c r="C1238" s="3">
        <f>C1237+G1237*Input!$B$2</f>
        <v>32.684817840450904</v>
      </c>
      <c r="D1238" s="3">
        <f>D1237+H1237*Input!$B$2</f>
        <v>37.770197001613845</v>
      </c>
      <c r="E1238" s="3">
        <f>E1237+Input!$B$2*C1238</f>
        <v>50.869423669425778</v>
      </c>
      <c r="F1238" s="3">
        <f>F1237+Input!$B$2*D1238</f>
        <v>88.167335378359297</v>
      </c>
      <c r="G1238" s="3">
        <f>-(0.5*Input!$B$3*(C1238^2+D1238^2)*COS(I1237)*Input!$B$8*Input!$B$11)/(Input!$B$9/Input!$B$10)</f>
        <v>-8.2838242085018425</v>
      </c>
      <c r="H1238" s="3">
        <f>-(0.5*Input!$B$3*(C1238^2+D1238^2)*SIN(I1237)*Input!$B$8*Input!$B$11)/(Input!$B$9/Input!$B$10)-Input!$B$10</f>
        <v>-41.750846741853174</v>
      </c>
      <c r="I1238" s="3">
        <f t="shared" si="39"/>
        <v>0.85745230134327566</v>
      </c>
    </row>
    <row r="1239" spans="1:9">
      <c r="A1239" s="3">
        <f t="shared" si="38"/>
        <v>1237</v>
      </c>
      <c r="B1239" s="3">
        <f>B1238+Input!$B$2</f>
        <v>1.2369999999999746</v>
      </c>
      <c r="C1239" s="3">
        <f>C1238+G1238*Input!$B$2</f>
        <v>32.6765340162424</v>
      </c>
      <c r="D1239" s="3">
        <f>D1238+H1238*Input!$B$2</f>
        <v>37.728446154871989</v>
      </c>
      <c r="E1239" s="3">
        <f>E1238+Input!$B$2*C1239</f>
        <v>50.902100203442018</v>
      </c>
      <c r="F1239" s="3">
        <f>F1238+Input!$B$2*D1239</f>
        <v>88.20506382451417</v>
      </c>
      <c r="G1239" s="3">
        <f>-(0.5*Input!$B$3*(C1239^2+D1239^2)*COS(I1238)*Input!$B$8*Input!$B$11)/(Input!$B$9/Input!$B$10)</f>
        <v>-8.2755905487368508</v>
      </c>
      <c r="H1239" s="3">
        <f>-(0.5*Input!$B$3*(C1239^2+D1239^2)*SIN(I1238)*Input!$B$8*Input!$B$11)/(Input!$B$9/Input!$B$10)-Input!$B$10</f>
        <v>-41.733176605611845</v>
      </c>
      <c r="I1239" s="3">
        <f t="shared" si="39"/>
        <v>0.85703043158580072</v>
      </c>
    </row>
    <row r="1240" spans="1:9">
      <c r="A1240" s="3">
        <f t="shared" si="38"/>
        <v>1238</v>
      </c>
      <c r="B1240" s="3">
        <f>B1239+Input!$B$2</f>
        <v>1.2379999999999745</v>
      </c>
      <c r="C1240" s="3">
        <f>C1239+G1239*Input!$B$2</f>
        <v>32.668258425693665</v>
      </c>
      <c r="D1240" s="3">
        <f>D1239+H1239*Input!$B$2</f>
        <v>37.686712978266378</v>
      </c>
      <c r="E1240" s="3">
        <f>E1239+Input!$B$2*C1240</f>
        <v>50.934768461867712</v>
      </c>
      <c r="F1240" s="3">
        <f>F1239+Input!$B$2*D1240</f>
        <v>88.242750537492441</v>
      </c>
      <c r="G1240" s="3">
        <f>-(0.5*Input!$B$3*(C1240^2+D1240^2)*COS(I1239)*Input!$B$8*Input!$B$11)/(Input!$B$9/Input!$B$10)</f>
        <v>-8.2673666694397987</v>
      </c>
      <c r="H1240" s="3">
        <f>-(0.5*Input!$B$3*(C1240^2+D1240^2)*SIN(I1239)*Input!$B$8*Input!$B$11)/(Input!$B$9/Input!$B$10)-Input!$B$10</f>
        <v>-41.715531912151413</v>
      </c>
      <c r="I1240" s="3">
        <f t="shared" si="39"/>
        <v>0.85660804350257524</v>
      </c>
    </row>
    <row r="1241" spans="1:9">
      <c r="A1241" s="3">
        <f t="shared" si="38"/>
        <v>1239</v>
      </c>
      <c r="B1241" s="3">
        <f>B1240+Input!$B$2</f>
        <v>1.2389999999999743</v>
      </c>
      <c r="C1241" s="3">
        <f>C1240+G1240*Input!$B$2</f>
        <v>32.659991059024222</v>
      </c>
      <c r="D1241" s="3">
        <f>D1240+H1240*Input!$B$2</f>
        <v>37.644997446354225</v>
      </c>
      <c r="E1241" s="3">
        <f>E1240+Input!$B$2*C1241</f>
        <v>50.96742845292674</v>
      </c>
      <c r="F1241" s="3">
        <f>F1240+Input!$B$2*D1241</f>
        <v>88.280395534938791</v>
      </c>
      <c r="G1241" s="3">
        <f>-(0.5*Input!$B$3*(C1241^2+D1241^2)*COS(I1240)*Input!$B$8*Input!$B$11)/(Input!$B$9/Input!$B$10)</f>
        <v>-8.2591525579301805</v>
      </c>
      <c r="H1241" s="3">
        <f>-(0.5*Input!$B$3*(C1241^2+D1241^2)*SIN(I1240)*Input!$B$8*Input!$B$11)/(Input!$B$9/Input!$B$10)-Input!$B$10</f>
        <v>-41.697912625107136</v>
      </c>
      <c r="I1241" s="3">
        <f t="shared" si="39"/>
        <v>0.8561851363816394</v>
      </c>
    </row>
    <row r="1242" spans="1:9">
      <c r="A1242" s="3">
        <f t="shared" si="38"/>
        <v>1240</v>
      </c>
      <c r="B1242" s="3">
        <f>B1241+Input!$B$2</f>
        <v>1.2399999999999742</v>
      </c>
      <c r="C1242" s="3">
        <f>C1241+G1241*Input!$B$2</f>
        <v>32.651731906466289</v>
      </c>
      <c r="D1242" s="3">
        <f>D1241+H1241*Input!$B$2</f>
        <v>37.603299533729114</v>
      </c>
      <c r="E1242" s="3">
        <f>E1241+Input!$B$2*C1242</f>
        <v>51.000080184833209</v>
      </c>
      <c r="F1242" s="3">
        <f>F1241+Input!$B$2*D1242</f>
        <v>88.317998834472519</v>
      </c>
      <c r="G1242" s="3">
        <f>-(0.5*Input!$B$3*(C1242^2+D1242^2)*COS(I1241)*Input!$B$8*Input!$B$11)/(Input!$B$9/Input!$B$10)</f>
        <v>-8.2509482015581508</v>
      </c>
      <c r="H1242" s="3">
        <f>-(0.5*Input!$B$3*(C1242^2+D1242^2)*SIN(I1241)*Input!$B$8*Input!$B$11)/(Input!$B$9/Input!$B$10)-Input!$B$10</f>
        <v>-41.680318708180863</v>
      </c>
      <c r="I1242" s="3">
        <f t="shared" si="39"/>
        <v>0.85576170951017294</v>
      </c>
    </row>
    <row r="1243" spans="1:9">
      <c r="A1243" s="3">
        <f t="shared" si="38"/>
        <v>1241</v>
      </c>
      <c r="B1243" s="3">
        <f>B1242+Input!$B$2</f>
        <v>1.2409999999999741</v>
      </c>
      <c r="C1243" s="3">
        <f>C1242+G1242*Input!$B$2</f>
        <v>32.643480958264732</v>
      </c>
      <c r="D1243" s="3">
        <f>D1242+H1242*Input!$B$2</f>
        <v>37.561619215020933</v>
      </c>
      <c r="E1243" s="3">
        <f>E1242+Input!$B$2*C1243</f>
        <v>51.032723665791472</v>
      </c>
      <c r="F1243" s="3">
        <f>F1242+Input!$B$2*D1243</f>
        <v>88.355560453687545</v>
      </c>
      <c r="G1243" s="3">
        <f>-(0.5*Input!$B$3*(C1243^2+D1243^2)*COS(I1242)*Input!$B$8*Input!$B$11)/(Input!$B$9/Input!$B$10)</f>
        <v>-8.2427535877045219</v>
      </c>
      <c r="H1243" s="3">
        <f>-(0.5*Input!$B$3*(C1243^2+D1243^2)*SIN(I1242)*Input!$B$8*Input!$B$11)/(Input!$B$9/Input!$B$10)-Input!$B$10</f>
        <v>-41.662750125140853</v>
      </c>
      <c r="I1243" s="3">
        <f t="shared" si="39"/>
        <v>0.85533776217449697</v>
      </c>
    </row>
    <row r="1244" spans="1:9">
      <c r="A1244" s="3">
        <f t="shared" si="38"/>
        <v>1242</v>
      </c>
      <c r="B1244" s="3">
        <f>B1243+Input!$B$2</f>
        <v>1.241999999999974</v>
      </c>
      <c r="C1244" s="3">
        <f>C1243+G1243*Input!$B$2</f>
        <v>32.63523820467703</v>
      </c>
      <c r="D1244" s="3">
        <f>D1243+H1243*Input!$B$2</f>
        <v>37.519956464895792</v>
      </c>
      <c r="E1244" s="3">
        <f>E1243+Input!$B$2*C1244</f>
        <v>51.065358903996149</v>
      </c>
      <c r="F1244" s="3">
        <f>F1243+Input!$B$2*D1244</f>
        <v>88.393080410152436</v>
      </c>
      <c r="G1244" s="3">
        <f>-(0.5*Input!$B$3*(C1244^2+D1244^2)*COS(I1243)*Input!$B$8*Input!$B$11)/(Input!$B$9/Input!$B$10)</f>
        <v>-8.2345687037806474</v>
      </c>
      <c r="H1244" s="3">
        <f>-(0.5*Input!$B$3*(C1244^2+D1244^2)*SIN(I1243)*Input!$B$8*Input!$B$11)/(Input!$B$9/Input!$B$10)-Input!$B$10</f>
        <v>-41.64520683982164</v>
      </c>
      <c r="I1244" s="3">
        <f t="shared" si="39"/>
        <v>0.85491329366007429</v>
      </c>
    </row>
    <row r="1245" spans="1:9">
      <c r="A1245" s="3">
        <f t="shared" si="38"/>
        <v>1243</v>
      </c>
      <c r="B1245" s="3">
        <f>B1244+Input!$B$2</f>
        <v>1.2429999999999739</v>
      </c>
      <c r="C1245" s="3">
        <f>C1244+G1244*Input!$B$2</f>
        <v>32.627003635973253</v>
      </c>
      <c r="D1245" s="3">
        <f>D1244+H1244*Input!$B$2</f>
        <v>37.478311258055967</v>
      </c>
      <c r="E1245" s="3">
        <f>E1244+Input!$B$2*C1245</f>
        <v>51.097985907632122</v>
      </c>
      <c r="F1245" s="3">
        <f>F1244+Input!$B$2*D1245</f>
        <v>88.430558721410492</v>
      </c>
      <c r="G1245" s="3">
        <f>-(0.5*Input!$B$3*(C1245^2+D1245^2)*COS(I1244)*Input!$B$8*Input!$B$11)/(Input!$B$9/Input!$B$10)</f>
        <v>-8.2263935372284145</v>
      </c>
      <c r="H1245" s="3">
        <f>-(0.5*Input!$B$3*(C1245^2+D1245^2)*SIN(I1244)*Input!$B$8*Input!$B$11)/(Input!$B$9/Input!$B$10)-Input!$B$10</f>
        <v>-41.627688816123808</v>
      </c>
      <c r="I1245" s="3">
        <f t="shared" si="39"/>
        <v>0.85448830325150948</v>
      </c>
    </row>
    <row r="1246" spans="1:9">
      <c r="A1246" s="3">
        <f t="shared" si="38"/>
        <v>1244</v>
      </c>
      <c r="B1246" s="3">
        <f>B1245+Input!$B$2</f>
        <v>1.2439999999999738</v>
      </c>
      <c r="C1246" s="3">
        <f>C1245+G1245*Input!$B$2</f>
        <v>32.618777242436025</v>
      </c>
      <c r="D1246" s="3">
        <f>D1245+H1245*Input!$B$2</f>
        <v>37.436683569239847</v>
      </c>
      <c r="E1246" s="3">
        <f>E1245+Input!$B$2*C1246</f>
        <v>51.130604684874555</v>
      </c>
      <c r="F1246" s="3">
        <f>F1245+Input!$B$2*D1246</f>
        <v>88.467995404979732</v>
      </c>
      <c r="G1246" s="3">
        <f>-(0.5*Input!$B$3*(C1246^2+D1246^2)*COS(I1245)*Input!$B$8*Input!$B$11)/(Input!$B$9/Input!$B$10)</f>
        <v>-8.2182280755201571</v>
      </c>
      <c r="H1246" s="3">
        <f>-(0.5*Input!$B$3*(C1246^2+D1246^2)*SIN(I1245)*Input!$B$8*Input!$B$11)/(Input!$B$9/Input!$B$10)-Input!$B$10</f>
        <v>-41.610196018013873</v>
      </c>
      <c r="I1246" s="3">
        <f t="shared" si="39"/>
        <v>0.85406279023255027</v>
      </c>
    </row>
    <row r="1247" spans="1:9">
      <c r="A1247" s="3">
        <f t="shared" si="38"/>
        <v>1245</v>
      </c>
      <c r="B1247" s="3">
        <f>B1246+Input!$B$2</f>
        <v>1.2449999999999737</v>
      </c>
      <c r="C1247" s="3">
        <f>C1246+G1246*Input!$B$2</f>
        <v>32.610559014360504</v>
      </c>
      <c r="D1247" s="3">
        <f>D1246+H1246*Input!$B$2</f>
        <v>37.395073373221834</v>
      </c>
      <c r="E1247" s="3">
        <f>E1246+Input!$B$2*C1247</f>
        <v>51.163215243888914</v>
      </c>
      <c r="F1247" s="3">
        <f>F1246+Input!$B$2*D1247</f>
        <v>88.50539047835295</v>
      </c>
      <c r="G1247" s="3">
        <f>-(0.5*Input!$B$3*(C1247^2+D1247^2)*COS(I1246)*Input!$B$8*Input!$B$11)/(Input!$B$9/Input!$B$10)</f>
        <v>-8.2100723061586152</v>
      </c>
      <c r="H1247" s="3">
        <f>-(0.5*Input!$B$3*(C1247^2+D1247^2)*SIN(I1246)*Input!$B$8*Input!$B$11)/(Input!$B$9/Input!$B$10)-Input!$B$10</f>
        <v>-41.592728409524085</v>
      </c>
      <c r="I1247" s="3">
        <f t="shared" si="39"/>
        <v>0.8536367538860874</v>
      </c>
    </row>
    <row r="1248" spans="1:9">
      <c r="A1248" s="3">
        <f t="shared" si="38"/>
        <v>1246</v>
      </c>
      <c r="B1248" s="3">
        <f>B1247+Input!$B$2</f>
        <v>1.2459999999999736</v>
      </c>
      <c r="C1248" s="3">
        <f>C1247+G1247*Input!$B$2</f>
        <v>32.602348942054348</v>
      </c>
      <c r="D1248" s="3">
        <f>D1247+H1247*Input!$B$2</f>
        <v>37.353480644812308</v>
      </c>
      <c r="E1248" s="3">
        <f>E1247+Input!$B$2*C1248</f>
        <v>51.19581759283097</v>
      </c>
      <c r="F1248" s="3">
        <f>F1247+Input!$B$2*D1248</f>
        <v>88.542743958997761</v>
      </c>
      <c r="G1248" s="3">
        <f>-(0.5*Input!$B$3*(C1248^2+D1248^2)*COS(I1247)*Input!$B$8*Input!$B$11)/(Input!$B$9/Input!$B$10)</f>
        <v>-8.2019262166768865</v>
      </c>
      <c r="H1248" s="3">
        <f>-(0.5*Input!$B$3*(C1248^2+D1248^2)*SIN(I1247)*Input!$B$8*Input!$B$11)/(Input!$B$9/Input!$B$10)-Input!$B$10</f>
        <v>-41.575285954752246</v>
      </c>
      <c r="I1248" s="3">
        <f t="shared" si="39"/>
        <v>0.85321019349415539</v>
      </c>
    </row>
    <row r="1249" spans="1:9">
      <c r="A1249" s="3">
        <f t="shared" si="38"/>
        <v>1247</v>
      </c>
      <c r="B1249" s="3">
        <f>B1248+Input!$B$2</f>
        <v>1.2469999999999735</v>
      </c>
      <c r="C1249" s="3">
        <f>C1248+G1248*Input!$B$2</f>
        <v>32.59414701583767</v>
      </c>
      <c r="D1249" s="3">
        <f>D1248+H1248*Input!$B$2</f>
        <v>37.311905358857558</v>
      </c>
      <c r="E1249" s="3">
        <f>E1248+Input!$B$2*C1249</f>
        <v>51.228411739846806</v>
      </c>
      <c r="F1249" s="3">
        <f>F1248+Input!$B$2*D1249</f>
        <v>88.580055864356623</v>
      </c>
      <c r="G1249" s="3">
        <f>-(0.5*Input!$B$3*(C1249^2+D1249^2)*COS(I1248)*Input!$B$8*Input!$B$11)/(Input!$B$9/Input!$B$10)</f>
        <v>-8.1937897946383433</v>
      </c>
      <c r="H1249" s="3">
        <f>-(0.5*Input!$B$3*(C1249^2+D1249^2)*SIN(I1248)*Input!$B$8*Input!$B$11)/(Input!$B$9/Input!$B$10)-Input!$B$10</f>
        <v>-41.557868617861558</v>
      </c>
      <c r="I1249" s="3">
        <f t="shared" si="39"/>
        <v>0.85278310833793414</v>
      </c>
    </row>
    <row r="1250" spans="1:9">
      <c r="A1250" s="3">
        <f t="shared" si="38"/>
        <v>1248</v>
      </c>
      <c r="B1250" s="3">
        <f>B1249+Input!$B$2</f>
        <v>1.2479999999999734</v>
      </c>
      <c r="C1250" s="3">
        <f>C1249+G1249*Input!$B$2</f>
        <v>32.585953226043031</v>
      </c>
      <c r="D1250" s="3">
        <f>D1249+H1249*Input!$B$2</f>
        <v>37.270347490239693</v>
      </c>
      <c r="E1250" s="3">
        <f>E1249+Input!$B$2*C1250</f>
        <v>51.260997693072845</v>
      </c>
      <c r="F1250" s="3">
        <f>F1249+Input!$B$2*D1250</f>
        <v>88.617326211846859</v>
      </c>
      <c r="G1250" s="3">
        <f>-(0.5*Input!$B$3*(C1250^2+D1250^2)*COS(I1249)*Input!$B$8*Input!$B$11)/(Input!$B$9/Input!$B$10)</f>
        <v>-8.1856630276366076</v>
      </c>
      <c r="H1250" s="3">
        <f>-(0.5*Input!$B$3*(C1250^2+D1250^2)*SIN(I1249)*Input!$B$8*Input!$B$11)/(Input!$B$9/Input!$B$10)-Input!$B$10</f>
        <v>-41.540476363080465</v>
      </c>
      <c r="I1250" s="3">
        <f t="shared" si="39"/>
        <v>0.85235549769774799</v>
      </c>
    </row>
    <row r="1251" spans="1:9">
      <c r="A1251" s="3">
        <f t="shared" si="38"/>
        <v>1249</v>
      </c>
      <c r="B1251" s="3">
        <f>B1250+Input!$B$2</f>
        <v>1.2489999999999732</v>
      </c>
      <c r="C1251" s="3">
        <f>C1250+G1250*Input!$B$2</f>
        <v>32.577767563015392</v>
      </c>
      <c r="D1251" s="3">
        <f>D1250+H1250*Input!$B$2</f>
        <v>37.228807013876612</v>
      </c>
      <c r="E1251" s="3">
        <f>E1250+Input!$B$2*C1251</f>
        <v>51.293575460635857</v>
      </c>
      <c r="F1251" s="3">
        <f>F1250+Input!$B$2*D1251</f>
        <v>88.654555018860734</v>
      </c>
      <c r="G1251" s="3">
        <f>-(0.5*Input!$B$3*(C1251^2+D1251^2)*COS(I1250)*Input!$B$8*Input!$B$11)/(Input!$B$9/Input!$B$10)</f>
        <v>-8.1775459032954814</v>
      </c>
      <c r="H1251" s="3">
        <f>-(0.5*Input!$B$3*(C1251^2+D1251^2)*SIN(I1250)*Input!$B$8*Input!$B$11)/(Input!$B$9/Input!$B$10)-Input!$B$10</f>
        <v>-41.523109154702446</v>
      </c>
      <c r="I1251" s="3">
        <f t="shared" si="39"/>
        <v>0.85192736085306731</v>
      </c>
    </row>
    <row r="1252" spans="1:9">
      <c r="A1252" s="3">
        <f t="shared" si="38"/>
        <v>1250</v>
      </c>
      <c r="B1252" s="3">
        <f>B1251+Input!$B$2</f>
        <v>1.2499999999999731</v>
      </c>
      <c r="C1252" s="3">
        <f>C1251+G1251*Input!$B$2</f>
        <v>32.569590017112098</v>
      </c>
      <c r="D1252" s="3">
        <f>D1251+H1251*Input!$B$2</f>
        <v>37.187283904721909</v>
      </c>
      <c r="E1252" s="3">
        <f>E1251+Input!$B$2*C1252</f>
        <v>51.326145050652968</v>
      </c>
      <c r="F1252" s="3">
        <f>F1251+Input!$B$2*D1252</f>
        <v>88.691742302765462</v>
      </c>
      <c r="G1252" s="3">
        <f>-(0.5*Input!$B$3*(C1252^2+D1252^2)*COS(I1251)*Input!$B$8*Input!$B$11)/(Input!$B$9/Input!$B$10)</f>
        <v>-8.169438409268901</v>
      </c>
      <c r="H1252" s="3">
        <f>-(0.5*Input!$B$3*(C1252^2+D1252^2)*SIN(I1251)*Input!$B$8*Input!$B$11)/(Input!$B$9/Input!$B$10)-Input!$B$10</f>
        <v>-41.505766957085875</v>
      </c>
      <c r="I1252" s="3">
        <f t="shared" si="39"/>
        <v>0.85149869708250936</v>
      </c>
    </row>
    <row r="1253" spans="1:9">
      <c r="A1253" s="3">
        <f t="shared" si="38"/>
        <v>1251</v>
      </c>
      <c r="B1253" s="3">
        <f>B1252+Input!$B$2</f>
        <v>1.250999999999973</v>
      </c>
      <c r="C1253" s="3">
        <f>C1252+G1252*Input!$B$2</f>
        <v>32.56142057870283</v>
      </c>
      <c r="D1253" s="3">
        <f>D1252+H1252*Input!$B$2</f>
        <v>37.145778137764822</v>
      </c>
      <c r="E1253" s="3">
        <f>E1252+Input!$B$2*C1253</f>
        <v>51.35870647123167</v>
      </c>
      <c r="F1253" s="3">
        <f>F1252+Input!$B$2*D1253</f>
        <v>88.728888080903232</v>
      </c>
      <c r="G1253" s="3">
        <f>-(0.5*Input!$B$3*(C1253^2+D1253^2)*COS(I1252)*Input!$B$8*Input!$B$11)/(Input!$B$9/Input!$B$10)</f>
        <v>-8.1613405332408657</v>
      </c>
      <c r="H1253" s="3">
        <f>-(0.5*Input!$B$3*(C1253^2+D1253^2)*SIN(I1252)*Input!$B$8*Input!$B$11)/(Input!$B$9/Input!$B$10)-Input!$B$10</f>
        <v>-41.488449734653841</v>
      </c>
      <c r="I1253" s="3">
        <f t="shared" si="39"/>
        <v>0.85106950566383854</v>
      </c>
    </row>
    <row r="1254" spans="1:9">
      <c r="A1254" s="3">
        <f t="shared" si="38"/>
        <v>1252</v>
      </c>
      <c r="B1254" s="3">
        <f>B1253+Input!$B$2</f>
        <v>1.2519999999999729</v>
      </c>
      <c r="C1254" s="3">
        <f>C1253+G1253*Input!$B$2</f>
        <v>32.553259238169588</v>
      </c>
      <c r="D1254" s="3">
        <f>D1253+H1253*Input!$B$2</f>
        <v>37.104289688030171</v>
      </c>
      <c r="E1254" s="3">
        <f>E1253+Input!$B$2*C1254</f>
        <v>51.391259730469841</v>
      </c>
      <c r="F1254" s="3">
        <f>F1253+Input!$B$2*D1254</f>
        <v>88.765992370591263</v>
      </c>
      <c r="G1254" s="3">
        <f>-(0.5*Input!$B$3*(C1254^2+D1254^2)*COS(I1253)*Input!$B$8*Input!$B$11)/(Input!$B$9/Input!$B$10)</f>
        <v>-8.1532522629253972</v>
      </c>
      <c r="H1254" s="3">
        <f>-(0.5*Input!$B$3*(C1254^2+D1254^2)*SIN(I1253)*Input!$B$8*Input!$B$11)/(Input!$B$9/Input!$B$10)-Input!$B$10</f>
        <v>-41.471157451893987</v>
      </c>
      <c r="I1254" s="3">
        <f t="shared" si="39"/>
        <v>0.85063978587396716</v>
      </c>
    </row>
    <row r="1255" spans="1:9">
      <c r="A1255" s="3">
        <f t="shared" si="38"/>
        <v>1253</v>
      </c>
      <c r="B1255" s="3">
        <f>B1254+Input!$B$2</f>
        <v>1.2529999999999728</v>
      </c>
      <c r="C1255" s="3">
        <f>C1254+G1254*Input!$B$2</f>
        <v>32.545105985906659</v>
      </c>
      <c r="D1255" s="3">
        <f>D1254+H1254*Input!$B$2</f>
        <v>37.062818530578276</v>
      </c>
      <c r="E1255" s="3">
        <f>E1254+Input!$B$2*C1255</f>
        <v>51.423804836455744</v>
      </c>
      <c r="F1255" s="3">
        <f>F1254+Input!$B$2*D1255</f>
        <v>88.803055189121835</v>
      </c>
      <c r="G1255" s="3">
        <f>-(0.5*Input!$B$3*(C1255^2+D1255^2)*COS(I1254)*Input!$B$8*Input!$B$11)/(Input!$B$9/Input!$B$10)</f>
        <v>-8.1451735860664858</v>
      </c>
      <c r="H1255" s="3">
        <f>-(0.5*Input!$B$3*(C1255^2+D1255^2)*SIN(I1254)*Input!$B$8*Input!$B$11)/(Input!$B$9/Input!$B$10)-Input!$B$10</f>
        <v>-41.453890073358316</v>
      </c>
      <c r="I1255" s="3">
        <f t="shared" si="39"/>
        <v>0.85020953698895596</v>
      </c>
    </row>
    <row r="1256" spans="1:9">
      <c r="A1256" s="3">
        <f t="shared" si="38"/>
        <v>1254</v>
      </c>
      <c r="B1256" s="3">
        <f>B1255+Input!$B$2</f>
        <v>1.2539999999999727</v>
      </c>
      <c r="C1256" s="3">
        <f>C1255+G1255*Input!$B$2</f>
        <v>32.536960812320594</v>
      </c>
      <c r="D1256" s="3">
        <f>D1255+H1255*Input!$B$2</f>
        <v>37.02136464050492</v>
      </c>
      <c r="E1256" s="3">
        <f>E1255+Input!$B$2*C1256</f>
        <v>51.456341797268067</v>
      </c>
      <c r="F1256" s="3">
        <f>F1255+Input!$B$2*D1256</f>
        <v>88.840076553762344</v>
      </c>
      <c r="G1256" s="3">
        <f>-(0.5*Input!$B$3*(C1256^2+D1256^2)*COS(I1255)*Input!$B$8*Input!$B$11)/(Input!$B$9/Input!$B$10)</f>
        <v>-8.1371044904380341</v>
      </c>
      <c r="H1256" s="3">
        <f>-(0.5*Input!$B$3*(C1256^2+D1256^2)*SIN(I1255)*Input!$B$8*Input!$B$11)/(Input!$B$9/Input!$B$10)-Input!$B$10</f>
        <v>-41.436647563663072</v>
      </c>
      <c r="I1256" s="3">
        <f t="shared" si="39"/>
        <v>0.8497787582840155</v>
      </c>
    </row>
    <row r="1257" spans="1:9">
      <c r="A1257" s="3">
        <f t="shared" si="38"/>
        <v>1255</v>
      </c>
      <c r="B1257" s="3">
        <f>B1256+Input!$B$2</f>
        <v>1.2549999999999726</v>
      </c>
      <c r="C1257" s="3">
        <f>C1256+G1256*Input!$B$2</f>
        <v>32.528823707830156</v>
      </c>
      <c r="D1257" s="3">
        <f>D1256+H1256*Input!$B$2</f>
        <v>36.979927992941256</v>
      </c>
      <c r="E1257" s="3">
        <f>E1256+Input!$B$2*C1257</f>
        <v>51.488870620975895</v>
      </c>
      <c r="F1257" s="3">
        <f>F1256+Input!$B$2*D1257</f>
        <v>88.877056481755289</v>
      </c>
      <c r="G1257" s="3">
        <f>-(0.5*Input!$B$3*(C1257^2+D1257^2)*COS(I1256)*Input!$B$8*Input!$B$11)/(Input!$B$9/Input!$B$10)</f>
        <v>-8.129044963843798</v>
      </c>
      <c r="H1257" s="3">
        <f>-(0.5*Input!$B$3*(C1257^2+D1257^2)*SIN(I1256)*Input!$B$8*Input!$B$11)/(Input!$B$9/Input!$B$10)-Input!$B$10</f>
        <v>-41.419429887488533</v>
      </c>
      <c r="I1257" s="3">
        <f t="shared" si="39"/>
        <v>0.84934744903350601</v>
      </c>
    </row>
    <row r="1258" spans="1:9">
      <c r="A1258" s="3">
        <f t="shared" si="38"/>
        <v>1256</v>
      </c>
      <c r="B1258" s="3">
        <f>B1257+Input!$B$2</f>
        <v>1.2559999999999725</v>
      </c>
      <c r="C1258" s="3">
        <f>C1257+G1257*Input!$B$2</f>
        <v>32.520694662866312</v>
      </c>
      <c r="D1258" s="3">
        <f>D1257+H1257*Input!$B$2</f>
        <v>36.938508563053766</v>
      </c>
      <c r="E1258" s="3">
        <f>E1257+Input!$B$2*C1258</f>
        <v>51.521391315638759</v>
      </c>
      <c r="F1258" s="3">
        <f>F1257+Input!$B$2*D1258</f>
        <v>88.913994990318344</v>
      </c>
      <c r="G1258" s="3">
        <f>-(0.5*Input!$B$3*(C1258^2+D1258^2)*COS(I1257)*Input!$B$8*Input!$B$11)/(Input!$B$9/Input!$B$10)</f>
        <v>-8.1209949941173374</v>
      </c>
      <c r="H1258" s="3">
        <f>-(0.5*Input!$B$3*(C1258^2+D1258^2)*SIN(I1257)*Input!$B$8*Input!$B$11)/(Input!$B$9/Input!$B$10)-Input!$B$10</f>
        <v>-41.402237009578855</v>
      </c>
      <c r="I1258" s="3">
        <f t="shared" si="39"/>
        <v>0.84891560851093895</v>
      </c>
    </row>
    <row r="1259" spans="1:9">
      <c r="A1259" s="3">
        <f t="shared" si="38"/>
        <v>1257</v>
      </c>
      <c r="B1259" s="3">
        <f>B1258+Input!$B$2</f>
        <v>1.2569999999999724</v>
      </c>
      <c r="C1259" s="3">
        <f>C1258+G1258*Input!$B$2</f>
        <v>32.512573667872196</v>
      </c>
      <c r="D1259" s="3">
        <f>D1258+H1258*Input!$B$2</f>
        <v>36.897106326044188</v>
      </c>
      <c r="E1259" s="3">
        <f>E1258+Input!$B$2*C1259</f>
        <v>51.553903889306632</v>
      </c>
      <c r="F1259" s="3">
        <f>F1258+Input!$B$2*D1259</f>
        <v>88.950892096644381</v>
      </c>
      <c r="G1259" s="3">
        <f>-(0.5*Input!$B$3*(C1259^2+D1259^2)*COS(I1258)*Input!$B$8*Input!$B$11)/(Input!$B$9/Input!$B$10)</f>
        <v>-8.1129545691219658</v>
      </c>
      <c r="H1259" s="3">
        <f>-(0.5*Input!$B$3*(C1259^2+D1259^2)*SIN(I1258)*Input!$B$8*Input!$B$11)/(Input!$B$9/Input!$B$10)-Input!$B$10</f>
        <v>-41.385068894741892</v>
      </c>
      <c r="I1259" s="3">
        <f t="shared" si="39"/>
        <v>0.84848323598897746</v>
      </c>
    </row>
    <row r="1260" spans="1:9">
      <c r="A1260" s="3">
        <f t="shared" si="38"/>
        <v>1258</v>
      </c>
      <c r="B1260" s="3">
        <f>B1259+Input!$B$2</f>
        <v>1.2579999999999723</v>
      </c>
      <c r="C1260" s="3">
        <f>C1259+G1259*Input!$B$2</f>
        <v>32.504460713303075</v>
      </c>
      <c r="D1260" s="3">
        <f>D1259+H1259*Input!$B$2</f>
        <v>36.855721257149447</v>
      </c>
      <c r="E1260" s="3">
        <f>E1259+Input!$B$2*C1260</f>
        <v>51.586408350019937</v>
      </c>
      <c r="F1260" s="3">
        <f>F1259+Input!$B$2*D1260</f>
        <v>88.987747817901536</v>
      </c>
      <c r="G1260" s="3">
        <f>-(0.5*Input!$B$3*(C1260^2+D1260^2)*COS(I1259)*Input!$B$8*Input!$B$11)/(Input!$B$9/Input!$B$10)</f>
        <v>-8.1049236767506905</v>
      </c>
      <c r="H1260" s="3">
        <f>-(0.5*Input!$B$3*(C1260^2+D1260^2)*SIN(I1259)*Input!$B$8*Input!$B$11)/(Input!$B$9/Input!$B$10)-Input!$B$10</f>
        <v>-41.367925507849058</v>
      </c>
      <c r="I1260" s="3">
        <f t="shared" si="39"/>
        <v>0.84805033073943681</v>
      </c>
    </row>
    <row r="1261" spans="1:9">
      <c r="A1261" s="3">
        <f t="shared" si="38"/>
        <v>1259</v>
      </c>
      <c r="B1261" s="3">
        <f>B1260+Input!$B$2</f>
        <v>1.2589999999999721</v>
      </c>
      <c r="C1261" s="3">
        <f>C1260+G1260*Input!$B$2</f>
        <v>32.496355789626321</v>
      </c>
      <c r="D1261" s="3">
        <f>D1260+H1260*Input!$B$2</f>
        <v>36.814353331641598</v>
      </c>
      <c r="E1261" s="3">
        <f>E1260+Input!$B$2*C1261</f>
        <v>51.618904705809562</v>
      </c>
      <c r="F1261" s="3">
        <f>F1260+Input!$B$2*D1261</f>
        <v>89.024562171233171</v>
      </c>
      <c r="G1261" s="3">
        <f>-(0.5*Input!$B$3*(C1261^2+D1261^2)*COS(I1260)*Input!$B$8*Input!$B$11)/(Input!$B$9/Input!$B$10)</f>
        <v>-8.0969023049261608</v>
      </c>
      <c r="H1261" s="3">
        <f>-(0.5*Input!$B$3*(C1261^2+D1261^2)*SIN(I1260)*Input!$B$8*Input!$B$11)/(Input!$B$9/Input!$B$10)-Input!$B$10</f>
        <v>-41.350806813835142</v>
      </c>
      <c r="I1261" s="3">
        <f t="shared" si="39"/>
        <v>0.84761689203328561</v>
      </c>
    </row>
    <row r="1262" spans="1:9">
      <c r="A1262" s="3">
        <f t="shared" si="38"/>
        <v>1260</v>
      </c>
      <c r="B1262" s="3">
        <f>B1261+Input!$B$2</f>
        <v>1.259999999999972</v>
      </c>
      <c r="C1262" s="3">
        <f>C1261+G1261*Input!$B$2</f>
        <v>32.488258887321393</v>
      </c>
      <c r="D1262" s="3">
        <f>D1261+H1261*Input!$B$2</f>
        <v>36.77300252482776</v>
      </c>
      <c r="E1262" s="3">
        <f>E1261+Input!$B$2*C1262</f>
        <v>51.651392964696882</v>
      </c>
      <c r="F1262" s="3">
        <f>F1261+Input!$B$2*D1262</f>
        <v>89.061335173757996</v>
      </c>
      <c r="G1262" s="3">
        <f>-(0.5*Input!$B$3*(C1262^2+D1262^2)*COS(I1261)*Input!$B$8*Input!$B$11)/(Input!$B$9/Input!$B$10)</f>
        <v>-8.088890441600622</v>
      </c>
      <c r="H1262" s="3">
        <f>-(0.5*Input!$B$3*(C1262^2+D1262^2)*SIN(I1261)*Input!$B$8*Input!$B$11)/(Input!$B$9/Input!$B$10)-Input!$B$10</f>
        <v>-41.333712777698146</v>
      </c>
      <c r="I1262" s="3">
        <f t="shared" si="39"/>
        <v>0.84718291914064647</v>
      </c>
    </row>
    <row r="1263" spans="1:9">
      <c r="A1263" s="3">
        <f t="shared" si="38"/>
        <v>1261</v>
      </c>
      <c r="B1263" s="3">
        <f>B1262+Input!$B$2</f>
        <v>1.2609999999999719</v>
      </c>
      <c r="C1263" s="3">
        <f>C1262+G1262*Input!$B$2</f>
        <v>32.480169996879795</v>
      </c>
      <c r="D1263" s="3">
        <f>D1262+H1262*Input!$B$2</f>
        <v>36.73166881205006</v>
      </c>
      <c r="E1263" s="3">
        <f>E1262+Input!$B$2*C1263</f>
        <v>51.683873134693762</v>
      </c>
      <c r="F1263" s="3">
        <f>F1262+Input!$B$2*D1263</f>
        <v>89.098066842570049</v>
      </c>
      <c r="G1263" s="3">
        <f>-(0.5*Input!$B$3*(C1263^2+D1263^2)*COS(I1262)*Input!$B$8*Input!$B$11)/(Input!$B$9/Input!$B$10)</f>
        <v>-8.0808880747558582</v>
      </c>
      <c r="H1263" s="3">
        <f>-(0.5*Input!$B$3*(C1263^2+D1263^2)*SIN(I1262)*Input!$B$8*Input!$B$11)/(Input!$B$9/Input!$B$10)-Input!$B$10</f>
        <v>-41.316643364499122</v>
      </c>
      <c r="I1263" s="3">
        <f t="shared" si="39"/>
        <v>0.84674841133079681</v>
      </c>
    </row>
    <row r="1264" spans="1:9">
      <c r="A1264" s="3">
        <f t="shared" si="38"/>
        <v>1262</v>
      </c>
      <c r="B1264" s="3">
        <f>B1263+Input!$B$2</f>
        <v>1.2619999999999718</v>
      </c>
      <c r="C1264" s="3">
        <f>C1263+G1263*Input!$B$2</f>
        <v>32.472089108805037</v>
      </c>
      <c r="D1264" s="3">
        <f>D1263+H1263*Input!$B$2</f>
        <v>36.690352168685564</v>
      </c>
      <c r="E1264" s="3">
        <f>E1263+Input!$B$2*C1264</f>
        <v>51.71634522380257</v>
      </c>
      <c r="F1264" s="3">
        <f>F1263+Input!$B$2*D1264</f>
        <v>89.134757194738739</v>
      </c>
      <c r="G1264" s="3">
        <f>-(0.5*Input!$B$3*(C1264^2+D1264^2)*COS(I1263)*Input!$B$8*Input!$B$11)/(Input!$B$9/Input!$B$10)</f>
        <v>-8.072895192403136</v>
      </c>
      <c r="H1264" s="3">
        <f>-(0.5*Input!$B$3*(C1264^2+D1264^2)*SIN(I1263)*Input!$B$8*Input!$B$11)/(Input!$B$9/Input!$B$10)-Input!$B$10</f>
        <v>-41.299598539361995</v>
      </c>
      <c r="I1264" s="3">
        <f t="shared" si="39"/>
        <v>0.84631336787217004</v>
      </c>
    </row>
    <row r="1265" spans="1:9">
      <c r="A1265" s="3">
        <f t="shared" si="38"/>
        <v>1263</v>
      </c>
      <c r="B1265" s="3">
        <f>B1264+Input!$B$2</f>
        <v>1.2629999999999717</v>
      </c>
      <c r="C1265" s="3">
        <f>C1264+G1264*Input!$B$2</f>
        <v>32.464016213612631</v>
      </c>
      <c r="D1265" s="3">
        <f>D1264+H1264*Input!$B$2</f>
        <v>36.649052570146203</v>
      </c>
      <c r="E1265" s="3">
        <f>E1264+Input!$B$2*C1265</f>
        <v>51.748809240016179</v>
      </c>
      <c r="F1265" s="3">
        <f>F1264+Input!$B$2*D1265</f>
        <v>89.17140624730888</v>
      </c>
      <c r="G1265" s="3">
        <f>-(0.5*Input!$B$3*(C1265^2+D1265^2)*COS(I1264)*Input!$B$8*Input!$B$11)/(Input!$B$9/Input!$B$10)</f>
        <v>-8.0649117825831471</v>
      </c>
      <c r="H1265" s="3">
        <f>-(0.5*Input!$B$3*(C1265^2+D1265^2)*SIN(I1264)*Input!$B$8*Input!$B$11)/(Input!$B$9/Input!$B$10)-Input!$B$10</f>
        <v>-41.282578267473426</v>
      </c>
      <c r="I1265" s="3">
        <f t="shared" si="39"/>
        <v>0.84587778803235547</v>
      </c>
    </row>
    <row r="1266" spans="1:9">
      <c r="A1266" s="3">
        <f t="shared" si="38"/>
        <v>1264</v>
      </c>
      <c r="B1266" s="3">
        <f>B1265+Input!$B$2</f>
        <v>1.2639999999999716</v>
      </c>
      <c r="C1266" s="3">
        <f>C1265+G1265*Input!$B$2</f>
        <v>32.455951301830048</v>
      </c>
      <c r="D1266" s="3">
        <f>D1265+H1265*Input!$B$2</f>
        <v>36.607769991878733</v>
      </c>
      <c r="E1266" s="3">
        <f>E1265+Input!$B$2*C1266</f>
        <v>51.781265191318006</v>
      </c>
      <c r="F1266" s="3">
        <f>F1265+Input!$B$2*D1266</f>
        <v>89.208014017300755</v>
      </c>
      <c r="G1266" s="3">
        <f>-(0.5*Input!$B$3*(C1266^2+D1266^2)*COS(I1265)*Input!$B$8*Input!$B$11)/(Input!$B$9/Input!$B$10)</f>
        <v>-8.056937833365982</v>
      </c>
      <c r="H1266" s="3">
        <f>-(0.5*Input!$B$3*(C1266^2+D1266^2)*SIN(I1265)*Input!$B$8*Input!$B$11)/(Input!$B$9/Input!$B$10)-Input!$B$10</f>
        <v>-41.265582514082624</v>
      </c>
      <c r="I1266" s="3">
        <f t="shared" si="39"/>
        <v>0.84544167107810031</v>
      </c>
    </row>
    <row r="1267" spans="1:9">
      <c r="A1267" s="3">
        <f t="shared" si="38"/>
        <v>1265</v>
      </c>
      <c r="B1267" s="3">
        <f>B1266+Input!$B$2</f>
        <v>1.2649999999999715</v>
      </c>
      <c r="C1267" s="3">
        <f>C1266+G1266*Input!$B$2</f>
        <v>32.447894363996681</v>
      </c>
      <c r="D1267" s="3">
        <f>D1266+H1266*Input!$B$2</f>
        <v>36.566504409364647</v>
      </c>
      <c r="E1267" s="3">
        <f>E1266+Input!$B$2*C1267</f>
        <v>51.813713085682004</v>
      </c>
      <c r="F1267" s="3">
        <f>F1266+Input!$B$2*D1267</f>
        <v>89.24458052171012</v>
      </c>
      <c r="G1267" s="3">
        <f>-(0.5*Input!$B$3*(C1267^2+D1267^2)*COS(I1266)*Input!$B$8*Input!$B$11)/(Input!$B$9/Input!$B$10)</f>
        <v>-8.0489733328510358</v>
      </c>
      <c r="H1267" s="3">
        <f>-(0.5*Input!$B$3*(C1267^2+D1267^2)*SIN(I1266)*Input!$B$8*Input!$B$11)/(Input!$B$9/Input!$B$10)-Input!$B$10</f>
        <v>-41.248611244501163</v>
      </c>
      <c r="I1267" s="3">
        <f t="shared" si="39"/>
        <v>0.84500501627530955</v>
      </c>
    </row>
    <row r="1268" spans="1:9">
      <c r="A1268" s="3">
        <f t="shared" si="38"/>
        <v>1266</v>
      </c>
      <c r="B1268" s="3">
        <f>B1267+Input!$B$2</f>
        <v>1.2659999999999714</v>
      </c>
      <c r="C1268" s="3">
        <f>C1267+G1267*Input!$B$2</f>
        <v>32.439845390663834</v>
      </c>
      <c r="D1268" s="3">
        <f>D1267+H1267*Input!$B$2</f>
        <v>36.525255798120149</v>
      </c>
      <c r="E1268" s="3">
        <f>E1267+Input!$B$2*C1268</f>
        <v>51.846152931072666</v>
      </c>
      <c r="F1268" s="3">
        <f>F1267+Input!$B$2*D1268</f>
        <v>89.281105777508245</v>
      </c>
      <c r="G1268" s="3">
        <f>-(0.5*Input!$B$3*(C1268^2+D1268^2)*COS(I1267)*Input!$B$8*Input!$B$11)/(Input!$B$9/Input!$B$10)</f>
        <v>-8.0410182691670027</v>
      </c>
      <c r="H1268" s="3">
        <f>-(0.5*Input!$B$3*(C1268^2+D1268^2)*SIN(I1267)*Input!$B$8*Input!$B$11)/(Input!$B$9/Input!$B$10)-Input!$B$10</f>
        <v>-41.231664424102874</v>
      </c>
      <c r="I1268" s="3">
        <f t="shared" si="39"/>
        <v>0.84456782288904808</v>
      </c>
    </row>
    <row r="1269" spans="1:9">
      <c r="A1269" s="3">
        <f t="shared" si="38"/>
        <v>1267</v>
      </c>
      <c r="B1269" s="3">
        <f>B1268+Input!$B$2</f>
        <v>1.2669999999999713</v>
      </c>
      <c r="C1269" s="3">
        <f>C1268+G1268*Input!$B$2</f>
        <v>32.431804372394666</v>
      </c>
      <c r="D1269" s="3">
        <f>D1268+H1268*Input!$B$2</f>
        <v>36.484024133696046</v>
      </c>
      <c r="E1269" s="3">
        <f>E1268+Input!$B$2*C1269</f>
        <v>51.87858473544506</v>
      </c>
      <c r="F1269" s="3">
        <f>F1268+Input!$B$2*D1269</f>
        <v>89.317589801641944</v>
      </c>
      <c r="G1269" s="3">
        <f>-(0.5*Input!$B$3*(C1269^2+D1269^2)*COS(I1268)*Input!$B$8*Input!$B$11)/(Input!$B$9/Input!$B$10)</f>
        <v>-8.0330726304717857</v>
      </c>
      <c r="H1269" s="3">
        <f>-(0.5*Input!$B$3*(C1269^2+D1269^2)*SIN(I1268)*Input!$B$8*Input!$B$11)/(Input!$B$9/Input!$B$10)-Input!$B$10</f>
        <v>-41.214742018323648</v>
      </c>
      <c r="I1269" s="3">
        <f t="shared" si="39"/>
        <v>0.84413009018353991</v>
      </c>
    </row>
    <row r="1270" spans="1:9">
      <c r="A1270" s="3">
        <f t="shared" si="38"/>
        <v>1268</v>
      </c>
      <c r="B1270" s="3">
        <f>B1269+Input!$B$2</f>
        <v>1.2679999999999712</v>
      </c>
      <c r="C1270" s="3">
        <f>C1269+G1269*Input!$B$2</f>
        <v>32.423771299764191</v>
      </c>
      <c r="D1270" s="3">
        <f>D1269+H1269*Input!$B$2</f>
        <v>36.44280939167772</v>
      </c>
      <c r="E1270" s="3">
        <f>E1269+Input!$B$2*C1270</f>
        <v>51.911008506744821</v>
      </c>
      <c r="F1270" s="3">
        <f>F1269+Input!$B$2*D1270</f>
        <v>89.354032611033617</v>
      </c>
      <c r="G1270" s="3">
        <f>-(0.5*Input!$B$3*(C1270^2+D1270^2)*COS(I1269)*Input!$B$8*Input!$B$11)/(Input!$B$9/Input!$B$10)</f>
        <v>-8.0251364049524625</v>
      </c>
      <c r="H1270" s="3">
        <f>-(0.5*Input!$B$3*(C1270^2+D1270^2)*SIN(I1269)*Input!$B$8*Input!$B$11)/(Input!$B$9/Input!$B$10)-Input!$B$10</f>
        <v>-41.197843992661262</v>
      </c>
      <c r="I1270" s="3">
        <f t="shared" si="39"/>
        <v>0.84369181742217081</v>
      </c>
    </row>
    <row r="1271" spans="1:9">
      <c r="A1271" s="3">
        <f t="shared" si="38"/>
        <v>1269</v>
      </c>
      <c r="B1271" s="3">
        <f>B1270+Input!$B$2</f>
        <v>1.268999999999971</v>
      </c>
      <c r="C1271" s="3">
        <f>C1270+G1270*Input!$B$2</f>
        <v>32.415746163359238</v>
      </c>
      <c r="D1271" s="3">
        <f>D1270+H1270*Input!$B$2</f>
        <v>36.401611547685057</v>
      </c>
      <c r="E1271" s="3">
        <f>E1270+Input!$B$2*C1271</f>
        <v>51.94342425290818</v>
      </c>
      <c r="F1271" s="3">
        <f>F1270+Input!$B$2*D1271</f>
        <v>89.390434222581305</v>
      </c>
      <c r="G1271" s="3">
        <f>-(0.5*Input!$B$3*(C1271^2+D1271^2)*COS(I1270)*Input!$B$8*Input!$B$11)/(Input!$B$9/Input!$B$10)</f>
        <v>-8.0172095808252415</v>
      </c>
      <c r="H1271" s="3">
        <f>-(0.5*Input!$B$3*(C1271^2+D1271^2)*SIN(I1270)*Input!$B$8*Input!$B$11)/(Input!$B$9/Input!$B$10)-Input!$B$10</f>
        <v>-41.180970312675242</v>
      </c>
      <c r="I1271" s="3">
        <f t="shared" si="39"/>
        <v>0.84325300386748769</v>
      </c>
    </row>
    <row r="1272" spans="1:9">
      <c r="A1272" s="3">
        <f t="shared" si="38"/>
        <v>1270</v>
      </c>
      <c r="B1272" s="3">
        <f>B1271+Input!$B$2</f>
        <v>1.2699999999999709</v>
      </c>
      <c r="C1272" s="3">
        <f>C1271+G1271*Input!$B$2</f>
        <v>32.40772895377841</v>
      </c>
      <c r="D1272" s="3">
        <f>D1271+H1271*Input!$B$2</f>
        <v>36.360430577372384</v>
      </c>
      <c r="E1272" s="3">
        <f>E1271+Input!$B$2*C1272</f>
        <v>51.975831981861958</v>
      </c>
      <c r="F1272" s="3">
        <f>F1271+Input!$B$2*D1272</f>
        <v>89.42679465315868</v>
      </c>
      <c r="G1272" s="3">
        <f>-(0.5*Input!$B$3*(C1272^2+D1272^2)*COS(I1271)*Input!$B$8*Input!$B$11)/(Input!$B$9/Input!$B$10)</f>
        <v>-8.0092921463353868</v>
      </c>
      <c r="H1272" s="3">
        <f>-(0.5*Input!$B$3*(C1272^2+D1272^2)*SIN(I1271)*Input!$B$8*Input!$B$11)/(Input!$B$9/Input!$B$10)-Input!$B$10</f>
        <v>-41.164120943986688</v>
      </c>
      <c r="I1272" s="3">
        <f t="shared" si="39"/>
        <v>0.84281364878120113</v>
      </c>
    </row>
    <row r="1273" spans="1:9">
      <c r="A1273" s="3">
        <f t="shared" si="38"/>
        <v>1271</v>
      </c>
      <c r="B1273" s="3">
        <f>B1272+Input!$B$2</f>
        <v>1.2709999999999708</v>
      </c>
      <c r="C1273" s="3">
        <f>C1272+G1272*Input!$B$2</f>
        <v>32.399719661632076</v>
      </c>
      <c r="D1273" s="3">
        <f>D1272+H1272*Input!$B$2</f>
        <v>36.319266456428394</v>
      </c>
      <c r="E1273" s="3">
        <f>E1272+Input!$B$2*C1273</f>
        <v>52.008231701523592</v>
      </c>
      <c r="F1273" s="3">
        <f>F1272+Input!$B$2*D1273</f>
        <v>89.463113919615111</v>
      </c>
      <c r="G1273" s="3">
        <f>-(0.5*Input!$B$3*(C1273^2+D1273^2)*COS(I1272)*Input!$B$8*Input!$B$11)/(Input!$B$9/Input!$B$10)</f>
        <v>-8.0013840897571935</v>
      </c>
      <c r="H1273" s="3">
        <f>-(0.5*Input!$B$3*(C1273^2+D1273^2)*SIN(I1272)*Input!$B$8*Input!$B$11)/(Input!$B$9/Input!$B$10)-Input!$B$10</f>
        <v>-41.14729585227812</v>
      </c>
      <c r="I1273" s="3">
        <f t="shared" si="39"/>
        <v>0.8423737514241848</v>
      </c>
    </row>
    <row r="1274" spans="1:9">
      <c r="A1274" s="3">
        <f t="shared" si="38"/>
        <v>1272</v>
      </c>
      <c r="B1274" s="3">
        <f>B1273+Input!$B$2</f>
        <v>1.2719999999999707</v>
      </c>
      <c r="C1274" s="3">
        <f>C1273+G1273*Input!$B$2</f>
        <v>32.391718277542317</v>
      </c>
      <c r="D1274" s="3">
        <f>D1273+H1273*Input!$B$2</f>
        <v>36.278119160576118</v>
      </c>
      <c r="E1274" s="3">
        <f>E1273+Input!$B$2*C1274</f>
        <v>52.040623419801136</v>
      </c>
      <c r="F1274" s="3">
        <f>F1273+Input!$B$2*D1274</f>
        <v>89.499392038775682</v>
      </c>
      <c r="G1274" s="3">
        <f>-(0.5*Input!$B$3*(C1274^2+D1274^2)*COS(I1273)*Input!$B$8*Input!$B$11)/(Input!$B$9/Input!$B$10)</f>
        <v>-7.9934853993939168</v>
      </c>
      <c r="H1274" s="3">
        <f>-(0.5*Input!$B$3*(C1274^2+D1274^2)*SIN(I1273)*Input!$B$8*Input!$B$11)/(Input!$B$9/Input!$B$10)-Input!$B$10</f>
        <v>-41.130495003293291</v>
      </c>
      <c r="I1274" s="3">
        <f t="shared" si="39"/>
        <v>0.84193331105647751</v>
      </c>
    </row>
    <row r="1275" spans="1:9">
      <c r="A1275" s="3">
        <f t="shared" si="38"/>
        <v>1273</v>
      </c>
      <c r="B1275" s="3">
        <f>B1274+Input!$B$2</f>
        <v>1.2729999999999706</v>
      </c>
      <c r="C1275" s="3">
        <f>C1274+G1274*Input!$B$2</f>
        <v>32.383724792142921</v>
      </c>
      <c r="D1275" s="3">
        <f>D1274+H1274*Input!$B$2</f>
        <v>36.236988665572824</v>
      </c>
      <c r="E1275" s="3">
        <f>E1274+Input!$B$2*C1275</f>
        <v>52.073007144593277</v>
      </c>
      <c r="F1275" s="3">
        <f>F1274+Input!$B$2*D1275</f>
        <v>89.53562902744126</v>
      </c>
      <c r="G1275" s="3">
        <f>-(0.5*Input!$B$3*(C1275^2+D1275^2)*COS(I1274)*Input!$B$8*Input!$B$11)/(Input!$B$9/Input!$B$10)</f>
        <v>-7.9855960635777237</v>
      </c>
      <c r="H1275" s="3">
        <f>-(0.5*Input!$B$3*(C1275^2+D1275^2)*SIN(I1274)*Input!$B$8*Input!$B$11)/(Input!$B$9/Input!$B$10)-Input!$B$10</f>
        <v>-41.113718362837069</v>
      </c>
      <c r="I1275" s="3">
        <f t="shared" si="39"/>
        <v>0.84149232693728371</v>
      </c>
    </row>
    <row r="1276" spans="1:9">
      <c r="A1276" s="3">
        <f t="shared" si="38"/>
        <v>1274</v>
      </c>
      <c r="B1276" s="3">
        <f>B1275+Input!$B$2</f>
        <v>1.2739999999999705</v>
      </c>
      <c r="C1276" s="3">
        <f>C1275+G1275*Input!$B$2</f>
        <v>32.375739196079344</v>
      </c>
      <c r="D1276" s="3">
        <f>D1275+H1275*Input!$B$2</f>
        <v>36.195874947209987</v>
      </c>
      <c r="E1276" s="3">
        <f>E1275+Input!$B$2*C1276</f>
        <v>52.105382883789353</v>
      </c>
      <c r="F1276" s="3">
        <f>F1275+Input!$B$2*D1276</f>
        <v>89.571824902388471</v>
      </c>
      <c r="G1276" s="3">
        <f>-(0.5*Input!$B$3*(C1276^2+D1276^2)*COS(I1275)*Input!$B$8*Input!$B$11)/(Input!$B$9/Input!$B$10)</f>
        <v>-7.9777160706696604</v>
      </c>
      <c r="H1276" s="3">
        <f>-(0.5*Input!$B$3*(C1276^2+D1276^2)*SIN(I1275)*Input!$B$8*Input!$B$11)/(Input!$B$9/Input!$B$10)-Input!$B$10</f>
        <v>-41.096965896775238</v>
      </c>
      <c r="I1276" s="3">
        <f t="shared" si="39"/>
        <v>0.84105079832497465</v>
      </c>
    </row>
    <row r="1277" spans="1:9">
      <c r="A1277" s="3">
        <f t="shared" si="38"/>
        <v>1275</v>
      </c>
      <c r="B1277" s="3">
        <f>B1276+Input!$B$2</f>
        <v>1.2749999999999704</v>
      </c>
      <c r="C1277" s="3">
        <f>C1276+G1276*Input!$B$2</f>
        <v>32.367761480008674</v>
      </c>
      <c r="D1277" s="3">
        <f>D1276+H1276*Input!$B$2</f>
        <v>36.15477798131321</v>
      </c>
      <c r="E1277" s="3">
        <f>E1276+Input!$B$2*C1277</f>
        <v>52.137750645269364</v>
      </c>
      <c r="F1277" s="3">
        <f>F1276+Input!$B$2*D1277</f>
        <v>89.60797968036978</v>
      </c>
      <c r="G1277" s="3">
        <f>-(0.5*Input!$B$3*(C1277^2+D1277^2)*COS(I1276)*Input!$B$8*Input!$B$11)/(Input!$B$9/Input!$B$10)</f>
        <v>-7.9698454090595723</v>
      </c>
      <c r="H1277" s="3">
        <f>-(0.5*Input!$B$3*(C1277^2+D1277^2)*SIN(I1276)*Input!$B$8*Input!$B$11)/(Input!$B$9/Input!$B$10)-Input!$B$10</f>
        <v>-41.08023757103436</v>
      </c>
      <c r="I1277" s="3">
        <f t="shared" si="39"/>
        <v>0.84060872447708956</v>
      </c>
    </row>
    <row r="1278" spans="1:9">
      <c r="A1278" s="3">
        <f t="shared" si="38"/>
        <v>1276</v>
      </c>
      <c r="B1278" s="3">
        <f>B1277+Input!$B$2</f>
        <v>1.2759999999999703</v>
      </c>
      <c r="C1278" s="3">
        <f>C1277+G1277*Input!$B$2</f>
        <v>32.359791634599617</v>
      </c>
      <c r="D1278" s="3">
        <f>D1277+H1277*Input!$B$2</f>
        <v>36.113697743742172</v>
      </c>
      <c r="E1278" s="3">
        <f>E1277+Input!$B$2*C1278</f>
        <v>52.170110436903961</v>
      </c>
      <c r="F1278" s="3">
        <f>F1277+Input!$B$2*D1278</f>
        <v>89.644093378113524</v>
      </c>
      <c r="G1278" s="3">
        <f>-(0.5*Input!$B$3*(C1278^2+D1278^2)*COS(I1277)*Input!$B$8*Input!$B$11)/(Input!$B$9/Input!$B$10)</f>
        <v>-7.9619840671660782</v>
      </c>
      <c r="H1278" s="3">
        <f>-(0.5*Input!$B$3*(C1278^2+D1278^2)*SIN(I1277)*Input!$B$8*Input!$B$11)/(Input!$B$9/Input!$B$10)-Input!$B$10</f>
        <v>-41.063533351601606</v>
      </c>
      <c r="I1278" s="3">
        <f t="shared" si="39"/>
        <v>0.84016610465033614</v>
      </c>
    </row>
    <row r="1279" spans="1:9">
      <c r="A1279" s="3">
        <f t="shared" si="38"/>
        <v>1277</v>
      </c>
      <c r="B1279" s="3">
        <f>B1278+Input!$B$2</f>
        <v>1.2769999999999702</v>
      </c>
      <c r="C1279" s="3">
        <f>C1278+G1278*Input!$B$2</f>
        <v>32.351829650532451</v>
      </c>
      <c r="D1279" s="3">
        <f>D1278+H1278*Input!$B$2</f>
        <v>36.072634210390568</v>
      </c>
      <c r="E1279" s="3">
        <f>E1278+Input!$B$2*C1279</f>
        <v>52.202462266554491</v>
      </c>
      <c r="F1279" s="3">
        <f>F1278+Input!$B$2*D1279</f>
        <v>89.680166012323909</v>
      </c>
      <c r="G1279" s="3">
        <f>-(0.5*Input!$B$3*(C1279^2+D1279^2)*COS(I1278)*Input!$B$8*Input!$B$11)/(Input!$B$9/Input!$B$10)</f>
        <v>-7.9541320334365135</v>
      </c>
      <c r="H1279" s="3">
        <f>-(0.5*Input!$B$3*(C1279^2+D1279^2)*SIN(I1278)*Input!$B$8*Input!$B$11)/(Input!$B$9/Input!$B$10)-Input!$B$10</f>
        <v>-41.046853204524595</v>
      </c>
      <c r="I1279" s="3">
        <f t="shared" si="39"/>
        <v>0.83972293810059218</v>
      </c>
    </row>
    <row r="1280" spans="1:9">
      <c r="A1280" s="3">
        <f t="shared" si="38"/>
        <v>1278</v>
      </c>
      <c r="B1280" s="3">
        <f>B1279+Input!$B$2</f>
        <v>1.27799999999997</v>
      </c>
      <c r="C1280" s="3">
        <f>C1279+G1279*Input!$B$2</f>
        <v>32.343875518499011</v>
      </c>
      <c r="D1280" s="3">
        <f>D1279+H1279*Input!$B$2</f>
        <v>36.031587357186041</v>
      </c>
      <c r="E1280" s="3">
        <f>E1279+Input!$B$2*C1280</f>
        <v>52.234806142072991</v>
      </c>
      <c r="F1280" s="3">
        <f>F1279+Input!$B$2*D1280</f>
        <v>89.716197599681095</v>
      </c>
      <c r="G1280" s="3">
        <f>-(0.5*Input!$B$3*(C1280^2+D1280^2)*COS(I1279)*Input!$B$8*Input!$B$11)/(Input!$B$9/Input!$B$10)</f>
        <v>-7.9462892963468654</v>
      </c>
      <c r="H1280" s="3">
        <f>-(0.5*Input!$B$3*(C1280^2+D1280^2)*SIN(I1279)*Input!$B$8*Input!$B$11)/(Input!$B$9/Input!$B$10)-Input!$B$10</f>
        <v>-41.030197095911227</v>
      </c>
      <c r="I1280" s="3">
        <f t="shared" si="39"/>
        <v>0.83927922408290656</v>
      </c>
    </row>
    <row r="1281" spans="1:9">
      <c r="A1281" s="3">
        <f t="shared" si="38"/>
        <v>1279</v>
      </c>
      <c r="B1281" s="3">
        <f>B1280+Input!$B$2</f>
        <v>1.2789999999999699</v>
      </c>
      <c r="C1281" s="3">
        <f>C1280+G1280*Input!$B$2</f>
        <v>32.335929229202662</v>
      </c>
      <c r="D1281" s="3">
        <f>D1280+H1280*Input!$B$2</f>
        <v>35.990557160090127</v>
      </c>
      <c r="E1281" s="3">
        <f>E1280+Input!$B$2*C1281</f>
        <v>52.267142071302196</v>
      </c>
      <c r="F1281" s="3">
        <f>F1280+Input!$B$2*D1281</f>
        <v>89.752188156841186</v>
      </c>
      <c r="G1281" s="3">
        <f>-(0.5*Input!$B$3*(C1281^2+D1281^2)*COS(I1280)*Input!$B$8*Input!$B$11)/(Input!$B$9/Input!$B$10)</f>
        <v>-7.9384558444017479</v>
      </c>
      <c r="H1281" s="3">
        <f>-(0.5*Input!$B$3*(C1281^2+D1281^2)*SIN(I1280)*Input!$B$8*Input!$B$11)/(Input!$B$9/Input!$B$10)-Input!$B$10</f>
        <v>-41.01356499192957</v>
      </c>
      <c r="I1281" s="3">
        <f t="shared" si="39"/>
        <v>0.83883496185149997</v>
      </c>
    </row>
    <row r="1282" spans="1:9">
      <c r="A1282" s="3">
        <f t="shared" si="38"/>
        <v>1280</v>
      </c>
      <c r="B1282" s="3">
        <f>B1281+Input!$B$2</f>
        <v>1.2799999999999698</v>
      </c>
      <c r="C1282" s="3">
        <f>C1281+G1281*Input!$B$2</f>
        <v>32.327990773358259</v>
      </c>
      <c r="D1282" s="3">
        <f>D1281+H1281*Input!$B$2</f>
        <v>35.949543595098199</v>
      </c>
      <c r="E1282" s="3">
        <f>E1281+Input!$B$2*C1282</f>
        <v>52.299470062075557</v>
      </c>
      <c r="F1282" s="3">
        <f>F1281+Input!$B$2*D1282</f>
        <v>89.78813770043628</v>
      </c>
      <c r="G1282" s="3">
        <f>-(0.5*Input!$B$3*(C1282^2+D1282^2)*COS(I1281)*Input!$B$8*Input!$B$11)/(Input!$B$9/Input!$B$10)</f>
        <v>-7.930631666134329</v>
      </c>
      <c r="H1282" s="3">
        <f>-(0.5*Input!$B$3*(C1282^2+D1282^2)*SIN(I1281)*Input!$B$8*Input!$B$11)/(Input!$B$9/Input!$B$10)-Input!$B$10</f>
        <v>-40.996956858807629</v>
      </c>
      <c r="I1282" s="3">
        <f t="shared" si="39"/>
        <v>0.8383901506597663</v>
      </c>
    </row>
    <row r="1283" spans="1:9">
      <c r="A1283" s="3">
        <f t="shared" si="38"/>
        <v>1281</v>
      </c>
      <c r="B1283" s="3">
        <f>B1282+Input!$B$2</f>
        <v>1.2809999999999697</v>
      </c>
      <c r="C1283" s="3">
        <f>C1282+G1282*Input!$B$2</f>
        <v>32.320060141692124</v>
      </c>
      <c r="D1283" s="3">
        <f>D1282+H1282*Input!$B$2</f>
        <v>35.908546638239393</v>
      </c>
      <c r="E1283" s="3">
        <f>E1282+Input!$B$2*C1283</f>
        <v>52.331790122217249</v>
      </c>
      <c r="F1283" s="3">
        <f>F1282+Input!$B$2*D1283</f>
        <v>89.82404624707452</v>
      </c>
      <c r="G1283" s="3">
        <f>-(0.5*Input!$B$3*(C1283^2+D1283^2)*COS(I1282)*Input!$B$8*Input!$B$11)/(Input!$B$9/Input!$B$10)</f>
        <v>-7.9228167501062972</v>
      </c>
      <c r="H1283" s="3">
        <f>-(0.5*Input!$B$3*(C1283^2+D1283^2)*SIN(I1282)*Input!$B$8*Input!$B$11)/(Input!$B$9/Input!$B$10)-Input!$B$10</f>
        <v>-40.980372662833233</v>
      </c>
      <c r="I1283" s="3">
        <f t="shared" si="39"/>
        <v>0.83794478976027365</v>
      </c>
    </row>
    <row r="1284" spans="1:9">
      <c r="A1284" s="3">
        <f t="shared" ref="A1284:A1347" si="40">A1283+1</f>
        <v>1282</v>
      </c>
      <c r="B1284" s="3">
        <f>B1283+Input!$B$2</f>
        <v>1.2819999999999696</v>
      </c>
      <c r="C1284" s="3">
        <f>C1283+G1283*Input!$B$2</f>
        <v>32.312137324942022</v>
      </c>
      <c r="D1284" s="3">
        <f>D1283+H1283*Input!$B$2</f>
        <v>35.867566265576563</v>
      </c>
      <c r="E1284" s="3">
        <f>E1283+Input!$B$2*C1284</f>
        <v>52.364102259542193</v>
      </c>
      <c r="F1284" s="3">
        <f>F1283+Input!$B$2*D1284</f>
        <v>89.8599138133401</v>
      </c>
      <c r="G1284" s="3">
        <f>-(0.5*Input!$B$3*(C1284^2+D1284^2)*COS(I1283)*Input!$B$8*Input!$B$11)/(Input!$B$9/Input!$B$10)</f>
        <v>-7.9150110849078033</v>
      </c>
      <c r="H1284" s="3">
        <f>-(0.5*Input!$B$3*(C1284^2+D1284^2)*SIN(I1283)*Input!$B$8*Input!$B$11)/(Input!$B$9/Input!$B$10)-Input!$B$10</f>
        <v>-40.963812370353885</v>
      </c>
      <c r="I1284" s="3">
        <f t="shared" ref="I1284:I1347" si="41">ATAN(D1284/C1284)</f>
        <v>0.83749887840476533</v>
      </c>
    </row>
    <row r="1285" spans="1:9">
      <c r="A1285" s="3">
        <f t="shared" si="40"/>
        <v>1283</v>
      </c>
      <c r="B1285" s="3">
        <f>B1284+Input!$B$2</f>
        <v>1.2829999999999695</v>
      </c>
      <c r="C1285" s="3">
        <f>C1284+G1284*Input!$B$2</f>
        <v>32.30422231385711</v>
      </c>
      <c r="D1285" s="3">
        <f>D1284+H1284*Input!$B$2</f>
        <v>35.826602453206206</v>
      </c>
      <c r="E1285" s="3">
        <f>E1284+Input!$B$2*C1285</f>
        <v>52.396406481856047</v>
      </c>
      <c r="F1285" s="3">
        <f>F1284+Input!$B$2*D1285</f>
        <v>89.895740415793313</v>
      </c>
      <c r="G1285" s="3">
        <f>-(0.5*Input!$B$3*(C1285^2+D1285^2)*COS(I1284)*Input!$B$8*Input!$B$11)/(Input!$B$9/Input!$B$10)</f>
        <v>-7.9072146591574066</v>
      </c>
      <c r="H1285" s="3">
        <f>-(0.5*Input!$B$3*(C1285^2+D1285^2)*SIN(I1284)*Input!$B$8*Input!$B$11)/(Input!$B$9/Input!$B$10)-Input!$B$10</f>
        <v>-40.947275947776554</v>
      </c>
      <c r="I1285" s="3">
        <f t="shared" si="41"/>
        <v>0.83705241584416168</v>
      </c>
    </row>
    <row r="1286" spans="1:9">
      <c r="A1286" s="3">
        <f t="shared" si="40"/>
        <v>1284</v>
      </c>
      <c r="B1286" s="3">
        <f>B1285+Input!$B$2</f>
        <v>1.2839999999999694</v>
      </c>
      <c r="C1286" s="3">
        <f>C1285+G1285*Input!$B$2</f>
        <v>32.296315099197955</v>
      </c>
      <c r="D1286" s="3">
        <f>D1285+H1285*Input!$B$2</f>
        <v>35.785655177258427</v>
      </c>
      <c r="E1286" s="3">
        <f>E1285+Input!$B$2*C1286</f>
        <v>52.428702796955243</v>
      </c>
      <c r="F1286" s="3">
        <f>F1285+Input!$B$2*D1286</f>
        <v>89.931526070970577</v>
      </c>
      <c r="G1286" s="3">
        <f>-(0.5*Input!$B$3*(C1286^2+D1286^2)*COS(I1285)*Input!$B$8*Input!$B$11)/(Input!$B$9/Input!$B$10)</f>
        <v>-7.899427461502043</v>
      </c>
      <c r="H1286" s="3">
        <f>-(0.5*Input!$B$3*(C1286^2+D1286^2)*SIN(I1285)*Input!$B$8*Input!$B$11)/(Input!$B$9/Input!$B$10)-Input!$B$10</f>
        <v>-40.930763361567593</v>
      </c>
      <c r="I1286" s="3">
        <f t="shared" si="41"/>
        <v>0.83660540132855998</v>
      </c>
    </row>
    <row r="1287" spans="1:9">
      <c r="A1287" s="3">
        <f t="shared" si="40"/>
        <v>1285</v>
      </c>
      <c r="B1287" s="3">
        <f>B1286+Input!$B$2</f>
        <v>1.2849999999999693</v>
      </c>
      <c r="C1287" s="3">
        <f>C1286+G1286*Input!$B$2</f>
        <v>32.288415671736452</v>
      </c>
      <c r="D1287" s="3">
        <f>D1286+H1286*Input!$B$2</f>
        <v>35.744724413896861</v>
      </c>
      <c r="E1287" s="3">
        <f>E1286+Input!$B$2*C1287</f>
        <v>52.460991212626979</v>
      </c>
      <c r="F1287" s="3">
        <f>F1286+Input!$B$2*D1287</f>
        <v>89.967270795384479</v>
      </c>
      <c r="G1287" s="3">
        <f>-(0.5*Input!$B$3*(C1287^2+D1287^2)*COS(I1286)*Input!$B$8*Input!$B$11)/(Input!$B$9/Input!$B$10)</f>
        <v>-7.8916494806169641</v>
      </c>
      <c r="H1287" s="3">
        <f>-(0.5*Input!$B$3*(C1287^2+D1287^2)*SIN(I1286)*Input!$B$8*Input!$B$11)/(Input!$B$9/Input!$B$10)-Input!$B$10</f>
        <v>-40.914274578252503</v>
      </c>
      <c r="I1287" s="3">
        <f t="shared" si="41"/>
        <v>0.8361578341072371</v>
      </c>
    </row>
    <row r="1288" spans="1:9">
      <c r="A1288" s="3">
        <f t="shared" si="40"/>
        <v>1286</v>
      </c>
      <c r="B1288" s="3">
        <f>B1287+Input!$B$2</f>
        <v>1.2859999999999692</v>
      </c>
      <c r="C1288" s="3">
        <f>C1287+G1287*Input!$B$2</f>
        <v>32.280524022255833</v>
      </c>
      <c r="D1288" s="3">
        <f>D1287+H1287*Input!$B$2</f>
        <v>35.703810139318605</v>
      </c>
      <c r="E1288" s="3">
        <f>E1287+Input!$B$2*C1288</f>
        <v>52.493271736649234</v>
      </c>
      <c r="F1288" s="3">
        <f>F1287+Input!$B$2*D1288</f>
        <v>90.002974605523804</v>
      </c>
      <c r="G1288" s="3">
        <f>-(0.5*Input!$B$3*(C1288^2+D1288^2)*COS(I1287)*Input!$B$8*Input!$B$11)/(Input!$B$9/Input!$B$10)</f>
        <v>-7.8838807052056747</v>
      </c>
      <c r="H1288" s="3">
        <f>-(0.5*Input!$B$3*(C1288^2+D1288^2)*SIN(I1287)*Input!$B$8*Input!$B$11)/(Input!$B$9/Input!$B$10)-Input!$B$10</f>
        <v>-40.897809564415837</v>
      </c>
      <c r="I1288" s="3">
        <f t="shared" si="41"/>
        <v>0.83570971342864941</v>
      </c>
    </row>
    <row r="1289" spans="1:9">
      <c r="A1289" s="3">
        <f t="shared" si="40"/>
        <v>1287</v>
      </c>
      <c r="B1289" s="3">
        <f>B1288+Input!$B$2</f>
        <v>1.2869999999999691</v>
      </c>
      <c r="C1289" s="3">
        <f>C1288+G1288*Input!$B$2</f>
        <v>32.272640141550625</v>
      </c>
      <c r="D1289" s="3">
        <f>D1288+H1288*Input!$B$2</f>
        <v>35.662912329754192</v>
      </c>
      <c r="E1289" s="3">
        <f>E1288+Input!$B$2*C1289</f>
        <v>52.525544376790783</v>
      </c>
      <c r="F1289" s="3">
        <f>F1288+Input!$B$2*D1289</f>
        <v>90.038637517853559</v>
      </c>
      <c r="G1289" s="3">
        <f>-(0.5*Input!$B$3*(C1289^2+D1289^2)*COS(I1288)*Input!$B$8*Input!$B$11)/(Input!$B$9/Input!$B$10)</f>
        <v>-7.8761211239999183</v>
      </c>
      <c r="H1289" s="3">
        <f>-(0.5*Input!$B$3*(C1289^2+D1289^2)*SIN(I1288)*Input!$B$8*Input!$B$11)/(Input!$B$9/Input!$B$10)-Input!$B$10</f>
        <v>-40.881368286701019</v>
      </c>
      <c r="I1289" s="3">
        <f t="shared" si="41"/>
        <v>0.83526103854043476</v>
      </c>
    </row>
    <row r="1290" spans="1:9">
      <c r="A1290" s="3">
        <f t="shared" si="40"/>
        <v>1288</v>
      </c>
      <c r="B1290" s="3">
        <f>B1289+Input!$B$2</f>
        <v>1.2879999999999689</v>
      </c>
      <c r="C1290" s="3">
        <f>C1289+G1289*Input!$B$2</f>
        <v>32.264764020426625</v>
      </c>
      <c r="D1290" s="3">
        <f>D1289+H1289*Input!$B$2</f>
        <v>35.622030961467495</v>
      </c>
      <c r="E1290" s="3">
        <f>E1289+Input!$B$2*C1290</f>
        <v>52.557809140811209</v>
      </c>
      <c r="F1290" s="3">
        <f>F1289+Input!$B$2*D1290</f>
        <v>90.074259548815022</v>
      </c>
      <c r="G1290" s="3">
        <f>-(0.5*Input!$B$3*(C1290^2+D1290^2)*COS(I1289)*Input!$B$8*Input!$B$11)/(Input!$B$9/Input!$B$10)</f>
        <v>-7.8683707257595916</v>
      </c>
      <c r="H1290" s="3">
        <f>-(0.5*Input!$B$3*(C1290^2+D1290^2)*SIN(I1289)*Input!$B$8*Input!$B$11)/(Input!$B$9/Input!$B$10)-Input!$B$10</f>
        <v>-40.86495071181016</v>
      </c>
      <c r="I1290" s="3">
        <f t="shared" si="41"/>
        <v>0.8348118086894134</v>
      </c>
    </row>
    <row r="1291" spans="1:9">
      <c r="A1291" s="3">
        <f t="shared" si="40"/>
        <v>1289</v>
      </c>
      <c r="B1291" s="3">
        <f>B1290+Input!$B$2</f>
        <v>1.2889999999999688</v>
      </c>
      <c r="C1291" s="3">
        <f>C1290+G1290*Input!$B$2</f>
        <v>32.256895649700866</v>
      </c>
      <c r="D1291" s="3">
        <f>D1290+H1290*Input!$B$2</f>
        <v>35.581166010755688</v>
      </c>
      <c r="E1291" s="3">
        <f>E1290+Input!$B$2*C1291</f>
        <v>52.590066036460911</v>
      </c>
      <c r="F1291" s="3">
        <f>F1290+Input!$B$2*D1291</f>
        <v>90.109840714825779</v>
      </c>
      <c r="G1291" s="3">
        <f>-(0.5*Input!$B$3*(C1291^2+D1291^2)*COS(I1290)*Input!$B$8*Input!$B$11)/(Input!$B$9/Input!$B$10)</f>
        <v>-7.8606294992727266</v>
      </c>
      <c r="H1291" s="3">
        <f>-(0.5*Input!$B$3*(C1291^2+D1291^2)*SIN(I1290)*Input!$B$8*Input!$B$11)/(Input!$B$9/Input!$B$10)-Input!$B$10</f>
        <v>-40.848556806503971</v>
      </c>
      <c r="I1291" s="3">
        <f t="shared" si="41"/>
        <v>0.83436202312158914</v>
      </c>
    </row>
    <row r="1292" spans="1:9">
      <c r="A1292" s="3">
        <f t="shared" si="40"/>
        <v>1290</v>
      </c>
      <c r="B1292" s="3">
        <f>B1291+Input!$B$2</f>
        <v>1.2899999999999687</v>
      </c>
      <c r="C1292" s="3">
        <f>C1291+G1291*Input!$B$2</f>
        <v>32.249035020201596</v>
      </c>
      <c r="D1292" s="3">
        <f>D1291+H1291*Input!$B$2</f>
        <v>35.540317453949186</v>
      </c>
      <c r="E1292" s="3">
        <f>E1291+Input!$B$2*C1292</f>
        <v>52.622315071481111</v>
      </c>
      <c r="F1292" s="3">
        <f>F1291+Input!$B$2*D1292</f>
        <v>90.14538103227973</v>
      </c>
      <c r="G1292" s="3">
        <f>-(0.5*Input!$B$3*(C1292^2+D1292^2)*COS(I1291)*Input!$B$8*Input!$B$11)/(Input!$B$9/Input!$B$10)</f>
        <v>-7.8528974333554187</v>
      </c>
      <c r="H1292" s="3">
        <f>-(0.5*Input!$B$3*(C1292^2+D1292^2)*SIN(I1291)*Input!$B$8*Input!$B$11)/(Input!$B$9/Input!$B$10)-Input!$B$10</f>
        <v>-40.832186537601537</v>
      </c>
      <c r="I1292" s="3">
        <f t="shared" si="41"/>
        <v>0.83391168108215108</v>
      </c>
    </row>
    <row r="1293" spans="1:9">
      <c r="A1293" s="3">
        <f t="shared" si="40"/>
        <v>1291</v>
      </c>
      <c r="B1293" s="3">
        <f>B1292+Input!$B$2</f>
        <v>1.2909999999999686</v>
      </c>
      <c r="C1293" s="3">
        <f>C1292+G1292*Input!$B$2</f>
        <v>32.241182122768244</v>
      </c>
      <c r="D1293" s="3">
        <f>D1292+H1292*Input!$B$2</f>
        <v>35.499485267411586</v>
      </c>
      <c r="E1293" s="3">
        <f>E1292+Input!$B$2*C1293</f>
        <v>52.654556253603879</v>
      </c>
      <c r="F1293" s="3">
        <f>F1292+Input!$B$2*D1293</f>
        <v>90.180880517547138</v>
      </c>
      <c r="G1293" s="3">
        <f>-(0.5*Input!$B$3*(C1293^2+D1293^2)*COS(I1292)*Input!$B$8*Input!$B$11)/(Input!$B$9/Input!$B$10)</f>
        <v>-7.845174516851789</v>
      </c>
      <c r="H1293" s="3">
        <f>-(0.5*Input!$B$3*(C1293^2+D1293^2)*SIN(I1292)*Input!$B$8*Input!$B$11)/(Input!$B$9/Input!$B$10)-Input!$B$10</f>
        <v>-40.815839871980209</v>
      </c>
      <c r="I1293" s="3">
        <f t="shared" si="41"/>
        <v>0.83346078181547434</v>
      </c>
    </row>
    <row r="1294" spans="1:9">
      <c r="A1294" s="3">
        <f t="shared" si="40"/>
        <v>1292</v>
      </c>
      <c r="B1294" s="3">
        <f>B1293+Input!$B$2</f>
        <v>1.2919999999999685</v>
      </c>
      <c r="C1294" s="3">
        <f>C1293+G1293*Input!$B$2</f>
        <v>32.233336948251392</v>
      </c>
      <c r="D1294" s="3">
        <f>D1293+H1293*Input!$B$2</f>
        <v>35.458669427539604</v>
      </c>
      <c r="E1294" s="3">
        <f>E1293+Input!$B$2*C1294</f>
        <v>52.686789590552131</v>
      </c>
      <c r="F1294" s="3">
        <f>F1293+Input!$B$2*D1294</f>
        <v>90.216339186974679</v>
      </c>
      <c r="G1294" s="3">
        <f>-(0.5*Input!$B$3*(C1294^2+D1294^2)*COS(I1293)*Input!$B$8*Input!$B$11)/(Input!$B$9/Input!$B$10)</f>
        <v>-7.837460738633939</v>
      </c>
      <c r="H1294" s="3">
        <f>-(0.5*Input!$B$3*(C1294^2+D1294^2)*SIN(I1293)*Input!$B$8*Input!$B$11)/(Input!$B$9/Input!$B$10)-Input!$B$10</f>
        <v>-40.79951677657543</v>
      </c>
      <c r="I1294" s="3">
        <f t="shared" si="41"/>
        <v>0.83300932456512156</v>
      </c>
    </row>
    <row r="1295" spans="1:9">
      <c r="A1295" s="3">
        <f t="shared" si="40"/>
        <v>1293</v>
      </c>
      <c r="B1295" s="3">
        <f>B1294+Input!$B$2</f>
        <v>1.2929999999999684</v>
      </c>
      <c r="C1295" s="3">
        <f>C1294+G1294*Input!$B$2</f>
        <v>32.225499487512757</v>
      </c>
      <c r="D1295" s="3">
        <f>D1294+H1294*Input!$B$2</f>
        <v>35.417869910763031</v>
      </c>
      <c r="E1295" s="3">
        <f>E1294+Input!$B$2*C1295</f>
        <v>52.71901509003964</v>
      </c>
      <c r="F1295" s="3">
        <f>F1294+Input!$B$2*D1295</f>
        <v>90.251757056885438</v>
      </c>
      <c r="G1295" s="3">
        <f>-(0.5*Input!$B$3*(C1295^2+D1295^2)*COS(I1294)*Input!$B$8*Input!$B$11)/(Input!$B$9/Input!$B$10)</f>
        <v>-7.8297560876018935</v>
      </c>
      <c r="H1295" s="3">
        <f>-(0.5*Input!$B$3*(C1295^2+D1295^2)*SIN(I1294)*Input!$B$8*Input!$B$11)/(Input!$B$9/Input!$B$10)-Input!$B$10</f>
        <v>-40.783217218380571</v>
      </c>
      <c r="I1295" s="3">
        <f t="shared" si="41"/>
        <v>0.83255730857384436</v>
      </c>
    </row>
    <row r="1296" spans="1:9">
      <c r="A1296" s="3">
        <f t="shared" si="40"/>
        <v>1294</v>
      </c>
      <c r="B1296" s="3">
        <f>B1295+Input!$B$2</f>
        <v>1.2939999999999683</v>
      </c>
      <c r="C1296" s="3">
        <f>C1295+G1295*Input!$B$2</f>
        <v>32.217669731425154</v>
      </c>
      <c r="D1296" s="3">
        <f>D1295+H1295*Input!$B$2</f>
        <v>35.377086693544648</v>
      </c>
      <c r="E1296" s="3">
        <f>E1295+Input!$B$2*C1296</f>
        <v>52.751232759771064</v>
      </c>
      <c r="F1296" s="3">
        <f>F1295+Input!$B$2*D1296</f>
        <v>90.287134143578982</v>
      </c>
      <c r="G1296" s="3">
        <f>-(0.5*Input!$B$3*(C1296^2+D1296^2)*COS(I1295)*Input!$B$8*Input!$B$11)/(Input!$B$9/Input!$B$10)</f>
        <v>-7.822060552683566</v>
      </c>
      <c r="H1296" s="3">
        <f>-(0.5*Input!$B$3*(C1296^2+D1296^2)*SIN(I1295)*Input!$B$8*Input!$B$11)/(Input!$B$9/Input!$B$10)-Input!$B$10</f>
        <v>-40.766941164446806</v>
      </c>
      <c r="I1296" s="3">
        <f t="shared" si="41"/>
        <v>0.83210473308358435</v>
      </c>
    </row>
    <row r="1297" spans="1:9">
      <c r="A1297" s="3">
        <f t="shared" si="40"/>
        <v>1295</v>
      </c>
      <c r="B1297" s="3">
        <f>B1296+Input!$B$2</f>
        <v>1.2949999999999682</v>
      </c>
      <c r="C1297" s="3">
        <f>C1296+G1296*Input!$B$2</f>
        <v>32.20984767087247</v>
      </c>
      <c r="D1297" s="3">
        <f>D1296+H1296*Input!$B$2</f>
        <v>35.336319752380199</v>
      </c>
      <c r="E1297" s="3">
        <f>E1296+Input!$B$2*C1297</f>
        <v>52.783442607441934</v>
      </c>
      <c r="F1297" s="3">
        <f>F1296+Input!$B$2*D1297</f>
        <v>90.322470463331356</v>
      </c>
      <c r="G1297" s="3">
        <f>-(0.5*Input!$B$3*(C1297^2+D1297^2)*COS(I1296)*Input!$B$8*Input!$B$11)/(Input!$B$9/Input!$B$10)</f>
        <v>-7.8143741228347006</v>
      </c>
      <c r="H1297" s="3">
        <f>-(0.5*Input!$B$3*(C1297^2+D1297^2)*SIN(I1296)*Input!$B$8*Input!$B$11)/(Input!$B$9/Input!$B$10)-Input!$B$10</f>
        <v>-40.750688581882926</v>
      </c>
      <c r="I1297" s="3">
        <f t="shared" si="41"/>
        <v>0.83165159733547467</v>
      </c>
    </row>
    <row r="1298" spans="1:9">
      <c r="A1298" s="3">
        <f t="shared" si="40"/>
        <v>1296</v>
      </c>
      <c r="B1298" s="3">
        <f>B1297+Input!$B$2</f>
        <v>1.2959999999999681</v>
      </c>
      <c r="C1298" s="3">
        <f>C1297+G1297*Input!$B$2</f>
        <v>32.202033296749633</v>
      </c>
      <c r="D1298" s="3">
        <f>D1297+H1297*Input!$B$2</f>
        <v>35.295569063798318</v>
      </c>
      <c r="E1298" s="3">
        <f>E1297+Input!$B$2*C1298</f>
        <v>52.815644640738682</v>
      </c>
      <c r="F1298" s="3">
        <f>F1297+Input!$B$2*D1298</f>
        <v>90.357766032395148</v>
      </c>
      <c r="G1298" s="3">
        <f>-(0.5*Input!$B$3*(C1298^2+D1298^2)*COS(I1297)*Input!$B$8*Input!$B$11)/(Input!$B$9/Input!$B$10)</f>
        <v>-7.8066967870388195</v>
      </c>
      <c r="H1298" s="3">
        <f>-(0.5*Input!$B$3*(C1298^2+D1298^2)*SIN(I1297)*Input!$B$8*Input!$B$11)/(Input!$B$9/Input!$B$10)-Input!$B$10</f>
        <v>-40.734459437855222</v>
      </c>
      <c r="I1298" s="3">
        <f t="shared" si="41"/>
        <v>0.83119790056984144</v>
      </c>
    </row>
    <row r="1299" spans="1:9">
      <c r="A1299" s="3">
        <f t="shared" si="40"/>
        <v>1297</v>
      </c>
      <c r="B1299" s="3">
        <f>B1298+Input!$B$2</f>
        <v>1.296999999999968</v>
      </c>
      <c r="C1299" s="3">
        <f>C1298+G1298*Input!$B$2</f>
        <v>32.194226599962597</v>
      </c>
      <c r="D1299" s="3">
        <f>D1298+H1298*Input!$B$2</f>
        <v>35.254834604360461</v>
      </c>
      <c r="E1299" s="3">
        <f>E1298+Input!$B$2*C1299</f>
        <v>52.847838867338645</v>
      </c>
      <c r="F1299" s="3">
        <f>F1298+Input!$B$2*D1299</f>
        <v>90.393020866999507</v>
      </c>
      <c r="G1299" s="3">
        <f>-(0.5*Input!$B$3*(C1299^2+D1299^2)*COS(I1298)*Input!$B$8*Input!$B$11)/(Input!$B$9/Input!$B$10)</f>
        <v>-7.799028534307193</v>
      </c>
      <c r="H1299" s="3">
        <f>-(0.5*Input!$B$3*(C1299^2+D1299^2)*SIN(I1298)*Input!$B$8*Input!$B$11)/(Input!$B$9/Input!$B$10)-Input!$B$10</f>
        <v>-40.718253699587294</v>
      </c>
      <c r="I1299" s="3">
        <f t="shared" si="41"/>
        <v>0.83074364202620476</v>
      </c>
    </row>
    <row r="1300" spans="1:9">
      <c r="A1300" s="3">
        <f t="shared" si="40"/>
        <v>1298</v>
      </c>
      <c r="B1300" s="3">
        <f>B1299+Input!$B$2</f>
        <v>1.2979999999999678</v>
      </c>
      <c r="C1300" s="3">
        <f>C1299+G1299*Input!$B$2</f>
        <v>32.18642757142829</v>
      </c>
      <c r="D1300" s="3">
        <f>D1299+H1299*Input!$B$2</f>
        <v>35.214116350660873</v>
      </c>
      <c r="E1300" s="3">
        <f>E1299+Input!$B$2*C1300</f>
        <v>52.88002529491007</v>
      </c>
      <c r="F1300" s="3">
        <f>F1299+Input!$B$2*D1300</f>
        <v>90.428234983350166</v>
      </c>
      <c r="G1300" s="3">
        <f>-(0.5*Input!$B$3*(C1300^2+D1300^2)*COS(I1299)*Input!$B$8*Input!$B$11)/(Input!$B$9/Input!$B$10)</f>
        <v>-7.7913693536787756</v>
      </c>
      <c r="H1300" s="3">
        <f>-(0.5*Input!$B$3*(C1300^2+D1300^2)*SIN(I1299)*Input!$B$8*Input!$B$11)/(Input!$B$9/Input!$B$10)-Input!$B$10</f>
        <v>-40.702071334359907</v>
      </c>
      <c r="I1300" s="3">
        <f t="shared" si="41"/>
        <v>0.83028882094328049</v>
      </c>
    </row>
    <row r="1301" spans="1:9">
      <c r="A1301" s="3">
        <f t="shared" si="40"/>
        <v>1299</v>
      </c>
      <c r="B1301" s="3">
        <f>B1300+Input!$B$2</f>
        <v>1.2989999999999677</v>
      </c>
      <c r="C1301" s="3">
        <f>C1300+G1300*Input!$B$2</f>
        <v>32.178636202074614</v>
      </c>
      <c r="D1301" s="3">
        <f>D1300+H1300*Input!$B$2</f>
        <v>35.173414279326515</v>
      </c>
      <c r="E1301" s="3">
        <f>E1300+Input!$B$2*C1301</f>
        <v>52.912203931112145</v>
      </c>
      <c r="F1301" s="3">
        <f>F1300+Input!$B$2*D1301</f>
        <v>90.463408397629493</v>
      </c>
      <c r="G1301" s="3">
        <f>-(0.5*Input!$B$3*(C1301^2+D1301^2)*COS(I1300)*Input!$B$8*Input!$B$11)/(Input!$B$9/Input!$B$10)</f>
        <v>-7.7837192342201691</v>
      </c>
      <c r="H1301" s="3">
        <f>-(0.5*Input!$B$3*(C1301^2+D1301^2)*SIN(I1300)*Input!$B$8*Input!$B$11)/(Input!$B$9/Input!$B$10)-Input!$B$10</f>
        <v>-40.685912309510861</v>
      </c>
      <c r="I1301" s="3">
        <f t="shared" si="41"/>
        <v>0.82983343655898156</v>
      </c>
    </row>
    <row r="1302" spans="1:9">
      <c r="A1302" s="3">
        <f t="shared" si="40"/>
        <v>1300</v>
      </c>
      <c r="B1302" s="3">
        <f>B1301+Input!$B$2</f>
        <v>1.2999999999999676</v>
      </c>
      <c r="C1302" s="3">
        <f>C1301+G1301*Input!$B$2</f>
        <v>32.170852482840395</v>
      </c>
      <c r="D1302" s="3">
        <f>D1301+H1301*Input!$B$2</f>
        <v>35.132728367017002</v>
      </c>
      <c r="E1302" s="3">
        <f>E1301+Input!$B$2*C1302</f>
        <v>52.944374783594988</v>
      </c>
      <c r="F1302" s="3">
        <f>F1301+Input!$B$2*D1302</f>
        <v>90.49854112599651</v>
      </c>
      <c r="G1302" s="3">
        <f>-(0.5*Input!$B$3*(C1302^2+D1302^2)*COS(I1301)*Input!$B$8*Input!$B$11)/(Input!$B$9/Input!$B$10)</f>
        <v>-7.7760781650255719</v>
      </c>
      <c r="H1302" s="3">
        <f>-(0.5*Input!$B$3*(C1302^2+D1302^2)*SIN(I1301)*Input!$B$8*Input!$B$11)/(Input!$B$9/Input!$B$10)-Input!$B$10</f>
        <v>-40.669776592434822</v>
      </c>
      <c r="I1302" s="3">
        <f t="shared" si="41"/>
        <v>0.82937748811041923</v>
      </c>
    </row>
    <row r="1303" spans="1:9">
      <c r="A1303" s="3">
        <f t="shared" si="40"/>
        <v>1301</v>
      </c>
      <c r="B1303" s="3">
        <f>B1302+Input!$B$2</f>
        <v>1.3009999999999675</v>
      </c>
      <c r="C1303" s="3">
        <f>C1302+G1302*Input!$B$2</f>
        <v>32.163076404675373</v>
      </c>
      <c r="D1303" s="3">
        <f>D1302+H1302*Input!$B$2</f>
        <v>35.092058590424564</v>
      </c>
      <c r="E1303" s="3">
        <f>E1302+Input!$B$2*C1303</f>
        <v>52.976537859999667</v>
      </c>
      <c r="F1303" s="3">
        <f>F1302+Input!$B$2*D1303</f>
        <v>90.533633184586932</v>
      </c>
      <c r="G1303" s="3">
        <f>-(0.5*Input!$B$3*(C1303^2+D1303^2)*COS(I1302)*Input!$B$8*Input!$B$11)/(Input!$B$9/Input!$B$10)</f>
        <v>-7.7684461352167302</v>
      </c>
      <c r="H1303" s="3">
        <f>-(0.5*Input!$B$3*(C1303^2+D1303^2)*SIN(I1302)*Input!$B$8*Input!$B$11)/(Input!$B$9/Input!$B$10)-Input!$B$10</f>
        <v>-40.653664150583168</v>
      </c>
      <c r="I1303" s="3">
        <f t="shared" si="41"/>
        <v>0.82892097483390459</v>
      </c>
    </row>
    <row r="1304" spans="1:9">
      <c r="A1304" s="3">
        <f t="shared" si="40"/>
        <v>1302</v>
      </c>
      <c r="B1304" s="3">
        <f>B1303+Input!$B$2</f>
        <v>1.3019999999999674</v>
      </c>
      <c r="C1304" s="3">
        <f>C1303+G1303*Input!$B$2</f>
        <v>32.155307958540156</v>
      </c>
      <c r="D1304" s="3">
        <f>D1303+H1303*Input!$B$2</f>
        <v>35.051404926273982</v>
      </c>
      <c r="E1304" s="3">
        <f>E1303+Input!$B$2*C1304</f>
        <v>53.008693167958207</v>
      </c>
      <c r="F1304" s="3">
        <f>F1303+Input!$B$2*D1304</f>
        <v>90.568684589513211</v>
      </c>
      <c r="G1304" s="3">
        <f>-(0.5*Input!$B$3*(C1304^2+D1304^2)*COS(I1303)*Input!$B$8*Input!$B$11)/(Input!$B$9/Input!$B$10)</f>
        <v>-7.7608231339428979</v>
      </c>
      <c r="H1304" s="3">
        <f>-(0.5*Input!$B$3*(C1304^2+D1304^2)*SIN(I1303)*Input!$B$8*Input!$B$11)/(Input!$B$9/Input!$B$10)-Input!$B$10</f>
        <v>-40.637574951463833</v>
      </c>
      <c r="I1304" s="3">
        <f t="shared" si="41"/>
        <v>0.8284638959649504</v>
      </c>
    </row>
    <row r="1305" spans="1:9">
      <c r="A1305" s="3">
        <f t="shared" si="40"/>
        <v>1303</v>
      </c>
      <c r="B1305" s="3">
        <f>B1304+Input!$B$2</f>
        <v>1.3029999999999673</v>
      </c>
      <c r="C1305" s="3">
        <f>C1304+G1304*Input!$B$2</f>
        <v>32.147547135406214</v>
      </c>
      <c r="D1305" s="3">
        <f>D1304+H1304*Input!$B$2</f>
        <v>35.010767351322521</v>
      </c>
      <c r="E1305" s="3">
        <f>E1304+Input!$B$2*C1305</f>
        <v>53.040840715093616</v>
      </c>
      <c r="F1305" s="3">
        <f>F1304+Input!$B$2*D1305</f>
        <v>90.603695356864534</v>
      </c>
      <c r="G1305" s="3">
        <f>-(0.5*Input!$B$3*(C1305^2+D1305^2)*COS(I1304)*Input!$B$8*Input!$B$11)/(Input!$B$9/Input!$B$10)</f>
        <v>-7.7532091503807745</v>
      </c>
      <c r="H1305" s="3">
        <f>-(0.5*Input!$B$3*(C1305^2+D1305^2)*SIN(I1304)*Input!$B$8*Input!$B$11)/(Input!$B$9/Input!$B$10)-Input!$B$10</f>
        <v>-40.621508962641173</v>
      </c>
      <c r="I1305" s="3">
        <f t="shared" si="41"/>
        <v>0.82800625073827194</v>
      </c>
    </row>
    <row r="1306" spans="1:9">
      <c r="A1306" s="3">
        <f t="shared" si="40"/>
        <v>1304</v>
      </c>
      <c r="B1306" s="3">
        <f>B1305+Input!$B$2</f>
        <v>1.3039999999999672</v>
      </c>
      <c r="C1306" s="3">
        <f>C1305+G1305*Input!$B$2</f>
        <v>32.139793926255834</v>
      </c>
      <c r="D1306" s="3">
        <f>D1305+H1305*Input!$B$2</f>
        <v>34.970145842359877</v>
      </c>
      <c r="E1306" s="3">
        <f>E1305+Input!$B$2*C1306</f>
        <v>53.072980509019871</v>
      </c>
      <c r="F1306" s="3">
        <f>F1305+Input!$B$2*D1306</f>
        <v>90.6386655027069</v>
      </c>
      <c r="G1306" s="3">
        <f>-(0.5*Input!$B$3*(C1306^2+D1306^2)*COS(I1305)*Input!$B$8*Input!$B$11)/(Input!$B$9/Input!$B$10)</f>
        <v>-7.7456041737344821</v>
      </c>
      <c r="H1306" s="3">
        <f>-(0.5*Input!$B$3*(C1306^2+D1306^2)*SIN(I1305)*Input!$B$8*Input!$B$11)/(Input!$B$9/Input!$B$10)-Input!$B$10</f>
        <v>-40.605466151735811</v>
      </c>
      <c r="I1306" s="3">
        <f t="shared" si="41"/>
        <v>0.82754803838778868</v>
      </c>
    </row>
    <row r="1307" spans="1:9">
      <c r="A1307" s="3">
        <f t="shared" si="40"/>
        <v>1305</v>
      </c>
      <c r="B1307" s="3">
        <f>B1306+Input!$B$2</f>
        <v>1.3049999999999671</v>
      </c>
      <c r="C1307" s="3">
        <f>C1306+G1306*Input!$B$2</f>
        <v>32.132048322082099</v>
      </c>
      <c r="D1307" s="3">
        <f>D1306+H1306*Input!$B$2</f>
        <v>34.929540376208138</v>
      </c>
      <c r="E1307" s="3">
        <f>E1306+Input!$B$2*C1307</f>
        <v>53.105112557341954</v>
      </c>
      <c r="F1307" s="3">
        <f>F1306+Input!$B$2*D1307</f>
        <v>90.673595043083111</v>
      </c>
      <c r="G1307" s="3">
        <f>-(0.5*Input!$B$3*(C1307^2+D1307^2)*COS(I1306)*Input!$B$8*Input!$B$11)/(Input!$B$9/Input!$B$10)</f>
        <v>-7.7380081932355038</v>
      </c>
      <c r="H1307" s="3">
        <f>-(0.5*Input!$B$3*(C1307^2+D1307^2)*SIN(I1306)*Input!$B$8*Input!$B$11)/(Input!$B$9/Input!$B$10)-Input!$B$10</f>
        <v>-40.589446486424471</v>
      </c>
      <c r="I1307" s="3">
        <f t="shared" si="41"/>
        <v>0.82708925814662626</v>
      </c>
    </row>
    <row r="1308" spans="1:9">
      <c r="A1308" s="3">
        <f t="shared" si="40"/>
        <v>1306</v>
      </c>
      <c r="B1308" s="3">
        <f>B1307+Input!$B$2</f>
        <v>1.305999999999967</v>
      </c>
      <c r="C1308" s="3">
        <f>C1307+G1307*Input!$B$2</f>
        <v>32.124310313888863</v>
      </c>
      <c r="D1308" s="3">
        <f>D1307+H1307*Input!$B$2</f>
        <v>34.888950929721716</v>
      </c>
      <c r="E1308" s="3">
        <f>E1307+Input!$B$2*C1308</f>
        <v>53.137236867655844</v>
      </c>
      <c r="F1308" s="3">
        <f>F1307+Input!$B$2*D1308</f>
        <v>90.708483994012838</v>
      </c>
      <c r="G1308" s="3">
        <f>-(0.5*Input!$B$3*(C1308^2+D1308^2)*COS(I1307)*Input!$B$8*Input!$B$11)/(Input!$B$9/Input!$B$10)</f>
        <v>-7.7304211981426345</v>
      </c>
      <c r="H1308" s="3">
        <f>-(0.5*Input!$B$3*(C1308^2+D1308^2)*SIN(I1307)*Input!$B$8*Input!$B$11)/(Input!$B$9/Input!$B$10)-Input!$B$10</f>
        <v>-40.573449934439843</v>
      </c>
      <c r="I1308" s="3">
        <f t="shared" si="41"/>
        <v>0.82662990924711754</v>
      </c>
    </row>
    <row r="1309" spans="1:9">
      <c r="A1309" s="3">
        <f t="shared" si="40"/>
        <v>1307</v>
      </c>
      <c r="B1309" s="3">
        <f>B1308+Input!$B$2</f>
        <v>1.3069999999999669</v>
      </c>
      <c r="C1309" s="3">
        <f>C1308+G1308*Input!$B$2</f>
        <v>32.116579892690723</v>
      </c>
      <c r="D1309" s="3">
        <f>D1308+H1308*Input!$B$2</f>
        <v>34.848377479787274</v>
      </c>
      <c r="E1309" s="3">
        <f>E1308+Input!$B$2*C1309</f>
        <v>53.169353447548538</v>
      </c>
      <c r="F1309" s="3">
        <f>F1308+Input!$B$2*D1309</f>
        <v>90.743332371492627</v>
      </c>
      <c r="G1309" s="3">
        <f>-(0.5*Input!$B$3*(C1309^2+D1309^2)*COS(I1308)*Input!$B$8*Input!$B$11)/(Input!$B$9/Input!$B$10)</f>
        <v>-7.7228431777419511</v>
      </c>
      <c r="H1309" s="3">
        <f>-(0.5*Input!$B$3*(C1309^2+D1309^2)*SIN(I1308)*Input!$B$8*Input!$B$11)/(Input!$B$9/Input!$B$10)-Input!$B$10</f>
        <v>-40.557476463570417</v>
      </c>
      <c r="I1309" s="3">
        <f t="shared" si="41"/>
        <v>0.82616999092080423</v>
      </c>
    </row>
    <row r="1310" spans="1:9">
      <c r="A1310" s="3">
        <f t="shared" si="40"/>
        <v>1308</v>
      </c>
      <c r="B1310" s="3">
        <f>B1309+Input!$B$2</f>
        <v>1.3079999999999667</v>
      </c>
      <c r="C1310" s="3">
        <f>C1309+G1309*Input!$B$2</f>
        <v>32.108857049512984</v>
      </c>
      <c r="D1310" s="3">
        <f>D1309+H1309*Input!$B$2</f>
        <v>34.807820003323705</v>
      </c>
      <c r="E1310" s="3">
        <f>E1309+Input!$B$2*C1310</f>
        <v>53.201462304598053</v>
      </c>
      <c r="F1310" s="3">
        <f>F1309+Input!$B$2*D1310</f>
        <v>90.77814019149595</v>
      </c>
      <c r="G1310" s="3">
        <f>-(0.5*Input!$B$3*(C1310^2+D1310^2)*COS(I1309)*Input!$B$8*Input!$B$11)/(Input!$B$9/Input!$B$10)</f>
        <v>-7.7152741213467477</v>
      </c>
      <c r="H1310" s="3">
        <f>-(0.5*Input!$B$3*(C1310^2+D1310^2)*SIN(I1309)*Input!$B$8*Input!$B$11)/(Input!$B$9/Input!$B$10)-Input!$B$10</f>
        <v>-40.541526041660354</v>
      </c>
      <c r="I1310" s="3">
        <f t="shared" si="41"/>
        <v>0.82570950239843843</v>
      </c>
    </row>
    <row r="1311" spans="1:9">
      <c r="A1311" s="3">
        <f t="shared" si="40"/>
        <v>1309</v>
      </c>
      <c r="B1311" s="3">
        <f>B1310+Input!$B$2</f>
        <v>1.3089999999999666</v>
      </c>
      <c r="C1311" s="3">
        <f>C1310+G1310*Input!$B$2</f>
        <v>32.101141775391639</v>
      </c>
      <c r="D1311" s="3">
        <f>D1310+H1310*Input!$B$2</f>
        <v>34.767278477282048</v>
      </c>
      <c r="E1311" s="3">
        <f>E1310+Input!$B$2*C1311</f>
        <v>53.233563446373445</v>
      </c>
      <c r="F1311" s="3">
        <f>F1310+Input!$B$2*D1311</f>
        <v>90.812907469973226</v>
      </c>
      <c r="G1311" s="3">
        <f>-(0.5*Input!$B$3*(C1311^2+D1311^2)*COS(I1310)*Input!$B$8*Input!$B$11)/(Input!$B$9/Input!$B$10)</f>
        <v>-7.7077140182974997</v>
      </c>
      <c r="H1311" s="3">
        <f>-(0.5*Input!$B$3*(C1311^2+D1311^2)*SIN(I1310)*Input!$B$8*Input!$B$11)/(Input!$B$9/Input!$B$10)-Input!$B$10</f>
        <v>-40.525598636609324</v>
      </c>
      <c r="I1311" s="3">
        <f t="shared" si="41"/>
        <v>0.82524844290998467</v>
      </c>
    </row>
    <row r="1312" spans="1:9">
      <c r="A1312" s="3">
        <f t="shared" si="40"/>
        <v>1310</v>
      </c>
      <c r="B1312" s="3">
        <f>B1311+Input!$B$2</f>
        <v>1.3099999999999665</v>
      </c>
      <c r="C1312" s="3">
        <f>C1311+G1311*Input!$B$2</f>
        <v>32.093434061373344</v>
      </c>
      <c r="D1312" s="3">
        <f>D1311+H1311*Input!$B$2</f>
        <v>34.726752878645435</v>
      </c>
      <c r="E1312" s="3">
        <f>E1311+Input!$B$2*C1312</f>
        <v>53.265656880434818</v>
      </c>
      <c r="F1312" s="3">
        <f>F1311+Input!$B$2*D1312</f>
        <v>90.847634222851866</v>
      </c>
      <c r="G1312" s="3">
        <f>-(0.5*Input!$B$3*(C1312^2+D1312^2)*COS(I1311)*Input!$B$8*Input!$B$11)/(Input!$B$9/Input!$B$10)</f>
        <v>-7.7001628579618178</v>
      </c>
      <c r="H1312" s="3">
        <f>-(0.5*Input!$B$3*(C1312^2+D1312^2)*SIN(I1311)*Input!$B$8*Input!$B$11)/(Input!$B$9/Input!$B$10)-Input!$B$10</f>
        <v>-40.509694216372353</v>
      </c>
      <c r="I1312" s="3">
        <f t="shared" si="41"/>
        <v>0.82478681168462065</v>
      </c>
    </row>
    <row r="1313" spans="1:9">
      <c r="A1313" s="3">
        <f t="shared" si="40"/>
        <v>1311</v>
      </c>
      <c r="B1313" s="3">
        <f>B1312+Input!$B$2</f>
        <v>1.3109999999999664</v>
      </c>
      <c r="C1313" s="3">
        <f>C1312+G1312*Input!$B$2</f>
        <v>32.085733898515379</v>
      </c>
      <c r="D1313" s="3">
        <f>D1312+H1312*Input!$B$2</f>
        <v>34.68624318442906</v>
      </c>
      <c r="E1313" s="3">
        <f>E1312+Input!$B$2*C1313</f>
        <v>53.29774261433333</v>
      </c>
      <c r="F1313" s="3">
        <f>F1312+Input!$B$2*D1313</f>
        <v>90.88232046603629</v>
      </c>
      <c r="G1313" s="3">
        <f>-(0.5*Input!$B$3*(C1313^2+D1313^2)*COS(I1312)*Input!$B$8*Input!$B$11)/(Input!$B$9/Input!$B$10)</f>
        <v>-7.6926206297344031</v>
      </c>
      <c r="H1313" s="3">
        <f>-(0.5*Input!$B$3*(C1313^2+D1313^2)*SIN(I1312)*Input!$B$8*Input!$B$11)/(Input!$B$9/Input!$B$10)-Input!$B$10</f>
        <v>-40.493812748959684</v>
      </c>
      <c r="I1313" s="3">
        <f t="shared" si="41"/>
        <v>0.82432460795073992</v>
      </c>
    </row>
    <row r="1314" spans="1:9">
      <c r="A1314" s="3">
        <f t="shared" si="40"/>
        <v>1312</v>
      </c>
      <c r="B1314" s="3">
        <f>B1313+Input!$B$2</f>
        <v>1.3119999999999663</v>
      </c>
      <c r="C1314" s="3">
        <f>C1313+G1313*Input!$B$2</f>
        <v>32.078041277885646</v>
      </c>
      <c r="D1314" s="3">
        <f>D1313+H1313*Input!$B$2</f>
        <v>34.645749371680097</v>
      </c>
      <c r="E1314" s="3">
        <f>E1313+Input!$B$2*C1314</f>
        <v>53.329820655611215</v>
      </c>
      <c r="F1314" s="3">
        <f>F1313+Input!$B$2*D1314</f>
        <v>90.916966215407967</v>
      </c>
      <c r="G1314" s="3">
        <f>-(0.5*Input!$B$3*(C1314^2+D1314^2)*COS(I1313)*Input!$B$8*Input!$B$11)/(Input!$B$9/Input!$B$10)</f>
        <v>-7.6850873230369974</v>
      </c>
      <c r="H1314" s="3">
        <f>-(0.5*Input!$B$3*(C1314^2+D1314^2)*SIN(I1313)*Input!$B$8*Input!$B$11)/(Input!$B$9/Input!$B$10)-Input!$B$10</f>
        <v>-40.477954202436635</v>
      </c>
      <c r="I1314" s="3">
        <f t="shared" si="41"/>
        <v>0.82386183093595211</v>
      </c>
    </row>
    <row r="1315" spans="1:9">
      <c r="A1315" s="3">
        <f t="shared" si="40"/>
        <v>1313</v>
      </c>
      <c r="B1315" s="3">
        <f>B1314+Input!$B$2</f>
        <v>1.3129999999999662</v>
      </c>
      <c r="C1315" s="3">
        <f>C1314+G1314*Input!$B$2</f>
        <v>32.070356190562606</v>
      </c>
      <c r="D1315" s="3">
        <f>D1314+H1314*Input!$B$2</f>
        <v>34.60527141747766</v>
      </c>
      <c r="E1315" s="3">
        <f>E1314+Input!$B$2*C1315</f>
        <v>53.361891011801781</v>
      </c>
      <c r="F1315" s="3">
        <f>F1314+Input!$B$2*D1315</f>
        <v>90.951571486825443</v>
      </c>
      <c r="G1315" s="3">
        <f>-(0.5*Input!$B$3*(C1315^2+D1315^2)*COS(I1314)*Input!$B$8*Input!$B$11)/(Input!$B$9/Input!$B$10)</f>
        <v>-7.6775629273183474</v>
      </c>
      <c r="H1315" s="3">
        <f>-(0.5*Input!$B$3*(C1315^2+D1315^2)*SIN(I1314)*Input!$B$8*Input!$B$11)/(Input!$B$9/Input!$B$10)-Input!$B$10</f>
        <v>-40.462118544923406</v>
      </c>
      <c r="I1315" s="3">
        <f t="shared" si="41"/>
        <v>0.82339847986708659</v>
      </c>
    </row>
    <row r="1316" spans="1:9">
      <c r="A1316" s="3">
        <f t="shared" si="40"/>
        <v>1314</v>
      </c>
      <c r="B1316" s="3">
        <f>B1315+Input!$B$2</f>
        <v>1.3139999999999661</v>
      </c>
      <c r="C1316" s="3">
        <f>C1315+G1315*Input!$B$2</f>
        <v>32.062678627635286</v>
      </c>
      <c r="D1316" s="3">
        <f>D1315+H1315*Input!$B$2</f>
        <v>34.564809298932737</v>
      </c>
      <c r="E1316" s="3">
        <f>E1315+Input!$B$2*C1316</f>
        <v>53.393953690429413</v>
      </c>
      <c r="F1316" s="3">
        <f>F1315+Input!$B$2*D1316</f>
        <v>90.986136296124371</v>
      </c>
      <c r="G1316" s="3">
        <f>-(0.5*Input!$B$3*(C1316^2+D1316^2)*COS(I1315)*Input!$B$8*Input!$B$11)/(Input!$B$9/Input!$B$10)</f>
        <v>-7.6700474320541483</v>
      </c>
      <c r="H1316" s="3">
        <f>-(0.5*Input!$B$3*(C1316^2+D1316^2)*SIN(I1315)*Input!$B$8*Input!$B$11)/(Input!$B$9/Input!$B$10)-Input!$B$10</f>
        <v>-40.446305744595008</v>
      </c>
      <c r="I1316" s="3">
        <f t="shared" si="41"/>
        <v>0.82293455397019177</v>
      </c>
    </row>
    <row r="1317" spans="1:9">
      <c r="A1317" s="3">
        <f t="shared" si="40"/>
        <v>1315</v>
      </c>
      <c r="B1317" s="3">
        <f>B1316+Input!$B$2</f>
        <v>1.314999999999966</v>
      </c>
      <c r="C1317" s="3">
        <f>C1316+G1316*Input!$B$2</f>
        <v>32.055008580203229</v>
      </c>
      <c r="D1317" s="3">
        <f>D1316+H1316*Input!$B$2</f>
        <v>34.524362993188142</v>
      </c>
      <c r="E1317" s="3">
        <f>E1316+Input!$B$2*C1317</f>
        <v>53.426008699009614</v>
      </c>
      <c r="F1317" s="3">
        <f>F1316+Input!$B$2*D1317</f>
        <v>91.020660659117553</v>
      </c>
      <c r="G1317" s="3">
        <f>-(0.5*Input!$B$3*(C1317^2+D1317^2)*COS(I1316)*Input!$B$8*Input!$B$11)/(Input!$B$9/Input!$B$10)</f>
        <v>-7.6625408267469997</v>
      </c>
      <c r="H1317" s="3">
        <f>-(0.5*Input!$B$3*(C1317^2+D1317^2)*SIN(I1316)*Input!$B$8*Input!$B$11)/(Input!$B$9/Input!$B$10)-Input!$B$10</f>
        <v>-40.430515769681037</v>
      </c>
      <c r="I1317" s="3">
        <f t="shared" si="41"/>
        <v>0.82247005247053895</v>
      </c>
    </row>
    <row r="1318" spans="1:9">
      <c r="A1318" s="3">
        <f t="shared" si="40"/>
        <v>1316</v>
      </c>
      <c r="B1318" s="3">
        <f>B1317+Input!$B$2</f>
        <v>1.3159999999999659</v>
      </c>
      <c r="C1318" s="3">
        <f>C1317+G1317*Input!$B$2</f>
        <v>32.047346039376478</v>
      </c>
      <c r="D1318" s="3">
        <f>D1317+H1317*Input!$B$2</f>
        <v>34.483932477418463</v>
      </c>
      <c r="E1318" s="3">
        <f>E1317+Input!$B$2*C1318</f>
        <v>53.458056045048991</v>
      </c>
      <c r="F1318" s="3">
        <f>F1317+Input!$B$2*D1318</f>
        <v>91.055144591594967</v>
      </c>
      <c r="G1318" s="3">
        <f>-(0.5*Input!$B$3*(C1318^2+D1318^2)*COS(I1317)*Input!$B$8*Input!$B$11)/(Input!$B$9/Input!$B$10)</f>
        <v>-7.655043100926374</v>
      </c>
      <c r="H1318" s="3">
        <f>-(0.5*Input!$B$3*(C1318^2+D1318^2)*SIN(I1317)*Input!$B$8*Input!$B$11)/(Input!$B$9/Input!$B$10)-Input!$B$10</f>
        <v>-40.414748588465585</v>
      </c>
      <c r="I1318" s="3">
        <f t="shared" si="41"/>
        <v>0.82200497459262234</v>
      </c>
    </row>
    <row r="1319" spans="1:9">
      <c r="A1319" s="3">
        <f t="shared" si="40"/>
        <v>1317</v>
      </c>
      <c r="B1319" s="3">
        <f>B1318+Input!$B$2</f>
        <v>1.3169999999999658</v>
      </c>
      <c r="C1319" s="3">
        <f>C1318+G1318*Input!$B$2</f>
        <v>32.039690996275553</v>
      </c>
      <c r="D1319" s="3">
        <f>D1318+H1318*Input!$B$2</f>
        <v>34.443517728829995</v>
      </c>
      <c r="E1319" s="3">
        <f>E1318+Input!$B$2*C1319</f>
        <v>53.490095736045269</v>
      </c>
      <c r="F1319" s="3">
        <f>F1318+Input!$B$2*D1319</f>
        <v>91.089588109323799</v>
      </c>
      <c r="G1319" s="3">
        <f>-(0.5*Input!$B$3*(C1319^2+D1319^2)*COS(I1318)*Input!$B$8*Input!$B$11)/(Input!$B$9/Input!$B$10)</f>
        <v>-7.6475542441485578</v>
      </c>
      <c r="H1319" s="3">
        <f>-(0.5*Input!$B$3*(C1319^2+D1319^2)*SIN(I1318)*Input!$B$8*Input!$B$11)/(Input!$B$9/Input!$B$10)-Input!$B$10</f>
        <v>-40.399004169287053</v>
      </c>
      <c r="I1319" s="3">
        <f t="shared" si="41"/>
        <v>0.82153931956016213</v>
      </c>
    </row>
    <row r="1320" spans="1:9">
      <c r="A1320" s="3">
        <f t="shared" si="40"/>
        <v>1318</v>
      </c>
      <c r="B1320" s="3">
        <f>B1319+Input!$B$2</f>
        <v>1.3179999999999656</v>
      </c>
      <c r="C1320" s="3">
        <f>C1319+G1319*Input!$B$2</f>
        <v>32.032043442031402</v>
      </c>
      <c r="D1320" s="3">
        <f>D1319+H1319*Input!$B$2</f>
        <v>34.403118724660708</v>
      </c>
      <c r="E1320" s="3">
        <f>E1319+Input!$B$2*C1320</f>
        <v>53.522127779487299</v>
      </c>
      <c r="F1320" s="3">
        <f>F1319+Input!$B$2*D1320</f>
        <v>91.123991228048453</v>
      </c>
      <c r="G1320" s="3">
        <f>-(0.5*Input!$B$3*(C1320^2+D1320^2)*COS(I1319)*Input!$B$8*Input!$B$11)/(Input!$B$9/Input!$B$10)</f>
        <v>-7.6400742459966065</v>
      </c>
      <c r="H1320" s="3">
        <f>-(0.5*Input!$B$3*(C1320^2+D1320^2)*SIN(I1319)*Input!$B$8*Input!$B$11)/(Input!$B$9/Input!$B$10)-Input!$B$10</f>
        <v>-40.383282480538014</v>
      </c>
      <c r="I1320" s="3">
        <f t="shared" si="41"/>
        <v>0.82107308659610556</v>
      </c>
    </row>
    <row r="1321" spans="1:9">
      <c r="A1321" s="3">
        <f t="shared" si="40"/>
        <v>1319</v>
      </c>
      <c r="B1321" s="3">
        <f>B1320+Input!$B$2</f>
        <v>1.3189999999999655</v>
      </c>
      <c r="C1321" s="3">
        <f>C1320+G1320*Input!$B$2</f>
        <v>32.024403367785403</v>
      </c>
      <c r="D1321" s="3">
        <f>D1320+H1320*Input!$B$2</f>
        <v>34.362735442180167</v>
      </c>
      <c r="E1321" s="3">
        <f>E1320+Input!$B$2*C1321</f>
        <v>53.554152182855084</v>
      </c>
      <c r="F1321" s="3">
        <f>F1320+Input!$B$2*D1321</f>
        <v>91.15835396349064</v>
      </c>
      <c r="G1321" s="3">
        <f>-(0.5*Input!$B$3*(C1321^2+D1321^2)*COS(I1320)*Input!$B$8*Input!$B$11)/(Input!$B$9/Input!$B$10)</f>
        <v>-7.6326030960803202</v>
      </c>
      <c r="H1321" s="3">
        <f>-(0.5*Input!$B$3*(C1321^2+D1321^2)*SIN(I1320)*Input!$B$8*Input!$B$11)/(Input!$B$9/Input!$B$10)-Input!$B$10</f>
        <v>-40.367583490665112</v>
      </c>
      <c r="I1321" s="3">
        <f t="shared" si="41"/>
        <v>0.82060627492262839</v>
      </c>
    </row>
    <row r="1322" spans="1:9">
      <c r="A1322" s="3">
        <f t="shared" si="40"/>
        <v>1320</v>
      </c>
      <c r="B1322" s="3">
        <f>B1321+Input!$B$2</f>
        <v>1.3199999999999654</v>
      </c>
      <c r="C1322" s="3">
        <f>C1321+G1321*Input!$B$2</f>
        <v>32.016770764689326</v>
      </c>
      <c r="D1322" s="3">
        <f>D1321+H1321*Input!$B$2</f>
        <v>34.322367858689503</v>
      </c>
      <c r="E1322" s="3">
        <f>E1321+Input!$B$2*C1322</f>
        <v>53.586168953619776</v>
      </c>
      <c r="F1322" s="3">
        <f>F1321+Input!$B$2*D1322</f>
        <v>91.192676331349332</v>
      </c>
      <c r="G1322" s="3">
        <f>-(0.5*Input!$B$3*(C1322^2+D1322^2)*COS(I1321)*Input!$B$8*Input!$B$11)/(Input!$B$9/Input!$B$10)</f>
        <v>-7.6251407840361667</v>
      </c>
      <c r="H1322" s="3">
        <f>-(0.5*Input!$B$3*(C1322^2+D1322^2)*SIN(I1321)*Input!$B$8*Input!$B$11)/(Input!$B$9/Input!$B$10)-Input!$B$10</f>
        <v>-40.351907168168822</v>
      </c>
      <c r="I1322" s="3">
        <f t="shared" si="41"/>
        <v>0.82013888376113764</v>
      </c>
    </row>
    <row r="1323" spans="1:9">
      <c r="A1323" s="3">
        <f t="shared" si="40"/>
        <v>1321</v>
      </c>
      <c r="B1323" s="3">
        <f>B1322+Input!$B$2</f>
        <v>1.3209999999999653</v>
      </c>
      <c r="C1323" s="3">
        <f>C1322+G1322*Input!$B$2</f>
        <v>32.00914562390529</v>
      </c>
      <c r="D1323" s="3">
        <f>D1322+H1322*Input!$B$2</f>
        <v>34.282015951521338</v>
      </c>
      <c r="E1323" s="3">
        <f>E1322+Input!$B$2*C1323</f>
        <v>53.618178099243679</v>
      </c>
      <c r="F1323" s="3">
        <f>F1322+Input!$B$2*D1323</f>
        <v>91.226958347300851</v>
      </c>
      <c r="G1323" s="3">
        <f>-(0.5*Input!$B$3*(C1323^2+D1323^2)*COS(I1322)*Input!$B$8*Input!$B$11)/(Input!$B$9/Input!$B$10)</f>
        <v>-7.617687299527268</v>
      </c>
      <c r="H1323" s="3">
        <f>-(0.5*Input!$B$3*(C1323^2+D1323^2)*SIN(I1322)*Input!$B$8*Input!$B$11)/(Input!$B$9/Input!$B$10)-Input!$B$10</f>
        <v>-40.336253481603393</v>
      </c>
      <c r="I1323" s="3">
        <f t="shared" si="41"/>
        <v>0.81967091233227263</v>
      </c>
    </row>
    <row r="1324" spans="1:9">
      <c r="A1324" s="3">
        <f t="shared" si="40"/>
        <v>1322</v>
      </c>
      <c r="B1324" s="3">
        <f>B1323+Input!$B$2</f>
        <v>1.3219999999999652</v>
      </c>
      <c r="C1324" s="3">
        <f>C1323+G1323*Input!$B$2</f>
        <v>32.001527936605761</v>
      </c>
      <c r="D1324" s="3">
        <f>D1323+H1323*Input!$B$2</f>
        <v>34.241679698039732</v>
      </c>
      <c r="E1324" s="3">
        <f>E1323+Input!$B$2*C1324</f>
        <v>53.650179627180286</v>
      </c>
      <c r="F1324" s="3">
        <f>F1323+Input!$B$2*D1324</f>
        <v>91.261200026998893</v>
      </c>
      <c r="G1324" s="3">
        <f>-(0.5*Input!$B$3*(C1324^2+D1324^2)*COS(I1323)*Input!$B$8*Input!$B$11)/(Input!$B$9/Input!$B$10)</f>
        <v>-7.6102426322433363</v>
      </c>
      <c r="H1324" s="3">
        <f>-(0.5*Input!$B$3*(C1324^2+D1324^2)*SIN(I1323)*Input!$B$8*Input!$B$11)/(Input!$B$9/Input!$B$10)-Input!$B$10</f>
        <v>-40.320622399576663</v>
      </c>
      <c r="I1324" s="3">
        <f t="shared" si="41"/>
        <v>0.81920235985590684</v>
      </c>
    </row>
    <row r="1325" spans="1:9">
      <c r="A1325" s="3">
        <f t="shared" si="40"/>
        <v>1323</v>
      </c>
      <c r="B1325" s="3">
        <f>B1324+Input!$B$2</f>
        <v>1.3229999999999651</v>
      </c>
      <c r="C1325" s="3">
        <f>C1324+G1324*Input!$B$2</f>
        <v>31.993917693973518</v>
      </c>
      <c r="D1325" s="3">
        <f>D1324+H1324*Input!$B$2</f>
        <v>34.201359075640156</v>
      </c>
      <c r="E1325" s="3">
        <f>E1324+Input!$B$2*C1325</f>
        <v>53.68217354487426</v>
      </c>
      <c r="F1325" s="3">
        <f>F1324+Input!$B$2*D1325</f>
        <v>91.295401386074531</v>
      </c>
      <c r="G1325" s="3">
        <f>-(0.5*Input!$B$3*(C1325^2+D1325^2)*COS(I1324)*Input!$B$8*Input!$B$11)/(Input!$B$9/Input!$B$10)</f>
        <v>-7.6028067719006476</v>
      </c>
      <c r="H1325" s="3">
        <f>-(0.5*Input!$B$3*(C1325^2+D1325^2)*SIN(I1324)*Input!$B$8*Input!$B$11)/(Input!$B$9/Input!$B$10)-Input!$B$10</f>
        <v>-40.305013890749919</v>
      </c>
      <c r="I1325" s="3">
        <f t="shared" si="41"/>
        <v>0.81873322555115013</v>
      </c>
    </row>
    <row r="1326" spans="1:9">
      <c r="A1326" s="3">
        <f t="shared" si="40"/>
        <v>1324</v>
      </c>
      <c r="B1326" s="3">
        <f>B1325+Input!$B$2</f>
        <v>1.323999999999965</v>
      </c>
      <c r="C1326" s="3">
        <f>C1325+G1325*Input!$B$2</f>
        <v>31.986314887201619</v>
      </c>
      <c r="D1326" s="3">
        <f>D1325+H1325*Input!$B$2</f>
        <v>34.161054061749404</v>
      </c>
      <c r="E1326" s="3">
        <f>E1325+Input!$B$2*C1326</f>
        <v>53.714159859761459</v>
      </c>
      <c r="F1326" s="3">
        <f>F1325+Input!$B$2*D1326</f>
        <v>91.329562440136286</v>
      </c>
      <c r="G1326" s="3">
        <f>-(0.5*Input!$B$3*(C1326^2+D1326^2)*COS(I1325)*Input!$B$8*Input!$B$11)/(Input!$B$9/Input!$B$10)</f>
        <v>-7.5953797082419712</v>
      </c>
      <c r="H1326" s="3">
        <f>-(0.5*Input!$B$3*(C1326^2+D1326^2)*SIN(I1325)*Input!$B$8*Input!$B$11)/(Input!$B$9/Input!$B$10)-Input!$B$10</f>
        <v>-40.289427923837735</v>
      </c>
      <c r="I1326" s="3">
        <f t="shared" si="41"/>
        <v>0.81826350863635045</v>
      </c>
    </row>
    <row r="1327" spans="1:9">
      <c r="A1327" s="3">
        <f t="shared" si="40"/>
        <v>1325</v>
      </c>
      <c r="B1327" s="3">
        <f>B1326+Input!$B$2</f>
        <v>1.3249999999999649</v>
      </c>
      <c r="C1327" s="3">
        <f>C1326+G1326*Input!$B$2</f>
        <v>31.978719507493377</v>
      </c>
      <c r="D1327" s="3">
        <f>D1326+H1326*Input!$B$2</f>
        <v>34.120764633825566</v>
      </c>
      <c r="E1327" s="3">
        <f>E1326+Input!$B$2*C1327</f>
        <v>53.746138579268951</v>
      </c>
      <c r="F1327" s="3">
        <f>F1326+Input!$B$2*D1327</f>
        <v>91.363683204770112</v>
      </c>
      <c r="G1327" s="3">
        <f>-(0.5*Input!$B$3*(C1327^2+D1327^2)*COS(I1326)*Input!$B$8*Input!$B$11)/(Input!$B$9/Input!$B$10)</f>
        <v>-7.5879614310365566</v>
      </c>
      <c r="H1327" s="3">
        <f>-(0.5*Input!$B$3*(C1327^2+D1327^2)*SIN(I1326)*Input!$B$8*Input!$B$11)/(Input!$B$9/Input!$B$10)-Input!$B$10</f>
        <v>-40.273864467607851</v>
      </c>
      <c r="I1327" s="3">
        <f t="shared" si="41"/>
        <v>0.81779320832909574</v>
      </c>
    </row>
    <row r="1328" spans="1:9">
      <c r="A1328" s="3">
        <f t="shared" si="40"/>
        <v>1326</v>
      </c>
      <c r="B1328" s="3">
        <f>B1327+Input!$B$2</f>
        <v>1.3259999999999648</v>
      </c>
      <c r="C1328" s="3">
        <f>C1327+G1327*Input!$B$2</f>
        <v>31.971131546062342</v>
      </c>
      <c r="D1328" s="3">
        <f>D1327+H1327*Input!$B$2</f>
        <v>34.080490769357958</v>
      </c>
      <c r="E1328" s="3">
        <f>E1327+Input!$B$2*C1328</f>
        <v>53.778109710815016</v>
      </c>
      <c r="F1328" s="3">
        <f>F1327+Input!$B$2*D1328</f>
        <v>91.397763695539467</v>
      </c>
      <c r="G1328" s="3">
        <f>-(0.5*Input!$B$3*(C1328^2+D1328^2)*COS(I1327)*Input!$B$8*Input!$B$11)/(Input!$B$9/Input!$B$10)</f>
        <v>-7.5805519300800741</v>
      </c>
      <c r="H1328" s="3">
        <f>-(0.5*Input!$B$3*(C1328^2+D1328^2)*SIN(I1327)*Input!$B$8*Input!$B$11)/(Input!$B$9/Input!$B$10)-Input!$B$10</f>
        <v>-40.25832349088104</v>
      </c>
      <c r="I1328" s="3">
        <f t="shared" si="41"/>
        <v>0.81732232384621573</v>
      </c>
    </row>
    <row r="1329" spans="1:9">
      <c r="A1329" s="3">
        <f t="shared" si="40"/>
        <v>1327</v>
      </c>
      <c r="B1329" s="3">
        <f>B1328+Input!$B$2</f>
        <v>1.3269999999999647</v>
      </c>
      <c r="C1329" s="3">
        <f>C1328+G1328*Input!$B$2</f>
        <v>31.963550994132262</v>
      </c>
      <c r="D1329" s="3">
        <f>D1328+H1328*Input!$B$2</f>
        <v>34.040232445867076</v>
      </c>
      <c r="E1329" s="3">
        <f>E1328+Input!$B$2*C1329</f>
        <v>53.810073261809151</v>
      </c>
      <c r="F1329" s="3">
        <f>F1328+Input!$B$2*D1329</f>
        <v>91.431803927985328</v>
      </c>
      <c r="G1329" s="3">
        <f>-(0.5*Input!$B$3*(C1329^2+D1329^2)*COS(I1328)*Input!$B$8*Input!$B$11)/(Input!$B$9/Input!$B$10)</f>
        <v>-7.5731511951945611</v>
      </c>
      <c r="H1329" s="3">
        <f>-(0.5*Input!$B$3*(C1329^2+D1329^2)*SIN(I1328)*Input!$B$8*Input!$B$11)/(Input!$B$9/Input!$B$10)-Input!$B$10</f>
        <v>-40.242804962530911</v>
      </c>
      <c r="I1329" s="3">
        <f t="shared" si="41"/>
        <v>0.81685085440378391</v>
      </c>
    </row>
    <row r="1330" spans="1:9">
      <c r="A1330" s="3">
        <f t="shared" si="40"/>
        <v>1328</v>
      </c>
      <c r="B1330" s="3">
        <f>B1329+Input!$B$2</f>
        <v>1.3279999999999645</v>
      </c>
      <c r="C1330" s="3">
        <f>C1329+G1329*Input!$B$2</f>
        <v>31.955977842937067</v>
      </c>
      <c r="D1330" s="3">
        <f>D1329+H1329*Input!$B$2</f>
        <v>33.999989640904545</v>
      </c>
      <c r="E1330" s="3">
        <f>E1329+Input!$B$2*C1330</f>
        <v>53.842029239652085</v>
      </c>
      <c r="F1330" s="3">
        <f>F1329+Input!$B$2*D1330</f>
        <v>91.465803917626232</v>
      </c>
      <c r="G1330" s="3">
        <f>-(0.5*Input!$B$3*(C1330^2+D1330^2)*COS(I1329)*Input!$B$8*Input!$B$11)/(Input!$B$9/Input!$B$10)</f>
        <v>-7.5657592162284102</v>
      </c>
      <c r="H1330" s="3">
        <f>-(0.5*Input!$B$3*(C1330^2+D1330^2)*SIN(I1329)*Input!$B$8*Input!$B$11)/(Input!$B$9/Input!$B$10)-Input!$B$10</f>
        <v>-40.227308851483812</v>
      </c>
      <c r="I1330" s="3">
        <f t="shared" si="41"/>
        <v>0.81637879921711975</v>
      </c>
    </row>
    <row r="1331" spans="1:9">
      <c r="A1331" s="3">
        <f t="shared" si="40"/>
        <v>1329</v>
      </c>
      <c r="B1331" s="3">
        <f>B1330+Input!$B$2</f>
        <v>1.3289999999999644</v>
      </c>
      <c r="C1331" s="3">
        <f>C1330+G1330*Input!$B$2</f>
        <v>31.948412083720839</v>
      </c>
      <c r="D1331" s="3">
        <f>D1330+H1330*Input!$B$2</f>
        <v>33.95976233205306</v>
      </c>
      <c r="E1331" s="3">
        <f>E1330+Input!$B$2*C1331</f>
        <v>53.873977651735807</v>
      </c>
      <c r="F1331" s="3">
        <f>F1330+Input!$B$2*D1331</f>
        <v>91.499763679958292</v>
      </c>
      <c r="G1331" s="3">
        <f>-(0.5*Input!$B$3*(C1331^2+D1331^2)*COS(I1330)*Input!$B$8*Input!$B$11)/(Input!$B$9/Input!$B$10)</f>
        <v>-7.5583759830562895</v>
      </c>
      <c r="H1331" s="3">
        <f>-(0.5*Input!$B$3*(C1331^2+D1331^2)*SIN(I1330)*Input!$B$8*Input!$B$11)/(Input!$B$9/Input!$B$10)-Input!$B$10</f>
        <v>-40.211835126718697</v>
      </c>
      <c r="I1331" s="3">
        <f t="shared" si="41"/>
        <v>0.8159061575007901</v>
      </c>
    </row>
    <row r="1332" spans="1:9">
      <c r="A1332" s="3">
        <f t="shared" si="40"/>
        <v>1330</v>
      </c>
      <c r="B1332" s="3">
        <f>B1331+Input!$B$2</f>
        <v>1.3299999999999643</v>
      </c>
      <c r="C1332" s="3">
        <f>C1331+G1331*Input!$B$2</f>
        <v>31.940853707737784</v>
      </c>
      <c r="D1332" s="3">
        <f>D1331+H1331*Input!$B$2</f>
        <v>33.919550496926341</v>
      </c>
      <c r="E1332" s="3">
        <f>E1331+Input!$B$2*C1332</f>
        <v>53.905918505443545</v>
      </c>
      <c r="F1332" s="3">
        <f>F1331+Input!$B$2*D1332</f>
        <v>91.533683230455225</v>
      </c>
      <c r="G1332" s="3">
        <f>-(0.5*Input!$B$3*(C1332^2+D1332^2)*COS(I1331)*Input!$B$8*Input!$B$11)/(Input!$B$9/Input!$B$10)</f>
        <v>-7.551001485579123</v>
      </c>
      <c r="H1332" s="3">
        <f>-(0.5*Input!$B$3*(C1332^2+D1332^2)*SIN(I1331)*Input!$B$8*Input!$B$11)/(Input!$B$9/Input!$B$10)-Input!$B$10</f>
        <v>-40.196383757266901</v>
      </c>
      <c r="I1332" s="3">
        <f t="shared" si="41"/>
        <v>0.81543292846861182</v>
      </c>
    </row>
    <row r="1333" spans="1:9">
      <c r="A1333" s="3">
        <f t="shared" si="40"/>
        <v>1331</v>
      </c>
      <c r="B1333" s="3">
        <f>B1332+Input!$B$2</f>
        <v>1.3309999999999642</v>
      </c>
      <c r="C1333" s="3">
        <f>C1332+G1332*Input!$B$2</f>
        <v>31.933302706252203</v>
      </c>
      <c r="D1333" s="3">
        <f>D1332+H1332*Input!$B$2</f>
        <v>33.879354113169072</v>
      </c>
      <c r="E1333" s="3">
        <f>E1332+Input!$B$2*C1333</f>
        <v>53.937851808149794</v>
      </c>
      <c r="F1333" s="3">
        <f>F1332+Input!$B$2*D1333</f>
        <v>91.567562584568392</v>
      </c>
      <c r="G1333" s="3">
        <f>-(0.5*Input!$B$3*(C1333^2+D1333^2)*COS(I1332)*Input!$B$8*Input!$B$11)/(Input!$B$9/Input!$B$10)</f>
        <v>-7.5436357137240444</v>
      </c>
      <c r="H1333" s="3">
        <f>-(0.5*Input!$B$3*(C1333^2+D1333^2)*SIN(I1332)*Input!$B$8*Input!$B$11)/(Input!$B$9/Input!$B$10)-Input!$B$10</f>
        <v>-40.180954712212113</v>
      </c>
      <c r="I1333" s="3">
        <f t="shared" si="41"/>
        <v>0.81495911133365317</v>
      </c>
    </row>
    <row r="1334" spans="1:9">
      <c r="A1334" s="3">
        <f t="shared" si="40"/>
        <v>1332</v>
      </c>
      <c r="B1334" s="3">
        <f>B1333+Input!$B$2</f>
        <v>1.3319999999999641</v>
      </c>
      <c r="C1334" s="3">
        <f>C1333+G1333*Input!$B$2</f>
        <v>31.925759070538479</v>
      </c>
      <c r="D1334" s="3">
        <f>D1333+H1333*Input!$B$2</f>
        <v>33.839173158456859</v>
      </c>
      <c r="E1334" s="3">
        <f>E1333+Input!$B$2*C1334</f>
        <v>53.969777567220333</v>
      </c>
      <c r="F1334" s="3">
        <f>F1333+Input!$B$2*D1334</f>
        <v>91.601401757726848</v>
      </c>
      <c r="G1334" s="3">
        <f>-(0.5*Input!$B$3*(C1334^2+D1334^2)*COS(I1333)*Input!$B$8*Input!$B$11)/(Input!$B$9/Input!$B$10)</f>
        <v>-7.5362786574443534</v>
      </c>
      <c r="H1334" s="3">
        <f>-(0.5*Input!$B$3*(C1334^2+D1334^2)*SIN(I1333)*Input!$B$8*Input!$B$11)/(Input!$B$9/Input!$B$10)-Input!$B$10</f>
        <v>-40.165547960690141</v>
      </c>
      <c r="I1334" s="3">
        <f t="shared" si="41"/>
        <v>0.81448470530823647</v>
      </c>
    </row>
    <row r="1335" spans="1:9">
      <c r="A1335" s="3">
        <f t="shared" si="40"/>
        <v>1333</v>
      </c>
      <c r="B1335" s="3">
        <f>B1334+Input!$B$2</f>
        <v>1.332999999999964</v>
      </c>
      <c r="C1335" s="3">
        <f>C1334+G1334*Input!$B$2</f>
        <v>31.918222791881036</v>
      </c>
      <c r="D1335" s="3">
        <f>D1334+H1334*Input!$B$2</f>
        <v>33.799007610496169</v>
      </c>
      <c r="E1335" s="3">
        <f>E1334+Input!$B$2*C1335</f>
        <v>54.001695790012214</v>
      </c>
      <c r="F1335" s="3">
        <f>F1334+Input!$B$2*D1335</f>
        <v>91.635200765337345</v>
      </c>
      <c r="G1335" s="3">
        <f>-(0.5*Input!$B$3*(C1335^2+D1335^2)*COS(I1334)*Input!$B$8*Input!$B$11)/(Input!$B$9/Input!$B$10)</f>
        <v>-7.5289303067194622</v>
      </c>
      <c r="H1335" s="3">
        <f>-(0.5*Input!$B$3*(C1335^2+D1335^2)*SIN(I1334)*Input!$B$8*Input!$B$11)/(Input!$B$9/Input!$B$10)-Input!$B$10</f>
        <v>-40.150163471888796</v>
      </c>
      <c r="I1335" s="3">
        <f t="shared" si="41"/>
        <v>0.81400970960393981</v>
      </c>
    </row>
    <row r="1336" spans="1:9">
      <c r="A1336" s="3">
        <f t="shared" si="40"/>
        <v>1334</v>
      </c>
      <c r="B1336" s="3">
        <f>B1335+Input!$B$2</f>
        <v>1.3339999999999639</v>
      </c>
      <c r="C1336" s="3">
        <f>C1335+G1335*Input!$B$2</f>
        <v>31.910693861574316</v>
      </c>
      <c r="D1336" s="3">
        <f>D1335+H1335*Input!$B$2</f>
        <v>33.758857447024283</v>
      </c>
      <c r="E1336" s="3">
        <f>E1335+Input!$B$2*C1336</f>
        <v>54.03360648387379</v>
      </c>
      <c r="F1336" s="3">
        <f>F1335+Input!$B$2*D1336</f>
        <v>91.668959622784371</v>
      </c>
      <c r="G1336" s="3">
        <f>-(0.5*Input!$B$3*(C1336^2+D1336^2)*COS(I1335)*Input!$B$8*Input!$B$11)/(Input!$B$9/Input!$B$10)</f>
        <v>-7.5215906515548658</v>
      </c>
      <c r="H1336" s="3">
        <f>-(0.5*Input!$B$3*(C1336^2+D1336^2)*SIN(I1335)*Input!$B$8*Input!$B$11)/(Input!$B$9/Input!$B$10)-Input!$B$10</f>
        <v>-40.13480121504778</v>
      </c>
      <c r="I1336" s="3">
        <f t="shared" si="41"/>
        <v>0.81353412343159903</v>
      </c>
    </row>
    <row r="1337" spans="1:9">
      <c r="A1337" s="3">
        <f t="shared" si="40"/>
        <v>1335</v>
      </c>
      <c r="B1337" s="3">
        <f>B1336+Input!$B$2</f>
        <v>1.3349999999999638</v>
      </c>
      <c r="C1337" s="3">
        <f>C1336+G1336*Input!$B$2</f>
        <v>31.903172270922763</v>
      </c>
      <c r="D1337" s="3">
        <f>D1336+H1336*Input!$B$2</f>
        <v>33.718722645809237</v>
      </c>
      <c r="E1337" s="3">
        <f>E1336+Input!$B$2*C1337</f>
        <v>54.065509656144712</v>
      </c>
      <c r="F1337" s="3">
        <f>F1336+Input!$B$2*D1337</f>
        <v>91.702678345430186</v>
      </c>
      <c r="G1337" s="3">
        <f>-(0.5*Input!$B$3*(C1337^2+D1337^2)*COS(I1336)*Input!$B$8*Input!$B$11)/(Input!$B$9/Input!$B$10)</f>
        <v>-7.5142596819820966</v>
      </c>
      <c r="H1337" s="3">
        <f>-(0.5*Input!$B$3*(C1337^2+D1337^2)*SIN(I1336)*Input!$B$8*Input!$B$11)/(Input!$B$9/Input!$B$10)-Input!$B$10</f>
        <v>-40.119461159458496</v>
      </c>
      <c r="I1337" s="3">
        <f t="shared" si="41"/>
        <v>0.81305794600130976</v>
      </c>
    </row>
    <row r="1338" spans="1:9">
      <c r="A1338" s="3">
        <f t="shared" si="40"/>
        <v>1336</v>
      </c>
      <c r="B1338" s="3">
        <f>B1337+Input!$B$2</f>
        <v>1.3359999999999637</v>
      </c>
      <c r="C1338" s="3">
        <f>C1337+G1337*Input!$B$2</f>
        <v>31.89565801124078</v>
      </c>
      <c r="D1338" s="3">
        <f>D1337+H1337*Input!$B$2</f>
        <v>33.678603184649781</v>
      </c>
      <c r="E1338" s="3">
        <f>E1337+Input!$B$2*C1338</f>
        <v>54.097405314155957</v>
      </c>
      <c r="F1338" s="3">
        <f>F1337+Input!$B$2*D1338</f>
        <v>91.736356948614841</v>
      </c>
      <c r="G1338" s="3">
        <f>-(0.5*Input!$B$3*(C1338^2+D1338^2)*COS(I1337)*Input!$B$8*Input!$B$11)/(Input!$B$9/Input!$B$10)</f>
        <v>-7.5069373880586845</v>
      </c>
      <c r="H1338" s="3">
        <f>-(0.5*Input!$B$3*(C1338^2+D1338^2)*SIN(I1337)*Input!$B$8*Input!$B$11)/(Input!$B$9/Input!$B$10)-Input!$B$10</f>
        <v>-40.104143274463944</v>
      </c>
      <c r="I1338" s="3">
        <f t="shared" si="41"/>
        <v>0.81258117652243034</v>
      </c>
    </row>
    <row r="1339" spans="1:9">
      <c r="A1339" s="3">
        <f t="shared" si="40"/>
        <v>1337</v>
      </c>
      <c r="B1339" s="3">
        <f>B1338+Input!$B$2</f>
        <v>1.3369999999999636</v>
      </c>
      <c r="C1339" s="3">
        <f>C1338+G1338*Input!$B$2</f>
        <v>31.888151073852722</v>
      </c>
      <c r="D1339" s="3">
        <f>D1338+H1338*Input!$B$2</f>
        <v>33.638499041375319</v>
      </c>
      <c r="E1339" s="3">
        <f>E1338+Input!$B$2*C1339</f>
        <v>54.129293465229807</v>
      </c>
      <c r="F1339" s="3">
        <f>F1338+Input!$B$2*D1339</f>
        <v>91.769995447656214</v>
      </c>
      <c r="G1339" s="3">
        <f>-(0.5*Input!$B$3*(C1339^2+D1339^2)*COS(I1338)*Input!$B$8*Input!$B$11)/(Input!$B$9/Input!$B$10)</f>
        <v>-7.499623759868105</v>
      </c>
      <c r="H1339" s="3">
        <f>-(0.5*Input!$B$3*(C1339^2+D1339^2)*SIN(I1338)*Input!$B$8*Input!$B$11)/(Input!$B$9/Input!$B$10)-Input!$B$10</f>
        <v>-40.088847529458562</v>
      </c>
      <c r="I1339" s="3">
        <f t="shared" si="41"/>
        <v>0.81210381420358257</v>
      </c>
    </row>
    <row r="1340" spans="1:9">
      <c r="A1340" s="3">
        <f t="shared" si="40"/>
        <v>1338</v>
      </c>
      <c r="B1340" s="3">
        <f>B1339+Input!$B$2</f>
        <v>1.3379999999999634</v>
      </c>
      <c r="C1340" s="3">
        <f>C1339+G1339*Input!$B$2</f>
        <v>31.880651450092852</v>
      </c>
      <c r="D1340" s="3">
        <f>D1339+H1339*Input!$B$2</f>
        <v>33.598410193845858</v>
      </c>
      <c r="E1340" s="3">
        <f>E1339+Input!$B$2*C1340</f>
        <v>54.161174116679902</v>
      </c>
      <c r="F1340" s="3">
        <f>F1339+Input!$B$2*D1340</f>
        <v>91.803593857850061</v>
      </c>
      <c r="G1340" s="3">
        <f>-(0.5*Input!$B$3*(C1340^2+D1340^2)*COS(I1339)*Input!$B$8*Input!$B$11)/(Input!$B$9/Input!$B$10)</f>
        <v>-7.4923187875197437</v>
      </c>
      <c r="H1340" s="3">
        <f>-(0.5*Input!$B$3*(C1340^2+D1340^2)*SIN(I1339)*Input!$B$8*Input!$B$11)/(Input!$B$9/Input!$B$10)-Input!$B$10</f>
        <v>-40.073573893888067</v>
      </c>
      <c r="I1340" s="3">
        <f t="shared" si="41"/>
        <v>0.81162585825265499</v>
      </c>
    </row>
    <row r="1341" spans="1:9">
      <c r="A1341" s="3">
        <f t="shared" si="40"/>
        <v>1339</v>
      </c>
      <c r="B1341" s="3">
        <f>B1340+Input!$B$2</f>
        <v>1.3389999999999633</v>
      </c>
      <c r="C1341" s="3">
        <f>C1340+G1340*Input!$B$2</f>
        <v>31.873159131305332</v>
      </c>
      <c r="D1341" s="3">
        <f>D1340+H1340*Input!$B$2</f>
        <v>33.558336619951973</v>
      </c>
      <c r="E1341" s="3">
        <f>E1340+Input!$B$2*C1341</f>
        <v>54.19304727581121</v>
      </c>
      <c r="F1341" s="3">
        <f>F1340+Input!$B$2*D1341</f>
        <v>91.837152194470008</v>
      </c>
      <c r="G1341" s="3">
        <f>-(0.5*Input!$B$3*(C1341^2+D1341^2)*COS(I1340)*Input!$B$8*Input!$B$11)/(Input!$B$9/Input!$B$10)</f>
        <v>-7.4850224611488612</v>
      </c>
      <c r="H1341" s="3">
        <f>-(0.5*Input!$B$3*(C1341^2+D1341^2)*SIN(I1340)*Input!$B$8*Input!$B$11)/(Input!$B$9/Input!$B$10)-Input!$B$10</f>
        <v>-40.058322337249379</v>
      </c>
      <c r="I1341" s="3">
        <f t="shared" si="41"/>
        <v>0.81114730787680478</v>
      </c>
    </row>
    <row r="1342" spans="1:9">
      <c r="A1342" s="3">
        <f t="shared" si="40"/>
        <v>1340</v>
      </c>
      <c r="B1342" s="3">
        <f>B1341+Input!$B$2</f>
        <v>1.3399999999999632</v>
      </c>
      <c r="C1342" s="3">
        <f>C1341+G1341*Input!$B$2</f>
        <v>31.865674108844182</v>
      </c>
      <c r="D1342" s="3">
        <f>D1341+H1341*Input!$B$2</f>
        <v>33.518278297614721</v>
      </c>
      <c r="E1342" s="3">
        <f>E1341+Input!$B$2*C1342</f>
        <v>54.224912949920054</v>
      </c>
      <c r="F1342" s="3">
        <f>F1341+Input!$B$2*D1342</f>
        <v>91.870670472767628</v>
      </c>
      <c r="G1342" s="3">
        <f>-(0.5*Input!$B$3*(C1342^2+D1342^2)*COS(I1341)*Input!$B$8*Input!$B$11)/(Input!$B$9/Input!$B$10)</f>
        <v>-7.4777347709165385</v>
      </c>
      <c r="H1342" s="3">
        <f>-(0.5*Input!$B$3*(C1342^2+D1342^2)*SIN(I1341)*Input!$B$8*Input!$B$11)/(Input!$B$9/Input!$B$10)-Input!$B$10</f>
        <v>-40.043092829090384</v>
      </c>
      <c r="I1342" s="3">
        <f t="shared" si="41"/>
        <v>0.81066816228245964</v>
      </c>
    </row>
    <row r="1343" spans="1:9">
      <c r="A1343" s="3">
        <f t="shared" si="40"/>
        <v>1341</v>
      </c>
      <c r="B1343" s="3">
        <f>B1342+Input!$B$2</f>
        <v>1.3409999999999631</v>
      </c>
      <c r="C1343" s="3">
        <f>C1342+G1342*Input!$B$2</f>
        <v>31.858196374073266</v>
      </c>
      <c r="D1343" s="3">
        <f>D1342+H1342*Input!$B$2</f>
        <v>33.478235204785634</v>
      </c>
      <c r="E1343" s="3">
        <f>E1342+Input!$B$2*C1343</f>
        <v>54.256771146294128</v>
      </c>
      <c r="F1343" s="3">
        <f>F1342+Input!$B$2*D1343</f>
        <v>91.904148707972411</v>
      </c>
      <c r="G1343" s="3">
        <f>-(0.5*Input!$B$3*(C1343^2+D1343^2)*COS(I1342)*Input!$B$8*Input!$B$11)/(Input!$B$9/Input!$B$10)</f>
        <v>-7.4704557070096449</v>
      </c>
      <c r="H1343" s="3">
        <f>-(0.5*Input!$B$3*(C1343^2+D1343^2)*SIN(I1342)*Input!$B$8*Input!$B$11)/(Input!$B$9/Input!$B$10)-Input!$B$10</f>
        <v>-40.027885339009885</v>
      </c>
      <c r="I1343" s="3">
        <f t="shared" si="41"/>
        <v>0.8101884206753206</v>
      </c>
    </row>
    <row r="1344" spans="1:9">
      <c r="A1344" s="3">
        <f t="shared" si="40"/>
        <v>1342</v>
      </c>
      <c r="B1344" s="3">
        <f>B1343+Input!$B$2</f>
        <v>1.341999999999963</v>
      </c>
      <c r="C1344" s="3">
        <f>C1343+G1343*Input!$B$2</f>
        <v>31.850725918366255</v>
      </c>
      <c r="D1344" s="3">
        <f>D1343+H1343*Input!$B$2</f>
        <v>33.438207319446626</v>
      </c>
      <c r="E1344" s="3">
        <f>E1343+Input!$B$2*C1344</f>
        <v>54.288621872212495</v>
      </c>
      <c r="F1344" s="3">
        <f>F1343+Input!$B$2*D1344</f>
        <v>91.93758691529186</v>
      </c>
      <c r="G1344" s="3">
        <f>-(0.5*Input!$B$3*(C1344^2+D1344^2)*COS(I1343)*Input!$B$8*Input!$B$11)/(Input!$B$9/Input!$B$10)</f>
        <v>-7.4631852596407882</v>
      </c>
      <c r="H1344" s="3">
        <f>-(0.5*Input!$B$3*(C1344^2+D1344^2)*SIN(I1343)*Input!$B$8*Input!$B$11)/(Input!$B$9/Input!$B$10)-Input!$B$10</f>
        <v>-40.01269983665739</v>
      </c>
      <c r="I1344" s="3">
        <f t="shared" si="41"/>
        <v>0.8097080822603635</v>
      </c>
    </row>
    <row r="1345" spans="1:9">
      <c r="A1345" s="3">
        <f t="shared" si="40"/>
        <v>1343</v>
      </c>
      <c r="B1345" s="3">
        <f>B1344+Input!$B$2</f>
        <v>1.3429999999999629</v>
      </c>
      <c r="C1345" s="3">
        <f>C1344+G1344*Input!$B$2</f>
        <v>31.843262733106613</v>
      </c>
      <c r="D1345" s="3">
        <f>D1344+H1344*Input!$B$2</f>
        <v>33.398194619609967</v>
      </c>
      <c r="E1345" s="3">
        <f>E1344+Input!$B$2*C1345</f>
        <v>54.3204651349456</v>
      </c>
      <c r="F1345" s="3">
        <f>F1344+Input!$B$2*D1345</f>
        <v>91.970985109911467</v>
      </c>
      <c r="G1345" s="3">
        <f>-(0.5*Input!$B$3*(C1345^2+D1345^2)*COS(I1344)*Input!$B$8*Input!$B$11)/(Input!$B$9/Input!$B$10)</f>
        <v>-7.4559234190482755</v>
      </c>
      <c r="H1345" s="3">
        <f>-(0.5*Input!$B$3*(C1345^2+D1345^2)*SIN(I1344)*Input!$B$8*Input!$B$11)/(Input!$B$9/Input!$B$10)-Input!$B$10</f>
        <v>-39.997536291733027</v>
      </c>
      <c r="I1345" s="3">
        <f t="shared" si="41"/>
        <v>0.809227146241842</v>
      </c>
    </row>
    <row r="1346" spans="1:9">
      <c r="A1346" s="3">
        <f t="shared" si="40"/>
        <v>1344</v>
      </c>
      <c r="B1346" s="3">
        <f>B1345+Input!$B$2</f>
        <v>1.3439999999999628</v>
      </c>
      <c r="C1346" s="3">
        <f>C1345+G1345*Input!$B$2</f>
        <v>31.835806809687565</v>
      </c>
      <c r="D1346" s="3">
        <f>D1345+H1345*Input!$B$2</f>
        <v>33.358197083318231</v>
      </c>
      <c r="E1346" s="3">
        <f>E1345+Input!$B$2*C1346</f>
        <v>54.352300941755288</v>
      </c>
      <c r="F1346" s="3">
        <f>F1345+Input!$B$2*D1346</f>
        <v>92.004343306994784</v>
      </c>
      <c r="G1346" s="3">
        <f>-(0.5*Input!$B$3*(C1346^2+D1346^2)*COS(I1345)*Input!$B$8*Input!$B$11)/(Input!$B$9/Input!$B$10)</f>
        <v>-7.448670175496086</v>
      </c>
      <c r="H1346" s="3">
        <f>-(0.5*Input!$B$3*(C1346^2+D1346^2)*SIN(I1345)*Input!$B$8*Input!$B$11)/(Input!$B$9/Input!$B$10)-Input!$B$10</f>
        <v>-39.982394673987372</v>
      </c>
      <c r="I1346" s="3">
        <f t="shared" si="41"/>
        <v>0.80874561182328897</v>
      </c>
    </row>
    <row r="1347" spans="1:9">
      <c r="A1347" s="3">
        <f t="shared" si="40"/>
        <v>1345</v>
      </c>
      <c r="B1347" s="3">
        <f>B1346+Input!$B$2</f>
        <v>1.3449999999999627</v>
      </c>
      <c r="C1347" s="3">
        <f>C1346+G1346*Input!$B$2</f>
        <v>31.828358139512069</v>
      </c>
      <c r="D1347" s="3">
        <f>D1346+H1346*Input!$B$2</f>
        <v>33.318214688644247</v>
      </c>
      <c r="E1347" s="3">
        <f>E1346+Input!$B$2*C1347</f>
        <v>54.384129299894802</v>
      </c>
      <c r="F1347" s="3">
        <f>F1346+Input!$B$2*D1347</f>
        <v>92.037661521683432</v>
      </c>
      <c r="G1347" s="3">
        <f>-(0.5*Input!$B$3*(C1347^2+D1347^2)*COS(I1346)*Input!$B$8*Input!$B$11)/(Input!$B$9/Input!$B$10)</f>
        <v>-7.4414255192738095</v>
      </c>
      <c r="H1347" s="3">
        <f>-(0.5*Input!$B$3*(C1347^2+D1347^2)*SIN(I1346)*Input!$B$8*Input!$B$11)/(Input!$B$9/Input!$B$10)-Input!$B$10</f>
        <v>-39.96727495322132</v>
      </c>
      <c r="I1347" s="3">
        <f t="shared" si="41"/>
        <v>0.8082634782075202</v>
      </c>
    </row>
    <row r="1348" spans="1:9">
      <c r="A1348" s="3">
        <f t="shared" ref="A1348:A1411" si="42">A1347+1</f>
        <v>1346</v>
      </c>
      <c r="B1348" s="3">
        <f>B1347+Input!$B$2</f>
        <v>1.3459999999999626</v>
      </c>
      <c r="C1348" s="3">
        <f>C1347+G1347*Input!$B$2</f>
        <v>31.820916713992794</v>
      </c>
      <c r="D1348" s="3">
        <f>D1347+H1347*Input!$B$2</f>
        <v>33.278247413691027</v>
      </c>
      <c r="E1348" s="3">
        <f>E1347+Input!$B$2*C1348</f>
        <v>54.415950216608792</v>
      </c>
      <c r="F1348" s="3">
        <f>F1347+Input!$B$2*D1348</f>
        <v>92.070939769097123</v>
      </c>
      <c r="G1348" s="3">
        <f>-(0.5*Input!$B$3*(C1348^2+D1348^2)*COS(I1347)*Input!$B$8*Input!$B$11)/(Input!$B$9/Input!$B$10)</f>
        <v>-7.4341894406966098</v>
      </c>
      <c r="H1348" s="3">
        <f>-(0.5*Input!$B$3*(C1348^2+D1348^2)*SIN(I1347)*Input!$B$8*Input!$B$11)/(Input!$B$9/Input!$B$10)-Input!$B$10</f>
        <v>-39.952177099285933</v>
      </c>
      <c r="I1348" s="3">
        <f t="shared" ref="I1348:I1411" si="43">ATAN(D1348/C1348)</f>
        <v>0.80778074459663518</v>
      </c>
    </row>
    <row r="1349" spans="1:9">
      <c r="A1349" s="3">
        <f t="shared" si="42"/>
        <v>1347</v>
      </c>
      <c r="B1349" s="3">
        <f>B1348+Input!$B$2</f>
        <v>1.3469999999999624</v>
      </c>
      <c r="C1349" s="3">
        <f>C1348+G1348*Input!$B$2</f>
        <v>31.813482524552096</v>
      </c>
      <c r="D1349" s="3">
        <f>D1348+H1348*Input!$B$2</f>
        <v>33.238295236591739</v>
      </c>
      <c r="E1349" s="3">
        <f>E1348+Input!$B$2*C1349</f>
        <v>54.447763699133347</v>
      </c>
      <c r="F1349" s="3">
        <f>F1348+Input!$B$2*D1349</f>
        <v>92.104178064333709</v>
      </c>
      <c r="G1349" s="3">
        <f>-(0.5*Input!$B$3*(C1349^2+D1349^2)*COS(I1348)*Input!$B$8*Input!$B$11)/(Input!$B$9/Input!$B$10)</f>
        <v>-7.4269619301051968</v>
      </c>
      <c r="H1349" s="3">
        <f>-(0.5*Input!$B$3*(C1349^2+D1349^2)*SIN(I1348)*Input!$B$8*Input!$B$11)/(Input!$B$9/Input!$B$10)-Input!$B$10</f>
        <v>-39.937101082082329</v>
      </c>
      <c r="I1349" s="3">
        <f t="shared" si="43"/>
        <v>0.80729741019202061</v>
      </c>
    </row>
    <row r="1350" spans="1:9">
      <c r="A1350" s="3">
        <f t="shared" si="42"/>
        <v>1348</v>
      </c>
      <c r="B1350" s="3">
        <f>B1349+Input!$B$2</f>
        <v>1.3479999999999623</v>
      </c>
      <c r="C1350" s="3">
        <f>C1349+G1349*Input!$B$2</f>
        <v>31.806055562621992</v>
      </c>
      <c r="D1350" s="3">
        <f>D1349+H1349*Input!$B$2</f>
        <v>33.198358135509658</v>
      </c>
      <c r="E1350" s="3">
        <f>E1349+Input!$B$2*C1350</f>
        <v>54.479569754695966</v>
      </c>
      <c r="F1350" s="3">
        <f>F1349+Input!$B$2*D1350</f>
        <v>92.137376422469217</v>
      </c>
      <c r="G1350" s="3">
        <f>-(0.5*Input!$B$3*(C1350^2+D1350^2)*COS(I1349)*Input!$B$8*Input!$B$11)/(Input!$B$9/Input!$B$10)</f>
        <v>-7.4197429778657717</v>
      </c>
      <c r="H1350" s="3">
        <f>-(0.5*Input!$B$3*(C1350^2+D1350^2)*SIN(I1349)*Input!$B$8*Input!$B$11)/(Input!$B$9/Input!$B$10)-Input!$B$10</f>
        <v>-39.922046871561513</v>
      </c>
      <c r="I1350" s="3">
        <f t="shared" si="43"/>
        <v>0.80681347419435201</v>
      </c>
    </row>
    <row r="1351" spans="1:9">
      <c r="A1351" s="3">
        <f t="shared" si="42"/>
        <v>1349</v>
      </c>
      <c r="B1351" s="3">
        <f>B1350+Input!$B$2</f>
        <v>1.3489999999999622</v>
      </c>
      <c r="C1351" s="3">
        <f>C1350+G1350*Input!$B$2</f>
        <v>31.798635819644126</v>
      </c>
      <c r="D1351" s="3">
        <f>D1350+H1350*Input!$B$2</f>
        <v>33.158436088638098</v>
      </c>
      <c r="E1351" s="3">
        <f>E1350+Input!$B$2*C1351</f>
        <v>54.511368390515607</v>
      </c>
      <c r="F1351" s="3">
        <f>F1350+Input!$B$2*D1351</f>
        <v>92.170534858557858</v>
      </c>
      <c r="G1351" s="3">
        <f>-(0.5*Input!$B$3*(C1351^2+D1351^2)*COS(I1350)*Input!$B$8*Input!$B$11)/(Input!$B$9/Input!$B$10)</f>
        <v>-7.4125325743699895</v>
      </c>
      <c r="H1351" s="3">
        <f>-(0.5*Input!$B$3*(C1351^2+D1351^2)*SIN(I1350)*Input!$B$8*Input!$B$11)/(Input!$B$9/Input!$B$10)-Input!$B$10</f>
        <v>-39.907014437724257</v>
      </c>
      <c r="I1351" s="3">
        <f t="shared" si="43"/>
        <v>0.80632893580359655</v>
      </c>
    </row>
    <row r="1352" spans="1:9">
      <c r="A1352" s="3">
        <f t="shared" si="42"/>
        <v>1350</v>
      </c>
      <c r="B1352" s="3">
        <f>B1351+Input!$B$2</f>
        <v>1.3499999999999621</v>
      </c>
      <c r="C1352" s="3">
        <f>C1351+G1351*Input!$B$2</f>
        <v>31.791223287069755</v>
      </c>
      <c r="D1352" s="3">
        <f>D1351+H1351*Input!$B$2</f>
        <v>33.118529074200374</v>
      </c>
      <c r="E1352" s="3">
        <f>E1351+Input!$B$2*C1352</f>
        <v>54.543159613802679</v>
      </c>
      <c r="F1352" s="3">
        <f>F1351+Input!$B$2*D1352</f>
        <v>92.203653387632059</v>
      </c>
      <c r="G1352" s="3">
        <f>-(0.5*Input!$B$3*(C1352^2+D1352^2)*COS(I1351)*Input!$B$8*Input!$B$11)/(Input!$B$9/Input!$B$10)</f>
        <v>-7.4053307100349235</v>
      </c>
      <c r="H1352" s="3">
        <f>-(0.5*Input!$B$3*(C1352^2+D1352^2)*SIN(I1351)*Input!$B$8*Input!$B$11)/(Input!$B$9/Input!$B$10)-Input!$B$10</f>
        <v>-39.892003750620965</v>
      </c>
      <c r="I1352" s="3">
        <f t="shared" si="43"/>
        <v>0.80584379421901553</v>
      </c>
    </row>
    <row r="1353" spans="1:9">
      <c r="A1353" s="3">
        <f t="shared" si="42"/>
        <v>1351</v>
      </c>
      <c r="B1353" s="3">
        <f>B1352+Input!$B$2</f>
        <v>1.350999999999962</v>
      </c>
      <c r="C1353" s="3">
        <f>C1352+G1352*Input!$B$2</f>
        <v>31.783817956359719</v>
      </c>
      <c r="D1353" s="3">
        <f>D1352+H1352*Input!$B$2</f>
        <v>33.078637070449751</v>
      </c>
      <c r="E1353" s="3">
        <f>E1352+Input!$B$2*C1353</f>
        <v>54.574943431759039</v>
      </c>
      <c r="F1353" s="3">
        <f>F1352+Input!$B$2*D1353</f>
        <v>92.236732024702505</v>
      </c>
      <c r="G1353" s="3">
        <f>-(0.5*Input!$B$3*(C1353^2+D1353^2)*COS(I1352)*Input!$B$8*Input!$B$11)/(Input!$B$9/Input!$B$10)</f>
        <v>-7.3981373753030155</v>
      </c>
      <c r="H1353" s="3">
        <f>-(0.5*Input!$B$3*(C1353^2+D1353^2)*SIN(I1352)*Input!$B$8*Input!$B$11)/(Input!$B$9/Input!$B$10)-Input!$B$10</f>
        <v>-39.877014780351502</v>
      </c>
      <c r="I1353" s="3">
        <f t="shared" si="43"/>
        <v>0.80535804863916627</v>
      </c>
    </row>
    <row r="1354" spans="1:9">
      <c r="A1354" s="3">
        <f t="shared" si="42"/>
        <v>1352</v>
      </c>
      <c r="B1354" s="3">
        <f>B1353+Input!$B$2</f>
        <v>1.3519999999999619</v>
      </c>
      <c r="C1354" s="3">
        <f>C1353+G1353*Input!$B$2</f>
        <v>31.776419818984415</v>
      </c>
      <c r="D1354" s="3">
        <f>D1353+H1353*Input!$B$2</f>
        <v>33.0387600556694</v>
      </c>
      <c r="E1354" s="3">
        <f>E1353+Input!$B$2*C1354</f>
        <v>54.606719851578021</v>
      </c>
      <c r="F1354" s="3">
        <f>F1353+Input!$B$2*D1354</f>
        <v>92.26977078475818</v>
      </c>
      <c r="G1354" s="3">
        <f>-(0.5*Input!$B$3*(C1354^2+D1354^2)*COS(I1353)*Input!$B$8*Input!$B$11)/(Input!$B$9/Input!$B$10)</f>
        <v>-7.3909525606420532</v>
      </c>
      <c r="H1354" s="3">
        <f>-(0.5*Input!$B$3*(C1354^2+D1354^2)*SIN(I1353)*Input!$B$8*Input!$B$11)/(Input!$B$9/Input!$B$10)-Input!$B$10</f>
        <v>-39.862047497065106</v>
      </c>
      <c r="I1354" s="3">
        <f t="shared" si="43"/>
        <v>0.80487169826190541</v>
      </c>
    </row>
    <row r="1355" spans="1:9">
      <c r="A1355" s="3">
        <f t="shared" si="42"/>
        <v>1353</v>
      </c>
      <c r="B1355" s="3">
        <f>B1354+Input!$B$2</f>
        <v>1.3529999999999618</v>
      </c>
      <c r="C1355" s="3">
        <f>C1354+G1354*Input!$B$2</f>
        <v>31.769028866423774</v>
      </c>
      <c r="D1355" s="3">
        <f>D1354+H1354*Input!$B$2</f>
        <v>32.998898008172333</v>
      </c>
      <c r="E1355" s="3">
        <f>E1354+Input!$B$2*C1355</f>
        <v>54.638488880444442</v>
      </c>
      <c r="F1355" s="3">
        <f>F1354+Input!$B$2*D1355</f>
        <v>92.302769682766353</v>
      </c>
      <c r="G1355" s="3">
        <f>-(0.5*Input!$B$3*(C1355^2+D1355^2)*COS(I1354)*Input!$B$8*Input!$B$11)/(Input!$B$9/Input!$B$10)</f>
        <v>-7.3837762565451026</v>
      </c>
      <c r="H1355" s="3">
        <f>-(0.5*Input!$B$3*(C1355^2+D1355^2)*SIN(I1354)*Input!$B$8*Input!$B$11)/(Input!$B$9/Input!$B$10)-Input!$B$10</f>
        <v>-39.847101870960216</v>
      </c>
      <c r="I1355" s="3">
        <f t="shared" si="43"/>
        <v>0.8043847422843905</v>
      </c>
    </row>
    <row r="1356" spans="1:9">
      <c r="A1356" s="3">
        <f t="shared" si="42"/>
        <v>1354</v>
      </c>
      <c r="B1356" s="3">
        <f>B1355+Input!$B$2</f>
        <v>1.3539999999999617</v>
      </c>
      <c r="C1356" s="3">
        <f>C1355+G1355*Input!$B$2</f>
        <v>31.761645090167228</v>
      </c>
      <c r="D1356" s="3">
        <f>D1355+H1355*Input!$B$2</f>
        <v>32.959050906301371</v>
      </c>
      <c r="E1356" s="3">
        <f>E1355+Input!$B$2*C1356</f>
        <v>54.670250525534605</v>
      </c>
      <c r="F1356" s="3">
        <f>F1355+Input!$B$2*D1356</f>
        <v>92.335728733672653</v>
      </c>
      <c r="G1356" s="3">
        <f>-(0.5*Input!$B$3*(C1356^2+D1356^2)*COS(I1355)*Input!$B$8*Input!$B$11)/(Input!$B$9/Input!$B$10)</f>
        <v>-7.3766084535304932</v>
      </c>
      <c r="H1356" s="3">
        <f>-(0.5*Input!$B$3*(C1356^2+D1356^2)*SIN(I1355)*Input!$B$8*Input!$B$11)/(Input!$B$9/Input!$B$10)-Input!$B$10</f>
        <v>-39.83217787228434</v>
      </c>
      <c r="I1356" s="3">
        <f t="shared" si="43"/>
        <v>0.80389717990308329</v>
      </c>
    </row>
    <row r="1357" spans="1:9">
      <c r="A1357" s="3">
        <f t="shared" si="42"/>
        <v>1355</v>
      </c>
      <c r="B1357" s="3">
        <f>B1356+Input!$B$2</f>
        <v>1.3549999999999616</v>
      </c>
      <c r="C1357" s="3">
        <f>C1356+G1356*Input!$B$2</f>
        <v>31.754268481713698</v>
      </c>
      <c r="D1357" s="3">
        <f>D1356+H1356*Input!$B$2</f>
        <v>32.919218728429087</v>
      </c>
      <c r="E1357" s="3">
        <f>E1356+Input!$B$2*C1357</f>
        <v>54.702004794016318</v>
      </c>
      <c r="F1357" s="3">
        <f>F1356+Input!$B$2*D1357</f>
        <v>92.368647952401076</v>
      </c>
      <c r="G1357" s="3">
        <f>-(0.5*Input!$B$3*(C1357^2+D1357^2)*COS(I1356)*Input!$B$8*Input!$B$11)/(Input!$B$9/Input!$B$10)</f>
        <v>-7.3694491421417636</v>
      </c>
      <c r="H1357" s="3">
        <f>-(0.5*Input!$B$3*(C1357^2+D1357^2)*SIN(I1356)*Input!$B$8*Input!$B$11)/(Input!$B$9/Input!$B$10)-Input!$B$10</f>
        <v>-39.817275471333922</v>
      </c>
      <c r="I1357" s="3">
        <f t="shared" si="43"/>
        <v>0.803409010313752</v>
      </c>
    </row>
    <row r="1358" spans="1:9">
      <c r="A1358" s="3">
        <f t="shared" si="42"/>
        <v>1356</v>
      </c>
      <c r="B1358" s="3">
        <f>B1357+Input!$B$2</f>
        <v>1.3559999999999615</v>
      </c>
      <c r="C1358" s="3">
        <f>C1357+G1357*Input!$B$2</f>
        <v>31.746899032571555</v>
      </c>
      <c r="D1358" s="3">
        <f>D1357+H1357*Input!$B$2</f>
        <v>32.879401452957751</v>
      </c>
      <c r="E1358" s="3">
        <f>E1357+Input!$B$2*C1358</f>
        <v>54.733751693048887</v>
      </c>
      <c r="F1358" s="3">
        <f>F1357+Input!$B$2*D1358</f>
        <v>92.401527353854036</v>
      </c>
      <c r="G1358" s="3">
        <f>-(0.5*Input!$B$3*(C1358^2+D1358^2)*COS(I1357)*Input!$B$8*Input!$B$11)/(Input!$B$9/Input!$B$10)</f>
        <v>-7.3622983129476234</v>
      </c>
      <c r="H1358" s="3">
        <f>-(0.5*Input!$B$3*(C1358^2+D1358^2)*SIN(I1357)*Input!$B$8*Input!$B$11)/(Input!$B$9/Input!$B$10)-Input!$B$10</f>
        <v>-39.802394638454217</v>
      </c>
      <c r="I1358" s="3">
        <f t="shared" si="43"/>
        <v>0.80292023271147339</v>
      </c>
    </row>
    <row r="1359" spans="1:9">
      <c r="A1359" s="3">
        <f t="shared" si="42"/>
        <v>1357</v>
      </c>
      <c r="B1359" s="3">
        <f>B1358+Input!$B$2</f>
        <v>1.3569999999999613</v>
      </c>
      <c r="C1359" s="3">
        <f>C1358+G1358*Input!$B$2</f>
        <v>31.739536734258607</v>
      </c>
      <c r="D1359" s="3">
        <f>D1358+H1358*Input!$B$2</f>
        <v>32.839599058319294</v>
      </c>
      <c r="E1359" s="3">
        <f>E1358+Input!$B$2*C1359</f>
        <v>54.765491229783144</v>
      </c>
      <c r="F1359" s="3">
        <f>F1358+Input!$B$2*D1359</f>
        <v>92.434366952912356</v>
      </c>
      <c r="G1359" s="3">
        <f>-(0.5*Input!$B$3*(C1359^2+D1359^2)*COS(I1358)*Input!$B$8*Input!$B$11)/(Input!$B$9/Input!$B$10)</f>
        <v>-7.3551559565419264</v>
      </c>
      <c r="H1359" s="3">
        <f>-(0.5*Input!$B$3*(C1359^2+D1359^2)*SIN(I1358)*Input!$B$8*Input!$B$11)/(Input!$B$9/Input!$B$10)-Input!$B$10</f>
        <v>-39.787535344039128</v>
      </c>
      <c r="I1359" s="3">
        <f t="shared" si="43"/>
        <v>0.8024308462906361</v>
      </c>
    </row>
    <row r="1360" spans="1:9">
      <c r="A1360" s="3">
        <f t="shared" si="42"/>
        <v>1358</v>
      </c>
      <c r="B1360" s="3">
        <f>B1359+Input!$B$2</f>
        <v>1.3579999999999612</v>
      </c>
      <c r="C1360" s="3">
        <f>C1359+G1359*Input!$B$2</f>
        <v>31.732181578302065</v>
      </c>
      <c r="D1360" s="3">
        <f>D1359+H1359*Input!$B$2</f>
        <v>32.799811522975254</v>
      </c>
      <c r="E1360" s="3">
        <f>E1359+Input!$B$2*C1360</f>
        <v>54.797223411361443</v>
      </c>
      <c r="F1360" s="3">
        <f>F1359+Input!$B$2*D1360</f>
        <v>92.467166764435333</v>
      </c>
      <c r="G1360" s="3">
        <f>-(0.5*Input!$B$3*(C1360^2+D1360^2)*COS(I1359)*Input!$B$8*Input!$B$11)/(Input!$B$9/Input!$B$10)</f>
        <v>-7.3480220635436044</v>
      </c>
      <c r="H1360" s="3">
        <f>-(0.5*Input!$B$3*(C1360^2+D1360^2)*SIN(I1359)*Input!$B$8*Input!$B$11)/(Input!$B$9/Input!$B$10)-Input!$B$10</f>
        <v>-39.7726975585311</v>
      </c>
      <c r="I1360" s="3">
        <f t="shared" si="43"/>
        <v>0.80194085024494277</v>
      </c>
    </row>
    <row r="1361" spans="1:9">
      <c r="A1361" s="3">
        <f t="shared" si="42"/>
        <v>1359</v>
      </c>
      <c r="B1361" s="3">
        <f>B1360+Input!$B$2</f>
        <v>1.3589999999999611</v>
      </c>
      <c r="C1361" s="3">
        <f>C1360+G1360*Input!$B$2</f>
        <v>31.724833556238522</v>
      </c>
      <c r="D1361" s="3">
        <f>D1360+H1360*Input!$B$2</f>
        <v>32.760038825416721</v>
      </c>
      <c r="E1361" s="3">
        <f>E1360+Input!$B$2*C1361</f>
        <v>54.828948244917683</v>
      </c>
      <c r="F1361" s="3">
        <f>F1360+Input!$B$2*D1361</f>
        <v>92.499926803260749</v>
      </c>
      <c r="G1361" s="3">
        <f>-(0.5*Input!$B$3*(C1361^2+D1361^2)*COS(I1360)*Input!$B$8*Input!$B$11)/(Input!$B$9/Input!$B$10)</f>
        <v>-7.3408966245966578</v>
      </c>
      <c r="H1361" s="3">
        <f>-(0.5*Input!$B$3*(C1361^2+D1361^2)*SIN(I1360)*Input!$B$8*Input!$B$11)/(Input!$B$9/Input!$B$10)-Input!$B$10</f>
        <v>-39.757881252420951</v>
      </c>
      <c r="I1361" s="3">
        <f t="shared" si="43"/>
        <v>0.80145024376741292</v>
      </c>
    </row>
    <row r="1362" spans="1:9">
      <c r="A1362" s="3">
        <f t="shared" si="42"/>
        <v>1360</v>
      </c>
      <c r="B1362" s="3">
        <f>B1361+Input!$B$2</f>
        <v>1.359999999999961</v>
      </c>
      <c r="C1362" s="3">
        <f>C1361+G1361*Input!$B$2</f>
        <v>31.717492659613924</v>
      </c>
      <c r="D1362" s="3">
        <f>D1361+H1361*Input!$B$2</f>
        <v>32.720280944164301</v>
      </c>
      <c r="E1362" s="3">
        <f>E1361+Input!$B$2*C1362</f>
        <v>54.8606657375773</v>
      </c>
      <c r="F1362" s="3">
        <f>F1361+Input!$B$2*D1362</f>
        <v>92.53264708420491</v>
      </c>
      <c r="G1362" s="3">
        <f>-(0.5*Input!$B$3*(C1362^2+D1362^2)*COS(I1361)*Input!$B$8*Input!$B$11)/(Input!$B$9/Input!$B$10)</f>
        <v>-7.3337796303700946</v>
      </c>
      <c r="H1362" s="3">
        <f>-(0.5*Input!$B$3*(C1362^2+D1362^2)*SIN(I1361)*Input!$B$8*Input!$B$11)/(Input!$B$9/Input!$B$10)-Input!$B$10</f>
        <v>-39.743086396247769</v>
      </c>
      <c r="I1362" s="3">
        <f t="shared" si="43"/>
        <v>0.8009590260503856</v>
      </c>
    </row>
    <row r="1363" spans="1:9">
      <c r="A1363" s="3">
        <f t="shared" si="42"/>
        <v>1361</v>
      </c>
      <c r="B1363" s="3">
        <f>B1362+Input!$B$2</f>
        <v>1.3609999999999609</v>
      </c>
      <c r="C1363" s="3">
        <f>C1362+G1362*Input!$B$2</f>
        <v>31.710158879983553</v>
      </c>
      <c r="D1363" s="3">
        <f>D1362+H1362*Input!$B$2</f>
        <v>32.680537857768051</v>
      </c>
      <c r="E1363" s="3">
        <f>E1362+Input!$B$2*C1363</f>
        <v>54.892375896457281</v>
      </c>
      <c r="F1363" s="3">
        <f>F1362+Input!$B$2*D1363</f>
        <v>92.565327622062682</v>
      </c>
      <c r="G1363" s="3">
        <f>-(0.5*Input!$B$3*(C1363^2+D1363^2)*COS(I1362)*Input!$B$8*Input!$B$11)/(Input!$B$9/Input!$B$10)</f>
        <v>-7.3266710715578913</v>
      </c>
      <c r="H1363" s="3">
        <f>-(0.5*Input!$B$3*(C1363^2+D1363^2)*SIN(I1362)*Input!$B$8*Input!$B$11)/(Input!$B$9/Input!$B$10)-Input!$B$10</f>
        <v>-39.72831296059875</v>
      </c>
      <c r="I1363" s="3">
        <f t="shared" si="43"/>
        <v>0.80046719628552165</v>
      </c>
    </row>
    <row r="1364" spans="1:9">
      <c r="A1364" s="3">
        <f t="shared" si="42"/>
        <v>1362</v>
      </c>
      <c r="B1364" s="3">
        <f>B1363+Input!$B$2</f>
        <v>1.3619999999999608</v>
      </c>
      <c r="C1364" s="3">
        <f>C1363+G1363*Input!$B$2</f>
        <v>31.702832208911996</v>
      </c>
      <c r="D1364" s="3">
        <f>D1363+H1363*Input!$B$2</f>
        <v>32.640809544807453</v>
      </c>
      <c r="E1364" s="3">
        <f>E1363+Input!$B$2*C1364</f>
        <v>54.924078728666196</v>
      </c>
      <c r="F1364" s="3">
        <f>F1363+Input!$B$2*D1364</f>
        <v>92.597968431607484</v>
      </c>
      <c r="G1364" s="3">
        <f>-(0.5*Input!$B$3*(C1364^2+D1364^2)*COS(I1363)*Input!$B$8*Input!$B$11)/(Input!$B$9/Input!$B$10)</f>
        <v>-7.3195709388789796</v>
      </c>
      <c r="H1364" s="3">
        <f>-(0.5*Input!$B$3*(C1364^2+D1364^2)*SIN(I1363)*Input!$B$8*Input!$B$11)/(Input!$B$9/Input!$B$10)-Input!$B$10</f>
        <v>-39.713560916109088</v>
      </c>
      <c r="I1364" s="3">
        <f t="shared" si="43"/>
        <v>0.79997475366380699</v>
      </c>
    </row>
    <row r="1365" spans="1:9">
      <c r="A1365" s="3">
        <f t="shared" si="42"/>
        <v>1363</v>
      </c>
      <c r="B1365" s="3">
        <f>B1364+Input!$B$2</f>
        <v>1.3629999999999607</v>
      </c>
      <c r="C1365" s="3">
        <f>C1364+G1364*Input!$B$2</f>
        <v>31.695512637973117</v>
      </c>
      <c r="D1365" s="3">
        <f>D1364+H1364*Input!$B$2</f>
        <v>32.601095983891341</v>
      </c>
      <c r="E1365" s="3">
        <f>E1364+Input!$B$2*C1365</f>
        <v>54.955774241304169</v>
      </c>
      <c r="F1365" s="3">
        <f>F1364+Input!$B$2*D1365</f>
        <v>92.630569527591376</v>
      </c>
      <c r="G1365" s="3">
        <f>-(0.5*Input!$B$3*(C1365^2+D1365^2)*COS(I1364)*Input!$B$8*Input!$B$11)/(Input!$B$9/Input!$B$10)</f>
        <v>-7.3124792230771662</v>
      </c>
      <c r="H1365" s="3">
        <f>-(0.5*Input!$B$3*(C1365^2+D1365^2)*SIN(I1364)*Input!$B$8*Input!$B$11)/(Input!$B$9/Input!$B$10)-Input!$B$10</f>
        <v>-39.698830233461806</v>
      </c>
      <c r="I1365" s="3">
        <f t="shared" si="43"/>
        <v>0.79948169737555519</v>
      </c>
    </row>
    <row r="1366" spans="1:9">
      <c r="A1366" s="3">
        <f t="shared" si="42"/>
        <v>1364</v>
      </c>
      <c r="B1366" s="3">
        <f>B1365+Input!$B$2</f>
        <v>1.3639999999999606</v>
      </c>
      <c r="C1366" s="3">
        <f>C1365+G1365*Input!$B$2</f>
        <v>31.688200158750039</v>
      </c>
      <c r="D1366" s="3">
        <f>D1365+H1365*Input!$B$2</f>
        <v>32.561397153657879</v>
      </c>
      <c r="E1366" s="3">
        <f>E1365+Input!$B$2*C1366</f>
        <v>54.987462441462917</v>
      </c>
      <c r="F1366" s="3">
        <f>F1365+Input!$B$2*D1366</f>
        <v>92.663130924745033</v>
      </c>
      <c r="G1366" s="3">
        <f>-(0.5*Input!$B$3*(C1366^2+D1366^2)*COS(I1365)*Input!$B$8*Input!$B$11)/(Input!$B$9/Input!$B$10)</f>
        <v>-7.3053959149211272</v>
      </c>
      <c r="H1366" s="3">
        <f>-(0.5*Input!$B$3*(C1366^2+D1366^2)*SIN(I1365)*Input!$B$8*Input!$B$11)/(Input!$B$9/Input!$B$10)-Input!$B$10</f>
        <v>-39.684120883387664</v>
      </c>
      <c r="I1366" s="3">
        <f t="shared" si="43"/>
        <v>0.7989880266104098</v>
      </c>
    </row>
    <row r="1367" spans="1:9">
      <c r="A1367" s="3">
        <f t="shared" si="42"/>
        <v>1365</v>
      </c>
      <c r="B1367" s="3">
        <f>B1366+Input!$B$2</f>
        <v>1.3649999999999605</v>
      </c>
      <c r="C1367" s="3">
        <f>C1366+G1366*Input!$B$2</f>
        <v>31.680894762835116</v>
      </c>
      <c r="D1367" s="3">
        <f>D1366+H1366*Input!$B$2</f>
        <v>32.521713032774493</v>
      </c>
      <c r="E1367" s="3">
        <f>E1366+Input!$B$2*C1367</f>
        <v>55.019143336225753</v>
      </c>
      <c r="F1367" s="3">
        <f>F1366+Input!$B$2*D1367</f>
        <v>92.695652637777812</v>
      </c>
      <c r="G1367" s="3">
        <f>-(0.5*Input!$B$3*(C1367^2+D1367^2)*COS(I1366)*Input!$B$8*Input!$B$11)/(Input!$B$9/Input!$B$10)</f>
        <v>-7.2983210052043619</v>
      </c>
      <c r="H1367" s="3">
        <f>-(0.5*Input!$B$3*(C1367^2+D1367^2)*SIN(I1366)*Input!$B$8*Input!$B$11)/(Input!$B$9/Input!$B$10)-Input!$B$10</f>
        <v>-39.669432836664996</v>
      </c>
      <c r="I1367" s="3">
        <f t="shared" si="43"/>
        <v>0.79849374055734745</v>
      </c>
    </row>
    <row r="1368" spans="1:9">
      <c r="A1368" s="3">
        <f t="shared" si="42"/>
        <v>1366</v>
      </c>
      <c r="B1368" s="3">
        <f>B1367+Input!$B$2</f>
        <v>1.3659999999999604</v>
      </c>
      <c r="C1368" s="3">
        <f>C1367+G1367*Input!$B$2</f>
        <v>31.673596441829911</v>
      </c>
      <c r="D1368" s="3">
        <f>D1367+H1367*Input!$B$2</f>
        <v>32.482043599937825</v>
      </c>
      <c r="E1368" s="3">
        <f>E1367+Input!$B$2*C1368</f>
        <v>55.05081693266758</v>
      </c>
      <c r="F1368" s="3">
        <f>F1367+Input!$B$2*D1368</f>
        <v>92.728134681377753</v>
      </c>
      <c r="G1368" s="3">
        <f>-(0.5*Input!$B$3*(C1368^2+D1368^2)*COS(I1367)*Input!$B$8*Input!$B$11)/(Input!$B$9/Input!$B$10)</f>
        <v>-7.2912544847451324</v>
      </c>
      <c r="H1368" s="3">
        <f>-(0.5*Input!$B$3*(C1368^2+D1368^2)*SIN(I1367)*Input!$B$8*Input!$B$11)/(Input!$B$9/Input!$B$10)-Input!$B$10</f>
        <v>-39.654766064119556</v>
      </c>
      <c r="I1368" s="3">
        <f t="shared" si="43"/>
        <v>0.797998838404681</v>
      </c>
    </row>
    <row r="1369" spans="1:9">
      <c r="A1369" s="3">
        <f t="shared" si="42"/>
        <v>1367</v>
      </c>
      <c r="B1369" s="3">
        <f>B1368+Input!$B$2</f>
        <v>1.3669999999999602</v>
      </c>
      <c r="C1369" s="3">
        <f>C1368+G1368*Input!$B$2</f>
        <v>31.666305187345166</v>
      </c>
      <c r="D1369" s="3">
        <f>D1368+H1368*Input!$B$2</f>
        <v>32.442388833873707</v>
      </c>
      <c r="E1369" s="3">
        <f>E1368+Input!$B$2*C1369</f>
        <v>55.082483237854923</v>
      </c>
      <c r="F1369" s="3">
        <f>F1368+Input!$B$2*D1369</f>
        <v>92.760577070211625</v>
      </c>
      <c r="G1369" s="3">
        <f>-(0.5*Input!$B$3*(C1369^2+D1369^2)*COS(I1368)*Input!$B$8*Input!$B$11)/(Input!$B$9/Input!$B$10)</f>
        <v>-7.2841963443864621</v>
      </c>
      <c r="H1369" s="3">
        <f>-(0.5*Input!$B$3*(C1369^2+D1369^2)*SIN(I1368)*Input!$B$8*Input!$B$11)/(Input!$B$9/Input!$B$10)-Input!$B$10</f>
        <v>-39.640120536624451</v>
      </c>
      <c r="I1369" s="3">
        <f t="shared" si="43"/>
        <v>0.79750331934006169</v>
      </c>
    </row>
    <row r="1370" spans="1:9">
      <c r="A1370" s="3">
        <f t="shared" si="42"/>
        <v>1368</v>
      </c>
      <c r="B1370" s="3">
        <f>B1369+Input!$B$2</f>
        <v>1.3679999999999601</v>
      </c>
      <c r="C1370" s="3">
        <f>C1369+G1369*Input!$B$2</f>
        <v>31.65902099100078</v>
      </c>
      <c r="D1370" s="3">
        <f>D1369+H1369*Input!$B$2</f>
        <v>32.402748713337083</v>
      </c>
      <c r="E1370" s="3">
        <f>E1369+Input!$B$2*C1370</f>
        <v>55.114142258845924</v>
      </c>
      <c r="F1370" s="3">
        <f>F1369+Input!$B$2*D1370</f>
        <v>92.792979818924962</v>
      </c>
      <c r="G1370" s="3">
        <f>-(0.5*Input!$B$3*(C1370^2+D1370^2)*COS(I1369)*Input!$B$8*Input!$B$11)/(Input!$B$9/Input!$B$10)</f>
        <v>-7.2771465749960607</v>
      </c>
      <c r="H1370" s="3">
        <f>-(0.5*Input!$B$3*(C1370^2+D1370^2)*SIN(I1369)*Input!$B$8*Input!$B$11)/(Input!$B$9/Input!$B$10)-Input!$B$10</f>
        <v>-39.625496225099944</v>
      </c>
      <c r="I1370" s="3">
        <f t="shared" si="43"/>
        <v>0.7970071825504822</v>
      </c>
    </row>
    <row r="1371" spans="1:9">
      <c r="A1371" s="3">
        <f t="shared" si="42"/>
        <v>1369</v>
      </c>
      <c r="B1371" s="3">
        <f>B1370+Input!$B$2</f>
        <v>1.36899999999996</v>
      </c>
      <c r="C1371" s="3">
        <f>C1370+G1370*Input!$B$2</f>
        <v>31.651743844425784</v>
      </c>
      <c r="D1371" s="3">
        <f>D1370+H1370*Input!$B$2</f>
        <v>32.363123217111983</v>
      </c>
      <c r="E1371" s="3">
        <f>E1370+Input!$B$2*C1371</f>
        <v>55.145794002690351</v>
      </c>
      <c r="F1371" s="3">
        <f>F1370+Input!$B$2*D1371</f>
        <v>92.825342942142072</v>
      </c>
      <c r="G1371" s="3">
        <f>-(0.5*Input!$B$3*(C1371^2+D1371^2)*COS(I1370)*Input!$B$8*Input!$B$11)/(Input!$B$9/Input!$B$10)</f>
        <v>-7.2701051674663129</v>
      </c>
      <c r="H1371" s="3">
        <f>-(0.5*Input!$B$3*(C1371^2+D1371^2)*SIN(I1370)*Input!$B$8*Input!$B$11)/(Input!$B$9/Input!$B$10)-Input!$B$10</f>
        <v>-39.61089310051333</v>
      </c>
      <c r="I1371" s="3">
        <f t="shared" si="43"/>
        <v>0.79651042722228005</v>
      </c>
    </row>
    <row r="1372" spans="1:9">
      <c r="A1372" s="3">
        <f t="shared" si="42"/>
        <v>1370</v>
      </c>
      <c r="B1372" s="3">
        <f>B1371+Input!$B$2</f>
        <v>1.3699999999999599</v>
      </c>
      <c r="C1372" s="3">
        <f>C1371+G1371*Input!$B$2</f>
        <v>31.644473739258316</v>
      </c>
      <c r="D1372" s="3">
        <f>D1371+H1371*Input!$B$2</f>
        <v>32.323512324011467</v>
      </c>
      <c r="E1372" s="3">
        <f>E1371+Input!$B$2*C1372</f>
        <v>55.177438476429607</v>
      </c>
      <c r="F1372" s="3">
        <f>F1371+Input!$B$2*D1372</f>
        <v>92.857666454466084</v>
      </c>
      <c r="G1372" s="3">
        <f>-(0.5*Input!$B$3*(C1372^2+D1372^2)*COS(I1371)*Input!$B$8*Input!$B$11)/(Input!$B$9/Input!$B$10)</f>
        <v>-7.2630721127142168</v>
      </c>
      <c r="H1372" s="3">
        <f>-(0.5*Input!$B$3*(C1372^2+D1372^2)*SIN(I1371)*Input!$B$8*Input!$B$11)/(Input!$B$9/Input!$B$10)-Input!$B$10</f>
        <v>-39.596311133878835</v>
      </c>
      <c r="I1372" s="3">
        <f t="shared" si="43"/>
        <v>0.79601305254113952</v>
      </c>
    </row>
    <row r="1373" spans="1:9">
      <c r="A1373" s="3">
        <f t="shared" si="42"/>
        <v>1371</v>
      </c>
      <c r="B1373" s="3">
        <f>B1372+Input!$B$2</f>
        <v>1.3709999999999598</v>
      </c>
      <c r="C1373" s="3">
        <f>C1372+G1372*Input!$B$2</f>
        <v>31.637210667145602</v>
      </c>
      <c r="D1373" s="3">
        <f>D1372+H1372*Input!$B$2</f>
        <v>32.28391601287759</v>
      </c>
      <c r="E1373" s="3">
        <f>E1372+Input!$B$2*C1373</f>
        <v>55.20907568709675</v>
      </c>
      <c r="F1373" s="3">
        <f>F1372+Input!$B$2*D1373</f>
        <v>92.889950370478957</v>
      </c>
      <c r="G1373" s="3">
        <f>-(0.5*Input!$B$3*(C1373^2+D1373^2)*COS(I1372)*Input!$B$8*Input!$B$11)/(Input!$B$9/Input!$B$10)</f>
        <v>-7.256047401681375</v>
      </c>
      <c r="H1373" s="3">
        <f>-(0.5*Input!$B$3*(C1373^2+D1373^2)*SIN(I1372)*Input!$B$8*Input!$B$11)/(Input!$B$9/Input!$B$10)-Input!$B$10</f>
        <v>-39.581750296257468</v>
      </c>
      <c r="I1373" s="3">
        <f t="shared" si="43"/>
        <v>0.79551505769209563</v>
      </c>
    </row>
    <row r="1374" spans="1:9">
      <c r="A1374" s="3">
        <f t="shared" si="42"/>
        <v>1372</v>
      </c>
      <c r="B1374" s="3">
        <f>B1373+Input!$B$2</f>
        <v>1.3719999999999597</v>
      </c>
      <c r="C1374" s="3">
        <f>C1373+G1373*Input!$B$2</f>
        <v>31.62995461974392</v>
      </c>
      <c r="D1374" s="3">
        <f>D1373+H1373*Input!$B$2</f>
        <v>32.244334262581333</v>
      </c>
      <c r="E1374" s="3">
        <f>E1373+Input!$B$2*C1374</f>
        <v>55.240705641716495</v>
      </c>
      <c r="F1374" s="3">
        <f>F1373+Input!$B$2*D1374</f>
        <v>92.922194704741543</v>
      </c>
      <c r="G1374" s="3">
        <f>-(0.5*Input!$B$3*(C1374^2+D1374^2)*COS(I1373)*Input!$B$8*Input!$B$11)/(Input!$B$9/Input!$B$10)</f>
        <v>-7.2490310253339203</v>
      </c>
      <c r="H1374" s="3">
        <f>-(0.5*Input!$B$3*(C1374^2+D1374^2)*SIN(I1373)*Input!$B$8*Input!$B$11)/(Input!$B$9/Input!$B$10)-Input!$B$10</f>
        <v>-39.567210558756848</v>
      </c>
      <c r="I1374" s="3">
        <f t="shared" si="43"/>
        <v>0.79501644185953635</v>
      </c>
    </row>
    <row r="1375" spans="1:9">
      <c r="A1375" s="3">
        <f t="shared" si="42"/>
        <v>1373</v>
      </c>
      <c r="B1375" s="3">
        <f>B1374+Input!$B$2</f>
        <v>1.3729999999999596</v>
      </c>
      <c r="C1375" s="3">
        <f>C1374+G1374*Input!$B$2</f>
        <v>31.622705588718585</v>
      </c>
      <c r="D1375" s="3">
        <f>D1374+H1374*Input!$B$2</f>
        <v>32.204767052022575</v>
      </c>
      <c r="E1375" s="3">
        <f>E1374+Input!$B$2*C1375</f>
        <v>55.272328347305212</v>
      </c>
      <c r="F1375" s="3">
        <f>F1374+Input!$B$2*D1375</f>
        <v>92.954399471793565</v>
      </c>
      <c r="G1375" s="3">
        <f>-(0.5*Input!$B$3*(C1375^2+D1375^2)*COS(I1374)*Input!$B$8*Input!$B$11)/(Input!$B$9/Input!$B$10)</f>
        <v>-7.2420229746625076</v>
      </c>
      <c r="H1375" s="3">
        <f>-(0.5*Input!$B$3*(C1375^2+D1375^2)*SIN(I1374)*Input!$B$8*Input!$B$11)/(Input!$B$9/Input!$B$10)-Input!$B$10</f>
        <v>-39.552691892531143</v>
      </c>
      <c r="I1375" s="3">
        <f t="shared" si="43"/>
        <v>0.79451720422720584</v>
      </c>
    </row>
    <row r="1376" spans="1:9">
      <c r="A1376" s="3">
        <f t="shared" si="42"/>
        <v>1374</v>
      </c>
      <c r="B1376" s="3">
        <f>B1375+Input!$B$2</f>
        <v>1.3739999999999595</v>
      </c>
      <c r="C1376" s="3">
        <f>C1375+G1375*Input!$B$2</f>
        <v>31.615463565743923</v>
      </c>
      <c r="D1376" s="3">
        <f>D1375+H1375*Input!$B$2</f>
        <v>32.165214360130044</v>
      </c>
      <c r="E1376" s="3">
        <f>E1375+Input!$B$2*C1376</f>
        <v>55.303943810870955</v>
      </c>
      <c r="F1376" s="3">
        <f>F1375+Input!$B$2*D1376</f>
        <v>92.986564686153699</v>
      </c>
      <c r="G1376" s="3">
        <f>-(0.5*Input!$B$3*(C1376^2+D1376^2)*COS(I1375)*Input!$B$8*Input!$B$11)/(Input!$B$9/Input!$B$10)</f>
        <v>-7.2350232406822599</v>
      </c>
      <c r="H1376" s="3">
        <f>-(0.5*Input!$B$3*(C1376^2+D1376^2)*SIN(I1375)*Input!$B$8*Input!$B$11)/(Input!$B$9/Input!$B$10)-Input!$B$10</f>
        <v>-39.538194268780892</v>
      </c>
      <c r="I1376" s="3">
        <f t="shared" si="43"/>
        <v>0.79401734397820722</v>
      </c>
    </row>
    <row r="1377" spans="1:9">
      <c r="A1377" s="3">
        <f t="shared" si="42"/>
        <v>1375</v>
      </c>
      <c r="B1377" s="3">
        <f>B1376+Input!$B$2</f>
        <v>1.3749999999999594</v>
      </c>
      <c r="C1377" s="3">
        <f>C1376+G1376*Input!$B$2</f>
        <v>31.608228542503241</v>
      </c>
      <c r="D1377" s="3">
        <f>D1376+H1376*Input!$B$2</f>
        <v>32.125676165861265</v>
      </c>
      <c r="E1377" s="3">
        <f>E1376+Input!$B$2*C1377</f>
        <v>55.335552039413457</v>
      </c>
      <c r="F1377" s="3">
        <f>F1376+Input!$B$2*D1377</f>
        <v>93.01869036231956</v>
      </c>
      <c r="G1377" s="3">
        <f>-(0.5*Input!$B$3*(C1377^2+D1377^2)*COS(I1376)*Input!$B$8*Input!$B$11)/(Input!$B$9/Input!$B$10)</f>
        <v>-7.228031814432744</v>
      </c>
      <c r="H1377" s="3">
        <f>-(0.5*Input!$B$3*(C1377^2+D1377^2)*SIN(I1376)*Input!$B$8*Input!$B$11)/(Input!$B$9/Input!$B$10)-Input!$B$10</f>
        <v>-39.523717658752865</v>
      </c>
      <c r="I1377" s="3">
        <f t="shared" si="43"/>
        <v>0.79351686029500623</v>
      </c>
    </row>
    <row r="1378" spans="1:9">
      <c r="A1378" s="3">
        <f t="shared" si="42"/>
        <v>1376</v>
      </c>
      <c r="B1378" s="3">
        <f>B1377+Input!$B$2</f>
        <v>1.3759999999999593</v>
      </c>
      <c r="C1378" s="3">
        <f>C1377+G1377*Input!$B$2</f>
        <v>31.601000510688809</v>
      </c>
      <c r="D1378" s="3">
        <f>D1377+H1377*Input!$B$2</f>
        <v>32.086152448202512</v>
      </c>
      <c r="E1378" s="3">
        <f>E1377+Input!$B$2*C1378</f>
        <v>55.367153039924148</v>
      </c>
      <c r="F1378" s="3">
        <f>F1377+Input!$B$2*D1378</f>
        <v>93.050776514767762</v>
      </c>
      <c r="G1378" s="3">
        <f>-(0.5*Input!$B$3*(C1378^2+D1378^2)*COS(I1377)*Input!$B$8*Input!$B$11)/(Input!$B$9/Input!$B$10)</f>
        <v>-7.2210486869779098</v>
      </c>
      <c r="H1378" s="3">
        <f>-(0.5*Input!$B$3*(C1378^2+D1378^2)*SIN(I1377)*Input!$B$8*Input!$B$11)/(Input!$B$9/Input!$B$10)-Input!$B$10</f>
        <v>-39.509262033739965</v>
      </c>
      <c r="I1378" s="3">
        <f t="shared" si="43"/>
        <v>0.79301575235943356</v>
      </c>
    </row>
    <row r="1379" spans="1:9">
      <c r="A1379" s="3">
        <f t="shared" si="42"/>
        <v>1377</v>
      </c>
      <c r="B1379" s="3">
        <f>B1378+Input!$B$2</f>
        <v>1.3769999999999591</v>
      </c>
      <c r="C1379" s="3">
        <f>C1378+G1378*Input!$B$2</f>
        <v>31.59377946200183</v>
      </c>
      <c r="D1379" s="3">
        <f>D1378+H1378*Input!$B$2</f>
        <v>32.046643186168772</v>
      </c>
      <c r="E1379" s="3">
        <f>E1378+Input!$B$2*C1379</f>
        <v>55.398746819386147</v>
      </c>
      <c r="F1379" s="3">
        <f>F1378+Input!$B$2*D1379</f>
        <v>93.082823157953925</v>
      </c>
      <c r="G1379" s="3">
        <f>-(0.5*Input!$B$3*(C1379^2+D1379^2)*COS(I1378)*Input!$B$8*Input!$B$11)/(Input!$B$9/Input!$B$10)</f>
        <v>-7.2140738494060743</v>
      </c>
      <c r="H1379" s="3">
        <f>-(0.5*Input!$B$3*(C1379^2+D1379^2)*SIN(I1378)*Input!$B$8*Input!$B$11)/(Input!$B$9/Input!$B$10)-Input!$B$10</f>
        <v>-39.494827365081079</v>
      </c>
      <c r="I1379" s="3">
        <f t="shared" si="43"/>
        <v>0.79251401935268806</v>
      </c>
    </row>
    <row r="1380" spans="1:9">
      <c r="A1380" s="3">
        <f t="shared" si="42"/>
        <v>1378</v>
      </c>
      <c r="B1380" s="3">
        <f>B1379+Input!$B$2</f>
        <v>1.377999999999959</v>
      </c>
      <c r="C1380" s="3">
        <f>C1379+G1379*Input!$B$2</f>
        <v>31.586565388152422</v>
      </c>
      <c r="D1380" s="3">
        <f>D1379+H1379*Input!$B$2</f>
        <v>32.00714835880369</v>
      </c>
      <c r="E1380" s="3">
        <f>E1379+Input!$B$2*C1380</f>
        <v>55.4303333847743</v>
      </c>
      <c r="F1380" s="3">
        <f>F1379+Input!$B$2*D1380</f>
        <v>93.114830306312726</v>
      </c>
      <c r="G1380" s="3">
        <f>-(0.5*Input!$B$3*(C1380^2+D1380^2)*COS(I1379)*Input!$B$8*Input!$B$11)/(Input!$B$9/Input!$B$10)</f>
        <v>-7.2071072928298774</v>
      </c>
      <c r="H1380" s="3">
        <f>-(0.5*Input!$B$3*(C1380^2+D1380^2)*SIN(I1379)*Input!$B$8*Input!$B$11)/(Input!$B$9/Input!$B$10)-Input!$B$10</f>
        <v>-39.480413624160924</v>
      </c>
      <c r="I1380" s="3">
        <f t="shared" si="43"/>
        <v>0.79201166045534044</v>
      </c>
    </row>
    <row r="1381" spans="1:9">
      <c r="A1381" s="3">
        <f t="shared" si="42"/>
        <v>1379</v>
      </c>
      <c r="B1381" s="3">
        <f>B1380+Input!$B$2</f>
        <v>1.3789999999999589</v>
      </c>
      <c r="C1381" s="3">
        <f>C1380+G1380*Input!$B$2</f>
        <v>31.579358280859594</v>
      </c>
      <c r="D1381" s="3">
        <f>D1380+H1380*Input!$B$2</f>
        <v>31.967667945179528</v>
      </c>
      <c r="E1381" s="3">
        <f>E1380+Input!$B$2*C1381</f>
        <v>55.461912743055159</v>
      </c>
      <c r="F1381" s="3">
        <f>F1380+Input!$B$2*D1381</f>
        <v>93.146797974257908</v>
      </c>
      <c r="G1381" s="3">
        <f>-(0.5*Input!$B$3*(C1381^2+D1381^2)*COS(I1380)*Input!$B$8*Input!$B$11)/(Input!$B$9/Input!$B$10)</f>
        <v>-7.2001490083862372</v>
      </c>
      <c r="H1381" s="3">
        <f>-(0.5*Input!$B$3*(C1381^2+D1381^2)*SIN(I1380)*Input!$B$8*Input!$B$11)/(Input!$B$9/Input!$B$10)-Input!$B$10</f>
        <v>-39.46602078240997</v>
      </c>
      <c r="I1381" s="3">
        <f t="shared" si="43"/>
        <v>0.79150867484733556</v>
      </c>
    </row>
    <row r="1382" spans="1:9">
      <c r="A1382" s="3">
        <f t="shared" si="42"/>
        <v>1380</v>
      </c>
      <c r="B1382" s="3">
        <f>B1381+Input!$B$2</f>
        <v>1.3799999999999588</v>
      </c>
      <c r="C1382" s="3">
        <f>C1381+G1381*Input!$B$2</f>
        <v>31.572158131851207</v>
      </c>
      <c r="D1382" s="3">
        <f>D1381+H1381*Input!$B$2</f>
        <v>31.928201924397118</v>
      </c>
      <c r="E1382" s="3">
        <f>E1381+Input!$B$2*C1382</f>
        <v>55.49348490118701</v>
      </c>
      <c r="F1382" s="3">
        <f>F1381+Input!$B$2*D1382</f>
        <v>93.178726176182309</v>
      </c>
      <c r="G1382" s="3">
        <f>-(0.5*Input!$B$3*(C1382^2+D1382^2)*COS(I1381)*Input!$B$8*Input!$B$11)/(Input!$B$9/Input!$B$10)</f>
        <v>-7.1931989872363253</v>
      </c>
      <c r="H1382" s="3">
        <f>-(0.5*Input!$B$3*(C1382^2+D1382^2)*SIN(I1381)*Input!$B$8*Input!$B$11)/(Input!$B$9/Input!$B$10)-Input!$B$10</f>
        <v>-39.45164881130426</v>
      </c>
      <c r="I1382" s="3">
        <f t="shared" si="43"/>
        <v>0.79100506170799612</v>
      </c>
    </row>
    <row r="1383" spans="1:9">
      <c r="A1383" s="3">
        <f t="shared" si="42"/>
        <v>1381</v>
      </c>
      <c r="B1383" s="3">
        <f>B1382+Input!$B$2</f>
        <v>1.3809999999999587</v>
      </c>
      <c r="C1383" s="3">
        <f>C1382+G1382*Input!$B$2</f>
        <v>31.564964932863973</v>
      </c>
      <c r="D1383" s="3">
        <f>D1382+H1382*Input!$B$2</f>
        <v>31.888750275585814</v>
      </c>
      <c r="E1383" s="3">
        <f>E1382+Input!$B$2*C1383</f>
        <v>55.525049866119872</v>
      </c>
      <c r="F1383" s="3">
        <f>F1382+Input!$B$2*D1383</f>
        <v>93.210614926457893</v>
      </c>
      <c r="G1383" s="3">
        <f>-(0.5*Input!$B$3*(C1383^2+D1383^2)*COS(I1382)*Input!$B$8*Input!$B$11)/(Input!$B$9/Input!$B$10)</f>
        <v>-7.1862572205655191</v>
      </c>
      <c r="H1383" s="3">
        <f>-(0.5*Input!$B$3*(C1383^2+D1383^2)*SIN(I1382)*Input!$B$8*Input!$B$11)/(Input!$B$9/Input!$B$10)-Input!$B$10</f>
        <v>-39.437297682365291</v>
      </c>
      <c r="I1383" s="3">
        <f t="shared" si="43"/>
        <v>0.79050082021602575</v>
      </c>
    </row>
    <row r="1384" spans="1:9">
      <c r="A1384" s="3">
        <f t="shared" si="42"/>
        <v>1382</v>
      </c>
      <c r="B1384" s="3">
        <f>B1383+Input!$B$2</f>
        <v>1.3819999999999586</v>
      </c>
      <c r="C1384" s="3">
        <f>C1383+G1383*Input!$B$2</f>
        <v>31.557778675643409</v>
      </c>
      <c r="D1384" s="3">
        <f>D1383+H1383*Input!$B$2</f>
        <v>31.849312977903448</v>
      </c>
      <c r="E1384" s="3">
        <f>E1383+Input!$B$2*C1384</f>
        <v>55.556607644795513</v>
      </c>
      <c r="F1384" s="3">
        <f>F1383+Input!$B$2*D1384</f>
        <v>93.24246423943579</v>
      </c>
      <c r="G1384" s="3">
        <f>-(0.5*Input!$B$3*(C1384^2+D1384^2)*COS(I1383)*Input!$B$8*Input!$B$11)/(Input!$B$9/Input!$B$10)</f>
        <v>-7.17932369958337</v>
      </c>
      <c r="H1384" s="3">
        <f>-(0.5*Input!$B$3*(C1384^2+D1384^2)*SIN(I1383)*Input!$B$8*Input!$B$11)/(Input!$B$9/Input!$B$10)-Input!$B$10</f>
        <v>-39.422967367159899</v>
      </c>
      <c r="I1384" s="3">
        <f t="shared" si="43"/>
        <v>0.78999594954951213</v>
      </c>
    </row>
    <row r="1385" spans="1:9">
      <c r="A1385" s="3">
        <f t="shared" si="42"/>
        <v>1383</v>
      </c>
      <c r="B1385" s="3">
        <f>B1384+Input!$B$2</f>
        <v>1.3829999999999585</v>
      </c>
      <c r="C1385" s="3">
        <f>C1384+G1384*Input!$B$2</f>
        <v>31.550599351943827</v>
      </c>
      <c r="D1385" s="3">
        <f>D1384+H1384*Input!$B$2</f>
        <v>31.809890010536289</v>
      </c>
      <c r="E1385" s="3">
        <f>E1384+Input!$B$2*C1385</f>
        <v>55.588158244147458</v>
      </c>
      <c r="F1385" s="3">
        <f>F1384+Input!$B$2*D1385</f>
        <v>93.274274129446326</v>
      </c>
      <c r="G1385" s="3">
        <f>-(0.5*Input!$B$3*(C1385^2+D1385^2)*COS(I1384)*Input!$B$8*Input!$B$11)/(Input!$B$9/Input!$B$10)</f>
        <v>-7.1723984155235625</v>
      </c>
      <c r="H1385" s="3">
        <f>-(0.5*Input!$B$3*(C1385^2+D1385^2)*SIN(I1384)*Input!$B$8*Input!$B$11)/(Input!$B$9/Input!$B$10)-Input!$B$10</f>
        <v>-39.408657837300119</v>
      </c>
      <c r="I1385" s="3">
        <f t="shared" si="43"/>
        <v>0.78949044888593045</v>
      </c>
    </row>
    <row r="1386" spans="1:9">
      <c r="A1386" s="3">
        <f t="shared" si="42"/>
        <v>1384</v>
      </c>
      <c r="B1386" s="3">
        <f>B1385+Input!$B$2</f>
        <v>1.3839999999999584</v>
      </c>
      <c r="C1386" s="3">
        <f>C1385+G1385*Input!$B$2</f>
        <v>31.543426953528304</v>
      </c>
      <c r="D1386" s="3">
        <f>D1385+H1385*Input!$B$2</f>
        <v>31.77048135269899</v>
      </c>
      <c r="E1386" s="3">
        <f>E1385+Input!$B$2*C1386</f>
        <v>55.619701671100984</v>
      </c>
      <c r="F1386" s="3">
        <f>F1385+Input!$B$2*D1386</f>
        <v>93.30604461079902</v>
      </c>
      <c r="G1386" s="3">
        <f>-(0.5*Input!$B$3*(C1386^2+D1386^2)*COS(I1385)*Input!$B$8*Input!$B$11)/(Input!$B$9/Input!$B$10)</f>
        <v>-7.165481359643878</v>
      </c>
      <c r="H1386" s="3">
        <f>-(0.5*Input!$B$3*(C1386^2+D1386^2)*SIN(I1385)*Input!$B$8*Input!$B$11)/(Input!$B$9/Input!$B$10)-Input!$B$10</f>
        <v>-39.394369064443048</v>
      </c>
      <c r="I1386" s="3">
        <f t="shared" si="43"/>
        <v>0.78898431740214603</v>
      </c>
    </row>
    <row r="1387" spans="1:9">
      <c r="A1387" s="3">
        <f t="shared" si="42"/>
        <v>1385</v>
      </c>
      <c r="B1387" s="3">
        <f>B1386+Input!$B$2</f>
        <v>1.3849999999999583</v>
      </c>
      <c r="C1387" s="3">
        <f>C1386+G1386*Input!$B$2</f>
        <v>31.536261472168661</v>
      </c>
      <c r="D1387" s="3">
        <f>D1386+H1386*Input!$B$2</f>
        <v>31.731086983634547</v>
      </c>
      <c r="E1387" s="3">
        <f>E1386+Input!$B$2*C1387</f>
        <v>55.651237932573153</v>
      </c>
      <c r="F1387" s="3">
        <f>F1386+Input!$B$2*D1387</f>
        <v>93.337775697782661</v>
      </c>
      <c r="G1387" s="3">
        <f>-(0.5*Input!$B$3*(C1387^2+D1387^2)*COS(I1386)*Input!$B$8*Input!$B$11)/(Input!$B$9/Input!$B$10)</f>
        <v>-7.1585725232261632</v>
      </c>
      <c r="H1387" s="3">
        <f>-(0.5*Input!$B$3*(C1387^2+D1387^2)*SIN(I1386)*Input!$B$8*Input!$B$11)/(Input!$B$9/Input!$B$10)-Input!$B$10</f>
        <v>-39.380101020290716</v>
      </c>
      <c r="I1387" s="3">
        <f t="shared" si="43"/>
        <v>0.78847755427441857</v>
      </c>
    </row>
    <row r="1388" spans="1:9">
      <c r="A1388" s="3">
        <f t="shared" si="42"/>
        <v>1386</v>
      </c>
      <c r="B1388" s="3">
        <f>B1387+Input!$B$2</f>
        <v>1.3859999999999582</v>
      </c>
      <c r="C1388" s="3">
        <f>C1387+G1387*Input!$B$2</f>
        <v>31.529102899645434</v>
      </c>
      <c r="D1388" s="3">
        <f>D1387+H1387*Input!$B$2</f>
        <v>31.691706882614255</v>
      </c>
      <c r="E1388" s="3">
        <f>E1387+Input!$B$2*C1388</f>
        <v>55.6827670354728</v>
      </c>
      <c r="F1388" s="3">
        <f>F1387+Input!$B$2*D1388</f>
        <v>93.369467404665272</v>
      </c>
      <c r="G1388" s="3">
        <f>-(0.5*Input!$B$3*(C1388^2+D1388^2)*COS(I1387)*Input!$B$8*Input!$B$11)/(Input!$B$9/Input!$B$10)</f>
        <v>-7.1516718975762847</v>
      </c>
      <c r="H1388" s="3">
        <f>-(0.5*Input!$B$3*(C1388^2+D1388^2)*SIN(I1387)*Input!$B$8*Input!$B$11)/(Input!$B$9/Input!$B$10)-Input!$B$10</f>
        <v>-39.365853676589978</v>
      </c>
      <c r="I1388" s="3">
        <f t="shared" si="43"/>
        <v>0.78797015867840492</v>
      </c>
    </row>
    <row r="1389" spans="1:9">
      <c r="A1389" s="3">
        <f t="shared" si="42"/>
        <v>1387</v>
      </c>
      <c r="B1389" s="3">
        <f>B1388+Input!$B$2</f>
        <v>1.386999999999958</v>
      </c>
      <c r="C1389" s="3">
        <f>C1388+G1388*Input!$B$2</f>
        <v>31.521951227747856</v>
      </c>
      <c r="D1389" s="3">
        <f>D1388+H1388*Input!$B$2</f>
        <v>31.652341028937666</v>
      </c>
      <c r="E1389" s="3">
        <f>E1388+Input!$B$2*C1389</f>
        <v>55.714288986700545</v>
      </c>
      <c r="F1389" s="3">
        <f>F1388+Input!$B$2*D1389</f>
        <v>93.401119745694203</v>
      </c>
      <c r="G1389" s="3">
        <f>-(0.5*Input!$B$3*(C1389^2+D1389^2)*COS(I1388)*Input!$B$8*Input!$B$11)/(Input!$B$9/Input!$B$10)</f>
        <v>-7.1447794740241015</v>
      </c>
      <c r="H1389" s="3">
        <f>-(0.5*Input!$B$3*(C1389^2+D1389^2)*SIN(I1388)*Input!$B$8*Input!$B$11)/(Input!$B$9/Input!$B$10)-Input!$B$10</f>
        <v>-39.351627005132364</v>
      </c>
      <c r="I1389" s="3">
        <f t="shared" si="43"/>
        <v>0.78746212978916208</v>
      </c>
    </row>
    <row r="1390" spans="1:9">
      <c r="A1390" s="3">
        <f t="shared" si="42"/>
        <v>1388</v>
      </c>
      <c r="B1390" s="3">
        <f>B1389+Input!$B$2</f>
        <v>1.3879999999999579</v>
      </c>
      <c r="C1390" s="3">
        <f>C1389+G1389*Input!$B$2</f>
        <v>31.514806448273831</v>
      </c>
      <c r="D1390" s="3">
        <f>D1389+H1389*Input!$B$2</f>
        <v>31.612989401932534</v>
      </c>
      <c r="E1390" s="3">
        <f>E1389+Input!$B$2*C1390</f>
        <v>55.745803793148816</v>
      </c>
      <c r="F1390" s="3">
        <f>F1389+Input!$B$2*D1390</f>
        <v>93.432732735096138</v>
      </c>
      <c r="G1390" s="3">
        <f>-(0.5*Input!$B$3*(C1390^2+D1390^2)*COS(I1389)*Input!$B$8*Input!$B$11)/(Input!$B$9/Input!$B$10)</f>
        <v>-7.1378952439234222</v>
      </c>
      <c r="H1390" s="3">
        <f>-(0.5*Input!$B$3*(C1390^2+D1390^2)*SIN(I1389)*Input!$B$8*Input!$B$11)/(Input!$B$9/Input!$B$10)-Input!$B$10</f>
        <v>-39.337420977753936</v>
      </c>
      <c r="I1390" s="3">
        <f t="shared" si="43"/>
        <v>0.78695346678115119</v>
      </c>
    </row>
    <row r="1391" spans="1:9">
      <c r="A1391" s="3">
        <f t="shared" si="42"/>
        <v>1389</v>
      </c>
      <c r="B1391" s="3">
        <f>B1390+Input!$B$2</f>
        <v>1.3889999999999578</v>
      </c>
      <c r="C1391" s="3">
        <f>C1390+G1390*Input!$B$2</f>
        <v>31.507668553029909</v>
      </c>
      <c r="D1391" s="3">
        <f>D1390+H1390*Input!$B$2</f>
        <v>31.573651980954779</v>
      </c>
      <c r="E1391" s="3">
        <f>E1390+Input!$B$2*C1391</f>
        <v>55.777311461701849</v>
      </c>
      <c r="F1391" s="3">
        <f>F1390+Input!$B$2*D1391</f>
        <v>93.464306387077087</v>
      </c>
      <c r="G1391" s="3">
        <f>-(0.5*Input!$B$3*(C1391^2+D1391^2)*COS(I1390)*Input!$B$8*Input!$B$11)/(Input!$B$9/Input!$B$10)</f>
        <v>-7.131019198651968</v>
      </c>
      <c r="H1391" s="3">
        <f>-(0.5*Input!$B$3*(C1391^2+D1391^2)*SIN(I1390)*Input!$B$8*Input!$B$11)/(Input!$B$9/Input!$B$10)-Input!$B$10</f>
        <v>-39.3232355663352</v>
      </c>
      <c r="I1391" s="3">
        <f t="shared" si="43"/>
        <v>0.78644416882824086</v>
      </c>
    </row>
    <row r="1392" spans="1:9">
      <c r="A1392" s="3">
        <f t="shared" si="42"/>
        <v>1390</v>
      </c>
      <c r="B1392" s="3">
        <f>B1391+Input!$B$2</f>
        <v>1.3899999999999577</v>
      </c>
      <c r="C1392" s="3">
        <f>C1391+G1391*Input!$B$2</f>
        <v>31.500537533831256</v>
      </c>
      <c r="D1392" s="3">
        <f>D1391+H1391*Input!$B$2</f>
        <v>31.534328745388443</v>
      </c>
      <c r="E1392" s="3">
        <f>E1391+Input!$B$2*C1392</f>
        <v>55.808811999235679</v>
      </c>
      <c r="F1392" s="3">
        <f>F1391+Input!$B$2*D1392</f>
        <v>93.495840715822482</v>
      </c>
      <c r="G1392" s="3">
        <f>-(0.5*Input!$B$3*(C1392^2+D1392^2)*COS(I1391)*Input!$B$8*Input!$B$11)/(Input!$B$9/Input!$B$10)</f>
        <v>-7.1241513296113359</v>
      </c>
      <c r="H1392" s="3">
        <f>-(0.5*Input!$B$3*(C1392^2+D1392^2)*SIN(I1391)*Input!$B$8*Input!$B$11)/(Input!$B$9/Input!$B$10)-Input!$B$10</f>
        <v>-39.309070742800927</v>
      </c>
      <c r="I1392" s="3">
        <f t="shared" si="43"/>
        <v>0.7859342351037103</v>
      </c>
    </row>
    <row r="1393" spans="1:9">
      <c r="A1393" s="3">
        <f t="shared" si="42"/>
        <v>1391</v>
      </c>
      <c r="B1393" s="3">
        <f>B1392+Input!$B$2</f>
        <v>1.3909999999999576</v>
      </c>
      <c r="C1393" s="3">
        <f>C1392+G1392*Input!$B$2</f>
        <v>31.493413382501643</v>
      </c>
      <c r="D1393" s="3">
        <f>D1392+H1392*Input!$B$2</f>
        <v>31.495019674645643</v>
      </c>
      <c r="E1393" s="3">
        <f>E1392+Input!$B$2*C1393</f>
        <v>55.840305412618179</v>
      </c>
      <c r="F1393" s="3">
        <f>F1392+Input!$B$2*D1393</f>
        <v>93.527335735497132</v>
      </c>
      <c r="G1393" s="3">
        <f>-(0.5*Input!$B$3*(C1393^2+D1393^2)*COS(I1392)*Input!$B$8*Input!$B$11)/(Input!$B$9/Input!$B$10)</f>
        <v>-7.1172916282269725</v>
      </c>
      <c r="H1393" s="3">
        <f>-(0.5*Input!$B$3*(C1393^2+D1393^2)*SIN(I1392)*Input!$B$8*Input!$B$11)/(Input!$B$9/Input!$B$10)-Input!$B$10</f>
        <v>-39.294926479120086</v>
      </c>
      <c r="I1393" s="3">
        <f t="shared" si="43"/>
        <v>0.78542366478025294</v>
      </c>
    </row>
    <row r="1394" spans="1:9">
      <c r="A1394" s="3">
        <f t="shared" si="42"/>
        <v>1392</v>
      </c>
      <c r="B1394" s="3">
        <f>B1393+Input!$B$2</f>
        <v>1.3919999999999575</v>
      </c>
      <c r="C1394" s="3">
        <f>C1393+G1393*Input!$B$2</f>
        <v>31.486296090873417</v>
      </c>
      <c r="D1394" s="3">
        <f>D1393+H1393*Input!$B$2</f>
        <v>31.455724748166524</v>
      </c>
      <c r="E1394" s="3">
        <f>E1393+Input!$B$2*C1394</f>
        <v>55.871791708709054</v>
      </c>
      <c r="F1394" s="3">
        <f>F1393+Input!$B$2*D1394</f>
        <v>93.558791460245303</v>
      </c>
      <c r="G1394" s="3">
        <f>-(0.5*Input!$B$3*(C1394^2+D1394^2)*COS(I1393)*Input!$B$8*Input!$B$11)/(Input!$B$9/Input!$B$10)</f>
        <v>-7.1104400859481229</v>
      </c>
      <c r="H1394" s="3">
        <f>-(0.5*Input!$B$3*(C1394^2+D1394^2)*SIN(I1393)*Input!$B$8*Input!$B$11)/(Input!$B$9/Input!$B$10)-Input!$B$10</f>
        <v>-39.28080274730565</v>
      </c>
      <c r="I1394" s="3">
        <f t="shared" si="43"/>
        <v>0.7849124570299798</v>
      </c>
    </row>
    <row r="1395" spans="1:9">
      <c r="A1395" s="3">
        <f t="shared" si="42"/>
        <v>1393</v>
      </c>
      <c r="B1395" s="3">
        <f>B1394+Input!$B$2</f>
        <v>1.3929999999999574</v>
      </c>
      <c r="C1395" s="3">
        <f>C1394+G1394*Input!$B$2</f>
        <v>31.479185650787468</v>
      </c>
      <c r="D1395" s="3">
        <f>D1394+H1394*Input!$B$2</f>
        <v>31.416443945419218</v>
      </c>
      <c r="E1395" s="3">
        <f>E1394+Input!$B$2*C1395</f>
        <v>55.903270894359842</v>
      </c>
      <c r="F1395" s="3">
        <f>F1394+Input!$B$2*D1395</f>
        <v>93.59020790419072</v>
      </c>
      <c r="G1395" s="3">
        <f>-(0.5*Input!$B$3*(C1395^2+D1395^2)*COS(I1394)*Input!$B$8*Input!$B$11)/(Input!$B$9/Input!$B$10)</f>
        <v>-7.1035966942478046</v>
      </c>
      <c r="H1395" s="3">
        <f>-(0.5*Input!$B$3*(C1395^2+D1395^2)*SIN(I1394)*Input!$B$8*Input!$B$11)/(Input!$B$9/Input!$B$10)-Input!$B$10</f>
        <v>-39.266699519414516</v>
      </c>
      <c r="I1395" s="3">
        <f t="shared" si="43"/>
        <v>0.78440061102442327</v>
      </c>
    </row>
    <row r="1396" spans="1:9">
      <c r="A1396" s="3">
        <f t="shared" si="42"/>
        <v>1394</v>
      </c>
      <c r="B1396" s="3">
        <f>B1395+Input!$B$2</f>
        <v>1.3939999999999573</v>
      </c>
      <c r="C1396" s="3">
        <f>C1395+G1395*Input!$B$2</f>
        <v>31.472082054093221</v>
      </c>
      <c r="D1396" s="3">
        <f>D1395+H1395*Input!$B$2</f>
        <v>31.377177245899802</v>
      </c>
      <c r="E1396" s="3">
        <f>E1395+Input!$B$2*C1396</f>
        <v>55.934742976413936</v>
      </c>
      <c r="F1396" s="3">
        <f>F1395+Input!$B$2*D1396</f>
        <v>93.621585081436621</v>
      </c>
      <c r="G1396" s="3">
        <f>-(0.5*Input!$B$3*(C1396^2+D1396^2)*COS(I1395)*Input!$B$8*Input!$B$11)/(Input!$B$9/Input!$B$10)</f>
        <v>-7.0967614446227643</v>
      </c>
      <c r="H1396" s="3">
        <f>-(0.5*Input!$B$3*(C1396^2+D1396^2)*SIN(I1395)*Input!$B$8*Input!$B$11)/(Input!$B$9/Input!$B$10)-Input!$B$10</f>
        <v>-39.252616767547359</v>
      </c>
      <c r="I1396" s="3">
        <f t="shared" si="43"/>
        <v>0.78388812593454027</v>
      </c>
    </row>
    <row r="1397" spans="1:9">
      <c r="A1397" s="3">
        <f t="shared" si="42"/>
        <v>1395</v>
      </c>
      <c r="B1397" s="3">
        <f>B1396+Input!$B$2</f>
        <v>1.3949999999999572</v>
      </c>
      <c r="C1397" s="3">
        <f>C1396+G1396*Input!$B$2</f>
        <v>31.464985292648599</v>
      </c>
      <c r="D1397" s="3">
        <f>D1396+H1396*Input!$B$2</f>
        <v>31.337924629132253</v>
      </c>
      <c r="E1397" s="3">
        <f>E1396+Input!$B$2*C1397</f>
        <v>55.966207961706587</v>
      </c>
      <c r="F1397" s="3">
        <f>F1396+Input!$B$2*D1397</f>
        <v>93.652923006065748</v>
      </c>
      <c r="G1397" s="3">
        <f>-(0.5*Input!$B$3*(C1397^2+D1397^2)*COS(I1396)*Input!$B$8*Input!$B$11)/(Input!$B$9/Input!$B$10)</f>
        <v>-7.0899343285934542</v>
      </c>
      <c r="H1397" s="3">
        <f>-(0.5*Input!$B$3*(C1397^2+D1397^2)*SIN(I1396)*Input!$B$8*Input!$B$11)/(Input!$B$9/Input!$B$10)-Input!$B$10</f>
        <v>-39.238554463848487</v>
      </c>
      <c r="I1397" s="3">
        <f t="shared" si="43"/>
        <v>0.78337500093071621</v>
      </c>
    </row>
    <row r="1398" spans="1:9">
      <c r="A1398" s="3">
        <f t="shared" si="42"/>
        <v>1396</v>
      </c>
      <c r="B1398" s="3">
        <f>B1397+Input!$B$2</f>
        <v>1.3959999999999571</v>
      </c>
      <c r="C1398" s="3">
        <f>C1397+G1397*Input!$B$2</f>
        <v>31.457895358320005</v>
      </c>
      <c r="D1398" s="3">
        <f>D1397+H1397*Input!$B$2</f>
        <v>31.298686074668403</v>
      </c>
      <c r="E1398" s="3">
        <f>E1397+Input!$B$2*C1398</f>
        <v>55.997665857064909</v>
      </c>
      <c r="F1398" s="3">
        <f>F1397+Input!$B$2*D1398</f>
        <v>93.684221692140412</v>
      </c>
      <c r="G1398" s="3">
        <f>-(0.5*Input!$B$3*(C1398^2+D1398^2)*COS(I1397)*Input!$B$8*Input!$B$11)/(Input!$B$9/Input!$B$10)</f>
        <v>-7.0831153377039779</v>
      </c>
      <c r="H1398" s="3">
        <f>-(0.5*Input!$B$3*(C1398^2+D1398^2)*SIN(I1397)*Input!$B$8*Input!$B$11)/(Input!$B$9/Input!$B$10)-Input!$B$10</f>
        <v>-39.224512580505753</v>
      </c>
      <c r="I1398" s="3">
        <f t="shared" si="43"/>
        <v>0.78286123518276818</v>
      </c>
    </row>
    <row r="1399" spans="1:9">
      <c r="A1399" s="3">
        <f t="shared" si="42"/>
        <v>1397</v>
      </c>
      <c r="B1399" s="3">
        <f>B1398+Input!$B$2</f>
        <v>1.3969999999999569</v>
      </c>
      <c r="C1399" s="3">
        <f>C1398+G1398*Input!$B$2</f>
        <v>31.450812242982302</v>
      </c>
      <c r="D1399" s="3">
        <f>D1398+H1398*Input!$B$2</f>
        <v>31.259461562087896</v>
      </c>
      <c r="E1399" s="3">
        <f>E1398+Input!$B$2*C1399</f>
        <v>56.029116669307889</v>
      </c>
      <c r="F1399" s="3">
        <f>F1398+Input!$B$2*D1399</f>
        <v>93.715481153702498</v>
      </c>
      <c r="G1399" s="3">
        <f>-(0.5*Input!$B$3*(C1399^2+D1399^2)*COS(I1398)*Input!$B$8*Input!$B$11)/(Input!$B$9/Input!$B$10)</f>
        <v>-7.0763044635220727</v>
      </c>
      <c r="H1399" s="3">
        <f>-(0.5*Input!$B$3*(C1399^2+D1399^2)*SIN(I1398)*Input!$B$8*Input!$B$11)/(Input!$B$9/Input!$B$10)-Input!$B$10</f>
        <v>-39.210491089750391</v>
      </c>
      <c r="I1399" s="3">
        <f t="shared" si="43"/>
        <v>0.78234682785994902</v>
      </c>
    </row>
    <row r="1400" spans="1:9">
      <c r="A1400" s="3">
        <f t="shared" si="42"/>
        <v>1398</v>
      </c>
      <c r="B1400" s="3">
        <f>B1399+Input!$B$2</f>
        <v>1.3979999999999568</v>
      </c>
      <c r="C1400" s="3">
        <f>C1399+G1399*Input!$B$2</f>
        <v>31.443735938518781</v>
      </c>
      <c r="D1400" s="3">
        <f>D1399+H1399*Input!$B$2</f>
        <v>31.220251070998145</v>
      </c>
      <c r="E1400" s="3">
        <f>E1399+Input!$B$2*C1400</f>
        <v>56.060560405246406</v>
      </c>
      <c r="F1400" s="3">
        <f>F1399+Input!$B$2*D1400</f>
        <v>93.746701404773503</v>
      </c>
      <c r="G1400" s="3">
        <f>-(0.5*Input!$B$3*(C1400^2+D1400^2)*COS(I1399)*Input!$B$8*Input!$B$11)/(Input!$B$9/Input!$B$10)</f>
        <v>-7.0695016976390628</v>
      </c>
      <c r="H1400" s="3">
        <f>-(0.5*Input!$B$3*(C1400^2+D1400^2)*SIN(I1399)*Input!$B$8*Input!$B$11)/(Input!$B$9/Input!$B$10)-Input!$B$10</f>
        <v>-39.196489963856919</v>
      </c>
      <c r="I1400" s="3">
        <f t="shared" si="43"/>
        <v>0.78183177813095051</v>
      </c>
    </row>
    <row r="1401" spans="1:9">
      <c r="A1401" s="3">
        <f t="shared" si="42"/>
        <v>1399</v>
      </c>
      <c r="B1401" s="3">
        <f>B1400+Input!$B$2</f>
        <v>1.3989999999999567</v>
      </c>
      <c r="C1401" s="3">
        <f>C1400+G1400*Input!$B$2</f>
        <v>31.436666436821142</v>
      </c>
      <c r="D1401" s="3">
        <f>D1400+H1400*Input!$B$2</f>
        <v>31.181054581034289</v>
      </c>
      <c r="E1401" s="3">
        <f>E1400+Input!$B$2*C1401</f>
        <v>56.091997071683224</v>
      </c>
      <c r="F1401" s="3">
        <f>F1400+Input!$B$2*D1401</f>
        <v>93.777882459354544</v>
      </c>
      <c r="G1401" s="3">
        <f>-(0.5*Input!$B$3*(C1401^2+D1401^2)*COS(I1400)*Input!$B$8*Input!$B$11)/(Input!$B$9/Input!$B$10)</f>
        <v>-7.0627070316698237</v>
      </c>
      <c r="H1401" s="3">
        <f>-(0.5*Input!$B$3*(C1401^2+D1401^2)*SIN(I1400)*Input!$B$8*Input!$B$11)/(Input!$B$9/Input!$B$10)-Input!$B$10</f>
        <v>-39.182509175142982</v>
      </c>
      <c r="I1401" s="3">
        <f t="shared" si="43"/>
        <v>0.78131608516390749</v>
      </c>
    </row>
    <row r="1402" spans="1:9">
      <c r="A1402" s="3">
        <f t="shared" si="42"/>
        <v>1400</v>
      </c>
      <c r="B1402" s="3">
        <f>B1401+Input!$B$2</f>
        <v>1.3999999999999566</v>
      </c>
      <c r="C1402" s="3">
        <f>C1401+G1401*Input!$B$2</f>
        <v>31.429603729789473</v>
      </c>
      <c r="D1402" s="3">
        <f>D1401+H1401*Input!$B$2</f>
        <v>31.141872071859147</v>
      </c>
      <c r="E1402" s="3">
        <f>E1401+Input!$B$2*C1402</f>
        <v>56.123426675413015</v>
      </c>
      <c r="F1402" s="3">
        <f>F1401+Input!$B$2*D1402</f>
        <v>93.8090243314264</v>
      </c>
      <c r="G1402" s="3">
        <f>-(0.5*Input!$B$3*(C1402^2+D1402^2)*COS(I1401)*Input!$B$8*Input!$B$11)/(Input!$B$9/Input!$B$10)</f>
        <v>-7.0559204572527561</v>
      </c>
      <c r="H1402" s="3">
        <f>-(0.5*Input!$B$3*(C1402^2+D1402^2)*SIN(I1401)*Input!$B$8*Input!$B$11)/(Input!$B$9/Input!$B$10)-Input!$B$10</f>
        <v>-39.168548695969243</v>
      </c>
      <c r="I1402" s="3">
        <f t="shared" si="43"/>
        <v>0.78079974812640107</v>
      </c>
    </row>
    <row r="1403" spans="1:9">
      <c r="A1403" s="3">
        <f t="shared" si="42"/>
        <v>1401</v>
      </c>
      <c r="B1403" s="3">
        <f>B1402+Input!$B$2</f>
        <v>1.4009999999999565</v>
      </c>
      <c r="C1403" s="3">
        <f>C1402+G1402*Input!$B$2</f>
        <v>31.422547809332222</v>
      </c>
      <c r="D1403" s="3">
        <f>D1402+H1402*Input!$B$2</f>
        <v>31.102703523163179</v>
      </c>
      <c r="E1403" s="3">
        <f>E1402+Input!$B$2*C1403</f>
        <v>56.15484922322235</v>
      </c>
      <c r="F1403" s="3">
        <f>F1402+Input!$B$2*D1403</f>
        <v>93.84012703494956</v>
      </c>
      <c r="G1403" s="3">
        <f>-(0.5*Input!$B$3*(C1403^2+D1403^2)*COS(I1402)*Input!$B$8*Input!$B$11)/(Input!$B$9/Input!$B$10)</f>
        <v>-7.0491419660497376</v>
      </c>
      <c r="H1403" s="3">
        <f>-(0.5*Input!$B$3*(C1403^2+D1403^2)*SIN(I1402)*Input!$B$8*Input!$B$11)/(Input!$B$9/Input!$B$10)-Input!$B$10</f>
        <v>-39.154608498739258</v>
      </c>
      <c r="I1403" s="3">
        <f t="shared" si="43"/>
        <v>0.78028276618546311</v>
      </c>
    </row>
    <row r="1404" spans="1:9">
      <c r="A1404" s="3">
        <f t="shared" si="42"/>
        <v>1402</v>
      </c>
      <c r="B1404" s="3">
        <f>B1403+Input!$B$2</f>
        <v>1.4019999999999564</v>
      </c>
      <c r="C1404" s="3">
        <f>C1403+G1403*Input!$B$2</f>
        <v>31.415498667366172</v>
      </c>
      <c r="D1404" s="3">
        <f>D1403+H1403*Input!$B$2</f>
        <v>31.063548914664441</v>
      </c>
      <c r="E1404" s="3">
        <f>E1403+Input!$B$2*C1404</f>
        <v>56.186264721889714</v>
      </c>
      <c r="F1404" s="3">
        <f>F1403+Input!$B$2*D1404</f>
        <v>93.87119058386422</v>
      </c>
      <c r="G1404" s="3">
        <f>-(0.5*Input!$B$3*(C1404^2+D1404^2)*COS(I1403)*Input!$B$8*Input!$B$11)/(Input!$B$9/Input!$B$10)</f>
        <v>-7.0423715497460986</v>
      </c>
      <c r="H1404" s="3">
        <f>-(0.5*Input!$B$3*(C1404^2+D1404^2)*SIN(I1403)*Input!$B$8*Input!$B$11)/(Input!$B$9/Input!$B$10)-Input!$B$10</f>
        <v>-39.140688555899345</v>
      </c>
      <c r="I1404" s="3">
        <f t="shared" si="43"/>
        <v>0.77976513850757889</v>
      </c>
    </row>
    <row r="1405" spans="1:9">
      <c r="A1405" s="3">
        <f t="shared" si="42"/>
        <v>1403</v>
      </c>
      <c r="B1405" s="3">
        <f>B1404+Input!$B$2</f>
        <v>1.4029999999999563</v>
      </c>
      <c r="C1405" s="3">
        <f>C1404+G1404*Input!$B$2</f>
        <v>31.408456295816425</v>
      </c>
      <c r="D1405" s="3">
        <f>D1404+H1404*Input!$B$2</f>
        <v>31.024408226108541</v>
      </c>
      <c r="E1405" s="3">
        <f>E1404+Input!$B$2*C1405</f>
        <v>56.217673178185528</v>
      </c>
      <c r="F1405" s="3">
        <f>F1404+Input!$B$2*D1405</f>
        <v>93.902214992090322</v>
      </c>
      <c r="G1405" s="3">
        <f>-(0.5*Input!$B$3*(C1405^2+D1405^2)*COS(I1404)*Input!$B$8*Input!$B$11)/(Input!$B$9/Input!$B$10)</f>
        <v>-7.0356092000505805</v>
      </c>
      <c r="H1405" s="3">
        <f>-(0.5*Input!$B$3*(C1405^2+D1405^2)*SIN(I1404)*Input!$B$8*Input!$B$11)/(Input!$B$9/Input!$B$10)-Input!$B$10</f>
        <v>-39.126788839938456</v>
      </c>
      <c r="I1405" s="3">
        <f t="shared" si="43"/>
        <v>0.77924686425869227</v>
      </c>
    </row>
    <row r="1406" spans="1:9">
      <c r="A1406" s="3">
        <f t="shared" si="42"/>
        <v>1404</v>
      </c>
      <c r="B1406" s="3">
        <f>B1405+Input!$B$2</f>
        <v>1.4039999999999562</v>
      </c>
      <c r="C1406" s="3">
        <f>C1405+G1405*Input!$B$2</f>
        <v>31.401420686616373</v>
      </c>
      <c r="D1406" s="3">
        <f>D1405+H1405*Input!$B$2</f>
        <v>30.985281437268604</v>
      </c>
      <c r="E1406" s="3">
        <f>E1405+Input!$B$2*C1406</f>
        <v>56.249074598872141</v>
      </c>
      <c r="F1406" s="3">
        <f>F1405+Input!$B$2*D1406</f>
        <v>93.933200273527589</v>
      </c>
      <c r="G1406" s="3">
        <f>-(0.5*Input!$B$3*(C1406^2+D1406^2)*COS(I1405)*Input!$B$8*Input!$B$11)/(Input!$B$9/Input!$B$10)</f>
        <v>-7.0288549086952994</v>
      </c>
      <c r="H1406" s="3">
        <f>-(0.5*Input!$B$3*(C1406^2+D1406^2)*SIN(I1405)*Input!$B$8*Input!$B$11)/(Input!$B$9/Input!$B$10)-Input!$B$10</f>
        <v>-39.112909323388052</v>
      </c>
      <c r="I1406" s="3">
        <f t="shared" si="43"/>
        <v>0.7787279426042083</v>
      </c>
    </row>
    <row r="1407" spans="1:9">
      <c r="A1407" s="3">
        <f t="shared" si="42"/>
        <v>1405</v>
      </c>
      <c r="B1407" s="3">
        <f>B1406+Input!$B$2</f>
        <v>1.4049999999999561</v>
      </c>
      <c r="C1407" s="3">
        <f>C1406+G1406*Input!$B$2</f>
        <v>31.394391831707676</v>
      </c>
      <c r="D1407" s="3">
        <f>D1406+H1406*Input!$B$2</f>
        <v>30.946168527945215</v>
      </c>
      <c r="E1407" s="3">
        <f>E1406+Input!$B$2*C1407</f>
        <v>56.280468990703852</v>
      </c>
      <c r="F1407" s="3">
        <f>F1406+Input!$B$2*D1407</f>
        <v>93.964146442055537</v>
      </c>
      <c r="G1407" s="3">
        <f>-(0.5*Input!$B$3*(C1407^2+D1407^2)*COS(I1406)*Input!$B$8*Input!$B$11)/(Input!$B$9/Input!$B$10)</f>
        <v>-7.0221086674357212</v>
      </c>
      <c r="H1407" s="3">
        <f>-(0.5*Input!$B$3*(C1407^2+D1407^2)*SIN(I1406)*Input!$B$8*Input!$B$11)/(Input!$B$9/Input!$B$10)-Input!$B$10</f>
        <v>-39.099049978821974</v>
      </c>
      <c r="I1407" s="3">
        <f t="shared" si="43"/>
        <v>0.77820837270899768</v>
      </c>
    </row>
    <row r="1408" spans="1:9">
      <c r="A1408" s="3">
        <f t="shared" si="42"/>
        <v>1406</v>
      </c>
      <c r="B1408" s="3">
        <f>B1407+Input!$B$2</f>
        <v>1.405999999999956</v>
      </c>
      <c r="C1408" s="3">
        <f>C1407+G1407*Input!$B$2</f>
        <v>31.387369723040241</v>
      </c>
      <c r="D1408" s="3">
        <f>D1407+H1407*Input!$B$2</f>
        <v>30.907069477966392</v>
      </c>
      <c r="E1408" s="3">
        <f>E1407+Input!$B$2*C1408</f>
        <v>56.311856360426894</v>
      </c>
      <c r="F1408" s="3">
        <f>F1407+Input!$B$2*D1408</f>
        <v>93.995053511533499</v>
      </c>
      <c r="G1408" s="3">
        <f>-(0.5*Input!$B$3*(C1408^2+D1408^2)*COS(I1407)*Input!$B$8*Input!$B$11)/(Input!$B$9/Input!$B$10)</f>
        <v>-7.0153704680506142</v>
      </c>
      <c r="H1408" s="3">
        <f>-(0.5*Input!$B$3*(C1408^2+D1408^2)*SIN(I1407)*Input!$B$8*Input!$B$11)/(Input!$B$9/Input!$B$10)-Input!$B$10</f>
        <v>-39.085210778856336</v>
      </c>
      <c r="I1408" s="3">
        <f t="shared" si="43"/>
        <v>0.77768815373740052</v>
      </c>
    </row>
    <row r="1409" spans="1:9">
      <c r="A1409" s="3">
        <f t="shared" si="42"/>
        <v>1407</v>
      </c>
      <c r="B1409" s="3">
        <f>B1408+Input!$B$2</f>
        <v>1.4069999999999558</v>
      </c>
      <c r="C1409" s="3">
        <f>C1408+G1408*Input!$B$2</f>
        <v>31.380354352572191</v>
      </c>
      <c r="D1409" s="3">
        <f>D1408+H1408*Input!$B$2</f>
        <v>30.867984267187534</v>
      </c>
      <c r="E1409" s="3">
        <f>E1408+Input!$B$2*C1409</f>
        <v>56.343236714779465</v>
      </c>
      <c r="F1409" s="3">
        <f>F1408+Input!$B$2*D1409</f>
        <v>94.025921495800688</v>
      </c>
      <c r="G1409" s="3">
        <f>-(0.5*Input!$B$3*(C1409^2+D1409^2)*COS(I1408)*Input!$B$8*Input!$B$11)/(Input!$B$9/Input!$B$10)</f>
        <v>-7.0086403023420196</v>
      </c>
      <c r="H1409" s="3">
        <f>-(0.5*Input!$B$3*(C1409^2+D1409^2)*SIN(I1408)*Input!$B$8*Input!$B$11)/(Input!$B$9/Input!$B$10)-Input!$B$10</f>
        <v>-39.071391696149377</v>
      </c>
      <c r="I1409" s="3">
        <f t="shared" si="43"/>
        <v>0.7771672848532305</v>
      </c>
    </row>
    <row r="1410" spans="1:9">
      <c r="A1410" s="3">
        <f t="shared" si="42"/>
        <v>1408</v>
      </c>
      <c r="B1410" s="3">
        <f>B1409+Input!$B$2</f>
        <v>1.4079999999999557</v>
      </c>
      <c r="C1410" s="3">
        <f>C1409+G1409*Input!$B$2</f>
        <v>31.373345712269849</v>
      </c>
      <c r="D1410" s="3">
        <f>D1409+H1409*Input!$B$2</f>
        <v>30.828912875491383</v>
      </c>
      <c r="E1410" s="3">
        <f>E1409+Input!$B$2*C1410</f>
        <v>56.374610060491733</v>
      </c>
      <c r="F1410" s="3">
        <f>F1409+Input!$B$2*D1410</f>
        <v>94.05675040867618</v>
      </c>
      <c r="G1410" s="3">
        <f>-(0.5*Input!$B$3*(C1410^2+D1410^2)*COS(I1409)*Input!$B$8*Input!$B$11)/(Input!$B$9/Input!$B$10)</f>
        <v>-7.001918162135218</v>
      </c>
      <c r="H1410" s="3">
        <f>-(0.5*Input!$B$3*(C1410^2+D1410^2)*SIN(I1409)*Input!$B$8*Input!$B$11)/(Input!$B$9/Input!$B$10)-Input!$B$10</f>
        <v>-39.057592703401333</v>
      </c>
      <c r="I1410" s="3">
        <f t="shared" si="43"/>
        <v>0.77664576521977857</v>
      </c>
    </row>
    <row r="1411" spans="1:9">
      <c r="A1411" s="3">
        <f t="shared" si="42"/>
        <v>1409</v>
      </c>
      <c r="B1411" s="3">
        <f>B1410+Input!$B$2</f>
        <v>1.4089999999999556</v>
      </c>
      <c r="C1411" s="3">
        <f>C1410+G1410*Input!$B$2</f>
        <v>31.366343794107713</v>
      </c>
      <c r="D1411" s="3">
        <f>D1410+H1410*Input!$B$2</f>
        <v>30.789855282787983</v>
      </c>
      <c r="E1411" s="3">
        <f>E1410+Input!$B$2*C1411</f>
        <v>56.405976404285838</v>
      </c>
      <c r="F1411" s="3">
        <f>F1410+Input!$B$2*D1411</f>
        <v>94.087540263958971</v>
      </c>
      <c r="G1411" s="3">
        <f>-(0.5*Input!$B$3*(C1411^2+D1411^2)*COS(I1410)*Input!$B$8*Input!$B$11)/(Input!$B$9/Input!$B$10)</f>
        <v>-6.9952040392786916</v>
      </c>
      <c r="H1411" s="3">
        <f>-(0.5*Input!$B$3*(C1411^2+D1411^2)*SIN(I1410)*Input!$B$8*Input!$B$11)/(Input!$B$9/Input!$B$10)-Input!$B$10</f>
        <v>-39.043813773354351</v>
      </c>
      <c r="I1411" s="3">
        <f t="shared" si="43"/>
        <v>0.77612359399981667</v>
      </c>
    </row>
    <row r="1412" spans="1:9">
      <c r="A1412" s="3">
        <f t="shared" ref="A1412:A1475" si="44">A1411+1</f>
        <v>1410</v>
      </c>
      <c r="B1412" s="3">
        <f>B1411+Input!$B$2</f>
        <v>1.4099999999999555</v>
      </c>
      <c r="C1412" s="3">
        <f>C1411+G1411*Input!$B$2</f>
        <v>31.359348590068436</v>
      </c>
      <c r="D1412" s="3">
        <f>D1411+H1411*Input!$B$2</f>
        <v>30.750811469014629</v>
      </c>
      <c r="E1412" s="3">
        <f>E1411+Input!$B$2*C1412</f>
        <v>56.437335752875903</v>
      </c>
      <c r="F1412" s="3">
        <f>F1411+Input!$B$2*D1412</f>
        <v>94.11829107542799</v>
      </c>
      <c r="G1412" s="3">
        <f>-(0.5*Input!$B$3*(C1412^2+D1412^2)*COS(I1411)*Input!$B$8*Input!$B$11)/(Input!$B$9/Input!$B$10)</f>
        <v>-6.9884979256440944</v>
      </c>
      <c r="H1412" s="3">
        <f>-(0.5*Input!$B$3*(C1412^2+D1412^2)*SIN(I1411)*Input!$B$8*Input!$B$11)/(Input!$B$9/Input!$B$10)-Input!$B$10</f>
        <v>-39.030054878792313</v>
      </c>
      <c r="I1412" s="3">
        <f t="shared" ref="I1412:I1475" si="45">ATAN(D1412/C1412)</f>
        <v>0.77560077035560215</v>
      </c>
    </row>
    <row r="1413" spans="1:9">
      <c r="A1413" s="3">
        <f t="shared" si="44"/>
        <v>1411</v>
      </c>
      <c r="B1413" s="3">
        <f>B1412+Input!$B$2</f>
        <v>1.4109999999999554</v>
      </c>
      <c r="C1413" s="3">
        <f>C1412+G1412*Input!$B$2</f>
        <v>31.352360092142792</v>
      </c>
      <c r="D1413" s="3">
        <f>D1412+H1412*Input!$B$2</f>
        <v>30.711781414135835</v>
      </c>
      <c r="E1413" s="3">
        <f>E1412+Input!$B$2*C1413</f>
        <v>56.468688112968046</v>
      </c>
      <c r="F1413" s="3">
        <f>F1412+Input!$B$2*D1413</f>
        <v>94.149002856842131</v>
      </c>
      <c r="G1413" s="3">
        <f>-(0.5*Input!$B$3*(C1413^2+D1413^2)*COS(I1412)*Input!$B$8*Input!$B$11)/(Input!$B$9/Input!$B$10)</f>
        <v>-6.9817998131262105</v>
      </c>
      <c r="H1413" s="3">
        <f>-(0.5*Input!$B$3*(C1413^2+D1413^2)*SIN(I1412)*Input!$B$8*Input!$B$11)/(Input!$B$9/Input!$B$10)-Input!$B$10</f>
        <v>-39.016315992540747</v>
      </c>
      <c r="I1413" s="3">
        <f t="shared" si="45"/>
        <v>0.77507729344888199</v>
      </c>
    </row>
    <row r="1414" spans="1:9">
      <c r="A1414" s="3">
        <f t="shared" si="44"/>
        <v>1412</v>
      </c>
      <c r="B1414" s="3">
        <f>B1413+Input!$B$2</f>
        <v>1.4119999999999553</v>
      </c>
      <c r="C1414" s="3">
        <f>C1413+G1413*Input!$B$2</f>
        <v>31.345378292329666</v>
      </c>
      <c r="D1414" s="3">
        <f>D1413+H1413*Input!$B$2</f>
        <v>30.672765098143294</v>
      </c>
      <c r="E1414" s="3">
        <f>E1413+Input!$B$2*C1414</f>
        <v>56.500033491260375</v>
      </c>
      <c r="F1414" s="3">
        <f>F1413+Input!$B$2*D1414</f>
        <v>94.179675621940277</v>
      </c>
      <c r="G1414" s="3">
        <f>-(0.5*Input!$B$3*(C1414^2+D1414^2)*COS(I1413)*Input!$B$8*Input!$B$11)/(Input!$B$9/Input!$B$10)</f>
        <v>-6.9751096936429242</v>
      </c>
      <c r="H1414" s="3">
        <f>-(0.5*Input!$B$3*(C1414^2+D1414^2)*SIN(I1413)*Input!$B$8*Input!$B$11)/(Input!$B$9/Input!$B$10)-Input!$B$10</f>
        <v>-39.002597087466683</v>
      </c>
      <c r="I1414" s="3">
        <f t="shared" si="45"/>
        <v>0.774553162440896</v>
      </c>
    </row>
    <row r="1415" spans="1:9">
      <c r="A1415" s="3">
        <f t="shared" si="44"/>
        <v>1413</v>
      </c>
      <c r="B1415" s="3">
        <f>B1414+Input!$B$2</f>
        <v>1.4129999999999552</v>
      </c>
      <c r="C1415" s="3">
        <f>C1414+G1414*Input!$B$2</f>
        <v>31.338403182636025</v>
      </c>
      <c r="D1415" s="3">
        <f>D1414+H1414*Input!$B$2</f>
        <v>30.633762501055827</v>
      </c>
      <c r="E1415" s="3">
        <f>E1414+Input!$B$2*C1415</f>
        <v>56.531371894443012</v>
      </c>
      <c r="F1415" s="3">
        <f>F1414+Input!$B$2*D1415</f>
        <v>94.210309384441331</v>
      </c>
      <c r="G1415" s="3">
        <f>-(0.5*Input!$B$3*(C1415^2+D1415^2)*COS(I1414)*Input!$B$8*Input!$B$11)/(Input!$B$9/Input!$B$10)</f>
        <v>-6.968427559135189</v>
      </c>
      <c r="H1415" s="3">
        <f>-(0.5*Input!$B$3*(C1415^2+D1415^2)*SIN(I1414)*Input!$B$8*Input!$B$11)/(Input!$B$9/Input!$B$10)-Input!$B$10</f>
        <v>-38.988898136478539</v>
      </c>
      <c r="I1415" s="3">
        <f t="shared" si="45"/>
        <v>0.77402837649238199</v>
      </c>
    </row>
    <row r="1416" spans="1:9">
      <c r="A1416" s="3">
        <f t="shared" si="44"/>
        <v>1414</v>
      </c>
      <c r="B1416" s="3">
        <f>B1415+Input!$B$2</f>
        <v>1.4139999999999551</v>
      </c>
      <c r="C1416" s="3">
        <f>C1415+G1415*Input!$B$2</f>
        <v>31.331434755076891</v>
      </c>
      <c r="D1416" s="3">
        <f>D1415+H1415*Input!$B$2</f>
        <v>30.59477360291935</v>
      </c>
      <c r="E1416" s="3">
        <f>E1415+Input!$B$2*C1416</f>
        <v>56.562703329198087</v>
      </c>
      <c r="F1416" s="3">
        <f>F1415+Input!$B$2*D1416</f>
        <v>94.240904158044245</v>
      </c>
      <c r="G1416" s="3">
        <f>-(0.5*Input!$B$3*(C1416^2+D1416^2)*COS(I1415)*Input!$B$8*Input!$B$11)/(Input!$B$9/Input!$B$10)</f>
        <v>-6.9617534015669849</v>
      </c>
      <c r="H1416" s="3">
        <f>-(0.5*Input!$B$3*(C1416^2+D1416^2)*SIN(I1415)*Input!$B$8*Input!$B$11)/(Input!$B$9/Input!$B$10)-Input!$B$10</f>
        <v>-38.975219112526005</v>
      </c>
      <c r="I1416" s="3">
        <f t="shared" si="45"/>
        <v>0.77350293476357912</v>
      </c>
    </row>
    <row r="1417" spans="1:9">
      <c r="A1417" s="3">
        <f t="shared" si="44"/>
        <v>1415</v>
      </c>
      <c r="B1417" s="3">
        <f>B1416+Input!$B$2</f>
        <v>1.414999999999955</v>
      </c>
      <c r="C1417" s="3">
        <f>C1416+G1416*Input!$B$2</f>
        <v>31.324473001675326</v>
      </c>
      <c r="D1417" s="3">
        <f>D1416+H1416*Input!$B$2</f>
        <v>30.555798383806824</v>
      </c>
      <c r="E1417" s="3">
        <f>E1416+Input!$B$2*C1417</f>
        <v>56.594027802199761</v>
      </c>
      <c r="F1417" s="3">
        <f>F1416+Input!$B$2*D1417</f>
        <v>94.271459956428046</v>
      </c>
      <c r="G1417" s="3">
        <f>-(0.5*Input!$B$3*(C1417^2+D1417^2)*COS(I1416)*Input!$B$8*Input!$B$11)/(Input!$B$9/Input!$B$10)</f>
        <v>-6.9550872129252879</v>
      </c>
      <c r="H1417" s="3">
        <f>-(0.5*Input!$B$3*(C1417^2+D1417^2)*SIN(I1416)*Input!$B$8*Input!$B$11)/(Input!$B$9/Input!$B$10)-Input!$B$10</f>
        <v>-38.961559988599902</v>
      </c>
      <c r="I1417" s="3">
        <f t="shared" si="45"/>
        <v>0.77297683641423232</v>
      </c>
    </row>
    <row r="1418" spans="1:9">
      <c r="A1418" s="3">
        <f t="shared" si="44"/>
        <v>1416</v>
      </c>
      <c r="B1418" s="3">
        <f>B1417+Input!$B$2</f>
        <v>1.4159999999999549</v>
      </c>
      <c r="C1418" s="3">
        <f>C1417+G1417*Input!$B$2</f>
        <v>31.3175179144624</v>
      </c>
      <c r="D1418" s="3">
        <f>D1417+H1417*Input!$B$2</f>
        <v>30.516836823818224</v>
      </c>
      <c r="E1418" s="3">
        <f>E1417+Input!$B$2*C1418</f>
        <v>56.625345320114221</v>
      </c>
      <c r="F1418" s="3">
        <f>F1417+Input!$B$2*D1418</f>
        <v>94.301976793251868</v>
      </c>
      <c r="G1418" s="3">
        <f>-(0.5*Input!$B$3*(C1418^2+D1418^2)*COS(I1417)*Input!$B$8*Input!$B$11)/(Input!$B$9/Input!$B$10)</f>
        <v>-6.9484289852200414</v>
      </c>
      <c r="H1418" s="3">
        <f>-(0.5*Input!$B$3*(C1418^2+D1418^2)*SIN(I1417)*Input!$B$8*Input!$B$11)/(Input!$B$9/Input!$B$10)-Input!$B$10</f>
        <v>-38.947920737732055</v>
      </c>
      <c r="I1418" s="3">
        <f t="shared" si="45"/>
        <v>0.77245008060359666</v>
      </c>
    </row>
    <row r="1419" spans="1:9">
      <c r="A1419" s="3">
        <f t="shared" si="44"/>
        <v>1417</v>
      </c>
      <c r="B1419" s="3">
        <f>B1418+Input!$B$2</f>
        <v>1.4169999999999547</v>
      </c>
      <c r="C1419" s="3">
        <f>C1418+G1418*Input!$B$2</f>
        <v>31.310569485477181</v>
      </c>
      <c r="D1419" s="3">
        <f>D1418+H1418*Input!$B$2</f>
        <v>30.47788890308049</v>
      </c>
      <c r="E1419" s="3">
        <f>E1418+Input!$B$2*C1419</f>
        <v>56.656655889599698</v>
      </c>
      <c r="F1419" s="3">
        <f>F1418+Input!$B$2*D1419</f>
        <v>94.332454682154946</v>
      </c>
      <c r="G1419" s="3">
        <f>-(0.5*Input!$B$3*(C1419^2+D1419^2)*COS(I1418)*Input!$B$8*Input!$B$11)/(Input!$B$9/Input!$B$10)</f>
        <v>-6.9417787104841162</v>
      </c>
      <c r="H1419" s="3">
        <f>-(0.5*Input!$B$3*(C1419^2+D1419^2)*SIN(I1418)*Input!$B$8*Input!$B$11)/(Input!$B$9/Input!$B$10)-Input!$B$10</f>
        <v>-38.934301332995204</v>
      </c>
      <c r="I1419" s="3">
        <f t="shared" si="45"/>
        <v>0.77192266649044139</v>
      </c>
    </row>
    <row r="1420" spans="1:9">
      <c r="A1420" s="3">
        <f t="shared" si="44"/>
        <v>1418</v>
      </c>
      <c r="B1420" s="3">
        <f>B1419+Input!$B$2</f>
        <v>1.4179999999999546</v>
      </c>
      <c r="C1420" s="3">
        <f>C1419+G1419*Input!$B$2</f>
        <v>31.303627706766697</v>
      </c>
      <c r="D1420" s="3">
        <f>D1419+H1419*Input!$B$2</f>
        <v>30.438954601747497</v>
      </c>
      <c r="E1420" s="3">
        <f>E1419+Input!$B$2*C1420</f>
        <v>56.687959517306467</v>
      </c>
      <c r="F1420" s="3">
        <f>F1419+Input!$B$2*D1420</f>
        <v>94.362893636756695</v>
      </c>
      <c r="G1420" s="3">
        <f>-(0.5*Input!$B$3*(C1420^2+D1420^2)*COS(I1419)*Input!$B$8*Input!$B$11)/(Input!$B$9/Input!$B$10)</f>
        <v>-6.9351363807732707</v>
      </c>
      <c r="H1420" s="3">
        <f>-(0.5*Input!$B$3*(C1420^2+D1420^2)*SIN(I1419)*Input!$B$8*Input!$B$11)/(Input!$B$9/Input!$B$10)-Input!$B$10</f>
        <v>-38.920701747502832</v>
      </c>
      <c r="I1420" s="3">
        <f t="shared" si="45"/>
        <v>0.77139459323305404</v>
      </c>
    </row>
    <row r="1421" spans="1:9">
      <c r="A1421" s="3">
        <f t="shared" si="44"/>
        <v>1419</v>
      </c>
      <c r="B1421" s="3">
        <f>B1420+Input!$B$2</f>
        <v>1.4189999999999545</v>
      </c>
      <c r="C1421" s="3">
        <f>C1420+G1420*Input!$B$2</f>
        <v>31.296692570385925</v>
      </c>
      <c r="D1421" s="3">
        <f>D1420+H1420*Input!$B$2</f>
        <v>30.400033899999993</v>
      </c>
      <c r="E1421" s="3">
        <f>E1420+Input!$B$2*C1421</f>
        <v>56.719256209876853</v>
      </c>
      <c r="F1421" s="3">
        <f>F1420+Input!$B$2*D1421</f>
        <v>94.393293670656689</v>
      </c>
      <c r="G1421" s="3">
        <f>-(0.5*Input!$B$3*(C1421^2+D1421^2)*COS(I1420)*Input!$B$8*Input!$B$11)/(Input!$B$9/Input!$B$10)</f>
        <v>-6.9285019881661345</v>
      </c>
      <c r="H1421" s="3">
        <f>-(0.5*Input!$B$3*(C1421^2+D1421^2)*SIN(I1420)*Input!$B$8*Input!$B$11)/(Input!$B$9/Input!$B$10)-Input!$B$10</f>
        <v>-38.907121954409078</v>
      </c>
      <c r="I1421" s="3">
        <f t="shared" si="45"/>
        <v>0.77086585998924495</v>
      </c>
    </row>
    <row r="1422" spans="1:9">
      <c r="A1422" s="3">
        <f t="shared" si="44"/>
        <v>1420</v>
      </c>
      <c r="B1422" s="3">
        <f>B1421+Input!$B$2</f>
        <v>1.4199999999999544</v>
      </c>
      <c r="C1422" s="3">
        <f>C1421+G1421*Input!$B$2</f>
        <v>31.289764068397758</v>
      </c>
      <c r="D1422" s="3">
        <f>D1421+H1421*Input!$B$2</f>
        <v>30.361126778045584</v>
      </c>
      <c r="E1422" s="3">
        <f>E1421+Input!$B$2*C1422</f>
        <v>56.75054597394525</v>
      </c>
      <c r="F1422" s="3">
        <f>F1421+Input!$B$2*D1422</f>
        <v>94.423654797434736</v>
      </c>
      <c r="G1422" s="3">
        <f>-(0.5*Input!$B$3*(C1422^2+D1422^2)*COS(I1421)*Input!$B$8*Input!$B$11)/(Input!$B$9/Input!$B$10)</f>
        <v>-6.9218755247641539</v>
      </c>
      <c r="H1422" s="3">
        <f>-(0.5*Input!$B$3*(C1422^2+D1422^2)*SIN(I1421)*Input!$B$8*Input!$B$11)/(Input!$B$9/Input!$B$10)-Input!$B$10</f>
        <v>-38.893561926908617</v>
      </c>
      <c r="I1422" s="3">
        <f t="shared" si="45"/>
        <v>0.77033646591635174</v>
      </c>
    </row>
    <row r="1423" spans="1:9">
      <c r="A1423" s="3">
        <f t="shared" si="44"/>
        <v>1421</v>
      </c>
      <c r="B1423" s="3">
        <f>B1422+Input!$B$2</f>
        <v>1.4209999999999543</v>
      </c>
      <c r="C1423" s="3">
        <f>C1422+G1422*Input!$B$2</f>
        <v>31.282842192872995</v>
      </c>
      <c r="D1423" s="3">
        <f>D1422+H1422*Input!$B$2</f>
        <v>30.322233216118676</v>
      </c>
      <c r="E1423" s="3">
        <f>E1422+Input!$B$2*C1423</f>
        <v>56.781828816138123</v>
      </c>
      <c r="F1423" s="3">
        <f>F1422+Input!$B$2*D1423</f>
        <v>94.453977030650861</v>
      </c>
      <c r="G1423" s="3">
        <f>-(0.5*Input!$B$3*(C1423^2+D1423^2)*COS(I1422)*Input!$B$8*Input!$B$11)/(Input!$B$9/Input!$B$10)</f>
        <v>-6.9152569826915773</v>
      </c>
      <c r="H1423" s="3">
        <f>-(0.5*Input!$B$3*(C1423^2+D1423^2)*SIN(I1422)*Input!$B$8*Input!$B$11)/(Input!$B$9/Input!$B$10)-Input!$B$10</f>
        <v>-38.880021638236499</v>
      </c>
      <c r="I1423" s="3">
        <f t="shared" si="45"/>
        <v>0.76980641017124307</v>
      </c>
    </row>
    <row r="1424" spans="1:9">
      <c r="A1424" s="3">
        <f t="shared" si="44"/>
        <v>1422</v>
      </c>
      <c r="B1424" s="3">
        <f>B1423+Input!$B$2</f>
        <v>1.4219999999999542</v>
      </c>
      <c r="C1424" s="3">
        <f>C1423+G1423*Input!$B$2</f>
        <v>31.275926935890304</v>
      </c>
      <c r="D1424" s="3">
        <f>D1423+H1423*Input!$B$2</f>
        <v>30.283353194480441</v>
      </c>
      <c r="E1424" s="3">
        <f>E1423+Input!$B$2*C1424</f>
        <v>56.813104743074014</v>
      </c>
      <c r="F1424" s="3">
        <f>F1423+Input!$B$2*D1424</f>
        <v>94.484260383845339</v>
      </c>
      <c r="G1424" s="3">
        <f>-(0.5*Input!$B$3*(C1424^2+D1424^2)*COS(I1423)*Input!$B$8*Input!$B$11)/(Input!$B$9/Input!$B$10)</f>
        <v>-6.9086463540954073</v>
      </c>
      <c r="H1424" s="3">
        <f>-(0.5*Input!$B$3*(C1424^2+D1424^2)*SIN(I1423)*Input!$B$8*Input!$B$11)/(Input!$B$9/Input!$B$10)-Input!$B$10</f>
        <v>-38.866501061668082</v>
      </c>
      <c r="I1424" s="3">
        <f t="shared" si="45"/>
        <v>0.76927569191032374</v>
      </c>
    </row>
    <row r="1425" spans="1:9">
      <c r="A1425" s="3">
        <f t="shared" si="44"/>
        <v>1423</v>
      </c>
      <c r="B1425" s="3">
        <f>B1424+Input!$B$2</f>
        <v>1.4229999999999541</v>
      </c>
      <c r="C1425" s="3">
        <f>C1424+G1424*Input!$B$2</f>
        <v>31.269018289536209</v>
      </c>
      <c r="D1425" s="3">
        <f>D1424+H1424*Input!$B$2</f>
        <v>30.244486693418771</v>
      </c>
      <c r="E1425" s="3">
        <f>E1424+Input!$B$2*C1425</f>
        <v>56.844373761363549</v>
      </c>
      <c r="F1425" s="3">
        <f>F1424+Input!$B$2*D1425</f>
        <v>94.514504870538758</v>
      </c>
      <c r="G1425" s="3">
        <f>-(0.5*Input!$B$3*(C1425^2+D1425^2)*COS(I1424)*Input!$B$8*Input!$B$11)/(Input!$B$9/Input!$B$10)</f>
        <v>-6.9020436311453741</v>
      </c>
      <c r="H1425" s="3">
        <f>-(0.5*Input!$B$3*(C1425^2+D1425^2)*SIN(I1424)*Input!$B$8*Input!$B$11)/(Input!$B$9/Input!$B$10)-Input!$B$10</f>
        <v>-38.85300017051884</v>
      </c>
      <c r="I1425" s="3">
        <f t="shared" si="45"/>
        <v>0.7687443102895386</v>
      </c>
    </row>
    <row r="1426" spans="1:9">
      <c r="A1426" s="3">
        <f t="shared" si="44"/>
        <v>1424</v>
      </c>
      <c r="B1426" s="3">
        <f>B1425+Input!$B$2</f>
        <v>1.423999999999954</v>
      </c>
      <c r="C1426" s="3">
        <f>C1425+G1425*Input!$B$2</f>
        <v>31.262116245905062</v>
      </c>
      <c r="D1426" s="3">
        <f>D1425+H1425*Input!$B$2</f>
        <v>30.205633693248252</v>
      </c>
      <c r="E1426" s="3">
        <f>E1425+Input!$B$2*C1426</f>
        <v>56.875635877609454</v>
      </c>
      <c r="F1426" s="3">
        <f>F1425+Input!$B$2*D1426</f>
        <v>94.544710504232</v>
      </c>
      <c r="G1426" s="3">
        <f>-(0.5*Input!$B$3*(C1426^2+D1426^2)*COS(I1425)*Input!$B$8*Input!$B$11)/(Input!$B$9/Input!$B$10)</f>
        <v>-6.8954488060338992</v>
      </c>
      <c r="H1426" s="3">
        <f>-(0.5*Input!$B$3*(C1426^2+D1426^2)*SIN(I1425)*Input!$B$8*Input!$B$11)/(Input!$B$9/Input!$B$10)-Input!$B$10</f>
        <v>-38.839518938144316</v>
      </c>
      <c r="I1426" s="3">
        <f t="shared" si="45"/>
        <v>0.76821226446437707</v>
      </c>
    </row>
    <row r="1427" spans="1:9">
      <c r="A1427" s="3">
        <f t="shared" si="44"/>
        <v>1425</v>
      </c>
      <c r="B1427" s="3">
        <f>B1426+Input!$B$2</f>
        <v>1.4249999999999539</v>
      </c>
      <c r="C1427" s="3">
        <f>C1426+G1426*Input!$B$2</f>
        <v>31.255220797099028</v>
      </c>
      <c r="D1427" s="3">
        <f>D1426+H1426*Input!$B$2</f>
        <v>30.166794174310109</v>
      </c>
      <c r="E1427" s="3">
        <f>E1426+Input!$B$2*C1427</f>
        <v>56.906891098406554</v>
      </c>
      <c r="F1427" s="3">
        <f>F1426+Input!$B$2*D1427</f>
        <v>94.574877298406307</v>
      </c>
      <c r="G1427" s="3">
        <f>-(0.5*Input!$B$3*(C1427^2+D1427^2)*COS(I1426)*Input!$B$8*Input!$B$11)/(Input!$B$9/Input!$B$10)</f>
        <v>-6.8888618709760614</v>
      </c>
      <c r="H1427" s="3">
        <f>-(0.5*Input!$B$3*(C1427^2+D1427^2)*SIN(I1426)*Input!$B$8*Input!$B$11)/(Input!$B$9/Input!$B$10)-Input!$B$10</f>
        <v>-38.826057337939936</v>
      </c>
      <c r="I1427" s="3">
        <f t="shared" si="45"/>
        <v>0.76767955358987783</v>
      </c>
    </row>
    <row r="1428" spans="1:9">
      <c r="A1428" s="3">
        <f t="shared" si="44"/>
        <v>1426</v>
      </c>
      <c r="B1428" s="3">
        <f>B1427+Input!$B$2</f>
        <v>1.4259999999999537</v>
      </c>
      <c r="C1428" s="3">
        <f>C1427+G1427*Input!$B$2</f>
        <v>31.248331935228052</v>
      </c>
      <c r="D1428" s="3">
        <f>D1427+H1427*Input!$B$2</f>
        <v>30.12796811697217</v>
      </c>
      <c r="E1428" s="3">
        <f>E1427+Input!$B$2*C1428</f>
        <v>56.938139430341785</v>
      </c>
      <c r="F1428" s="3">
        <f>F1427+Input!$B$2*D1428</f>
        <v>94.605005266523278</v>
      </c>
      <c r="G1428" s="3">
        <f>-(0.5*Input!$B$3*(C1428^2+D1428^2)*COS(I1427)*Input!$B$8*Input!$B$11)/(Input!$B$9/Input!$B$10)</f>
        <v>-6.8822828182095686</v>
      </c>
      <c r="H1428" s="3">
        <f>-(0.5*Input!$B$3*(C1428^2+D1428^2)*SIN(I1427)*Input!$B$8*Input!$B$11)/(Input!$B$9/Input!$B$10)-Input!$B$10</f>
        <v>-38.812615343340944</v>
      </c>
      <c r="I1428" s="3">
        <f t="shared" si="45"/>
        <v>0.76714617682063335</v>
      </c>
    </row>
    <row r="1429" spans="1:9">
      <c r="A1429" s="3">
        <f t="shared" si="44"/>
        <v>1427</v>
      </c>
      <c r="B1429" s="3">
        <f>B1428+Input!$B$2</f>
        <v>1.4269999999999536</v>
      </c>
      <c r="C1429" s="3">
        <f>C1428+G1428*Input!$B$2</f>
        <v>31.241449652409841</v>
      </c>
      <c r="D1429" s="3">
        <f>D1428+H1428*Input!$B$2</f>
        <v>30.089155501628827</v>
      </c>
      <c r="E1429" s="3">
        <f>E1428+Input!$B$2*C1429</f>
        <v>56.969380879994198</v>
      </c>
      <c r="F1429" s="3">
        <f>F1428+Input!$B$2*D1429</f>
        <v>94.635094422024906</v>
      </c>
      <c r="G1429" s="3">
        <f>-(0.5*Input!$B$3*(C1429^2+D1429^2)*COS(I1428)*Input!$B$8*Input!$B$11)/(Input!$B$9/Input!$B$10)</f>
        <v>-6.8757116399947211</v>
      </c>
      <c r="H1429" s="3">
        <f>-(0.5*Input!$B$3*(C1429^2+D1429^2)*SIN(I1428)*Input!$B$8*Input!$B$11)/(Input!$B$9/Input!$B$10)-Input!$B$10</f>
        <v>-38.799192927822233</v>
      </c>
      <c r="I1429" s="3">
        <f t="shared" si="45"/>
        <v>0.76661213331079381</v>
      </c>
    </row>
    <row r="1430" spans="1:9">
      <c r="A1430" s="3">
        <f t="shared" si="44"/>
        <v>1428</v>
      </c>
      <c r="B1430" s="3">
        <f>B1429+Input!$B$2</f>
        <v>1.4279999999999535</v>
      </c>
      <c r="C1430" s="3">
        <f>C1429+G1429*Input!$B$2</f>
        <v>31.234573940769845</v>
      </c>
      <c r="D1430" s="3">
        <f>D1429+H1429*Input!$B$2</f>
        <v>30.050356308701005</v>
      </c>
      <c r="E1430" s="3">
        <f>E1429+Input!$B$2*C1430</f>
        <v>57.000615453934969</v>
      </c>
      <c r="F1430" s="3">
        <f>F1429+Input!$B$2*D1430</f>
        <v>94.665144778333612</v>
      </c>
      <c r="G1430" s="3">
        <f>-(0.5*Input!$B$3*(C1430^2+D1430^2)*COS(I1429)*Input!$B$8*Input!$B$11)/(Input!$B$9/Input!$B$10)</f>
        <v>-6.8691483286143811</v>
      </c>
      <c r="H1430" s="3">
        <f>-(0.5*Input!$B$3*(C1430^2+D1430^2)*SIN(I1429)*Input!$B$8*Input!$B$11)/(Input!$B$9/Input!$B$10)-Input!$B$10</f>
        <v>-38.785790064898251</v>
      </c>
      <c r="I1430" s="3">
        <f t="shared" si="45"/>
        <v>0.76607742221407282</v>
      </c>
    </row>
    <row r="1431" spans="1:9">
      <c r="A1431" s="3">
        <f t="shared" si="44"/>
        <v>1429</v>
      </c>
      <c r="B1431" s="3">
        <f>B1430+Input!$B$2</f>
        <v>1.4289999999999534</v>
      </c>
      <c r="C1431" s="3">
        <f>C1430+G1430*Input!$B$2</f>
        <v>31.22770479244123</v>
      </c>
      <c r="D1431" s="3">
        <f>D1430+H1430*Input!$B$2</f>
        <v>30.011570518636105</v>
      </c>
      <c r="E1431" s="3">
        <f>E1430+Input!$B$2*C1431</f>
        <v>57.031843158727412</v>
      </c>
      <c r="F1431" s="3">
        <f>F1430+Input!$B$2*D1431</f>
        <v>94.695156348852251</v>
      </c>
      <c r="G1431" s="3">
        <f>-(0.5*Input!$B$3*(C1431^2+D1431^2)*COS(I1430)*Input!$B$8*Input!$B$11)/(Input!$B$9/Input!$B$10)</f>
        <v>-6.8625928763739266</v>
      </c>
      <c r="H1431" s="3">
        <f>-(0.5*Input!$B$3*(C1431^2+D1431^2)*SIN(I1430)*Input!$B$8*Input!$B$11)/(Input!$B$9/Input!$B$10)-Input!$B$10</f>
        <v>-38.77240672812286</v>
      </c>
      <c r="I1431" s="3">
        <f t="shared" si="45"/>
        <v>0.76554204268375092</v>
      </c>
    </row>
    <row r="1432" spans="1:9">
      <c r="A1432" s="3">
        <f t="shared" si="44"/>
        <v>1430</v>
      </c>
      <c r="B1432" s="3">
        <f>B1431+Input!$B$2</f>
        <v>1.4299999999999533</v>
      </c>
      <c r="C1432" s="3">
        <f>C1431+G1431*Input!$B$2</f>
        <v>31.220842199564856</v>
      </c>
      <c r="D1432" s="3">
        <f>D1431+H1431*Input!$B$2</f>
        <v>29.972798111907984</v>
      </c>
      <c r="E1432" s="3">
        <f>E1431+Input!$B$2*C1432</f>
        <v>57.063064000926978</v>
      </c>
      <c r="F1432" s="3">
        <f>F1431+Input!$B$2*D1432</f>
        <v>94.725129146964164</v>
      </c>
      <c r="G1432" s="3">
        <f>-(0.5*Input!$B$3*(C1432^2+D1432^2)*COS(I1431)*Input!$B$8*Input!$B$11)/(Input!$B$9/Input!$B$10)</f>
        <v>-6.8560452756012396</v>
      </c>
      <c r="H1432" s="3">
        <f>-(0.5*Input!$B$3*(C1432^2+D1432^2)*SIN(I1431)*Input!$B$8*Input!$B$11)/(Input!$B$9/Input!$B$10)-Input!$B$10</f>
        <v>-38.759042891089251</v>
      </c>
      <c r="I1432" s="3">
        <f t="shared" si="45"/>
        <v>0.76500599387268065</v>
      </c>
    </row>
    <row r="1433" spans="1:9">
      <c r="A1433" s="3">
        <f t="shared" si="44"/>
        <v>1431</v>
      </c>
      <c r="B1433" s="3">
        <f>B1432+Input!$B$2</f>
        <v>1.4309999999999532</v>
      </c>
      <c r="C1433" s="3">
        <f>C1432+G1432*Input!$B$2</f>
        <v>31.213986154289255</v>
      </c>
      <c r="D1433" s="3">
        <f>D1432+H1432*Input!$B$2</f>
        <v>29.934039069016894</v>
      </c>
      <c r="E1433" s="3">
        <f>E1432+Input!$B$2*C1433</f>
        <v>57.09427798708127</v>
      </c>
      <c r="F1433" s="3">
        <f>F1432+Input!$B$2*D1433</f>
        <v>94.755063186033183</v>
      </c>
      <c r="G1433" s="3">
        <f>-(0.5*Input!$B$3*(C1433^2+D1433^2)*COS(I1432)*Input!$B$8*Input!$B$11)/(Input!$B$9/Input!$B$10)</f>
        <v>-6.849505518646656</v>
      </c>
      <c r="H1433" s="3">
        <f>-(0.5*Input!$B$3*(C1433^2+D1433^2)*SIN(I1432)*Input!$B$8*Input!$B$11)/(Input!$B$9/Input!$B$10)-Input!$B$10</f>
        <v>-38.745698527429767</v>
      </c>
      <c r="I1433" s="3">
        <f t="shared" si="45"/>
        <v>0.76446927493329164</v>
      </c>
    </row>
    <row r="1434" spans="1:9">
      <c r="A1434" s="3">
        <f t="shared" si="44"/>
        <v>1432</v>
      </c>
      <c r="B1434" s="3">
        <f>B1433+Input!$B$2</f>
        <v>1.4319999999999531</v>
      </c>
      <c r="C1434" s="3">
        <f>C1433+G1433*Input!$B$2</f>
        <v>31.207136648770607</v>
      </c>
      <c r="D1434" s="3">
        <f>D1433+H1433*Input!$B$2</f>
        <v>29.895293370489465</v>
      </c>
      <c r="E1434" s="3">
        <f>E1433+Input!$B$2*C1434</f>
        <v>57.125485123730037</v>
      </c>
      <c r="F1434" s="3">
        <f>F1433+Input!$B$2*D1434</f>
        <v>94.78495847940367</v>
      </c>
      <c r="G1434" s="3">
        <f>-(0.5*Input!$B$3*(C1434^2+D1434^2)*COS(I1433)*Input!$B$8*Input!$B$11)/(Input!$B$9/Input!$B$10)</f>
        <v>-6.8429735978829402</v>
      </c>
      <c r="H1434" s="3">
        <f>-(0.5*Input!$B$3*(C1434^2+D1434^2)*SIN(I1433)*Input!$B$8*Input!$B$11)/(Input!$B$9/Input!$B$10)-Input!$B$10</f>
        <v>-38.732373610815849</v>
      </c>
      <c r="I1434" s="3">
        <f t="shared" si="45"/>
        <v>0.76393188501759468</v>
      </c>
    </row>
    <row r="1435" spans="1:9">
      <c r="A1435" s="3">
        <f t="shared" si="44"/>
        <v>1433</v>
      </c>
      <c r="B1435" s="3">
        <f>B1434+Input!$B$2</f>
        <v>1.432999999999953</v>
      </c>
      <c r="C1435" s="3">
        <f>C1434+G1434*Input!$B$2</f>
        <v>31.200293675172723</v>
      </c>
      <c r="D1435" s="3">
        <f>D1434+H1434*Input!$B$2</f>
        <v>29.856560996878649</v>
      </c>
      <c r="E1435" s="3">
        <f>E1434+Input!$B$2*C1435</f>
        <v>57.156685417405207</v>
      </c>
      <c r="F1435" s="3">
        <f>F1434+Input!$B$2*D1435</f>
        <v>94.814815040400546</v>
      </c>
      <c r="G1435" s="3">
        <f>-(0.5*Input!$B$3*(C1435^2+D1435^2)*COS(I1434)*Input!$B$8*Input!$B$11)/(Input!$B$9/Input!$B$10)</f>
        <v>-6.8364495057052546</v>
      </c>
      <c r="H1435" s="3">
        <f>-(0.5*Input!$B$3*(C1435^2+D1435^2)*SIN(I1434)*Input!$B$8*Input!$B$11)/(Input!$B$9/Input!$B$10)-Input!$B$10</f>
        <v>-38.719068114957857</v>
      </c>
      <c r="I1435" s="3">
        <f t="shared" si="45"/>
        <v>0.76339382327718663</v>
      </c>
    </row>
    <row r="1436" spans="1:9">
      <c r="A1436" s="3">
        <f t="shared" si="44"/>
        <v>1434</v>
      </c>
      <c r="B1436" s="3">
        <f>B1435+Input!$B$2</f>
        <v>1.4339999999999529</v>
      </c>
      <c r="C1436" s="3">
        <f>C1435+G1435*Input!$B$2</f>
        <v>31.193457225667018</v>
      </c>
      <c r="D1436" s="3">
        <f>D1435+H1435*Input!$B$2</f>
        <v>29.817841928763691</v>
      </c>
      <c r="E1436" s="3">
        <f>E1435+Input!$B$2*C1436</f>
        <v>57.187878874630876</v>
      </c>
      <c r="F1436" s="3">
        <f>F1435+Input!$B$2*D1436</f>
        <v>94.844632882329307</v>
      </c>
      <c r="G1436" s="3">
        <f>-(0.5*Input!$B$3*(C1436^2+D1436^2)*COS(I1435)*Input!$B$8*Input!$B$11)/(Input!$B$9/Input!$B$10)</f>
        <v>-6.8299332345311186</v>
      </c>
      <c r="H1436" s="3">
        <f>-(0.5*Input!$B$3*(C1436^2+D1436^2)*SIN(I1435)*Input!$B$8*Input!$B$11)/(Input!$B$9/Input!$B$10)-Input!$B$10</f>
        <v>-38.705782013604981</v>
      </c>
      <c r="I1436" s="3">
        <f t="shared" si="45"/>
        <v>0.76285508886325559</v>
      </c>
    </row>
    <row r="1437" spans="1:9">
      <c r="A1437" s="3">
        <f t="shared" si="44"/>
        <v>1435</v>
      </c>
      <c r="B1437" s="3">
        <f>B1436+Input!$B$2</f>
        <v>1.4349999999999528</v>
      </c>
      <c r="C1437" s="3">
        <f>C1436+G1436*Input!$B$2</f>
        <v>31.186627292432487</v>
      </c>
      <c r="D1437" s="3">
        <f>D1436+H1436*Input!$B$2</f>
        <v>29.779136146750087</v>
      </c>
      <c r="E1437" s="3">
        <f>E1436+Input!$B$2*C1437</f>
        <v>57.219065501923311</v>
      </c>
      <c r="F1437" s="3">
        <f>F1436+Input!$B$2*D1437</f>
        <v>94.87441201847605</v>
      </c>
      <c r="G1437" s="3">
        <f>-(0.5*Input!$B$3*(C1437^2+D1437^2)*COS(I1436)*Input!$B$8*Input!$B$11)/(Input!$B$9/Input!$B$10)</f>
        <v>-6.8234247768003833</v>
      </c>
      <c r="H1437" s="3">
        <f>-(0.5*Input!$B$3*(C1437^2+D1437^2)*SIN(I1436)*Input!$B$8*Input!$B$11)/(Input!$B$9/Input!$B$10)-Input!$B$10</f>
        <v>-38.692515280545116</v>
      </c>
      <c r="I1437" s="3">
        <f t="shared" si="45"/>
        <v>0.76231568092658508</v>
      </c>
    </row>
    <row r="1438" spans="1:9">
      <c r="A1438" s="3">
        <f t="shared" si="44"/>
        <v>1436</v>
      </c>
      <c r="B1438" s="3">
        <f>B1437+Input!$B$2</f>
        <v>1.4359999999999526</v>
      </c>
      <c r="C1438" s="3">
        <f>C1437+G1437*Input!$B$2</f>
        <v>31.179803867655686</v>
      </c>
      <c r="D1438" s="3">
        <f>D1437+H1437*Input!$B$2</f>
        <v>29.740443631469542</v>
      </c>
      <c r="E1438" s="3">
        <f>E1437+Input!$B$2*C1438</f>
        <v>57.250245305790969</v>
      </c>
      <c r="F1438" s="3">
        <f>F1437+Input!$B$2*D1438</f>
        <v>94.904152462107518</v>
      </c>
      <c r="G1438" s="3">
        <f>-(0.5*Input!$B$3*(C1438^2+D1438^2)*COS(I1437)*Input!$B$8*Input!$B$11)/(Input!$B$9/Input!$B$10)</f>
        <v>-6.8169241249751957</v>
      </c>
      <c r="H1438" s="3">
        <f>-(0.5*Input!$B$3*(C1438^2+D1438^2)*SIN(I1437)*Input!$B$8*Input!$B$11)/(Input!$B$9/Input!$B$10)-Input!$B$10</f>
        <v>-38.679267889604745</v>
      </c>
      <c r="I1438" s="3">
        <f t="shared" si="45"/>
        <v>0.7617755986175595</v>
      </c>
    </row>
    <row r="1439" spans="1:9">
      <c r="A1439" s="3">
        <f t="shared" si="44"/>
        <v>1437</v>
      </c>
      <c r="B1439" s="3">
        <f>B1438+Input!$B$2</f>
        <v>1.4369999999999525</v>
      </c>
      <c r="C1439" s="3">
        <f>C1438+G1438*Input!$B$2</f>
        <v>31.172986943530709</v>
      </c>
      <c r="D1439" s="3">
        <f>D1438+H1438*Input!$B$2</f>
        <v>29.701764363579937</v>
      </c>
      <c r="E1439" s="3">
        <f>E1438+Input!$B$2*C1439</f>
        <v>57.2814182927345</v>
      </c>
      <c r="F1439" s="3">
        <f>F1438+Input!$B$2*D1439</f>
        <v>94.933854226471098</v>
      </c>
      <c r="G1439" s="3">
        <f>-(0.5*Input!$B$3*(C1439^2+D1439^2)*COS(I1438)*Input!$B$8*Input!$B$11)/(Input!$B$9/Input!$B$10)</f>
        <v>-6.8104312715399669</v>
      </c>
      <c r="H1439" s="3">
        <f>-(0.5*Input!$B$3*(C1439^2+D1439^2)*SIN(I1438)*Input!$B$8*Input!$B$11)/(Input!$B$9/Input!$B$10)-Input!$B$10</f>
        <v>-38.666039814648798</v>
      </c>
      <c r="I1439" s="3">
        <f t="shared" si="45"/>
        <v>0.76123484108616857</v>
      </c>
    </row>
    <row r="1440" spans="1:9">
      <c r="A1440" s="3">
        <f t="shared" si="44"/>
        <v>1438</v>
      </c>
      <c r="B1440" s="3">
        <f>B1439+Input!$B$2</f>
        <v>1.4379999999999524</v>
      </c>
      <c r="C1440" s="3">
        <f>C1439+G1439*Input!$B$2</f>
        <v>31.16617651225917</v>
      </c>
      <c r="D1440" s="3">
        <f>D1439+H1439*Input!$B$2</f>
        <v>29.663098323765286</v>
      </c>
      <c r="E1440" s="3">
        <f>E1439+Input!$B$2*C1440</f>
        <v>57.312584469246758</v>
      </c>
      <c r="F1440" s="3">
        <f>F1439+Input!$B$2*D1440</f>
        <v>94.963517324794864</v>
      </c>
      <c r="G1440" s="3">
        <f>-(0.5*Input!$B$3*(C1440^2+D1440^2)*COS(I1439)*Input!$B$8*Input!$B$11)/(Input!$B$9/Input!$B$10)</f>
        <v>-6.8039462090013378</v>
      </c>
      <c r="H1440" s="3">
        <f>-(0.5*Input!$B$3*(C1440^2+D1440^2)*SIN(I1439)*Input!$B$8*Input!$B$11)/(Input!$B$9/Input!$B$10)-Input!$B$10</f>
        <v>-38.652831029580568</v>
      </c>
      <c r="I1440" s="3">
        <f t="shared" si="45"/>
        <v>0.76069340748201253</v>
      </c>
    </row>
    <row r="1441" spans="1:9">
      <c r="A1441" s="3">
        <f t="shared" si="44"/>
        <v>1439</v>
      </c>
      <c r="B1441" s="3">
        <f>B1440+Input!$B$2</f>
        <v>1.4389999999999523</v>
      </c>
      <c r="C1441" s="3">
        <f>C1440+G1440*Input!$B$2</f>
        <v>31.15937256605017</v>
      </c>
      <c r="D1441" s="3">
        <f>D1440+H1440*Input!$B$2</f>
        <v>29.624445492735706</v>
      </c>
      <c r="E1441" s="3">
        <f>E1440+Input!$B$2*C1441</f>
        <v>57.34374384181281</v>
      </c>
      <c r="F1441" s="3">
        <f>F1440+Input!$B$2*D1441</f>
        <v>94.993141770287593</v>
      </c>
      <c r="G1441" s="3">
        <f>-(0.5*Input!$B$3*(C1441^2+D1441^2)*COS(I1440)*Input!$B$8*Input!$B$11)/(Input!$B$9/Input!$B$10)</f>
        <v>-6.7974689298881525</v>
      </c>
      <c r="H1441" s="3">
        <f>-(0.5*Input!$B$3*(C1441^2+D1441^2)*SIN(I1440)*Input!$B$8*Input!$B$11)/(Input!$B$9/Input!$B$10)-Input!$B$10</f>
        <v>-38.639641508341569</v>
      </c>
      <c r="I1441" s="3">
        <f t="shared" si="45"/>
        <v>0.76015129695430683</v>
      </c>
    </row>
    <row r="1442" spans="1:9">
      <c r="A1442" s="3">
        <f t="shared" si="44"/>
        <v>1440</v>
      </c>
      <c r="B1442" s="3">
        <f>B1441+Input!$B$2</f>
        <v>1.4399999999999522</v>
      </c>
      <c r="C1442" s="3">
        <f>C1441+G1441*Input!$B$2</f>
        <v>31.15257509712028</v>
      </c>
      <c r="D1442" s="3">
        <f>D1441+H1441*Input!$B$2</f>
        <v>29.585805851227363</v>
      </c>
      <c r="E1442" s="3">
        <f>E1441+Input!$B$2*C1442</f>
        <v>57.374896416909927</v>
      </c>
      <c r="F1442" s="3">
        <f>F1441+Input!$B$2*D1442</f>
        <v>95.02272757613882</v>
      </c>
      <c r="G1442" s="3">
        <f>-(0.5*Input!$B$3*(C1442^2+D1442^2)*COS(I1441)*Input!$B$8*Input!$B$11)/(Input!$B$9/Input!$B$10)</f>
        <v>-6.7909994267514184</v>
      </c>
      <c r="H1442" s="3">
        <f>-(0.5*Input!$B$3*(C1442^2+D1442^2)*SIN(I1441)*Input!$B$8*Input!$B$11)/(Input!$B$9/Input!$B$10)-Input!$B$10</f>
        <v>-38.626471224911405</v>
      </c>
      <c r="I1442" s="3">
        <f t="shared" si="45"/>
        <v>0.75960850865188756</v>
      </c>
    </row>
    <row r="1443" spans="1:9">
      <c r="A1443" s="3">
        <f t="shared" si="44"/>
        <v>1441</v>
      </c>
      <c r="B1443" s="3">
        <f>B1442+Input!$B$2</f>
        <v>1.4409999999999521</v>
      </c>
      <c r="C1443" s="3">
        <f>C1442+G1442*Input!$B$2</f>
        <v>31.145784097693529</v>
      </c>
      <c r="D1443" s="3">
        <f>D1442+H1442*Input!$B$2</f>
        <v>29.547179380002451</v>
      </c>
      <c r="E1443" s="3">
        <f>E1442+Input!$B$2*C1443</f>
        <v>57.406042201007622</v>
      </c>
      <c r="F1443" s="3">
        <f>F1442+Input!$B$2*D1443</f>
        <v>95.052274755518823</v>
      </c>
      <c r="G1443" s="3">
        <f>-(0.5*Input!$B$3*(C1443^2+D1443^2)*COS(I1442)*Input!$B$8*Input!$B$11)/(Input!$B$9/Input!$B$10)</f>
        <v>-6.784537692164279</v>
      </c>
      <c r="H1443" s="3">
        <f>-(0.5*Input!$B$3*(C1443^2+D1443^2)*SIN(I1442)*Input!$B$8*Input!$B$11)/(Input!$B$9/Input!$B$10)-Input!$B$10</f>
        <v>-38.613320153307697</v>
      </c>
      <c r="I1443" s="3">
        <f t="shared" si="45"/>
        <v>0.75906504172321565</v>
      </c>
    </row>
    <row r="1444" spans="1:9">
      <c r="A1444" s="3">
        <f t="shared" si="44"/>
        <v>1442</v>
      </c>
      <c r="B1444" s="3">
        <f>B1443+Input!$B$2</f>
        <v>1.441999999999952</v>
      </c>
      <c r="C1444" s="3">
        <f>C1443+G1443*Input!$B$2</f>
        <v>31.138999560001363</v>
      </c>
      <c r="D1444" s="3">
        <f>D1443+H1443*Input!$B$2</f>
        <v>29.508566059849144</v>
      </c>
      <c r="E1444" s="3">
        <f>E1443+Input!$B$2*C1444</f>
        <v>57.437181200567622</v>
      </c>
      <c r="F1444" s="3">
        <f>F1443+Input!$B$2*D1444</f>
        <v>95.081783321578669</v>
      </c>
      <c r="G1444" s="3">
        <f>-(0.5*Input!$B$3*(C1444^2+D1444^2)*COS(I1443)*Input!$B$8*Input!$B$11)/(Input!$B$9/Input!$B$10)</f>
        <v>-6.778083718721982</v>
      </c>
      <c r="H1444" s="3">
        <f>-(0.5*Input!$B$3*(C1444^2+D1444^2)*SIN(I1443)*Input!$B$8*Input!$B$11)/(Input!$B$9/Input!$B$10)-Input!$B$10</f>
        <v>-38.600188267585899</v>
      </c>
      <c r="I1444" s="3">
        <f t="shared" si="45"/>
        <v>0.75852089531638311</v>
      </c>
    </row>
    <row r="1445" spans="1:9">
      <c r="A1445" s="3">
        <f t="shared" si="44"/>
        <v>1443</v>
      </c>
      <c r="B1445" s="3">
        <f>B1444+Input!$B$2</f>
        <v>1.4429999999999519</v>
      </c>
      <c r="C1445" s="3">
        <f>C1444+G1444*Input!$B$2</f>
        <v>31.132221476282641</v>
      </c>
      <c r="D1445" s="3">
        <f>D1444+H1444*Input!$B$2</f>
        <v>29.469965871581557</v>
      </c>
      <c r="E1445" s="3">
        <f>E1444+Input!$B$2*C1445</f>
        <v>57.468313422043906</v>
      </c>
      <c r="F1445" s="3">
        <f>F1444+Input!$B$2*D1445</f>
        <v>95.111253287450253</v>
      </c>
      <c r="G1445" s="3">
        <f>-(0.5*Input!$B$3*(C1445^2+D1445^2)*COS(I1444)*Input!$B$8*Input!$B$11)/(Input!$B$9/Input!$B$10)</f>
        <v>-6.7716374990418409</v>
      </c>
      <c r="H1445" s="3">
        <f>-(0.5*Input!$B$3*(C1445^2+D1445^2)*SIN(I1444)*Input!$B$8*Input!$B$11)/(Input!$B$9/Input!$B$10)-Input!$B$10</f>
        <v>-38.587075541839248</v>
      </c>
      <c r="I1445" s="3">
        <f t="shared" si="45"/>
        <v>0.75797606857911659</v>
      </c>
    </row>
    <row r="1446" spans="1:9">
      <c r="A1446" s="3">
        <f t="shared" si="44"/>
        <v>1444</v>
      </c>
      <c r="B1446" s="3">
        <f>B1445+Input!$B$2</f>
        <v>1.4439999999999518</v>
      </c>
      <c r="C1446" s="3">
        <f>C1445+G1445*Input!$B$2</f>
        <v>31.125449838783599</v>
      </c>
      <c r="D1446" s="3">
        <f>D1445+H1445*Input!$B$2</f>
        <v>29.431378796039716</v>
      </c>
      <c r="E1446" s="3">
        <f>E1445+Input!$B$2*C1446</f>
        <v>57.499438871882688</v>
      </c>
      <c r="F1446" s="3">
        <f>F1445+Input!$B$2*D1446</f>
        <v>95.140684666246287</v>
      </c>
      <c r="G1446" s="3">
        <f>-(0.5*Input!$B$3*(C1446^2+D1446^2)*COS(I1445)*Input!$B$8*Input!$B$11)/(Input!$B$9/Input!$B$10)</f>
        <v>-6.765199025763212</v>
      </c>
      <c r="H1446" s="3">
        <f>-(0.5*Input!$B$3*(C1446^2+D1446^2)*SIN(I1445)*Input!$B$8*Input!$B$11)/(Input!$B$9/Input!$B$10)-Input!$B$10</f>
        <v>-38.573981950198586</v>
      </c>
      <c r="I1446" s="3">
        <f t="shared" si="45"/>
        <v>0.75743056065878434</v>
      </c>
    </row>
    <row r="1447" spans="1:9">
      <c r="A1447" s="3">
        <f t="shared" si="44"/>
        <v>1445</v>
      </c>
      <c r="B1447" s="3">
        <f>B1446+Input!$B$2</f>
        <v>1.4449999999999517</v>
      </c>
      <c r="C1447" s="3">
        <f>C1446+G1446*Input!$B$2</f>
        <v>31.118684639757834</v>
      </c>
      <c r="D1447" s="3">
        <f>D1446+H1446*Input!$B$2</f>
        <v>29.392804814089519</v>
      </c>
      <c r="E1447" s="3">
        <f>E1446+Input!$B$2*C1447</f>
        <v>57.530557556522446</v>
      </c>
      <c r="F1447" s="3">
        <f>F1446+Input!$B$2*D1447</f>
        <v>95.170077471060381</v>
      </c>
      <c r="G1447" s="3">
        <f>-(0.5*Input!$B$3*(C1447^2+D1447^2)*COS(I1446)*Input!$B$8*Input!$B$11)/(Input!$B$9/Input!$B$10)</f>
        <v>-6.7587682915474563</v>
      </c>
      <c r="H1447" s="3">
        <f>-(0.5*Input!$B$3*(C1447^2+D1447^2)*SIN(I1446)*Input!$B$8*Input!$B$11)/(Input!$B$9/Input!$B$10)-Input!$B$10</f>
        <v>-38.560907466832269</v>
      </c>
      <c r="I1447" s="3">
        <f t="shared" si="45"/>
        <v>0.75688437070239967</v>
      </c>
    </row>
    <row r="1448" spans="1:9">
      <c r="A1448" s="3">
        <f t="shared" si="44"/>
        <v>1446</v>
      </c>
      <c r="B1448" s="3">
        <f>B1447+Input!$B$2</f>
        <v>1.4459999999999515</v>
      </c>
      <c r="C1448" s="3">
        <f>C1447+G1447*Input!$B$2</f>
        <v>31.111925871466287</v>
      </c>
      <c r="D1448" s="3">
        <f>D1447+H1447*Input!$B$2</f>
        <v>29.354243906622688</v>
      </c>
      <c r="E1448" s="3">
        <f>E1447+Input!$B$2*C1448</f>
        <v>57.56166948239391</v>
      </c>
      <c r="F1448" s="3">
        <f>F1447+Input!$B$2*D1448</f>
        <v>95.199431714967005</v>
      </c>
      <c r="G1448" s="3">
        <f>-(0.5*Input!$B$3*(C1448^2+D1448^2)*COS(I1447)*Input!$B$8*Input!$B$11)/(Input!$B$9/Input!$B$10)</f>
        <v>-6.7523452890779074</v>
      </c>
      <c r="H1448" s="3">
        <f>-(0.5*Input!$B$3*(C1448^2+D1448^2)*SIN(I1447)*Input!$B$8*Input!$B$11)/(Input!$B$9/Input!$B$10)-Input!$B$10</f>
        <v>-38.547852065946074</v>
      </c>
      <c r="I1448" s="3">
        <f t="shared" si="45"/>
        <v>0.75633749785662718</v>
      </c>
    </row>
    <row r="1449" spans="1:9">
      <c r="A1449" s="3">
        <f t="shared" si="44"/>
        <v>1447</v>
      </c>
      <c r="B1449" s="3">
        <f>B1448+Input!$B$2</f>
        <v>1.4469999999999514</v>
      </c>
      <c r="C1449" s="3">
        <f>C1448+G1448*Input!$B$2</f>
        <v>31.105173526177207</v>
      </c>
      <c r="D1449" s="3">
        <f>D1448+H1448*Input!$B$2</f>
        <v>29.315696054556742</v>
      </c>
      <c r="E1449" s="3">
        <f>E1448+Input!$B$2*C1449</f>
        <v>57.592774655920088</v>
      </c>
      <c r="F1449" s="3">
        <f>F1448+Input!$B$2*D1449</f>
        <v>95.228747411021558</v>
      </c>
      <c r="G1449" s="3">
        <f>-(0.5*Input!$B$3*(C1449^2+D1449^2)*COS(I1448)*Input!$B$8*Input!$B$11)/(Input!$B$9/Input!$B$10)</f>
        <v>-6.7459300110598459</v>
      </c>
      <c r="H1449" s="3">
        <f>-(0.5*Input!$B$3*(C1449^2+D1449^2)*SIN(I1448)*Input!$B$8*Input!$B$11)/(Input!$B$9/Input!$B$10)-Input!$B$10</f>
        <v>-38.534815721783026</v>
      </c>
      <c r="I1449" s="3">
        <f t="shared" si="45"/>
        <v>0.75578994126778765</v>
      </c>
    </row>
    <row r="1450" spans="1:9">
      <c r="A1450" s="3">
        <f t="shared" si="44"/>
        <v>1448</v>
      </c>
      <c r="B1450" s="3">
        <f>B1449+Input!$B$2</f>
        <v>1.4479999999999513</v>
      </c>
      <c r="C1450" s="3">
        <f>C1449+G1449*Input!$B$2</f>
        <v>31.098427596166147</v>
      </c>
      <c r="D1450" s="3">
        <f>D1449+H1449*Input!$B$2</f>
        <v>29.27716123883496</v>
      </c>
      <c r="E1450" s="3">
        <f>E1449+Input!$B$2*C1450</f>
        <v>57.623873083516251</v>
      </c>
      <c r="F1450" s="3">
        <f>F1449+Input!$B$2*D1450</f>
        <v>95.258024572260396</v>
      </c>
      <c r="G1450" s="3">
        <f>-(0.5*Input!$B$3*(C1450^2+D1450^2)*COS(I1449)*Input!$B$8*Input!$B$11)/(Input!$B$9/Input!$B$10)</f>
        <v>-6.7395224502204609</v>
      </c>
      <c r="H1450" s="3">
        <f>-(0.5*Input!$B$3*(C1450^2+D1450^2)*SIN(I1449)*Input!$B$8*Input!$B$11)/(Input!$B$9/Input!$B$10)-Input!$B$10</f>
        <v>-38.521798408623319</v>
      </c>
      <c r="I1450" s="3">
        <f t="shared" si="45"/>
        <v>0.7552417000818632</v>
      </c>
    </row>
    <row r="1451" spans="1:9">
      <c r="A1451" s="3">
        <f t="shared" si="44"/>
        <v>1449</v>
      </c>
      <c r="B1451" s="3">
        <f>B1450+Input!$B$2</f>
        <v>1.4489999999999512</v>
      </c>
      <c r="C1451" s="3">
        <f>C1450+G1450*Input!$B$2</f>
        <v>31.091688073715925</v>
      </c>
      <c r="D1451" s="3">
        <f>D1450+H1450*Input!$B$2</f>
        <v>29.238639440426336</v>
      </c>
      <c r="E1451" s="3">
        <f>E1450+Input!$B$2*C1451</f>
        <v>57.654964771589967</v>
      </c>
      <c r="F1451" s="3">
        <f>F1450+Input!$B$2*D1451</f>
        <v>95.287263211700818</v>
      </c>
      <c r="G1451" s="3">
        <f>-(0.5*Input!$B$3*(C1451^2+D1451^2)*COS(I1450)*Input!$B$8*Input!$B$11)/(Input!$B$9/Input!$B$10)</f>
        <v>-6.7331225993088228</v>
      </c>
      <c r="H1451" s="3">
        <f>-(0.5*Input!$B$3*(C1451^2+D1451^2)*SIN(I1450)*Input!$B$8*Input!$B$11)/(Input!$B$9/Input!$B$10)-Input!$B$10</f>
        <v>-38.5088001007842</v>
      </c>
      <c r="I1451" s="3">
        <f t="shared" si="45"/>
        <v>0.75469277344450292</v>
      </c>
    </row>
    <row r="1452" spans="1:9">
      <c r="A1452" s="3">
        <f t="shared" si="44"/>
        <v>1450</v>
      </c>
      <c r="B1452" s="3">
        <f>B1451+Input!$B$2</f>
        <v>1.4499999999999511</v>
      </c>
      <c r="C1452" s="3">
        <f>C1451+G1451*Input!$B$2</f>
        <v>31.084954951116618</v>
      </c>
      <c r="D1452" s="3">
        <f>D1451+H1451*Input!$B$2</f>
        <v>29.200130640325551</v>
      </c>
      <c r="E1452" s="3">
        <f>E1451+Input!$B$2*C1452</f>
        <v>57.686049726541086</v>
      </c>
      <c r="F1452" s="3">
        <f>F1451+Input!$B$2*D1452</f>
        <v>95.316463342341137</v>
      </c>
      <c r="G1452" s="3">
        <f>-(0.5*Input!$B$3*(C1452^2+D1452^2)*COS(I1451)*Input!$B$8*Input!$B$11)/(Input!$B$9/Input!$B$10)</f>
        <v>-6.7267304510958432</v>
      </c>
      <c r="H1452" s="3">
        <f>-(0.5*Input!$B$3*(C1452^2+D1452^2)*SIN(I1451)*Input!$B$8*Input!$B$11)/(Input!$B$9/Input!$B$10)-Input!$B$10</f>
        <v>-38.495820772619808</v>
      </c>
      <c r="I1452" s="3">
        <f t="shared" si="45"/>
        <v>0.75414316050102803</v>
      </c>
    </row>
    <row r="1453" spans="1:9">
      <c r="A1453" s="3">
        <f t="shared" si="44"/>
        <v>1451</v>
      </c>
      <c r="B1453" s="3">
        <f>B1452+Input!$B$2</f>
        <v>1.450999999999951</v>
      </c>
      <c r="C1453" s="3">
        <f>C1452+G1452*Input!$B$2</f>
        <v>31.078228220665522</v>
      </c>
      <c r="D1453" s="3">
        <f>D1452+H1452*Input!$B$2</f>
        <v>29.16163481955293</v>
      </c>
      <c r="E1453" s="3">
        <f>E1452+Input!$B$2*C1453</f>
        <v>57.71712795476175</v>
      </c>
      <c r="F1453" s="3">
        <f>F1452+Input!$B$2*D1453</f>
        <v>95.345624977160696</v>
      </c>
      <c r="G1453" s="3">
        <f>-(0.5*Input!$B$3*(C1453^2+D1453^2)*COS(I1452)*Input!$B$8*Input!$B$11)/(Input!$B$9/Input!$B$10)</f>
        <v>-6.7203459983742597</v>
      </c>
      <c r="H1453" s="3">
        <f>-(0.5*Input!$B$3*(C1453^2+D1453^2)*SIN(I1452)*Input!$B$8*Input!$B$11)/(Input!$B$9/Input!$B$10)-Input!$B$10</f>
        <v>-38.482860398521133</v>
      </c>
      <c r="I1453" s="3">
        <f t="shared" si="45"/>
        <v>0.75359286039643714</v>
      </c>
    </row>
    <row r="1454" spans="1:9">
      <c r="A1454" s="3">
        <f t="shared" si="44"/>
        <v>1452</v>
      </c>
      <c r="B1454" s="3">
        <f>B1453+Input!$B$2</f>
        <v>1.4519999999999509</v>
      </c>
      <c r="C1454" s="3">
        <f>C1453+G1453*Input!$B$2</f>
        <v>31.071507874667148</v>
      </c>
      <c r="D1454" s="3">
        <f>D1453+H1453*Input!$B$2</f>
        <v>29.123151959154409</v>
      </c>
      <c r="E1454" s="3">
        <f>E1453+Input!$B$2*C1454</f>
        <v>57.748199462636414</v>
      </c>
      <c r="F1454" s="3">
        <f>F1453+Input!$B$2*D1454</f>
        <v>95.374748129119851</v>
      </c>
      <c r="G1454" s="3">
        <f>-(0.5*Input!$B$3*(C1454^2+D1454^2)*COS(I1453)*Input!$B$8*Input!$B$11)/(Input!$B$9/Input!$B$10)</f>
        <v>-6.7139692339585864</v>
      </c>
      <c r="H1454" s="3">
        <f>-(0.5*Input!$B$3*(C1454^2+D1454^2)*SIN(I1453)*Input!$B$8*Input!$B$11)/(Input!$B$9/Input!$B$10)-Input!$B$10</f>
        <v>-38.469918952915819</v>
      </c>
      <c r="I1454" s="3">
        <f t="shared" si="45"/>
        <v>0.75304187227541197</v>
      </c>
    </row>
    <row r="1455" spans="1:9">
      <c r="A1455" s="3">
        <f t="shared" si="44"/>
        <v>1453</v>
      </c>
      <c r="B1455" s="3">
        <f>B1454+Input!$B$2</f>
        <v>1.4529999999999508</v>
      </c>
      <c r="C1455" s="3">
        <f>C1454+G1454*Input!$B$2</f>
        <v>31.064793905433188</v>
      </c>
      <c r="D1455" s="3">
        <f>D1454+H1454*Input!$B$2</f>
        <v>29.084682040201493</v>
      </c>
      <c r="E1455" s="3">
        <f>E1454+Input!$B$2*C1455</f>
        <v>57.77926425654185</v>
      </c>
      <c r="F1455" s="3">
        <f>F1454+Input!$B$2*D1455</f>
        <v>95.403832811160058</v>
      </c>
      <c r="G1455" s="3">
        <f>-(0.5*Input!$B$3*(C1455^2+D1455^2)*COS(I1454)*Input!$B$8*Input!$B$11)/(Input!$B$9/Input!$B$10)</f>
        <v>-6.707600150685094</v>
      </c>
      <c r="H1455" s="3">
        <f>-(0.5*Input!$B$3*(C1455^2+D1455^2)*SIN(I1454)*Input!$B$8*Input!$B$11)/(Input!$B$9/Input!$B$10)-Input!$B$10</f>
        <v>-38.45699641026809</v>
      </c>
      <c r="I1455" s="3">
        <f t="shared" si="45"/>
        <v>0.75249019528232231</v>
      </c>
    </row>
    <row r="1456" spans="1:9">
      <c r="A1456" s="3">
        <f t="shared" si="44"/>
        <v>1454</v>
      </c>
      <c r="B1456" s="3">
        <f>B1455+Input!$B$2</f>
        <v>1.4539999999999507</v>
      </c>
      <c r="C1456" s="3">
        <f>C1455+G1455*Input!$B$2</f>
        <v>31.058086305282504</v>
      </c>
      <c r="D1456" s="3">
        <f>D1455+H1455*Input!$B$2</f>
        <v>29.046225043791225</v>
      </c>
      <c r="E1456" s="3">
        <f>E1455+Input!$B$2*C1456</f>
        <v>57.81032234284713</v>
      </c>
      <c r="F1456" s="3">
        <f>F1455+Input!$B$2*D1456</f>
        <v>95.432879036203843</v>
      </c>
      <c r="G1456" s="3">
        <f>-(0.5*Input!$B$3*(C1456^2+D1456^2)*COS(I1455)*Input!$B$8*Input!$B$11)/(Input!$B$9/Input!$B$10)</f>
        <v>-6.7012387414117756</v>
      </c>
      <c r="H1456" s="3">
        <f>-(0.5*Input!$B$3*(C1456^2+D1456^2)*SIN(I1455)*Input!$B$8*Input!$B$11)/(Input!$B$9/Input!$B$10)-Input!$B$10</f>
        <v>-38.444092745078642</v>
      </c>
      <c r="I1456" s="3">
        <f t="shared" si="45"/>
        <v>0.75193782856123192</v>
      </c>
    </row>
    <row r="1457" spans="1:9">
      <c r="A1457" s="3">
        <f t="shared" si="44"/>
        <v>1455</v>
      </c>
      <c r="B1457" s="3">
        <f>B1456+Input!$B$2</f>
        <v>1.4549999999999506</v>
      </c>
      <c r="C1457" s="3">
        <f>C1456+G1456*Input!$B$2</f>
        <v>31.051385066541094</v>
      </c>
      <c r="D1457" s="3">
        <f>D1456+H1456*Input!$B$2</f>
        <v>29.007780951046147</v>
      </c>
      <c r="E1457" s="3">
        <f>E1456+Input!$B$2*C1457</f>
        <v>57.84137372791367</v>
      </c>
      <c r="F1457" s="3">
        <f>F1456+Input!$B$2*D1457</f>
        <v>95.461886817154891</v>
      </c>
      <c r="G1457" s="3">
        <f>-(0.5*Input!$B$3*(C1457^2+D1457^2)*COS(I1456)*Input!$B$8*Input!$B$11)/(Input!$B$9/Input!$B$10)</f>
        <v>-6.6948849990183161</v>
      </c>
      <c r="H1457" s="3">
        <f>-(0.5*Input!$B$3*(C1457^2+D1457^2)*SIN(I1456)*Input!$B$8*Input!$B$11)/(Input!$B$9/Input!$B$10)-Input!$B$10</f>
        <v>-38.431207931884494</v>
      </c>
      <c r="I1457" s="3">
        <f t="shared" si="45"/>
        <v>0.75138477125590408</v>
      </c>
    </row>
    <row r="1458" spans="1:9">
      <c r="A1458" s="3">
        <f t="shared" si="44"/>
        <v>1456</v>
      </c>
      <c r="B1458" s="3">
        <f>B1457+Input!$B$2</f>
        <v>1.4559999999999504</v>
      </c>
      <c r="C1458" s="3">
        <f>C1457+G1457*Input!$B$2</f>
        <v>31.044690181542077</v>
      </c>
      <c r="D1458" s="3">
        <f>D1457+H1457*Input!$B$2</f>
        <v>28.969349743114261</v>
      </c>
      <c r="E1458" s="3">
        <f>E1457+Input!$B$2*C1458</f>
        <v>57.872418418095215</v>
      </c>
      <c r="F1458" s="3">
        <f>F1457+Input!$B$2*D1458</f>
        <v>95.490856166897998</v>
      </c>
      <c r="G1458" s="3">
        <f>-(0.5*Input!$B$3*(C1458^2+D1458^2)*COS(I1457)*Input!$B$8*Input!$B$11)/(Input!$B$9/Input!$B$10)</f>
        <v>-6.6885389164060545</v>
      </c>
      <c r="H1458" s="3">
        <f>-(0.5*Input!$B$3*(C1458^2+D1458^2)*SIN(I1457)*Input!$B$8*Input!$B$11)/(Input!$B$9/Input!$B$10)-Input!$B$10</f>
        <v>-38.418341945258895</v>
      </c>
      <c r="I1458" s="3">
        <f t="shared" si="45"/>
        <v>0.75083102250980704</v>
      </c>
    </row>
    <row r="1459" spans="1:9">
      <c r="A1459" s="3">
        <f t="shared" si="44"/>
        <v>1457</v>
      </c>
      <c r="B1459" s="3">
        <f>B1458+Input!$B$2</f>
        <v>1.4569999999999503</v>
      </c>
      <c r="C1459" s="3">
        <f>C1458+G1458*Input!$B$2</f>
        <v>31.03800164262567</v>
      </c>
      <c r="D1459" s="3">
        <f>D1458+H1458*Input!$B$2</f>
        <v>28.930931401169001</v>
      </c>
      <c r="E1459" s="3">
        <f>E1458+Input!$B$2*C1459</f>
        <v>57.903456419737843</v>
      </c>
      <c r="F1459" s="3">
        <f>F1458+Input!$B$2*D1459</f>
        <v>95.519787098299162</v>
      </c>
      <c r="G1459" s="3">
        <f>-(0.5*Input!$B$3*(C1459^2+D1459^2)*COS(I1458)*Input!$B$8*Input!$B$11)/(Input!$B$9/Input!$B$10)</f>
        <v>-6.6822004864979609</v>
      </c>
      <c r="H1459" s="3">
        <f>-(0.5*Input!$B$3*(C1459^2+D1459^2)*SIN(I1458)*Input!$B$8*Input!$B$11)/(Input!$B$9/Input!$B$10)-Input!$B$10</f>
        <v>-38.405494759811198</v>
      </c>
      <c r="I1459" s="3">
        <f t="shared" si="45"/>
        <v>0.75027658146611931</v>
      </c>
    </row>
    <row r="1460" spans="1:9">
      <c r="A1460" s="3">
        <f t="shared" si="44"/>
        <v>1458</v>
      </c>
      <c r="B1460" s="3">
        <f>B1459+Input!$B$2</f>
        <v>1.4579999999999502</v>
      </c>
      <c r="C1460" s="3">
        <f>C1459+G1459*Input!$B$2</f>
        <v>31.031319442139171</v>
      </c>
      <c r="D1460" s="3">
        <f>D1459+H1459*Input!$B$2</f>
        <v>28.89252590640919</v>
      </c>
      <c r="E1460" s="3">
        <f>E1459+Input!$B$2*C1460</f>
        <v>57.934487739179986</v>
      </c>
      <c r="F1460" s="3">
        <f>F1459+Input!$B$2*D1460</f>
        <v>95.548679624205576</v>
      </c>
      <c r="G1460" s="3">
        <f>-(0.5*Input!$B$3*(C1460^2+D1460^2)*COS(I1459)*Input!$B$8*Input!$B$11)/(Input!$B$9/Input!$B$10)</f>
        <v>-6.6758697022386038</v>
      </c>
      <c r="H1460" s="3">
        <f>-(0.5*Input!$B$3*(C1460^2+D1460^2)*SIN(I1459)*Input!$B$8*Input!$B$11)/(Input!$B$9/Input!$B$10)-Input!$B$10</f>
        <v>-38.392666350186744</v>
      </c>
      <c r="I1460" s="3">
        <f t="shared" si="45"/>
        <v>0.74972144726773571</v>
      </c>
    </row>
    <row r="1461" spans="1:9">
      <c r="A1461" s="3">
        <f t="shared" si="44"/>
        <v>1459</v>
      </c>
      <c r="B1461" s="3">
        <f>B1460+Input!$B$2</f>
        <v>1.4589999999999501</v>
      </c>
      <c r="C1461" s="3">
        <f>C1460+G1460*Input!$B$2</f>
        <v>31.024643572436933</v>
      </c>
      <c r="D1461" s="3">
        <f>D1460+H1460*Input!$B$2</f>
        <v>28.854133240059003</v>
      </c>
      <c r="E1461" s="3">
        <f>E1460+Input!$B$2*C1461</f>
        <v>57.965512382752422</v>
      </c>
      <c r="F1461" s="3">
        <f>F1460+Input!$B$2*D1461</f>
        <v>95.577533757445636</v>
      </c>
      <c r="G1461" s="3">
        <f>-(0.5*Input!$B$3*(C1461^2+D1461^2)*COS(I1460)*Input!$B$8*Input!$B$11)/(Input!$B$9/Input!$B$10)</f>
        <v>-6.669546556594117</v>
      </c>
      <c r="H1461" s="3">
        <f>-(0.5*Input!$B$3*(C1461^2+D1461^2)*SIN(I1460)*Input!$B$8*Input!$B$11)/(Input!$B$9/Input!$B$10)-Input!$B$10</f>
        <v>-38.379856691066756</v>
      </c>
      <c r="I1461" s="3">
        <f t="shared" si="45"/>
        <v>0.74916561905727297</v>
      </c>
    </row>
    <row r="1462" spans="1:9">
      <c r="A1462" s="3">
        <f t="shared" si="44"/>
        <v>1460</v>
      </c>
      <c r="B1462" s="3">
        <f>B1461+Input!$B$2</f>
        <v>1.45999999999995</v>
      </c>
      <c r="C1462" s="3">
        <f>C1461+G1461*Input!$B$2</f>
        <v>31.017974025880338</v>
      </c>
      <c r="D1462" s="3">
        <f>D1461+H1461*Input!$B$2</f>
        <v>28.815753383367937</v>
      </c>
      <c r="E1462" s="3">
        <f>E1461+Input!$B$2*C1462</f>
        <v>57.996530356778301</v>
      </c>
      <c r="F1462" s="3">
        <f>F1461+Input!$B$2*D1462</f>
        <v>95.606349510829006</v>
      </c>
      <c r="G1462" s="3">
        <f>-(0.5*Input!$B$3*(C1462^2+D1462^2)*COS(I1461)*Input!$B$8*Input!$B$11)/(Input!$B$9/Input!$B$10)</f>
        <v>-6.6632310425521686</v>
      </c>
      <c r="H1462" s="3">
        <f>-(0.5*Input!$B$3*(C1462^2+D1462^2)*SIN(I1461)*Input!$B$8*Input!$B$11)/(Input!$B$9/Input!$B$10)-Input!$B$10</f>
        <v>-38.367065757168206</v>
      </c>
      <c r="I1462" s="3">
        <f t="shared" si="45"/>
        <v>0.74860909597707537</v>
      </c>
    </row>
    <row r="1463" spans="1:9">
      <c r="A1463" s="3">
        <f t="shared" si="44"/>
        <v>1461</v>
      </c>
      <c r="B1463" s="3">
        <f>B1462+Input!$B$2</f>
        <v>1.4609999999999499</v>
      </c>
      <c r="C1463" s="3">
        <f>C1462+G1462*Input!$B$2</f>
        <v>31.011310794837787</v>
      </c>
      <c r="D1463" s="3">
        <f>D1462+H1462*Input!$B$2</f>
        <v>28.77738631761077</v>
      </c>
      <c r="E1463" s="3">
        <f>E1462+Input!$B$2*C1463</f>
        <v>58.027541667573139</v>
      </c>
      <c r="F1463" s="3">
        <f>F1462+Input!$B$2*D1463</f>
        <v>95.63512689714662</v>
      </c>
      <c r="G1463" s="3">
        <f>-(0.5*Input!$B$3*(C1463^2+D1463^2)*COS(I1462)*Input!$B$8*Input!$B$11)/(Input!$B$9/Input!$B$10)</f>
        <v>-6.6569231531219311</v>
      </c>
      <c r="H1463" s="3">
        <f>-(0.5*Input!$B$3*(C1463^2+D1463^2)*SIN(I1462)*Input!$B$8*Input!$B$11)/(Input!$B$9/Input!$B$10)-Input!$B$10</f>
        <v>-38.354293523243719</v>
      </c>
      <c r="I1463" s="3">
        <f t="shared" si="45"/>
        <v>0.7480518771692205</v>
      </c>
    </row>
    <row r="1464" spans="1:9">
      <c r="A1464" s="3">
        <f t="shared" si="44"/>
        <v>1462</v>
      </c>
      <c r="B1464" s="3">
        <f>B1463+Input!$B$2</f>
        <v>1.4619999999999498</v>
      </c>
      <c r="C1464" s="3">
        <f>C1463+G1463*Input!$B$2</f>
        <v>31.004653871684663</v>
      </c>
      <c r="D1464" s="3">
        <f>D1463+H1463*Input!$B$2</f>
        <v>28.739032024087525</v>
      </c>
      <c r="E1464" s="3">
        <f>E1463+Input!$B$2*C1464</f>
        <v>58.058546321444823</v>
      </c>
      <c r="F1464" s="3">
        <f>F1463+Input!$B$2*D1464</f>
        <v>95.663865929170711</v>
      </c>
      <c r="G1464" s="3">
        <f>-(0.5*Input!$B$3*(C1464^2+D1464^2)*COS(I1463)*Input!$B$8*Input!$B$11)/(Input!$B$9/Input!$B$10)</f>
        <v>-6.6506228813340469</v>
      </c>
      <c r="H1464" s="3">
        <f>-(0.5*Input!$B$3*(C1464^2+D1464^2)*SIN(I1463)*Input!$B$8*Input!$B$11)/(Input!$B$9/Input!$B$10)-Input!$B$10</f>
        <v>-38.341539964081441</v>
      </c>
      <c r="I1464" s="3">
        <f t="shared" si="45"/>
        <v>0.74749396177552474</v>
      </c>
    </row>
    <row r="1465" spans="1:9">
      <c r="A1465" s="3">
        <f t="shared" si="44"/>
        <v>1463</v>
      </c>
      <c r="B1465" s="3">
        <f>B1464+Input!$B$2</f>
        <v>1.4629999999999497</v>
      </c>
      <c r="C1465" s="3">
        <f>C1464+G1464*Input!$B$2</f>
        <v>30.998003248803329</v>
      </c>
      <c r="D1465" s="3">
        <f>D1464+H1464*Input!$B$2</f>
        <v>28.700690484123442</v>
      </c>
      <c r="E1465" s="3">
        <f>E1464+Input!$B$2*C1465</f>
        <v>58.089544324693627</v>
      </c>
      <c r="F1465" s="3">
        <f>F1464+Input!$B$2*D1465</f>
        <v>95.692566619654841</v>
      </c>
      <c r="G1465" s="3">
        <f>-(0.5*Input!$B$3*(C1465^2+D1465^2)*COS(I1464)*Input!$B$8*Input!$B$11)/(Input!$B$9/Input!$B$10)</f>
        <v>-6.6443302202406072</v>
      </c>
      <c r="H1465" s="3">
        <f>-(0.5*Input!$B$3*(C1465^2+D1465^2)*SIN(I1464)*Input!$B$8*Input!$B$11)/(Input!$B$9/Input!$B$10)-Input!$B$10</f>
        <v>-38.328805054504933</v>
      </c>
      <c r="I1465" s="3">
        <f t="shared" si="45"/>
        <v>0.74693534893754987</v>
      </c>
    </row>
    <row r="1466" spans="1:9">
      <c r="A1466" s="3">
        <f t="shared" si="44"/>
        <v>1464</v>
      </c>
      <c r="B1466" s="3">
        <f>B1465+Input!$B$2</f>
        <v>1.4639999999999496</v>
      </c>
      <c r="C1466" s="3">
        <f>C1465+G1465*Input!$B$2</f>
        <v>30.991358918583089</v>
      </c>
      <c r="D1466" s="3">
        <f>D1465+H1465*Input!$B$2</f>
        <v>28.662361679068937</v>
      </c>
      <c r="E1466" s="3">
        <f>E1465+Input!$B$2*C1466</f>
        <v>58.120535683612211</v>
      </c>
      <c r="F1466" s="3">
        <f>F1465+Input!$B$2*D1466</f>
        <v>95.721228981333908</v>
      </c>
      <c r="G1466" s="3">
        <f>-(0.5*Input!$B$3*(C1466^2+D1466^2)*COS(I1465)*Input!$B$8*Input!$B$11)/(Input!$B$9/Input!$B$10)</f>
        <v>-6.6380451629151116</v>
      </c>
      <c r="H1466" s="3">
        <f>-(0.5*Input!$B$3*(C1466^2+D1466^2)*SIN(I1465)*Input!$B$8*Input!$B$11)/(Input!$B$9/Input!$B$10)-Input!$B$10</f>
        <v>-38.316088769373046</v>
      </c>
      <c r="I1466" s="3">
        <f t="shared" si="45"/>
        <v>0.74637603779660833</v>
      </c>
    </row>
    <row r="1467" spans="1:9">
      <c r="A1467" s="3">
        <f t="shared" si="44"/>
        <v>1465</v>
      </c>
      <c r="B1467" s="3">
        <f>B1466+Input!$B$2</f>
        <v>1.4649999999999495</v>
      </c>
      <c r="C1467" s="3">
        <f>C1466+G1466*Input!$B$2</f>
        <v>30.984720873420173</v>
      </c>
      <c r="D1467" s="3">
        <f>D1466+H1466*Input!$B$2</f>
        <v>28.624045590299563</v>
      </c>
      <c r="E1467" s="3">
        <f>E1466+Input!$B$2*C1467</f>
        <v>58.15152040448563</v>
      </c>
      <c r="F1467" s="3">
        <f>F1466+Input!$B$2*D1467</f>
        <v>95.749853026924214</v>
      </c>
      <c r="G1467" s="3">
        <f>-(0.5*Input!$B$3*(C1467^2+D1467^2)*COS(I1466)*Input!$B$8*Input!$B$11)/(Input!$B$9/Input!$B$10)</f>
        <v>-6.6317677024524366</v>
      </c>
      <c r="H1467" s="3">
        <f>-(0.5*Input!$B$3*(C1467^2+D1467^2)*SIN(I1466)*Input!$B$8*Input!$B$11)/(Input!$B$9/Input!$B$10)-Input!$B$10</f>
        <v>-38.303391083579832</v>
      </c>
      <c r="I1467" s="3">
        <f t="shared" si="45"/>
        <v>0.74581602749376885</v>
      </c>
    </row>
    <row r="1468" spans="1:9">
      <c r="A1468" s="3">
        <f t="shared" si="44"/>
        <v>1466</v>
      </c>
      <c r="B1468" s="3">
        <f>B1467+Input!$B$2</f>
        <v>1.4659999999999493</v>
      </c>
      <c r="C1468" s="3">
        <f>C1467+G1467*Input!$B$2</f>
        <v>30.978089105717721</v>
      </c>
      <c r="D1468" s="3">
        <f>D1467+H1467*Input!$B$2</f>
        <v>28.585742199215982</v>
      </c>
      <c r="E1468" s="3">
        <f>E1467+Input!$B$2*C1468</f>
        <v>58.182498493591346</v>
      </c>
      <c r="F1468" s="3">
        <f>F1467+Input!$B$2*D1468</f>
        <v>95.778438769123426</v>
      </c>
      <c r="G1468" s="3">
        <f>-(0.5*Input!$B$3*(C1468^2+D1468^2)*COS(I1467)*Input!$B$8*Input!$B$11)/(Input!$B$9/Input!$B$10)</f>
        <v>-6.6254978319688185</v>
      </c>
      <c r="H1468" s="3">
        <f>-(0.5*Input!$B$3*(C1468^2+D1468^2)*SIN(I1467)*Input!$B$8*Input!$B$11)/(Input!$B$9/Input!$B$10)-Input!$B$10</f>
        <v>-38.290711972054389</v>
      </c>
      <c r="I1468" s="3">
        <f t="shared" si="45"/>
        <v>0.74525531716986315</v>
      </c>
    </row>
    <row r="1469" spans="1:9">
      <c r="A1469" s="3">
        <f t="shared" si="44"/>
        <v>1467</v>
      </c>
      <c r="B1469" s="3">
        <f>B1468+Input!$B$2</f>
        <v>1.4669999999999492</v>
      </c>
      <c r="C1469" s="3">
        <f>C1468+G1468*Input!$B$2</f>
        <v>30.971463607885752</v>
      </c>
      <c r="D1469" s="3">
        <f>D1468+H1468*Input!$B$2</f>
        <v>28.547451487243929</v>
      </c>
      <c r="E1469" s="3">
        <f>E1468+Input!$B$2*C1469</f>
        <v>58.21346995719923</v>
      </c>
      <c r="F1469" s="3">
        <f>F1468+Input!$B$2*D1469</f>
        <v>95.806986220610668</v>
      </c>
      <c r="G1469" s="3">
        <f>-(0.5*Input!$B$3*(C1469^2+D1469^2)*COS(I1468)*Input!$B$8*Input!$B$11)/(Input!$B$9/Input!$B$10)</f>
        <v>-6.6192355446018061</v>
      </c>
      <c r="H1469" s="3">
        <f>-(0.5*Input!$B$3*(C1469^2+D1469^2)*SIN(I1468)*Input!$B$8*Input!$B$11)/(Input!$B$9/Input!$B$10)-Input!$B$10</f>
        <v>-38.278051409760785</v>
      </c>
      <c r="I1469" s="3">
        <f t="shared" si="45"/>
        <v>0.74469390596549168</v>
      </c>
    </row>
    <row r="1470" spans="1:9">
      <c r="A1470" s="3">
        <f t="shared" si="44"/>
        <v>1468</v>
      </c>
      <c r="B1470" s="3">
        <f>B1469+Input!$B$2</f>
        <v>1.4679999999999491</v>
      </c>
      <c r="C1470" s="3">
        <f>C1469+G1469*Input!$B$2</f>
        <v>30.964844372341151</v>
      </c>
      <c r="D1470" s="3">
        <f>D1469+H1469*Input!$B$2</f>
        <v>28.509173435834168</v>
      </c>
      <c r="E1470" s="3">
        <f>E1469+Input!$B$2*C1470</f>
        <v>58.244434801571572</v>
      </c>
      <c r="F1470" s="3">
        <f>F1469+Input!$B$2*D1470</f>
        <v>95.835495394046504</v>
      </c>
      <c r="G1470" s="3">
        <f>-(0.5*Input!$B$3*(C1470^2+D1470^2)*COS(I1469)*Input!$B$8*Input!$B$11)/(Input!$B$9/Input!$B$10)</f>
        <v>-6.6129808335102345</v>
      </c>
      <c r="H1470" s="3">
        <f>-(0.5*Input!$B$3*(C1470^2+D1470^2)*SIN(I1469)*Input!$B$8*Input!$B$11)/(Input!$B$9/Input!$B$10)-Input!$B$10</f>
        <v>-38.265409371697906</v>
      </c>
      <c r="I1470" s="3">
        <f t="shared" si="45"/>
        <v>0.74413179302102905</v>
      </c>
    </row>
    <row r="1471" spans="1:9">
      <c r="A1471" s="3">
        <f t="shared" si="44"/>
        <v>1469</v>
      </c>
      <c r="B1471" s="3">
        <f>B1470+Input!$B$2</f>
        <v>1.468999999999949</v>
      </c>
      <c r="C1471" s="3">
        <f>C1470+G1470*Input!$B$2</f>
        <v>30.958231391507642</v>
      </c>
      <c r="D1471" s="3">
        <f>D1470+H1470*Input!$B$2</f>
        <v>28.470908026462471</v>
      </c>
      <c r="E1471" s="3">
        <f>E1470+Input!$B$2*C1471</f>
        <v>58.27539303296308</v>
      </c>
      <c r="F1471" s="3">
        <f>F1470+Input!$B$2*D1471</f>
        <v>95.863966302072967</v>
      </c>
      <c r="G1471" s="3">
        <f>-(0.5*Input!$B$3*(C1471^2+D1471^2)*COS(I1470)*Input!$B$8*Input!$B$11)/(Input!$B$9/Input!$B$10)</f>
        <v>-6.6067336918742088</v>
      </c>
      <c r="H1471" s="3">
        <f>-(0.5*Input!$B$3*(C1471^2+D1471^2)*SIN(I1470)*Input!$B$8*Input!$B$11)/(Input!$B$9/Input!$B$10)-Input!$B$10</f>
        <v>-38.252785832899384</v>
      </c>
      <c r="I1471" s="3">
        <f t="shared" si="45"/>
        <v>0.74356897747663087</v>
      </c>
    </row>
    <row r="1472" spans="1:9">
      <c r="A1472" s="3">
        <f t="shared" si="44"/>
        <v>1470</v>
      </c>
      <c r="B1472" s="3">
        <f>B1471+Input!$B$2</f>
        <v>1.4699999999999489</v>
      </c>
      <c r="C1472" s="3">
        <f>C1471+G1471*Input!$B$2</f>
        <v>30.951624657815767</v>
      </c>
      <c r="D1472" s="3">
        <f>D1471+H1471*Input!$B$2</f>
        <v>28.432655240629572</v>
      </c>
      <c r="E1472" s="3">
        <f>E1471+Input!$B$2*C1472</f>
        <v>58.306344657620897</v>
      </c>
      <c r="F1472" s="3">
        <f>F1471+Input!$B$2*D1472</f>
        <v>95.892398957313603</v>
      </c>
      <c r="G1472" s="3">
        <f>-(0.5*Input!$B$3*(C1472^2+D1472^2)*COS(I1471)*Input!$B$8*Input!$B$11)/(Input!$B$9/Input!$B$10)</f>
        <v>-6.6004941128950509</v>
      </c>
      <c r="H1472" s="3">
        <f>-(0.5*Input!$B$3*(C1472^2+D1472^2)*SIN(I1471)*Input!$B$8*Input!$B$11)/(Input!$B$9/Input!$B$10)-Input!$B$10</f>
        <v>-38.24018076843344</v>
      </c>
      <c r="I1472" s="3">
        <f t="shared" si="45"/>
        <v>0.74300545847223953</v>
      </c>
    </row>
    <row r="1473" spans="1:9">
      <c r="A1473" s="3">
        <f t="shared" si="44"/>
        <v>1471</v>
      </c>
      <c r="B1473" s="3">
        <f>B1472+Input!$B$2</f>
        <v>1.4709999999999488</v>
      </c>
      <c r="C1473" s="3">
        <f>C1472+G1472*Input!$B$2</f>
        <v>30.945024163702872</v>
      </c>
      <c r="D1473" s="3">
        <f>D1472+H1472*Input!$B$2</f>
        <v>28.394415059861139</v>
      </c>
      <c r="E1473" s="3">
        <f>E1472+Input!$B$2*C1473</f>
        <v>58.337289681784597</v>
      </c>
      <c r="F1473" s="3">
        <f>F1472+Input!$B$2*D1473</f>
        <v>95.920793372373467</v>
      </c>
      <c r="G1473" s="3">
        <f>-(0.5*Input!$B$3*(C1473^2+D1473^2)*COS(I1472)*Input!$B$8*Input!$B$11)/(Input!$B$9/Input!$B$10)</f>
        <v>-6.5942620897952846</v>
      </c>
      <c r="H1473" s="3">
        <f>-(0.5*Input!$B$3*(C1473^2+D1473^2)*SIN(I1472)*Input!$B$8*Input!$B$11)/(Input!$B$9/Input!$B$10)-Input!$B$10</f>
        <v>-38.227594153402805</v>
      </c>
      <c r="I1473" s="3">
        <f t="shared" si="45"/>
        <v>0.74244123514759031</v>
      </c>
    </row>
    <row r="1474" spans="1:9">
      <c r="A1474" s="3">
        <f t="shared" si="44"/>
        <v>1472</v>
      </c>
      <c r="B1474" s="3">
        <f>B1473+Input!$B$2</f>
        <v>1.4719999999999487</v>
      </c>
      <c r="C1474" s="3">
        <f>C1473+G1473*Input!$B$2</f>
        <v>30.938429901613077</v>
      </c>
      <c r="D1474" s="3">
        <f>D1473+H1473*Input!$B$2</f>
        <v>28.356187465707738</v>
      </c>
      <c r="E1474" s="3">
        <f>E1473+Input!$B$2*C1474</f>
        <v>58.368228111686207</v>
      </c>
      <c r="F1474" s="3">
        <f>F1473+Input!$B$2*D1474</f>
        <v>95.949149559839171</v>
      </c>
      <c r="G1474" s="3">
        <f>-(0.5*Input!$B$3*(C1474^2+D1474^2)*COS(I1473)*Input!$B$8*Input!$B$11)/(Input!$B$9/Input!$B$10)</f>
        <v>-6.588037615818604</v>
      </c>
      <c r="H1474" s="3">
        <f>-(0.5*Input!$B$3*(C1474^2+D1474^2)*SIN(I1473)*Input!$B$8*Input!$B$11)/(Input!$B$9/Input!$B$10)-Input!$B$10</f>
        <v>-38.215025962944587</v>
      </c>
      <c r="I1474" s="3">
        <f t="shared" si="45"/>
        <v>0.74187630664221738</v>
      </c>
    </row>
    <row r="1475" spans="1:9">
      <c r="A1475" s="3">
        <f t="shared" si="44"/>
        <v>1473</v>
      </c>
      <c r="B1475" s="3">
        <f>B1474+Input!$B$2</f>
        <v>1.4729999999999486</v>
      </c>
      <c r="C1475" s="3">
        <f>C1474+G1474*Input!$B$2</f>
        <v>30.93184186399726</v>
      </c>
      <c r="D1475" s="3">
        <f>D1474+H1474*Input!$B$2</f>
        <v>28.317972439744793</v>
      </c>
      <c r="E1475" s="3">
        <f>E1474+Input!$B$2*C1475</f>
        <v>58.399159953550203</v>
      </c>
      <c r="F1475" s="3">
        <f>F1474+Input!$B$2*D1475</f>
        <v>95.977467532278922</v>
      </c>
      <c r="G1475" s="3">
        <f>-(0.5*Input!$B$3*(C1475^2+D1475^2)*COS(I1474)*Input!$B$8*Input!$B$11)/(Input!$B$9/Input!$B$10)</f>
        <v>-6.5818206842298386</v>
      </c>
      <c r="H1475" s="3">
        <f>-(0.5*Input!$B$3*(C1475^2+D1475^2)*SIN(I1474)*Input!$B$8*Input!$B$11)/(Input!$B$9/Input!$B$10)-Input!$B$10</f>
        <v>-38.202476172230163</v>
      </c>
      <c r="I1475" s="3">
        <f t="shared" si="45"/>
        <v>0.74131067209546031</v>
      </c>
    </row>
    <row r="1476" spans="1:9">
      <c r="A1476" s="3">
        <f t="shared" ref="A1476:A1539" si="46">A1475+1</f>
        <v>1474</v>
      </c>
      <c r="B1476" s="3">
        <f>B1475+Input!$B$2</f>
        <v>1.4739999999999485</v>
      </c>
      <c r="C1476" s="3">
        <f>C1475+G1475*Input!$B$2</f>
        <v>30.925260043313031</v>
      </c>
      <c r="D1476" s="3">
        <f>D1475+H1475*Input!$B$2</f>
        <v>28.279769963572562</v>
      </c>
      <c r="E1476" s="3">
        <f>E1475+Input!$B$2*C1476</f>
        <v>58.430085213593514</v>
      </c>
      <c r="F1476" s="3">
        <f>F1475+Input!$B$2*D1476</f>
        <v>96.005747302242497</v>
      </c>
      <c r="G1476" s="3">
        <f>-(0.5*Input!$B$3*(C1476^2+D1476^2)*COS(I1475)*Input!$B$8*Input!$B$11)/(Input!$B$9/Input!$B$10)</f>
        <v>-6.5756112883149225</v>
      </c>
      <c r="H1476" s="3">
        <f>-(0.5*Input!$B$3*(C1476^2+D1476^2)*SIN(I1475)*Input!$B$8*Input!$B$11)/(Input!$B$9/Input!$B$10)-Input!$B$10</f>
        <v>-38.18994475646506</v>
      </c>
      <c r="I1476" s="3">
        <f t="shared" ref="I1476:I1539" si="47">ATAN(D1476/C1476)</f>
        <v>0.74074433064647049</v>
      </c>
    </row>
    <row r="1477" spans="1:9">
      <c r="A1477" s="3">
        <f t="shared" si="46"/>
        <v>1475</v>
      </c>
      <c r="B1477" s="3">
        <f>B1476+Input!$B$2</f>
        <v>1.4749999999999484</v>
      </c>
      <c r="C1477" s="3">
        <f>C1476+G1476*Input!$B$2</f>
        <v>30.918684432024715</v>
      </c>
      <c r="D1477" s="3">
        <f>D1476+H1476*Input!$B$2</f>
        <v>28.241580018816098</v>
      </c>
      <c r="E1477" s="3">
        <f>E1476+Input!$B$2*C1477</f>
        <v>58.461003898025538</v>
      </c>
      <c r="F1477" s="3">
        <f>F1476+Input!$B$2*D1477</f>
        <v>96.033988882261312</v>
      </c>
      <c r="G1477" s="3">
        <f>-(0.5*Input!$B$3*(C1477^2+D1477^2)*COS(I1476)*Input!$B$8*Input!$B$11)/(Input!$B$9/Input!$B$10)</f>
        <v>-6.5694094213808718</v>
      </c>
      <c r="H1477" s="3">
        <f>-(0.5*Input!$B$3*(C1477^2+D1477^2)*SIN(I1476)*Input!$B$8*Input!$B$11)/(Input!$B$9/Input!$B$10)-Input!$B$10</f>
        <v>-38.177431690888852</v>
      </c>
      <c r="I1477" s="3">
        <f t="shared" si="47"/>
        <v>0.74017728143421679</v>
      </c>
    </row>
    <row r="1478" spans="1:9">
      <c r="A1478" s="3">
        <f t="shared" si="46"/>
        <v>1476</v>
      </c>
      <c r="B1478" s="3">
        <f>B1477+Input!$B$2</f>
        <v>1.4759999999999482</v>
      </c>
      <c r="C1478" s="3">
        <f>C1477+G1477*Input!$B$2</f>
        <v>30.912115022603334</v>
      </c>
      <c r="D1478" s="3">
        <f>D1477+H1477*Input!$B$2</f>
        <v>28.203402587125208</v>
      </c>
      <c r="E1478" s="3">
        <f>E1477+Input!$B$2*C1478</f>
        <v>58.49191601304814</v>
      </c>
      <c r="F1478" s="3">
        <f>F1477+Input!$B$2*D1478</f>
        <v>96.062192284848436</v>
      </c>
      <c r="G1478" s="3">
        <f>-(0.5*Input!$B$3*(C1478^2+D1478^2)*COS(I1477)*Input!$B$8*Input!$B$11)/(Input!$B$9/Input!$B$10)</f>
        <v>-6.5632150767557444</v>
      </c>
      <c r="H1478" s="3">
        <f>-(0.5*Input!$B$3*(C1478^2+D1478^2)*SIN(I1477)*Input!$B$8*Input!$B$11)/(Input!$B$9/Input!$B$10)-Input!$B$10</f>
        <v>-38.164936950775029</v>
      </c>
      <c r="I1478" s="3">
        <f t="shared" si="47"/>
        <v>0.73960952359749255</v>
      </c>
    </row>
    <row r="1479" spans="1:9">
      <c r="A1479" s="3">
        <f t="shared" si="46"/>
        <v>1477</v>
      </c>
      <c r="B1479" s="3">
        <f>B1478+Input!$B$2</f>
        <v>1.4769999999999481</v>
      </c>
      <c r="C1479" s="3">
        <f>C1478+G1478*Input!$B$2</f>
        <v>30.905551807526578</v>
      </c>
      <c r="D1479" s="3">
        <f>D1478+H1478*Input!$B$2</f>
        <v>28.165237650174433</v>
      </c>
      <c r="E1479" s="3">
        <f>E1478+Input!$B$2*C1479</f>
        <v>58.522821564855668</v>
      </c>
      <c r="F1479" s="3">
        <f>F1478+Input!$B$2*D1479</f>
        <v>96.090357522498607</v>
      </c>
      <c r="G1479" s="3">
        <f>-(0.5*Input!$B$3*(C1479^2+D1479^2)*COS(I1478)*Input!$B$8*Input!$B$11)/(Input!$B$9/Input!$B$10)</f>
        <v>-6.5570282477886206</v>
      </c>
      <c r="H1479" s="3">
        <f>-(0.5*Input!$B$3*(C1479^2+D1479^2)*SIN(I1478)*Input!$B$8*Input!$B$11)/(Input!$B$9/Input!$B$10)-Input!$B$10</f>
        <v>-38.15246051143091</v>
      </c>
      <c r="I1479" s="3">
        <f t="shared" si="47"/>
        <v>0.73904105627492145</v>
      </c>
    </row>
    <row r="1480" spans="1:9">
      <c r="A1480" s="3">
        <f t="shared" si="46"/>
        <v>1478</v>
      </c>
      <c r="B1480" s="3">
        <f>B1479+Input!$B$2</f>
        <v>1.477999999999948</v>
      </c>
      <c r="C1480" s="3">
        <f>C1479+G1479*Input!$B$2</f>
        <v>30.898994779278791</v>
      </c>
      <c r="D1480" s="3">
        <f>D1479+H1479*Input!$B$2</f>
        <v>28.127085189663003</v>
      </c>
      <c r="E1480" s="3">
        <f>E1479+Input!$B$2*C1480</f>
        <v>58.553720559634947</v>
      </c>
      <c r="F1480" s="3">
        <f>F1479+Input!$B$2*D1480</f>
        <v>96.118484607688274</v>
      </c>
      <c r="G1480" s="3">
        <f>-(0.5*Input!$B$3*(C1480^2+D1480^2)*COS(I1479)*Input!$B$8*Input!$B$11)/(Input!$B$9/Input!$B$10)</f>
        <v>-6.5508489278495636</v>
      </c>
      <c r="H1480" s="3">
        <f>-(0.5*Input!$B$3*(C1480^2+D1480^2)*SIN(I1479)*Input!$B$8*Input!$B$11)/(Input!$B$9/Input!$B$10)-Input!$B$10</f>
        <v>-38.140002348197513</v>
      </c>
      <c r="I1480" s="3">
        <f t="shared" si="47"/>
        <v>0.73847187860496422</v>
      </c>
    </row>
    <row r="1481" spans="1:9">
      <c r="A1481" s="3">
        <f t="shared" si="46"/>
        <v>1479</v>
      </c>
      <c r="B1481" s="3">
        <f>B1480+Input!$B$2</f>
        <v>1.4789999999999479</v>
      </c>
      <c r="C1481" s="3">
        <f>C1480+G1480*Input!$B$2</f>
        <v>30.892443930350943</v>
      </c>
      <c r="D1481" s="3">
        <f>D1480+H1480*Input!$B$2</f>
        <v>28.088945187314806</v>
      </c>
      <c r="E1481" s="3">
        <f>E1480+Input!$B$2*C1481</f>
        <v>58.584613003565295</v>
      </c>
      <c r="F1481" s="3">
        <f>F1480+Input!$B$2*D1481</f>
        <v>96.146573552875594</v>
      </c>
      <c r="G1481" s="3">
        <f>-(0.5*Input!$B$3*(C1481^2+D1481^2)*COS(I1480)*Input!$B$8*Input!$B$11)/(Input!$B$9/Input!$B$10)</f>
        <v>-6.5446771103295944</v>
      </c>
      <c r="H1481" s="3">
        <f>-(0.5*Input!$B$3*(C1481^2+D1481^2)*SIN(I1480)*Input!$B$8*Input!$B$11)/(Input!$B$9/Input!$B$10)-Input!$B$10</f>
        <v>-38.127562436449423</v>
      </c>
      <c r="I1481" s="3">
        <f t="shared" si="47"/>
        <v>0.73790198972592513</v>
      </c>
    </row>
    <row r="1482" spans="1:9">
      <c r="A1482" s="3">
        <f t="shared" si="46"/>
        <v>1480</v>
      </c>
      <c r="B1482" s="3">
        <f>B1481+Input!$B$2</f>
        <v>1.4799999999999478</v>
      </c>
      <c r="C1482" s="3">
        <f>C1481+G1481*Input!$B$2</f>
        <v>30.885899253240613</v>
      </c>
      <c r="D1482" s="3">
        <f>D1481+H1481*Input!$B$2</f>
        <v>28.050817624878356</v>
      </c>
      <c r="E1482" s="3">
        <f>E1481+Input!$B$2*C1482</f>
        <v>58.615498902818537</v>
      </c>
      <c r="F1482" s="3">
        <f>F1481+Input!$B$2*D1482</f>
        <v>96.174624370500467</v>
      </c>
      <c r="G1482" s="3">
        <f>-(0.5*Input!$B$3*(C1482^2+D1482^2)*COS(I1481)*Input!$B$8*Input!$B$11)/(Input!$B$9/Input!$B$10)</f>
        <v>-6.5385127886406575</v>
      </c>
      <c r="H1482" s="3">
        <f>-(0.5*Input!$B$3*(C1482^2+D1482^2)*SIN(I1481)*Input!$B$8*Input!$B$11)/(Input!$B$9/Input!$B$10)-Input!$B$10</f>
        <v>-38.115140751594723</v>
      </c>
      <c r="I1482" s="3">
        <f t="shared" si="47"/>
        <v>0.73733138877595839</v>
      </c>
    </row>
    <row r="1483" spans="1:9">
      <c r="A1483" s="3">
        <f t="shared" si="46"/>
        <v>1481</v>
      </c>
      <c r="B1483" s="3">
        <f>B1482+Input!$B$2</f>
        <v>1.4809999999999477</v>
      </c>
      <c r="C1483" s="3">
        <f>C1482+G1482*Input!$B$2</f>
        <v>30.879360740451972</v>
      </c>
      <c r="D1483" s="3">
        <f>D1482+H1482*Input!$B$2</f>
        <v>28.012702484126763</v>
      </c>
      <c r="E1483" s="3">
        <f>E1482+Input!$B$2*C1483</f>
        <v>58.646378263558987</v>
      </c>
      <c r="F1483" s="3">
        <f>F1482+Input!$B$2*D1483</f>
        <v>96.202637072984601</v>
      </c>
      <c r="G1483" s="3">
        <f>-(0.5*Input!$B$3*(C1483^2+D1483^2)*COS(I1482)*Input!$B$8*Input!$B$11)/(Input!$B$9/Input!$B$10)</f>
        <v>-6.5323559562156044</v>
      </c>
      <c r="H1483" s="3">
        <f>-(0.5*Input!$B$3*(C1483^2+D1483^2)*SIN(I1482)*Input!$B$8*Input!$B$11)/(Input!$B$9/Input!$B$10)-Input!$B$10</f>
        <v>-38.102737269074858</v>
      </c>
      <c r="I1483" s="3">
        <f t="shared" si="47"/>
        <v>0.73676007489307449</v>
      </c>
    </row>
    <row r="1484" spans="1:9">
      <c r="A1484" s="3">
        <f t="shared" si="46"/>
        <v>1482</v>
      </c>
      <c r="B1484" s="3">
        <f>B1483+Input!$B$2</f>
        <v>1.4819999999999476</v>
      </c>
      <c r="C1484" s="3">
        <f>C1483+G1483*Input!$B$2</f>
        <v>30.872828384495755</v>
      </c>
      <c r="D1484" s="3">
        <f>D1483+H1483*Input!$B$2</f>
        <v>27.974599746857688</v>
      </c>
      <c r="E1484" s="3">
        <f>E1483+Input!$B$2*C1484</f>
        <v>58.677251091943482</v>
      </c>
      <c r="F1484" s="3">
        <f>F1483+Input!$B$2*D1484</f>
        <v>96.230611672731456</v>
      </c>
      <c r="G1484" s="3">
        <f>-(0.5*Input!$B$3*(C1484^2+D1484^2)*COS(I1483)*Input!$B$8*Input!$B$11)/(Input!$B$9/Input!$B$10)</f>
        <v>-6.5262066065081443</v>
      </c>
      <c r="H1484" s="3">
        <f>-(0.5*Input!$B$3*(C1484^2+D1484^2)*SIN(I1483)*Input!$B$8*Input!$B$11)/(Input!$B$9/Input!$B$10)-Input!$B$10</f>
        <v>-38.090351964364508</v>
      </c>
      <c r="I1484" s="3">
        <f t="shared" si="47"/>
        <v>0.7361880472151473</v>
      </c>
    </row>
    <row r="1485" spans="1:9">
      <c r="A1485" s="3">
        <f t="shared" si="46"/>
        <v>1483</v>
      </c>
      <c r="B1485" s="3">
        <f>B1484+Input!$B$2</f>
        <v>1.4829999999999475</v>
      </c>
      <c r="C1485" s="3">
        <f>C1484+G1484*Input!$B$2</f>
        <v>30.866302177889246</v>
      </c>
      <c r="D1485" s="3">
        <f>D1484+H1484*Input!$B$2</f>
        <v>27.936509394893324</v>
      </c>
      <c r="E1485" s="3">
        <f>E1484+Input!$B$2*C1485</f>
        <v>58.708117394121373</v>
      </c>
      <c r="F1485" s="3">
        <f>F1484+Input!$B$2*D1485</f>
        <v>96.258548182126347</v>
      </c>
      <c r="G1485" s="3">
        <f>-(0.5*Input!$B$3*(C1485^2+D1485^2)*COS(I1484)*Input!$B$8*Input!$B$11)/(Input!$B$9/Input!$B$10)</f>
        <v>-6.5200647329928261</v>
      </c>
      <c r="H1485" s="3">
        <f>-(0.5*Input!$B$3*(C1485^2+D1485^2)*SIN(I1484)*Input!$B$8*Input!$B$11)/(Input!$B$9/Input!$B$10)-Input!$B$10</f>
        <v>-38.077984812971515</v>
      </c>
      <c r="I1485" s="3">
        <f t="shared" si="47"/>
        <v>0.73561530487992</v>
      </c>
    </row>
    <row r="1486" spans="1:9">
      <c r="A1486" s="3">
        <f t="shared" si="46"/>
        <v>1484</v>
      </c>
      <c r="B1486" s="3">
        <f>B1485+Input!$B$2</f>
        <v>1.4839999999999474</v>
      </c>
      <c r="C1486" s="3">
        <f>C1485+G1485*Input!$B$2</f>
        <v>30.859782113156253</v>
      </c>
      <c r="D1486" s="3">
        <f>D1485+H1485*Input!$B$2</f>
        <v>27.898431410080352</v>
      </c>
      <c r="E1486" s="3">
        <f>E1485+Input!$B$2*C1486</f>
        <v>58.738977176234528</v>
      </c>
      <c r="F1486" s="3">
        <f>F1485+Input!$B$2*D1486</f>
        <v>96.286446613536427</v>
      </c>
      <c r="G1486" s="3">
        <f>-(0.5*Input!$B$3*(C1486^2+D1486^2)*COS(I1485)*Input!$B$8*Input!$B$11)/(Input!$B$9/Input!$B$10)</f>
        <v>-6.5139303291650092</v>
      </c>
      <c r="H1486" s="3">
        <f>-(0.5*Input!$B$3*(C1486^2+D1486^2)*SIN(I1485)*Input!$B$8*Input!$B$11)/(Input!$B$9/Input!$B$10)-Input!$B$10</f>
        <v>-38.06563579043673</v>
      </c>
      <c r="I1486" s="3">
        <f t="shared" si="47"/>
        <v>0.73504184702501218</v>
      </c>
    </row>
    <row r="1487" spans="1:9">
      <c r="A1487" s="3">
        <f t="shared" si="46"/>
        <v>1485</v>
      </c>
      <c r="B1487" s="3">
        <f>B1486+Input!$B$2</f>
        <v>1.4849999999999473</v>
      </c>
      <c r="C1487" s="3">
        <f>C1486+G1486*Input!$B$2</f>
        <v>30.853268182827087</v>
      </c>
      <c r="D1487" s="3">
        <f>D1486+H1486*Input!$B$2</f>
        <v>27.860365774289917</v>
      </c>
      <c r="E1487" s="3">
        <f>E1486+Input!$B$2*C1487</f>
        <v>58.769830444417352</v>
      </c>
      <c r="F1487" s="3">
        <f>F1486+Input!$B$2*D1487</f>
        <v>96.314306979310714</v>
      </c>
      <c r="G1487" s="3">
        <f>-(0.5*Input!$B$3*(C1487^2+D1487^2)*COS(I1486)*Input!$B$8*Input!$B$11)/(Input!$B$9/Input!$B$10)</f>
        <v>-6.5078033885408324</v>
      </c>
      <c r="H1487" s="3">
        <f>-(0.5*Input!$B$3*(C1487^2+D1487^2)*SIN(I1486)*Input!$B$8*Input!$B$11)/(Input!$B$9/Input!$B$10)-Input!$B$10</f>
        <v>-38.053304872333911</v>
      </c>
      <c r="I1487" s="3">
        <f t="shared" si="47"/>
        <v>0.73446767278792691</v>
      </c>
    </row>
    <row r="1488" spans="1:9">
      <c r="A1488" s="3">
        <f t="shared" si="46"/>
        <v>1486</v>
      </c>
      <c r="B1488" s="3">
        <f>B1487+Input!$B$2</f>
        <v>1.4859999999999471</v>
      </c>
      <c r="C1488" s="3">
        <f>C1487+G1487*Input!$B$2</f>
        <v>30.846760379438546</v>
      </c>
      <c r="D1488" s="3">
        <f>D1487+H1487*Input!$B$2</f>
        <v>27.822312469417582</v>
      </c>
      <c r="E1488" s="3">
        <f>E1487+Input!$B$2*C1488</f>
        <v>58.800677204796791</v>
      </c>
      <c r="F1488" s="3">
        <f>F1487+Input!$B$2*D1488</f>
        <v>96.342129291780125</v>
      </c>
      <c r="G1488" s="3">
        <f>-(0.5*Input!$B$3*(C1488^2+D1488^2)*COS(I1487)*Input!$B$8*Input!$B$11)/(Input!$B$9/Input!$B$10)</f>
        <v>-6.5016839046571793</v>
      </c>
      <c r="H1488" s="3">
        <f>-(0.5*Input!$B$3*(C1488^2+D1488^2)*SIN(I1487)*Input!$B$8*Input!$B$11)/(Input!$B$9/Input!$B$10)-Input!$B$10</f>
        <v>-38.040992034269635</v>
      </c>
      <c r="I1488" s="3">
        <f t="shared" si="47"/>
        <v>0.7338927813060564</v>
      </c>
    </row>
    <row r="1489" spans="1:9">
      <c r="A1489" s="3">
        <f t="shared" si="46"/>
        <v>1487</v>
      </c>
      <c r="B1489" s="3">
        <f>B1488+Input!$B$2</f>
        <v>1.486999999999947</v>
      </c>
      <c r="C1489" s="3">
        <f>C1488+G1488*Input!$B$2</f>
        <v>30.84025869553389</v>
      </c>
      <c r="D1489" s="3">
        <f>D1488+H1488*Input!$B$2</f>
        <v>27.784271477383314</v>
      </c>
      <c r="E1489" s="3">
        <f>E1488+Input!$B$2*C1489</f>
        <v>58.831517463492325</v>
      </c>
      <c r="F1489" s="3">
        <f>F1488+Input!$B$2*D1489</f>
        <v>96.369913563257512</v>
      </c>
      <c r="G1489" s="3">
        <f>-(0.5*Input!$B$3*(C1489^2+D1489^2)*COS(I1488)*Input!$B$8*Input!$B$11)/(Input!$B$9/Input!$B$10)</f>
        <v>-6.4955718710716566</v>
      </c>
      <c r="H1489" s="3">
        <f>-(0.5*Input!$B$3*(C1489^2+D1489^2)*SIN(I1488)*Input!$B$8*Input!$B$11)/(Input!$B$9/Input!$B$10)-Input!$B$10</f>
        <v>-38.028697251883166</v>
      </c>
      <c r="I1489" s="3">
        <f t="shared" si="47"/>
        <v>0.73331717171669009</v>
      </c>
    </row>
    <row r="1490" spans="1:9">
      <c r="A1490" s="3">
        <f t="shared" si="46"/>
        <v>1488</v>
      </c>
      <c r="B1490" s="3">
        <f>B1489+Input!$B$2</f>
        <v>1.4879999999999469</v>
      </c>
      <c r="C1490" s="3">
        <f>C1489+G1489*Input!$B$2</f>
        <v>30.83376312366282</v>
      </c>
      <c r="D1490" s="3">
        <f>D1489+H1489*Input!$B$2</f>
        <v>27.746242780131432</v>
      </c>
      <c r="E1490" s="3">
        <f>E1489+Input!$B$2*C1490</f>
        <v>58.862351226615985</v>
      </c>
      <c r="F1490" s="3">
        <f>F1489+Input!$B$2*D1490</f>
        <v>96.397659806037638</v>
      </c>
      <c r="G1490" s="3">
        <f>-(0.5*Input!$B$3*(C1490^2+D1490^2)*COS(I1489)*Input!$B$8*Input!$B$11)/(Input!$B$9/Input!$B$10)</f>
        <v>-6.4894672813625549</v>
      </c>
      <c r="H1490" s="3">
        <f>-(0.5*Input!$B$3*(C1490^2+D1490^2)*SIN(I1489)*Input!$B$8*Input!$B$11)/(Input!$B$9/Input!$B$10)-Input!$B$10</f>
        <v>-38.016420500846337</v>
      </c>
      <c r="I1490" s="3">
        <f t="shared" si="47"/>
        <v>0.73274084315702037</v>
      </c>
    </row>
    <row r="1491" spans="1:9">
      <c r="A1491" s="3">
        <f t="shared" si="46"/>
        <v>1489</v>
      </c>
      <c r="B1491" s="3">
        <f>B1490+Input!$B$2</f>
        <v>1.4889999999999468</v>
      </c>
      <c r="C1491" s="3">
        <f>C1490+G1490*Input!$B$2</f>
        <v>30.827273656381458</v>
      </c>
      <c r="D1491" s="3">
        <f>D1490+H1490*Input!$B$2</f>
        <v>27.708226359630586</v>
      </c>
      <c r="E1491" s="3">
        <f>E1490+Input!$B$2*C1491</f>
        <v>58.893178500272363</v>
      </c>
      <c r="F1491" s="3">
        <f>F1490+Input!$B$2*D1491</f>
        <v>96.425368032397273</v>
      </c>
      <c r="G1491" s="3">
        <f>-(0.5*Input!$B$3*(C1491^2+D1491^2)*COS(I1490)*Input!$B$8*Input!$B$11)/(Input!$B$9/Input!$B$10)</f>
        <v>-6.4833701291288302</v>
      </c>
      <c r="H1491" s="3">
        <f>-(0.5*Input!$B$3*(C1491^2+D1491^2)*SIN(I1490)*Input!$B$8*Input!$B$11)/(Input!$B$9/Input!$B$10)-Input!$B$10</f>
        <v>-38.004161756863468</v>
      </c>
      <c r="I1491" s="3">
        <f t="shared" si="47"/>
        <v>0.73216379476414994</v>
      </c>
    </row>
    <row r="1492" spans="1:9">
      <c r="A1492" s="3">
        <f t="shared" si="46"/>
        <v>1490</v>
      </c>
      <c r="B1492" s="3">
        <f>B1491+Input!$B$2</f>
        <v>1.4899999999999467</v>
      </c>
      <c r="C1492" s="3">
        <f>C1491+G1491*Input!$B$2</f>
        <v>30.820790286252329</v>
      </c>
      <c r="D1492" s="3">
        <f>D1491+H1491*Input!$B$2</f>
        <v>27.670222197873724</v>
      </c>
      <c r="E1492" s="3">
        <f>E1491+Input!$B$2*C1492</f>
        <v>58.923999290558612</v>
      </c>
      <c r="F1492" s="3">
        <f>F1491+Input!$B$2*D1492</f>
        <v>96.453038254595143</v>
      </c>
      <c r="G1492" s="3">
        <f>-(0.5*Input!$B$3*(C1492^2+D1492^2)*COS(I1491)*Input!$B$8*Input!$B$11)/(Input!$B$9/Input!$B$10)</f>
        <v>-6.4772804079900679</v>
      </c>
      <c r="H1492" s="3">
        <f>-(0.5*Input!$B$3*(C1492^2+D1492^2)*SIN(I1491)*Input!$B$8*Input!$B$11)/(Input!$B$9/Input!$B$10)-Input!$B$10</f>
        <v>-37.991920995671208</v>
      </c>
      <c r="I1492" s="3">
        <f t="shared" si="47"/>
        <v>0.73158602567509901</v>
      </c>
    </row>
    <row r="1493" spans="1:9">
      <c r="A1493" s="3">
        <f t="shared" si="46"/>
        <v>1491</v>
      </c>
      <c r="B1493" s="3">
        <f>B1492+Input!$B$2</f>
        <v>1.4909999999999466</v>
      </c>
      <c r="C1493" s="3">
        <f>C1492+G1492*Input!$B$2</f>
        <v>30.81431300584434</v>
      </c>
      <c r="D1493" s="3">
        <f>D1492+H1492*Input!$B$2</f>
        <v>27.632230276878051</v>
      </c>
      <c r="E1493" s="3">
        <f>E1492+Input!$B$2*C1493</f>
        <v>58.954813603564453</v>
      </c>
      <c r="F1493" s="3">
        <f>F1492+Input!$B$2*D1493</f>
        <v>96.480670484872022</v>
      </c>
      <c r="G1493" s="3">
        <f>-(0.5*Input!$B$3*(C1493^2+D1493^2)*COS(I1492)*Input!$B$8*Input!$B$11)/(Input!$B$9/Input!$B$10)</f>
        <v>-6.4711981115864532</v>
      </c>
      <c r="H1493" s="3">
        <f>-(0.5*Input!$B$3*(C1493^2+D1493^2)*SIN(I1492)*Input!$B$8*Input!$B$11)/(Input!$B$9/Input!$B$10)-Input!$B$10</f>
        <v>-37.97969819303848</v>
      </c>
      <c r="I1493" s="3">
        <f t="shared" si="47"/>
        <v>0.73100753502681171</v>
      </c>
    </row>
    <row r="1494" spans="1:9">
      <c r="A1494" s="3">
        <f t="shared" si="46"/>
        <v>1492</v>
      </c>
      <c r="B1494" s="3">
        <f>B1493+Input!$B$2</f>
        <v>1.4919999999999465</v>
      </c>
      <c r="C1494" s="3">
        <f>C1493+G1493*Input!$B$2</f>
        <v>30.807841807732753</v>
      </c>
      <c r="D1494" s="3">
        <f>D1493+H1493*Input!$B$2</f>
        <v>27.594250578685013</v>
      </c>
      <c r="E1494" s="3">
        <f>E1493+Input!$B$2*C1494</f>
        <v>58.985621445372189</v>
      </c>
      <c r="F1494" s="3">
        <f>F1493+Input!$B$2*D1494</f>
        <v>96.508264735450709</v>
      </c>
      <c r="G1494" s="3">
        <f>-(0.5*Input!$B$3*(C1494^2+D1494^2)*COS(I1493)*Input!$B$8*Input!$B$11)/(Input!$B$9/Input!$B$10)</f>
        <v>-6.465123233578745</v>
      </c>
      <c r="H1494" s="3">
        <f>-(0.5*Input!$B$3*(C1494^2+D1494^2)*SIN(I1493)*Input!$B$8*Input!$B$11)/(Input!$B$9/Input!$B$10)-Input!$B$10</f>
        <v>-37.967493324766316</v>
      </c>
      <c r="I1494" s="3">
        <f t="shared" si="47"/>
        <v>0.73042832195616347</v>
      </c>
    </row>
    <row r="1495" spans="1:9">
      <c r="A1495" s="3">
        <f t="shared" si="46"/>
        <v>1493</v>
      </c>
      <c r="B1495" s="3">
        <f>B1494+Input!$B$2</f>
        <v>1.4929999999999464</v>
      </c>
      <c r="C1495" s="3">
        <f>C1494+G1494*Input!$B$2</f>
        <v>30.801376684499175</v>
      </c>
      <c r="D1495" s="3">
        <f>D1494+H1494*Input!$B$2</f>
        <v>27.556283085360246</v>
      </c>
      <c r="E1495" s="3">
        <f>E1494+Input!$B$2*C1495</f>
        <v>59.01642282205669</v>
      </c>
      <c r="F1495" s="3">
        <f>F1494+Input!$B$2*D1495</f>
        <v>96.535821018536069</v>
      </c>
      <c r="G1495" s="3">
        <f>-(0.5*Input!$B$3*(C1495^2+D1495^2)*COS(I1494)*Input!$B$8*Input!$B$11)/(Input!$B$9/Input!$B$10)</f>
        <v>-6.4590557676482456</v>
      </c>
      <c r="H1495" s="3">
        <f>-(0.5*Input!$B$3*(C1495^2+D1495^2)*SIN(I1494)*Input!$B$8*Input!$B$11)/(Input!$B$9/Input!$B$10)-Input!$B$10</f>
        <v>-37.955306366687786</v>
      </c>
      <c r="I1495" s="3">
        <f t="shared" si="47"/>
        <v>0.72984838559996779</v>
      </c>
    </row>
    <row r="1496" spans="1:9">
      <c r="A1496" s="3">
        <f t="shared" si="46"/>
        <v>1494</v>
      </c>
      <c r="B1496" s="3">
        <f>B1495+Input!$B$2</f>
        <v>1.4939999999999463</v>
      </c>
      <c r="C1496" s="3">
        <f>C1495+G1495*Input!$B$2</f>
        <v>30.794917628731525</v>
      </c>
      <c r="D1496" s="3">
        <f>D1495+H1495*Input!$B$2</f>
        <v>27.518327778993559</v>
      </c>
      <c r="E1496" s="3">
        <f>E1495+Input!$B$2*C1496</f>
        <v>59.047217739685422</v>
      </c>
      <c r="F1496" s="3">
        <f>F1495+Input!$B$2*D1496</f>
        <v>96.563339346315061</v>
      </c>
      <c r="G1496" s="3">
        <f>-(0.5*Input!$B$3*(C1496^2+D1496^2)*COS(I1495)*Input!$B$8*Input!$B$11)/(Input!$B$9/Input!$B$10)</f>
        <v>-6.4529957074967683</v>
      </c>
      <c r="H1496" s="3">
        <f>-(0.5*Input!$B$3*(C1496^2+D1496^2)*SIN(I1495)*Input!$B$8*Input!$B$11)/(Input!$B$9/Input!$B$10)-Input!$B$10</f>
        <v>-37.943137294667871</v>
      </c>
      <c r="I1496" s="3">
        <f t="shared" si="47"/>
        <v>0.7292677250949835</v>
      </c>
    </row>
    <row r="1497" spans="1:9">
      <c r="A1497" s="3">
        <f t="shared" si="46"/>
        <v>1495</v>
      </c>
      <c r="B1497" s="3">
        <f>B1496+Input!$B$2</f>
        <v>1.4949999999999461</v>
      </c>
      <c r="C1497" s="3">
        <f>C1496+G1496*Input!$B$2</f>
        <v>30.788464633024027</v>
      </c>
      <c r="D1497" s="3">
        <f>D1496+H1496*Input!$B$2</f>
        <v>27.48038464169889</v>
      </c>
      <c r="E1497" s="3">
        <f>E1496+Input!$B$2*C1497</f>
        <v>59.078006204318449</v>
      </c>
      <c r="F1497" s="3">
        <f>F1496+Input!$B$2*D1497</f>
        <v>96.590819730956767</v>
      </c>
      <c r="G1497" s="3">
        <f>-(0.5*Input!$B$3*(C1497^2+D1497^2)*COS(I1496)*Input!$B$8*Input!$B$11)/(Input!$B$9/Input!$B$10)</f>
        <v>-6.446943046846612</v>
      </c>
      <c r="H1497" s="3">
        <f>-(0.5*Input!$B$3*(C1497^2+D1497^2)*SIN(I1496)*Input!$B$8*Input!$B$11)/(Input!$B$9/Input!$B$10)-Input!$B$10</f>
        <v>-37.930986084603347</v>
      </c>
      <c r="I1497" s="3">
        <f t="shared" si="47"/>
        <v>0.72868633957792195</v>
      </c>
    </row>
    <row r="1498" spans="1:9">
      <c r="A1498" s="3">
        <f t="shared" si="46"/>
        <v>1496</v>
      </c>
      <c r="B1498" s="3">
        <f>B1497+Input!$B$2</f>
        <v>1.495999999999946</v>
      </c>
      <c r="C1498" s="3">
        <f>C1497+G1497*Input!$B$2</f>
        <v>30.782017689977181</v>
      </c>
      <c r="D1498" s="3">
        <f>D1497+H1497*Input!$B$2</f>
        <v>27.442453655614287</v>
      </c>
      <c r="E1498" s="3">
        <f>E1497+Input!$B$2*C1498</f>
        <v>59.108788222008428</v>
      </c>
      <c r="F1498" s="3">
        <f>F1497+Input!$B$2*D1498</f>
        <v>96.618262184612377</v>
      </c>
      <c r="G1498" s="3">
        <f>-(0.5*Input!$B$3*(C1498^2+D1498^2)*COS(I1497)*Input!$B$8*Input!$B$11)/(Input!$B$9/Input!$B$10)</f>
        <v>-6.4408977794405331</v>
      </c>
      <c r="H1498" s="3">
        <f>-(0.5*Input!$B$3*(C1498^2+D1498^2)*SIN(I1497)*Input!$B$8*Input!$B$11)/(Input!$B$9/Input!$B$10)-Input!$B$10</f>
        <v>-37.918852712422691</v>
      </c>
      <c r="I1498" s="3">
        <f t="shared" si="47"/>
        <v>0.72810422818545395</v>
      </c>
    </row>
    <row r="1499" spans="1:9">
      <c r="A1499" s="3">
        <f t="shared" si="46"/>
        <v>1497</v>
      </c>
      <c r="B1499" s="3">
        <f>B1498+Input!$B$2</f>
        <v>1.4969999999999459</v>
      </c>
      <c r="C1499" s="3">
        <f>C1498+G1498*Input!$B$2</f>
        <v>30.775576792197739</v>
      </c>
      <c r="D1499" s="3">
        <f>D1498+H1498*Input!$B$2</f>
        <v>27.404534802901864</v>
      </c>
      <c r="E1499" s="3">
        <f>E1498+Input!$B$2*C1499</f>
        <v>59.139563798800623</v>
      </c>
      <c r="F1499" s="3">
        <f>F1498+Input!$B$2*D1499</f>
        <v>96.645666719415274</v>
      </c>
      <c r="G1499" s="3">
        <f>-(0.5*Input!$B$3*(C1499^2+D1499^2)*COS(I1498)*Input!$B$8*Input!$B$11)/(Input!$B$9/Input!$B$10)</f>
        <v>-6.4348598990417099</v>
      </c>
      <c r="H1499" s="3">
        <f>-(0.5*Input!$B$3*(C1499^2+D1499^2)*SIN(I1498)*Input!$B$8*Input!$B$11)/(Input!$B$9/Input!$B$10)-Input!$B$10</f>
        <v>-37.906737154085945</v>
      </c>
      <c r="I1499" s="3">
        <f t="shared" si="47"/>
        <v>0.72752139005421712</v>
      </c>
    </row>
    <row r="1500" spans="1:9">
      <c r="A1500" s="3">
        <f t="shared" si="46"/>
        <v>1498</v>
      </c>
      <c r="B1500" s="3">
        <f>B1499+Input!$B$2</f>
        <v>1.4979999999999458</v>
      </c>
      <c r="C1500" s="3">
        <f>C1499+G1499*Input!$B$2</f>
        <v>30.769141932298698</v>
      </c>
      <c r="D1500" s="3">
        <f>D1499+H1499*Input!$B$2</f>
        <v>27.366628065747779</v>
      </c>
      <c r="E1500" s="3">
        <f>E1499+Input!$B$2*C1500</f>
        <v>59.170332940732919</v>
      </c>
      <c r="F1500" s="3">
        <f>F1499+Input!$B$2*D1500</f>
        <v>96.673033347481024</v>
      </c>
      <c r="G1500" s="3">
        <f>-(0.5*Input!$B$3*(C1500^2+D1500^2)*COS(I1499)*Input!$B$8*Input!$B$11)/(Input!$B$9/Input!$B$10)</f>
        <v>-6.4288293994337202</v>
      </c>
      <c r="H1500" s="3">
        <f>-(0.5*Input!$B$3*(C1500^2+D1500^2)*SIN(I1499)*Input!$B$8*Input!$B$11)/(Input!$B$9/Input!$B$10)-Input!$B$10</f>
        <v>-37.894639385584654</v>
      </c>
      <c r="I1500" s="3">
        <f t="shared" si="47"/>
        <v>0.72693782432082343</v>
      </c>
    </row>
    <row r="1501" spans="1:9">
      <c r="A1501" s="3">
        <f t="shared" si="46"/>
        <v>1499</v>
      </c>
      <c r="B1501" s="3">
        <f>B1500+Input!$B$2</f>
        <v>1.4989999999999457</v>
      </c>
      <c r="C1501" s="3">
        <f>C1500+G1500*Input!$B$2</f>
        <v>30.762713102899266</v>
      </c>
      <c r="D1501" s="3">
        <f>D1500+H1500*Input!$B$2</f>
        <v>27.328733426362195</v>
      </c>
      <c r="E1501" s="3">
        <f>E1500+Input!$B$2*C1501</f>
        <v>59.201095653835822</v>
      </c>
      <c r="F1501" s="3">
        <f>F1500+Input!$B$2*D1501</f>
        <v>96.700362080907382</v>
      </c>
      <c r="G1501" s="3">
        <f>-(0.5*Input!$B$3*(C1501^2+D1501^2)*COS(I1500)*Input!$B$8*Input!$B$11)/(Input!$B$9/Input!$B$10)</f>
        <v>-6.422806274420509</v>
      </c>
      <c r="H1501" s="3">
        <f>-(0.5*Input!$B$3*(C1501^2+D1501^2)*SIN(I1500)*Input!$B$8*Input!$B$11)/(Input!$B$9/Input!$B$10)-Input!$B$10</f>
        <v>-37.882559382941679</v>
      </c>
      <c r="I1501" s="3">
        <f t="shared" si="47"/>
        <v>0.72635353012186576</v>
      </c>
    </row>
    <row r="1502" spans="1:9">
      <c r="A1502" s="3">
        <f t="shared" si="46"/>
        <v>1500</v>
      </c>
      <c r="B1502" s="3">
        <f>B1501+Input!$B$2</f>
        <v>1.4999999999999456</v>
      </c>
      <c r="C1502" s="3">
        <f>C1501+G1501*Input!$B$2</f>
        <v>30.756290296624844</v>
      </c>
      <c r="D1502" s="3">
        <f>D1501+H1501*Input!$B$2</f>
        <v>27.290850866979252</v>
      </c>
      <c r="E1502" s="3">
        <f>E1501+Input!$B$2*C1502</f>
        <v>59.231851944132444</v>
      </c>
      <c r="F1502" s="3">
        <f>F1501+Input!$B$2*D1502</f>
        <v>96.727652931774358</v>
      </c>
      <c r="G1502" s="3">
        <f>-(0.5*Input!$B$3*(C1502^2+D1502^2)*COS(I1501)*Input!$B$8*Input!$B$11)/(Input!$B$9/Input!$B$10)</f>
        <v>-6.4167905178263602</v>
      </c>
      <c r="H1502" s="3">
        <f>-(0.5*Input!$B$3*(C1502^2+D1502^2)*SIN(I1501)*Input!$B$8*Input!$B$11)/(Input!$B$9/Input!$B$10)-Input!$B$10</f>
        <v>-37.870497122211177</v>
      </c>
      <c r="I1502" s="3">
        <f t="shared" si="47"/>
        <v>0.72576850659392622</v>
      </c>
    </row>
    <row r="1503" spans="1:9">
      <c r="A1503" s="3">
        <f t="shared" si="46"/>
        <v>1501</v>
      </c>
      <c r="B1503" s="3">
        <f>B1502+Input!$B$2</f>
        <v>1.5009999999999455</v>
      </c>
      <c r="C1503" s="3">
        <f>C1502+G1502*Input!$B$2</f>
        <v>30.749873506107019</v>
      </c>
      <c r="D1503" s="3">
        <f>D1502+H1502*Input!$B$2</f>
        <v>27.252980369857042</v>
      </c>
      <c r="E1503" s="3">
        <f>E1502+Input!$B$2*C1503</f>
        <v>59.262601817638554</v>
      </c>
      <c r="F1503" s="3">
        <f>F1502+Input!$B$2*D1503</f>
        <v>96.75490591214421</v>
      </c>
      <c r="G1503" s="3">
        <f>-(0.5*Input!$B$3*(C1503^2+D1503^2)*COS(I1502)*Input!$B$8*Input!$B$11)/(Input!$B$9/Input!$B$10)</f>
        <v>-6.4107821234958662</v>
      </c>
      <c r="H1503" s="3">
        <f>-(0.5*Input!$B$3*(C1503^2+D1503^2)*SIN(I1502)*Input!$B$8*Input!$B$11)/(Input!$B$9/Input!$B$10)-Input!$B$10</f>
        <v>-37.85845257947841</v>
      </c>
      <c r="I1503" s="3">
        <f t="shared" si="47"/>
        <v>0.72518275287358269</v>
      </c>
    </row>
    <row r="1504" spans="1:9">
      <c r="A1504" s="3">
        <f t="shared" si="46"/>
        <v>1502</v>
      </c>
      <c r="B1504" s="3">
        <f>B1503+Input!$B$2</f>
        <v>1.5019999999999454</v>
      </c>
      <c r="C1504" s="3">
        <f>C1503+G1503*Input!$B$2</f>
        <v>30.743462723983523</v>
      </c>
      <c r="D1504" s="3">
        <f>D1503+H1503*Input!$B$2</f>
        <v>27.215121917277564</v>
      </c>
      <c r="E1504" s="3">
        <f>E1503+Input!$B$2*C1504</f>
        <v>59.293345280362537</v>
      </c>
      <c r="F1504" s="3">
        <f>F1503+Input!$B$2*D1504</f>
        <v>96.78212103406149</v>
      </c>
      <c r="G1504" s="3">
        <f>-(0.5*Input!$B$3*(C1504^2+D1504^2)*COS(I1503)*Input!$B$8*Input!$B$11)/(Input!$B$9/Input!$B$10)</f>
        <v>-6.4047810852939033</v>
      </c>
      <c r="H1504" s="3">
        <f>-(0.5*Input!$B$3*(C1504^2+D1504^2)*SIN(I1503)*Input!$B$8*Input!$B$11)/(Input!$B$9/Input!$B$10)-Input!$B$10</f>
        <v>-37.846425730859686</v>
      </c>
      <c r="I1504" s="3">
        <f t="shared" si="47"/>
        <v>0.72459626809741673</v>
      </c>
    </row>
    <row r="1505" spans="1:9">
      <c r="A1505" s="3">
        <f t="shared" si="46"/>
        <v>1503</v>
      </c>
      <c r="B1505" s="3">
        <f>B1504+Input!$B$2</f>
        <v>1.5029999999999453</v>
      </c>
      <c r="C1505" s="3">
        <f>C1504+G1504*Input!$B$2</f>
        <v>30.737057942898229</v>
      </c>
      <c r="D1505" s="3">
        <f>D1504+H1504*Input!$B$2</f>
        <v>27.177275491546705</v>
      </c>
      <c r="E1505" s="3">
        <f>E1504+Input!$B$2*C1505</f>
        <v>59.324082338305438</v>
      </c>
      <c r="F1505" s="3">
        <f>F1504+Input!$B$2*D1505</f>
        <v>96.809298309553043</v>
      </c>
      <c r="G1505" s="3">
        <f>-(0.5*Input!$B$3*(C1505^2+D1505^2)*COS(I1504)*Input!$B$8*Input!$B$11)/(Input!$B$9/Input!$B$10)</f>
        <v>-6.3987873971055995</v>
      </c>
      <c r="H1505" s="3">
        <f>-(0.5*Input!$B$3*(C1505^2+D1505^2)*SIN(I1504)*Input!$B$8*Input!$B$11)/(Input!$B$9/Input!$B$10)-Input!$B$10</f>
        <v>-37.834416552502248</v>
      </c>
      <c r="I1505" s="3">
        <f t="shared" si="47"/>
        <v>0.72400905140202099</v>
      </c>
    </row>
    <row r="1506" spans="1:9">
      <c r="A1506" s="3">
        <f t="shared" si="46"/>
        <v>1504</v>
      </c>
      <c r="B1506" s="3">
        <f>B1505+Input!$B$2</f>
        <v>1.5039999999999452</v>
      </c>
      <c r="C1506" s="3">
        <f>C1505+G1505*Input!$B$2</f>
        <v>30.730659155501122</v>
      </c>
      <c r="D1506" s="3">
        <f>D1505+H1505*Input!$B$2</f>
        <v>27.139441074994203</v>
      </c>
      <c r="E1506" s="3">
        <f>E1505+Input!$B$2*C1506</f>
        <v>59.35481299746094</v>
      </c>
      <c r="F1506" s="3">
        <f>F1505+Input!$B$2*D1506</f>
        <v>96.836437750628036</v>
      </c>
      <c r="G1506" s="3">
        <f>-(0.5*Input!$B$3*(C1506^2+D1506^2)*COS(I1505)*Input!$B$8*Input!$B$11)/(Input!$B$9/Input!$B$10)</f>
        <v>-6.392801052836302</v>
      </c>
      <c r="H1506" s="3">
        <f>-(0.5*Input!$B$3*(C1506^2+D1506^2)*SIN(I1505)*Input!$B$8*Input!$B$11)/(Input!$B$9/Input!$B$10)-Input!$B$10</f>
        <v>-37.822425020584127</v>
      </c>
      <c r="I1506" s="3">
        <f t="shared" si="47"/>
        <v>0.72342110192400655</v>
      </c>
    </row>
    <row r="1507" spans="1:9">
      <c r="A1507" s="3">
        <f t="shared" si="46"/>
        <v>1505</v>
      </c>
      <c r="B1507" s="3">
        <f>B1506+Input!$B$2</f>
        <v>1.504999999999945</v>
      </c>
      <c r="C1507" s="3">
        <f>C1506+G1506*Input!$B$2</f>
        <v>30.724266354448286</v>
      </c>
      <c r="D1507" s="3">
        <f>D1506+H1506*Input!$B$2</f>
        <v>27.10161864997362</v>
      </c>
      <c r="E1507" s="3">
        <f>E1506+Input!$B$2*C1507</f>
        <v>59.385537263815387</v>
      </c>
      <c r="F1507" s="3">
        <f>F1506+Input!$B$2*D1507</f>
        <v>96.863539369278016</v>
      </c>
      <c r="G1507" s="3">
        <f>-(0.5*Input!$B$3*(C1507^2+D1507^2)*COS(I1506)*Input!$B$8*Input!$B$11)/(Input!$B$9/Input!$B$10)</f>
        <v>-6.3868220464115586</v>
      </c>
      <c r="H1507" s="3">
        <f>-(0.5*Input!$B$3*(C1507^2+D1507^2)*SIN(I1506)*Input!$B$8*Input!$B$11)/(Input!$B$9/Input!$B$10)-Input!$B$10</f>
        <v>-37.81045111131408</v>
      </c>
      <c r="I1507" s="3">
        <f t="shared" si="47"/>
        <v>0.7228324188000107</v>
      </c>
    </row>
    <row r="1508" spans="1:9">
      <c r="A1508" s="3">
        <f t="shared" si="46"/>
        <v>1506</v>
      </c>
      <c r="B1508" s="3">
        <f>B1507+Input!$B$2</f>
        <v>1.5059999999999449</v>
      </c>
      <c r="C1508" s="3">
        <f>C1507+G1507*Input!$B$2</f>
        <v>30.717879532401874</v>
      </c>
      <c r="D1508" s="3">
        <f>D1507+H1507*Input!$B$2</f>
        <v>27.063808198862304</v>
      </c>
      <c r="E1508" s="3">
        <f>E1507+Input!$B$2*C1508</f>
        <v>59.41625514334779</v>
      </c>
      <c r="F1508" s="3">
        <f>F1507+Input!$B$2*D1508</f>
        <v>96.890603177476876</v>
      </c>
      <c r="G1508" s="3">
        <f>-(0.5*Input!$B$3*(C1508^2+D1508^2)*COS(I1507)*Input!$B$8*Input!$B$11)/(Input!$B$9/Input!$B$10)</f>
        <v>-6.3808503717770773</v>
      </c>
      <c r="H1508" s="3">
        <f>-(0.5*Input!$B$3*(C1508^2+D1508^2)*SIN(I1507)*Input!$B$8*Input!$B$11)/(Input!$B$9/Input!$B$10)-Input!$B$10</f>
        <v>-37.798494800931437</v>
      </c>
      <c r="I1508" s="3">
        <f t="shared" si="47"/>
        <v>0.7222430011667047</v>
      </c>
    </row>
    <row r="1509" spans="1:9">
      <c r="A1509" s="3">
        <f t="shared" si="46"/>
        <v>1507</v>
      </c>
      <c r="B1509" s="3">
        <f>B1508+Input!$B$2</f>
        <v>1.5069999999999448</v>
      </c>
      <c r="C1509" s="3">
        <f>C1508+G1508*Input!$B$2</f>
        <v>30.711498682030097</v>
      </c>
      <c r="D1509" s="3">
        <f>D1508+H1508*Input!$B$2</f>
        <v>27.026009704061373</v>
      </c>
      <c r="E1509" s="3">
        <f>E1508+Input!$B$2*C1509</f>
        <v>59.446966642029821</v>
      </c>
      <c r="F1509" s="3">
        <f>F1508+Input!$B$2*D1509</f>
        <v>96.917629187180935</v>
      </c>
      <c r="G1509" s="3">
        <f>-(0.5*Input!$B$3*(C1509^2+D1509^2)*COS(I1508)*Input!$B$8*Input!$B$11)/(Input!$B$9/Input!$B$10)</f>
        <v>-6.374886022898707</v>
      </c>
      <c r="H1509" s="3">
        <f>-(0.5*Input!$B$3*(C1509^2+D1509^2)*SIN(I1508)*Input!$B$8*Input!$B$11)/(Input!$B$9/Input!$B$10)-Input!$B$10</f>
        <v>-37.78655606570603</v>
      </c>
      <c r="I1509" s="3">
        <f t="shared" si="47"/>
        <v>0.72165284816080078</v>
      </c>
    </row>
    <row r="1510" spans="1:9">
      <c r="A1510" s="3">
        <f t="shared" si="46"/>
        <v>1508</v>
      </c>
      <c r="B1510" s="3">
        <f>B1509+Input!$B$2</f>
        <v>1.5079999999999447</v>
      </c>
      <c r="C1510" s="3">
        <f>C1509+G1509*Input!$B$2</f>
        <v>30.7051237960072</v>
      </c>
      <c r="D1510" s="3">
        <f>D1509+H1509*Input!$B$2</f>
        <v>26.988223147995665</v>
      </c>
      <c r="E1510" s="3">
        <f>E1509+Input!$B$2*C1510</f>
        <v>59.477671765825825</v>
      </c>
      <c r="F1510" s="3">
        <f>F1509+Input!$B$2*D1510</f>
        <v>96.944617410328931</v>
      </c>
      <c r="G1510" s="3">
        <f>-(0.5*Input!$B$3*(C1510^2+D1510^2)*COS(I1509)*Input!$B$8*Input!$B$11)/(Input!$B$9/Input!$B$10)</f>
        <v>-6.3689289937624025</v>
      </c>
      <c r="H1510" s="3">
        <f>-(0.5*Input!$B$3*(C1510^2+D1510^2)*SIN(I1509)*Input!$B$8*Input!$B$11)/(Input!$B$9/Input!$B$10)-Input!$B$10</f>
        <v>-37.774634881938056</v>
      </c>
      <c r="I1510" s="3">
        <f t="shared" si="47"/>
        <v>0.72106195891906055</v>
      </c>
    </row>
    <row r="1511" spans="1:9">
      <c r="A1511" s="3">
        <f t="shared" si="46"/>
        <v>1509</v>
      </c>
      <c r="B1511" s="3">
        <f>B1510+Input!$B$2</f>
        <v>1.5089999999999446</v>
      </c>
      <c r="C1511" s="3">
        <f>C1510+G1510*Input!$B$2</f>
        <v>30.698754867013438</v>
      </c>
      <c r="D1511" s="3">
        <f>D1510+H1510*Input!$B$2</f>
        <v>26.950448513113727</v>
      </c>
      <c r="E1511" s="3">
        <f>E1510+Input!$B$2*C1511</f>
        <v>59.508370520692836</v>
      </c>
      <c r="F1511" s="3">
        <f>F1510+Input!$B$2*D1511</f>
        <v>96.97156785884205</v>
      </c>
      <c r="G1511" s="3">
        <f>-(0.5*Input!$B$3*(C1511^2+D1511^2)*COS(I1510)*Input!$B$8*Input!$B$11)/(Input!$B$9/Input!$B$10)</f>
        <v>-6.3629792783741994</v>
      </c>
      <c r="H1511" s="3">
        <f>-(0.5*Input!$B$3*(C1511^2+D1511^2)*SIN(I1510)*Input!$B$8*Input!$B$11)/(Input!$B$9/Input!$B$10)-Input!$B$10</f>
        <v>-37.762731225957992</v>
      </c>
      <c r="I1511" s="3">
        <f t="shared" si="47"/>
        <v>0.72047033257830262</v>
      </c>
    </row>
    <row r="1512" spans="1:9">
      <c r="A1512" s="3">
        <f t="shared" si="46"/>
        <v>1510</v>
      </c>
      <c r="B1512" s="3">
        <f>B1511+Input!$B$2</f>
        <v>1.5099999999999445</v>
      </c>
      <c r="C1512" s="3">
        <f>C1511+G1511*Input!$B$2</f>
        <v>30.692391887735063</v>
      </c>
      <c r="D1512" s="3">
        <f>D1511+H1511*Input!$B$2</f>
        <v>26.91268578188777</v>
      </c>
      <c r="E1512" s="3">
        <f>E1511+Input!$B$2*C1512</f>
        <v>59.539062912580569</v>
      </c>
      <c r="F1512" s="3">
        <f>F1511+Input!$B$2*D1512</f>
        <v>96.998480544623945</v>
      </c>
      <c r="G1512" s="3">
        <f>-(0.5*Input!$B$3*(C1512^2+D1512^2)*COS(I1511)*Input!$B$8*Input!$B$11)/(Input!$B$9/Input!$B$10)</f>
        <v>-6.3570368707601821</v>
      </c>
      <c r="H1512" s="3">
        <f>-(0.5*Input!$B$3*(C1512^2+D1512^2)*SIN(I1511)*Input!$B$8*Input!$B$11)/(Input!$B$9/Input!$B$10)-Input!$B$10</f>
        <v>-37.750845074126467</v>
      </c>
      <c r="I1512" s="3">
        <f t="shared" si="47"/>
        <v>0.71987796827541017</v>
      </c>
    </row>
    <row r="1513" spans="1:9">
      <c r="A1513" s="3">
        <f t="shared" si="46"/>
        <v>1511</v>
      </c>
      <c r="B1513" s="3">
        <f>B1512+Input!$B$2</f>
        <v>1.5109999999999444</v>
      </c>
      <c r="C1513" s="3">
        <f>C1512+G1512*Input!$B$2</f>
        <v>30.686034850864303</v>
      </c>
      <c r="D1513" s="3">
        <f>D1512+H1512*Input!$B$2</f>
        <v>26.874934936813645</v>
      </c>
      <c r="E1513" s="3">
        <f>E1512+Input!$B$2*C1513</f>
        <v>59.569748947431435</v>
      </c>
      <c r="F1513" s="3">
        <f>F1512+Input!$B$2*D1513</f>
        <v>97.025355479560758</v>
      </c>
      <c r="G1513" s="3">
        <f>-(0.5*Input!$B$3*(C1513^2+D1513^2)*COS(I1512)*Input!$B$8*Input!$B$11)/(Input!$B$9/Input!$B$10)</f>
        <v>-6.3511017649664598</v>
      </c>
      <c r="H1513" s="3">
        <f>-(0.5*Input!$B$3*(C1513^2+D1513^2)*SIN(I1512)*Input!$B$8*Input!$B$11)/(Input!$B$9/Input!$B$10)-Input!$B$10</f>
        <v>-37.738976402834162</v>
      </c>
      <c r="I1513" s="3">
        <f t="shared" si="47"/>
        <v>0.7192848651473388</v>
      </c>
    </row>
    <row r="1514" spans="1:9">
      <c r="A1514" s="3">
        <f t="shared" si="46"/>
        <v>1512</v>
      </c>
      <c r="B1514" s="3">
        <f>B1513+Input!$B$2</f>
        <v>1.5119999999999443</v>
      </c>
      <c r="C1514" s="3">
        <f>C1513+G1513*Input!$B$2</f>
        <v>30.679683749099336</v>
      </c>
      <c r="D1514" s="3">
        <f>D1513+H1513*Input!$B$2</f>
        <v>26.83719596041081</v>
      </c>
      <c r="E1514" s="3">
        <f>E1513+Input!$B$2*C1514</f>
        <v>59.600428631180534</v>
      </c>
      <c r="F1514" s="3">
        <f>F1513+Input!$B$2*D1514</f>
        <v>97.052192675521169</v>
      </c>
      <c r="G1514" s="3">
        <f>-(0.5*Input!$B$3*(C1514^2+D1514^2)*COS(I1513)*Input!$B$8*Input!$B$11)/(Input!$B$9/Input!$B$10)</f>
        <v>-6.3451739550591348</v>
      </c>
      <c r="H1514" s="3">
        <f>-(0.5*Input!$B$3*(C1514^2+D1514^2)*SIN(I1513)*Input!$B$8*Input!$B$11)/(Input!$B$9/Input!$B$10)-Input!$B$10</f>
        <v>-37.727125188501695</v>
      </c>
      <c r="I1514" s="3">
        <f t="shared" si="47"/>
        <v>0.71869102233112447</v>
      </c>
    </row>
    <row r="1515" spans="1:9">
      <c r="A1515" s="3">
        <f t="shared" si="46"/>
        <v>1513</v>
      </c>
      <c r="B1515" s="3">
        <f>B1514+Input!$B$2</f>
        <v>1.5129999999999442</v>
      </c>
      <c r="C1515" s="3">
        <f>C1514+G1514*Input!$B$2</f>
        <v>30.673338575144278</v>
      </c>
      <c r="D1515" s="3">
        <f>D1514+H1514*Input!$B$2</f>
        <v>26.799468835222306</v>
      </c>
      <c r="E1515" s="3">
        <f>E1514+Input!$B$2*C1515</f>
        <v>59.631101969755676</v>
      </c>
      <c r="F1515" s="3">
        <f>F1514+Input!$B$2*D1515</f>
        <v>97.078992144356391</v>
      </c>
      <c r="G1515" s="3">
        <f>-(0.5*Input!$B$3*(C1515^2+D1515^2)*COS(I1514)*Input!$B$8*Input!$B$11)/(Input!$B$9/Input!$B$10)</f>
        <v>-6.3392534351242729</v>
      </c>
      <c r="H1515" s="3">
        <f>-(0.5*Input!$B$3*(C1515^2+D1515^2)*SIN(I1514)*Input!$B$8*Input!$B$11)/(Input!$B$9/Input!$B$10)-Input!$B$10</f>
        <v>-37.715291407579521</v>
      </c>
      <c r="I1515" s="3">
        <f t="shared" si="47"/>
        <v>0.71809643896389164</v>
      </c>
    </row>
    <row r="1516" spans="1:9">
      <c r="A1516" s="3">
        <f t="shared" si="46"/>
        <v>1514</v>
      </c>
      <c r="B1516" s="3">
        <f>B1515+Input!$B$2</f>
        <v>1.5139999999999441</v>
      </c>
      <c r="C1516" s="3">
        <f>C1515+G1515*Input!$B$2</f>
        <v>30.666999321709152</v>
      </c>
      <c r="D1516" s="3">
        <f>D1515+H1515*Input!$B$2</f>
        <v>26.761753543814727</v>
      </c>
      <c r="E1516" s="3">
        <f>E1515+Input!$B$2*C1516</f>
        <v>59.661768969077386</v>
      </c>
      <c r="F1516" s="3">
        <f>F1515+Input!$B$2*D1516</f>
        <v>97.1057538979002</v>
      </c>
      <c r="G1516" s="3">
        <f>-(0.5*Input!$B$3*(C1516^2+D1516^2)*COS(I1515)*Input!$B$8*Input!$B$11)/(Input!$B$9/Input!$B$10)</f>
        <v>-6.3333401992678811</v>
      </c>
      <c r="H1516" s="3">
        <f>-(0.5*Input!$B$3*(C1516^2+D1516^2)*SIN(I1515)*Input!$B$8*Input!$B$11)/(Input!$B$9/Input!$B$10)-Input!$B$10</f>
        <v>-37.703475036547822</v>
      </c>
      <c r="I1516" s="3">
        <f t="shared" si="47"/>
        <v>0.71750111418286111</v>
      </c>
    </row>
    <row r="1517" spans="1:9">
      <c r="A1517" s="3">
        <f t="shared" si="46"/>
        <v>1515</v>
      </c>
      <c r="B1517" s="3">
        <f>B1516+Input!$B$2</f>
        <v>1.5149999999999439</v>
      </c>
      <c r="C1517" s="3">
        <f>C1516+G1516*Input!$B$2</f>
        <v>30.660665981509883</v>
      </c>
      <c r="D1517" s="3">
        <f>D1516+H1516*Input!$B$2</f>
        <v>26.72405006877818</v>
      </c>
      <c r="E1517" s="3">
        <f>E1516+Input!$B$2*C1517</f>
        <v>59.692429635058893</v>
      </c>
      <c r="F1517" s="3">
        <f>F1516+Input!$B$2*D1517</f>
        <v>97.132477947968979</v>
      </c>
      <c r="G1517" s="3">
        <f>-(0.5*Input!$B$3*(C1517^2+D1517^2)*COS(I1516)*Input!$B$8*Input!$B$11)/(Input!$B$9/Input!$B$10)</f>
        <v>-6.327434241615868</v>
      </c>
      <c r="H1517" s="3">
        <f>-(0.5*Input!$B$3*(C1517^2+D1517^2)*SIN(I1516)*Input!$B$8*Input!$B$11)/(Input!$B$9/Input!$B$10)-Input!$B$10</f>
        <v>-37.69167605191641</v>
      </c>
      <c r="I1517" s="3">
        <f t="shared" si="47"/>
        <v>0.71690504712535807</v>
      </c>
    </row>
    <row r="1518" spans="1:9">
      <c r="A1518" s="3">
        <f t="shared" si="46"/>
        <v>1516</v>
      </c>
      <c r="B1518" s="3">
        <f>B1517+Input!$B$2</f>
        <v>1.5159999999999438</v>
      </c>
      <c r="C1518" s="3">
        <f>C1517+G1517*Input!$B$2</f>
        <v>30.654338547268267</v>
      </c>
      <c r="D1518" s="3">
        <f>D1517+H1517*Input!$B$2</f>
        <v>26.686358392726262</v>
      </c>
      <c r="E1518" s="3">
        <f>E1517+Input!$B$2*C1518</f>
        <v>59.723083973606158</v>
      </c>
      <c r="F1518" s="3">
        <f>F1517+Input!$B$2*D1518</f>
        <v>97.159164306361703</v>
      </c>
      <c r="G1518" s="3">
        <f>-(0.5*Input!$B$3*(C1518^2+D1518^2)*COS(I1517)*Input!$B$8*Input!$B$11)/(Input!$B$9/Input!$B$10)</f>
        <v>-6.3215355563140285</v>
      </c>
      <c r="H1518" s="3">
        <f>-(0.5*Input!$B$3*(C1518^2+D1518^2)*SIN(I1517)*Input!$B$8*Input!$B$11)/(Input!$B$9/Input!$B$10)-Input!$B$10</f>
        <v>-37.679894430224586</v>
      </c>
      <c r="I1518" s="3">
        <f t="shared" si="47"/>
        <v>0.71630823692881973</v>
      </c>
    </row>
    <row r="1519" spans="1:9">
      <c r="A1519" s="3">
        <f t="shared" si="46"/>
        <v>1517</v>
      </c>
      <c r="B1519" s="3">
        <f>B1518+Input!$B$2</f>
        <v>1.5169999999999437</v>
      </c>
      <c r="C1519" s="3">
        <f>C1518+G1518*Input!$B$2</f>
        <v>30.648017011711953</v>
      </c>
      <c r="D1519" s="3">
        <f>D1518+H1518*Input!$B$2</f>
        <v>26.648678498296039</v>
      </c>
      <c r="E1519" s="3">
        <f>E1518+Input!$B$2*C1519</f>
        <v>59.753731990617872</v>
      </c>
      <c r="F1519" s="3">
        <f>F1518+Input!$B$2*D1519</f>
        <v>97.185812984859993</v>
      </c>
      <c r="G1519" s="3">
        <f>-(0.5*Input!$B$3*(C1519^2+D1519^2)*COS(I1518)*Input!$B$8*Input!$B$11)/(Input!$B$9/Input!$B$10)</f>
        <v>-6.3156441375280039</v>
      </c>
      <c r="H1519" s="3">
        <f>-(0.5*Input!$B$3*(C1519^2+D1519^2)*SIN(I1518)*Input!$B$8*Input!$B$11)/(Input!$B$9/Input!$B$10)-Input!$B$10</f>
        <v>-37.668130148041058</v>
      </c>
      <c r="I1519" s="3">
        <f t="shared" si="47"/>
        <v>0.71571068273080451</v>
      </c>
    </row>
    <row r="1520" spans="1:9">
      <c r="A1520" s="3">
        <f t="shared" si="46"/>
        <v>1518</v>
      </c>
      <c r="B1520" s="3">
        <f>B1519+Input!$B$2</f>
        <v>1.5179999999999436</v>
      </c>
      <c r="C1520" s="3">
        <f>C1519+G1519*Input!$B$2</f>
        <v>30.641701367574427</v>
      </c>
      <c r="D1520" s="3">
        <f>D1519+H1519*Input!$B$2</f>
        <v>26.611010368147998</v>
      </c>
      <c r="E1520" s="3">
        <f>E1519+Input!$B$2*C1520</f>
        <v>59.784373691985444</v>
      </c>
      <c r="F1520" s="3">
        <f>F1519+Input!$B$2*D1520</f>
        <v>97.212423995228136</v>
      </c>
      <c r="G1520" s="3">
        <f>-(0.5*Input!$B$3*(C1520^2+D1520^2)*COS(I1519)*Input!$B$8*Input!$B$11)/(Input!$B$9/Input!$B$10)</f>
        <v>-6.3097599794432613</v>
      </c>
      <c r="H1520" s="3">
        <f>-(0.5*Input!$B$3*(C1520^2+D1520^2)*SIN(I1519)*Input!$B$8*Input!$B$11)/(Input!$B$9/Input!$B$10)-Input!$B$10</f>
        <v>-37.656383181963854</v>
      </c>
      <c r="I1520" s="3">
        <f t="shared" si="47"/>
        <v>0.71511238366899899</v>
      </c>
    </row>
    <row r="1521" spans="1:9">
      <c r="A1521" s="3">
        <f t="shared" si="46"/>
        <v>1519</v>
      </c>
      <c r="B1521" s="3">
        <f>B1520+Input!$B$2</f>
        <v>1.5189999999999435</v>
      </c>
      <c r="C1521" s="3">
        <f>C1520+G1520*Input!$B$2</f>
        <v>30.635391607594983</v>
      </c>
      <c r="D1521" s="3">
        <f>D1520+H1520*Input!$B$2</f>
        <v>26.573353984966033</v>
      </c>
      <c r="E1521" s="3">
        <f>E1520+Input!$B$2*C1521</f>
        <v>59.81500908359304</v>
      </c>
      <c r="F1521" s="3">
        <f>F1520+Input!$B$2*D1521</f>
        <v>97.238997349213108</v>
      </c>
      <c r="G1521" s="3">
        <f>-(0.5*Input!$B$3*(C1521^2+D1521^2)*COS(I1520)*Input!$B$8*Input!$B$11)/(Input!$B$9/Input!$B$10)</f>
        <v>-6.3038830762650599</v>
      </c>
      <c r="H1521" s="3">
        <f>-(0.5*Input!$B$3*(C1521^2+D1521^2)*SIN(I1520)*Input!$B$8*Input!$B$11)/(Input!$B$9/Input!$B$10)-Input!$B$10</f>
        <v>-37.644653508620152</v>
      </c>
      <c r="I1521" s="3">
        <f t="shared" si="47"/>
        <v>0.71451333888122703</v>
      </c>
    </row>
    <row r="1522" spans="1:9">
      <c r="A1522" s="3">
        <f t="shared" si="46"/>
        <v>1520</v>
      </c>
      <c r="B1522" s="3">
        <f>B1521+Input!$B$2</f>
        <v>1.5199999999999434</v>
      </c>
      <c r="C1522" s="3">
        <f>C1521+G1521*Input!$B$2</f>
        <v>30.629087724518719</v>
      </c>
      <c r="D1522" s="3">
        <f>D1521+H1521*Input!$B$2</f>
        <v>26.535709331457412</v>
      </c>
      <c r="E1522" s="3">
        <f>E1521+Input!$B$2*C1522</f>
        <v>59.84563817131756</v>
      </c>
      <c r="F1522" s="3">
        <f>F1521+Input!$B$2*D1522</f>
        <v>97.265533058544563</v>
      </c>
      <c r="G1522" s="3">
        <f>-(0.5*Input!$B$3*(C1522^2+D1522^2)*COS(I1521)*Input!$B$8*Input!$B$11)/(Input!$B$9/Input!$B$10)</f>
        <v>-6.2980134222184256</v>
      </c>
      <c r="H1522" s="3">
        <f>-(0.5*Input!$B$3*(C1522^2+D1522^2)*SIN(I1521)*Input!$B$8*Input!$B$11)/(Input!$B$9/Input!$B$10)-Input!$B$10</f>
        <v>-37.632941104666237</v>
      </c>
      <c r="I1522" s="3">
        <f t="shared" si="47"/>
        <v>0.71391354750545732</v>
      </c>
    </row>
    <row r="1523" spans="1:9">
      <c r="A1523" s="3">
        <f t="shared" si="46"/>
        <v>1521</v>
      </c>
      <c r="B1523" s="3">
        <f>B1522+Input!$B$2</f>
        <v>1.5209999999999433</v>
      </c>
      <c r="C1523" s="3">
        <f>C1522+G1522*Input!$B$2</f>
        <v>30.622789711096502</v>
      </c>
      <c r="D1523" s="3">
        <f>D1522+H1522*Input!$B$2</f>
        <v>26.498076390352747</v>
      </c>
      <c r="E1523" s="3">
        <f>E1522+Input!$B$2*C1523</f>
        <v>59.876260961028656</v>
      </c>
      <c r="F1523" s="3">
        <f>F1522+Input!$B$2*D1523</f>
        <v>97.292031134934916</v>
      </c>
      <c r="G1523" s="3">
        <f>-(0.5*Input!$B$3*(C1523^2+D1523^2)*COS(I1522)*Input!$B$8*Input!$B$11)/(Input!$B$9/Input!$B$10)</f>
        <v>-6.2921510115481301</v>
      </c>
      <c r="H1523" s="3">
        <f>-(0.5*Input!$B$3*(C1523^2+D1523^2)*SIN(I1522)*Input!$B$8*Input!$B$11)/(Input!$B$9/Input!$B$10)-Input!$B$10</f>
        <v>-37.621245946787354</v>
      </c>
      <c r="I1523" s="3">
        <f t="shared" si="47"/>
        <v>0.71331300867981251</v>
      </c>
    </row>
    <row r="1524" spans="1:9">
      <c r="A1524" s="3">
        <f t="shared" si="46"/>
        <v>1522</v>
      </c>
      <c r="B1524" s="3">
        <f>B1523+Input!$B$2</f>
        <v>1.5219999999999432</v>
      </c>
      <c r="C1524" s="3">
        <f>C1523+G1523*Input!$B$2</f>
        <v>30.616497560084955</v>
      </c>
      <c r="D1524" s="3">
        <f>D1523+H1523*Input!$B$2</f>
        <v>26.460455144405959</v>
      </c>
      <c r="E1524" s="3">
        <f>E1523+Input!$B$2*C1524</f>
        <v>59.906877458588738</v>
      </c>
      <c r="F1524" s="3">
        <f>F1523+Input!$B$2*D1524</f>
        <v>97.318491590079319</v>
      </c>
      <c r="G1524" s="3">
        <f>-(0.5*Input!$B$3*(C1524^2+D1524^2)*COS(I1523)*Input!$B$8*Input!$B$11)/(Input!$B$9/Input!$B$10)</f>
        <v>-6.286295838518642</v>
      </c>
      <c r="H1524" s="3">
        <f>-(0.5*Input!$B$3*(C1524^2+D1524^2)*SIN(I1523)*Input!$B$8*Input!$B$11)/(Input!$B$9/Input!$B$10)-Input!$B$10</f>
        <v>-37.609568011697618</v>
      </c>
      <c r="I1524" s="3">
        <f t="shared" si="47"/>
        <v>0.71271172154257667</v>
      </c>
    </row>
    <row r="1525" spans="1:9">
      <c r="A1525" s="3">
        <f t="shared" si="46"/>
        <v>1523</v>
      </c>
      <c r="B1525" s="3">
        <f>B1524+Input!$B$2</f>
        <v>1.5229999999999431</v>
      </c>
      <c r="C1525" s="3">
        <f>C1524+G1524*Input!$B$2</f>
        <v>30.610211264246438</v>
      </c>
      <c r="D1525" s="3">
        <f>D1524+H1524*Input!$B$2</f>
        <v>26.422845576394263</v>
      </c>
      <c r="E1525" s="3">
        <f>E1524+Input!$B$2*C1525</f>
        <v>59.937487669852985</v>
      </c>
      <c r="F1525" s="3">
        <f>F1524+Input!$B$2*D1525</f>
        <v>97.34491443565571</v>
      </c>
      <c r="G1525" s="3">
        <f>-(0.5*Input!$B$3*(C1525^2+D1525^2)*COS(I1524)*Input!$B$8*Input!$B$11)/(Input!$B$9/Input!$B$10)</f>
        <v>-6.2804478974141178</v>
      </c>
      <c r="H1525" s="3">
        <f>-(0.5*Input!$B$3*(C1525^2+D1525^2)*SIN(I1524)*Input!$B$8*Input!$B$11)/(Input!$B$9/Input!$B$10)-Input!$B$10</f>
        <v>-37.597907276139914</v>
      </c>
      <c r="I1525" s="3">
        <f t="shared" si="47"/>
        <v>0.71210968523220464</v>
      </c>
    </row>
    <row r="1526" spans="1:9">
      <c r="A1526" s="3">
        <f t="shared" si="46"/>
        <v>1524</v>
      </c>
      <c r="B1526" s="3">
        <f>B1525+Input!$B$2</f>
        <v>1.523999999999943</v>
      </c>
      <c r="C1526" s="3">
        <f>C1525+G1525*Input!$B$2</f>
        <v>30.603930816349024</v>
      </c>
      <c r="D1526" s="3">
        <f>D1525+H1525*Input!$B$2</f>
        <v>26.385247669118122</v>
      </c>
      <c r="E1526" s="3">
        <f>E1525+Input!$B$2*C1526</f>
        <v>59.968091600669332</v>
      </c>
      <c r="F1526" s="3">
        <f>F1525+Input!$B$2*D1526</f>
        <v>97.371299683324821</v>
      </c>
      <c r="G1526" s="3">
        <f>-(0.5*Input!$B$3*(C1526^2+D1526^2)*COS(I1525)*Input!$B$8*Input!$B$11)/(Input!$B$9/Input!$B$10)</f>
        <v>-6.274607182538368</v>
      </c>
      <c r="H1526" s="3">
        <f>-(0.5*Input!$B$3*(C1526^2+D1526^2)*SIN(I1525)*Input!$B$8*Input!$B$11)/(Input!$B$9/Input!$B$10)-Input!$B$10</f>
        <v>-37.586263716885753</v>
      </c>
      <c r="I1526" s="3">
        <f t="shared" si="47"/>
        <v>0.71150689888732954</v>
      </c>
    </row>
    <row r="1527" spans="1:9">
      <c r="A1527" s="3">
        <f t="shared" si="46"/>
        <v>1525</v>
      </c>
      <c r="B1527" s="3">
        <f>B1526+Input!$B$2</f>
        <v>1.5249999999999428</v>
      </c>
      <c r="C1527" s="3">
        <f>C1526+G1526*Input!$B$2</f>
        <v>30.597656209166484</v>
      </c>
      <c r="D1527" s="3">
        <f>D1526+H1526*Input!$B$2</f>
        <v>26.347661405401237</v>
      </c>
      <c r="E1527" s="3">
        <f>E1526+Input!$B$2*C1527</f>
        <v>59.9986892568785</v>
      </c>
      <c r="F1527" s="3">
        <f>F1526+Input!$B$2*D1527</f>
        <v>97.397647344730217</v>
      </c>
      <c r="G1527" s="3">
        <f>-(0.5*Input!$B$3*(C1527^2+D1527^2)*COS(I1526)*Input!$B$8*Input!$B$11)/(Input!$B$9/Input!$B$10)</f>
        <v>-6.2687736882148268</v>
      </c>
      <c r="H1527" s="3">
        <f>-(0.5*Input!$B$3*(C1527^2+D1527^2)*SIN(I1526)*Input!$B$8*Input!$B$11)/(Input!$B$9/Input!$B$10)-Input!$B$10</f>
        <v>-37.57463731073522</v>
      </c>
      <c r="I1527" s="3">
        <f t="shared" si="47"/>
        <v>0.71090336164677204</v>
      </c>
    </row>
    <row r="1528" spans="1:9">
      <c r="A1528" s="3">
        <f t="shared" si="46"/>
        <v>1526</v>
      </c>
      <c r="B1528" s="3">
        <f>B1527+Input!$B$2</f>
        <v>1.5259999999999427</v>
      </c>
      <c r="C1528" s="3">
        <f>C1527+G1527*Input!$B$2</f>
        <v>30.591387435478268</v>
      </c>
      <c r="D1528" s="3">
        <f>D1527+H1527*Input!$B$2</f>
        <v>26.3100867680905</v>
      </c>
      <c r="E1528" s="3">
        <f>E1527+Input!$B$2*C1528</f>
        <v>60.029280644313978</v>
      </c>
      <c r="F1528" s="3">
        <f>F1527+Input!$B$2*D1528</f>
        <v>97.423957431498309</v>
      </c>
      <c r="G1528" s="3">
        <f>-(0.5*Input!$B$3*(C1528^2+D1528^2)*COS(I1527)*Input!$B$8*Input!$B$11)/(Input!$B$9/Input!$B$10)</f>
        <v>-6.262947408786526</v>
      </c>
      <c r="H1528" s="3">
        <f>-(0.5*Input!$B$3*(C1528^2+D1528^2)*SIN(I1527)*Input!$B$8*Input!$B$11)/(Input!$B$9/Input!$B$10)-Input!$B$10</f>
        <v>-37.563028034516819</v>
      </c>
      <c r="I1528" s="3">
        <f t="shared" si="47"/>
        <v>0.71029907264954817</v>
      </c>
    </row>
    <row r="1529" spans="1:9">
      <c r="A1529" s="3">
        <f t="shared" si="46"/>
        <v>1527</v>
      </c>
      <c r="B1529" s="3">
        <f>B1528+Input!$B$2</f>
        <v>1.5269999999999426</v>
      </c>
      <c r="C1529" s="3">
        <f>C1528+G1528*Input!$B$2</f>
        <v>30.585124488069482</v>
      </c>
      <c r="D1529" s="3">
        <f>D1528+H1528*Input!$B$2</f>
        <v>26.272523740055984</v>
      </c>
      <c r="E1529" s="3">
        <f>E1528+Input!$B$2*C1529</f>
        <v>60.059865768802048</v>
      </c>
      <c r="F1529" s="3">
        <f>F1528+Input!$B$2*D1529</f>
        <v>97.45022995523837</v>
      </c>
      <c r="G1529" s="3">
        <f>-(0.5*Input!$B$3*(C1529^2+D1529^2)*COS(I1528)*Input!$B$8*Input!$B$11)/(Input!$B$9/Input!$B$10)</f>
        <v>-6.2571283386160657</v>
      </c>
      <c r="H1529" s="3">
        <f>-(0.5*Input!$B$3*(C1529^2+D1529^2)*SIN(I1528)*Input!$B$8*Input!$B$11)/(Input!$B$9/Input!$B$10)-Input!$B$10</f>
        <v>-37.551435865087399</v>
      </c>
      <c r="I1529" s="3">
        <f t="shared" si="47"/>
        <v>0.70969403103487871</v>
      </c>
    </row>
    <row r="1530" spans="1:9">
      <c r="A1530" s="3">
        <f t="shared" si="46"/>
        <v>1528</v>
      </c>
      <c r="B1530" s="3">
        <f>B1529+Input!$B$2</f>
        <v>1.5279999999999425</v>
      </c>
      <c r="C1530" s="3">
        <f>C1529+G1529*Input!$B$2</f>
        <v>30.578867359730864</v>
      </c>
      <c r="D1530" s="3">
        <f>D1529+H1529*Input!$B$2</f>
        <v>26.234972304190897</v>
      </c>
      <c r="E1530" s="3">
        <f>E1529+Input!$B$2*C1530</f>
        <v>60.090444636161777</v>
      </c>
      <c r="F1530" s="3">
        <f>F1529+Input!$B$2*D1530</f>
        <v>97.476464927542565</v>
      </c>
      <c r="G1530" s="3">
        <f>-(0.5*Input!$B$3*(C1530^2+D1530^2)*COS(I1529)*Input!$B$8*Input!$B$11)/(Input!$B$9/Input!$B$10)</f>
        <v>-6.2513164720855832</v>
      </c>
      <c r="H1530" s="3">
        <f>-(0.5*Input!$B$3*(C1530^2+D1530^2)*SIN(I1529)*Input!$B$8*Input!$B$11)/(Input!$B$9/Input!$B$10)-Input!$B$10</f>
        <v>-37.539860779332017</v>
      </c>
      <c r="I1530" s="3">
        <f t="shared" si="47"/>
        <v>0.70908823594219728</v>
      </c>
    </row>
    <row r="1531" spans="1:9">
      <c r="A1531" s="3">
        <f t="shared" si="46"/>
        <v>1529</v>
      </c>
      <c r="B1531" s="3">
        <f>B1530+Input!$B$2</f>
        <v>1.5289999999999424</v>
      </c>
      <c r="C1531" s="3">
        <f>C1530+G1530*Input!$B$2</f>
        <v>30.57261604325878</v>
      </c>
      <c r="D1531" s="3">
        <f>D1530+H1530*Input!$B$2</f>
        <v>26.197432443411564</v>
      </c>
      <c r="E1531" s="3">
        <f>E1530+Input!$B$2*C1531</f>
        <v>60.121017252205036</v>
      </c>
      <c r="F1531" s="3">
        <f>F1530+Input!$B$2*D1531</f>
        <v>97.502662359985976</v>
      </c>
      <c r="G1531" s="3">
        <f>-(0.5*Input!$B$3*(C1531^2+D1531^2)*COS(I1530)*Input!$B$8*Input!$B$11)/(Input!$B$9/Input!$B$10)</f>
        <v>-6.2455118035967372</v>
      </c>
      <c r="H1531" s="3">
        <f>-(0.5*Input!$B$3*(C1531^2+D1531^2)*SIN(I1530)*Input!$B$8*Input!$B$11)/(Input!$B$9/Input!$B$10)-Input!$B$10</f>
        <v>-37.528302754163875</v>
      </c>
      <c r="I1531" s="3">
        <f t="shared" si="47"/>
        <v>0.70848168651115939</v>
      </c>
    </row>
    <row r="1532" spans="1:9">
      <c r="A1532" s="3">
        <f t="shared" si="46"/>
        <v>1530</v>
      </c>
      <c r="B1532" s="3">
        <f>B1531+Input!$B$2</f>
        <v>1.5299999999999423</v>
      </c>
      <c r="C1532" s="3">
        <f>C1531+G1531*Input!$B$2</f>
        <v>30.566370531455181</v>
      </c>
      <c r="D1532" s="3">
        <f>D1531+H1531*Input!$B$2</f>
        <v>26.1599041406574</v>
      </c>
      <c r="E1532" s="3">
        <f>E1531+Input!$B$2*C1532</f>
        <v>60.151583622736489</v>
      </c>
      <c r="F1532" s="3">
        <f>F1531+Input!$B$2*D1532</f>
        <v>97.528822264126632</v>
      </c>
      <c r="G1532" s="3">
        <f>-(0.5*Input!$B$3*(C1532^2+D1532^2)*COS(I1531)*Input!$B$8*Input!$B$11)/(Input!$B$9/Input!$B$10)</f>
        <v>-6.2397143275706588</v>
      </c>
      <c r="H1532" s="3">
        <f>-(0.5*Input!$B$3*(C1532^2+D1532^2)*SIN(I1531)*Input!$B$8*Input!$B$11)/(Input!$B$9/Input!$B$10)-Input!$B$10</f>
        <v>-37.516761766524176</v>
      </c>
      <c r="I1532" s="3">
        <f t="shared" si="47"/>
        <v>0.70787438188165075</v>
      </c>
    </row>
    <row r="1533" spans="1:9">
      <c r="A1533" s="3">
        <f t="shared" si="46"/>
        <v>1531</v>
      </c>
      <c r="B1533" s="3">
        <f>B1532+Input!$B$2</f>
        <v>1.5309999999999422</v>
      </c>
      <c r="C1533" s="3">
        <f>C1532+G1532*Input!$B$2</f>
        <v>30.560130817127611</v>
      </c>
      <c r="D1533" s="3">
        <f>D1532+H1532*Input!$B$2</f>
        <v>26.122387378890874</v>
      </c>
      <c r="E1533" s="3">
        <f>E1532+Input!$B$2*C1533</f>
        <v>60.182143753553618</v>
      </c>
      <c r="F1533" s="3">
        <f>F1532+Input!$B$2*D1533</f>
        <v>97.554944651505522</v>
      </c>
      <c r="G1533" s="3">
        <f>-(0.5*Input!$B$3*(C1533^2+D1533^2)*COS(I1532)*Input!$B$8*Input!$B$11)/(Input!$B$9/Input!$B$10)</f>
        <v>-6.233924038447948</v>
      </c>
      <c r="H1533" s="3">
        <f>-(0.5*Input!$B$3*(C1533^2+D1533^2)*SIN(I1532)*Input!$B$8*Input!$B$11)/(Input!$B$9/Input!$B$10)-Input!$B$10</f>
        <v>-37.505237793382022</v>
      </c>
      <c r="I1533" s="3">
        <f t="shared" si="47"/>
        <v>0.70726632119379662</v>
      </c>
    </row>
    <row r="1534" spans="1:9">
      <c r="A1534" s="3">
        <f t="shared" si="46"/>
        <v>1532</v>
      </c>
      <c r="B1534" s="3">
        <f>B1533+Input!$B$2</f>
        <v>1.5319999999999421</v>
      </c>
      <c r="C1534" s="3">
        <f>C1533+G1533*Input!$B$2</f>
        <v>30.553896893089163</v>
      </c>
      <c r="D1534" s="3">
        <f>D1533+H1533*Input!$B$2</f>
        <v>26.084882141097491</v>
      </c>
      <c r="E1534" s="3">
        <f>E1533+Input!$B$2*C1534</f>
        <v>60.212697650446707</v>
      </c>
      <c r="F1534" s="3">
        <f>F1533+Input!$B$2*D1534</f>
        <v>97.581029533646614</v>
      </c>
      <c r="G1534" s="3">
        <f>-(0.5*Input!$B$3*(C1534^2+D1534^2)*COS(I1533)*Input!$B$8*Input!$B$11)/(Input!$B$9/Input!$B$10)</f>
        <v>-6.2281409306886211</v>
      </c>
      <c r="H1534" s="3">
        <f>-(0.5*Input!$B$3*(C1534^2+D1534^2)*SIN(I1533)*Input!$B$8*Input!$B$11)/(Input!$B$9/Input!$B$10)-Input!$B$10</f>
        <v>-37.493730811734331</v>
      </c>
      <c r="I1534" s="3">
        <f t="shared" si="47"/>
        <v>0.70665750358796997</v>
      </c>
    </row>
    <row r="1535" spans="1:9">
      <c r="A1535" s="3">
        <f t="shared" si="46"/>
        <v>1533</v>
      </c>
      <c r="B1535" s="3">
        <f>B1534+Input!$B$2</f>
        <v>1.532999999999942</v>
      </c>
      <c r="C1535" s="3">
        <f>C1534+G1534*Input!$B$2</f>
        <v>30.547668752158476</v>
      </c>
      <c r="D1535" s="3">
        <f>D1534+H1534*Input!$B$2</f>
        <v>26.047388410285755</v>
      </c>
      <c r="E1535" s="3">
        <f>E1534+Input!$B$2*C1535</f>
        <v>60.243245319198863</v>
      </c>
      <c r="F1535" s="3">
        <f>F1534+Input!$B$2*D1535</f>
        <v>97.607076922056905</v>
      </c>
      <c r="G1535" s="3">
        <f>-(0.5*Input!$B$3*(C1535^2+D1535^2)*COS(I1534)*Input!$B$8*Input!$B$11)/(Input!$B$9/Input!$B$10)</f>
        <v>-6.2223649987721066</v>
      </c>
      <c r="H1535" s="3">
        <f>-(0.5*Input!$B$3*(C1535^2+D1535^2)*SIN(I1534)*Input!$B$8*Input!$B$11)/(Input!$B$9/Input!$B$10)-Input!$B$10</f>
        <v>-37.482240798605716</v>
      </c>
      <c r="I1535" s="3">
        <f t="shared" si="47"/>
        <v>0.706047928204801</v>
      </c>
    </row>
    <row r="1536" spans="1:9">
      <c r="A1536" s="3">
        <f t="shared" si="46"/>
        <v>1534</v>
      </c>
      <c r="B1536" s="3">
        <f>B1535+Input!$B$2</f>
        <v>1.5339999999999419</v>
      </c>
      <c r="C1536" s="3">
        <f>C1535+G1535*Input!$B$2</f>
        <v>30.541446387159702</v>
      </c>
      <c r="D1536" s="3">
        <f>D1535+H1535*Input!$B$2</f>
        <v>26.009906169487149</v>
      </c>
      <c r="E1536" s="3">
        <f>E1535+Input!$B$2*C1536</f>
        <v>60.273786765586024</v>
      </c>
      <c r="F1536" s="3">
        <f>F1535+Input!$B$2*D1536</f>
        <v>97.633086828226396</v>
      </c>
      <c r="G1536" s="3">
        <f>-(0.5*Input!$B$3*(C1536^2+D1536^2)*COS(I1535)*Input!$B$8*Input!$B$11)/(Input!$B$9/Input!$B$10)</f>
        <v>-6.2165962371971952</v>
      </c>
      <c r="H1536" s="3">
        <f>-(0.5*Input!$B$3*(C1536^2+D1536^2)*SIN(I1535)*Input!$B$8*Input!$B$11)/(Input!$B$9/Input!$B$10)-Input!$B$10</f>
        <v>-37.470767731048369</v>
      </c>
      <c r="I1536" s="3">
        <f t="shared" si="47"/>
        <v>0.70543759418518603</v>
      </c>
    </row>
    <row r="1537" spans="1:9">
      <c r="A1537" s="3">
        <f t="shared" si="46"/>
        <v>1535</v>
      </c>
      <c r="B1537" s="3">
        <f>B1536+Input!$B$2</f>
        <v>1.5349999999999417</v>
      </c>
      <c r="C1537" s="3">
        <f>C1536+G1536*Input!$B$2</f>
        <v>30.535229790922504</v>
      </c>
      <c r="D1537" s="3">
        <f>D1536+H1536*Input!$B$2</f>
        <v>25.972435401756101</v>
      </c>
      <c r="E1537" s="3">
        <f>E1536+Input!$B$2*C1537</f>
        <v>60.304321995376945</v>
      </c>
      <c r="F1537" s="3">
        <f>F1536+Input!$B$2*D1537</f>
        <v>97.659059263628151</v>
      </c>
      <c r="G1537" s="3">
        <f>-(0.5*Input!$B$3*(C1537^2+D1537^2)*COS(I1536)*Input!$B$8*Input!$B$11)/(Input!$B$9/Input!$B$10)</f>
        <v>-6.2108346404820249</v>
      </c>
      <c r="H1537" s="3">
        <f>-(0.5*Input!$B$3*(C1537^2+D1537^2)*SIN(I1536)*Input!$B$8*Input!$B$11)/(Input!$B$9/Input!$B$10)-Input!$B$10</f>
        <v>-37.459311586141979</v>
      </c>
      <c r="I1537" s="3">
        <f t="shared" si="47"/>
        <v>0.70482650067029595</v>
      </c>
    </row>
    <row r="1538" spans="1:9">
      <c r="A1538" s="3">
        <f t="shared" si="46"/>
        <v>1536</v>
      </c>
      <c r="B1538" s="3">
        <f>B1537+Input!$B$2</f>
        <v>1.5359999999999416</v>
      </c>
      <c r="C1538" s="3">
        <f>C1537+G1537*Input!$B$2</f>
        <v>30.529018956282023</v>
      </c>
      <c r="D1538" s="3">
        <f>D1537+H1537*Input!$B$2</f>
        <v>25.934976090169958</v>
      </c>
      <c r="E1538" s="3">
        <f>E1537+Input!$B$2*C1538</f>
        <v>60.334851014333225</v>
      </c>
      <c r="F1538" s="3">
        <f>F1537+Input!$B$2*D1538</f>
        <v>97.684994239718321</v>
      </c>
      <c r="G1538" s="3">
        <f>-(0.5*Input!$B$3*(C1538^2+D1538^2)*COS(I1537)*Input!$B$8*Input!$B$11)/(Input!$B$9/Input!$B$10)</f>
        <v>-6.2050802031640533</v>
      </c>
      <c r="H1538" s="3">
        <f>-(0.5*Input!$B$3*(C1538^2+D1538^2)*SIN(I1537)*Input!$B$8*Input!$B$11)/(Input!$B$9/Input!$B$10)-Input!$B$10</f>
        <v>-37.447872340993612</v>
      </c>
      <c r="I1538" s="3">
        <f t="shared" si="47"/>
        <v>0.70421464680158541</v>
      </c>
    </row>
    <row r="1539" spans="1:9">
      <c r="A1539" s="3">
        <f t="shared" si="46"/>
        <v>1537</v>
      </c>
      <c r="B1539" s="3">
        <f>B1538+Input!$B$2</f>
        <v>1.5369999999999415</v>
      </c>
      <c r="C1539" s="3">
        <f>C1538+G1538*Input!$B$2</f>
        <v>30.52281387607886</v>
      </c>
      <c r="D1539" s="3">
        <f>D1538+H1538*Input!$B$2</f>
        <v>25.897528217828963</v>
      </c>
      <c r="E1539" s="3">
        <f>E1538+Input!$B$2*C1539</f>
        <v>60.3653738282093</v>
      </c>
      <c r="F1539" s="3">
        <f>F1538+Input!$B$2*D1539</f>
        <v>97.710891767936147</v>
      </c>
      <c r="G1539" s="3">
        <f>-(0.5*Input!$B$3*(C1539^2+D1539^2)*COS(I1538)*Input!$B$8*Input!$B$11)/(Input!$B$9/Input!$B$10)</f>
        <v>-6.1993329198000247</v>
      </c>
      <c r="H1539" s="3">
        <f>-(0.5*Input!$B$3*(C1539^2+D1539^2)*SIN(I1538)*Input!$B$8*Input!$B$11)/(Input!$B$9/Input!$B$10)-Input!$B$10</f>
        <v>-37.436449972737606</v>
      </c>
      <c r="I1539" s="3">
        <f t="shared" si="47"/>
        <v>0.70360203172080271</v>
      </c>
    </row>
    <row r="1540" spans="1:9">
      <c r="A1540" s="3">
        <f t="shared" ref="A1540:A1603" si="48">A1539+1</f>
        <v>1538</v>
      </c>
      <c r="B1540" s="3">
        <f>B1539+Input!$B$2</f>
        <v>1.5379999999999414</v>
      </c>
      <c r="C1540" s="3">
        <f>C1539+G1539*Input!$B$2</f>
        <v>30.516614543159061</v>
      </c>
      <c r="D1540" s="3">
        <f>D1539+H1539*Input!$B$2</f>
        <v>25.860091767856225</v>
      </c>
      <c r="E1540" s="3">
        <f>E1539+Input!$B$2*C1540</f>
        <v>60.39589044275246</v>
      </c>
      <c r="F1540" s="3">
        <f>F1539+Input!$B$2*D1540</f>
        <v>97.736751859704</v>
      </c>
      <c r="G1540" s="3">
        <f>-(0.5*Input!$B$3*(C1540^2+D1540^2)*COS(I1539)*Input!$B$8*Input!$B$11)/(Input!$B$9/Input!$B$10)</f>
        <v>-6.1935927849659436</v>
      </c>
      <c r="H1540" s="3">
        <f>-(0.5*Input!$B$3*(C1540^2+D1540^2)*SIN(I1539)*Input!$B$8*Input!$B$11)/(Input!$B$9/Input!$B$10)-Input!$B$10</f>
        <v>-37.42504445853546</v>
      </c>
      <c r="I1540" s="3">
        <f t="shared" ref="I1540:I1603" si="49">ATAN(D1540/C1540)</f>
        <v>0.70298865456999793</v>
      </c>
    </row>
    <row r="1541" spans="1:9">
      <c r="A1541" s="3">
        <f t="shared" si="48"/>
        <v>1539</v>
      </c>
      <c r="B1541" s="3">
        <f>B1540+Input!$B$2</f>
        <v>1.5389999999999413</v>
      </c>
      <c r="C1541" s="3">
        <f>C1540+G1540*Input!$B$2</f>
        <v>30.510420950374094</v>
      </c>
      <c r="D1541" s="3">
        <f>D1540+H1540*Input!$B$2</f>
        <v>25.822666723397688</v>
      </c>
      <c r="E1541" s="3">
        <f>E1540+Input!$B$2*C1541</f>
        <v>60.426400863702831</v>
      </c>
      <c r="F1541" s="3">
        <f>F1540+Input!$B$2*D1541</f>
        <v>97.7625745264274</v>
      </c>
      <c r="G1541" s="3">
        <f>-(0.5*Input!$B$3*(C1541^2+D1541^2)*COS(I1540)*Input!$B$8*Input!$B$11)/(Input!$B$9/Input!$B$10)</f>
        <v>-6.1878597932570445</v>
      </c>
      <c r="H1541" s="3">
        <f>-(0.5*Input!$B$3*(C1541^2+D1541^2)*SIN(I1540)*Input!$B$8*Input!$B$11)/(Input!$B$9/Input!$B$10)-Input!$B$10</f>
        <v>-37.413655775575755</v>
      </c>
      <c r="I1541" s="3">
        <f t="shared" si="49"/>
        <v>0.70237451449153265</v>
      </c>
    </row>
    <row r="1542" spans="1:9">
      <c r="A1542" s="3">
        <f t="shared" si="48"/>
        <v>1540</v>
      </c>
      <c r="B1542" s="3">
        <f>B1541+Input!$B$2</f>
        <v>1.5399999999999412</v>
      </c>
      <c r="C1542" s="3">
        <f>C1541+G1541*Input!$B$2</f>
        <v>30.504233090580836</v>
      </c>
      <c r="D1542" s="3">
        <f>D1541+H1541*Input!$B$2</f>
        <v>25.785253067622111</v>
      </c>
      <c r="E1542" s="3">
        <f>E1541+Input!$B$2*C1542</f>
        <v>60.456905096793413</v>
      </c>
      <c r="F1542" s="3">
        <f>F1541+Input!$B$2*D1542</f>
        <v>97.788359779495025</v>
      </c>
      <c r="G1542" s="3">
        <f>-(0.5*Input!$B$3*(C1542^2+D1542^2)*COS(I1541)*Input!$B$8*Input!$B$11)/(Input!$B$9/Input!$B$10)</f>
        <v>-6.1821339392877714</v>
      </c>
      <c r="H1542" s="3">
        <f>-(0.5*Input!$B$3*(C1542^2+D1542^2)*SIN(I1541)*Input!$B$8*Input!$B$11)/(Input!$B$9/Input!$B$10)-Input!$B$10</f>
        <v>-37.402283901074021</v>
      </c>
      <c r="I1542" s="3">
        <f t="shared" si="49"/>
        <v>0.701759610628089</v>
      </c>
    </row>
    <row r="1543" spans="1:9">
      <c r="A1543" s="3">
        <f t="shared" si="48"/>
        <v>1541</v>
      </c>
      <c r="B1543" s="3">
        <f>B1542+Input!$B$2</f>
        <v>1.5409999999999411</v>
      </c>
      <c r="C1543" s="3">
        <f>C1542+G1542*Input!$B$2</f>
        <v>30.498050956641549</v>
      </c>
      <c r="D1543" s="3">
        <f>D1542+H1542*Input!$B$2</f>
        <v>25.747850783721038</v>
      </c>
      <c r="E1543" s="3">
        <f>E1542+Input!$B$2*C1543</f>
        <v>60.487403147750058</v>
      </c>
      <c r="F1543" s="3">
        <f>F1542+Input!$B$2*D1543</f>
        <v>97.814107630278741</v>
      </c>
      <c r="G1543" s="3">
        <f>-(0.5*Input!$B$3*(C1543^2+D1543^2)*COS(I1542)*Input!$B$8*Input!$B$11)/(Input!$B$9/Input!$B$10)</f>
        <v>-6.1764152176917442</v>
      </c>
      <c r="H1543" s="3">
        <f>-(0.5*Input!$B$3*(C1543^2+D1543^2)*SIN(I1542)*Input!$B$8*Input!$B$11)/(Input!$B$9/Input!$B$10)-Input!$B$10</f>
        <v>-37.390928812272641</v>
      </c>
      <c r="I1543" s="3">
        <f t="shared" si="49"/>
        <v>0.70114394212267905</v>
      </c>
    </row>
    <row r="1544" spans="1:9">
      <c r="A1544" s="3">
        <f t="shared" si="48"/>
        <v>1542</v>
      </c>
      <c r="B1544" s="3">
        <f>B1543+Input!$B$2</f>
        <v>1.541999999999941</v>
      </c>
      <c r="C1544" s="3">
        <f>C1543+G1543*Input!$B$2</f>
        <v>30.491874541423858</v>
      </c>
      <c r="D1544" s="3">
        <f>D1543+H1543*Input!$B$2</f>
        <v>25.710459854908766</v>
      </c>
      <c r="E1544" s="3">
        <f>E1543+Input!$B$2*C1544</f>
        <v>60.517895022291484</v>
      </c>
      <c r="F1544" s="3">
        <f>F1543+Input!$B$2*D1544</f>
        <v>97.839818090133647</v>
      </c>
      <c r="G1544" s="3">
        <f>-(0.5*Input!$B$3*(C1544^2+D1544^2)*COS(I1543)*Input!$B$8*Input!$B$11)/(Input!$B$9/Input!$B$10)</f>
        <v>-6.1707036231217263</v>
      </c>
      <c r="H1544" s="3">
        <f>-(0.5*Input!$B$3*(C1544^2+D1544^2)*SIN(I1543)*Input!$B$8*Input!$B$11)/(Input!$B$9/Input!$B$10)-Input!$B$10</f>
        <v>-37.379590486440748</v>
      </c>
      <c r="I1544" s="3">
        <f t="shared" si="49"/>
        <v>0.70052750811865394</v>
      </c>
    </row>
    <row r="1545" spans="1:9">
      <c r="A1545" s="3">
        <f t="shared" si="48"/>
        <v>1543</v>
      </c>
      <c r="B1545" s="3">
        <f>B1544+Input!$B$2</f>
        <v>1.5429999999999409</v>
      </c>
      <c r="C1545" s="3">
        <f>C1544+G1544*Input!$B$2</f>
        <v>30.485703837800735</v>
      </c>
      <c r="D1545" s="3">
        <f>D1544+H1544*Input!$B$2</f>
        <v>25.673080264422325</v>
      </c>
      <c r="E1545" s="3">
        <f>E1544+Input!$B$2*C1545</f>
        <v>60.548380726129281</v>
      </c>
      <c r="F1545" s="3">
        <f>F1544+Input!$B$2*D1545</f>
        <v>97.865491170398073</v>
      </c>
      <c r="G1545" s="3">
        <f>-(0.5*Input!$B$3*(C1545^2+D1545^2)*COS(I1544)*Input!$B$8*Input!$B$11)/(Input!$B$9/Input!$B$10)</f>
        <v>-6.1649991502496118</v>
      </c>
      <c r="H1545" s="3">
        <f>-(0.5*Input!$B$3*(C1545^2+D1545^2)*SIN(I1544)*Input!$B$8*Input!$B$11)/(Input!$B$9/Input!$B$10)-Input!$B$10</f>
        <v>-37.368268900874135</v>
      </c>
      <c r="I1545" s="3">
        <f t="shared" si="49"/>
        <v>0.69991030775971375</v>
      </c>
    </row>
    <row r="1546" spans="1:9">
      <c r="A1546" s="3">
        <f t="shared" si="48"/>
        <v>1544</v>
      </c>
      <c r="B1546" s="3">
        <f>B1545+Input!$B$2</f>
        <v>1.5439999999999408</v>
      </c>
      <c r="C1546" s="3">
        <f>C1545+G1545*Input!$B$2</f>
        <v>30.479538838650484</v>
      </c>
      <c r="D1546" s="3">
        <f>D1545+H1545*Input!$B$2</f>
        <v>25.635711995521451</v>
      </c>
      <c r="E1546" s="3">
        <f>E1545+Input!$B$2*C1546</f>
        <v>60.578860264967929</v>
      </c>
      <c r="F1546" s="3">
        <f>F1545+Input!$B$2*D1546</f>
        <v>97.891126882393593</v>
      </c>
      <c r="G1546" s="3">
        <f>-(0.5*Input!$B$3*(C1546^2+D1546^2)*COS(I1545)*Input!$B$8*Input!$B$11)/(Input!$B$9/Input!$B$10)</f>
        <v>-6.1593017937663799</v>
      </c>
      <c r="H1546" s="3">
        <f>-(0.5*Input!$B$3*(C1546^2+D1546^2)*SIN(I1545)*Input!$B$8*Input!$B$11)/(Input!$B$9/Input!$B$10)-Input!$B$10</f>
        <v>-37.356964032895107</v>
      </c>
      <c r="I1546" s="3">
        <f t="shared" si="49"/>
        <v>0.69929234018991637</v>
      </c>
    </row>
    <row r="1547" spans="1:9">
      <c r="A1547" s="3">
        <f t="shared" si="48"/>
        <v>1545</v>
      </c>
      <c r="B1547" s="3">
        <f>B1546+Input!$B$2</f>
        <v>1.5449999999999406</v>
      </c>
      <c r="C1547" s="3">
        <f>C1546+G1546*Input!$B$2</f>
        <v>30.473379536856719</v>
      </c>
      <c r="D1547" s="3">
        <f>D1546+H1546*Input!$B$2</f>
        <v>25.598355031488556</v>
      </c>
      <c r="E1547" s="3">
        <f>E1546+Input!$B$2*C1547</f>
        <v>60.609333644504787</v>
      </c>
      <c r="F1547" s="3">
        <f>F1546+Input!$B$2*D1547</f>
        <v>97.916725237425084</v>
      </c>
      <c r="G1547" s="3">
        <f>-(0.5*Input!$B$3*(C1547^2+D1547^2)*COS(I1546)*Input!$B$8*Input!$B$11)/(Input!$B$9/Input!$B$10)</f>
        <v>-6.1536115483820817</v>
      </c>
      <c r="H1547" s="3">
        <f>-(0.5*Input!$B$3*(C1547^2+D1547^2)*SIN(I1546)*Input!$B$8*Input!$B$11)/(Input!$B$9/Input!$B$10)-Input!$B$10</f>
        <v>-37.345675859852427</v>
      </c>
      <c r="I1547" s="3">
        <f t="shared" si="49"/>
        <v>0.69867360455368743</v>
      </c>
    </row>
    <row r="1548" spans="1:9">
      <c r="A1548" s="3">
        <f t="shared" si="48"/>
        <v>1546</v>
      </c>
      <c r="B1548" s="3">
        <f>B1547+Input!$B$2</f>
        <v>1.5459999999999405</v>
      </c>
      <c r="C1548" s="3">
        <f>C1547+G1547*Input!$B$2</f>
        <v>30.467225925308338</v>
      </c>
      <c r="D1548" s="3">
        <f>D1547+H1547*Input!$B$2</f>
        <v>25.561009355628702</v>
      </c>
      <c r="E1548" s="3">
        <f>E1547+Input!$B$2*C1548</f>
        <v>60.639800870430093</v>
      </c>
      <c r="F1548" s="3">
        <f>F1547+Input!$B$2*D1548</f>
        <v>97.942286246780711</v>
      </c>
      <c r="G1548" s="3">
        <f>-(0.5*Input!$B$3*(C1548^2+D1548^2)*COS(I1547)*Input!$B$8*Input!$B$11)/(Input!$B$9/Input!$B$10)</f>
        <v>-6.1479284088257975</v>
      </c>
      <c r="H1548" s="3">
        <f>-(0.5*Input!$B$3*(C1548^2+D1548^2)*SIN(I1547)*Input!$B$8*Input!$B$11)/(Input!$B$9/Input!$B$10)-Input!$B$10</f>
        <v>-37.334404359121194</v>
      </c>
      <c r="I1548" s="3">
        <f t="shared" si="49"/>
        <v>0.69805409999582957</v>
      </c>
    </row>
    <row r="1549" spans="1:9">
      <c r="A1549" s="3">
        <f t="shared" si="48"/>
        <v>1547</v>
      </c>
      <c r="B1549" s="3">
        <f>B1548+Input!$B$2</f>
        <v>1.5469999999999404</v>
      </c>
      <c r="C1549" s="3">
        <f>C1548+G1548*Input!$B$2</f>
        <v>30.461077996899512</v>
      </c>
      <c r="D1549" s="3">
        <f>D1548+H1548*Input!$B$2</f>
        <v>25.52367495126958</v>
      </c>
      <c r="E1549" s="3">
        <f>E1548+Input!$B$2*C1549</f>
        <v>60.67026194842699</v>
      </c>
      <c r="F1549" s="3">
        <f>F1548+Input!$B$2*D1549</f>
        <v>97.967809921731984</v>
      </c>
      <c r="G1549" s="3">
        <f>-(0.5*Input!$B$3*(C1549^2+D1549^2)*COS(I1548)*Input!$B$8*Input!$B$11)/(Input!$B$9/Input!$B$10)</f>
        <v>-6.1422523698456279</v>
      </c>
      <c r="H1549" s="3">
        <f>-(0.5*Input!$B$3*(C1549^2+D1549^2)*SIN(I1548)*Input!$B$8*Input!$B$11)/(Input!$B$9/Input!$B$10)-Input!$B$10</f>
        <v>-37.323149508102709</v>
      </c>
      <c r="I1549" s="3">
        <f t="shared" si="49"/>
        <v>0.69743382566153211</v>
      </c>
    </row>
    <row r="1550" spans="1:9">
      <c r="A1550" s="3">
        <f t="shared" si="48"/>
        <v>1548</v>
      </c>
      <c r="B1550" s="3">
        <f>B1549+Input!$B$2</f>
        <v>1.5479999999999403</v>
      </c>
      <c r="C1550" s="3">
        <f>C1549+G1549*Input!$B$2</f>
        <v>30.454935744529667</v>
      </c>
      <c r="D1550" s="3">
        <f>D1549+H1549*Input!$B$2</f>
        <v>25.486351801761476</v>
      </c>
      <c r="E1550" s="3">
        <f>E1549+Input!$B$2*C1550</f>
        <v>60.70071688417152</v>
      </c>
      <c r="F1550" s="3">
        <f>F1549+Input!$B$2*D1550</f>
        <v>97.993296273533744</v>
      </c>
      <c r="G1550" s="3">
        <f>-(0.5*Input!$B$3*(C1550^2+D1550^2)*COS(I1549)*Input!$B$8*Input!$B$11)/(Input!$B$9/Input!$B$10)</f>
        <v>-6.1365834262086505</v>
      </c>
      <c r="H1550" s="3">
        <f>-(0.5*Input!$B$3*(C1550^2+D1550^2)*SIN(I1549)*Input!$B$8*Input!$B$11)/(Input!$B$9/Input!$B$10)-Input!$B$10</f>
        <v>-37.311911284224422</v>
      </c>
      <c r="I1550" s="3">
        <f t="shared" si="49"/>
        <v>0.69681278069638086</v>
      </c>
    </row>
    <row r="1551" spans="1:9">
      <c r="A1551" s="3">
        <f t="shared" si="48"/>
        <v>1549</v>
      </c>
      <c r="B1551" s="3">
        <f>B1550+Input!$B$2</f>
        <v>1.5489999999999402</v>
      </c>
      <c r="C1551" s="3">
        <f>C1550+G1550*Input!$B$2</f>
        <v>30.448799161103459</v>
      </c>
      <c r="D1551" s="3">
        <f>D1550+H1550*Input!$B$2</f>
        <v>25.449039890477252</v>
      </c>
      <c r="E1551" s="3">
        <f>E1550+Input!$B$2*C1551</f>
        <v>60.731165683332627</v>
      </c>
      <c r="F1551" s="3">
        <f>F1550+Input!$B$2*D1551</f>
        <v>98.018745313424219</v>
      </c>
      <c r="G1551" s="3">
        <f>-(0.5*Input!$B$3*(C1551^2+D1551^2)*COS(I1550)*Input!$B$8*Input!$B$11)/(Input!$B$9/Input!$B$10)</f>
        <v>-6.1309215727008963</v>
      </c>
      <c r="H1551" s="3">
        <f>-(0.5*Input!$B$3*(C1551^2+D1551^2)*SIN(I1550)*Input!$B$8*Input!$B$11)/(Input!$B$9/Input!$B$10)-Input!$B$10</f>
        <v>-37.300689664939796</v>
      </c>
      <c r="I1551" s="3">
        <f t="shared" si="49"/>
        <v>0.69619096424636773</v>
      </c>
    </row>
    <row r="1552" spans="1:9">
      <c r="A1552" s="3">
        <f t="shared" si="48"/>
        <v>1550</v>
      </c>
      <c r="B1552" s="3">
        <f>B1551+Input!$B$2</f>
        <v>1.5499999999999401</v>
      </c>
      <c r="C1552" s="3">
        <f>C1551+G1551*Input!$B$2</f>
        <v>30.442668239530757</v>
      </c>
      <c r="D1552" s="3">
        <f>D1551+H1551*Input!$B$2</f>
        <v>25.411739200812313</v>
      </c>
      <c r="E1552" s="3">
        <f>E1551+Input!$B$2*C1552</f>
        <v>60.761608351572157</v>
      </c>
      <c r="F1552" s="3">
        <f>F1551+Input!$B$2*D1552</f>
        <v>98.044157052625025</v>
      </c>
      <c r="G1552" s="3">
        <f>-(0.5*Input!$B$3*(C1552^2+D1552^2)*COS(I1551)*Input!$B$8*Input!$B$11)/(Input!$B$9/Input!$B$10)</f>
        <v>-6.1252668041273255</v>
      </c>
      <c r="H1552" s="3">
        <f>-(0.5*Input!$B$3*(C1552^2+D1552^2)*SIN(I1551)*Input!$B$8*Input!$B$11)/(Input!$B$9/Input!$B$10)-Input!$B$10</f>
        <v>-37.2894846277282</v>
      </c>
      <c r="I1552" s="3">
        <f t="shared" si="49"/>
        <v>0.69556837545790018</v>
      </c>
    </row>
    <row r="1553" spans="1:9">
      <c r="A1553" s="3">
        <f t="shared" si="48"/>
        <v>1551</v>
      </c>
      <c r="B1553" s="3">
        <f>B1552+Input!$B$2</f>
        <v>1.55099999999994</v>
      </c>
      <c r="C1553" s="3">
        <f>C1552+G1552*Input!$B$2</f>
        <v>30.436542972726631</v>
      </c>
      <c r="D1553" s="3">
        <f>D1552+H1552*Input!$B$2</f>
        <v>25.374449716184586</v>
      </c>
      <c r="E1553" s="3">
        <f>E1552+Input!$B$2*C1553</f>
        <v>60.792044894544887</v>
      </c>
      <c r="F1553" s="3">
        <f>F1552+Input!$B$2*D1553</f>
        <v>98.069531502341206</v>
      </c>
      <c r="G1553" s="3">
        <f>-(0.5*Input!$B$3*(C1553^2+D1553^2)*COS(I1552)*Input!$B$8*Input!$B$11)/(Input!$B$9/Input!$B$10)</f>
        <v>-6.1196191153117958</v>
      </c>
      <c r="H1553" s="3">
        <f>-(0.5*Input!$B$3*(C1553^2+D1553^2)*SIN(I1552)*Input!$B$8*Input!$B$11)/(Input!$B$9/Input!$B$10)-Input!$B$10</f>
        <v>-37.278296150094832</v>
      </c>
      <c r="I1553" s="3">
        <f t="shared" si="49"/>
        <v>0.69494501347781146</v>
      </c>
    </row>
    <row r="1554" spans="1:9">
      <c r="A1554" s="3">
        <f t="shared" si="48"/>
        <v>1552</v>
      </c>
      <c r="B1554" s="3">
        <f>B1553+Input!$B$2</f>
        <v>1.5519999999999399</v>
      </c>
      <c r="C1554" s="3">
        <f>C1553+G1553*Input!$B$2</f>
        <v>30.430423353611321</v>
      </c>
      <c r="D1554" s="3">
        <f>D1553+H1553*Input!$B$2</f>
        <v>25.33717142003449</v>
      </c>
      <c r="E1554" s="3">
        <f>E1553+Input!$B$2*C1554</f>
        <v>60.822475317898501</v>
      </c>
      <c r="F1554" s="3">
        <f>F1553+Input!$B$2*D1554</f>
        <v>98.094868673761241</v>
      </c>
      <c r="G1554" s="3">
        <f>-(0.5*Input!$B$3*(C1554^2+D1554^2)*COS(I1553)*Input!$B$8*Input!$B$11)/(Input!$B$9/Input!$B$10)</f>
        <v>-6.1139785010970389</v>
      </c>
      <c r="H1554" s="3">
        <f>-(0.5*Input!$B$3*(C1554^2+D1554^2)*SIN(I1553)*Input!$B$8*Input!$B$11)/(Input!$B$9/Input!$B$10)-Input!$B$10</f>
        <v>-37.267124209570589</v>
      </c>
      <c r="I1554" s="3">
        <f t="shared" si="49"/>
        <v>0.69432087745337023</v>
      </c>
    </row>
    <row r="1555" spans="1:9">
      <c r="A1555" s="3">
        <f t="shared" si="48"/>
        <v>1553</v>
      </c>
      <c r="B1555" s="3">
        <f>B1554+Input!$B$2</f>
        <v>1.5529999999999398</v>
      </c>
      <c r="C1555" s="3">
        <f>C1554+G1554*Input!$B$2</f>
        <v>30.424309375110223</v>
      </c>
      <c r="D1555" s="3">
        <f>D1554+H1554*Input!$B$2</f>
        <v>25.29990429582492</v>
      </c>
      <c r="E1555" s="3">
        <f>E1554+Input!$B$2*C1555</f>
        <v>60.852899627273608</v>
      </c>
      <c r="F1555" s="3">
        <f>F1554+Input!$B$2*D1555</f>
        <v>98.120168578057061</v>
      </c>
      <c r="G1555" s="3">
        <f>-(0.5*Input!$B$3*(C1555^2+D1555^2)*COS(I1554)*Input!$B$8*Input!$B$11)/(Input!$B$9/Input!$B$10)</f>
        <v>-6.1083449563446237</v>
      </c>
      <c r="H1555" s="3">
        <f>-(0.5*Input!$B$3*(C1555^2+D1555^2)*SIN(I1554)*Input!$B$8*Input!$B$11)/(Input!$B$9/Input!$B$10)-Input!$B$10</f>
        <v>-37.255968783711971</v>
      </c>
      <c r="I1555" s="3">
        <f t="shared" si="49"/>
        <v>0.6936959665322906</v>
      </c>
    </row>
    <row r="1556" spans="1:9">
      <c r="A1556" s="3">
        <f t="shared" si="48"/>
        <v>1554</v>
      </c>
      <c r="B1556" s="3">
        <f>B1555+Input!$B$2</f>
        <v>1.5539999999999397</v>
      </c>
      <c r="C1556" s="3">
        <f>C1555+G1555*Input!$B$2</f>
        <v>30.418201030153877</v>
      </c>
      <c r="D1556" s="3">
        <f>D1555+H1555*Input!$B$2</f>
        <v>25.262648327041209</v>
      </c>
      <c r="E1556" s="3">
        <f>E1555+Input!$B$2*C1556</f>
        <v>60.88331782830376</v>
      </c>
      <c r="F1556" s="3">
        <f>F1555+Input!$B$2*D1556</f>
        <v>98.145431226384105</v>
      </c>
      <c r="G1556" s="3">
        <f>-(0.5*Input!$B$3*(C1556^2+D1556^2)*COS(I1555)*Input!$B$8*Input!$B$11)/(Input!$B$9/Input!$B$10)</f>
        <v>-6.1027184759349442</v>
      </c>
      <c r="H1556" s="3">
        <f>-(0.5*Input!$B$3*(C1556^2+D1556^2)*SIN(I1555)*Input!$B$8*Input!$B$11)/(Input!$B$9/Input!$B$10)-Input!$B$10</f>
        <v>-37.244829850100984</v>
      </c>
      <c r="I1556" s="3">
        <f t="shared" si="49"/>
        <v>0.69307027986274217</v>
      </c>
    </row>
    <row r="1557" spans="1:9">
      <c r="A1557" s="3">
        <f t="shared" si="48"/>
        <v>1555</v>
      </c>
      <c r="B1557" s="3">
        <f>B1556+Input!$B$2</f>
        <v>1.5549999999999395</v>
      </c>
      <c r="C1557" s="3">
        <f>C1556+G1556*Input!$B$2</f>
        <v>30.412098311677944</v>
      </c>
      <c r="D1557" s="3">
        <f>D1556+H1556*Input!$B$2</f>
        <v>25.225403497191106</v>
      </c>
      <c r="E1557" s="3">
        <f>E1556+Input!$B$2*C1557</f>
        <v>60.913729926615439</v>
      </c>
      <c r="F1557" s="3">
        <f>F1556+Input!$B$2*D1557</f>
        <v>98.170656629881293</v>
      </c>
      <c r="G1557" s="3">
        <f>-(0.5*Input!$B$3*(C1557^2+D1557^2)*COS(I1556)*Input!$B$8*Input!$B$11)/(Input!$B$9/Input!$B$10)</f>
        <v>-6.097099054767174</v>
      </c>
      <c r="H1557" s="3">
        <f>-(0.5*Input!$B$3*(C1557^2+D1557^2)*SIN(I1556)*Input!$B$8*Input!$B$11)/(Input!$B$9/Input!$B$10)-Input!$B$10</f>
        <v>-37.233707386345046</v>
      </c>
      <c r="I1557" s="3">
        <f t="shared" si="49"/>
        <v>0.69244381659335918</v>
      </c>
    </row>
    <row r="1558" spans="1:9">
      <c r="A1558" s="3">
        <f t="shared" si="48"/>
        <v>1556</v>
      </c>
      <c r="B1558" s="3">
        <f>B1557+Input!$B$2</f>
        <v>1.5559999999999394</v>
      </c>
      <c r="C1558" s="3">
        <f>C1557+G1557*Input!$B$2</f>
        <v>30.406001212623178</v>
      </c>
      <c r="D1558" s="3">
        <f>D1557+H1557*Input!$B$2</f>
        <v>25.188169789804761</v>
      </c>
      <c r="E1558" s="3">
        <f>E1557+Input!$B$2*C1558</f>
        <v>60.944135927828064</v>
      </c>
      <c r="F1558" s="3">
        <f>F1557+Input!$B$2*D1558</f>
        <v>98.195844799671093</v>
      </c>
      <c r="G1558" s="3">
        <f>-(0.5*Input!$B$3*(C1558^2+D1558^2)*COS(I1557)*Input!$B$8*Input!$B$11)/(Input!$B$9/Input!$B$10)</f>
        <v>-6.0914866877592573</v>
      </c>
      <c r="H1558" s="3">
        <f>-(0.5*Input!$B$3*(C1558^2+D1558^2)*SIN(I1557)*Input!$B$8*Input!$B$11)/(Input!$B$9/Input!$B$10)-Input!$B$10</f>
        <v>-37.222601370076838</v>
      </c>
      <c r="I1558" s="3">
        <f t="shared" si="49"/>
        <v>0.69181657587325229</v>
      </c>
    </row>
    <row r="1559" spans="1:9">
      <c r="A1559" s="3">
        <f t="shared" si="48"/>
        <v>1557</v>
      </c>
      <c r="B1559" s="3">
        <f>B1558+Input!$B$2</f>
        <v>1.5569999999999393</v>
      </c>
      <c r="C1559" s="3">
        <f>C1558+G1558*Input!$B$2</f>
        <v>30.399909725935419</v>
      </c>
      <c r="D1559" s="3">
        <f>D1558+H1558*Input!$B$2</f>
        <v>25.150947188434685</v>
      </c>
      <c r="E1559" s="3">
        <f>E1558+Input!$B$2*C1559</f>
        <v>60.974535837554001</v>
      </c>
      <c r="F1559" s="3">
        <f>F1558+Input!$B$2*D1559</f>
        <v>98.220995746859529</v>
      </c>
      <c r="G1559" s="3">
        <f>-(0.5*Input!$B$3*(C1559^2+D1559^2)*COS(I1558)*Input!$B$8*Input!$B$11)/(Input!$B$9/Input!$B$10)</f>
        <v>-6.0858813698478551</v>
      </c>
      <c r="H1559" s="3">
        <f>-(0.5*Input!$B$3*(C1559^2+D1559^2)*SIN(I1558)*Input!$B$8*Input!$B$11)/(Input!$B$9/Input!$B$10)-Input!$B$10</f>
        <v>-37.211511778954268</v>
      </c>
      <c r="I1559" s="3">
        <f t="shared" si="49"/>
        <v>0.69118855685201708</v>
      </c>
    </row>
    <row r="1560" spans="1:9">
      <c r="A1560" s="3">
        <f t="shared" si="48"/>
        <v>1558</v>
      </c>
      <c r="B1560" s="3">
        <f>B1559+Input!$B$2</f>
        <v>1.5579999999999392</v>
      </c>
      <c r="C1560" s="3">
        <f>C1559+G1559*Input!$B$2</f>
        <v>30.393823844565571</v>
      </c>
      <c r="D1560" s="3">
        <f>D1559+H1559*Input!$B$2</f>
        <v>25.113735676655732</v>
      </c>
      <c r="E1560" s="3">
        <f>E1559+Input!$B$2*C1560</f>
        <v>61.004929661398563</v>
      </c>
      <c r="F1560" s="3">
        <f>F1559+Input!$B$2*D1560</f>
        <v>98.246109482536184</v>
      </c>
      <c r="G1560" s="3">
        <f>-(0.5*Input!$B$3*(C1560^2+D1560^2)*COS(I1559)*Input!$B$8*Input!$B$11)/(Input!$B$9/Input!$B$10)</f>
        <v>-6.0802830959883494</v>
      </c>
      <c r="H1560" s="3">
        <f>-(0.5*Input!$B$3*(C1560^2+D1560^2)*SIN(I1559)*Input!$B$8*Input!$B$11)/(Input!$B$9/Input!$B$10)-Input!$B$10</f>
        <v>-37.200438590660312</v>
      </c>
      <c r="I1560" s="3">
        <f t="shared" si="49"/>
        <v>0.69055975867974495</v>
      </c>
    </row>
    <row r="1561" spans="1:9">
      <c r="A1561" s="3">
        <f t="shared" si="48"/>
        <v>1559</v>
      </c>
      <c r="B1561" s="3">
        <f>B1560+Input!$B$2</f>
        <v>1.5589999999999391</v>
      </c>
      <c r="C1561" s="3">
        <f>C1560+G1560*Input!$B$2</f>
        <v>30.387743561469581</v>
      </c>
      <c r="D1561" s="3">
        <f>D1560+H1560*Input!$B$2</f>
        <v>25.076535238065073</v>
      </c>
      <c r="E1561" s="3">
        <f>E1560+Input!$B$2*C1561</f>
        <v>61.035317404960033</v>
      </c>
      <c r="F1561" s="3">
        <f>F1560+Input!$B$2*D1561</f>
        <v>98.271186017774255</v>
      </c>
      <c r="G1561" s="3">
        <f>-(0.5*Input!$B$3*(C1561^2+D1561^2)*COS(I1560)*Input!$B$8*Input!$B$11)/(Input!$B$9/Input!$B$10)</f>
        <v>-6.0746918611547933</v>
      </c>
      <c r="H1561" s="3">
        <f>-(0.5*Input!$B$3*(C1561^2+D1561^2)*SIN(I1560)*Input!$B$8*Input!$B$11)/(Input!$B$9/Input!$B$10)-Input!$B$10</f>
        <v>-37.189381782902942</v>
      </c>
      <c r="I1561" s="3">
        <f t="shared" si="49"/>
        <v>0.68993018050703325</v>
      </c>
    </row>
    <row r="1562" spans="1:9">
      <c r="A1562" s="3">
        <f t="shared" si="48"/>
        <v>1560</v>
      </c>
      <c r="B1562" s="3">
        <f>B1561+Input!$B$2</f>
        <v>1.559999999999939</v>
      </c>
      <c r="C1562" s="3">
        <f>C1561+G1561*Input!$B$2</f>
        <v>30.381668869608426</v>
      </c>
      <c r="D1562" s="3">
        <f>D1561+H1561*Input!$B$2</f>
        <v>25.039345856282171</v>
      </c>
      <c r="E1562" s="3">
        <f>E1561+Input!$B$2*C1562</f>
        <v>61.065699073829641</v>
      </c>
      <c r="F1562" s="3">
        <f>F1561+Input!$B$2*D1562</f>
        <v>98.296225363630541</v>
      </c>
      <c r="G1562" s="3">
        <f>-(0.5*Input!$B$3*(C1562^2+D1562^2)*COS(I1561)*Input!$B$8*Input!$B$11)/(Input!$B$9/Input!$B$10)</f>
        <v>-6.0691076603398901</v>
      </c>
      <c r="H1562" s="3">
        <f>-(0.5*Input!$B$3*(C1562^2+D1562^2)*SIN(I1561)*Input!$B$8*Input!$B$11)/(Input!$B$9/Input!$B$10)-Input!$B$10</f>
        <v>-37.178341333415013</v>
      </c>
      <c r="I1562" s="3">
        <f t="shared" si="49"/>
        <v>0.68929982148499536</v>
      </c>
    </row>
    <row r="1563" spans="1:9">
      <c r="A1563" s="3">
        <f t="shared" si="48"/>
        <v>1561</v>
      </c>
      <c r="B1563" s="3">
        <f>B1562+Input!$B$2</f>
        <v>1.5609999999999389</v>
      </c>
      <c r="C1563" s="3">
        <f>C1562+G1562*Input!$B$2</f>
        <v>30.375599761948084</v>
      </c>
      <c r="D1563" s="3">
        <f>D1562+H1562*Input!$B$2</f>
        <v>25.002167514948756</v>
      </c>
      <c r="E1563" s="3">
        <f>E1562+Input!$B$2*C1563</f>
        <v>61.096074673591588</v>
      </c>
      <c r="F1563" s="3">
        <f>F1562+Input!$B$2*D1563</f>
        <v>98.321227531145496</v>
      </c>
      <c r="G1563" s="3">
        <f>-(0.5*Input!$B$3*(C1563^2+D1563^2)*COS(I1562)*Input!$B$8*Input!$B$11)/(Input!$B$9/Input!$B$10)</f>
        <v>-6.0635304885549628</v>
      </c>
      <c r="H1563" s="3">
        <f>-(0.5*Input!$B$3*(C1563^2+D1563^2)*SIN(I1562)*Input!$B$8*Input!$B$11)/(Input!$B$9/Input!$B$10)-Input!$B$10</f>
        <v>-37.167317219954157</v>
      </c>
      <c r="I1563" s="3">
        <f t="shared" si="49"/>
        <v>0.68866868076527166</v>
      </c>
    </row>
    <row r="1564" spans="1:9">
      <c r="A1564" s="3">
        <f t="shared" si="48"/>
        <v>1562</v>
      </c>
      <c r="B1564" s="3">
        <f>B1563+Input!$B$2</f>
        <v>1.5619999999999388</v>
      </c>
      <c r="C1564" s="3">
        <f>C1563+G1563*Input!$B$2</f>
        <v>30.369536231459531</v>
      </c>
      <c r="D1564" s="3">
        <f>D1563+H1563*Input!$B$2</f>
        <v>24.965000197728802</v>
      </c>
      <c r="E1564" s="3">
        <f>E1563+Input!$B$2*C1564</f>
        <v>61.126444209823049</v>
      </c>
      <c r="F1564" s="3">
        <f>F1563+Input!$B$2*D1564</f>
        <v>98.34619253134322</v>
      </c>
      <c r="G1564" s="3">
        <f>-(0.5*Input!$B$3*(C1564^2+D1564^2)*COS(I1563)*Input!$B$8*Input!$B$11)/(Input!$B$9/Input!$B$10)</f>
        <v>-6.0579603408299318</v>
      </c>
      <c r="H1564" s="3">
        <f>-(0.5*Input!$B$3*(C1564^2+D1564^2)*SIN(I1563)*Input!$B$8*Input!$B$11)/(Input!$B$9/Input!$B$10)-Input!$B$10</f>
        <v>-37.156309420302698</v>
      </c>
      <c r="I1564" s="3">
        <f t="shared" si="49"/>
        <v>0.6880367575000389</v>
      </c>
    </row>
    <row r="1565" spans="1:9">
      <c r="A1565" s="3">
        <f t="shared" si="48"/>
        <v>1563</v>
      </c>
      <c r="B1565" s="3">
        <f>B1564+Input!$B$2</f>
        <v>1.5629999999999387</v>
      </c>
      <c r="C1565" s="3">
        <f>C1564+G1564*Input!$B$2</f>
        <v>30.363478271118701</v>
      </c>
      <c r="D1565" s="3">
        <f>D1564+H1564*Input!$B$2</f>
        <v>24.927843888308498</v>
      </c>
      <c r="E1565" s="3">
        <f>E1564+Input!$B$2*C1565</f>
        <v>61.156807688094169</v>
      </c>
      <c r="F1565" s="3">
        <f>F1564+Input!$B$2*D1565</f>
        <v>98.371120375231527</v>
      </c>
      <c r="G1565" s="3">
        <f>-(0.5*Input!$B$3*(C1565^2+D1565^2)*COS(I1564)*Input!$B$8*Input!$B$11)/(Input!$B$9/Input!$B$10)</f>
        <v>-6.0523972122132852</v>
      </c>
      <c r="H1565" s="3">
        <f>-(0.5*Input!$B$3*(C1565^2+D1565^2)*SIN(I1564)*Input!$B$8*Input!$B$11)/(Input!$B$9/Input!$B$10)-Input!$B$10</f>
        <v>-37.145317912267515</v>
      </c>
      <c r="I1565" s="3">
        <f t="shared" si="49"/>
        <v>0.68740405084202161</v>
      </c>
    </row>
    <row r="1566" spans="1:9">
      <c r="A1566" s="3">
        <f t="shared" si="48"/>
        <v>1564</v>
      </c>
      <c r="B1566" s="3">
        <f>B1565+Input!$B$2</f>
        <v>1.5639999999999386</v>
      </c>
      <c r="C1566" s="3">
        <f>C1565+G1565*Input!$B$2</f>
        <v>30.357425873906489</v>
      </c>
      <c r="D1566" s="3">
        <f>D1565+H1565*Input!$B$2</f>
        <v>24.890698570396232</v>
      </c>
      <c r="E1566" s="3">
        <f>E1565+Input!$B$2*C1566</f>
        <v>61.187165113968078</v>
      </c>
      <c r="F1566" s="3">
        <f>F1565+Input!$B$2*D1566</f>
        <v>98.39601107380193</v>
      </c>
      <c r="G1566" s="3">
        <f>-(0.5*Input!$B$3*(C1566^2+D1566^2)*COS(I1565)*Input!$B$8*Input!$B$11)/(Input!$B$9/Input!$B$10)</f>
        <v>-6.0468410977720479</v>
      </c>
      <c r="H1566" s="3">
        <f>-(0.5*Input!$B$3*(C1566^2+D1566^2)*SIN(I1565)*Input!$B$8*Input!$B$11)/(Input!$B$9/Input!$B$10)-Input!$B$10</f>
        <v>-37.134342673679988</v>
      </c>
      <c r="I1566" s="3">
        <f t="shared" si="49"/>
        <v>0.68677055994450209</v>
      </c>
    </row>
    <row r="1567" spans="1:9">
      <c r="A1567" s="3">
        <f t="shared" si="48"/>
        <v>1565</v>
      </c>
      <c r="B1567" s="3">
        <f>B1566+Input!$B$2</f>
        <v>1.5649999999999384</v>
      </c>
      <c r="C1567" s="3">
        <f>C1566+G1566*Input!$B$2</f>
        <v>30.351379032808719</v>
      </c>
      <c r="D1567" s="3">
        <f>D1566+H1566*Input!$B$2</f>
        <v>24.853564227722551</v>
      </c>
      <c r="E1567" s="3">
        <f>E1566+Input!$B$2*C1567</f>
        <v>61.217516493000886</v>
      </c>
      <c r="F1567" s="3">
        <f>F1566+Input!$B$2*D1567</f>
        <v>98.420864638029656</v>
      </c>
      <c r="G1567" s="3">
        <f>-(0.5*Input!$B$3*(C1567^2+D1567^2)*COS(I1566)*Input!$B$8*Input!$B$11)/(Input!$B$9/Input!$B$10)</f>
        <v>-6.0412919925917574</v>
      </c>
      <c r="H1567" s="3">
        <f>-(0.5*Input!$B$3*(C1567^2+D1567^2)*SIN(I1566)*Input!$B$8*Input!$B$11)/(Input!$B$9/Input!$B$10)-Input!$B$10</f>
        <v>-37.123383682395847</v>
      </c>
      <c r="I1567" s="3">
        <f t="shared" si="49"/>
        <v>0.68613628396133075</v>
      </c>
    </row>
    <row r="1568" spans="1:9">
      <c r="A1568" s="3">
        <f t="shared" si="48"/>
        <v>1566</v>
      </c>
      <c r="B1568" s="3">
        <f>B1567+Input!$B$2</f>
        <v>1.5659999999999383</v>
      </c>
      <c r="C1568" s="3">
        <f>C1567+G1567*Input!$B$2</f>
        <v>30.345337740816127</v>
      </c>
      <c r="D1568" s="3">
        <f>D1567+H1567*Input!$B$2</f>
        <v>24.816440844040155</v>
      </c>
      <c r="E1568" s="3">
        <f>E1567+Input!$B$2*C1568</f>
        <v>61.247861830741705</v>
      </c>
      <c r="F1568" s="3">
        <f>F1567+Input!$B$2*D1568</f>
        <v>98.44568107887369</v>
      </c>
      <c r="G1568" s="3">
        <f>-(0.5*Input!$B$3*(C1568^2+D1568^2)*COS(I1567)*Input!$B$8*Input!$B$11)/(Input!$B$9/Input!$B$10)</f>
        <v>-6.0357498917764358</v>
      </c>
      <c r="H1568" s="3">
        <f>-(0.5*Input!$B$3*(C1568^2+D1568^2)*SIN(I1567)*Input!$B$8*Input!$B$11)/(Input!$B$9/Input!$B$10)-Input!$B$10</f>
        <v>-37.112440916295107</v>
      </c>
      <c r="I1568" s="3">
        <f t="shared" si="49"/>
        <v>0.68550122204693753</v>
      </c>
    </row>
    <row r="1569" spans="1:9">
      <c r="A1569" s="3">
        <f t="shared" si="48"/>
        <v>1567</v>
      </c>
      <c r="B1569" s="3">
        <f>B1568+Input!$B$2</f>
        <v>1.5669999999999382</v>
      </c>
      <c r="C1569" s="3">
        <f>C1568+G1568*Input!$B$2</f>
        <v>30.339301990924351</v>
      </c>
      <c r="D1569" s="3">
        <f>D1568+H1568*Input!$B$2</f>
        <v>24.779328403123859</v>
      </c>
      <c r="E1569" s="3">
        <f>E1568+Input!$B$2*C1569</f>
        <v>61.278201132732626</v>
      </c>
      <c r="F1569" s="3">
        <f>F1568+Input!$B$2*D1569</f>
        <v>98.470460407276818</v>
      </c>
      <c r="G1569" s="3">
        <f>-(0.5*Input!$B$3*(C1569^2+D1569^2)*COS(I1568)*Input!$B$8*Input!$B$11)/(Input!$B$9/Input!$B$10)</f>
        <v>-6.0302147904485581</v>
      </c>
      <c r="H1569" s="3">
        <f>-(0.5*Input!$B$3*(C1569^2+D1569^2)*SIN(I1568)*Input!$B$8*Input!$B$11)/(Input!$B$9/Input!$B$10)-Input!$B$10</f>
        <v>-37.101514353281935</v>
      </c>
      <c r="I1569" s="3">
        <f t="shared" si="49"/>
        <v>0.68486537335634157</v>
      </c>
    </row>
    <row r="1570" spans="1:9">
      <c r="A1570" s="3">
        <f t="shared" si="48"/>
        <v>1568</v>
      </c>
      <c r="B1570" s="3">
        <f>B1569+Input!$B$2</f>
        <v>1.5679999999999381</v>
      </c>
      <c r="C1570" s="3">
        <f>C1569+G1569*Input!$B$2</f>
        <v>30.333271776133902</v>
      </c>
      <c r="D1570" s="3">
        <f>D1569+H1569*Input!$B$2</f>
        <v>24.742226888770578</v>
      </c>
      <c r="E1570" s="3">
        <f>E1569+Input!$B$2*C1570</f>
        <v>61.308534404508762</v>
      </c>
      <c r="F1570" s="3">
        <f>F1569+Input!$B$2*D1570</f>
        <v>98.495202634165594</v>
      </c>
      <c r="G1570" s="3">
        <f>-(0.5*Input!$B$3*(C1570^2+D1570^2)*COS(I1569)*Input!$B$8*Input!$B$11)/(Input!$B$9/Input!$B$10)</f>
        <v>-6.0246866837490334</v>
      </c>
      <c r="H1570" s="3">
        <f>-(0.5*Input!$B$3*(C1570^2+D1570^2)*SIN(I1569)*Input!$B$8*Input!$B$11)/(Input!$B$9/Input!$B$10)-Input!$B$10</f>
        <v>-37.09060397128458</v>
      </c>
      <c r="I1570" s="3">
        <f t="shared" si="49"/>
        <v>0.68422873704516263</v>
      </c>
    </row>
    <row r="1571" spans="1:9">
      <c r="A1571" s="3">
        <f t="shared" si="48"/>
        <v>1569</v>
      </c>
      <c r="B1571" s="3">
        <f>B1570+Input!$B$2</f>
        <v>1.568999999999938</v>
      </c>
      <c r="C1571" s="3">
        <f>C1570+G1570*Input!$B$2</f>
        <v>30.327247089450154</v>
      </c>
      <c r="D1571" s="3">
        <f>D1570+H1570*Input!$B$2</f>
        <v>24.705136284799295</v>
      </c>
      <c r="E1571" s="3">
        <f>E1570+Input!$B$2*C1571</f>
        <v>61.338861651598215</v>
      </c>
      <c r="F1571" s="3">
        <f>F1570+Input!$B$2*D1571</f>
        <v>98.519907770450388</v>
      </c>
      <c r="G1571" s="3">
        <f>-(0.5*Input!$B$3*(C1571^2+D1571^2)*COS(I1570)*Input!$B$8*Input!$B$11)/(Input!$B$9/Input!$B$10)</f>
        <v>-6.0191655668371666</v>
      </c>
      <c r="H1571" s="3">
        <f>-(0.5*Input!$B$3*(C1571^2+D1571^2)*SIN(I1570)*Input!$B$8*Input!$B$11)/(Input!$B$9/Input!$B$10)-Input!$B$10</f>
        <v>-37.079709748255254</v>
      </c>
      <c r="I1571" s="3">
        <f t="shared" si="49"/>
        <v>0.68359131226963155</v>
      </c>
    </row>
    <row r="1572" spans="1:9">
      <c r="A1572" s="3">
        <f t="shared" si="48"/>
        <v>1570</v>
      </c>
      <c r="B1572" s="3">
        <f>B1571+Input!$B$2</f>
        <v>1.5699999999999379</v>
      </c>
      <c r="C1572" s="3">
        <f>C1571+G1571*Input!$B$2</f>
        <v>30.321227923883317</v>
      </c>
      <c r="D1572" s="3">
        <f>D1571+H1571*Input!$B$2</f>
        <v>24.66805657505104</v>
      </c>
      <c r="E1572" s="3">
        <f>E1571+Input!$B$2*C1572</f>
        <v>61.3691828795221</v>
      </c>
      <c r="F1572" s="3">
        <f>F1571+Input!$B$2*D1572</f>
        <v>98.54457582702544</v>
      </c>
      <c r="G1572" s="3">
        <f>-(0.5*Input!$B$3*(C1572^2+D1572^2)*COS(I1571)*Input!$B$8*Input!$B$11)/(Input!$B$9/Input!$B$10)</f>
        <v>-6.0136514348906411</v>
      </c>
      <c r="H1572" s="3">
        <f>-(0.5*Input!$B$3*(C1572^2+D1572^2)*SIN(I1571)*Input!$B$8*Input!$B$11)/(Input!$B$9/Input!$B$10)-Input!$B$10</f>
        <v>-37.068831662170027</v>
      </c>
      <c r="I1572" s="3">
        <f t="shared" si="49"/>
        <v>0.6829530981866011</v>
      </c>
    </row>
    <row r="1573" spans="1:9">
      <c r="A1573" s="3">
        <f t="shared" si="48"/>
        <v>1571</v>
      </c>
      <c r="B1573" s="3">
        <f>B1572+Input!$B$2</f>
        <v>1.5709999999999378</v>
      </c>
      <c r="C1573" s="3">
        <f>C1572+G1572*Input!$B$2</f>
        <v>30.315214272448426</v>
      </c>
      <c r="D1573" s="3">
        <f>D1572+H1572*Input!$B$2</f>
        <v>24.630987743388868</v>
      </c>
      <c r="E1573" s="3">
        <f>E1572+Input!$B$2*C1573</f>
        <v>61.399498093794548</v>
      </c>
      <c r="F1573" s="3">
        <f>F1572+Input!$B$2*D1573</f>
        <v>98.569206814768833</v>
      </c>
      <c r="G1573" s="3">
        <f>-(0.5*Input!$B$3*(C1573^2+D1573^2)*COS(I1572)*Input!$B$8*Input!$B$11)/(Input!$B$9/Input!$B$10)</f>
        <v>-6.0081442831054792</v>
      </c>
      <c r="H1573" s="3">
        <f>-(0.5*Input!$B$3*(C1573^2+D1573^2)*SIN(I1572)*Input!$B$8*Input!$B$11)/(Input!$B$9/Input!$B$10)-Input!$B$10</f>
        <v>-37.057969691028724</v>
      </c>
      <c r="I1573" s="3">
        <f t="shared" si="49"/>
        <v>0.6823140939535568</v>
      </c>
    </row>
    <row r="1574" spans="1:9">
      <c r="A1574" s="3">
        <f t="shared" si="48"/>
        <v>1572</v>
      </c>
      <c r="B1574" s="3">
        <f>B1573+Input!$B$2</f>
        <v>1.5719999999999377</v>
      </c>
      <c r="C1574" s="3">
        <f>C1573+G1573*Input!$B$2</f>
        <v>30.309206128165322</v>
      </c>
      <c r="D1574" s="3">
        <f>D1573+H1573*Input!$B$2</f>
        <v>24.593929773697838</v>
      </c>
      <c r="E1574" s="3">
        <f>E1573+Input!$B$2*C1574</f>
        <v>61.429807299922714</v>
      </c>
      <c r="F1574" s="3">
        <f>F1573+Input!$B$2*D1574</f>
        <v>98.593800744542534</v>
      </c>
      <c r="G1574" s="3">
        <f>-(0.5*Input!$B$3*(C1574^2+D1574^2)*COS(I1573)*Input!$B$8*Input!$B$11)/(Input!$B$9/Input!$B$10)</f>
        <v>-6.002644106696029</v>
      </c>
      <c r="H1574" s="3">
        <f>-(0.5*Input!$B$3*(C1574^2+D1574^2)*SIN(I1573)*Input!$B$8*Input!$B$11)/(Input!$B$9/Input!$B$10)-Input!$B$10</f>
        <v>-37.047123812854849</v>
      </c>
      <c r="I1574" s="3">
        <f t="shared" si="49"/>
        <v>0.68167429872862806</v>
      </c>
    </row>
    <row r="1575" spans="1:9">
      <c r="A1575" s="3">
        <f t="shared" si="48"/>
        <v>1573</v>
      </c>
      <c r="B1575" s="3">
        <f>B1574+Input!$B$2</f>
        <v>1.5729999999999376</v>
      </c>
      <c r="C1575" s="3">
        <f>C1574+G1574*Input!$B$2</f>
        <v>30.303203484058624</v>
      </c>
      <c r="D1575" s="3">
        <f>D1574+H1574*Input!$B$2</f>
        <v>24.556882649884983</v>
      </c>
      <c r="E1575" s="3">
        <f>E1574+Input!$B$2*C1575</f>
        <v>61.460110503406774</v>
      </c>
      <c r="F1575" s="3">
        <f>F1574+Input!$B$2*D1575</f>
        <v>98.618357627192424</v>
      </c>
      <c r="G1575" s="3">
        <f>-(0.5*Input!$B$3*(C1575^2+D1575^2)*COS(I1574)*Input!$B$8*Input!$B$11)/(Input!$B$9/Input!$B$10)</f>
        <v>-5.9971509008949218</v>
      </c>
      <c r="H1575" s="3">
        <f>-(0.5*Input!$B$3*(C1575^2+D1575^2)*SIN(I1574)*Input!$B$8*Input!$B$11)/(Input!$B$9/Input!$B$10)-Input!$B$10</f>
        <v>-37.036294005695439</v>
      </c>
      <c r="I1575" s="3">
        <f t="shared" si="49"/>
        <v>0.68103371167059912</v>
      </c>
    </row>
    <row r="1576" spans="1:9">
      <c r="A1576" s="3">
        <f t="shared" si="48"/>
        <v>1574</v>
      </c>
      <c r="B1576" s="3">
        <f>B1575+Input!$B$2</f>
        <v>1.5739999999999374</v>
      </c>
      <c r="C1576" s="3">
        <f>C1575+G1575*Input!$B$2</f>
        <v>30.297206333157728</v>
      </c>
      <c r="D1576" s="3">
        <f>D1575+H1575*Input!$B$2</f>
        <v>24.519846355879288</v>
      </c>
      <c r="E1576" s="3">
        <f>E1575+Input!$B$2*C1576</f>
        <v>61.490407709739934</v>
      </c>
      <c r="F1576" s="3">
        <f>F1575+Input!$B$2*D1576</f>
        <v>98.642877473548296</v>
      </c>
      <c r="G1576" s="3">
        <f>-(0.5*Input!$B$3*(C1576^2+D1576^2)*COS(I1575)*Input!$B$8*Input!$B$11)/(Input!$B$9/Input!$B$10)</f>
        <v>-5.9916646609530577</v>
      </c>
      <c r="H1576" s="3">
        <f>-(0.5*Input!$B$3*(C1576^2+D1576^2)*SIN(I1575)*Input!$B$8*Input!$B$11)/(Input!$B$9/Input!$B$10)-Input!$B$10</f>
        <v>-37.025480247621019</v>
      </c>
      <c r="I1576" s="3">
        <f t="shared" si="49"/>
        <v>0.68039233193891979</v>
      </c>
    </row>
    <row r="1577" spans="1:9">
      <c r="A1577" s="3">
        <f t="shared" si="48"/>
        <v>1575</v>
      </c>
      <c r="B1577" s="3">
        <f>B1576+Input!$B$2</f>
        <v>1.5749999999999373</v>
      </c>
      <c r="C1577" s="3">
        <f>C1576+G1576*Input!$B$2</f>
        <v>30.291214668496774</v>
      </c>
      <c r="D1577" s="3">
        <f>D1576+H1576*Input!$B$2</f>
        <v>24.482820875631667</v>
      </c>
      <c r="E1577" s="3">
        <f>E1576+Input!$B$2*C1577</f>
        <v>61.520698924408428</v>
      </c>
      <c r="F1577" s="3">
        <f>F1576+Input!$B$2*D1577</f>
        <v>98.667360294423929</v>
      </c>
      <c r="G1577" s="3">
        <f>-(0.5*Input!$B$3*(C1577^2+D1577^2)*COS(I1576)*Input!$B$8*Input!$B$11)/(Input!$B$9/Input!$B$10)</f>
        <v>-5.986185382139567</v>
      </c>
      <c r="H1577" s="3">
        <f>-(0.5*Input!$B$3*(C1577^2+D1577^2)*SIN(I1576)*Input!$B$8*Input!$B$11)/(Input!$B$9/Input!$B$10)-Input!$B$10</f>
        <v>-37.014682516725443</v>
      </c>
      <c r="I1577" s="3">
        <f t="shared" si="49"/>
        <v>0.6797501586937168</v>
      </c>
    </row>
    <row r="1578" spans="1:9">
      <c r="A1578" s="3">
        <f t="shared" si="48"/>
        <v>1576</v>
      </c>
      <c r="B1578" s="3">
        <f>B1577+Input!$B$2</f>
        <v>1.5759999999999372</v>
      </c>
      <c r="C1578" s="3">
        <f>C1577+G1577*Input!$B$2</f>
        <v>30.285228483114636</v>
      </c>
      <c r="D1578" s="3">
        <f>D1577+H1577*Input!$B$2</f>
        <v>24.44580619311494</v>
      </c>
      <c r="E1578" s="3">
        <f>E1577+Input!$B$2*C1578</f>
        <v>61.550984152891544</v>
      </c>
      <c r="F1578" s="3">
        <f>F1577+Input!$B$2*D1578</f>
        <v>98.691806100617043</v>
      </c>
      <c r="G1578" s="3">
        <f>-(0.5*Input!$B$3*(C1578^2+D1578^2)*COS(I1577)*Input!$B$8*Input!$B$11)/(Input!$B$9/Input!$B$10)</f>
        <v>-5.9807130597417908</v>
      </c>
      <c r="H1578" s="3">
        <f>-(0.5*Input!$B$3*(C1578^2+D1578^2)*SIN(I1577)*Input!$B$8*Input!$B$11)/(Input!$B$9/Input!$B$10)-Input!$B$10</f>
        <v>-37.003900791125844</v>
      </c>
      <c r="I1578" s="3">
        <f t="shared" si="49"/>
        <v>0.67910719109580497</v>
      </c>
    </row>
    <row r="1579" spans="1:9">
      <c r="A1579" s="3">
        <f t="shared" si="48"/>
        <v>1577</v>
      </c>
      <c r="B1579" s="3">
        <f>B1578+Input!$B$2</f>
        <v>1.5769999999999371</v>
      </c>
      <c r="C1579" s="3">
        <f>C1578+G1578*Input!$B$2</f>
        <v>30.279247770054894</v>
      </c>
      <c r="D1579" s="3">
        <f>D1578+H1578*Input!$B$2</f>
        <v>24.408802292323813</v>
      </c>
      <c r="E1579" s="3">
        <f>E1578+Input!$B$2*C1579</f>
        <v>61.581263400661598</v>
      </c>
      <c r="F1579" s="3">
        <f>F1578+Input!$B$2*D1579</f>
        <v>98.716214902909371</v>
      </c>
      <c r="G1579" s="3">
        <f>-(0.5*Input!$B$3*(C1579^2+D1579^2)*COS(I1578)*Input!$B$8*Input!$B$11)/(Input!$B$9/Input!$B$10)</f>
        <v>-5.9752476890652497</v>
      </c>
      <c r="H1579" s="3">
        <f>-(0.5*Input!$B$3*(C1579^2+D1579^2)*SIN(I1578)*Input!$B$8*Input!$B$11)/(Input!$B$9/Input!$B$10)-Input!$B$10</f>
        <v>-36.993135048962479</v>
      </c>
      <c r="I1579" s="3">
        <f t="shared" si="49"/>
        <v>0.67846342830669837</v>
      </c>
    </row>
    <row r="1580" spans="1:9">
      <c r="A1580" s="3">
        <f t="shared" si="48"/>
        <v>1578</v>
      </c>
      <c r="B1580" s="3">
        <f>B1579+Input!$B$2</f>
        <v>1.577999999999937</v>
      </c>
      <c r="C1580" s="3">
        <f>C1579+G1579*Input!$B$2</f>
        <v>30.273272522365829</v>
      </c>
      <c r="D1580" s="3">
        <f>D1579+H1579*Input!$B$2</f>
        <v>24.37180915727485</v>
      </c>
      <c r="E1580" s="3">
        <f>E1579+Input!$B$2*C1580</f>
        <v>61.611536673183963</v>
      </c>
      <c r="F1580" s="3">
        <f>F1579+Input!$B$2*D1580</f>
        <v>98.740586712066644</v>
      </c>
      <c r="G1580" s="3">
        <f>-(0.5*Input!$B$3*(C1580^2+D1580^2)*COS(I1579)*Input!$B$8*Input!$B$11)/(Input!$B$9/Input!$B$10)</f>
        <v>-5.9697892654336133</v>
      </c>
      <c r="H1580" s="3">
        <f>-(0.5*Input!$B$3*(C1580^2+D1580^2)*SIN(I1579)*Input!$B$8*Input!$B$11)/(Input!$B$9/Input!$B$10)-Input!$B$10</f>
        <v>-36.982385268398694</v>
      </c>
      <c r="I1580" s="3">
        <f t="shared" si="49"/>
        <v>0.67781886948862158</v>
      </c>
    </row>
    <row r="1581" spans="1:9">
      <c r="A1581" s="3">
        <f t="shared" si="48"/>
        <v>1579</v>
      </c>
      <c r="B1581" s="3">
        <f>B1580+Input!$B$2</f>
        <v>1.5789999999999369</v>
      </c>
      <c r="C1581" s="3">
        <f>C1580+G1580*Input!$B$2</f>
        <v>30.267302733100397</v>
      </c>
      <c r="D1581" s="3">
        <f>D1580+H1580*Input!$B$2</f>
        <v>24.334826772006451</v>
      </c>
      <c r="E1581" s="3">
        <f>E1580+Input!$B$2*C1581</f>
        <v>61.641803975917064</v>
      </c>
      <c r="F1581" s="3">
        <f>F1580+Input!$B$2*D1581</f>
        <v>98.764921538838649</v>
      </c>
      <c r="G1581" s="3">
        <f>-(0.5*Input!$B$3*(C1581^2+D1581^2)*COS(I1580)*Input!$B$8*Input!$B$11)/(Input!$B$9/Input!$B$10)</f>
        <v>-5.9643377841886789</v>
      </c>
      <c r="H1581" s="3">
        <f>-(0.5*Input!$B$3*(C1581^2+D1581^2)*SIN(I1580)*Input!$B$8*Input!$B$11)/(Input!$B$9/Input!$B$10)-Input!$B$10</f>
        <v>-36.971651427620756</v>
      </c>
      <c r="I1581" s="3">
        <f t="shared" si="49"/>
        <v>0.67717351380452084</v>
      </c>
    </row>
    <row r="1582" spans="1:9">
      <c r="A1582" s="3">
        <f t="shared" si="48"/>
        <v>1580</v>
      </c>
      <c r="B1582" s="3">
        <f>B1581+Input!$B$2</f>
        <v>1.5799999999999368</v>
      </c>
      <c r="C1582" s="3">
        <f>C1581+G1581*Input!$B$2</f>
        <v>30.261338395316209</v>
      </c>
      <c r="D1582" s="3">
        <f>D1581+H1581*Input!$B$2</f>
        <v>24.297855120578831</v>
      </c>
      <c r="E1582" s="3">
        <f>E1581+Input!$B$2*C1582</f>
        <v>61.672065314312377</v>
      </c>
      <c r="F1582" s="3">
        <f>F1581+Input!$B$2*D1582</f>
        <v>98.789219393959229</v>
      </c>
      <c r="G1582" s="3">
        <f>-(0.5*Input!$B$3*(C1582^2+D1582^2)*COS(I1581)*Input!$B$8*Input!$B$11)/(Input!$B$9/Input!$B$10)</f>
        <v>-5.9588932406903394</v>
      </c>
      <c r="H1582" s="3">
        <f>-(0.5*Input!$B$3*(C1582^2+D1582^2)*SIN(I1581)*Input!$B$8*Input!$B$11)/(Input!$B$9/Input!$B$10)-Input!$B$10</f>
        <v>-36.960933504837804</v>
      </c>
      <c r="I1582" s="3">
        <f t="shared" si="49"/>
        <v>0.67652736041807593</v>
      </c>
    </row>
    <row r="1583" spans="1:9">
      <c r="A1583" s="3">
        <f t="shared" si="48"/>
        <v>1581</v>
      </c>
      <c r="B1583" s="3">
        <f>B1582+Input!$B$2</f>
        <v>1.5809999999999367</v>
      </c>
      <c r="C1583" s="3">
        <f>C1582+G1582*Input!$B$2</f>
        <v>30.255379502075517</v>
      </c>
      <c r="D1583" s="3">
        <f>D1582+H1582*Input!$B$2</f>
        <v>24.260894187073994</v>
      </c>
      <c r="E1583" s="3">
        <f>E1582+Input!$B$2*C1583</f>
        <v>61.70232069381445</v>
      </c>
      <c r="F1583" s="3">
        <f>F1582+Input!$B$2*D1583</f>
        <v>98.813480288146309</v>
      </c>
      <c r="G1583" s="3">
        <f>-(0.5*Input!$B$3*(C1583^2+D1583^2)*COS(I1582)*Input!$B$8*Input!$B$11)/(Input!$B$9/Input!$B$10)</f>
        <v>-5.9534556303165571</v>
      </c>
      <c r="H1583" s="3">
        <f>-(0.5*Input!$B$3*(C1583^2+D1583^2)*SIN(I1582)*Input!$B$8*Input!$B$11)/(Input!$B$9/Input!$B$10)-Input!$B$10</f>
        <v>-36.950231478281729</v>
      </c>
      <c r="I1583" s="3">
        <f t="shared" si="49"/>
        <v>0.67588040849371078</v>
      </c>
    </row>
    <row r="1584" spans="1:9">
      <c r="A1584" s="3">
        <f t="shared" si="48"/>
        <v>1582</v>
      </c>
      <c r="B1584" s="3">
        <f>B1583+Input!$B$2</f>
        <v>1.5819999999999366</v>
      </c>
      <c r="C1584" s="3">
        <f>C1583+G1583*Input!$B$2</f>
        <v>30.249426046445201</v>
      </c>
      <c r="D1584" s="3">
        <f>D1583+H1583*Input!$B$2</f>
        <v>24.223943955595711</v>
      </c>
      <c r="E1584" s="3">
        <f>E1583+Input!$B$2*C1584</f>
        <v>61.732570119860895</v>
      </c>
      <c r="F1584" s="3">
        <f>F1583+Input!$B$2*D1584</f>
        <v>98.837704232101899</v>
      </c>
      <c r="G1584" s="3">
        <f>-(0.5*Input!$B$3*(C1584^2+D1584^2)*COS(I1583)*Input!$B$8*Input!$B$11)/(Input!$B$9/Input!$B$10)</f>
        <v>-5.9480249484633321</v>
      </c>
      <c r="H1584" s="3">
        <f>-(0.5*Input!$B$3*(C1584^2+D1584^2)*SIN(I1583)*Input!$B$8*Input!$B$11)/(Input!$B$9/Input!$B$10)-Input!$B$10</f>
        <v>-36.93954532620706</v>
      </c>
      <c r="I1584" s="3">
        <f t="shared" si="49"/>
        <v>0.67523265719660575</v>
      </c>
    </row>
    <row r="1585" spans="1:9">
      <c r="A1585" s="3">
        <f t="shared" si="48"/>
        <v>1583</v>
      </c>
      <c r="B1585" s="3">
        <f>B1584+Input!$B$2</f>
        <v>1.5829999999999365</v>
      </c>
      <c r="C1585" s="3">
        <f>C1584+G1584*Input!$B$2</f>
        <v>30.243478021496738</v>
      </c>
      <c r="D1585" s="3">
        <f>D1584+H1584*Input!$B$2</f>
        <v>24.187004410269505</v>
      </c>
      <c r="E1585" s="3">
        <f>E1584+Input!$B$2*C1585</f>
        <v>61.762813597882392</v>
      </c>
      <c r="F1585" s="3">
        <f>F1584+Input!$B$2*D1585</f>
        <v>98.861891236512164</v>
      </c>
      <c r="G1585" s="3">
        <f>-(0.5*Input!$B$3*(C1585^2+D1585^2)*COS(I1584)*Input!$B$8*Input!$B$11)/(Input!$B$9/Input!$B$10)</f>
        <v>-5.9426011905446865</v>
      </c>
      <c r="H1585" s="3">
        <f>-(0.5*Input!$B$3*(C1585^2+D1585^2)*SIN(I1584)*Input!$B$8*Input!$B$11)/(Input!$B$9/Input!$B$10)-Input!$B$10</f>
        <v>-36.928875026890893</v>
      </c>
      <c r="I1585" s="3">
        <f t="shared" si="49"/>
        <v>0.67458410569270888</v>
      </c>
    </row>
    <row r="1586" spans="1:9">
      <c r="A1586" s="3">
        <f t="shared" si="48"/>
        <v>1584</v>
      </c>
      <c r="B1586" s="3">
        <f>B1585+Input!$B$2</f>
        <v>1.5839999999999363</v>
      </c>
      <c r="C1586" s="3">
        <f>C1585+G1585*Input!$B$2</f>
        <v>30.237535420306195</v>
      </c>
      <c r="D1586" s="3">
        <f>D1585+H1585*Input!$B$2</f>
        <v>24.150075535242614</v>
      </c>
      <c r="E1586" s="3">
        <f>E1585+Input!$B$2*C1586</f>
        <v>61.793051133302697</v>
      </c>
      <c r="F1586" s="3">
        <f>F1585+Input!$B$2*D1586</f>
        <v>98.886041312047411</v>
      </c>
      <c r="G1586" s="3">
        <f>-(0.5*Input!$B$3*(C1586^2+D1586^2)*COS(I1585)*Input!$B$8*Input!$B$11)/(Input!$B$9/Input!$B$10)</f>
        <v>-5.9371843519926184</v>
      </c>
      <c r="H1586" s="3">
        <f>-(0.5*Input!$B$3*(C1586^2+D1586^2)*SIN(I1585)*Input!$B$8*Input!$B$11)/(Input!$B$9/Input!$B$10)-Input!$B$10</f>
        <v>-36.918220558632754</v>
      </c>
      <c r="I1586" s="3">
        <f t="shared" si="49"/>
        <v>0.67393475314874707</v>
      </c>
    </row>
    <row r="1587" spans="1:9">
      <c r="A1587" s="3">
        <f t="shared" si="48"/>
        <v>1585</v>
      </c>
      <c r="B1587" s="3">
        <f>B1586+Input!$B$2</f>
        <v>1.5849999999999362</v>
      </c>
      <c r="C1587" s="3">
        <f>C1586+G1586*Input!$B$2</f>
        <v>30.231598235954202</v>
      </c>
      <c r="D1587" s="3">
        <f>D1586+H1586*Input!$B$2</f>
        <v>24.113157314683981</v>
      </c>
      <c r="E1587" s="3">
        <f>E1586+Input!$B$2*C1587</f>
        <v>61.823282731538654</v>
      </c>
      <c r="F1587" s="3">
        <f>F1586+Input!$B$2*D1587</f>
        <v>98.910154469362098</v>
      </c>
      <c r="G1587" s="3">
        <f>-(0.5*Input!$B$3*(C1587^2+D1587^2)*COS(I1586)*Input!$B$8*Input!$B$11)/(Input!$B$9/Input!$B$10)</f>
        <v>-5.9317744282570892</v>
      </c>
      <c r="H1587" s="3">
        <f>-(0.5*Input!$B$3*(C1587^2+D1587^2)*SIN(I1586)*Input!$B$8*Input!$B$11)/(Input!$B$9/Input!$B$10)-Input!$B$10</f>
        <v>-36.90758189975454</v>
      </c>
      <c r="I1587" s="3">
        <f t="shared" si="49"/>
        <v>0.67328459873223878</v>
      </c>
    </row>
    <row r="1588" spans="1:9">
      <c r="A1588" s="3">
        <f t="shared" si="48"/>
        <v>1586</v>
      </c>
      <c r="B1588" s="3">
        <f>B1587+Input!$B$2</f>
        <v>1.5859999999999361</v>
      </c>
      <c r="C1588" s="3">
        <f>C1587+G1587*Input!$B$2</f>
        <v>30.225666461525943</v>
      </c>
      <c r="D1588" s="3">
        <f>D1587+H1587*Input!$B$2</f>
        <v>24.076249732784227</v>
      </c>
      <c r="E1588" s="3">
        <f>E1587+Input!$B$2*C1588</f>
        <v>61.85350839800018</v>
      </c>
      <c r="F1588" s="3">
        <f>F1587+Input!$B$2*D1588</f>
        <v>98.934230719094884</v>
      </c>
      <c r="G1588" s="3">
        <f>-(0.5*Input!$B$3*(C1588^2+D1588^2)*COS(I1587)*Input!$B$8*Input!$B$11)/(Input!$B$9/Input!$B$10)</f>
        <v>-5.9263714148059954</v>
      </c>
      <c r="H1588" s="3">
        <f>-(0.5*Input!$B$3*(C1588^2+D1588^2)*SIN(I1587)*Input!$B$8*Input!$B$11)/(Input!$B$9/Input!$B$10)-Input!$B$10</f>
        <v>-36.896959028600392</v>
      </c>
      <c r="I1588" s="3">
        <f t="shared" si="49"/>
        <v>0.67263364161150452</v>
      </c>
    </row>
    <row r="1589" spans="1:9">
      <c r="A1589" s="3">
        <f t="shared" si="48"/>
        <v>1587</v>
      </c>
      <c r="B1589" s="3">
        <f>B1588+Input!$B$2</f>
        <v>1.586999999999936</v>
      </c>
      <c r="C1589" s="3">
        <f>C1588+G1588*Input!$B$2</f>
        <v>30.219740090111138</v>
      </c>
      <c r="D1589" s="3">
        <f>D1588+H1588*Input!$B$2</f>
        <v>24.039352773755628</v>
      </c>
      <c r="E1589" s="3">
        <f>E1588+Input!$B$2*C1589</f>
        <v>61.883728138090291</v>
      </c>
      <c r="F1589" s="3">
        <f>F1588+Input!$B$2*D1589</f>
        <v>98.95827007186864</v>
      </c>
      <c r="G1589" s="3">
        <f>-(0.5*Input!$B$3*(C1589^2+D1589^2)*COS(I1588)*Input!$B$8*Input!$B$11)/(Input!$B$9/Input!$B$10)</f>
        <v>-5.9209753071251239</v>
      </c>
      <c r="H1589" s="3">
        <f>-(0.5*Input!$B$3*(C1589^2+D1589^2)*SIN(I1588)*Input!$B$8*Input!$B$11)/(Input!$B$9/Input!$B$10)-Input!$B$10</f>
        <v>-36.886351923536594</v>
      </c>
      <c r="I1589" s="3">
        <f t="shared" si="49"/>
        <v>0.67198188095567946</v>
      </c>
    </row>
    <row r="1590" spans="1:9">
      <c r="A1590" s="3">
        <f t="shared" si="48"/>
        <v>1588</v>
      </c>
      <c r="B1590" s="3">
        <f>B1589+Input!$B$2</f>
        <v>1.5879999999999359</v>
      </c>
      <c r="C1590" s="3">
        <f>C1589+G1589*Input!$B$2</f>
        <v>30.213819114804014</v>
      </c>
      <c r="D1590" s="3">
        <f>D1589+H1589*Input!$B$2</f>
        <v>24.002466421832089</v>
      </c>
      <c r="E1590" s="3">
        <f>E1589+Input!$B$2*C1590</f>
        <v>61.913941957205097</v>
      </c>
      <c r="F1590" s="3">
        <f>F1589+Input!$B$2*D1590</f>
        <v>98.982272538290474</v>
      </c>
      <c r="G1590" s="3">
        <f>-(0.5*Input!$B$3*(C1590^2+D1590^2)*COS(I1589)*Input!$B$8*Input!$B$11)/(Input!$B$9/Input!$B$10)</f>
        <v>-5.9155861007181496</v>
      </c>
      <c r="H1590" s="3">
        <f>-(0.5*Input!$B$3*(C1590^2+D1590^2)*SIN(I1589)*Input!$B$8*Input!$B$11)/(Input!$B$9/Input!$B$10)-Input!$B$10</f>
        <v>-36.875760562951491</v>
      </c>
      <c r="I1590" s="3">
        <f t="shared" si="49"/>
        <v>0.67132931593472489</v>
      </c>
    </row>
    <row r="1591" spans="1:9">
      <c r="A1591" s="3">
        <f t="shared" si="48"/>
        <v>1589</v>
      </c>
      <c r="B1591" s="3">
        <f>B1590+Input!$B$2</f>
        <v>1.5889999999999358</v>
      </c>
      <c r="C1591" s="3">
        <f>C1590+G1590*Input!$B$2</f>
        <v>30.207903528703294</v>
      </c>
      <c r="D1591" s="3">
        <f>D1590+H1590*Input!$B$2</f>
        <v>23.96559066126914</v>
      </c>
      <c r="E1591" s="3">
        <f>E1590+Input!$B$2*C1591</f>
        <v>61.944149860733802</v>
      </c>
      <c r="F1591" s="3">
        <f>F1590+Input!$B$2*D1591</f>
        <v>99.006238128951736</v>
      </c>
      <c r="G1591" s="3">
        <f>-(0.5*Input!$B$3*(C1591^2+D1591^2)*COS(I1590)*Input!$B$8*Input!$B$11)/(Input!$B$9/Input!$B$10)</f>
        <v>-5.910203791106583</v>
      </c>
      <c r="H1591" s="3">
        <f>-(0.5*Input!$B$3*(C1591^2+D1591^2)*SIN(I1590)*Input!$B$8*Input!$B$11)/(Input!$B$9/Input!$B$10)-Input!$B$10</f>
        <v>-36.865184925255377</v>
      </c>
      <c r="I1591" s="3">
        <f t="shared" si="49"/>
        <v>0.67067594571944034</v>
      </c>
    </row>
    <row r="1592" spans="1:9">
      <c r="A1592" s="3">
        <f t="shared" si="48"/>
        <v>1590</v>
      </c>
      <c r="B1592" s="3">
        <f>B1591+Input!$B$2</f>
        <v>1.5899999999999357</v>
      </c>
      <c r="C1592" s="3">
        <f>C1591+G1591*Input!$B$2</f>
        <v>30.201993324912188</v>
      </c>
      <c r="D1592" s="3">
        <f>D1591+H1591*Input!$B$2</f>
        <v>23.928725476343885</v>
      </c>
      <c r="E1592" s="3">
        <f>E1591+Input!$B$2*C1592</f>
        <v>61.974351854058717</v>
      </c>
      <c r="F1592" s="3">
        <f>F1591+Input!$B$2*D1592</f>
        <v>99.030166854428074</v>
      </c>
      <c r="G1592" s="3">
        <f>-(0.5*Input!$B$3*(C1592^2+D1592^2)*COS(I1591)*Input!$B$8*Input!$B$11)/(Input!$B$9/Input!$B$10)</f>
        <v>-5.904828373829762</v>
      </c>
      <c r="H1592" s="3">
        <f>-(0.5*Input!$B$3*(C1592^2+D1592^2)*SIN(I1591)*Input!$B$8*Input!$B$11)/(Input!$B$9/Input!$B$10)-Input!$B$10</f>
        <v>-36.854624988880396</v>
      </c>
      <c r="I1592" s="3">
        <f t="shared" si="49"/>
        <v>0.67002176948147529</v>
      </c>
    </row>
    <row r="1593" spans="1:9">
      <c r="A1593" s="3">
        <f t="shared" si="48"/>
        <v>1591</v>
      </c>
      <c r="B1593" s="3">
        <f>B1592+Input!$B$2</f>
        <v>1.5909999999999356</v>
      </c>
      <c r="C1593" s="3">
        <f>C1592+G1592*Input!$B$2</f>
        <v>30.196088496538358</v>
      </c>
      <c r="D1593" s="3">
        <f>D1592+H1592*Input!$B$2</f>
        <v>23.891870851355005</v>
      </c>
      <c r="E1593" s="3">
        <f>E1592+Input!$B$2*C1593</f>
        <v>62.004547942555256</v>
      </c>
      <c r="F1593" s="3">
        <f>F1592+Input!$B$2*D1593</f>
        <v>99.054058725279432</v>
      </c>
      <c r="G1593" s="3">
        <f>-(0.5*Input!$B$3*(C1593^2+D1593^2)*COS(I1592)*Input!$B$8*Input!$B$11)/(Input!$B$9/Input!$B$10)</f>
        <v>-5.8994598444448139</v>
      </c>
      <c r="H1593" s="3">
        <f>-(0.5*Input!$B$3*(C1593^2+D1593^2)*SIN(I1592)*Input!$B$8*Input!$B$11)/(Input!$B$9/Input!$B$10)-Input!$B$10</f>
        <v>-36.844080732280439</v>
      </c>
      <c r="I1593" s="3">
        <f t="shared" si="49"/>
        <v>0.66936678639334124</v>
      </c>
    </row>
    <row r="1594" spans="1:9">
      <c r="A1594" s="3">
        <f t="shared" si="48"/>
        <v>1592</v>
      </c>
      <c r="B1594" s="3">
        <f>B1593+Input!$B$2</f>
        <v>1.5919999999999355</v>
      </c>
      <c r="C1594" s="3">
        <f>C1593+G1593*Input!$B$2</f>
        <v>30.190189036693912</v>
      </c>
      <c r="D1594" s="3">
        <f>D1593+H1593*Input!$B$2</f>
        <v>23.855026770622725</v>
      </c>
      <c r="E1594" s="3">
        <f>E1593+Input!$B$2*C1594</f>
        <v>62.034738131591951</v>
      </c>
      <c r="F1594" s="3">
        <f>F1593+Input!$B$2*D1594</f>
        <v>99.077913752050051</v>
      </c>
      <c r="G1594" s="3">
        <f>-(0.5*Input!$B$3*(C1594^2+D1594^2)*COS(I1593)*Input!$B$8*Input!$B$11)/(Input!$B$9/Input!$B$10)</f>
        <v>-5.8940981985266303</v>
      </c>
      <c r="H1594" s="3">
        <f>-(0.5*Input!$B$3*(C1594^2+D1594^2)*SIN(I1593)*Input!$B$8*Input!$B$11)/(Input!$B$9/Input!$B$10)-Input!$B$10</f>
        <v>-36.833552133931057</v>
      </c>
      <c r="I1594" s="3">
        <f t="shared" si="49"/>
        <v>0.66871099562842384</v>
      </c>
    </row>
    <row r="1595" spans="1:9">
      <c r="A1595" s="3">
        <f t="shared" si="48"/>
        <v>1593</v>
      </c>
      <c r="B1595" s="3">
        <f>B1594+Input!$B$2</f>
        <v>1.5929999999999354</v>
      </c>
      <c r="C1595" s="3">
        <f>C1594+G1594*Input!$B$2</f>
        <v>30.184294938495384</v>
      </c>
      <c r="D1595" s="3">
        <f>D1594+H1594*Input!$B$2</f>
        <v>23.818193218488794</v>
      </c>
      <c r="E1595" s="3">
        <f>E1594+Input!$B$2*C1595</f>
        <v>62.064922426530444</v>
      </c>
      <c r="F1595" s="3">
        <f>F1594+Input!$B$2*D1595</f>
        <v>99.10173194526854</v>
      </c>
      <c r="G1595" s="3">
        <f>-(0.5*Input!$B$3*(C1595^2+D1595^2)*COS(I1594)*Input!$B$8*Input!$B$11)/(Input!$B$9/Input!$B$10)</f>
        <v>-5.8887434316678373</v>
      </c>
      <c r="H1595" s="3">
        <f>-(0.5*Input!$B$3*(C1595^2+D1595^2)*SIN(I1594)*Input!$B$8*Input!$B$11)/(Input!$B$9/Input!$B$10)-Input!$B$10</f>
        <v>-36.823039172329359</v>
      </c>
      <c r="I1595" s="3">
        <f t="shared" si="49"/>
        <v>0.66805439636099506</v>
      </c>
    </row>
    <row r="1596" spans="1:9">
      <c r="A1596" s="3">
        <f t="shared" si="48"/>
        <v>1594</v>
      </c>
      <c r="B1596" s="3">
        <f>B1595+Input!$B$2</f>
        <v>1.5939999999999352</v>
      </c>
      <c r="C1596" s="3">
        <f>C1595+G1595*Input!$B$2</f>
        <v>30.178406195063715</v>
      </c>
      <c r="D1596" s="3">
        <f>D1595+H1595*Input!$B$2</f>
        <v>23.781370179316465</v>
      </c>
      <c r="E1596" s="3">
        <f>E1595+Input!$B$2*C1596</f>
        <v>62.095100832725507</v>
      </c>
      <c r="F1596" s="3">
        <f>F1595+Input!$B$2*D1596</f>
        <v>99.125513315447861</v>
      </c>
      <c r="G1596" s="3">
        <f>-(0.5*Input!$B$3*(C1596^2+D1596^2)*COS(I1595)*Input!$B$8*Input!$B$11)/(Input!$B$9/Input!$B$10)</f>
        <v>-5.8833955394787676</v>
      </c>
      <c r="H1596" s="3">
        <f>-(0.5*Input!$B$3*(C1596^2+D1596^2)*SIN(I1595)*Input!$B$8*Input!$B$11)/(Input!$B$9/Input!$B$10)-Input!$B$10</f>
        <v>-36.81254182599389</v>
      </c>
      <c r="I1596" s="3">
        <f t="shared" si="49"/>
        <v>0.66739698776622525</v>
      </c>
    </row>
    <row r="1597" spans="1:9">
      <c r="A1597" s="3">
        <f t="shared" si="48"/>
        <v>1595</v>
      </c>
      <c r="B1597" s="3">
        <f>B1596+Input!$B$2</f>
        <v>1.5949999999999351</v>
      </c>
      <c r="C1597" s="3">
        <f>C1596+G1596*Input!$B$2</f>
        <v>30.172522799524238</v>
      </c>
      <c r="D1597" s="3">
        <f>D1596+H1596*Input!$B$2</f>
        <v>23.74455763749047</v>
      </c>
      <c r="E1597" s="3">
        <f>E1596+Input!$B$2*C1597</f>
        <v>62.125273355525032</v>
      </c>
      <c r="F1597" s="3">
        <f>F1596+Input!$B$2*D1597</f>
        <v>99.149257873085347</v>
      </c>
      <c r="G1597" s="3">
        <f>-(0.5*Input!$B$3*(C1597^2+D1597^2)*COS(I1596)*Input!$B$8*Input!$B$11)/(Input!$B$9/Input!$B$10)</f>
        <v>-5.8780545175874375</v>
      </c>
      <c r="H1597" s="3">
        <f>-(0.5*Input!$B$3*(C1597^2+D1597^2)*SIN(I1596)*Input!$B$8*Input!$B$11)/(Input!$B$9/Input!$B$10)-Input!$B$10</f>
        <v>-36.802060073464567</v>
      </c>
      <c r="I1597" s="3">
        <f t="shared" si="49"/>
        <v>0.66673876902019502</v>
      </c>
    </row>
    <row r="1598" spans="1:9">
      <c r="A1598" s="3">
        <f t="shared" si="48"/>
        <v>1596</v>
      </c>
      <c r="B1598" s="3">
        <f>B1597+Input!$B$2</f>
        <v>1.595999999999935</v>
      </c>
      <c r="C1598" s="3">
        <f>C1597+G1597*Input!$B$2</f>
        <v>30.16664474500665</v>
      </c>
      <c r="D1598" s="3">
        <f>D1597+H1597*Input!$B$2</f>
        <v>23.707755577417004</v>
      </c>
      <c r="E1598" s="3">
        <f>E1597+Input!$B$2*C1598</f>
        <v>62.15544000027004</v>
      </c>
      <c r="F1598" s="3">
        <f>F1597+Input!$B$2*D1598</f>
        <v>99.172965628662766</v>
      </c>
      <c r="G1598" s="3">
        <f>-(0.5*Input!$B$3*(C1598^2+D1598^2)*COS(I1597)*Input!$B$8*Input!$B$11)/(Input!$B$9/Input!$B$10)</f>
        <v>-5.8727203616395141</v>
      </c>
      <c r="H1598" s="3">
        <f>-(0.5*Input!$B$3*(C1598^2+D1598^2)*SIN(I1597)*Input!$B$8*Input!$B$11)/(Input!$B$9/Input!$B$10)-Input!$B$10</f>
        <v>-36.791593893302554</v>
      </c>
      <c r="I1598" s="3">
        <f t="shared" si="49"/>
        <v>0.66607973929990849</v>
      </c>
    </row>
    <row r="1599" spans="1:9">
      <c r="A1599" s="3">
        <f t="shared" si="48"/>
        <v>1597</v>
      </c>
      <c r="B1599" s="3">
        <f>B1598+Input!$B$2</f>
        <v>1.5969999999999349</v>
      </c>
      <c r="C1599" s="3">
        <f>C1598+G1598*Input!$B$2</f>
        <v>30.160772024645009</v>
      </c>
      <c r="D1599" s="3">
        <f>D1598+H1598*Input!$B$2</f>
        <v>23.670963983523702</v>
      </c>
      <c r="E1599" s="3">
        <f>E1598+Input!$B$2*C1599</f>
        <v>62.185600772294684</v>
      </c>
      <c r="F1599" s="3">
        <f>F1598+Input!$B$2*D1599</f>
        <v>99.196636592646286</v>
      </c>
      <c r="G1599" s="3">
        <f>-(0.5*Input!$B$3*(C1599^2+D1599^2)*COS(I1598)*Input!$B$8*Input!$B$11)/(Input!$B$9/Input!$B$10)</f>
        <v>-5.8673930672982886</v>
      </c>
      <c r="H1599" s="3">
        <f>-(0.5*Input!$B$3*(C1599^2+D1599^2)*SIN(I1598)*Input!$B$8*Input!$B$11)/(Input!$B$9/Input!$B$10)-Input!$B$10</f>
        <v>-36.781143264090183</v>
      </c>
      <c r="I1599" s="3">
        <f t="shared" si="49"/>
        <v>0.66541989778330479</v>
      </c>
    </row>
    <row r="1600" spans="1:9">
      <c r="A1600" s="3">
        <f t="shared" si="48"/>
        <v>1598</v>
      </c>
      <c r="B1600" s="3">
        <f>B1599+Input!$B$2</f>
        <v>1.5979999999999348</v>
      </c>
      <c r="C1600" s="3">
        <f>C1599+G1599*Input!$B$2</f>
        <v>30.154904631577711</v>
      </c>
      <c r="D1600" s="3">
        <f>D1599+H1599*Input!$B$2</f>
        <v>23.634182840259612</v>
      </c>
      <c r="E1600" s="3">
        <f>E1599+Input!$B$2*C1600</f>
        <v>62.215755676926264</v>
      </c>
      <c r="F1600" s="3">
        <f>F1599+Input!$B$2*D1600</f>
        <v>99.22027077548654</v>
      </c>
      <c r="G1600" s="3">
        <f>-(0.5*Input!$B$3*(C1600^2+D1600^2)*COS(I1599)*Input!$B$8*Input!$B$11)/(Input!$B$9/Input!$B$10)</f>
        <v>-5.8620726302446506</v>
      </c>
      <c r="H1600" s="3">
        <f>-(0.5*Input!$B$3*(C1600^2+D1600^2)*SIN(I1599)*Input!$B$8*Input!$B$11)/(Input!$B$9/Input!$B$10)-Input!$B$10</f>
        <v>-36.770708164430829</v>
      </c>
      <c r="I1600" s="3">
        <f t="shared" si="49"/>
        <v>0.66475924364927064</v>
      </c>
    </row>
    <row r="1601" spans="1:9">
      <c r="A1601" s="3">
        <f t="shared" si="48"/>
        <v>1599</v>
      </c>
      <c r="B1601" s="3">
        <f>B1600+Input!$B$2</f>
        <v>1.5989999999999347</v>
      </c>
      <c r="C1601" s="3">
        <f>C1600+G1600*Input!$B$2</f>
        <v>30.149042558947468</v>
      </c>
      <c r="D1601" s="3">
        <f>D1600+H1600*Input!$B$2</f>
        <v>23.597412132095183</v>
      </c>
      <c r="E1601" s="3">
        <f>E1600+Input!$B$2*C1601</f>
        <v>62.24590471948521</v>
      </c>
      <c r="F1601" s="3">
        <f>F1600+Input!$B$2*D1601</f>
        <v>99.243868187618631</v>
      </c>
      <c r="G1601" s="3">
        <f>-(0.5*Input!$B$3*(C1601^2+D1601^2)*COS(I1600)*Input!$B$8*Input!$B$11)/(Input!$B$9/Input!$B$10)</f>
        <v>-5.8567590461770536</v>
      </c>
      <c r="H1601" s="3">
        <f>-(0.5*Input!$B$3*(C1601^2+D1601^2)*SIN(I1600)*Input!$B$8*Input!$B$11)/(Input!$B$9/Input!$B$10)-Input!$B$10</f>
        <v>-36.760288572948838</v>
      </c>
      <c r="I1601" s="3">
        <f t="shared" si="49"/>
        <v>0.66409777607765297</v>
      </c>
    </row>
    <row r="1602" spans="1:9">
      <c r="A1602" s="3">
        <f t="shared" si="48"/>
        <v>1600</v>
      </c>
      <c r="B1602" s="3">
        <f>B1601+Input!$B$2</f>
        <v>1.5999999999999346</v>
      </c>
      <c r="C1602" s="3">
        <f>C1601+G1601*Input!$B$2</f>
        <v>30.143185799901289</v>
      </c>
      <c r="D1602" s="3">
        <f>D1601+H1601*Input!$B$2</f>
        <v>23.560651843522233</v>
      </c>
      <c r="E1602" s="3">
        <f>E1601+Input!$B$2*C1602</f>
        <v>62.276047905285111</v>
      </c>
      <c r="F1602" s="3">
        <f>F1601+Input!$B$2*D1602</f>
        <v>99.267428839462156</v>
      </c>
      <c r="G1602" s="3">
        <f>-(0.5*Input!$B$3*(C1602^2+D1602^2)*COS(I1601)*Input!$B$8*Input!$B$11)/(Input!$B$9/Input!$B$10)</f>
        <v>-5.8514523108114966</v>
      </c>
      <c r="H1602" s="3">
        <f>-(0.5*Input!$B$3*(C1602^2+D1602^2)*SIN(I1601)*Input!$B$8*Input!$B$11)/(Input!$B$9/Input!$B$10)-Input!$B$10</f>
        <v>-36.749884468289402</v>
      </c>
      <c r="I1602" s="3">
        <f t="shared" si="49"/>
        <v>0.6634354942492714</v>
      </c>
    </row>
    <row r="1603" spans="1:9">
      <c r="A1603" s="3">
        <f t="shared" si="48"/>
        <v>1601</v>
      </c>
      <c r="B1603" s="3">
        <f>B1602+Input!$B$2</f>
        <v>1.6009999999999345</v>
      </c>
      <c r="C1603" s="3">
        <f>C1602+G1602*Input!$B$2</f>
        <v>30.137334347590478</v>
      </c>
      <c r="D1603" s="3">
        <f>D1602+H1602*Input!$B$2</f>
        <v>23.523901959053944</v>
      </c>
      <c r="E1603" s="3">
        <f>E1602+Input!$B$2*C1603</f>
        <v>62.306185239632704</v>
      </c>
      <c r="F1603" s="3">
        <f>F1602+Input!$B$2*D1603</f>
        <v>99.290952741421208</v>
      </c>
      <c r="G1603" s="3">
        <f>-(0.5*Input!$B$3*(C1603^2+D1603^2)*COS(I1602)*Input!$B$8*Input!$B$11)/(Input!$B$9/Input!$B$10)</f>
        <v>-5.8461524198814914</v>
      </c>
      <c r="H1603" s="3">
        <f>-(0.5*Input!$B$3*(C1603^2+D1603^2)*SIN(I1602)*Input!$B$8*Input!$B$11)/(Input!$B$9/Input!$B$10)-Input!$B$10</f>
        <v>-36.739495829118496</v>
      </c>
      <c r="I1603" s="3">
        <f t="shared" si="49"/>
        <v>0.66277239734593074</v>
      </c>
    </row>
    <row r="1604" spans="1:9">
      <c r="A1604" s="3">
        <f t="shared" ref="A1604:A1667" si="50">A1603+1</f>
        <v>1602</v>
      </c>
      <c r="B1604" s="3">
        <f>B1603+Input!$B$2</f>
        <v>1.6019999999999344</v>
      </c>
      <c r="C1604" s="3">
        <f>C1603+G1603*Input!$B$2</f>
        <v>30.131488195170597</v>
      </c>
      <c r="D1604" s="3">
        <f>D1603+H1603*Input!$B$2</f>
        <v>23.487162463224827</v>
      </c>
      <c r="E1604" s="3">
        <f>E1603+Input!$B$2*C1604</f>
        <v>62.336316727827878</v>
      </c>
      <c r="F1604" s="3">
        <f>F1603+Input!$B$2*D1604</f>
        <v>99.314439903884434</v>
      </c>
      <c r="G1604" s="3">
        <f>-(0.5*Input!$B$3*(C1604^2+D1604^2)*COS(I1603)*Input!$B$8*Input!$B$11)/(Input!$B$9/Input!$B$10)</f>
        <v>-5.8408593691380286</v>
      </c>
      <c r="H1604" s="3">
        <f>-(0.5*Input!$B$3*(C1604^2+D1604^2)*SIN(I1603)*Input!$B$8*Input!$B$11)/(Input!$B$9/Input!$B$10)-Input!$B$10</f>
        <v>-36.729122634122753</v>
      </c>
      <c r="I1604" s="3">
        <f t="shared" ref="I1604:I1667" si="51">ATAN(D1604/C1604)</f>
        <v>0.6621084845504337</v>
      </c>
    </row>
    <row r="1605" spans="1:9">
      <c r="A1605" s="3">
        <f t="shared" si="50"/>
        <v>1603</v>
      </c>
      <c r="B1605" s="3">
        <f>B1604+Input!$B$2</f>
        <v>1.6029999999999343</v>
      </c>
      <c r="C1605" s="3">
        <f>C1604+G1604*Input!$B$2</f>
        <v>30.12564733580146</v>
      </c>
      <c r="D1605" s="3">
        <f>D1604+H1604*Input!$B$2</f>
        <v>23.450433340590703</v>
      </c>
      <c r="E1605" s="3">
        <f>E1604+Input!$B$2*C1605</f>
        <v>62.366442375163679</v>
      </c>
      <c r="F1605" s="3">
        <f>F1604+Input!$B$2*D1605</f>
        <v>99.337890337225019</v>
      </c>
      <c r="G1605" s="3">
        <f>-(0.5*Input!$B$3*(C1605^2+D1605^2)*COS(I1604)*Input!$B$8*Input!$B$11)/(Input!$B$9/Input!$B$10)</f>
        <v>-5.8355731543495626</v>
      </c>
      <c r="H1605" s="3">
        <f>-(0.5*Input!$B$3*(C1605^2+D1605^2)*SIN(I1604)*Input!$B$8*Input!$B$11)/(Input!$B$9/Input!$B$10)-Input!$B$10</f>
        <v>-36.718764862009351</v>
      </c>
      <c r="I1605" s="3">
        <f t="shared" si="51"/>
        <v>0.66144375504659358</v>
      </c>
    </row>
    <row r="1606" spans="1:9">
      <c r="A1606" s="3">
        <f t="shared" si="50"/>
        <v>1604</v>
      </c>
      <c r="B1606" s="3">
        <f>B1605+Input!$B$2</f>
        <v>1.6039999999999341</v>
      </c>
      <c r="C1606" s="3">
        <f>C1605+G1605*Input!$B$2</f>
        <v>30.11981176264711</v>
      </c>
      <c r="D1606" s="3">
        <f>D1605+H1605*Input!$B$2</f>
        <v>23.413714575728694</v>
      </c>
      <c r="E1606" s="3">
        <f>E1605+Input!$B$2*C1606</f>
        <v>62.396562186926325</v>
      </c>
      <c r="F1606" s="3">
        <f>F1605+Input!$B$2*D1606</f>
        <v>99.361304051800744</v>
      </c>
      <c r="G1606" s="3">
        <f>-(0.5*Input!$B$3*(C1606^2+D1606^2)*COS(I1605)*Input!$B$8*Input!$B$11)/(Input!$B$9/Input!$B$10)</f>
        <v>-5.8302937713019718</v>
      </c>
      <c r="H1606" s="3">
        <f>-(0.5*Input!$B$3*(C1606^2+D1606^2)*SIN(I1605)*Input!$B$8*Input!$B$11)/(Input!$B$9/Input!$B$10)-Input!$B$10</f>
        <v>-36.708422491505964</v>
      </c>
      <c r="I1606" s="3">
        <f t="shared" si="51"/>
        <v>0.66077820801924714</v>
      </c>
    </row>
    <row r="1607" spans="1:9">
      <c r="A1607" s="3">
        <f t="shared" si="50"/>
        <v>1605</v>
      </c>
      <c r="B1607" s="3">
        <f>B1606+Input!$B$2</f>
        <v>1.604999999999934</v>
      </c>
      <c r="C1607" s="3">
        <f>C1606+G1606*Input!$B$2</f>
        <v>30.113981468875807</v>
      </c>
      <c r="D1607" s="3">
        <f>D1606+H1606*Input!$B$2</f>
        <v>23.377006153237186</v>
      </c>
      <c r="E1607" s="3">
        <f>E1606+Input!$B$2*C1607</f>
        <v>62.426676168395197</v>
      </c>
      <c r="F1607" s="3">
        <f>F1606+Input!$B$2*D1607</f>
        <v>99.384681057953983</v>
      </c>
      <c r="G1607" s="3">
        <f>-(0.5*Input!$B$3*(C1607^2+D1607^2)*COS(I1606)*Input!$B$8*Input!$B$11)/(Input!$B$9/Input!$B$10)</f>
        <v>-5.8250212157985342</v>
      </c>
      <c r="H1607" s="3">
        <f>-(0.5*Input!$B$3*(C1607^2+D1607^2)*SIN(I1606)*Input!$B$8*Input!$B$11)/(Input!$B$9/Input!$B$10)-Input!$B$10</f>
        <v>-36.698095501360619</v>
      </c>
      <c r="I1607" s="3">
        <f t="shared" si="51"/>
        <v>0.66011184265426726</v>
      </c>
    </row>
    <row r="1608" spans="1:9">
      <c r="A1608" s="3">
        <f t="shared" si="50"/>
        <v>1606</v>
      </c>
      <c r="B1608" s="3">
        <f>B1607+Input!$B$2</f>
        <v>1.6059999999999339</v>
      </c>
      <c r="C1608" s="3">
        <f>C1607+G1607*Input!$B$2</f>
        <v>30.108156447660008</v>
      </c>
      <c r="D1608" s="3">
        <f>D1607+H1607*Input!$B$2</f>
        <v>23.340308057735825</v>
      </c>
      <c r="E1608" s="3">
        <f>E1607+Input!$B$2*C1608</f>
        <v>62.456784324842857</v>
      </c>
      <c r="F1608" s="3">
        <f>F1607+Input!$B$2*D1608</f>
        <v>99.408021366011724</v>
      </c>
      <c r="G1608" s="3">
        <f>-(0.5*Input!$B$3*(C1608^2+D1608^2)*COS(I1607)*Input!$B$8*Input!$B$11)/(Input!$B$9/Input!$B$10)</f>
        <v>-5.8197554836599075</v>
      </c>
      <c r="H1608" s="3">
        <f>-(0.5*Input!$B$3*(C1608^2+D1608^2)*SIN(I1607)*Input!$B$8*Input!$B$11)/(Input!$B$9/Input!$B$10)-Input!$B$10</f>
        <v>-36.687783870341619</v>
      </c>
      <c r="I1608" s="3">
        <f t="shared" si="51"/>
        <v>0.65944465813857578</v>
      </c>
    </row>
    <row r="1609" spans="1:9">
      <c r="A1609" s="3">
        <f t="shared" si="50"/>
        <v>1607</v>
      </c>
      <c r="B1609" s="3">
        <f>B1608+Input!$B$2</f>
        <v>1.6069999999999338</v>
      </c>
      <c r="C1609" s="3">
        <f>C1608+G1608*Input!$B$2</f>
        <v>30.102336692176348</v>
      </c>
      <c r="D1609" s="3">
        <f>D1608+H1608*Input!$B$2</f>
        <v>23.303620273865484</v>
      </c>
      <c r="E1609" s="3">
        <f>E1608+Input!$B$2*C1609</f>
        <v>62.486886661535031</v>
      </c>
      <c r="F1609" s="3">
        <f>F1608+Input!$B$2*D1609</f>
        <v>99.431324986285588</v>
      </c>
      <c r="G1609" s="3">
        <f>-(0.5*Input!$B$3*(C1609^2+D1609^2)*COS(I1608)*Input!$B$8*Input!$B$11)/(Input!$B$9/Input!$B$10)</f>
        <v>-5.8144965707240832</v>
      </c>
      <c r="H1609" s="3">
        <f>-(0.5*Input!$B$3*(C1609^2+D1609^2)*SIN(I1608)*Input!$B$8*Input!$B$11)/(Input!$B$9/Input!$B$10)-Input!$B$10</f>
        <v>-36.677487577237436</v>
      </c>
      <c r="I1609" s="3">
        <f t="shared" si="51"/>
        <v>0.65877665366015659</v>
      </c>
    </row>
    <row r="1610" spans="1:9">
      <c r="A1610" s="3">
        <f t="shared" si="50"/>
        <v>1608</v>
      </c>
      <c r="B1610" s="3">
        <f>B1609+Input!$B$2</f>
        <v>1.6079999999999337</v>
      </c>
      <c r="C1610" s="3">
        <f>C1609+G1609*Input!$B$2</f>
        <v>30.096522195605623</v>
      </c>
      <c r="D1610" s="3">
        <f>D1609+H1609*Input!$B$2</f>
        <v>23.266942786288247</v>
      </c>
      <c r="E1610" s="3">
        <f>E1609+Input!$B$2*C1610</f>
        <v>62.516983183730638</v>
      </c>
      <c r="F1610" s="3">
        <f>F1609+Input!$B$2*D1610</f>
        <v>99.454591929071881</v>
      </c>
      <c r="G1610" s="3">
        <f>-(0.5*Input!$B$3*(C1610^2+D1610^2)*COS(I1609)*Input!$B$8*Input!$B$11)/(Input!$B$9/Input!$B$10)</f>
        <v>-5.8092444728463777</v>
      </c>
      <c r="H1610" s="3">
        <f>-(0.5*Input!$B$3*(C1610^2+D1610^2)*SIN(I1609)*Input!$B$8*Input!$B$11)/(Input!$B$9/Input!$B$10)-Input!$B$10</f>
        <v>-36.667206600856623</v>
      </c>
      <c r="I1610" s="3">
        <f t="shared" si="51"/>
        <v>0.65810782840806836</v>
      </c>
    </row>
    <row r="1611" spans="1:9">
      <c r="A1611" s="3">
        <f t="shared" si="50"/>
        <v>1609</v>
      </c>
      <c r="B1611" s="3">
        <f>B1610+Input!$B$2</f>
        <v>1.6089999999999336</v>
      </c>
      <c r="C1611" s="3">
        <f>C1610+G1610*Input!$B$2</f>
        <v>30.090712951132776</v>
      </c>
      <c r="D1611" s="3">
        <f>D1610+H1610*Input!$B$2</f>
        <v>23.23027557968739</v>
      </c>
      <c r="E1611" s="3">
        <f>E1610+Input!$B$2*C1611</f>
        <v>62.547073896681773</v>
      </c>
      <c r="F1611" s="3">
        <f>F1610+Input!$B$2*D1611</f>
        <v>99.477822204651574</v>
      </c>
      <c r="G1611" s="3">
        <f>-(0.5*Input!$B$3*(C1611^2+D1611^2)*COS(I1610)*Input!$B$8*Input!$B$11)/(Input!$B$9/Input!$B$10)</f>
        <v>-5.8039991858993911</v>
      </c>
      <c r="H1611" s="3">
        <f>-(0.5*Input!$B$3*(C1611^2+D1611^2)*SIN(I1610)*Input!$B$8*Input!$B$11)/(Input!$B$9/Input!$B$10)-Input!$B$10</f>
        <v>-36.656940920027701</v>
      </c>
      <c r="I1611" s="3">
        <f t="shared" si="51"/>
        <v>0.65743818157245826</v>
      </c>
    </row>
    <row r="1612" spans="1:9">
      <c r="A1612" s="3">
        <f t="shared" si="50"/>
        <v>1610</v>
      </c>
      <c r="B1612" s="3">
        <f>B1611+Input!$B$2</f>
        <v>1.6099999999999335</v>
      </c>
      <c r="C1612" s="3">
        <f>C1611+G1611*Input!$B$2</f>
        <v>30.084908951946876</v>
      </c>
      <c r="D1612" s="3">
        <f>D1611+H1611*Input!$B$2</f>
        <v>23.193618638767362</v>
      </c>
      <c r="E1612" s="3">
        <f>E1611+Input!$B$2*C1612</f>
        <v>62.577158805633722</v>
      </c>
      <c r="F1612" s="3">
        <f>F1611+Input!$B$2*D1612</f>
        <v>99.501015823290345</v>
      </c>
      <c r="G1612" s="3">
        <f>-(0.5*Input!$B$3*(C1612^2+D1612^2)*COS(I1611)*Input!$B$8*Input!$B$11)/(Input!$B$9/Input!$B$10)</f>
        <v>-5.7987607057729846</v>
      </c>
      <c r="H1612" s="3">
        <f>-(0.5*Input!$B$3*(C1612^2+D1612^2)*SIN(I1611)*Input!$B$8*Input!$B$11)/(Input!$B$9/Input!$B$10)-Input!$B$10</f>
        <v>-36.646690513599076</v>
      </c>
      <c r="I1612" s="3">
        <f t="shared" si="51"/>
        <v>0.65676771234457409</v>
      </c>
    </row>
    <row r="1613" spans="1:9">
      <c r="A1613" s="3">
        <f t="shared" si="50"/>
        <v>1611</v>
      </c>
      <c r="B1613" s="3">
        <f>B1612+Input!$B$2</f>
        <v>1.6109999999999334</v>
      </c>
      <c r="C1613" s="3">
        <f>C1612+G1612*Input!$B$2</f>
        <v>30.079110191241103</v>
      </c>
      <c r="D1613" s="3">
        <f>D1612+H1612*Input!$B$2</f>
        <v>23.156971948253762</v>
      </c>
      <c r="E1613" s="3">
        <f>E1612+Input!$B$2*C1613</f>
        <v>62.60723791582496</v>
      </c>
      <c r="F1613" s="3">
        <f>F1612+Input!$B$2*D1613</f>
        <v>99.524172795238599</v>
      </c>
      <c r="G1613" s="3">
        <f>-(0.5*Input!$B$3*(C1613^2+D1613^2)*COS(I1612)*Input!$B$8*Input!$B$11)/(Input!$B$9/Input!$B$10)</f>
        <v>-5.7935290283742527</v>
      </c>
      <c r="H1613" s="3">
        <f>-(0.5*Input!$B$3*(C1613^2+D1613^2)*SIN(I1612)*Input!$B$8*Input!$B$11)/(Input!$B$9/Input!$B$10)-Input!$B$10</f>
        <v>-36.636455360438951</v>
      </c>
      <c r="I1613" s="3">
        <f t="shared" si="51"/>
        <v>0.65609641991677847</v>
      </c>
    </row>
    <row r="1614" spans="1:9">
      <c r="A1614" s="3">
        <f t="shared" si="50"/>
        <v>1612</v>
      </c>
      <c r="B1614" s="3">
        <f>B1613+Input!$B$2</f>
        <v>1.6119999999999333</v>
      </c>
      <c r="C1614" s="3">
        <f>C1613+G1613*Input!$B$2</f>
        <v>30.073316662212729</v>
      </c>
      <c r="D1614" s="3">
        <f>D1613+H1613*Input!$B$2</f>
        <v>23.120335492893322</v>
      </c>
      <c r="E1614" s="3">
        <f>E1613+Input!$B$2*C1614</f>
        <v>62.637311232487171</v>
      </c>
      <c r="F1614" s="3">
        <f>F1613+Input!$B$2*D1614</f>
        <v>99.547293130731489</v>
      </c>
      <c r="G1614" s="3">
        <f>-(0.5*Input!$B$3*(C1614^2+D1614^2)*COS(I1613)*Input!$B$8*Input!$B$11)/(Input!$B$9/Input!$B$10)</f>
        <v>-5.7883041496274883</v>
      </c>
      <c r="H1614" s="3">
        <f>-(0.5*Input!$B$3*(C1614^2+D1614^2)*SIN(I1613)*Input!$B$8*Input!$B$11)/(Input!$B$9/Input!$B$10)-Input!$B$10</f>
        <v>-36.626235439435185</v>
      </c>
      <c r="I1614" s="3">
        <f t="shared" si="51"/>
        <v>0.65542430348256109</v>
      </c>
    </row>
    <row r="1615" spans="1:9">
      <c r="A1615" s="3">
        <f t="shared" si="50"/>
        <v>1613</v>
      </c>
      <c r="B1615" s="3">
        <f>B1614+Input!$B$2</f>
        <v>1.6129999999999332</v>
      </c>
      <c r="C1615" s="3">
        <f>C1614+G1614*Input!$B$2</f>
        <v>30.0675283580631</v>
      </c>
      <c r="D1615" s="3">
        <f>D1614+H1614*Input!$B$2</f>
        <v>23.083709257453886</v>
      </c>
      <c r="E1615" s="3">
        <f>E1614+Input!$B$2*C1615</f>
        <v>62.667378760845232</v>
      </c>
      <c r="F1615" s="3">
        <f>F1614+Input!$B$2*D1615</f>
        <v>99.570376839988938</v>
      </c>
      <c r="G1615" s="3">
        <f>-(0.5*Input!$B$3*(C1615^2+D1615^2)*COS(I1614)*Input!$B$8*Input!$B$11)/(Input!$B$9/Input!$B$10)</f>
        <v>-5.7830860654741665</v>
      </c>
      <c r="H1615" s="3">
        <f>-(0.5*Input!$B$3*(C1615^2+D1615^2)*SIN(I1614)*Input!$B$8*Input!$B$11)/(Input!$B$9/Input!$B$10)-Input!$B$10</f>
        <v>-36.61603072949525</v>
      </c>
      <c r="I1615" s="3">
        <f t="shared" si="51"/>
        <v>0.65475136223655284</v>
      </c>
    </row>
    <row r="1616" spans="1:9">
      <c r="A1616" s="3">
        <f t="shared" si="50"/>
        <v>1614</v>
      </c>
      <c r="B1616" s="3">
        <f>B1615+Input!$B$2</f>
        <v>1.613999999999933</v>
      </c>
      <c r="C1616" s="3">
        <f>C1615+G1615*Input!$B$2</f>
        <v>30.061745271997626</v>
      </c>
      <c r="D1616" s="3">
        <f>D1615+H1615*Input!$B$2</f>
        <v>23.047093226724392</v>
      </c>
      <c r="E1616" s="3">
        <f>E1615+Input!$B$2*C1616</f>
        <v>62.697440506117232</v>
      </c>
      <c r="F1616" s="3">
        <f>F1615+Input!$B$2*D1616</f>
        <v>99.593423933215661</v>
      </c>
      <c r="G1616" s="3">
        <f>-(0.5*Input!$B$3*(C1616^2+D1616^2)*COS(I1615)*Input!$B$8*Input!$B$11)/(Input!$B$9/Input!$B$10)</f>
        <v>-5.7778747718729022</v>
      </c>
      <c r="H1616" s="3">
        <f>-(0.5*Input!$B$3*(C1616^2+D1616^2)*SIN(I1615)*Input!$B$8*Input!$B$11)/(Input!$B$9/Input!$B$10)-Input!$B$10</f>
        <v>-36.605841209546085</v>
      </c>
      <c r="I1616" s="3">
        <f t="shared" si="51"/>
        <v>0.65407759537453869</v>
      </c>
    </row>
    <row r="1617" spans="1:9">
      <c r="A1617" s="3">
        <f t="shared" si="50"/>
        <v>1615</v>
      </c>
      <c r="B1617" s="3">
        <f>B1616+Input!$B$2</f>
        <v>1.6149999999999329</v>
      </c>
      <c r="C1617" s="3">
        <f>C1616+G1616*Input!$B$2</f>
        <v>30.055967397225754</v>
      </c>
      <c r="D1617" s="3">
        <f>D1616+H1616*Input!$B$2</f>
        <v>23.010487385514846</v>
      </c>
      <c r="E1617" s="3">
        <f>E1616+Input!$B$2*C1617</f>
        <v>62.727496473514456</v>
      </c>
      <c r="F1617" s="3">
        <f>F1616+Input!$B$2*D1617</f>
        <v>99.61643442060118</v>
      </c>
      <c r="G1617" s="3">
        <f>-(0.5*Input!$B$3*(C1617^2+D1617^2)*COS(I1616)*Input!$B$8*Input!$B$11)/(Input!$B$9/Input!$B$10)</f>
        <v>-5.7726702647994328</v>
      </c>
      <c r="H1617" s="3">
        <f>-(0.5*Input!$B$3*(C1617^2+D1617^2)*SIN(I1616)*Input!$B$8*Input!$B$11)/(Input!$B$9/Input!$B$10)-Input!$B$10</f>
        <v>-36.595666858534045</v>
      </c>
      <c r="I1617" s="3">
        <f t="shared" si="51"/>
        <v>0.65340300209347135</v>
      </c>
    </row>
    <row r="1618" spans="1:9">
      <c r="A1618" s="3">
        <f t="shared" si="50"/>
        <v>1616</v>
      </c>
      <c r="B1618" s="3">
        <f>B1617+Input!$B$2</f>
        <v>1.6159999999999328</v>
      </c>
      <c r="C1618" s="3">
        <f>C1617+G1617*Input!$B$2</f>
        <v>30.050194726960953</v>
      </c>
      <c r="D1618" s="3">
        <f>D1617+H1617*Input!$B$2</f>
        <v>22.973891718656311</v>
      </c>
      <c r="E1618" s="3">
        <f>E1617+Input!$B$2*C1618</f>
        <v>62.757546668241417</v>
      </c>
      <c r="F1618" s="3">
        <f>F1617+Input!$B$2*D1618</f>
        <v>99.63940831231983</v>
      </c>
      <c r="G1618" s="3">
        <f>-(0.5*Input!$B$3*(C1618^2+D1618^2)*COS(I1617)*Input!$B$8*Input!$B$11)/(Input!$B$9/Input!$B$10)</f>
        <v>-5.7674725402465858</v>
      </c>
      <c r="H1618" s="3">
        <f>-(0.5*Input!$B$3*(C1618^2+D1618^2)*SIN(I1617)*Input!$B$8*Input!$B$11)/(Input!$B$9/Input!$B$10)-Input!$B$10</f>
        <v>-36.585507655424763</v>
      </c>
      <c r="I1618" s="3">
        <f t="shared" si="51"/>
        <v>0.65272758159148447</v>
      </c>
    </row>
    <row r="1619" spans="1:9">
      <c r="A1619" s="3">
        <f t="shared" si="50"/>
        <v>1617</v>
      </c>
      <c r="B1619" s="3">
        <f>B1618+Input!$B$2</f>
        <v>1.6169999999999327</v>
      </c>
      <c r="C1619" s="3">
        <f>C1618+G1618*Input!$B$2</f>
        <v>30.044427254420707</v>
      </c>
      <c r="D1619" s="3">
        <f>D1618+H1618*Input!$B$2</f>
        <v>22.937306211000887</v>
      </c>
      <c r="E1619" s="3">
        <f>E1618+Input!$B$2*C1619</f>
        <v>62.787591095495841</v>
      </c>
      <c r="F1619" s="3">
        <f>F1618+Input!$B$2*D1619</f>
        <v>99.662345618530836</v>
      </c>
      <c r="G1619" s="3">
        <f>-(0.5*Input!$B$3*(C1619^2+D1619^2)*COS(I1618)*Input!$B$8*Input!$B$11)/(Input!$B$9/Input!$B$10)</f>
        <v>-5.7622815942242509</v>
      </c>
      <c r="H1619" s="3">
        <f>-(0.5*Input!$B$3*(C1619^2+D1619^2)*SIN(I1618)*Input!$B$8*Input!$B$11)/(Input!$B$9/Input!$B$10)-Input!$B$10</f>
        <v>-36.575363579203085</v>
      </c>
      <c r="I1619" s="3">
        <f t="shared" si="51"/>
        <v>0.65205133306790652</v>
      </c>
    </row>
    <row r="1620" spans="1:9">
      <c r="A1620" s="3">
        <f t="shared" si="50"/>
        <v>1618</v>
      </c>
      <c r="B1620" s="3">
        <f>B1619+Input!$B$2</f>
        <v>1.6179999999999326</v>
      </c>
      <c r="C1620" s="3">
        <f>C1619+G1619*Input!$B$2</f>
        <v>30.038664972826481</v>
      </c>
      <c r="D1620" s="3">
        <f>D1619+H1619*Input!$B$2</f>
        <v>22.900730847421684</v>
      </c>
      <c r="E1620" s="3">
        <f>E1619+Input!$B$2*C1620</f>
        <v>62.81762976046867</v>
      </c>
      <c r="F1620" s="3">
        <f>F1619+Input!$B$2*D1620</f>
        <v>99.685246349378261</v>
      </c>
      <c r="G1620" s="3">
        <f>-(0.5*Input!$B$3*(C1620^2+D1620^2)*COS(I1619)*Input!$B$8*Input!$B$11)/(Input!$B$9/Input!$B$10)</f>
        <v>-5.7570974227593457</v>
      </c>
      <c r="H1620" s="3">
        <f>-(0.5*Input!$B$3*(C1620^2+D1620^2)*SIN(I1619)*Input!$B$8*Input!$B$11)/(Input!$B$9/Input!$B$10)-Input!$B$10</f>
        <v>-36.565234608872935</v>
      </c>
      <c r="I1620" s="3">
        <f t="shared" si="51"/>
        <v>0.65137425572327412</v>
      </c>
    </row>
    <row r="1621" spans="1:9">
      <c r="A1621" s="3">
        <f t="shared" si="50"/>
        <v>1619</v>
      </c>
      <c r="B1621" s="3">
        <f>B1620+Input!$B$2</f>
        <v>1.6189999999999325</v>
      </c>
      <c r="C1621" s="3">
        <f>C1620+G1620*Input!$B$2</f>
        <v>30.032907875403723</v>
      </c>
      <c r="D1621" s="3">
        <f>D1620+H1620*Input!$B$2</f>
        <v>22.864165612812812</v>
      </c>
      <c r="E1621" s="3">
        <f>E1620+Input!$B$2*C1621</f>
        <v>62.847662668344071</v>
      </c>
      <c r="F1621" s="3">
        <f>F1620+Input!$B$2*D1621</f>
        <v>99.708110514991077</v>
      </c>
      <c r="G1621" s="3">
        <f>-(0.5*Input!$B$3*(C1621^2+D1621^2)*COS(I1620)*Input!$B$8*Input!$B$11)/(Input!$B$9/Input!$B$10)</f>
        <v>-5.7519200218958018</v>
      </c>
      <c r="H1621" s="3">
        <f>-(0.5*Input!$B$3*(C1621^2+D1621^2)*SIN(I1620)*Input!$B$8*Input!$B$11)/(Input!$B$9/Input!$B$10)-Input!$B$10</f>
        <v>-36.555120723457279</v>
      </c>
      <c r="I1621" s="3">
        <f t="shared" si="51"/>
        <v>0.65069634875934579</v>
      </c>
    </row>
    <row r="1622" spans="1:9">
      <c r="A1622" s="3">
        <f t="shared" si="50"/>
        <v>1620</v>
      </c>
      <c r="B1622" s="3">
        <f>B1621+Input!$B$2</f>
        <v>1.6199999999999324</v>
      </c>
      <c r="C1622" s="3">
        <f>C1621+G1621*Input!$B$2</f>
        <v>30.027155955381826</v>
      </c>
      <c r="D1622" s="3">
        <f>D1621+H1621*Input!$B$2</f>
        <v>22.827610492089356</v>
      </c>
      <c r="E1622" s="3">
        <f>E1621+Input!$B$2*C1622</f>
        <v>62.877689824299452</v>
      </c>
      <c r="F1622" s="3">
        <f>F1621+Input!$B$2*D1622</f>
        <v>99.730938125483164</v>
      </c>
      <c r="G1622" s="3">
        <f>-(0.5*Input!$B$3*(C1622^2+D1622^2)*COS(I1621)*Input!$B$8*Input!$B$11)/(Input!$B$9/Input!$B$10)</f>
        <v>-5.7467493876945213</v>
      </c>
      <c r="H1622" s="3">
        <f>-(0.5*Input!$B$3*(C1622^2+D1622^2)*SIN(I1621)*Input!$B$8*Input!$B$11)/(Input!$B$9/Input!$B$10)-Input!$B$10</f>
        <v>-36.545021901997956</v>
      </c>
      <c r="I1622" s="3">
        <f t="shared" si="51"/>
        <v>0.65001761137911573</v>
      </c>
    </row>
    <row r="1623" spans="1:9">
      <c r="A1623" s="3">
        <f t="shared" si="50"/>
        <v>1621</v>
      </c>
      <c r="B1623" s="3">
        <f>B1622+Input!$B$2</f>
        <v>1.6209999999999323</v>
      </c>
      <c r="C1623" s="3">
        <f>C1622+G1622*Input!$B$2</f>
        <v>30.021409205994132</v>
      </c>
      <c r="D1623" s="3">
        <f>D1622+H1622*Input!$B$2</f>
        <v>22.791065470187359</v>
      </c>
      <c r="E1623" s="3">
        <f>E1622+Input!$B$2*C1623</f>
        <v>62.907711233505445</v>
      </c>
      <c r="F1623" s="3">
        <f>F1622+Input!$B$2*D1623</f>
        <v>99.753729190953351</v>
      </c>
      <c r="G1623" s="3">
        <f>-(0.5*Input!$B$3*(C1623^2+D1623^2)*COS(I1622)*Input!$B$8*Input!$B$11)/(Input!$B$9/Input!$B$10)</f>
        <v>-5.7415855162333544</v>
      </c>
      <c r="H1623" s="3">
        <f>-(0.5*Input!$B$3*(C1623^2+D1623^2)*SIN(I1622)*Input!$B$8*Input!$B$11)/(Input!$B$9/Input!$B$10)-Input!$B$10</f>
        <v>-36.534938123555641</v>
      </c>
      <c r="I1623" s="3">
        <f t="shared" si="51"/>
        <v>0.64933804278682739</v>
      </c>
    </row>
    <row r="1624" spans="1:9">
      <c r="A1624" s="3">
        <f t="shared" si="50"/>
        <v>1622</v>
      </c>
      <c r="B1624" s="3">
        <f>B1623+Input!$B$2</f>
        <v>1.6219999999999322</v>
      </c>
      <c r="C1624" s="3">
        <f>C1623+G1623*Input!$B$2</f>
        <v>30.015667620477899</v>
      </c>
      <c r="D1624" s="3">
        <f>D1623+H1623*Input!$B$2</f>
        <v>22.754530532063804</v>
      </c>
      <c r="E1624" s="3">
        <f>E1623+Input!$B$2*C1624</f>
        <v>62.93772690112592</v>
      </c>
      <c r="F1624" s="3">
        <f>F1623+Input!$B$2*D1624</f>
        <v>99.77648372148542</v>
      </c>
      <c r="G1624" s="3">
        <f>-(0.5*Input!$B$3*(C1624^2+D1624^2)*COS(I1623)*Input!$B$8*Input!$B$11)/(Input!$B$9/Input!$B$10)</f>
        <v>-5.7364284036070741</v>
      </c>
      <c r="H1624" s="3">
        <f>-(0.5*Input!$B$3*(C1624^2+D1624^2)*SIN(I1623)*Input!$B$8*Input!$B$11)/(Input!$B$9/Input!$B$10)-Input!$B$10</f>
        <v>-36.524869367209703</v>
      </c>
      <c r="I1624" s="3">
        <f t="shared" si="51"/>
        <v>0.6486576421879876</v>
      </c>
    </row>
    <row r="1625" spans="1:9">
      <c r="A1625" s="3">
        <f t="shared" si="50"/>
        <v>1623</v>
      </c>
      <c r="B1625" s="3">
        <f>B1624+Input!$B$2</f>
        <v>1.6229999999999321</v>
      </c>
      <c r="C1625" s="3">
        <f>C1624+G1624*Input!$B$2</f>
        <v>30.009931192074291</v>
      </c>
      <c r="D1625" s="3">
        <f>D1624+H1624*Input!$B$2</f>
        <v>22.718005662696594</v>
      </c>
      <c r="E1625" s="3">
        <f>E1624+Input!$B$2*C1625</f>
        <v>62.967736832317996</v>
      </c>
      <c r="F1625" s="3">
        <f>F1624+Input!$B$2*D1625</f>
        <v>99.799201727148116</v>
      </c>
      <c r="G1625" s="3">
        <f>-(0.5*Input!$B$3*(C1625^2+D1625^2)*COS(I1624)*Input!$B$8*Input!$B$11)/(Input!$B$9/Input!$B$10)</f>
        <v>-5.7312780459273389</v>
      </c>
      <c r="H1625" s="3">
        <f>-(0.5*Input!$B$3*(C1625^2+D1625^2)*SIN(I1624)*Input!$B$8*Input!$B$11)/(Input!$B$9/Input!$B$10)-Input!$B$10</f>
        <v>-36.51481561205815</v>
      </c>
      <c r="I1625" s="3">
        <f t="shared" si="51"/>
        <v>0.64797640878938034</v>
      </c>
    </row>
    <row r="1626" spans="1:9">
      <c r="A1626" s="3">
        <f t="shared" si="50"/>
        <v>1624</v>
      </c>
      <c r="B1626" s="3">
        <f>B1625+Input!$B$2</f>
        <v>1.6239999999999319</v>
      </c>
      <c r="C1626" s="3">
        <f>C1625+G1625*Input!$B$2</f>
        <v>30.004199914028362</v>
      </c>
      <c r="D1626" s="3">
        <f>D1625+H1625*Input!$B$2</f>
        <v>22.681490847084536</v>
      </c>
      <c r="E1626" s="3">
        <f>E1625+Input!$B$2*C1626</f>
        <v>62.997741032232028</v>
      </c>
      <c r="F1626" s="3">
        <f>F1625+Input!$B$2*D1626</f>
        <v>99.821883217995207</v>
      </c>
      <c r="G1626" s="3">
        <f>-(0.5*Input!$B$3*(C1626^2+D1626^2)*COS(I1625)*Input!$B$8*Input!$B$11)/(Input!$B$9/Input!$B$10)</f>
        <v>-5.7261344393226734</v>
      </c>
      <c r="H1626" s="3">
        <f>-(0.5*Input!$B$3*(C1626^2+D1626^2)*SIN(I1625)*Input!$B$8*Input!$B$11)/(Input!$B$9/Input!$B$10)-Input!$B$10</f>
        <v>-36.504776837217499</v>
      </c>
      <c r="I1626" s="3">
        <f t="shared" si="51"/>
        <v>0.64729434179908074</v>
      </c>
    </row>
    <row r="1627" spans="1:9">
      <c r="A1627" s="3">
        <f t="shared" si="50"/>
        <v>1625</v>
      </c>
      <c r="B1627" s="3">
        <f>B1626+Input!$B$2</f>
        <v>1.6249999999999318</v>
      </c>
      <c r="C1627" s="3">
        <f>C1626+G1626*Input!$B$2</f>
        <v>29.998473779589041</v>
      </c>
      <c r="D1627" s="3">
        <f>D1626+H1626*Input!$B$2</f>
        <v>22.64498607024732</v>
      </c>
      <c r="E1627" s="3">
        <f>E1626+Input!$B$2*C1627</f>
        <v>63.027739506011621</v>
      </c>
      <c r="F1627" s="3">
        <f>F1626+Input!$B$2*D1627</f>
        <v>99.844528204065455</v>
      </c>
      <c r="G1627" s="3">
        <f>-(0.5*Input!$B$3*(C1627^2+D1627^2)*COS(I1626)*Input!$B$8*Input!$B$11)/(Input!$B$9/Input!$B$10)</f>
        <v>-5.7209975799384374</v>
      </c>
      <c r="H1627" s="3">
        <f>-(0.5*Input!$B$3*(C1627^2+D1627^2)*SIN(I1626)*Input!$B$8*Input!$B$11)/(Input!$B$9/Input!$B$10)-Input!$B$10</f>
        <v>-36.494753021822696</v>
      </c>
      <c r="I1627" s="3">
        <f t="shared" si="51"/>
        <v>0.64661144042646879</v>
      </c>
    </row>
    <row r="1628" spans="1:9">
      <c r="A1628" s="3">
        <f t="shared" si="50"/>
        <v>1626</v>
      </c>
      <c r="B1628" s="3">
        <f>B1627+Input!$B$2</f>
        <v>1.6259999999999317</v>
      </c>
      <c r="C1628" s="3">
        <f>C1627+G1627*Input!$B$2</f>
        <v>29.992752782009102</v>
      </c>
      <c r="D1628" s="3">
        <f>D1627+H1627*Input!$B$2</f>
        <v>22.608491317225496</v>
      </c>
      <c r="E1628" s="3">
        <f>E1627+Input!$B$2*C1628</f>
        <v>63.057732258793628</v>
      </c>
      <c r="F1628" s="3">
        <f>F1627+Input!$B$2*D1628</f>
        <v>99.867136695382683</v>
      </c>
      <c r="G1628" s="3">
        <f>-(0.5*Input!$B$3*(C1628^2+D1628^2)*COS(I1627)*Input!$B$8*Input!$B$11)/(Input!$B$9/Input!$B$10)</f>
        <v>-5.7158674639367897</v>
      </c>
      <c r="H1628" s="3">
        <f>-(0.5*Input!$B$3*(C1628^2+D1628^2)*SIN(I1627)*Input!$B$8*Input!$B$11)/(Input!$B$9/Input!$B$10)-Input!$B$10</f>
        <v>-36.484744145027022</v>
      </c>
      <c r="I1628" s="3">
        <f t="shared" si="51"/>
        <v>0.64592770388224385</v>
      </c>
    </row>
    <row r="1629" spans="1:9">
      <c r="A1629" s="3">
        <f t="shared" si="50"/>
        <v>1627</v>
      </c>
      <c r="B1629" s="3">
        <f>B1628+Input!$B$2</f>
        <v>1.6269999999999316</v>
      </c>
      <c r="C1629" s="3">
        <f>C1628+G1628*Input!$B$2</f>
        <v>29.987036914545165</v>
      </c>
      <c r="D1629" s="3">
        <f>D1628+H1628*Input!$B$2</f>
        <v>22.572006573080468</v>
      </c>
      <c r="E1629" s="3">
        <f>E1628+Input!$B$2*C1629</f>
        <v>63.087719295708176</v>
      </c>
      <c r="F1629" s="3">
        <f>F1628+Input!$B$2*D1629</f>
        <v>99.889708701955769</v>
      </c>
      <c r="G1629" s="3">
        <f>-(0.5*Input!$B$3*(C1629^2+D1629^2)*COS(I1628)*Input!$B$8*Input!$B$11)/(Input!$B$9/Input!$B$10)</f>
        <v>-5.7107440874966713</v>
      </c>
      <c r="H1629" s="3">
        <f>-(0.5*Input!$B$3*(C1629^2+D1629^2)*SIN(I1628)*Input!$B$8*Input!$B$11)/(Input!$B$9/Input!$B$10)-Input!$B$10</f>
        <v>-36.474750186001991</v>
      </c>
      <c r="I1629" s="3">
        <f t="shared" si="51"/>
        <v>0.64524313137843892</v>
      </c>
    </row>
    <row r="1630" spans="1:9">
      <c r="A1630" s="3">
        <f t="shared" si="50"/>
        <v>1628</v>
      </c>
      <c r="B1630" s="3">
        <f>B1629+Input!$B$2</f>
        <v>1.6279999999999315</v>
      </c>
      <c r="C1630" s="3">
        <f>C1629+G1629*Input!$B$2</f>
        <v>29.981326170457667</v>
      </c>
      <c r="D1630" s="3">
        <f>D1629+H1629*Input!$B$2</f>
        <v>22.535531822894466</v>
      </c>
      <c r="E1630" s="3">
        <f>E1629+Input!$B$2*C1630</f>
        <v>63.117700621878633</v>
      </c>
      <c r="F1630" s="3">
        <f>F1629+Input!$B$2*D1630</f>
        <v>99.912244233778665</v>
      </c>
      <c r="G1630" s="3">
        <f>-(0.5*Input!$B$3*(C1630^2+D1630^2)*COS(I1629)*Input!$B$8*Input!$B$11)/(Input!$B$9/Input!$B$10)</f>
        <v>-5.7056274468137644</v>
      </c>
      <c r="H1630" s="3">
        <f>-(0.5*Input!$B$3*(C1630^2+D1630^2)*SIN(I1629)*Input!$B$8*Input!$B$11)/(Input!$B$9/Input!$B$10)-Input!$B$10</f>
        <v>-36.46477112393724</v>
      </c>
      <c r="I1630" s="3">
        <f t="shared" si="51"/>
        <v>0.6445577221284341</v>
      </c>
    </row>
    <row r="1631" spans="1:9">
      <c r="A1631" s="3">
        <f t="shared" si="50"/>
        <v>1629</v>
      </c>
      <c r="B1631" s="3">
        <f>B1630+Input!$B$2</f>
        <v>1.6289999999999314</v>
      </c>
      <c r="C1631" s="3">
        <f>C1630+G1630*Input!$B$2</f>
        <v>29.975620543010852</v>
      </c>
      <c r="D1631" s="3">
        <f>D1630+H1630*Input!$B$2</f>
        <v>22.499067051770528</v>
      </c>
      <c r="E1631" s="3">
        <f>E1630+Input!$B$2*C1631</f>
        <v>63.147676242421646</v>
      </c>
      <c r="F1631" s="3">
        <f>F1630+Input!$B$2*D1631</f>
        <v>99.934743300830434</v>
      </c>
      <c r="G1631" s="3">
        <f>-(0.5*Input!$B$3*(C1631^2+D1631^2)*COS(I1630)*Input!$B$8*Input!$B$11)/(Input!$B$9/Input!$B$10)</f>
        <v>-5.7005175381004767</v>
      </c>
      <c r="H1631" s="3">
        <f>-(0.5*Input!$B$3*(C1631^2+D1631^2)*SIN(I1630)*Input!$B$8*Input!$B$11)/(Input!$B$9/Input!$B$10)-Input!$B$10</f>
        <v>-36.45480693804047</v>
      </c>
      <c r="I1631" s="3">
        <f t="shared" si="51"/>
        <v>0.64387147534697153</v>
      </c>
    </row>
    <row r="1632" spans="1:9">
      <c r="A1632" s="3">
        <f t="shared" si="50"/>
        <v>1630</v>
      </c>
      <c r="B1632" s="3">
        <f>B1631+Input!$B$2</f>
        <v>1.6299999999999313</v>
      </c>
      <c r="C1632" s="3">
        <f>C1631+G1631*Input!$B$2</f>
        <v>29.969920025472749</v>
      </c>
      <c r="D1632" s="3">
        <f>D1631+H1631*Input!$B$2</f>
        <v>22.462612244832489</v>
      </c>
      <c r="E1632" s="3">
        <f>E1631+Input!$B$2*C1632</f>
        <v>63.177646162447118</v>
      </c>
      <c r="F1632" s="3">
        <f>F1631+Input!$B$2*D1632</f>
        <v>99.957205913075271</v>
      </c>
      <c r="G1632" s="3">
        <f>-(0.5*Input!$B$3*(C1632^2+D1632^2)*COS(I1631)*Input!$B$8*Input!$B$11)/(Input!$B$9/Input!$B$10)</f>
        <v>-5.6954143575859035</v>
      </c>
      <c r="H1632" s="3">
        <f>-(0.5*Input!$B$3*(C1632^2+D1632^2)*SIN(I1631)*Input!$B$8*Input!$B$11)/(Input!$B$9/Input!$B$10)-Input!$B$10</f>
        <v>-36.444857607537315</v>
      </c>
      <c r="I1632" s="3">
        <f t="shared" si="51"/>
        <v>0.64318439025016971</v>
      </c>
    </row>
    <row r="1633" spans="1:9">
      <c r="A1633" s="3">
        <f t="shared" si="50"/>
        <v>1631</v>
      </c>
      <c r="B1633" s="3">
        <f>B1632+Input!$B$2</f>
        <v>1.6309999999999312</v>
      </c>
      <c r="C1633" s="3">
        <f>C1632+G1632*Input!$B$2</f>
        <v>29.964224611115164</v>
      </c>
      <c r="D1633" s="3">
        <f>D1632+H1632*Input!$B$2</f>
        <v>22.42616738722495</v>
      </c>
      <c r="E1633" s="3">
        <f>E1632+Input!$B$2*C1633</f>
        <v>63.207610387058232</v>
      </c>
      <c r="F1633" s="3">
        <f>F1632+Input!$B$2*D1633</f>
        <v>99.979632080462494</v>
      </c>
      <c r="G1633" s="3">
        <f>-(0.5*Input!$B$3*(C1633^2+D1633^2)*COS(I1632)*Input!$B$8*Input!$B$11)/(Input!$B$9/Input!$B$10)</f>
        <v>-5.6903179015157956</v>
      </c>
      <c r="H1633" s="3">
        <f>-(0.5*Input!$B$3*(C1633^2+D1633^2)*SIN(I1632)*Input!$B$8*Input!$B$11)/(Input!$B$9/Input!$B$10)-Input!$B$10</f>
        <v>-36.434923111671267</v>
      </c>
      <c r="I1633" s="3">
        <f t="shared" si="51"/>
        <v>0.64249646605553734</v>
      </c>
    </row>
    <row r="1634" spans="1:9">
      <c r="A1634" s="3">
        <f t="shared" si="50"/>
        <v>1632</v>
      </c>
      <c r="B1634" s="3">
        <f>B1633+Input!$B$2</f>
        <v>1.6319999999999311</v>
      </c>
      <c r="C1634" s="3">
        <f>C1633+G1633*Input!$B$2</f>
        <v>29.958534293213649</v>
      </c>
      <c r="D1634" s="3">
        <f>D1633+H1633*Input!$B$2</f>
        <v>22.38973246411328</v>
      </c>
      <c r="E1634" s="3">
        <f>E1633+Input!$B$2*C1634</f>
        <v>63.237568921351446</v>
      </c>
      <c r="F1634" s="3">
        <f>F1633+Input!$B$2*D1634</f>
        <v>100.00202181292661</v>
      </c>
      <c r="G1634" s="3">
        <f>-(0.5*Input!$B$3*(C1634^2+D1634^2)*COS(I1633)*Input!$B$8*Input!$B$11)/(Input!$B$9/Input!$B$10)</f>
        <v>-5.6852281661525419</v>
      </c>
      <c r="H1634" s="3">
        <f>-(0.5*Input!$B$3*(C1634^2+D1634^2)*SIN(I1633)*Input!$B$8*Input!$B$11)/(Input!$B$9/Input!$B$10)-Input!$B$10</f>
        <v>-36.425003429703565</v>
      </c>
      <c r="I1634" s="3">
        <f t="shared" si="51"/>
        <v>0.64180770198198833</v>
      </c>
    </row>
    <row r="1635" spans="1:9">
      <c r="A1635" s="3">
        <f t="shared" si="50"/>
        <v>1633</v>
      </c>
      <c r="B1635" s="3">
        <f>B1634+Input!$B$2</f>
        <v>1.632999999999931</v>
      </c>
      <c r="C1635" s="3">
        <f>C1634+G1634*Input!$B$2</f>
        <v>29.952849065047495</v>
      </c>
      <c r="D1635" s="3">
        <f>D1634+H1634*Input!$B$2</f>
        <v>22.353307460683578</v>
      </c>
      <c r="E1635" s="3">
        <f>E1634+Input!$B$2*C1635</f>
        <v>63.267521770416494</v>
      </c>
      <c r="F1635" s="3">
        <f>F1634+Input!$B$2*D1635</f>
        <v>100.0243751203873</v>
      </c>
      <c r="G1635" s="3">
        <f>-(0.5*Input!$B$3*(C1635^2+D1635^2)*COS(I1634)*Input!$B$8*Input!$B$11)/(Input!$B$9/Input!$B$10)</f>
        <v>-5.6801451477751321</v>
      </c>
      <c r="H1635" s="3">
        <f>-(0.5*Input!$B$3*(C1635^2+D1635^2)*SIN(I1634)*Input!$B$8*Input!$B$11)/(Input!$B$9/Input!$B$10)-Input!$B$10</f>
        <v>-36.415098540913107</v>
      </c>
      <c r="I1635" s="3">
        <f t="shared" si="51"/>
        <v>0.64111809724985624</v>
      </c>
    </row>
    <row r="1636" spans="1:9">
      <c r="A1636" s="3">
        <f t="shared" si="50"/>
        <v>1634</v>
      </c>
      <c r="B1636" s="3">
        <f>B1635+Input!$B$2</f>
        <v>1.6339999999999308</v>
      </c>
      <c r="C1636" s="3">
        <f>C1635+G1635*Input!$B$2</f>
        <v>29.94716891989972</v>
      </c>
      <c r="D1636" s="3">
        <f>D1635+H1635*Input!$B$2</f>
        <v>22.316892362142664</v>
      </c>
      <c r="E1636" s="3">
        <f>E1635+Input!$B$2*C1636</f>
        <v>63.29746893933639</v>
      </c>
      <c r="F1636" s="3">
        <f>F1635+Input!$B$2*D1636</f>
        <v>100.04669201274945</v>
      </c>
      <c r="G1636" s="3">
        <f>-(0.5*Input!$B$3*(C1636^2+D1636^2)*COS(I1635)*Input!$B$8*Input!$B$11)/(Input!$B$9/Input!$B$10)</f>
        <v>-5.6750688426791314</v>
      </c>
      <c r="H1636" s="3">
        <f>-(0.5*Input!$B$3*(C1636^2+D1636^2)*SIN(I1635)*Input!$B$8*Input!$B$11)/(Input!$B$9/Input!$B$10)-Input!$B$10</f>
        <v>-36.40520842459636</v>
      </c>
      <c r="I1636" s="3">
        <f t="shared" si="51"/>
        <v>0.64042765108090827</v>
      </c>
    </row>
    <row r="1637" spans="1:9">
      <c r="A1637" s="3">
        <f t="shared" si="50"/>
        <v>1635</v>
      </c>
      <c r="B1637" s="3">
        <f>B1636+Input!$B$2</f>
        <v>1.6349999999999307</v>
      </c>
      <c r="C1637" s="3">
        <f>C1636+G1636*Input!$B$2</f>
        <v>29.941493851057043</v>
      </c>
      <c r="D1637" s="3">
        <f>D1636+H1636*Input!$B$2</f>
        <v>22.280487153718067</v>
      </c>
      <c r="E1637" s="3">
        <f>E1636+Input!$B$2*C1637</f>
        <v>63.327410433187445</v>
      </c>
      <c r="F1637" s="3">
        <f>F1636+Input!$B$2*D1637</f>
        <v>100.06897249990317</v>
      </c>
      <c r="G1637" s="3">
        <f>-(0.5*Input!$B$3*(C1637^2+D1637^2)*COS(I1636)*Input!$B$8*Input!$B$11)/(Input!$B$9/Input!$B$10)</f>
        <v>-5.6699992471766461</v>
      </c>
      <c r="H1637" s="3">
        <f>-(0.5*Input!$B$3*(C1637^2+D1637^2)*SIN(I1636)*Input!$B$8*Input!$B$11)/(Input!$B$9/Input!$B$10)-Input!$B$10</f>
        <v>-36.395333060067266</v>
      </c>
      <c r="I1637" s="3">
        <f t="shared" si="51"/>
        <v>0.63973636269836098</v>
      </c>
    </row>
    <row r="1638" spans="1:9">
      <c r="A1638" s="3">
        <f t="shared" si="50"/>
        <v>1636</v>
      </c>
      <c r="B1638" s="3">
        <f>B1637+Input!$B$2</f>
        <v>1.6359999999999306</v>
      </c>
      <c r="C1638" s="3">
        <f>C1637+G1637*Input!$B$2</f>
        <v>29.935823851809868</v>
      </c>
      <c r="D1638" s="3">
        <f>D1637+H1637*Input!$B$2</f>
        <v>22.244091820657999</v>
      </c>
      <c r="E1638" s="3">
        <f>E1637+Input!$B$2*C1638</f>
        <v>63.357346257039254</v>
      </c>
      <c r="F1638" s="3">
        <f>F1637+Input!$B$2*D1638</f>
        <v>100.09121659172382</v>
      </c>
      <c r="G1638" s="3">
        <f>-(0.5*Input!$B$3*(C1638^2+D1638^2)*COS(I1637)*Input!$B$8*Input!$B$11)/(Input!$B$9/Input!$B$10)</f>
        <v>-5.6649363575963045</v>
      </c>
      <c r="H1638" s="3">
        <f>-(0.5*Input!$B$3*(C1638^2+D1638^2)*SIN(I1637)*Input!$B$8*Input!$B$11)/(Input!$B$9/Input!$B$10)-Input!$B$10</f>
        <v>-36.385472426657131</v>
      </c>
      <c r="I1638" s="3">
        <f t="shared" si="51"/>
        <v>0.63904423132689403</v>
      </c>
    </row>
    <row r="1639" spans="1:9">
      <c r="A1639" s="3">
        <f t="shared" si="50"/>
        <v>1637</v>
      </c>
      <c r="B1639" s="3">
        <f>B1638+Input!$B$2</f>
        <v>1.6369999999999305</v>
      </c>
      <c r="C1639" s="3">
        <f>C1638+G1638*Input!$B$2</f>
        <v>29.930158915452271</v>
      </c>
      <c r="D1639" s="3">
        <f>D1638+H1638*Input!$B$2</f>
        <v>22.207706348231341</v>
      </c>
      <c r="E1639" s="3">
        <f>E1638+Input!$B$2*C1639</f>
        <v>63.387276415954709</v>
      </c>
      <c r="F1639" s="3">
        <f>F1638+Input!$B$2*D1639</f>
        <v>100.11342429807205</v>
      </c>
      <c r="G1639" s="3">
        <f>-(0.5*Input!$B$3*(C1639^2+D1639^2)*COS(I1638)*Input!$B$8*Input!$B$11)/(Input!$B$9/Input!$B$10)</f>
        <v>-5.6598801702832136</v>
      </c>
      <c r="H1639" s="3">
        <f>-(0.5*Input!$B$3*(C1639^2+D1639^2)*SIN(I1638)*Input!$B$8*Input!$B$11)/(Input!$B$9/Input!$B$10)-Input!$B$10</f>
        <v>-36.375626503714535</v>
      </c>
      <c r="I1639" s="3">
        <f t="shared" si="51"/>
        <v>0.6383512561926652</v>
      </c>
    </row>
    <row r="1640" spans="1:9">
      <c r="A1640" s="3">
        <f t="shared" si="50"/>
        <v>1638</v>
      </c>
      <c r="B1640" s="3">
        <f>B1639+Input!$B$2</f>
        <v>1.6379999999999304</v>
      </c>
      <c r="C1640" s="3">
        <f>C1639+G1639*Input!$B$2</f>
        <v>29.924499035281986</v>
      </c>
      <c r="D1640" s="3">
        <f>D1639+H1639*Input!$B$2</f>
        <v>22.171330721727625</v>
      </c>
      <c r="E1640" s="3">
        <f>E1639+Input!$B$2*C1640</f>
        <v>63.417200914989991</v>
      </c>
      <c r="F1640" s="3">
        <f>F1639+Input!$B$2*D1640</f>
        <v>100.13559562879378</v>
      </c>
      <c r="G1640" s="3">
        <f>-(0.5*Input!$B$3*(C1640^2+D1640^2)*COS(I1639)*Input!$B$8*Input!$B$11)/(Input!$B$9/Input!$B$10)</f>
        <v>-5.6548306815989466</v>
      </c>
      <c r="H1640" s="3">
        <f>-(0.5*Input!$B$3*(C1640^2+D1640^2)*SIN(I1639)*Input!$B$8*Input!$B$11)/(Input!$B$9/Input!$B$10)-Input!$B$10</f>
        <v>-36.365795270605254</v>
      </c>
      <c r="I1640" s="3">
        <f t="shared" si="51"/>
        <v>0.63765743652332574</v>
      </c>
    </row>
    <row r="1641" spans="1:9">
      <c r="A1641" s="3">
        <f t="shared" si="50"/>
        <v>1639</v>
      </c>
      <c r="B1641" s="3">
        <f>B1640+Input!$B$2</f>
        <v>1.6389999999999303</v>
      </c>
      <c r="C1641" s="3">
        <f>C1640+G1640*Input!$B$2</f>
        <v>29.918844204600386</v>
      </c>
      <c r="D1641" s="3">
        <f>D1640+H1640*Input!$B$2</f>
        <v>22.13496492645702</v>
      </c>
      <c r="E1641" s="3">
        <f>E1640+Input!$B$2*C1641</f>
        <v>63.447119759194592</v>
      </c>
      <c r="F1641" s="3">
        <f>F1640+Input!$B$2*D1641</f>
        <v>100.15773059372023</v>
      </c>
      <c r="G1641" s="3">
        <f>-(0.5*Input!$B$3*(C1641^2+D1641^2)*COS(I1640)*Input!$B$8*Input!$B$11)/(Input!$B$9/Input!$B$10)</f>
        <v>-5.6497878879214962</v>
      </c>
      <c r="H1641" s="3">
        <f>-(0.5*Input!$B$3*(C1641^2+D1641^2)*SIN(I1640)*Input!$B$8*Input!$B$11)/(Input!$B$9/Input!$B$10)-Input!$B$10</f>
        <v>-36.355978706712143</v>
      </c>
      <c r="I1641" s="3">
        <f t="shared" si="51"/>
        <v>0.63696277154803427</v>
      </c>
    </row>
    <row r="1642" spans="1:9">
      <c r="A1642" s="3">
        <f t="shared" si="50"/>
        <v>1640</v>
      </c>
      <c r="B1642" s="3">
        <f>B1641+Input!$B$2</f>
        <v>1.6399999999999302</v>
      </c>
      <c r="C1642" s="3">
        <f>C1641+G1641*Input!$B$2</f>
        <v>29.913194416712464</v>
      </c>
      <c r="D1642" s="3">
        <f>D1641+H1641*Input!$B$2</f>
        <v>22.098608947750307</v>
      </c>
      <c r="E1642" s="3">
        <f>E1641+Input!$B$2*C1642</f>
        <v>63.477032953611307</v>
      </c>
      <c r="F1642" s="3">
        <f>F1641+Input!$B$2*D1642</f>
        <v>100.17982920266797</v>
      </c>
      <c r="G1642" s="3">
        <f>-(0.5*Input!$B$3*(C1642^2+D1642^2)*COS(I1641)*Input!$B$8*Input!$B$11)/(Input!$B$9/Input!$B$10)</f>
        <v>-5.6447517856452638</v>
      </c>
      <c r="H1642" s="3">
        <f>-(0.5*Input!$B$3*(C1642^2+D1642^2)*SIN(I1641)*Input!$B$8*Input!$B$11)/(Input!$B$9/Input!$B$10)-Input!$B$10</f>
        <v>-36.346176791435063</v>
      </c>
      <c r="I1642" s="3">
        <f t="shared" si="51"/>
        <v>0.63626726049747273</v>
      </c>
    </row>
    <row r="1643" spans="1:9">
      <c r="A1643" s="3">
        <f t="shared" si="50"/>
        <v>1641</v>
      </c>
      <c r="B1643" s="3">
        <f>B1642+Input!$B$2</f>
        <v>1.6409999999999301</v>
      </c>
      <c r="C1643" s="3">
        <f>C1642+G1642*Input!$B$2</f>
        <v>29.907549664926819</v>
      </c>
      <c r="D1643" s="3">
        <f>D1642+H1642*Input!$B$2</f>
        <v>22.062262770958871</v>
      </c>
      <c r="E1643" s="3">
        <f>E1642+Input!$B$2*C1643</f>
        <v>63.506940503276233</v>
      </c>
      <c r="F1643" s="3">
        <f>F1642+Input!$B$2*D1643</f>
        <v>100.20189146543893</v>
      </c>
      <c r="G1643" s="3">
        <f>-(0.5*Input!$B$3*(C1643^2+D1643^2)*COS(I1642)*Input!$B$8*Input!$B$11)/(Input!$B$9/Input!$B$10)</f>
        <v>-5.6397223711810129</v>
      </c>
      <c r="H1643" s="3">
        <f>-(0.5*Input!$B$3*(C1643^2+D1643^2)*SIN(I1642)*Input!$B$8*Input!$B$11)/(Input!$B$9/Input!$B$10)-Input!$B$10</f>
        <v>-36.336389504190755</v>
      </c>
      <c r="I1643" s="3">
        <f t="shared" si="51"/>
        <v>0.63557090260386073</v>
      </c>
    </row>
    <row r="1644" spans="1:9">
      <c r="A1644" s="3">
        <f t="shared" si="50"/>
        <v>1642</v>
      </c>
      <c r="B1644" s="3">
        <f>B1643+Input!$B$2</f>
        <v>1.64199999999993</v>
      </c>
      <c r="C1644" s="3">
        <f>C1643+G1643*Input!$B$2</f>
        <v>29.901909942555637</v>
      </c>
      <c r="D1644" s="3">
        <f>D1643+H1643*Input!$B$2</f>
        <v>22.025926381454681</v>
      </c>
      <c r="E1644" s="3">
        <f>E1643+Input!$B$2*C1644</f>
        <v>63.536842413218785</v>
      </c>
      <c r="F1644" s="3">
        <f>F1643+Input!$B$2*D1644</f>
        <v>100.22391739182039</v>
      </c>
      <c r="G1644" s="3">
        <f>-(0.5*Input!$B$3*(C1644^2+D1644^2)*COS(I1643)*Input!$B$8*Input!$B$11)/(Input!$B$9/Input!$B$10)</f>
        <v>-5.6346996409558532</v>
      </c>
      <c r="H1644" s="3">
        <f>-(0.5*Input!$B$3*(C1644^2+D1644^2)*SIN(I1643)*Input!$B$8*Input!$B$11)/(Input!$B$9/Input!$B$10)-Input!$B$10</f>
        <v>-36.326616824412781</v>
      </c>
      <c r="I1644" s="3">
        <f t="shared" si="51"/>
        <v>0.63487369710097086</v>
      </c>
    </row>
    <row r="1645" spans="1:9">
      <c r="A1645" s="3">
        <f t="shared" si="50"/>
        <v>1643</v>
      </c>
      <c r="B1645" s="3">
        <f>B1644+Input!$B$2</f>
        <v>1.6429999999999298</v>
      </c>
      <c r="C1645" s="3">
        <f>C1644+G1644*Input!$B$2</f>
        <v>29.89627524291468</v>
      </c>
      <c r="D1645" s="3">
        <f>D1644+H1644*Input!$B$2</f>
        <v>21.989599764630267</v>
      </c>
      <c r="E1645" s="3">
        <f>E1644+Input!$B$2*C1645</f>
        <v>63.566738688461697</v>
      </c>
      <c r="F1645" s="3">
        <f>F1644+Input!$B$2*D1645</f>
        <v>100.24590699158502</v>
      </c>
      <c r="G1645" s="3">
        <f>-(0.5*Input!$B$3*(C1645^2+D1645^2)*COS(I1644)*Input!$B$8*Input!$B$11)/(Input!$B$9/Input!$B$10)</f>
        <v>-5.6296835914131975</v>
      </c>
      <c r="H1645" s="3">
        <f>-(0.5*Input!$B$3*(C1645^2+D1645^2)*SIN(I1644)*Input!$B$8*Input!$B$11)/(Input!$B$9/Input!$B$10)-Input!$B$10</f>
        <v>-36.316858731551406</v>
      </c>
      <c r="I1645" s="3">
        <f t="shared" si="51"/>
        <v>0.63417564322414377</v>
      </c>
    </row>
    <row r="1646" spans="1:9">
      <c r="A1646" s="3">
        <f t="shared" si="50"/>
        <v>1644</v>
      </c>
      <c r="B1646" s="3">
        <f>B1645+Input!$B$2</f>
        <v>1.6439999999999297</v>
      </c>
      <c r="C1646" s="3">
        <f>C1645+G1645*Input!$B$2</f>
        <v>29.890645559323268</v>
      </c>
      <c r="D1646" s="3">
        <f>D1645+H1645*Input!$B$2</f>
        <v>21.953282905898714</v>
      </c>
      <c r="E1646" s="3">
        <f>E1645+Input!$B$2*C1646</f>
        <v>63.596629334021017</v>
      </c>
      <c r="F1646" s="3">
        <f>F1645+Input!$B$2*D1646</f>
        <v>100.26786027449091</v>
      </c>
      <c r="G1646" s="3">
        <f>-(0.5*Input!$B$3*(C1646^2+D1646^2)*COS(I1645)*Input!$B$8*Input!$B$11)/(Input!$B$9/Input!$B$10)</f>
        <v>-5.6246742190127499</v>
      </c>
      <c r="H1646" s="3">
        <f>-(0.5*Input!$B$3*(C1646^2+D1646^2)*SIN(I1645)*Input!$B$8*Input!$B$11)/(Input!$B$9/Input!$B$10)-Input!$B$10</f>
        <v>-36.307115205073501</v>
      </c>
      <c r="I1646" s="3">
        <f t="shared" si="51"/>
        <v>0.63347674021030353</v>
      </c>
    </row>
    <row r="1647" spans="1:9">
      <c r="A1647" s="3">
        <f t="shared" si="50"/>
        <v>1645</v>
      </c>
      <c r="B1647" s="3">
        <f>B1646+Input!$B$2</f>
        <v>1.6449999999999296</v>
      </c>
      <c r="C1647" s="3">
        <f>C1646+G1646*Input!$B$2</f>
        <v>29.885020885104254</v>
      </c>
      <c r="D1647" s="3">
        <f>D1646+H1646*Input!$B$2</f>
        <v>21.916975790693641</v>
      </c>
      <c r="E1647" s="3">
        <f>E1646+Input!$B$2*C1647</f>
        <v>63.626514354906121</v>
      </c>
      <c r="F1647" s="3">
        <f>F1646+Input!$B$2*D1647</f>
        <v>100.2897772502816</v>
      </c>
      <c r="G1647" s="3">
        <f>-(0.5*Input!$B$3*(C1647^2+D1647^2)*COS(I1646)*Input!$B$8*Input!$B$11)/(Input!$B$9/Input!$B$10)</f>
        <v>-5.6196715202304599</v>
      </c>
      <c r="H1647" s="3">
        <f>-(0.5*Input!$B$3*(C1647^2+D1647^2)*SIN(I1646)*Input!$B$8*Input!$B$11)/(Input!$B$9/Input!$B$10)-Input!$B$10</f>
        <v>-36.297386224462471</v>
      </c>
      <c r="I1647" s="3">
        <f t="shared" si="51"/>
        <v>0.63277698729797305</v>
      </c>
    </row>
    <row r="1648" spans="1:9">
      <c r="A1648" s="3">
        <f t="shared" si="50"/>
        <v>1646</v>
      </c>
      <c r="B1648" s="3">
        <f>B1647+Input!$B$2</f>
        <v>1.6459999999999295</v>
      </c>
      <c r="C1648" s="3">
        <f>C1647+G1647*Input!$B$2</f>
        <v>29.879401213584025</v>
      </c>
      <c r="D1648" s="3">
        <f>D1647+H1647*Input!$B$2</f>
        <v>21.88067840446918</v>
      </c>
      <c r="E1648" s="3">
        <f>E1647+Input!$B$2*C1648</f>
        <v>63.656393756119705</v>
      </c>
      <c r="F1648" s="3">
        <f>F1647+Input!$B$2*D1648</f>
        <v>100.31165792868607</v>
      </c>
      <c r="G1648" s="3">
        <f>-(0.5*Input!$B$3*(C1648^2+D1648^2)*COS(I1647)*Input!$B$8*Input!$B$11)/(Input!$B$9/Input!$B$10)</f>
        <v>-5.6146754915584989</v>
      </c>
      <c r="H1648" s="3">
        <f>-(0.5*Input!$B$3*(C1648^2+D1648^2)*SIN(I1647)*Input!$B$8*Input!$B$11)/(Input!$B$9/Input!$B$10)-Input!$B$10</f>
        <v>-36.28767176921815</v>
      </c>
      <c r="I1648" s="3">
        <f t="shared" si="51"/>
        <v>0.63207638372728825</v>
      </c>
    </row>
    <row r="1649" spans="1:9">
      <c r="A1649" s="3">
        <f t="shared" si="50"/>
        <v>1647</v>
      </c>
      <c r="B1649" s="3">
        <f>B1648+Input!$B$2</f>
        <v>1.6469999999999294</v>
      </c>
      <c r="C1649" s="3">
        <f>C1648+G1648*Input!$B$2</f>
        <v>29.873786538092467</v>
      </c>
      <c r="D1649" s="3">
        <f>D1648+H1648*Input!$B$2</f>
        <v>21.84439073269996</v>
      </c>
      <c r="E1649" s="3">
        <f>E1648+Input!$B$2*C1649</f>
        <v>63.686267542657795</v>
      </c>
      <c r="F1649" s="3">
        <f>F1648+Input!$B$2*D1649</f>
        <v>100.33350231941877</v>
      </c>
      <c r="G1649" s="3">
        <f>-(0.5*Input!$B$3*(C1649^2+D1649^2)*COS(I1648)*Input!$B$8*Input!$B$11)/(Input!$B$9/Input!$B$10)</f>
        <v>-5.6096861295052385</v>
      </c>
      <c r="H1649" s="3">
        <f>-(0.5*Input!$B$3*(C1649^2+D1649^2)*SIN(I1648)*Input!$B$8*Input!$B$11)/(Input!$B$9/Input!$B$10)-Input!$B$10</f>
        <v>-36.277971818856692</v>
      </c>
      <c r="I1649" s="3">
        <f t="shared" si="51"/>
        <v>0.63137492874001522</v>
      </c>
    </row>
    <row r="1650" spans="1:9">
      <c r="A1650" s="3">
        <f t="shared" si="50"/>
        <v>1648</v>
      </c>
      <c r="B1650" s="3">
        <f>B1649+Input!$B$2</f>
        <v>1.6479999999999293</v>
      </c>
      <c r="C1650" s="3">
        <f>C1649+G1649*Input!$B$2</f>
        <v>29.868176851962961</v>
      </c>
      <c r="D1650" s="3">
        <f>D1649+H1649*Input!$B$2</f>
        <v>21.808112760881102</v>
      </c>
      <c r="E1650" s="3">
        <f>E1649+Input!$B$2*C1650</f>
        <v>63.716135719509758</v>
      </c>
      <c r="F1650" s="3">
        <f>F1649+Input!$B$2*D1650</f>
        <v>100.35531043217965</v>
      </c>
      <c r="G1650" s="3">
        <f>-(0.5*Input!$B$3*(C1650^2+D1650^2)*COS(I1649)*Input!$B$8*Input!$B$11)/(Input!$B$9/Input!$B$10)</f>
        <v>-5.6047034305952046</v>
      </c>
      <c r="H1650" s="3">
        <f>-(0.5*Input!$B$3*(C1650^2+D1650^2)*SIN(I1649)*Input!$B$8*Input!$B$11)/(Input!$B$9/Input!$B$10)-Input!$B$10</f>
        <v>-36.268286352910494</v>
      </c>
      <c r="I1650" s="3">
        <f t="shared" si="51"/>
        <v>0.63067262157956439</v>
      </c>
    </row>
    <row r="1651" spans="1:9">
      <c r="A1651" s="3">
        <f t="shared" si="50"/>
        <v>1649</v>
      </c>
      <c r="B1651" s="3">
        <f>B1650+Input!$B$2</f>
        <v>1.6489999999999292</v>
      </c>
      <c r="C1651" s="3">
        <f>C1650+G1650*Input!$B$2</f>
        <v>29.862572148532365</v>
      </c>
      <c r="D1651" s="3">
        <f>D1650+H1650*Input!$B$2</f>
        <v>21.771844474528191</v>
      </c>
      <c r="E1651" s="3">
        <f>E1650+Input!$B$2*C1651</f>
        <v>63.745998291658289</v>
      </c>
      <c r="F1651" s="3">
        <f>F1650+Input!$B$2*D1651</f>
        <v>100.37708227665418</v>
      </c>
      <c r="G1651" s="3">
        <f>-(0.5*Input!$B$3*(C1651^2+D1651^2)*COS(I1650)*Input!$B$8*Input!$B$11)/(Input!$B$9/Input!$B$10)</f>
        <v>-5.5997273913690648</v>
      </c>
      <c r="H1651" s="3">
        <f>-(0.5*Input!$B$3*(C1651^2+D1651^2)*SIN(I1650)*Input!$B$8*Input!$B$11)/(Input!$B$9/Input!$B$10)-Input!$B$10</f>
        <v>-36.258615350928103</v>
      </c>
      <c r="I1651" s="3">
        <f t="shared" si="51"/>
        <v>0.62996946149100641</v>
      </c>
    </row>
    <row r="1652" spans="1:9">
      <c r="A1652" s="3">
        <f t="shared" si="50"/>
        <v>1650</v>
      </c>
      <c r="B1652" s="3">
        <f>B1651+Input!$B$2</f>
        <v>1.6499999999999291</v>
      </c>
      <c r="C1652" s="3">
        <f>C1651+G1651*Input!$B$2</f>
        <v>29.856972421140995</v>
      </c>
      <c r="D1652" s="3">
        <f>D1651+H1651*Input!$B$2</f>
        <v>21.735585859177263</v>
      </c>
      <c r="E1652" s="3">
        <f>E1651+Input!$B$2*C1652</f>
        <v>63.775855264079432</v>
      </c>
      <c r="F1652" s="3">
        <f>F1651+Input!$B$2*D1652</f>
        <v>100.39881786251335</v>
      </c>
      <c r="G1652" s="3">
        <f>-(0.5*Input!$B$3*(C1652^2+D1652^2)*COS(I1651)*Input!$B$8*Input!$B$11)/(Input!$B$9/Input!$B$10)</f>
        <v>-5.5947580083835824</v>
      </c>
      <c r="H1652" s="3">
        <f>-(0.5*Input!$B$3*(C1652^2+D1652^2)*SIN(I1651)*Input!$B$8*Input!$B$11)/(Input!$B$9/Input!$B$10)-Input!$B$10</f>
        <v>-36.248958792474106</v>
      </c>
      <c r="I1652" s="3">
        <f t="shared" si="51"/>
        <v>0.62926544772108783</v>
      </c>
    </row>
    <row r="1653" spans="1:9">
      <c r="A1653" s="3">
        <f t="shared" si="50"/>
        <v>1651</v>
      </c>
      <c r="B1653" s="3">
        <f>B1652+Input!$B$2</f>
        <v>1.650999999999929</v>
      </c>
      <c r="C1653" s="3">
        <f>C1652+G1652*Input!$B$2</f>
        <v>29.85137766313261</v>
      </c>
      <c r="D1653" s="3">
        <f>D1652+H1652*Input!$B$2</f>
        <v>21.69933690038479</v>
      </c>
      <c r="E1653" s="3">
        <f>E1652+Input!$B$2*C1653</f>
        <v>63.805706641742567</v>
      </c>
      <c r="F1653" s="3">
        <f>F1652+Input!$B$2*D1653</f>
        <v>100.42051719941374</v>
      </c>
      <c r="G1653" s="3">
        <f>-(0.5*Input!$B$3*(C1653^2+D1653^2)*COS(I1652)*Input!$B$8*Input!$B$11)/(Input!$B$9/Input!$B$10)</f>
        <v>-5.5897952782116018</v>
      </c>
      <c r="H1653" s="3">
        <f>-(0.5*Input!$B$3*(C1653^2+D1653^2)*SIN(I1652)*Input!$B$8*Input!$B$11)/(Input!$B$9/Input!$B$10)-Input!$B$10</f>
        <v>-36.239316657129059</v>
      </c>
      <c r="I1653" s="3">
        <f t="shared" si="51"/>
        <v>0.62856057951824684</v>
      </c>
    </row>
    <row r="1654" spans="1:9">
      <c r="A1654" s="3">
        <f t="shared" si="50"/>
        <v>1652</v>
      </c>
      <c r="B1654" s="3">
        <f>B1653+Input!$B$2</f>
        <v>1.6519999999999289</v>
      </c>
      <c r="C1654" s="3">
        <f>C1653+G1653*Input!$B$2</f>
        <v>29.845787867854398</v>
      </c>
      <c r="D1654" s="3">
        <f>D1653+H1653*Input!$B$2</f>
        <v>21.663097583727662</v>
      </c>
      <c r="E1654" s="3">
        <f>E1653+Input!$B$2*C1654</f>
        <v>63.835552429610424</v>
      </c>
      <c r="F1654" s="3">
        <f>F1653+Input!$B$2*D1654</f>
        <v>100.44218029699746</v>
      </c>
      <c r="G1654" s="3">
        <f>-(0.5*Input!$B$3*(C1654^2+D1654^2)*COS(I1653)*Input!$B$8*Input!$B$11)/(Input!$B$9/Input!$B$10)</f>
        <v>-5.5848391974420091</v>
      </c>
      <c r="H1654" s="3">
        <f>-(0.5*Input!$B$3*(C1654^2+D1654^2)*SIN(I1653)*Input!$B$8*Input!$B$11)/(Input!$B$9/Input!$B$10)-Input!$B$10</f>
        <v>-36.229688924489366</v>
      </c>
      <c r="I1654" s="3">
        <f t="shared" si="51"/>
        <v>0.62785485613262826</v>
      </c>
    </row>
    <row r="1655" spans="1:9">
      <c r="A1655" s="3">
        <f t="shared" si="50"/>
        <v>1653</v>
      </c>
      <c r="B1655" s="3">
        <f>B1654+Input!$B$2</f>
        <v>1.6529999999999287</v>
      </c>
      <c r="C1655" s="3">
        <f>C1654+G1654*Input!$B$2</f>
        <v>29.840203028656955</v>
      </c>
      <c r="D1655" s="3">
        <f>D1654+H1654*Input!$B$2</f>
        <v>21.626867894803173</v>
      </c>
      <c r="E1655" s="3">
        <f>E1654+Input!$B$2*C1655</f>
        <v>63.865392632639079</v>
      </c>
      <c r="F1655" s="3">
        <f>F1654+Input!$B$2*D1655</f>
        <v>100.46380716489227</v>
      </c>
      <c r="G1655" s="3">
        <f>-(0.5*Input!$B$3*(C1655^2+D1655^2)*COS(I1654)*Input!$B$8*Input!$B$11)/(Input!$B$9/Input!$B$10)</f>
        <v>-5.5798897626797013</v>
      </c>
      <c r="H1655" s="3">
        <f>-(0.5*Input!$B$3*(C1655^2+D1655^2)*SIN(I1654)*Input!$B$8*Input!$B$11)/(Input!$B$9/Input!$B$10)-Input!$B$10</f>
        <v>-36.220075574167218</v>
      </c>
      <c r="I1655" s="3">
        <f t="shared" si="51"/>
        <v>0.6271482768161003</v>
      </c>
    </row>
    <row r="1656" spans="1:9">
      <c r="A1656" s="3">
        <f t="shared" si="50"/>
        <v>1654</v>
      </c>
      <c r="B1656" s="3">
        <f>B1655+Input!$B$2</f>
        <v>1.6539999999999286</v>
      </c>
      <c r="C1656" s="3">
        <f>C1655+G1655*Input!$B$2</f>
        <v>29.834623138894276</v>
      </c>
      <c r="D1656" s="3">
        <f>D1655+H1655*Input!$B$2</f>
        <v>21.590647819229005</v>
      </c>
      <c r="E1656" s="3">
        <f>E1655+Input!$B$2*C1656</f>
        <v>63.895227255777975</v>
      </c>
      <c r="F1656" s="3">
        <f>F1655+Input!$B$2*D1656</f>
        <v>100.4853978127115</v>
      </c>
      <c r="G1656" s="3">
        <f>-(0.5*Input!$B$3*(C1656^2+D1656^2)*COS(I1655)*Input!$B$8*Input!$B$11)/(Input!$B$9/Input!$B$10)</f>
        <v>-5.5749469705455645</v>
      </c>
      <c r="H1656" s="3">
        <f>-(0.5*Input!$B$3*(C1656^2+D1656^2)*SIN(I1655)*Input!$B$8*Input!$B$11)/(Input!$B$9/Input!$B$10)-Input!$B$10</f>
        <v>-36.210476585790467</v>
      </c>
      <c r="I1656" s="3">
        <f t="shared" si="51"/>
        <v>0.62644084082226981</v>
      </c>
    </row>
    <row r="1657" spans="1:9">
      <c r="A1657" s="3">
        <f t="shared" si="50"/>
        <v>1655</v>
      </c>
      <c r="B1657" s="3">
        <f>B1656+Input!$B$2</f>
        <v>1.6549999999999285</v>
      </c>
      <c r="C1657" s="3">
        <f>C1656+G1656*Input!$B$2</f>
        <v>29.829048191923732</v>
      </c>
      <c r="D1657" s="3">
        <f>D1656+H1656*Input!$B$2</f>
        <v>21.554437342643215</v>
      </c>
      <c r="E1657" s="3">
        <f>E1656+Input!$B$2*C1657</f>
        <v>63.925056303969896</v>
      </c>
      <c r="F1657" s="3">
        <f>F1656+Input!$B$2*D1657</f>
        <v>100.50695225005414</v>
      </c>
      <c r="G1657" s="3">
        <f>-(0.5*Input!$B$3*(C1657^2+D1657^2)*COS(I1656)*Input!$B$8*Input!$B$11)/(Input!$B$9/Input!$B$10)</f>
        <v>-5.5700108176764376</v>
      </c>
      <c r="H1657" s="3">
        <f>-(0.5*Input!$B$3*(C1657^2+D1657^2)*SIN(I1656)*Input!$B$8*Input!$B$11)/(Input!$B$9/Input!$B$10)-Input!$B$10</f>
        <v>-36.200891939002545</v>
      </c>
      <c r="I1657" s="3">
        <f t="shared" si="51"/>
        <v>0.62573254740649809</v>
      </c>
    </row>
    <row r="1658" spans="1:9">
      <c r="A1658" s="3">
        <f t="shared" si="50"/>
        <v>1656</v>
      </c>
      <c r="B1658" s="3">
        <f>B1657+Input!$B$2</f>
        <v>1.6559999999999284</v>
      </c>
      <c r="C1658" s="3">
        <f>C1657+G1657*Input!$B$2</f>
        <v>29.823478181106054</v>
      </c>
      <c r="D1658" s="3">
        <f>D1657+H1657*Input!$B$2</f>
        <v>21.518236450704212</v>
      </c>
      <c r="E1658" s="3">
        <f>E1657+Input!$B$2*C1658</f>
        <v>63.954879782151004</v>
      </c>
      <c r="F1658" s="3">
        <f>F1657+Input!$B$2*D1658</f>
        <v>100.52847048650484</v>
      </c>
      <c r="G1658" s="3">
        <f>-(0.5*Input!$B$3*(C1658^2+D1658^2)*COS(I1657)*Input!$B$8*Input!$B$11)/(Input!$B$9/Input!$B$10)</f>
        <v>-5.5650813007250779</v>
      </c>
      <c r="H1658" s="3">
        <f>-(0.5*Input!$B$3*(C1658^2+D1658^2)*SIN(I1657)*Input!$B$8*Input!$B$11)/(Input!$B$9/Input!$B$10)-Input!$B$10</f>
        <v>-36.191321613462392</v>
      </c>
      <c r="I1658" s="3">
        <f t="shared" si="51"/>
        <v>0.62502339582591726</v>
      </c>
    </row>
    <row r="1659" spans="1:9">
      <c r="A1659" s="3">
        <f t="shared" si="50"/>
        <v>1657</v>
      </c>
      <c r="B1659" s="3">
        <f>B1658+Input!$B$2</f>
        <v>1.6569999999999283</v>
      </c>
      <c r="C1659" s="3">
        <f>C1658+G1658*Input!$B$2</f>
        <v>29.817913099805331</v>
      </c>
      <c r="D1659" s="3">
        <f>D1658+H1658*Input!$B$2</f>
        <v>21.48204512909075</v>
      </c>
      <c r="E1659" s="3">
        <f>E1658+Input!$B$2*C1659</f>
        <v>63.984697695250809</v>
      </c>
      <c r="F1659" s="3">
        <f>F1658+Input!$B$2*D1659</f>
        <v>100.54995253163393</v>
      </c>
      <c r="G1659" s="3">
        <f>-(0.5*Input!$B$3*(C1659^2+D1659^2)*COS(I1658)*Input!$B$8*Input!$B$11)/(Input!$B$9/Input!$B$10)</f>
        <v>-5.5601584163601503</v>
      </c>
      <c r="H1659" s="3">
        <f>-(0.5*Input!$B$3*(C1659^2+D1659^2)*SIN(I1658)*Input!$B$8*Input!$B$11)/(Input!$B$9/Input!$B$10)-Input!$B$10</f>
        <v>-36.181765588844328</v>
      </c>
      <c r="I1659" s="3">
        <f t="shared" si="51"/>
        <v>0.62431338533944603</v>
      </c>
    </row>
    <row r="1660" spans="1:9">
      <c r="A1660" s="3">
        <f t="shared" si="50"/>
        <v>1658</v>
      </c>
      <c r="B1660" s="3">
        <f>B1659+Input!$B$2</f>
        <v>1.6579999999999282</v>
      </c>
      <c r="C1660" s="3">
        <f>C1659+G1659*Input!$B$2</f>
        <v>29.812352941388969</v>
      </c>
      <c r="D1660" s="3">
        <f>D1659+H1659*Input!$B$2</f>
        <v>21.445863363501907</v>
      </c>
      <c r="E1660" s="3">
        <f>E1659+Input!$B$2*C1660</f>
        <v>64.014510048192193</v>
      </c>
      <c r="F1660" s="3">
        <f>F1659+Input!$B$2*D1660</f>
        <v>100.57139839499743</v>
      </c>
      <c r="G1660" s="3">
        <f>-(0.5*Input!$B$3*(C1660^2+D1660^2)*COS(I1659)*Input!$B$8*Input!$B$11)/(Input!$B$9/Input!$B$10)</f>
        <v>-5.5552421612661673</v>
      </c>
      <c r="H1660" s="3">
        <f>-(0.5*Input!$B$3*(C1660^2+D1660^2)*SIN(I1659)*Input!$B$8*Input!$B$11)/(Input!$B$9/Input!$B$10)-Input!$B$10</f>
        <v>-36.172223844837973</v>
      </c>
      <c r="I1660" s="3">
        <f t="shared" si="51"/>
        <v>0.62360251520780585</v>
      </c>
    </row>
    <row r="1661" spans="1:9">
      <c r="A1661" s="3">
        <f t="shared" si="50"/>
        <v>1659</v>
      </c>
      <c r="B1661" s="3">
        <f>B1660+Input!$B$2</f>
        <v>1.6589999999999281</v>
      </c>
      <c r="C1661" s="3">
        <f>C1660+G1660*Input!$B$2</f>
        <v>29.806797699227705</v>
      </c>
      <c r="D1661" s="3">
        <f>D1660+H1660*Input!$B$2</f>
        <v>21.40969113965707</v>
      </c>
      <c r="E1661" s="3">
        <f>E1660+Input!$B$2*C1661</f>
        <v>64.044316845891416</v>
      </c>
      <c r="F1661" s="3">
        <f>F1660+Input!$B$2*D1661</f>
        <v>100.59280808613708</v>
      </c>
      <c r="G1661" s="3">
        <f>-(0.5*Input!$B$3*(C1661^2+D1661^2)*COS(I1660)*Input!$B$8*Input!$B$11)/(Input!$B$9/Input!$B$10)</f>
        <v>-5.5503325321434884</v>
      </c>
      <c r="H1661" s="3">
        <f>-(0.5*Input!$B$3*(C1661^2+D1661^2)*SIN(I1660)*Input!$B$8*Input!$B$11)/(Input!$B$9/Input!$B$10)-Input!$B$10</f>
        <v>-36.162696361148178</v>
      </c>
      <c r="I1661" s="3">
        <f t="shared" si="51"/>
        <v>0.62289078469353654</v>
      </c>
    </row>
    <row r="1662" spans="1:9">
      <c r="A1662" s="3">
        <f t="shared" si="50"/>
        <v>1660</v>
      </c>
      <c r="B1662" s="3">
        <f>B1661+Input!$B$2</f>
        <v>1.659999999999928</v>
      </c>
      <c r="C1662" s="3">
        <f>C1661+G1661*Input!$B$2</f>
        <v>29.801247366695563</v>
      </c>
      <c r="D1662" s="3">
        <f>D1661+H1661*Input!$B$2</f>
        <v>21.373528443295921</v>
      </c>
      <c r="E1662" s="3">
        <f>E1661+Input!$B$2*C1662</f>
        <v>64.074118093258107</v>
      </c>
      <c r="F1662" s="3">
        <f>F1661+Input!$B$2*D1662</f>
        <v>100.61418161458037</v>
      </c>
      <c r="G1662" s="3">
        <f>-(0.5*Input!$B$3*(C1662^2+D1662^2)*COS(I1661)*Input!$B$8*Input!$B$11)/(Input!$B$9/Input!$B$10)</f>
        <v>-5.5454295257082657</v>
      </c>
      <c r="H1662" s="3">
        <f>-(0.5*Input!$B$3*(C1662^2+D1662^2)*SIN(I1661)*Input!$B$8*Input!$B$11)/(Input!$B$9/Input!$B$10)-Input!$B$10</f>
        <v>-36.153183117494876</v>
      </c>
      <c r="I1662" s="3">
        <f t="shared" si="51"/>
        <v>0.62217819306101341</v>
      </c>
    </row>
    <row r="1663" spans="1:9">
      <c r="A1663" s="3">
        <f t="shared" si="50"/>
        <v>1661</v>
      </c>
      <c r="B1663" s="3">
        <f>B1662+Input!$B$2</f>
        <v>1.6609999999999279</v>
      </c>
      <c r="C1663" s="3">
        <f>C1662+G1662*Input!$B$2</f>
        <v>29.795701937169856</v>
      </c>
      <c r="D1663" s="3">
        <f>D1662+H1662*Input!$B$2</f>
        <v>21.337375260178426</v>
      </c>
      <c r="E1663" s="3">
        <f>E1662+Input!$B$2*C1663</f>
        <v>64.103913795195282</v>
      </c>
      <c r="F1663" s="3">
        <f>F1662+Input!$B$2*D1663</f>
        <v>100.63551898984055</v>
      </c>
      <c r="G1663" s="3">
        <f>-(0.5*Input!$B$3*(C1663^2+D1663^2)*COS(I1662)*Input!$B$8*Input!$B$11)/(Input!$B$9/Input!$B$10)</f>
        <v>-5.5405331386924326</v>
      </c>
      <c r="H1663" s="3">
        <f>-(0.5*Input!$B$3*(C1663^2+D1663^2)*SIN(I1662)*Input!$B$8*Input!$B$11)/(Input!$B$9/Input!$B$10)-Input!$B$10</f>
        <v>-36.143684093613068</v>
      </c>
      <c r="I1663" s="3">
        <f t="shared" si="51"/>
        <v>0.62146473957646309</v>
      </c>
    </row>
    <row r="1664" spans="1:9">
      <c r="A1664" s="3">
        <f t="shared" si="50"/>
        <v>1662</v>
      </c>
      <c r="B1664" s="3">
        <f>B1663+Input!$B$2</f>
        <v>1.6619999999999278</v>
      </c>
      <c r="C1664" s="3">
        <f>C1663+G1663*Input!$B$2</f>
        <v>29.790161404031164</v>
      </c>
      <c r="D1664" s="3">
        <f>D1663+H1663*Input!$B$2</f>
        <v>21.301231576084813</v>
      </c>
      <c r="E1664" s="3">
        <f>E1663+Input!$B$2*C1664</f>
        <v>64.133703956599319</v>
      </c>
      <c r="F1664" s="3">
        <f>F1663+Input!$B$2*D1664</f>
        <v>100.65682022141664</v>
      </c>
      <c r="G1664" s="3">
        <f>-(0.5*Input!$B$3*(C1664^2+D1664^2)*COS(I1663)*Input!$B$8*Input!$B$11)/(Input!$B$9/Input!$B$10)</f>
        <v>-5.5356433678436625</v>
      </c>
      <c r="H1664" s="3">
        <f>-(0.5*Input!$B$3*(C1664^2+D1664^2)*SIN(I1663)*Input!$B$8*Input!$B$11)/(Input!$B$9/Input!$B$10)-Input!$B$10</f>
        <v>-36.13419926925264</v>
      </c>
      <c r="I1664" s="3">
        <f t="shared" si="51"/>
        <v>0.62075042350797971</v>
      </c>
    </row>
    <row r="1665" spans="1:9">
      <c r="A1665" s="3">
        <f t="shared" si="50"/>
        <v>1663</v>
      </c>
      <c r="B1665" s="3">
        <f>B1664+Input!$B$2</f>
        <v>1.6629999999999276</v>
      </c>
      <c r="C1665" s="3">
        <f>C1664+G1664*Input!$B$2</f>
        <v>29.784625760663321</v>
      </c>
      <c r="D1665" s="3">
        <f>D1664+H1664*Input!$B$2</f>
        <v>21.265097376815561</v>
      </c>
      <c r="E1665" s="3">
        <f>E1664+Input!$B$2*C1665</f>
        <v>64.163488582359989</v>
      </c>
      <c r="F1665" s="3">
        <f>F1664+Input!$B$2*D1665</f>
        <v>100.67808531879345</v>
      </c>
      <c r="G1665" s="3">
        <f>-(0.5*Input!$B$3*(C1665^2+D1665^2)*COS(I1664)*Input!$B$8*Input!$B$11)/(Input!$B$9/Input!$B$10)</f>
        <v>-5.5307602099253348</v>
      </c>
      <c r="H1665" s="3">
        <f>-(0.5*Input!$B$3*(C1665^2+D1665^2)*SIN(I1664)*Input!$B$8*Input!$B$11)/(Input!$B$9/Input!$B$10)-Input!$B$10</f>
        <v>-36.124728624178346</v>
      </c>
      <c r="I1665" s="3">
        <f t="shared" si="51"/>
        <v>0.62003524412554145</v>
      </c>
    </row>
    <row r="1666" spans="1:9">
      <c r="A1666" s="3">
        <f t="shared" si="50"/>
        <v>1664</v>
      </c>
      <c r="B1666" s="3">
        <f>B1665+Input!$B$2</f>
        <v>1.6639999999999275</v>
      </c>
      <c r="C1666" s="3">
        <f>C1665+G1665*Input!$B$2</f>
        <v>29.779095000453395</v>
      </c>
      <c r="D1666" s="3">
        <f>D1665+H1665*Input!$B$2</f>
        <v>21.228972648191384</v>
      </c>
      <c r="E1666" s="3">
        <f>E1665+Input!$B$2*C1666</f>
        <v>64.193267677360438</v>
      </c>
      <c r="F1666" s="3">
        <f>F1665+Input!$B$2*D1666</f>
        <v>100.69931429144164</v>
      </c>
      <c r="G1666" s="3">
        <f>-(0.5*Input!$B$3*(C1666^2+D1666^2)*COS(I1665)*Input!$B$8*Input!$B$11)/(Input!$B$9/Input!$B$10)</f>
        <v>-5.5258836617165183</v>
      </c>
      <c r="H1666" s="3">
        <f>-(0.5*Input!$B$3*(C1666^2+D1666^2)*SIN(I1665)*Input!$B$8*Input!$B$11)/(Input!$B$9/Input!$B$10)-Input!$B$10</f>
        <v>-36.115272138169679</v>
      </c>
      <c r="I1666" s="3">
        <f t="shared" si="51"/>
        <v>0.61931920070102675</v>
      </c>
    </row>
    <row r="1667" spans="1:9">
      <c r="A1667" s="3">
        <f t="shared" si="50"/>
        <v>1665</v>
      </c>
      <c r="B1667" s="3">
        <f>B1666+Input!$B$2</f>
        <v>1.6649999999999274</v>
      </c>
      <c r="C1667" s="3">
        <f>C1666+G1666*Input!$B$2</f>
        <v>29.773569116791681</v>
      </c>
      <c r="D1667" s="3">
        <f>D1666+H1666*Input!$B$2</f>
        <v>21.192857376053215</v>
      </c>
      <c r="E1667" s="3">
        <f>E1666+Input!$B$2*C1667</f>
        <v>64.223041246477237</v>
      </c>
      <c r="F1667" s="3">
        <f>F1666+Input!$B$2*D1667</f>
        <v>100.72050714881769</v>
      </c>
      <c r="G1667" s="3">
        <f>-(0.5*Input!$B$3*(C1667^2+D1667^2)*COS(I1666)*Input!$B$8*Input!$B$11)/(Input!$B$9/Input!$B$10)</f>
        <v>-5.5210137200119282</v>
      </c>
      <c r="H1667" s="3">
        <f>-(0.5*Input!$B$3*(C1667^2+D1667^2)*SIN(I1666)*Input!$B$8*Input!$B$11)/(Input!$B$9/Input!$B$10)-Input!$B$10</f>
        <v>-36.105829791020788</v>
      </c>
      <c r="I1667" s="3">
        <f t="shared" si="51"/>
        <v>0.61860229250823162</v>
      </c>
    </row>
    <row r="1668" spans="1:9">
      <c r="A1668" s="3">
        <f t="shared" ref="A1668:A1731" si="52">A1667+1</f>
        <v>1666</v>
      </c>
      <c r="B1668" s="3">
        <f>B1667+Input!$B$2</f>
        <v>1.6659999999999273</v>
      </c>
      <c r="C1668" s="3">
        <f>C1667+G1667*Input!$B$2</f>
        <v>29.768048103071667</v>
      </c>
      <c r="D1668" s="3">
        <f>D1667+H1667*Input!$B$2</f>
        <v>21.156751546262196</v>
      </c>
      <c r="E1668" s="3">
        <f>E1667+Input!$B$2*C1668</f>
        <v>64.252809294580302</v>
      </c>
      <c r="F1668" s="3">
        <f>F1667+Input!$B$2*D1668</f>
        <v>100.74166390036395</v>
      </c>
      <c r="G1668" s="3">
        <f>-(0.5*Input!$B$3*(C1668^2+D1668^2)*COS(I1667)*Input!$B$8*Input!$B$11)/(Input!$B$9/Input!$B$10)</f>
        <v>-5.5161503816219</v>
      </c>
      <c r="H1668" s="3">
        <f>-(0.5*Input!$B$3*(C1668^2+D1668^2)*SIN(I1667)*Input!$B$8*Input!$B$11)/(Input!$B$9/Input!$B$10)-Input!$B$10</f>
        <v>-36.096401562540365</v>
      </c>
      <c r="I1668" s="3">
        <f t="shared" ref="I1668:I1731" si="53">ATAN(D1668/C1668)</f>
        <v>0.6178845188228852</v>
      </c>
    </row>
    <row r="1669" spans="1:9">
      <c r="A1669" s="3">
        <f t="shared" si="52"/>
        <v>1667</v>
      </c>
      <c r="B1669" s="3">
        <f>B1668+Input!$B$2</f>
        <v>1.6669999999999272</v>
      </c>
      <c r="C1669" s="3">
        <f>C1668+G1668*Input!$B$2</f>
        <v>29.762531952690043</v>
      </c>
      <c r="D1669" s="3">
        <f>D1668+H1668*Input!$B$2</f>
        <v>21.120655144699654</v>
      </c>
      <c r="E1669" s="3">
        <f>E1668+Input!$B$2*C1669</f>
        <v>64.282571826532987</v>
      </c>
      <c r="F1669" s="3">
        <f>F1668+Input!$B$2*D1669</f>
        <v>100.76278455550865</v>
      </c>
      <c r="G1669" s="3">
        <f>-(0.5*Input!$B$3*(C1669^2+D1669^2)*COS(I1668)*Input!$B$8*Input!$B$11)/(Input!$B$9/Input!$B$10)</f>
        <v>-5.5112936433723618</v>
      </c>
      <c r="H1669" s="3">
        <f>-(0.5*Input!$B$3*(C1669^2+D1669^2)*SIN(I1668)*Input!$B$8*Input!$B$11)/(Input!$B$9/Input!$B$10)-Input!$B$10</f>
        <v>-36.086987432551602</v>
      </c>
      <c r="I1669" s="3">
        <f t="shared" si="53"/>
        <v>0.61716587892266683</v>
      </c>
    </row>
    <row r="1670" spans="1:9">
      <c r="A1670" s="3">
        <f t="shared" si="52"/>
        <v>1668</v>
      </c>
      <c r="B1670" s="3">
        <f>B1669+Input!$B$2</f>
        <v>1.6679999999999271</v>
      </c>
      <c r="C1670" s="3">
        <f>C1669+G1669*Input!$B$2</f>
        <v>29.75702065904667</v>
      </c>
      <c r="D1670" s="3">
        <f>D1669+H1669*Input!$B$2</f>
        <v>21.084568157267103</v>
      </c>
      <c r="E1670" s="3">
        <f>E1669+Input!$B$2*C1670</f>
        <v>64.312328847192035</v>
      </c>
      <c r="F1670" s="3">
        <f>F1669+Input!$B$2*D1670</f>
        <v>100.78386912366591</v>
      </c>
      <c r="G1670" s="3">
        <f>-(0.5*Input!$B$3*(C1670^2+D1670^2)*COS(I1669)*Input!$B$8*Input!$B$11)/(Input!$B$9/Input!$B$10)</f>
        <v>-5.5064435021047942</v>
      </c>
      <c r="H1670" s="3">
        <f>-(0.5*Input!$B$3*(C1670^2+D1670^2)*SIN(I1669)*Input!$B$8*Input!$B$11)/(Input!$B$9/Input!$B$10)-Input!$B$10</f>
        <v>-36.077587380892041</v>
      </c>
      <c r="I1670" s="3">
        <f t="shared" si="53"/>
        <v>0.61644637208722319</v>
      </c>
    </row>
    <row r="1671" spans="1:9">
      <c r="A1671" s="3">
        <f t="shared" si="52"/>
        <v>1669</v>
      </c>
      <c r="B1671" s="3">
        <f>B1670+Input!$B$2</f>
        <v>1.668999999999927</v>
      </c>
      <c r="C1671" s="3">
        <f>C1670+G1670*Input!$B$2</f>
        <v>29.751514215544567</v>
      </c>
      <c r="D1671" s="3">
        <f>D1670+H1670*Input!$B$2</f>
        <v>21.048490569886212</v>
      </c>
      <c r="E1671" s="3">
        <f>E1670+Input!$B$2*C1671</f>
        <v>64.342080361407582</v>
      </c>
      <c r="F1671" s="3">
        <f>F1670+Input!$B$2*D1671</f>
        <v>100.80491761423579</v>
      </c>
      <c r="G1671" s="3">
        <f>-(0.5*Input!$B$3*(C1671^2+D1671^2)*COS(I1670)*Input!$B$8*Input!$B$11)/(Input!$B$9/Input!$B$10)</f>
        <v>-5.5015999546762142</v>
      </c>
      <c r="H1671" s="3">
        <f>-(0.5*Input!$B$3*(C1671^2+D1671^2)*SIN(I1670)*Input!$B$8*Input!$B$11)/(Input!$B$9/Input!$B$10)-Input!$B$10</f>
        <v>-36.068201387413509</v>
      </c>
      <c r="I1671" s="3">
        <f t="shared" si="53"/>
        <v>0.61572599759818447</v>
      </c>
    </row>
    <row r="1672" spans="1:9">
      <c r="A1672" s="3">
        <f t="shared" si="52"/>
        <v>1670</v>
      </c>
      <c r="B1672" s="3">
        <f>B1671+Input!$B$2</f>
        <v>1.6699999999999269</v>
      </c>
      <c r="C1672" s="3">
        <f>C1671+G1671*Input!$B$2</f>
        <v>29.746012615589891</v>
      </c>
      <c r="D1672" s="3">
        <f>D1671+H1671*Input!$B$2</f>
        <v>21.0124223684988</v>
      </c>
      <c r="E1672" s="3">
        <f>E1671+Input!$B$2*C1672</f>
        <v>64.371826374023172</v>
      </c>
      <c r="F1672" s="3">
        <f>F1671+Input!$B$2*D1672</f>
        <v>100.82593003660429</v>
      </c>
      <c r="G1672" s="3">
        <f>-(0.5*Input!$B$3*(C1672^2+D1672^2)*COS(I1671)*Input!$B$8*Input!$B$11)/(Input!$B$9/Input!$B$10)</f>
        <v>-5.4967629979591255</v>
      </c>
      <c r="H1672" s="3">
        <f>-(0.5*Input!$B$3*(C1672^2+D1672^2)*SIN(I1671)*Input!$B$8*Input!$B$11)/(Input!$B$9/Input!$B$10)-Input!$B$10</f>
        <v>-36.058829431982055</v>
      </c>
      <c r="I1672" s="3">
        <f t="shared" si="53"/>
        <v>0.61500475473918137</v>
      </c>
    </row>
    <row r="1673" spans="1:9">
      <c r="A1673" s="3">
        <f t="shared" si="52"/>
        <v>1671</v>
      </c>
      <c r="B1673" s="3">
        <f>B1672+Input!$B$2</f>
        <v>1.6709999999999268</v>
      </c>
      <c r="C1673" s="3">
        <f>C1672+G1672*Input!$B$2</f>
        <v>29.74051585259193</v>
      </c>
      <c r="D1673" s="3">
        <f>D1672+H1672*Input!$B$2</f>
        <v>20.976363539066817</v>
      </c>
      <c r="E1673" s="3">
        <f>E1672+Input!$B$2*C1673</f>
        <v>64.401566889875767</v>
      </c>
      <c r="F1673" s="3">
        <f>F1672+Input!$B$2*D1673</f>
        <v>100.84690640014335</v>
      </c>
      <c r="G1673" s="3">
        <f>-(0.5*Input!$B$3*(C1673^2+D1673^2)*COS(I1672)*Input!$B$8*Input!$B$11)/(Input!$B$9/Input!$B$10)</f>
        <v>-5.4919326288415036</v>
      </c>
      <c r="H1673" s="3">
        <f>-(0.5*Input!$B$3*(C1673^2+D1673^2)*SIN(I1672)*Input!$B$8*Input!$B$11)/(Input!$B$9/Input!$B$10)-Input!$B$10</f>
        <v>-36.049471494477793</v>
      </c>
      <c r="I1673" s="3">
        <f t="shared" si="53"/>
        <v>0.6142826427958622</v>
      </c>
    </row>
    <row r="1674" spans="1:9">
      <c r="A1674" s="3">
        <f t="shared" si="52"/>
        <v>1672</v>
      </c>
      <c r="B1674" s="3">
        <f>B1673+Input!$B$2</f>
        <v>1.6719999999999267</v>
      </c>
      <c r="C1674" s="3">
        <f>C1673+G1673*Input!$B$2</f>
        <v>29.735023919963087</v>
      </c>
      <c r="D1674" s="3">
        <f>D1673+H1673*Input!$B$2</f>
        <v>20.940314067572338</v>
      </c>
      <c r="E1674" s="3">
        <f>E1673+Input!$B$2*C1674</f>
        <v>64.431301913795735</v>
      </c>
      <c r="F1674" s="3">
        <f>F1673+Input!$B$2*D1674</f>
        <v>100.86784671421093</v>
      </c>
      <c r="G1674" s="3">
        <f>-(0.5*Input!$B$3*(C1674^2+D1674^2)*COS(I1673)*Input!$B$8*Input!$B$11)/(Input!$B$9/Input!$B$10)</f>
        <v>-5.4871088442267562</v>
      </c>
      <c r="H1674" s="3">
        <f>-(0.5*Input!$B$3*(C1674^2+D1674^2)*SIN(I1673)*Input!$B$8*Input!$B$11)/(Input!$B$9/Input!$B$10)-Input!$B$10</f>
        <v>-36.040127554794857</v>
      </c>
      <c r="I1674" s="3">
        <f t="shared" si="53"/>
        <v>0.61355966105590953</v>
      </c>
    </row>
    <row r="1675" spans="1:9">
      <c r="A1675" s="3">
        <f t="shared" si="52"/>
        <v>1673</v>
      </c>
      <c r="B1675" s="3">
        <f>B1674+Input!$B$2</f>
        <v>1.6729999999999265</v>
      </c>
      <c r="C1675" s="3">
        <f>C1674+G1674*Input!$B$2</f>
        <v>29.729536811118859</v>
      </c>
      <c r="D1675" s="3">
        <f>D1674+H1674*Input!$B$2</f>
        <v>20.904273940017543</v>
      </c>
      <c r="E1675" s="3">
        <f>E1674+Input!$B$2*C1675</f>
        <v>64.461031450606853</v>
      </c>
      <c r="F1675" s="3">
        <f>F1674+Input!$B$2*D1675</f>
        <v>100.88875098815095</v>
      </c>
      <c r="G1675" s="3">
        <f>-(0.5*Input!$B$3*(C1675^2+D1675^2)*COS(I1674)*Input!$B$8*Input!$B$11)/(Input!$B$9/Input!$B$10)</f>
        <v>-5.482291641033699</v>
      </c>
      <c r="H1675" s="3">
        <f>-(0.5*Input!$B$3*(C1675^2+D1675^2)*SIN(I1674)*Input!$B$8*Input!$B$11)/(Input!$B$9/Input!$B$10)-Input!$B$10</f>
        <v>-36.03079759284131</v>
      </c>
      <c r="I1675" s="3">
        <f t="shared" si="53"/>
        <v>0.61283580880905764</v>
      </c>
    </row>
    <row r="1676" spans="1:9">
      <c r="A1676" s="3">
        <f t="shared" si="52"/>
        <v>1674</v>
      </c>
      <c r="B1676" s="3">
        <f>B1675+Input!$B$2</f>
        <v>1.6739999999999264</v>
      </c>
      <c r="C1676" s="3">
        <f>C1675+G1675*Input!$B$2</f>
        <v>29.724054519477825</v>
      </c>
      <c r="D1676" s="3">
        <f>D1675+H1675*Input!$B$2</f>
        <v>20.868243142424703</v>
      </c>
      <c r="E1676" s="3">
        <f>E1675+Input!$B$2*C1676</f>
        <v>64.49075550512633</v>
      </c>
      <c r="F1676" s="3">
        <f>F1675+Input!$B$2*D1676</f>
        <v>100.90961923129338</v>
      </c>
      <c r="G1676" s="3">
        <f>-(0.5*Input!$B$3*(C1676^2+D1676^2)*COS(I1675)*Input!$B$8*Input!$B$11)/(Input!$B$9/Input!$B$10)</f>
        <v>-5.4774810161965117</v>
      </c>
      <c r="H1676" s="3">
        <f>-(0.5*Input!$B$3*(C1676^2+D1676^2)*SIN(I1675)*Input!$B$8*Input!$B$11)/(Input!$B$9/Input!$B$10)-Input!$B$10</f>
        <v>-36.021481588539032</v>
      </c>
      <c r="I1676" s="3">
        <f t="shared" si="53"/>
        <v>0.61211108534710923</v>
      </c>
    </row>
    <row r="1677" spans="1:9">
      <c r="A1677" s="3">
        <f t="shared" si="52"/>
        <v>1675</v>
      </c>
      <c r="B1677" s="3">
        <f>B1676+Input!$B$2</f>
        <v>1.6749999999999263</v>
      </c>
      <c r="C1677" s="3">
        <f>C1676+G1676*Input!$B$2</f>
        <v>29.718577038461628</v>
      </c>
      <c r="D1677" s="3">
        <f>D1676+H1676*Input!$B$2</f>
        <v>20.832221660836165</v>
      </c>
      <c r="E1677" s="3">
        <f>E1676+Input!$B$2*C1677</f>
        <v>64.520474082164796</v>
      </c>
      <c r="F1677" s="3">
        <f>F1676+Input!$B$2*D1677</f>
        <v>100.93045145295422</v>
      </c>
      <c r="G1677" s="3">
        <f>-(0.5*Input!$B$3*(C1677^2+D1677^2)*COS(I1676)*Input!$B$8*Input!$B$11)/(Input!$B$9/Input!$B$10)</f>
        <v>-5.4726769666647224</v>
      </c>
      <c r="H1677" s="3">
        <f>-(0.5*Input!$B$3*(C1677^2+D1677^2)*SIN(I1676)*Input!$B$8*Input!$B$11)/(Input!$B$9/Input!$B$10)-Input!$B$10</f>
        <v>-36.012179521823626</v>
      </c>
      <c r="I1677" s="3">
        <f t="shared" si="53"/>
        <v>0.61138548996395259</v>
      </c>
    </row>
    <row r="1678" spans="1:9">
      <c r="A1678" s="3">
        <f t="shared" si="52"/>
        <v>1676</v>
      </c>
      <c r="B1678" s="3">
        <f>B1677+Input!$B$2</f>
        <v>1.6759999999999262</v>
      </c>
      <c r="C1678" s="3">
        <f>C1677+G1677*Input!$B$2</f>
        <v>29.713104361494963</v>
      </c>
      <c r="D1678" s="3">
        <f>D1677+H1677*Input!$B$2</f>
        <v>20.796209481314342</v>
      </c>
      <c r="E1678" s="3">
        <f>E1677+Input!$B$2*C1678</f>
        <v>64.550187186526287</v>
      </c>
      <c r="F1678" s="3">
        <f>F1677+Input!$B$2*D1678</f>
        <v>100.95124766243553</v>
      </c>
      <c r="G1678" s="3">
        <f>-(0.5*Input!$B$3*(C1678^2+D1678^2)*COS(I1677)*Input!$B$8*Input!$B$11)/(Input!$B$9/Input!$B$10)</f>
        <v>-5.4678794894031659</v>
      </c>
      <c r="H1678" s="3">
        <f>-(0.5*Input!$B$3*(C1678^2+D1678^2)*SIN(I1677)*Input!$B$8*Input!$B$11)/(Input!$B$9/Input!$B$10)-Input!$B$10</f>
        <v>-36.002891372644363</v>
      </c>
      <c r="I1678" s="3">
        <f t="shared" si="53"/>
        <v>0.6106590219555792</v>
      </c>
    </row>
    <row r="1679" spans="1:9">
      <c r="A1679" s="3">
        <f t="shared" si="52"/>
        <v>1677</v>
      </c>
      <c r="B1679" s="3">
        <f>B1678+Input!$B$2</f>
        <v>1.6769999999999261</v>
      </c>
      <c r="C1679" s="3">
        <f>C1678+G1678*Input!$B$2</f>
        <v>29.707636482005562</v>
      </c>
      <c r="D1679" s="3">
        <f>D1678+H1678*Input!$B$2</f>
        <v>20.760206589941699</v>
      </c>
      <c r="E1679" s="3">
        <f>E1678+Input!$B$2*C1679</f>
        <v>64.579894823008289</v>
      </c>
      <c r="F1679" s="3">
        <f>F1678+Input!$B$2*D1679</f>
        <v>100.97200786902548</v>
      </c>
      <c r="G1679" s="3">
        <f>-(0.5*Input!$B$3*(C1679^2+D1679^2)*COS(I1678)*Input!$B$8*Input!$B$11)/(Input!$B$9/Input!$B$10)</f>
        <v>-5.463088581391955</v>
      </c>
      <c r="H1679" s="3">
        <f>-(0.5*Input!$B$3*(C1679^2+D1679^2)*SIN(I1678)*Input!$B$8*Input!$B$11)/(Input!$B$9/Input!$B$10)-Input!$B$10</f>
        <v>-35.993617120964046</v>
      </c>
      <c r="I1679" s="3">
        <f t="shared" si="53"/>
        <v>0.60993168062010039</v>
      </c>
    </row>
    <row r="1680" spans="1:9">
      <c r="A1680" s="3">
        <f t="shared" si="52"/>
        <v>1678</v>
      </c>
      <c r="B1680" s="3">
        <f>B1679+Input!$B$2</f>
        <v>1.677999999999926</v>
      </c>
      <c r="C1680" s="3">
        <f>C1679+G1679*Input!$B$2</f>
        <v>29.702173393424168</v>
      </c>
      <c r="D1680" s="3">
        <f>D1679+H1679*Input!$B$2</f>
        <v>20.724212972820734</v>
      </c>
      <c r="E1680" s="3">
        <f>E1679+Input!$B$2*C1680</f>
        <v>64.609596996401706</v>
      </c>
      <c r="F1680" s="3">
        <f>F1679+Input!$B$2*D1680</f>
        <v>100.9927320819983</v>
      </c>
      <c r="G1680" s="3">
        <f>-(0.5*Input!$B$3*(C1680^2+D1680^2)*COS(I1679)*Input!$B$8*Input!$B$11)/(Input!$B$9/Input!$B$10)</f>
        <v>-5.4583042396264467</v>
      </c>
      <c r="H1680" s="3">
        <f>-(0.5*Input!$B$3*(C1680^2+D1680^2)*SIN(I1679)*Input!$B$8*Input!$B$11)/(Input!$B$9/Input!$B$10)-Input!$B$10</f>
        <v>-35.984356746758934</v>
      </c>
      <c r="I1680" s="3">
        <f t="shared" si="53"/>
        <v>0.60920346525776548</v>
      </c>
    </row>
    <row r="1681" spans="1:9">
      <c r="A1681" s="3">
        <f t="shared" si="52"/>
        <v>1679</v>
      </c>
      <c r="B1681" s="3">
        <f>B1680+Input!$B$2</f>
        <v>1.6789999999999259</v>
      </c>
      <c r="C1681" s="3">
        <f>C1680+G1680*Input!$B$2</f>
        <v>29.69671508918454</v>
      </c>
      <c r="D1681" s="3">
        <f>D1680+H1680*Input!$B$2</f>
        <v>20.688228616073975</v>
      </c>
      <c r="E1681" s="3">
        <f>E1680+Input!$B$2*C1681</f>
        <v>64.639293711490893</v>
      </c>
      <c r="F1681" s="3">
        <f>F1680+Input!$B$2*D1681</f>
        <v>101.01342031061438</v>
      </c>
      <c r="G1681" s="3">
        <f>-(0.5*Input!$B$3*(C1681^2+D1681^2)*COS(I1680)*Input!$B$8*Input!$B$11)/(Input!$B$9/Input!$B$10)</f>
        <v>-5.4535264611172174</v>
      </c>
      <c r="H1681" s="3">
        <f>-(0.5*Input!$B$3*(C1681^2+D1681^2)*SIN(I1680)*Input!$B$8*Input!$B$11)/(Input!$B$9/Input!$B$10)-Input!$B$10</f>
        <v>-35.975110230018672</v>
      </c>
      <c r="I1681" s="3">
        <f t="shared" si="53"/>
        <v>0.60847437517097835</v>
      </c>
    </row>
    <row r="1682" spans="1:9">
      <c r="A1682" s="3">
        <f t="shared" si="52"/>
        <v>1680</v>
      </c>
      <c r="B1682" s="3">
        <f>B1681+Input!$B$2</f>
        <v>1.6799999999999258</v>
      </c>
      <c r="C1682" s="3">
        <f>C1681+G1681*Input!$B$2</f>
        <v>29.691261562723422</v>
      </c>
      <c r="D1682" s="3">
        <f>D1681+H1681*Input!$B$2</f>
        <v>20.652253505843955</v>
      </c>
      <c r="E1682" s="3">
        <f>E1681+Input!$B$2*C1682</f>
        <v>64.668984973053611</v>
      </c>
      <c r="F1682" s="3">
        <f>F1681+Input!$B$2*D1682</f>
        <v>101.03407256412022</v>
      </c>
      <c r="G1682" s="3">
        <f>-(0.5*Input!$B$3*(C1682^2+D1682^2)*COS(I1681)*Input!$B$8*Input!$B$11)/(Input!$B$9/Input!$B$10)</f>
        <v>-5.4487552428900266</v>
      </c>
      <c r="H1682" s="3">
        <f>-(0.5*Input!$B$3*(C1682^2+D1682^2)*SIN(I1681)*Input!$B$8*Input!$B$11)/(Input!$B$9/Input!$B$10)-Input!$B$10</f>
        <v>-35.965877550746171</v>
      </c>
      <c r="I1682" s="3">
        <f t="shared" si="53"/>
        <v>0.60774440966431542</v>
      </c>
    </row>
    <row r="1683" spans="1:9">
      <c r="A1683" s="3">
        <f t="shared" si="52"/>
        <v>1681</v>
      </c>
      <c r="B1683" s="3">
        <f>B1682+Input!$B$2</f>
        <v>1.6809999999999257</v>
      </c>
      <c r="C1683" s="3">
        <f>C1682+G1682*Input!$B$2</f>
        <v>29.685812807480531</v>
      </c>
      <c r="D1683" s="3">
        <f>D1682+H1682*Input!$B$2</f>
        <v>20.616287628293207</v>
      </c>
      <c r="E1683" s="3">
        <f>E1682+Input!$B$2*C1683</f>
        <v>64.698670785861097</v>
      </c>
      <c r="F1683" s="3">
        <f>F1682+Input!$B$2*D1683</f>
        <v>101.05468885174852</v>
      </c>
      <c r="G1683" s="3">
        <f>-(0.5*Input!$B$3*(C1683^2+D1683^2)*COS(I1682)*Input!$B$8*Input!$B$11)/(Input!$B$9/Input!$B$10)</f>
        <v>-5.4439905819857826</v>
      </c>
      <c r="H1683" s="3">
        <f>-(0.5*Input!$B$3*(C1683^2+D1683^2)*SIN(I1682)*Input!$B$8*Input!$B$11)/(Input!$B$9/Input!$B$10)-Input!$B$10</f>
        <v>-35.956658688957532</v>
      </c>
      <c r="I1683" s="3">
        <f t="shared" si="53"/>
        <v>0.60701356804454332</v>
      </c>
    </row>
    <row r="1684" spans="1:9">
      <c r="A1684" s="3">
        <f t="shared" si="52"/>
        <v>1682</v>
      </c>
      <c r="B1684" s="3">
        <f>B1683+Input!$B$2</f>
        <v>1.6819999999999256</v>
      </c>
      <c r="C1684" s="3">
        <f>C1683+G1683*Input!$B$2</f>
        <v>29.680368816898547</v>
      </c>
      <c r="D1684" s="3">
        <f>D1683+H1683*Input!$B$2</f>
        <v>20.580330969604251</v>
      </c>
      <c r="E1684" s="3">
        <f>E1683+Input!$B$2*C1684</f>
        <v>64.728351154677995</v>
      </c>
      <c r="F1684" s="3">
        <f>F1683+Input!$B$2*D1684</f>
        <v>101.07526918271813</v>
      </c>
      <c r="G1684" s="3">
        <f>-(0.5*Input!$B$3*(C1684^2+D1684^2)*COS(I1683)*Input!$B$8*Input!$B$11)/(Input!$B$9/Input!$B$10)</f>
        <v>-5.4392324754605177</v>
      </c>
      <c r="H1684" s="3">
        <f>-(0.5*Input!$B$3*(C1684^2+D1684^2)*SIN(I1683)*Input!$B$8*Input!$B$11)/(Input!$B$9/Input!$B$10)-Input!$B$10</f>
        <v>-35.947453624681955</v>
      </c>
      <c r="I1684" s="3">
        <f t="shared" si="53"/>
        <v>0.60628184962063592</v>
      </c>
    </row>
    <row r="1685" spans="1:9">
      <c r="A1685" s="3">
        <f t="shared" si="52"/>
        <v>1683</v>
      </c>
      <c r="B1685" s="3">
        <f>B1684+Input!$B$2</f>
        <v>1.6829999999999254</v>
      </c>
      <c r="C1685" s="3">
        <f>C1684+G1684*Input!$B$2</f>
        <v>29.674929584423086</v>
      </c>
      <c r="D1685" s="3">
        <f>D1684+H1684*Input!$B$2</f>
        <v>20.544383515979568</v>
      </c>
      <c r="E1685" s="3">
        <f>E1684+Input!$B$2*C1685</f>
        <v>64.758026084262411</v>
      </c>
      <c r="F1685" s="3">
        <f>F1684+Input!$B$2*D1685</f>
        <v>101.09581356623411</v>
      </c>
      <c r="G1685" s="3">
        <f>-(0.5*Input!$B$3*(C1685^2+D1685^2)*COS(I1684)*Input!$B$8*Input!$B$11)/(Input!$B$9/Input!$B$10)</f>
        <v>-5.4344809203853464</v>
      </c>
      <c r="H1685" s="3">
        <f>-(0.5*Input!$B$3*(C1685^2+D1685^2)*SIN(I1684)*Input!$B$8*Input!$B$11)/(Input!$B$9/Input!$B$10)-Input!$B$10</f>
        <v>-35.938262337961646</v>
      </c>
      <c r="I1685" s="3">
        <f t="shared" si="53"/>
        <v>0.60554925370379231</v>
      </c>
    </row>
    <row r="1686" spans="1:9">
      <c r="A1686" s="3">
        <f t="shared" si="52"/>
        <v>1684</v>
      </c>
      <c r="B1686" s="3">
        <f>B1685+Input!$B$2</f>
        <v>1.6839999999999253</v>
      </c>
      <c r="C1686" s="3">
        <f>C1685+G1685*Input!$B$2</f>
        <v>29.669495103502701</v>
      </c>
      <c r="D1686" s="3">
        <f>D1685+H1685*Input!$B$2</f>
        <v>20.508445253641607</v>
      </c>
      <c r="E1686" s="3">
        <f>E1685+Input!$B$2*C1686</f>
        <v>64.787695579365916</v>
      </c>
      <c r="F1686" s="3">
        <f>F1685+Input!$B$2*D1686</f>
        <v>101.11632201148775</v>
      </c>
      <c r="G1686" s="3">
        <f>-(0.5*Input!$B$3*(C1686^2+D1686^2)*COS(I1685)*Input!$B$8*Input!$B$11)/(Input!$B$9/Input!$B$10)</f>
        <v>-5.4297359138464492</v>
      </c>
      <c r="H1686" s="3">
        <f>-(0.5*Input!$B$3*(C1686^2+D1686^2)*SIN(I1685)*Input!$B$8*Input!$B$11)/(Input!$B$9/Input!$B$10)-Input!$B$10</f>
        <v>-35.929084808851719</v>
      </c>
      <c r="I1686" s="3">
        <f t="shared" si="53"/>
        <v>0.60481577960745481</v>
      </c>
    </row>
    <row r="1687" spans="1:9">
      <c r="A1687" s="3">
        <f t="shared" si="52"/>
        <v>1685</v>
      </c>
      <c r="B1687" s="3">
        <f>B1686+Input!$B$2</f>
        <v>1.6849999999999252</v>
      </c>
      <c r="C1687" s="3">
        <f>C1686+G1686*Input!$B$2</f>
        <v>29.664065367588854</v>
      </c>
      <c r="D1687" s="3">
        <f>D1686+H1686*Input!$B$2</f>
        <v>20.472516168832755</v>
      </c>
      <c r="E1687" s="3">
        <f>E1686+Input!$B$2*C1687</f>
        <v>64.8173596447335</v>
      </c>
      <c r="F1687" s="3">
        <f>F1686+Input!$B$2*D1687</f>
        <v>101.13679452765659</v>
      </c>
      <c r="G1687" s="3">
        <f>-(0.5*Input!$B$3*(C1687^2+D1687^2)*COS(I1686)*Input!$B$8*Input!$B$11)/(Input!$B$9/Input!$B$10)</f>
        <v>-5.4249974529450133</v>
      </c>
      <c r="H1687" s="3">
        <f>-(0.5*Input!$B$3*(C1687^2+D1687^2)*SIN(I1686)*Input!$B$8*Input!$B$11)/(Input!$B$9/Input!$B$10)-Input!$B$10</f>
        <v>-35.919921017420116</v>
      </c>
      <c r="I1687" s="3">
        <f t="shared" si="53"/>
        <v>0.60408142664732623</v>
      </c>
    </row>
    <row r="1688" spans="1:9">
      <c r="A1688" s="3">
        <f t="shared" si="52"/>
        <v>1686</v>
      </c>
      <c r="B1688" s="3">
        <f>B1687+Input!$B$2</f>
        <v>1.6859999999999251</v>
      </c>
      <c r="C1688" s="3">
        <f>C1687+G1687*Input!$B$2</f>
        <v>29.65864037013591</v>
      </c>
      <c r="D1688" s="3">
        <f>D1687+H1687*Input!$B$2</f>
        <v>20.436596247815334</v>
      </c>
      <c r="E1688" s="3">
        <f>E1687+Input!$B$2*C1688</f>
        <v>64.84701828510363</v>
      </c>
      <c r="F1688" s="3">
        <f>F1687+Input!$B$2*D1688</f>
        <v>101.15723112390441</v>
      </c>
      <c r="G1688" s="3">
        <f>-(0.5*Input!$B$3*(C1688^2+D1688^2)*COS(I1687)*Input!$B$8*Input!$B$11)/(Input!$B$9/Input!$B$10)</f>
        <v>-5.420265534797239</v>
      </c>
      <c r="H1688" s="3">
        <f>-(0.5*Input!$B$3*(C1688^2+D1688^2)*SIN(I1687)*Input!$B$8*Input!$B$11)/(Input!$B$9/Input!$B$10)-Input!$B$10</f>
        <v>-35.910770943747522</v>
      </c>
      <c r="I1688" s="3">
        <f t="shared" si="53"/>
        <v>0.60334619414138779</v>
      </c>
    </row>
    <row r="1689" spans="1:9">
      <c r="A1689" s="3">
        <f t="shared" si="52"/>
        <v>1687</v>
      </c>
      <c r="B1689" s="3">
        <f>B1688+Input!$B$2</f>
        <v>1.686999999999925</v>
      </c>
      <c r="C1689" s="3">
        <f>C1688+G1688*Input!$B$2</f>
        <v>29.653220104601111</v>
      </c>
      <c r="D1689" s="3">
        <f>D1688+H1688*Input!$B$2</f>
        <v>20.400685476871587</v>
      </c>
      <c r="E1689" s="3">
        <f>E1688+Input!$B$2*C1689</f>
        <v>64.876671505208236</v>
      </c>
      <c r="F1689" s="3">
        <f>F1688+Input!$B$2*D1689</f>
        <v>101.17763180938128</v>
      </c>
      <c r="G1689" s="3">
        <f>-(0.5*Input!$B$3*(C1689^2+D1689^2)*COS(I1688)*Input!$B$8*Input!$B$11)/(Input!$B$9/Input!$B$10)</f>
        <v>-5.4155401565342736</v>
      </c>
      <c r="H1689" s="3">
        <f>-(0.5*Input!$B$3*(C1689^2+D1689^2)*SIN(I1688)*Input!$B$8*Input!$B$11)/(Input!$B$9/Input!$B$10)-Input!$B$10</f>
        <v>-35.901634567927246</v>
      </c>
      <c r="I1689" s="3">
        <f t="shared" si="53"/>
        <v>0.60261008140991779</v>
      </c>
    </row>
    <row r="1690" spans="1:9">
      <c r="A1690" s="3">
        <f t="shared" si="52"/>
        <v>1688</v>
      </c>
      <c r="B1690" s="3">
        <f>B1689+Input!$B$2</f>
        <v>1.6879999999999249</v>
      </c>
      <c r="C1690" s="3">
        <f>C1689+G1689*Input!$B$2</f>
        <v>29.647804564444577</v>
      </c>
      <c r="D1690" s="3">
        <f>D1689+H1689*Input!$B$2</f>
        <v>20.364783842303659</v>
      </c>
      <c r="E1690" s="3">
        <f>E1689+Input!$B$2*C1690</f>
        <v>64.906319309772684</v>
      </c>
      <c r="F1690" s="3">
        <f>F1689+Input!$B$2*D1690</f>
        <v>101.19799659322358</v>
      </c>
      <c r="G1690" s="3">
        <f>-(0.5*Input!$B$3*(C1690^2+D1690^2)*COS(I1689)*Input!$B$8*Input!$B$11)/(Input!$B$9/Input!$B$10)</f>
        <v>-5.4108213153021927</v>
      </c>
      <c r="H1690" s="3">
        <f>-(0.5*Input!$B$3*(C1690^2+D1690^2)*SIN(I1689)*Input!$B$8*Input!$B$11)/(Input!$B$9/Input!$B$10)-Input!$B$10</f>
        <v>-35.892511870065171</v>
      </c>
      <c r="I1690" s="3">
        <f t="shared" si="53"/>
        <v>0.60187308777550841</v>
      </c>
    </row>
    <row r="1691" spans="1:9">
      <c r="A1691" s="3">
        <f t="shared" si="52"/>
        <v>1689</v>
      </c>
      <c r="B1691" s="3">
        <f>B1690+Input!$B$2</f>
        <v>1.6889999999999248</v>
      </c>
      <c r="C1691" s="3">
        <f>C1690+G1690*Input!$B$2</f>
        <v>29.642393743129276</v>
      </c>
      <c r="D1691" s="3">
        <f>D1690+H1690*Input!$B$2</f>
        <v>20.328891330433592</v>
      </c>
      <c r="E1691" s="3">
        <f>E1690+Input!$B$2*C1691</f>
        <v>64.935961703515815</v>
      </c>
      <c r="F1691" s="3">
        <f>F1690+Input!$B$2*D1691</f>
        <v>101.21832548455401</v>
      </c>
      <c r="G1691" s="3">
        <f>-(0.5*Input!$B$3*(C1691^2+D1691^2)*COS(I1690)*Input!$B$8*Input!$B$11)/(Input!$B$9/Input!$B$10)</f>
        <v>-5.4061090082619723</v>
      </c>
      <c r="H1691" s="3">
        <f>-(0.5*Input!$B$3*(C1691^2+D1691^2)*SIN(I1690)*Input!$B$8*Input!$B$11)/(Input!$B$9/Input!$B$10)-Input!$B$10</f>
        <v>-35.883402830279628</v>
      </c>
      <c r="I1691" s="3">
        <f t="shared" si="53"/>
        <v>0.60113521256308433</v>
      </c>
    </row>
    <row r="1692" spans="1:9">
      <c r="A1692" s="3">
        <f t="shared" si="52"/>
        <v>1690</v>
      </c>
      <c r="B1692" s="3">
        <f>B1691+Input!$B$2</f>
        <v>1.6899999999999247</v>
      </c>
      <c r="C1692" s="3">
        <f>C1691+G1691*Input!$B$2</f>
        <v>29.636987634121013</v>
      </c>
      <c r="D1692" s="3">
        <f>D1691+H1691*Input!$B$2</f>
        <v>20.293007927603313</v>
      </c>
      <c r="E1692" s="3">
        <f>E1691+Input!$B$2*C1692</f>
        <v>64.965598691149935</v>
      </c>
      <c r="F1692" s="3">
        <f>F1691+Input!$B$2*D1692</f>
        <v>101.23861849248162</v>
      </c>
      <c r="G1692" s="3">
        <f>-(0.5*Input!$B$3*(C1692^2+D1692^2)*COS(I1691)*Input!$B$8*Input!$B$11)/(Input!$B$9/Input!$B$10)</f>
        <v>-5.4014032325894483</v>
      </c>
      <c r="H1692" s="3">
        <f>-(0.5*Input!$B$3*(C1692^2+D1692^2)*SIN(I1691)*Input!$B$8*Input!$B$11)/(Input!$B$9/Input!$B$10)-Input!$B$10</f>
        <v>-35.874307428701336</v>
      </c>
      <c r="I1692" s="3">
        <f t="shared" si="53"/>
        <v>0.60039645509992134</v>
      </c>
    </row>
    <row r="1693" spans="1:9">
      <c r="A1693" s="3">
        <f t="shared" si="52"/>
        <v>1691</v>
      </c>
      <c r="B1693" s="3">
        <f>B1692+Input!$B$2</f>
        <v>1.6909999999999246</v>
      </c>
      <c r="C1693" s="3">
        <f>C1692+G1692*Input!$B$2</f>
        <v>29.631586230888423</v>
      </c>
      <c r="D1693" s="3">
        <f>D1692+H1692*Input!$B$2</f>
        <v>20.25713362017461</v>
      </c>
      <c r="E1693" s="3">
        <f>E1692+Input!$B$2*C1693</f>
        <v>64.995230277380827</v>
      </c>
      <c r="F1693" s="3">
        <f>F1692+Input!$B$2*D1693</f>
        <v>101.2588756261018</v>
      </c>
      <c r="G1693" s="3">
        <f>-(0.5*Input!$B$3*(C1693^2+D1693^2)*COS(I1692)*Input!$B$8*Input!$B$11)/(Input!$B$9/Input!$B$10)</f>
        <v>-5.396703985475285</v>
      </c>
      <c r="H1693" s="3">
        <f>-(0.5*Input!$B$3*(C1693^2+D1693^2)*SIN(I1692)*Input!$B$8*Input!$B$11)/(Input!$B$9/Input!$B$10)-Input!$B$10</f>
        <v>-35.865225645473281</v>
      </c>
      <c r="I1693" s="3">
        <f t="shared" si="53"/>
        <v>0.59965681471566323</v>
      </c>
    </row>
    <row r="1694" spans="1:9">
      <c r="A1694" s="3">
        <f t="shared" si="52"/>
        <v>1692</v>
      </c>
      <c r="B1694" s="3">
        <f>B1693+Input!$B$2</f>
        <v>1.6919999999999245</v>
      </c>
      <c r="C1694" s="3">
        <f>C1693+G1693*Input!$B$2</f>
        <v>29.626189526902948</v>
      </c>
      <c r="D1694" s="3">
        <f>D1693+H1693*Input!$B$2</f>
        <v>20.221268394529137</v>
      </c>
      <c r="E1694" s="3">
        <f>E1693+Input!$B$2*C1694</f>
        <v>65.024856466907735</v>
      </c>
      <c r="F1694" s="3">
        <f>F1693+Input!$B$2*D1694</f>
        <v>101.27909689449633</v>
      </c>
      <c r="G1694" s="3">
        <f>-(0.5*Input!$B$3*(C1694^2+D1694^2)*COS(I1693)*Input!$B$8*Input!$B$11)/(Input!$B$9/Input!$B$10)</f>
        <v>-5.3920112641249478</v>
      </c>
      <c r="H1694" s="3">
        <f>-(0.5*Input!$B$3*(C1694^2+D1694^2)*SIN(I1693)*Input!$B$8*Input!$B$11)/(Input!$B$9/Input!$B$10)-Input!$B$10</f>
        <v>-35.856157460750651</v>
      </c>
      <c r="I1694" s="3">
        <f t="shared" si="53"/>
        <v>0.59891629074234176</v>
      </c>
    </row>
    <row r="1695" spans="1:9">
      <c r="A1695" s="3">
        <f t="shared" si="52"/>
        <v>1693</v>
      </c>
      <c r="B1695" s="3">
        <f>B1694+Input!$B$2</f>
        <v>1.6929999999999243</v>
      </c>
      <c r="C1695" s="3">
        <f>C1694+G1694*Input!$B$2</f>
        <v>29.620797515638824</v>
      </c>
      <c r="D1695" s="3">
        <f>D1694+H1694*Input!$B$2</f>
        <v>20.185412237068387</v>
      </c>
      <c r="E1695" s="3">
        <f>E1694+Input!$B$2*C1695</f>
        <v>65.054477264423369</v>
      </c>
      <c r="F1695" s="3">
        <f>F1694+Input!$B$2*D1695</f>
        <v>101.2992823067334</v>
      </c>
      <c r="G1695" s="3">
        <f>-(0.5*Input!$B$3*(C1695^2+D1695^2)*COS(I1694)*Input!$B$8*Input!$B$11)/(Input!$B$9/Input!$B$10)</f>
        <v>-5.3873250657586693</v>
      </c>
      <c r="H1695" s="3">
        <f>-(0.5*Input!$B$3*(C1695^2+D1695^2)*SIN(I1694)*Input!$B$8*Input!$B$11)/(Input!$B$9/Input!$B$10)-Input!$B$10</f>
        <v>-35.847102854700758</v>
      </c>
      <c r="I1695" s="3">
        <f t="shared" si="53"/>
        <v>0.59817488251439288</v>
      </c>
    </row>
    <row r="1696" spans="1:9">
      <c r="A1696" s="3">
        <f t="shared" si="52"/>
        <v>1694</v>
      </c>
      <c r="B1696" s="3">
        <f>B1695+Input!$B$2</f>
        <v>1.6939999999999242</v>
      </c>
      <c r="C1696" s="3">
        <f>C1695+G1695*Input!$B$2</f>
        <v>29.615410190573066</v>
      </c>
      <c r="D1696" s="3">
        <f>D1695+H1695*Input!$B$2</f>
        <v>20.149565134213688</v>
      </c>
      <c r="E1696" s="3">
        <f>E1695+Input!$B$2*C1696</f>
        <v>65.084092674613942</v>
      </c>
      <c r="F1696" s="3">
        <f>F1695+Input!$B$2*D1696</f>
        <v>101.31943187186762</v>
      </c>
      <c r="G1696" s="3">
        <f>-(0.5*Input!$B$3*(C1696^2+D1696^2)*COS(I1695)*Input!$B$8*Input!$B$11)/(Input!$B$9/Input!$B$10)</f>
        <v>-5.3826453876114044</v>
      </c>
      <c r="H1696" s="3">
        <f>-(0.5*Input!$B$3*(C1696^2+D1696^2)*SIN(I1695)*Input!$B$8*Input!$B$11)/(Input!$B$9/Input!$B$10)-Input!$B$10</f>
        <v>-35.838061807502882</v>
      </c>
      <c r="I1696" s="3">
        <f t="shared" si="53"/>
        <v>0.59743258936867705</v>
      </c>
    </row>
    <row r="1697" spans="1:9">
      <c r="A1697" s="3">
        <f t="shared" si="52"/>
        <v>1695</v>
      </c>
      <c r="B1697" s="3">
        <f>B1696+Input!$B$2</f>
        <v>1.6949999999999241</v>
      </c>
      <c r="C1697" s="3">
        <f>C1696+G1696*Input!$B$2</f>
        <v>29.610027545185453</v>
      </c>
      <c r="D1697" s="3">
        <f>D1696+H1696*Input!$B$2</f>
        <v>20.113727072406185</v>
      </c>
      <c r="E1697" s="3">
        <f>E1696+Input!$B$2*C1697</f>
        <v>65.113702702159131</v>
      </c>
      <c r="F1697" s="3">
        <f>F1696+Input!$B$2*D1697</f>
        <v>101.33954559894003</v>
      </c>
      <c r="G1697" s="3">
        <f>-(0.5*Input!$B$3*(C1697^2+D1697^2)*COS(I1696)*Input!$B$8*Input!$B$11)/(Input!$B$9/Input!$B$10)</f>
        <v>-5.3779722269328216</v>
      </c>
      <c r="H1697" s="3">
        <f>-(0.5*Input!$B$3*(C1697^2+D1697^2)*SIN(I1696)*Input!$B$8*Input!$B$11)/(Input!$B$9/Input!$B$10)-Input!$B$10</f>
        <v>-35.829034299348272</v>
      </c>
      <c r="I1697" s="3">
        <f t="shared" si="53"/>
        <v>0.5966894106444961</v>
      </c>
    </row>
    <row r="1698" spans="1:9">
      <c r="A1698" s="3">
        <f t="shared" si="52"/>
        <v>1696</v>
      </c>
      <c r="B1698" s="3">
        <f>B1697+Input!$B$2</f>
        <v>1.695999999999924</v>
      </c>
      <c r="C1698" s="3">
        <f>C1697+G1697*Input!$B$2</f>
        <v>29.604649572958522</v>
      </c>
      <c r="D1698" s="3">
        <f>D1697+H1697*Input!$B$2</f>
        <v>20.077898038106838</v>
      </c>
      <c r="E1698" s="3">
        <f>E1697+Input!$B$2*C1698</f>
        <v>65.143307351732091</v>
      </c>
      <c r="F1698" s="3">
        <f>F1697+Input!$B$2*D1698</f>
        <v>101.35962349697814</v>
      </c>
      <c r="G1698" s="3">
        <f>-(0.5*Input!$B$3*(C1698^2+D1698^2)*COS(I1697)*Input!$B$8*Input!$B$11)/(Input!$B$9/Input!$B$10)</f>
        <v>-5.3733055809872496</v>
      </c>
      <c r="H1698" s="3">
        <f>-(0.5*Input!$B$3*(C1698^2+D1698^2)*SIN(I1697)*Input!$B$8*Input!$B$11)/(Input!$B$9/Input!$B$10)-Input!$B$10</f>
        <v>-35.820020310439993</v>
      </c>
      <c r="I1698" s="3">
        <f t="shared" si="53"/>
        <v>0.59594534568361279</v>
      </c>
    </row>
    <row r="1699" spans="1:9">
      <c r="A1699" s="3">
        <f t="shared" si="52"/>
        <v>1697</v>
      </c>
      <c r="B1699" s="3">
        <f>B1698+Input!$B$2</f>
        <v>1.6969999999999239</v>
      </c>
      <c r="C1699" s="3">
        <f>C1698+G1698*Input!$B$2</f>
        <v>29.599276267377533</v>
      </c>
      <c r="D1699" s="3">
        <f>D1698+H1698*Input!$B$2</f>
        <v>20.042078017796399</v>
      </c>
      <c r="E1699" s="3">
        <f>E1698+Input!$B$2*C1699</f>
        <v>65.172906627999467</v>
      </c>
      <c r="F1699" s="3">
        <f>F1698+Input!$B$2*D1699</f>
        <v>101.37966557499594</v>
      </c>
      <c r="G1699" s="3">
        <f>-(0.5*Input!$B$3*(C1699^2+D1699^2)*COS(I1698)*Input!$B$8*Input!$B$11)/(Input!$B$9/Input!$B$10)</f>
        <v>-5.3686454470536447</v>
      </c>
      <c r="H1699" s="3">
        <f>-(0.5*Input!$B$3*(C1699^2+D1699^2)*SIN(I1698)*Input!$B$8*Input!$B$11)/(Input!$B$9/Input!$B$10)-Input!$B$10</f>
        <v>-35.811019820992854</v>
      </c>
      <c r="I1699" s="3">
        <f t="shared" si="53"/>
        <v>0.59520039383026879</v>
      </c>
    </row>
    <row r="1700" spans="1:9">
      <c r="A1700" s="3">
        <f t="shared" si="52"/>
        <v>1698</v>
      </c>
      <c r="B1700" s="3">
        <f>B1699+Input!$B$2</f>
        <v>1.6979999999999238</v>
      </c>
      <c r="C1700" s="3">
        <f>C1699+G1699*Input!$B$2</f>
        <v>29.59390762193048</v>
      </c>
      <c r="D1700" s="3">
        <f>D1699+H1699*Input!$B$2</f>
        <v>20.006266997975406</v>
      </c>
      <c r="E1700" s="3">
        <f>E1699+Input!$B$2*C1700</f>
        <v>65.202500535621397</v>
      </c>
      <c r="F1700" s="3">
        <f>F1699+Input!$B$2*D1700</f>
        <v>101.39967184199392</v>
      </c>
      <c r="G1700" s="3">
        <f>-(0.5*Input!$B$3*(C1700^2+D1700^2)*COS(I1699)*Input!$B$8*Input!$B$11)/(Input!$B$9/Input!$B$10)</f>
        <v>-5.3639918224255752</v>
      </c>
      <c r="H1700" s="3">
        <f>-(0.5*Input!$B$3*(C1700^2+D1700^2)*SIN(I1699)*Input!$B$8*Input!$B$11)/(Input!$B$9/Input!$B$10)-Input!$B$10</f>
        <v>-35.802032811233332</v>
      </c>
      <c r="I1700" s="3">
        <f t="shared" si="53"/>
        <v>0.59445455443120343</v>
      </c>
    </row>
    <row r="1701" spans="1:9">
      <c r="A1701" s="3">
        <f t="shared" si="52"/>
        <v>1699</v>
      </c>
      <c r="B1701" s="3">
        <f>B1700+Input!$B$2</f>
        <v>1.6989999999999237</v>
      </c>
      <c r="C1701" s="3">
        <f>C1700+G1700*Input!$B$2</f>
        <v>29.588543630108056</v>
      </c>
      <c r="D1701" s="3">
        <f>D1700+H1700*Input!$B$2</f>
        <v>19.970464965164172</v>
      </c>
      <c r="E1701" s="3">
        <f>E1700+Input!$B$2*C1701</f>
        <v>65.232089079251509</v>
      </c>
      <c r="F1701" s="3">
        <f>F1700+Input!$B$2*D1701</f>
        <v>101.41964230695909</v>
      </c>
      <c r="G1701" s="3">
        <f>-(0.5*Input!$B$3*(C1701^2+D1701^2)*COS(I1700)*Input!$B$8*Input!$B$11)/(Input!$B$9/Input!$B$10)</f>
        <v>-5.3593447044111677</v>
      </c>
      <c r="H1701" s="3">
        <f>-(0.5*Input!$B$3*(C1701^2+D1701^2)*SIN(I1700)*Input!$B$8*Input!$B$11)/(Input!$B$9/Input!$B$10)-Input!$B$10</f>
        <v>-35.793059261399463</v>
      </c>
      <c r="I1701" s="3">
        <f t="shared" si="53"/>
        <v>0.59370782683567225</v>
      </c>
    </row>
    <row r="1702" spans="1:9">
      <c r="A1702" s="3">
        <f t="shared" si="52"/>
        <v>1700</v>
      </c>
      <c r="B1702" s="3">
        <f>B1701+Input!$B$2</f>
        <v>1.6999999999999236</v>
      </c>
      <c r="C1702" s="3">
        <f>C1701+G1701*Input!$B$2</f>
        <v>29.583184285403643</v>
      </c>
      <c r="D1702" s="3">
        <f>D1701+H1701*Input!$B$2</f>
        <v>19.934671905902771</v>
      </c>
      <c r="E1702" s="3">
        <f>E1701+Input!$B$2*C1702</f>
        <v>65.261672263536909</v>
      </c>
      <c r="F1702" s="3">
        <f>F1701+Input!$B$2*D1702</f>
        <v>101.43957697886499</v>
      </c>
      <c r="G1702" s="3">
        <f>-(0.5*Input!$B$3*(C1702^2+D1702^2)*COS(I1701)*Input!$B$8*Input!$B$11)/(Input!$B$9/Input!$B$10)</f>
        <v>-5.3547040903330902</v>
      </c>
      <c r="H1702" s="3">
        <f>-(0.5*Input!$B$3*(C1702^2+D1702^2)*SIN(I1701)*Input!$B$8*Input!$B$11)/(Input!$B$9/Input!$B$10)-Input!$B$10</f>
        <v>-35.784099151740769</v>
      </c>
      <c r="I1702" s="3">
        <f t="shared" si="53"/>
        <v>0.59296021039546598</v>
      </c>
    </row>
    <row r="1703" spans="1:9">
      <c r="A1703" s="3">
        <f t="shared" si="52"/>
        <v>1701</v>
      </c>
      <c r="B1703" s="3">
        <f>B1702+Input!$B$2</f>
        <v>1.7009999999999235</v>
      </c>
      <c r="C1703" s="3">
        <f>C1702+G1702*Input!$B$2</f>
        <v>29.57782958131331</v>
      </c>
      <c r="D1703" s="3">
        <f>D1702+H1702*Input!$B$2</f>
        <v>19.898887806751031</v>
      </c>
      <c r="E1703" s="3">
        <f>E1702+Input!$B$2*C1703</f>
        <v>65.291250093118222</v>
      </c>
      <c r="F1703" s="3">
        <f>F1702+Input!$B$2*D1703</f>
        <v>101.45947586667174</v>
      </c>
      <c r="G1703" s="3">
        <f>-(0.5*Input!$B$3*(C1703^2+D1703^2)*COS(I1702)*Input!$B$8*Input!$B$11)/(Input!$B$9/Input!$B$10)</f>
        <v>-5.3500699775285083</v>
      </c>
      <c r="H1703" s="3">
        <f>-(0.5*Input!$B$3*(C1703^2+D1703^2)*SIN(I1702)*Input!$B$8*Input!$B$11)/(Input!$B$9/Input!$B$10)-Input!$B$10</f>
        <v>-35.775152462518157</v>
      </c>
      <c r="I1703" s="3">
        <f t="shared" si="53"/>
        <v>0.5922117044649291</v>
      </c>
    </row>
    <row r="1704" spans="1:9">
      <c r="A1704" s="3">
        <f t="shared" si="52"/>
        <v>1702</v>
      </c>
      <c r="B1704" s="3">
        <f>B1703+Input!$B$2</f>
        <v>1.7019999999999234</v>
      </c>
      <c r="C1704" s="3">
        <f>C1703+G1703*Input!$B$2</f>
        <v>29.572479511335782</v>
      </c>
      <c r="D1704" s="3">
        <f>D1703+H1703*Input!$B$2</f>
        <v>19.863112654288514</v>
      </c>
      <c r="E1704" s="3">
        <f>E1703+Input!$B$2*C1704</f>
        <v>65.320822572629552</v>
      </c>
      <c r="F1704" s="3">
        <f>F1703+Input!$B$2*D1704</f>
        <v>101.47933897932603</v>
      </c>
      <c r="G1704" s="3">
        <f>-(0.5*Input!$B$3*(C1704^2+D1704^2)*COS(I1703)*Input!$B$8*Input!$B$11)/(Input!$B$9/Input!$B$10)</f>
        <v>-5.3454423633490551</v>
      </c>
      <c r="H1704" s="3">
        <f>-(0.5*Input!$B$3*(C1704^2+D1704^2)*SIN(I1703)*Input!$B$8*Input!$B$11)/(Input!$B$9/Input!$B$10)-Input!$B$10</f>
        <v>-35.766219174003844</v>
      </c>
      <c r="I1704" s="3">
        <f t="shared" si="53"/>
        <v>0.5914623084009788</v>
      </c>
    </row>
    <row r="1705" spans="1:9">
      <c r="A1705" s="3">
        <f t="shared" si="52"/>
        <v>1703</v>
      </c>
      <c r="B1705" s="3">
        <f>B1704+Input!$B$2</f>
        <v>1.7029999999999232</v>
      </c>
      <c r="C1705" s="3">
        <f>C1704+G1704*Input!$B$2</f>
        <v>29.567134068972432</v>
      </c>
      <c r="D1705" s="3">
        <f>D1704+H1704*Input!$B$2</f>
        <v>19.82734643511451</v>
      </c>
      <c r="E1705" s="3">
        <f>E1704+Input!$B$2*C1705</f>
        <v>65.350389706698522</v>
      </c>
      <c r="F1705" s="3">
        <f>F1704+Input!$B$2*D1705</f>
        <v>101.49916632576114</v>
      </c>
      <c r="G1705" s="3">
        <f>-(0.5*Input!$B$3*(C1705^2+D1705^2)*COS(I1704)*Input!$B$8*Input!$B$11)/(Input!$B$9/Input!$B$10)</f>
        <v>-5.3408212451607966</v>
      </c>
      <c r="H1705" s="3">
        <f>-(0.5*Input!$B$3*(C1705^2+D1705^2)*SIN(I1704)*Input!$B$8*Input!$B$11)/(Input!$B$9/Input!$B$10)-Input!$B$10</f>
        <v>-35.75729926648124</v>
      </c>
      <c r="I1705" s="3">
        <f t="shared" si="53"/>
        <v>0.59071202156312375</v>
      </c>
    </row>
    <row r="1706" spans="1:9">
      <c r="A1706" s="3">
        <f t="shared" si="52"/>
        <v>1704</v>
      </c>
      <c r="B1706" s="3">
        <f>B1705+Input!$B$2</f>
        <v>1.7039999999999231</v>
      </c>
      <c r="C1706" s="3">
        <f>C1705+G1705*Input!$B$2</f>
        <v>29.561793247727273</v>
      </c>
      <c r="D1706" s="3">
        <f>D1705+H1705*Input!$B$2</f>
        <v>19.791589135848028</v>
      </c>
      <c r="E1706" s="3">
        <f>E1705+Input!$B$2*C1706</f>
        <v>65.379951499946245</v>
      </c>
      <c r="F1706" s="3">
        <f>F1705+Input!$B$2*D1706</f>
        <v>101.51895791489699</v>
      </c>
      <c r="G1706" s="3">
        <f>-(0.5*Input!$B$3*(C1706^2+D1706^2)*COS(I1705)*Input!$B$8*Input!$B$11)/(Input!$B$9/Input!$B$10)</f>
        <v>-5.3362066203442051</v>
      </c>
      <c r="H1706" s="3">
        <f>-(0.5*Input!$B$3*(C1706^2+D1706^2)*SIN(I1705)*Input!$B$8*Input!$B$11)/(Input!$B$9/Input!$B$10)-Input!$B$10</f>
        <v>-35.748392720244908</v>
      </c>
      <c r="I1706" s="3">
        <f t="shared" si="53"/>
        <v>0.5899608433134832</v>
      </c>
    </row>
    <row r="1707" spans="1:9">
      <c r="A1707" s="3">
        <f t="shared" si="52"/>
        <v>1705</v>
      </c>
      <c r="B1707" s="3">
        <f>B1706+Input!$B$2</f>
        <v>1.704999999999923</v>
      </c>
      <c r="C1707" s="3">
        <f>C1706+G1706*Input!$B$2</f>
        <v>29.556457041106928</v>
      </c>
      <c r="D1707" s="3">
        <f>D1706+H1706*Input!$B$2</f>
        <v>19.755840743127784</v>
      </c>
      <c r="E1707" s="3">
        <f>E1706+Input!$B$2*C1707</f>
        <v>65.409507956987355</v>
      </c>
      <c r="F1707" s="3">
        <f>F1706+Input!$B$2*D1707</f>
        <v>101.53871375564012</v>
      </c>
      <c r="G1707" s="3">
        <f>-(0.5*Input!$B$3*(C1707^2+D1707^2)*COS(I1706)*Input!$B$8*Input!$B$11)/(Input!$B$9/Input!$B$10)</f>
        <v>-5.3315984862941095</v>
      </c>
      <c r="H1707" s="3">
        <f>-(0.5*Input!$B$3*(C1707^2+D1707^2)*SIN(I1706)*Input!$B$8*Input!$B$11)/(Input!$B$9/Input!$B$10)-Input!$B$10</f>
        <v>-35.739499515600421</v>
      </c>
      <c r="I1707" s="3">
        <f t="shared" si="53"/>
        <v>0.58920877301680619</v>
      </c>
    </row>
    <row r="1708" spans="1:9">
      <c r="A1708" s="3">
        <f t="shared" si="52"/>
        <v>1706</v>
      </c>
      <c r="B1708" s="3">
        <f>B1707+Input!$B$2</f>
        <v>1.7059999999999229</v>
      </c>
      <c r="C1708" s="3">
        <f>C1707+G1707*Input!$B$2</f>
        <v>29.551125442620634</v>
      </c>
      <c r="D1708" s="3">
        <f>D1707+H1707*Input!$B$2</f>
        <v>19.720101243612184</v>
      </c>
      <c r="E1708" s="3">
        <f>E1707+Input!$B$2*C1708</f>
        <v>65.439059082429978</v>
      </c>
      <c r="F1708" s="3">
        <f>F1707+Input!$B$2*D1708</f>
        <v>101.55843385688372</v>
      </c>
      <c r="G1708" s="3">
        <f>-(0.5*Input!$B$3*(C1708^2+D1708^2)*COS(I1707)*Input!$B$8*Input!$B$11)/(Input!$B$9/Input!$B$10)</f>
        <v>-5.3269968404196817</v>
      </c>
      <c r="H1708" s="3">
        <f>-(0.5*Input!$B$3*(C1708^2+D1708^2)*SIN(I1707)*Input!$B$8*Input!$B$11)/(Input!$B$9/Input!$B$10)-Input!$B$10</f>
        <v>-35.730619632864318</v>
      </c>
      <c r="I1708" s="3">
        <f t="shared" si="53"/>
        <v>0.58845581004048997</v>
      </c>
    </row>
    <row r="1709" spans="1:9">
      <c r="A1709" s="3">
        <f t="shared" si="52"/>
        <v>1707</v>
      </c>
      <c r="B1709" s="3">
        <f>B1708+Input!$B$2</f>
        <v>1.7069999999999228</v>
      </c>
      <c r="C1709" s="3">
        <f>C1708+G1708*Input!$B$2</f>
        <v>29.545798445780214</v>
      </c>
      <c r="D1709" s="3">
        <f>D1708+H1708*Input!$B$2</f>
        <v>19.684370623979319</v>
      </c>
      <c r="E1709" s="3">
        <f>E1708+Input!$B$2*C1709</f>
        <v>65.468604880875759</v>
      </c>
      <c r="F1709" s="3">
        <f>F1708+Input!$B$2*D1709</f>
        <v>101.5781182275077</v>
      </c>
      <c r="G1709" s="3">
        <f>-(0.5*Input!$B$3*(C1709^2+D1709^2)*COS(I1708)*Input!$B$8*Input!$B$11)/(Input!$B$9/Input!$B$10)</f>
        <v>-5.3224016801443916</v>
      </c>
      <c r="H1709" s="3">
        <f>-(0.5*Input!$B$3*(C1709^2+D1709^2)*SIN(I1708)*Input!$B$8*Input!$B$11)/(Input!$B$9/Input!$B$10)-Input!$B$10</f>
        <v>-35.721753052363994</v>
      </c>
      <c r="I1709" s="3">
        <f t="shared" si="53"/>
        <v>0.58770195375460033</v>
      </c>
    </row>
    <row r="1710" spans="1:9">
      <c r="A1710" s="3">
        <f t="shared" si="52"/>
        <v>1708</v>
      </c>
      <c r="B1710" s="3">
        <f>B1709+Input!$B$2</f>
        <v>1.7079999999999227</v>
      </c>
      <c r="C1710" s="3">
        <f>C1709+G1709*Input!$B$2</f>
        <v>29.540476044100071</v>
      </c>
      <c r="D1710" s="3">
        <f>D1709+H1709*Input!$B$2</f>
        <v>19.648648870926955</v>
      </c>
      <c r="E1710" s="3">
        <f>E1709+Input!$B$2*C1710</f>
        <v>65.498145356919864</v>
      </c>
      <c r="F1710" s="3">
        <f>F1709+Input!$B$2*D1710</f>
        <v>101.59776687637863</v>
      </c>
      <c r="G1710" s="3">
        <f>-(0.5*Input!$B$3*(C1710^2+D1710^2)*COS(I1709)*Input!$B$8*Input!$B$11)/(Input!$B$9/Input!$B$10)</f>
        <v>-5.3178130029059645</v>
      </c>
      <c r="H1710" s="3">
        <f>-(0.5*Input!$B$3*(C1710^2+D1710^2)*SIN(I1709)*Input!$B$8*Input!$B$11)/(Input!$B$9/Input!$B$10)-Input!$B$10</f>
        <v>-35.712899754437601</v>
      </c>
      <c r="I1710" s="3">
        <f t="shared" si="53"/>
        <v>0.58694720353188934</v>
      </c>
    </row>
    <row r="1711" spans="1:9">
      <c r="A1711" s="3">
        <f t="shared" si="52"/>
        <v>1709</v>
      </c>
      <c r="B1711" s="3">
        <f>B1710+Input!$B$2</f>
        <v>1.7089999999999226</v>
      </c>
      <c r="C1711" s="3">
        <f>C1710+G1710*Input!$B$2</f>
        <v>29.535158231097164</v>
      </c>
      <c r="D1711" s="3">
        <f>D1710+H1710*Input!$B$2</f>
        <v>19.612935971172519</v>
      </c>
      <c r="E1711" s="3">
        <f>E1710+Input!$B$2*C1711</f>
        <v>65.527680515150962</v>
      </c>
      <c r="F1711" s="3">
        <f>F1710+Input!$B$2*D1711</f>
        <v>101.6173798123498</v>
      </c>
      <c r="G1711" s="3">
        <f>-(0.5*Input!$B$3*(C1711^2+D1711^2)*COS(I1710)*Input!$B$8*Input!$B$11)/(Input!$B$9/Input!$B$10)</f>
        <v>-5.3132308061563682</v>
      </c>
      <c r="H1711" s="3">
        <f>-(0.5*Input!$B$3*(C1711^2+D1711^2)*SIN(I1710)*Input!$B$8*Input!$B$11)/(Input!$B$9/Input!$B$10)-Input!$B$10</f>
        <v>-35.704059719433985</v>
      </c>
      <c r="I1711" s="3">
        <f t="shared" si="53"/>
        <v>0.58619155874781592</v>
      </c>
    </row>
    <row r="1712" spans="1:9">
      <c r="A1712" s="3">
        <f t="shared" si="52"/>
        <v>1710</v>
      </c>
      <c r="B1712" s="3">
        <f>B1711+Input!$B$2</f>
        <v>1.7099999999999225</v>
      </c>
      <c r="C1712" s="3">
        <f>C1711+G1711*Input!$B$2</f>
        <v>29.529845000291008</v>
      </c>
      <c r="D1712" s="3">
        <f>D1711+H1711*Input!$B$2</f>
        <v>19.577231911453083</v>
      </c>
      <c r="E1712" s="3">
        <f>E1711+Input!$B$2*C1712</f>
        <v>65.557210360151259</v>
      </c>
      <c r="F1712" s="3">
        <f>F1711+Input!$B$2*D1712</f>
        <v>101.63695704426125</v>
      </c>
      <c r="G1712" s="3">
        <f>-(0.5*Input!$B$3*(C1712^2+D1712^2)*COS(I1711)*Input!$B$8*Input!$B$11)/(Input!$B$9/Input!$B$10)</f>
        <v>-5.3086550873617666</v>
      </c>
      <c r="H1712" s="3">
        <f>-(0.5*Input!$B$3*(C1712^2+D1712^2)*SIN(I1711)*Input!$B$8*Input!$B$11)/(Input!$B$9/Input!$B$10)-Input!$B$10</f>
        <v>-35.695232927712603</v>
      </c>
      <c r="I1712" s="3">
        <f t="shared" si="53"/>
        <v>0.58543501878056459</v>
      </c>
    </row>
    <row r="1713" spans="1:9">
      <c r="A1713" s="3">
        <f t="shared" si="52"/>
        <v>1711</v>
      </c>
      <c r="B1713" s="3">
        <f>B1712+Input!$B$2</f>
        <v>1.7109999999999224</v>
      </c>
      <c r="C1713" s="3">
        <f>C1712+G1712*Input!$B$2</f>
        <v>29.524536345203646</v>
      </c>
      <c r="D1713" s="3">
        <f>D1712+H1712*Input!$B$2</f>
        <v>19.541536678525372</v>
      </c>
      <c r="E1713" s="3">
        <f>E1712+Input!$B$2*C1713</f>
        <v>65.586734896496466</v>
      </c>
      <c r="F1713" s="3">
        <f>F1712+Input!$B$2*D1713</f>
        <v>101.65649858093978</v>
      </c>
      <c r="G1713" s="3">
        <f>-(0.5*Input!$B$3*(C1713^2+D1713^2)*COS(I1712)*Input!$B$8*Input!$B$11)/(Input!$B$9/Input!$B$10)</f>
        <v>-5.3040858440024774</v>
      </c>
      <c r="H1713" s="3">
        <f>-(0.5*Input!$B$3*(C1713^2+D1713^2)*SIN(I1712)*Input!$B$8*Input!$B$11)/(Input!$B$9/Input!$B$10)-Input!$B$10</f>
        <v>-35.686419359643395</v>
      </c>
      <c r="I1713" s="3">
        <f t="shared" si="53"/>
        <v>0.58467758301106498</v>
      </c>
    </row>
    <row r="1714" spans="1:9">
      <c r="A1714" s="3">
        <f t="shared" si="52"/>
        <v>1712</v>
      </c>
      <c r="B1714" s="3">
        <f>B1713+Input!$B$2</f>
        <v>1.7119999999999223</v>
      </c>
      <c r="C1714" s="3">
        <f>C1713+G1713*Input!$B$2</f>
        <v>29.519232259359644</v>
      </c>
      <c r="D1714" s="3">
        <f>D1713+H1713*Input!$B$2</f>
        <v>19.505850259165729</v>
      </c>
      <c r="E1714" s="3">
        <f>E1713+Input!$B$2*C1714</f>
        <v>65.616254128755827</v>
      </c>
      <c r="F1714" s="3">
        <f>F1713+Input!$B$2*D1714</f>
        <v>101.67600443119895</v>
      </c>
      <c r="G1714" s="3">
        <f>-(0.5*Input!$B$3*(C1714^2+D1714^2)*COS(I1713)*Input!$B$8*Input!$B$11)/(Input!$B$9/Input!$B$10)</f>
        <v>-5.2995230735729555</v>
      </c>
      <c r="H1714" s="3">
        <f>-(0.5*Input!$B$3*(C1714^2+D1714^2)*SIN(I1713)*Input!$B$8*Input!$B$11)/(Input!$B$9/Input!$B$10)-Input!$B$10</f>
        <v>-35.677618995606728</v>
      </c>
      <c r="I1714" s="3">
        <f t="shared" si="53"/>
        <v>0.58391925082301099</v>
      </c>
    </row>
    <row r="1715" spans="1:9">
      <c r="A1715" s="3">
        <f t="shared" si="52"/>
        <v>1713</v>
      </c>
      <c r="B1715" s="3">
        <f>B1714+Input!$B$2</f>
        <v>1.7129999999999221</v>
      </c>
      <c r="C1715" s="3">
        <f>C1714+G1714*Input!$B$2</f>
        <v>29.513932736286069</v>
      </c>
      <c r="D1715" s="3">
        <f>D1714+H1714*Input!$B$2</f>
        <v>19.470172640170123</v>
      </c>
      <c r="E1715" s="3">
        <f>E1714+Input!$B$2*C1715</f>
        <v>65.645768061492106</v>
      </c>
      <c r="F1715" s="3">
        <f>F1714+Input!$B$2*D1715</f>
        <v>101.69547460383912</v>
      </c>
      <c r="G1715" s="3">
        <f>-(0.5*Input!$B$3*(C1715^2+D1715^2)*COS(I1714)*Input!$B$8*Input!$B$11)/(Input!$B$9/Input!$B$10)</f>
        <v>-5.2949667735817476</v>
      </c>
      <c r="H1715" s="3">
        <f>-(0.5*Input!$B$3*(C1715^2+D1715^2)*SIN(I1714)*Input!$B$8*Input!$B$11)/(Input!$B$9/Input!$B$10)-Input!$B$10</f>
        <v>-35.668831815993308</v>
      </c>
      <c r="I1715" s="3">
        <f t="shared" si="53"/>
        <v>0.58316002160288094</v>
      </c>
    </row>
    <row r="1716" spans="1:9">
      <c r="A1716" s="3">
        <f t="shared" si="52"/>
        <v>1714</v>
      </c>
      <c r="B1716" s="3">
        <f>B1715+Input!$B$2</f>
        <v>1.713999999999922</v>
      </c>
      <c r="C1716" s="3">
        <f>C1715+G1715*Input!$B$2</f>
        <v>29.508637769512486</v>
      </c>
      <c r="D1716" s="3">
        <f>D1715+H1715*Input!$B$2</f>
        <v>19.43450380835413</v>
      </c>
      <c r="E1716" s="3">
        <f>E1715+Input!$B$2*C1716</f>
        <v>65.675276699261616</v>
      </c>
      <c r="F1716" s="3">
        <f>F1715+Input!$B$2*D1716</f>
        <v>101.71490910764747</v>
      </c>
      <c r="G1716" s="3">
        <f>-(0.5*Input!$B$3*(C1716^2+D1716^2)*COS(I1715)*Input!$B$8*Input!$B$11)/(Input!$B$9/Input!$B$10)</f>
        <v>-5.2904169415514568</v>
      </c>
      <c r="H1716" s="3">
        <f>-(0.5*Input!$B$3*(C1716^2+D1716^2)*SIN(I1715)*Input!$B$8*Input!$B$11)/(Input!$B$9/Input!$B$10)-Input!$B$10</f>
        <v>-35.660057801204083</v>
      </c>
      <c r="I1716" s="3">
        <f t="shared" si="53"/>
        <v>0.58239989473995646</v>
      </c>
    </row>
    <row r="1717" spans="1:9">
      <c r="A1717" s="3">
        <f t="shared" si="52"/>
        <v>1715</v>
      </c>
      <c r="B1717" s="3">
        <f>B1716+Input!$B$2</f>
        <v>1.7149999999999219</v>
      </c>
      <c r="C1717" s="3">
        <f>C1716+G1716*Input!$B$2</f>
        <v>29.503347352570934</v>
      </c>
      <c r="D1717" s="3">
        <f>D1716+H1716*Input!$B$2</f>
        <v>19.398843750552924</v>
      </c>
      <c r="E1717" s="3">
        <f>E1716+Input!$B$2*C1717</f>
        <v>65.704780046614189</v>
      </c>
      <c r="F1717" s="3">
        <f>F1716+Input!$B$2*D1717</f>
        <v>101.73430795139802</v>
      </c>
      <c r="G1717" s="3">
        <f>-(0.5*Input!$B$3*(C1717^2+D1717^2)*COS(I1716)*Input!$B$8*Input!$B$11)/(Input!$B$9/Input!$B$10)</f>
        <v>-5.2858735750187167</v>
      </c>
      <c r="H1717" s="3">
        <f>-(0.5*Input!$B$3*(C1717^2+D1717^2)*SIN(I1716)*Input!$B$8*Input!$B$11)/(Input!$B$9/Input!$B$10)-Input!$B$10</f>
        <v>-35.651296931650158</v>
      </c>
      <c r="I1717" s="3">
        <f t="shared" si="53"/>
        <v>0.58163886962634281</v>
      </c>
    </row>
    <row r="1718" spans="1:9">
      <c r="A1718" s="3">
        <f t="shared" si="52"/>
        <v>1716</v>
      </c>
      <c r="B1718" s="3">
        <f>B1717+Input!$B$2</f>
        <v>1.7159999999999218</v>
      </c>
      <c r="C1718" s="3">
        <f>C1717+G1717*Input!$B$2</f>
        <v>29.498061478995915</v>
      </c>
      <c r="D1718" s="3">
        <f>D1717+H1717*Input!$B$2</f>
        <v>19.363192453621274</v>
      </c>
      <c r="E1718" s="3">
        <f>E1717+Input!$B$2*C1718</f>
        <v>65.734278108093179</v>
      </c>
      <c r="F1718" s="3">
        <f>F1717+Input!$B$2*D1718</f>
        <v>101.75367114385165</v>
      </c>
      <c r="G1718" s="3">
        <f>-(0.5*Input!$B$3*(C1718^2+D1718^2)*COS(I1717)*Input!$B$8*Input!$B$11)/(Input!$B$9/Input!$B$10)</f>
        <v>-5.2813366715341461</v>
      </c>
      <c r="H1718" s="3">
        <f>-(0.5*Input!$B$3*(C1718^2+D1718^2)*SIN(I1717)*Input!$B$8*Input!$B$11)/(Input!$B$9/Input!$B$10)-Input!$B$10</f>
        <v>-35.642549187752707</v>
      </c>
      <c r="I1718" s="3">
        <f t="shared" si="53"/>
        <v>0.58087694565698811</v>
      </c>
    </row>
    <row r="1719" spans="1:9">
      <c r="A1719" s="3">
        <f t="shared" si="52"/>
        <v>1717</v>
      </c>
      <c r="B1719" s="3">
        <f>B1718+Input!$B$2</f>
        <v>1.7169999999999217</v>
      </c>
      <c r="C1719" s="3">
        <f>C1718+G1718*Input!$B$2</f>
        <v>29.492780142324381</v>
      </c>
      <c r="D1719" s="3">
        <f>D1718+H1718*Input!$B$2</f>
        <v>19.327549904433521</v>
      </c>
      <c r="E1719" s="3">
        <f>E1718+Input!$B$2*C1719</f>
        <v>65.763770888235499</v>
      </c>
      <c r="F1719" s="3">
        <f>F1718+Input!$B$2*D1719</f>
        <v>101.77299869375608</v>
      </c>
      <c r="G1719" s="3">
        <f>-(0.5*Input!$B$3*(C1719^2+D1719^2)*COS(I1718)*Input!$B$8*Input!$B$11)/(Input!$B$9/Input!$B$10)</f>
        <v>-5.2768062286623243</v>
      </c>
      <c r="H1719" s="3">
        <f>-(0.5*Input!$B$3*(C1719^2+D1719^2)*SIN(I1718)*Input!$B$8*Input!$B$11)/(Input!$B$9/Input!$B$10)-Input!$B$10</f>
        <v>-35.633814549942898</v>
      </c>
      <c r="I1719" s="3">
        <f t="shared" si="53"/>
        <v>0.58011412222970327</v>
      </c>
    </row>
    <row r="1720" spans="1:9">
      <c r="A1720" s="3">
        <f t="shared" si="52"/>
        <v>1718</v>
      </c>
      <c r="B1720" s="3">
        <f>B1719+Input!$B$2</f>
        <v>1.7179999999999216</v>
      </c>
      <c r="C1720" s="3">
        <f>C1719+G1719*Input!$B$2</f>
        <v>29.48750333609572</v>
      </c>
      <c r="D1720" s="3">
        <f>D1719+H1719*Input!$B$2</f>
        <v>19.291916089883578</v>
      </c>
      <c r="E1720" s="3">
        <f>E1719+Input!$B$2*C1720</f>
        <v>65.793258391571598</v>
      </c>
      <c r="F1720" s="3">
        <f>F1719+Input!$B$2*D1720</f>
        <v>101.79229060984596</v>
      </c>
      <c r="G1720" s="3">
        <f>-(0.5*Input!$B$3*(C1720^2+D1720^2)*COS(I1719)*Input!$B$8*Input!$B$11)/(Input!$B$9/Input!$B$10)</f>
        <v>-5.2722822439817447</v>
      </c>
      <c r="H1720" s="3">
        <f>-(0.5*Input!$B$3*(C1720^2+D1720^2)*SIN(I1719)*Input!$B$8*Input!$B$11)/(Input!$B$9/Input!$B$10)-Input!$B$10</f>
        <v>-35.625092998661778</v>
      </c>
      <c r="I1720" s="3">
        <f t="shared" si="53"/>
        <v>0.57935039874518157</v>
      </c>
    </row>
    <row r="1721" spans="1:9">
      <c r="A1721" s="3">
        <f t="shared" si="52"/>
        <v>1719</v>
      </c>
      <c r="B1721" s="3">
        <f>B1720+Input!$B$2</f>
        <v>1.7189999999999215</v>
      </c>
      <c r="C1721" s="3">
        <f>C1720+G1720*Input!$B$2</f>
        <v>29.482231053851738</v>
      </c>
      <c r="D1721" s="3">
        <f>D1720+H1720*Input!$B$2</f>
        <v>19.256290996884918</v>
      </c>
      <c r="E1721" s="3">
        <f>E1720+Input!$B$2*C1721</f>
        <v>65.822740622625446</v>
      </c>
      <c r="F1721" s="3">
        <f>F1720+Input!$B$2*D1721</f>
        <v>101.81154690084284</v>
      </c>
      <c r="G1721" s="3">
        <f>-(0.5*Input!$B$3*(C1721^2+D1721^2)*COS(I1720)*Input!$B$8*Input!$B$11)/(Input!$B$9/Input!$B$10)</f>
        <v>-5.2677647150847928</v>
      </c>
      <c r="H1721" s="3">
        <f>-(0.5*Input!$B$3*(C1721^2+D1721^2)*SIN(I1720)*Input!$B$8*Input!$B$11)/(Input!$B$9/Input!$B$10)-Input!$B$10</f>
        <v>-35.616384514360213</v>
      </c>
      <c r="I1721" s="3">
        <f t="shared" si="53"/>
        <v>0.57858577460701943</v>
      </c>
    </row>
    <row r="1722" spans="1:9">
      <c r="A1722" s="3">
        <f t="shared" si="52"/>
        <v>1720</v>
      </c>
      <c r="B1722" s="3">
        <f>B1721+Input!$B$2</f>
        <v>1.7199999999999214</v>
      </c>
      <c r="C1722" s="3">
        <f>C1721+G1721*Input!$B$2</f>
        <v>29.476963289136652</v>
      </c>
      <c r="D1722" s="3">
        <f>D1721+H1721*Input!$B$2</f>
        <v>19.220674612370559</v>
      </c>
      <c r="E1722" s="3">
        <f>E1721+Input!$B$2*C1722</f>
        <v>65.852217585914588</v>
      </c>
      <c r="F1722" s="3">
        <f>F1721+Input!$B$2*D1722</f>
        <v>101.83076757545521</v>
      </c>
      <c r="G1722" s="3">
        <f>-(0.5*Input!$B$3*(C1722^2+D1722^2)*COS(I1721)*Input!$B$8*Input!$B$11)/(Input!$B$9/Input!$B$10)</f>
        <v>-5.2632536395776972</v>
      </c>
      <c r="H1722" s="3">
        <f>-(0.5*Input!$B$3*(C1722^2+D1722^2)*SIN(I1721)*Input!$B$8*Input!$B$11)/(Input!$B$9/Input!$B$10)-Input!$B$10</f>
        <v>-35.60768907749879</v>
      </c>
      <c r="I1722" s="3">
        <f t="shared" si="53"/>
        <v>0.57782024922173492</v>
      </c>
    </row>
    <row r="1723" spans="1:9">
      <c r="A1723" s="3">
        <f t="shared" si="52"/>
        <v>1721</v>
      </c>
      <c r="B1723" s="3">
        <f>B1722+Input!$B$2</f>
        <v>1.7209999999999213</v>
      </c>
      <c r="C1723" s="3">
        <f>C1722+G1722*Input!$B$2</f>
        <v>29.471700035497076</v>
      </c>
      <c r="D1723" s="3">
        <f>D1722+H1722*Input!$B$2</f>
        <v>19.185066923293061</v>
      </c>
      <c r="E1723" s="3">
        <f>E1722+Input!$B$2*C1723</f>
        <v>65.881689285950088</v>
      </c>
      <c r="F1723" s="3">
        <f>F1722+Input!$B$2*D1723</f>
        <v>101.84995264237851</v>
      </c>
      <c r="G1723" s="3">
        <f>-(0.5*Input!$B$3*(C1723^2+D1723^2)*COS(I1722)*Input!$B$8*Input!$B$11)/(Input!$B$9/Input!$B$10)</f>
        <v>-5.258749015080511</v>
      </c>
      <c r="H1723" s="3">
        <f>-(0.5*Input!$B$3*(C1723^2+D1723^2)*SIN(I1722)*Input!$B$8*Input!$B$11)/(Input!$B$9/Input!$B$10)-Input!$B$10</f>
        <v>-35.599006668547744</v>
      </c>
      <c r="I1723" s="3">
        <f t="shared" si="53"/>
        <v>0.57705382199878918</v>
      </c>
    </row>
    <row r="1724" spans="1:9">
      <c r="A1724" s="3">
        <f t="shared" si="52"/>
        <v>1722</v>
      </c>
      <c r="B1724" s="3">
        <f>B1723+Input!$B$2</f>
        <v>1.7219999999999211</v>
      </c>
      <c r="C1724" s="3">
        <f>C1723+G1723*Input!$B$2</f>
        <v>29.466441286481995</v>
      </c>
      <c r="D1724" s="3">
        <f>D1723+H1723*Input!$B$2</f>
        <v>19.149467916624513</v>
      </c>
      <c r="E1724" s="3">
        <f>E1723+Input!$B$2*C1724</f>
        <v>65.911155727236576</v>
      </c>
      <c r="F1724" s="3">
        <f>F1723+Input!$B$2*D1724</f>
        <v>101.86910211029513</v>
      </c>
      <c r="G1724" s="3">
        <f>-(0.5*Input!$B$3*(C1724^2+D1724^2)*COS(I1723)*Input!$B$8*Input!$B$11)/(Input!$B$9/Input!$B$10)</f>
        <v>-5.2542508392270575</v>
      </c>
      <c r="H1724" s="3">
        <f>-(0.5*Input!$B$3*(C1724^2+D1724^2)*SIN(I1723)*Input!$B$8*Input!$B$11)/(Input!$B$9/Input!$B$10)-Input!$B$10</f>
        <v>-35.590337267986847</v>
      </c>
      <c r="I1724" s="3">
        <f t="shared" si="53"/>
        <v>0.57628649235060525</v>
      </c>
    </row>
    <row r="1725" spans="1:9">
      <c r="A1725" s="3">
        <f t="shared" si="52"/>
        <v>1723</v>
      </c>
      <c r="B1725" s="3">
        <f>B1724+Input!$B$2</f>
        <v>1.722999999999921</v>
      </c>
      <c r="C1725" s="3">
        <f>C1724+G1724*Input!$B$2</f>
        <v>29.461187035642769</v>
      </c>
      <c r="D1725" s="3">
        <f>D1724+H1724*Input!$B$2</f>
        <v>19.113877579356526</v>
      </c>
      <c r="E1725" s="3">
        <f>E1724+Input!$B$2*C1725</f>
        <v>65.940616914272212</v>
      </c>
      <c r="F1725" s="3">
        <f>F1724+Input!$B$2*D1725</f>
        <v>101.88821598787449</v>
      </c>
      <c r="G1725" s="3">
        <f>-(0.5*Input!$B$3*(C1725^2+D1725^2)*COS(I1724)*Input!$B$8*Input!$B$11)/(Input!$B$9/Input!$B$10)</f>
        <v>-5.249759109664911</v>
      </c>
      <c r="H1725" s="3">
        <f>-(0.5*Input!$B$3*(C1725^2+D1725^2)*SIN(I1724)*Input!$B$8*Input!$B$11)/(Input!$B$9/Input!$B$10)-Input!$B$10</f>
        <v>-35.581680856305326</v>
      </c>
      <c r="I1725" s="3">
        <f t="shared" si="53"/>
        <v>0.5755182596925893</v>
      </c>
    </row>
    <row r="1726" spans="1:9">
      <c r="A1726" s="3">
        <f t="shared" si="52"/>
        <v>1724</v>
      </c>
      <c r="B1726" s="3">
        <f>B1725+Input!$B$2</f>
        <v>1.7239999999999209</v>
      </c>
      <c r="C1726" s="3">
        <f>C1725+G1725*Input!$B$2</f>
        <v>29.455937276533106</v>
      </c>
      <c r="D1726" s="3">
        <f>D1725+H1725*Input!$B$2</f>
        <v>19.078295898500219</v>
      </c>
      <c r="E1726" s="3">
        <f>E1725+Input!$B$2*C1726</f>
        <v>65.97007285154875</v>
      </c>
      <c r="F1726" s="3">
        <f>F1725+Input!$B$2*D1726</f>
        <v>101.90729428377298</v>
      </c>
      <c r="G1726" s="3">
        <f>-(0.5*Input!$B$3*(C1726^2+D1726^2)*COS(I1725)*Input!$B$8*Input!$B$11)/(Input!$B$9/Input!$B$10)</f>
        <v>-5.2452738240553538</v>
      </c>
      <c r="H1726" s="3">
        <f>-(0.5*Input!$B$3*(C1726^2+D1726^2)*SIN(I1725)*Input!$B$8*Input!$B$11)/(Input!$B$9/Input!$B$10)-Input!$B$10</f>
        <v>-35.57303741400181</v>
      </c>
      <c r="I1726" s="3">
        <f t="shared" si="53"/>
        <v>0.57474912344315021</v>
      </c>
    </row>
    <row r="1727" spans="1:9">
      <c r="A1727" s="3">
        <f t="shared" si="52"/>
        <v>1725</v>
      </c>
      <c r="B1727" s="3">
        <f>B1726+Input!$B$2</f>
        <v>1.7249999999999208</v>
      </c>
      <c r="C1727" s="3">
        <f>C1726+G1726*Input!$B$2</f>
        <v>29.450692002709051</v>
      </c>
      <c r="D1727" s="3">
        <f>D1726+H1726*Input!$B$2</f>
        <v>19.042722861086219</v>
      </c>
      <c r="E1727" s="3">
        <f>E1726+Input!$B$2*C1727</f>
        <v>65.999523543551462</v>
      </c>
      <c r="F1727" s="3">
        <f>F1726+Input!$B$2*D1727</f>
        <v>101.92633700663407</v>
      </c>
      <c r="G1727" s="3">
        <f>-(0.5*Input!$B$3*(C1727^2+D1727^2)*COS(I1726)*Input!$B$8*Input!$B$11)/(Input!$B$9/Input!$B$10)</f>
        <v>-5.2407949800733409</v>
      </c>
      <c r="H1727" s="3">
        <f>-(0.5*Input!$B$3*(C1727^2+D1727^2)*SIN(I1726)*Input!$B$8*Input!$B$11)/(Input!$B$9/Input!$B$10)-Input!$B$10</f>
        <v>-35.564406921584194</v>
      </c>
      <c r="I1727" s="3">
        <f t="shared" si="53"/>
        <v>0.57397908302371992</v>
      </c>
    </row>
    <row r="1728" spans="1:9">
      <c r="A1728" s="3">
        <f t="shared" si="52"/>
        <v>1726</v>
      </c>
      <c r="B1728" s="3">
        <f>B1727+Input!$B$2</f>
        <v>1.7259999999999207</v>
      </c>
      <c r="C1728" s="3">
        <f>C1727+G1727*Input!$B$2</f>
        <v>29.445451207728979</v>
      </c>
      <c r="D1728" s="3">
        <f>D1727+H1727*Input!$B$2</f>
        <v>19.007158454164635</v>
      </c>
      <c r="E1728" s="3">
        <f>E1727+Input!$B$2*C1728</f>
        <v>66.028968994759197</v>
      </c>
      <c r="F1728" s="3">
        <f>F1727+Input!$B$2*D1728</f>
        <v>101.94534416508823</v>
      </c>
      <c r="G1728" s="3">
        <f>-(0.5*Input!$B$3*(C1728^2+D1728^2)*COS(I1727)*Input!$B$8*Input!$B$11)/(Input!$B$9/Input!$B$10)</f>
        <v>-5.2363225754074616</v>
      </c>
      <c r="H1728" s="3">
        <f>-(0.5*Input!$B$3*(C1728^2+D1728^2)*SIN(I1727)*Input!$B$8*Input!$B$11)/(Input!$B$9/Input!$B$10)-Input!$B$10</f>
        <v>-35.555789359569594</v>
      </c>
      <c r="I1728" s="3">
        <f t="shared" si="53"/>
        <v>0.57320813785877356</v>
      </c>
    </row>
    <row r="1729" spans="1:9">
      <c r="A1729" s="3">
        <f t="shared" si="52"/>
        <v>1727</v>
      </c>
      <c r="B1729" s="3">
        <f>B1728+Input!$B$2</f>
        <v>1.7269999999999206</v>
      </c>
      <c r="C1729" s="3">
        <f>C1728+G1728*Input!$B$2</f>
        <v>29.440214885153573</v>
      </c>
      <c r="D1729" s="3">
        <f>D1728+H1728*Input!$B$2</f>
        <v>18.971602664805065</v>
      </c>
      <c r="E1729" s="3">
        <f>E1728+Input!$B$2*C1729</f>
        <v>66.058409209644353</v>
      </c>
      <c r="F1729" s="3">
        <f>F1728+Input!$B$2*D1729</f>
        <v>101.96431576775304</v>
      </c>
      <c r="G1729" s="3">
        <f>-(0.5*Input!$B$3*(C1729^2+D1729^2)*COS(I1728)*Input!$B$8*Input!$B$11)/(Input!$B$9/Input!$B$10)</f>
        <v>-5.2318566077599131</v>
      </c>
      <c r="H1729" s="3">
        <f>-(0.5*Input!$B$3*(C1729^2+D1729^2)*SIN(I1728)*Input!$B$8*Input!$B$11)/(Input!$B$9/Input!$B$10)-Input!$B$10</f>
        <v>-35.547184708484238</v>
      </c>
      <c r="I1729" s="3">
        <f t="shared" si="53"/>
        <v>0.57243628737585017</v>
      </c>
    </row>
    <row r="1730" spans="1:9">
      <c r="A1730" s="3">
        <f t="shared" si="52"/>
        <v>1728</v>
      </c>
      <c r="B1730" s="3">
        <f>B1729+Input!$B$2</f>
        <v>1.7279999999999205</v>
      </c>
      <c r="C1730" s="3">
        <f>C1729+G1729*Input!$B$2</f>
        <v>29.434983028545812</v>
      </c>
      <c r="D1730" s="3">
        <f>D1729+H1729*Input!$B$2</f>
        <v>18.936055480096581</v>
      </c>
      <c r="E1730" s="3">
        <f>E1729+Input!$B$2*C1730</f>
        <v>66.087844192672904</v>
      </c>
      <c r="F1730" s="3">
        <f>F1729+Input!$B$2*D1730</f>
        <v>101.98325182323313</v>
      </c>
      <c r="G1730" s="3">
        <f>-(0.5*Input!$B$3*(C1730^2+D1730^2)*COS(I1729)*Input!$B$8*Input!$B$11)/(Input!$B$9/Input!$B$10)</f>
        <v>-5.2273970748464533</v>
      </c>
      <c r="H1730" s="3">
        <f>-(0.5*Input!$B$3*(C1730^2+D1730^2)*SIN(I1729)*Input!$B$8*Input!$B$11)/(Input!$B$9/Input!$B$10)-Input!$B$10</f>
        <v>-35.538592948863382</v>
      </c>
      <c r="I1730" s="3">
        <f t="shared" si="53"/>
        <v>0.5716635310055731</v>
      </c>
    </row>
    <row r="1731" spans="1:9">
      <c r="A1731" s="3">
        <f t="shared" si="52"/>
        <v>1729</v>
      </c>
      <c r="B1731" s="3">
        <f>B1730+Input!$B$2</f>
        <v>1.7289999999999204</v>
      </c>
      <c r="C1731" s="3">
        <f>C1730+G1730*Input!$B$2</f>
        <v>29.429755631470965</v>
      </c>
      <c r="D1731" s="3">
        <f>D1730+H1730*Input!$B$2</f>
        <v>18.900516887147717</v>
      </c>
      <c r="E1731" s="3">
        <f>E1730+Input!$B$2*C1731</f>
        <v>66.117273948304373</v>
      </c>
      <c r="F1731" s="3">
        <f>F1730+Input!$B$2*D1731</f>
        <v>102.00215234012028</v>
      </c>
      <c r="G1731" s="3">
        <f>-(0.5*Input!$B$3*(C1731^2+D1731^2)*COS(I1730)*Input!$B$8*Input!$B$11)/(Input!$B$9/Input!$B$10)</f>
        <v>-5.2229439743963724</v>
      </c>
      <c r="H1731" s="3">
        <f>-(0.5*Input!$B$3*(C1731^2+D1731^2)*SIN(I1730)*Input!$B$8*Input!$B$11)/(Input!$B$9/Input!$B$10)-Input!$B$10</f>
        <v>-35.530014061251251</v>
      </c>
      <c r="I1731" s="3">
        <f t="shared" si="53"/>
        <v>0.57088986818166987</v>
      </c>
    </row>
    <row r="1732" spans="1:9">
      <c r="A1732" s="3">
        <f t="shared" ref="A1732:A1795" si="54">A1731+1</f>
        <v>1730</v>
      </c>
      <c r="B1732" s="3">
        <f>B1731+Input!$B$2</f>
        <v>1.7299999999999203</v>
      </c>
      <c r="C1732" s="3">
        <f>C1731+G1731*Input!$B$2</f>
        <v>29.424532687496569</v>
      </c>
      <c r="D1732" s="3">
        <f>D1731+H1731*Input!$B$2</f>
        <v>18.864986873086465</v>
      </c>
      <c r="E1732" s="3">
        <f>E1731+Input!$B$2*C1732</f>
        <v>66.146698480991873</v>
      </c>
      <c r="F1732" s="3">
        <f>F1731+Input!$B$2*D1732</f>
        <v>102.02101732699336</v>
      </c>
      <c r="G1732" s="3">
        <f>-(0.5*Input!$B$3*(C1732^2+D1732^2)*COS(I1731)*Input!$B$8*Input!$B$11)/(Input!$B$9/Input!$B$10)</f>
        <v>-5.2184973041524545</v>
      </c>
      <c r="H1732" s="3">
        <f>-(0.5*Input!$B$3*(C1732^2+D1732^2)*SIN(I1731)*Input!$B$8*Input!$B$11)/(Input!$B$9/Input!$B$10)-Input!$B$10</f>
        <v>-35.521448026200908</v>
      </c>
      <c r="I1732" s="3">
        <f t="shared" ref="I1732:I1795" si="55">ATAN(D1732/C1732)</f>
        <v>0.5701152983409935</v>
      </c>
    </row>
    <row r="1733" spans="1:9">
      <c r="A1733" s="3">
        <f t="shared" si="54"/>
        <v>1731</v>
      </c>
      <c r="B1733" s="3">
        <f>B1732+Input!$B$2</f>
        <v>1.7309999999999202</v>
      </c>
      <c r="C1733" s="3">
        <f>C1732+G1732*Input!$B$2</f>
        <v>29.419314190192416</v>
      </c>
      <c r="D1733" s="3">
        <f>D1732+H1732*Input!$B$2</f>
        <v>18.829465425060263</v>
      </c>
      <c r="E1733" s="3">
        <f>E1732+Input!$B$2*C1733</f>
        <v>66.176117795182066</v>
      </c>
      <c r="F1733" s="3">
        <f>F1732+Input!$B$2*D1733</f>
        <v>102.03984679241842</v>
      </c>
      <c r="G1733" s="3">
        <f>-(0.5*Input!$B$3*(C1733^2+D1733^2)*COS(I1732)*Input!$B$8*Input!$B$11)/(Input!$B$9/Input!$B$10)</f>
        <v>-5.2140570618709408</v>
      </c>
      <c r="H1733" s="3">
        <f>-(0.5*Input!$B$3*(C1733^2+D1733^2)*SIN(I1732)*Input!$B$8*Input!$B$11)/(Input!$B$9/Input!$B$10)-Input!$B$10</f>
        <v>-35.512894824274191</v>
      </c>
      <c r="I1733" s="3">
        <f t="shared" si="55"/>
        <v>0.56933982092354274</v>
      </c>
    </row>
    <row r="1734" spans="1:9">
      <c r="A1734" s="3">
        <f t="shared" si="54"/>
        <v>1732</v>
      </c>
      <c r="B1734" s="3">
        <f>B1733+Input!$B$2</f>
        <v>1.73199999999992</v>
      </c>
      <c r="C1734" s="3">
        <f>C1733+G1733*Input!$B$2</f>
        <v>29.414100133130546</v>
      </c>
      <c r="D1734" s="3">
        <f>D1733+H1733*Input!$B$2</f>
        <v>18.793952530235988</v>
      </c>
      <c r="E1734" s="3">
        <f>E1733+Input!$B$2*C1734</f>
        <v>66.20553189531519</v>
      </c>
      <c r="F1734" s="3">
        <f>F1733+Input!$B$2*D1734</f>
        <v>102.05864074494865</v>
      </c>
      <c r="G1734" s="3">
        <f>-(0.5*Input!$B$3*(C1734^2+D1734^2)*COS(I1733)*Input!$B$8*Input!$B$11)/(Input!$B$9/Input!$B$10)</f>
        <v>-5.2096232453214935</v>
      </c>
      <c r="H1734" s="3">
        <f>-(0.5*Input!$B$3*(C1734^2+D1734^2)*SIN(I1733)*Input!$B$8*Input!$B$11)/(Input!$B$9/Input!$B$10)-Input!$B$10</f>
        <v>-35.504354436041659</v>
      </c>
      <c r="I1734" s="3">
        <f t="shared" si="55"/>
        <v>0.56856343537248266</v>
      </c>
    </row>
    <row r="1735" spans="1:9">
      <c r="A1735" s="3">
        <f t="shared" si="54"/>
        <v>1733</v>
      </c>
      <c r="B1735" s="3">
        <f>B1734+Input!$B$2</f>
        <v>1.7329999999999199</v>
      </c>
      <c r="C1735" s="3">
        <f>C1734+G1734*Input!$B$2</f>
        <v>29.408890509885225</v>
      </c>
      <c r="D1735" s="3">
        <f>D1734+H1734*Input!$B$2</f>
        <v>18.758448175799945</v>
      </c>
      <c r="E1735" s="3">
        <f>E1734+Input!$B$2*C1735</f>
        <v>66.234940785825074</v>
      </c>
      <c r="F1735" s="3">
        <f>F1734+Input!$B$2*D1735</f>
        <v>102.07739919312445</v>
      </c>
      <c r="G1735" s="3">
        <f>-(0.5*Input!$B$3*(C1735^2+D1735^2)*COS(I1734)*Input!$B$8*Input!$B$11)/(Input!$B$9/Input!$B$10)</f>
        <v>-5.205195852287158</v>
      </c>
      <c r="H1735" s="3">
        <f>-(0.5*Input!$B$3*(C1735^2+D1735^2)*SIN(I1734)*Input!$B$8*Input!$B$11)/(Input!$B$9/Input!$B$10)-Input!$B$10</f>
        <v>-35.495826842082437</v>
      </c>
      <c r="I1735" s="3">
        <f t="shared" si="55"/>
        <v>0.56778614113416581</v>
      </c>
    </row>
    <row r="1736" spans="1:9">
      <c r="A1736" s="3">
        <f t="shared" si="54"/>
        <v>1734</v>
      </c>
      <c r="B1736" s="3">
        <f>B1735+Input!$B$2</f>
        <v>1.7339999999999198</v>
      </c>
      <c r="C1736" s="3">
        <f>C1735+G1735*Input!$B$2</f>
        <v>29.403685314032938</v>
      </c>
      <c r="D1736" s="3">
        <f>D1735+H1735*Input!$B$2</f>
        <v>18.722952348957861</v>
      </c>
      <c r="E1736" s="3">
        <f>E1735+Input!$B$2*C1736</f>
        <v>66.264344471139111</v>
      </c>
      <c r="F1736" s="3">
        <f>F1735+Input!$B$2*D1736</f>
        <v>102.0961221454734</v>
      </c>
      <c r="G1736" s="3">
        <f>-(0.5*Input!$B$3*(C1736^2+D1736^2)*COS(I1735)*Input!$B$8*Input!$B$11)/(Input!$B$9/Input!$B$10)</f>
        <v>-5.2007748805643308</v>
      </c>
      <c r="H1736" s="3">
        <f>-(0.5*Input!$B$3*(C1736^2+D1736^2)*SIN(I1735)*Input!$B$8*Input!$B$11)/(Input!$B$9/Input!$B$10)-Input!$B$10</f>
        <v>-35.487312022984199</v>
      </c>
      <c r="I1736" s="3">
        <f t="shared" si="55"/>
        <v>0.56700793765815205</v>
      </c>
    </row>
    <row r="1737" spans="1:9">
      <c r="A1737" s="3">
        <f t="shared" si="54"/>
        <v>1735</v>
      </c>
      <c r="B1737" s="3">
        <f>B1736+Input!$B$2</f>
        <v>1.7349999999999197</v>
      </c>
      <c r="C1737" s="3">
        <f>C1736+G1736*Input!$B$2</f>
        <v>29.398484539152374</v>
      </c>
      <c r="D1737" s="3">
        <f>D1736+H1736*Input!$B$2</f>
        <v>18.687465036934878</v>
      </c>
      <c r="E1737" s="3">
        <f>E1736+Input!$B$2*C1737</f>
        <v>66.293742955678269</v>
      </c>
      <c r="F1737" s="3">
        <f>F1736+Input!$B$2*D1737</f>
        <v>102.11480961051033</v>
      </c>
      <c r="G1737" s="3">
        <f>-(0.5*Input!$B$3*(C1737^2+D1737^2)*COS(I1736)*Input!$B$8*Input!$B$11)/(Input!$B$9/Input!$B$10)</f>
        <v>-5.1963603279627195</v>
      </c>
      <c r="H1737" s="3">
        <f>-(0.5*Input!$B$3*(C1737^2+D1737^2)*SIN(I1736)*Input!$B$8*Input!$B$11)/(Input!$B$9/Input!$B$10)-Input!$B$10</f>
        <v>-35.478809959343046</v>
      </c>
      <c r="I1737" s="3">
        <f t="shared" si="55"/>
        <v>0.56622882439723066</v>
      </c>
    </row>
    <row r="1738" spans="1:9">
      <c r="A1738" s="3">
        <f t="shared" si="54"/>
        <v>1736</v>
      </c>
      <c r="B1738" s="3">
        <f>B1737+Input!$B$2</f>
        <v>1.7359999999999196</v>
      </c>
      <c r="C1738" s="3">
        <f>C1737+G1737*Input!$B$2</f>
        <v>29.393288178824413</v>
      </c>
      <c r="D1738" s="3">
        <f>D1737+H1737*Input!$B$2</f>
        <v>18.651986226975534</v>
      </c>
      <c r="E1738" s="3">
        <f>E1737+Input!$B$2*C1738</f>
        <v>66.323136243857093</v>
      </c>
      <c r="F1738" s="3">
        <f>F1737+Input!$B$2*D1738</f>
        <v>102.13346159673731</v>
      </c>
      <c r="G1738" s="3">
        <f>-(0.5*Input!$B$3*(C1738^2+D1738^2)*COS(I1737)*Input!$B$8*Input!$B$11)/(Input!$B$9/Input!$B$10)</f>
        <v>-5.1919521923053011</v>
      </c>
      <c r="H1738" s="3">
        <f>-(0.5*Input!$B$3*(C1738^2+D1738^2)*SIN(I1737)*Input!$B$8*Input!$B$11)/(Input!$B$9/Input!$B$10)-Input!$B$10</f>
        <v>-35.470320631763428</v>
      </c>
      <c r="I1738" s="3">
        <f t="shared" si="55"/>
        <v>0.56544880080743976</v>
      </c>
    </row>
    <row r="1739" spans="1:9">
      <c r="A1739" s="3">
        <f t="shared" si="54"/>
        <v>1737</v>
      </c>
      <c r="B1739" s="3">
        <f>B1738+Input!$B$2</f>
        <v>1.7369999999999195</v>
      </c>
      <c r="C1739" s="3">
        <f>C1738+G1738*Input!$B$2</f>
        <v>29.388096226632108</v>
      </c>
      <c r="D1739" s="3">
        <f>D1738+H1738*Input!$B$2</f>
        <v>18.616515906343771</v>
      </c>
      <c r="E1739" s="3">
        <f>E1738+Input!$B$2*C1739</f>
        <v>66.352524340083718</v>
      </c>
      <c r="F1739" s="3">
        <f>F1738+Input!$B$2*D1739</f>
        <v>102.15207811264365</v>
      </c>
      <c r="G1739" s="3">
        <f>-(0.5*Input!$B$3*(C1739^2+D1739^2)*COS(I1738)*Input!$B$8*Input!$B$11)/(Input!$B$9/Input!$B$10)</f>
        <v>-5.1875504714282954</v>
      </c>
      <c r="H1739" s="3">
        <f>-(0.5*Input!$B$3*(C1739^2+D1739^2)*SIN(I1738)*Input!$B$8*Input!$B$11)/(Input!$B$9/Input!$B$10)-Input!$B$10</f>
        <v>-35.461844020858059</v>
      </c>
      <c r="I1739" s="3">
        <f t="shared" si="55"/>
        <v>0.56466786634808885</v>
      </c>
    </row>
    <row r="1740" spans="1:9">
      <c r="A1740" s="3">
        <f t="shared" si="54"/>
        <v>1738</v>
      </c>
      <c r="B1740" s="3">
        <f>B1739+Input!$B$2</f>
        <v>1.7379999999999194</v>
      </c>
      <c r="C1740" s="3">
        <f>C1739+G1739*Input!$B$2</f>
        <v>29.382908676160678</v>
      </c>
      <c r="D1740" s="3">
        <f>D1739+H1739*Input!$B$2</f>
        <v>18.581054062322913</v>
      </c>
      <c r="E1740" s="3">
        <f>E1739+Input!$B$2*C1740</f>
        <v>66.381907248759873</v>
      </c>
      <c r="F1740" s="3">
        <f>F1739+Input!$B$2*D1740</f>
        <v>102.17065916670597</v>
      </c>
      <c r="G1740" s="3">
        <f>-(0.5*Input!$B$3*(C1740^2+D1740^2)*COS(I1739)*Input!$B$8*Input!$B$11)/(Input!$B$9/Input!$B$10)</f>
        <v>-5.1831551631811221</v>
      </c>
      <c r="H1740" s="3">
        <f>-(0.5*Input!$B$3*(C1740^2+D1740^2)*SIN(I1739)*Input!$B$8*Input!$B$11)/(Input!$B$9/Input!$B$10)-Input!$B$10</f>
        <v>-35.453380107247845</v>
      </c>
      <c r="I1740" s="3">
        <f t="shared" si="55"/>
        <v>0.56388602048177827</v>
      </c>
    </row>
    <row r="1741" spans="1:9">
      <c r="A1741" s="3">
        <f t="shared" si="54"/>
        <v>1739</v>
      </c>
      <c r="B1741" s="3">
        <f>B1740+Input!$B$2</f>
        <v>1.7389999999999193</v>
      </c>
      <c r="C1741" s="3">
        <f>C1740+G1740*Input!$B$2</f>
        <v>29.377725520997497</v>
      </c>
      <c r="D1741" s="3">
        <f>D1740+H1740*Input!$B$2</f>
        <v>18.545600682215664</v>
      </c>
      <c r="E1741" s="3">
        <f>E1740+Input!$B$2*C1741</f>
        <v>66.411284974280875</v>
      </c>
      <c r="F1741" s="3">
        <f>F1740+Input!$B$2*D1741</f>
        <v>102.18920476738819</v>
      </c>
      <c r="G1741" s="3">
        <f>-(0.5*Input!$B$3*(C1741^2+D1741^2)*COS(I1740)*Input!$B$8*Input!$B$11)/(Input!$B$9/Input!$B$10)</f>
        <v>-5.178766265426364</v>
      </c>
      <c r="H1741" s="3">
        <f>-(0.5*Input!$B$3*(C1741^2+D1741^2)*SIN(I1740)*Input!$B$8*Input!$B$11)/(Input!$B$9/Input!$B$10)-Input!$B$10</f>
        <v>-35.444928871561771</v>
      </c>
      <c r="I1741" s="3">
        <f t="shared" si="55"/>
        <v>0.56310326267442146</v>
      </c>
    </row>
    <row r="1742" spans="1:9">
      <c r="A1742" s="3">
        <f t="shared" si="54"/>
        <v>1740</v>
      </c>
      <c r="B1742" s="3">
        <f>B1741+Input!$B$2</f>
        <v>1.7399999999999192</v>
      </c>
      <c r="C1742" s="3">
        <f>C1741+G1741*Input!$B$2</f>
        <v>29.37254675473207</v>
      </c>
      <c r="D1742" s="3">
        <f>D1741+H1741*Input!$B$2</f>
        <v>18.510155753344101</v>
      </c>
      <c r="E1742" s="3">
        <f>E1741+Input!$B$2*C1742</f>
        <v>66.440657521035604</v>
      </c>
      <c r="F1742" s="3">
        <f>F1741+Input!$B$2*D1742</f>
        <v>102.20771492314154</v>
      </c>
      <c r="G1742" s="3">
        <f>-(0.5*Input!$B$3*(C1742^2+D1742^2)*COS(I1741)*Input!$B$8*Input!$B$11)/(Input!$B$9/Input!$B$10)</f>
        <v>-5.1743837760397291</v>
      </c>
      <c r="H1742" s="3">
        <f>-(0.5*Input!$B$3*(C1742^2+D1742^2)*SIN(I1741)*Input!$B$8*Input!$B$11)/(Input!$B$9/Input!$B$10)-Input!$B$10</f>
        <v>-35.436490294436851</v>
      </c>
      <c r="I1742" s="3">
        <f t="shared" si="55"/>
        <v>0.56231959239526541</v>
      </c>
    </row>
    <row r="1743" spans="1:9">
      <c r="A1743" s="3">
        <f t="shared" si="54"/>
        <v>1741</v>
      </c>
      <c r="B1743" s="3">
        <f>B1742+Input!$B$2</f>
        <v>1.7409999999999191</v>
      </c>
      <c r="C1743" s="3">
        <f>C1742+G1742*Input!$B$2</f>
        <v>29.36737237095603</v>
      </c>
      <c r="D1743" s="3">
        <f>D1742+H1742*Input!$B$2</f>
        <v>18.474719263049664</v>
      </c>
      <c r="E1743" s="3">
        <f>E1742+Input!$B$2*C1743</f>
        <v>66.47002489340656</v>
      </c>
      <c r="F1743" s="3">
        <f>F1742+Input!$B$2*D1743</f>
        <v>102.22618964240459</v>
      </c>
      <c r="G1743" s="3">
        <f>-(0.5*Input!$B$3*(C1743^2+D1743^2)*COS(I1742)*Input!$B$8*Input!$B$11)/(Input!$B$9/Input!$B$10)</f>
        <v>-5.1700076929100156</v>
      </c>
      <c r="H1743" s="3">
        <f>-(0.5*Input!$B$3*(C1743^2+D1743^2)*SIN(I1742)*Input!$B$8*Input!$B$11)/(Input!$B$9/Input!$B$10)-Input!$B$10</f>
        <v>-35.428064356518021</v>
      </c>
      <c r="I1743" s="3">
        <f t="shared" si="55"/>
        <v>0.56153500911691201</v>
      </c>
    </row>
    <row r="1744" spans="1:9">
      <c r="A1744" s="3">
        <f t="shared" si="54"/>
        <v>1742</v>
      </c>
      <c r="B1744" s="3">
        <f>B1743+Input!$B$2</f>
        <v>1.7419999999999189</v>
      </c>
      <c r="C1744" s="3">
        <f>C1743+G1743*Input!$B$2</f>
        <v>29.362202363263119</v>
      </c>
      <c r="D1744" s="3">
        <f>D1743+H1743*Input!$B$2</f>
        <v>18.439291198693144</v>
      </c>
      <c r="E1744" s="3">
        <f>E1743+Input!$B$2*C1744</f>
        <v>66.499387095769819</v>
      </c>
      <c r="F1744" s="3">
        <f>F1743+Input!$B$2*D1744</f>
        <v>102.24462893360328</v>
      </c>
      <c r="G1744" s="3">
        <f>-(0.5*Input!$B$3*(C1744^2+D1744^2)*COS(I1743)*Input!$B$8*Input!$B$11)/(Input!$B$9/Input!$B$10)</f>
        <v>-5.1656380139390725</v>
      </c>
      <c r="H1744" s="3">
        <f>-(0.5*Input!$B$3*(C1744^2+D1744^2)*SIN(I1743)*Input!$B$8*Input!$B$11)/(Input!$B$9/Input!$B$10)-Input!$B$10</f>
        <v>-35.419651038458063</v>
      </c>
      <c r="I1744" s="3">
        <f t="shared" si="55"/>
        <v>0.5607495123153392</v>
      </c>
    </row>
    <row r="1745" spans="1:9">
      <c r="A1745" s="3">
        <f t="shared" si="54"/>
        <v>1743</v>
      </c>
      <c r="B1745" s="3">
        <f>B1744+Input!$B$2</f>
        <v>1.7429999999999188</v>
      </c>
      <c r="C1745" s="3">
        <f>C1744+G1744*Input!$B$2</f>
        <v>29.357036725249181</v>
      </c>
      <c r="D1745" s="3">
        <f>D1744+H1744*Input!$B$2</f>
        <v>18.403871547654685</v>
      </c>
      <c r="E1745" s="3">
        <f>E1744+Input!$B$2*C1745</f>
        <v>66.528744132495063</v>
      </c>
      <c r="F1745" s="3">
        <f>F1744+Input!$B$2*D1745</f>
        <v>102.26303280515094</v>
      </c>
      <c r="G1745" s="3">
        <f>-(0.5*Input!$B$3*(C1745^2+D1745^2)*COS(I1744)*Input!$B$8*Input!$B$11)/(Input!$B$9/Input!$B$10)</f>
        <v>-5.1612747370417651</v>
      </c>
      <c r="H1745" s="3">
        <f>-(0.5*Input!$B$3*(C1745^2+D1745^2)*SIN(I1744)*Input!$B$8*Input!$B$11)/(Input!$B$9/Input!$B$10)-Input!$B$10</f>
        <v>-35.41125032091751</v>
      </c>
      <c r="I1745" s="3">
        <f t="shared" si="55"/>
        <v>0.55996310146992245</v>
      </c>
    </row>
    <row r="1746" spans="1:9">
      <c r="A1746" s="3">
        <f t="shared" si="54"/>
        <v>1744</v>
      </c>
      <c r="B1746" s="3">
        <f>B1745+Input!$B$2</f>
        <v>1.7439999999999187</v>
      </c>
      <c r="C1746" s="3">
        <f>C1745+G1745*Input!$B$2</f>
        <v>29.351875450512139</v>
      </c>
      <c r="D1746" s="3">
        <f>D1745+H1745*Input!$B$2</f>
        <v>18.368460297333769</v>
      </c>
      <c r="E1746" s="3">
        <f>E1745+Input!$B$2*C1746</f>
        <v>66.558096007945579</v>
      </c>
      <c r="F1746" s="3">
        <f>F1745+Input!$B$2*D1746</f>
        <v>102.28140126544828</v>
      </c>
      <c r="G1746" s="3">
        <f>-(0.5*Input!$B$3*(C1746^2+D1746^2)*COS(I1745)*Input!$B$8*Input!$B$11)/(Input!$B$9/Input!$B$10)</f>
        <v>-5.1569178601459313</v>
      </c>
      <c r="H1746" s="3">
        <f>-(0.5*Input!$B$3*(C1746^2+D1746^2)*SIN(I1745)*Input!$B$8*Input!$B$11)/(Input!$B$9/Input!$B$10)-Input!$B$10</f>
        <v>-35.40286218456459</v>
      </c>
      <c r="I1746" s="3">
        <f t="shared" si="55"/>
        <v>0.55917577606345592</v>
      </c>
    </row>
    <row r="1747" spans="1:9">
      <c r="A1747" s="3">
        <f t="shared" si="54"/>
        <v>1745</v>
      </c>
      <c r="B1747" s="3">
        <f>B1746+Input!$B$2</f>
        <v>1.7449999999999186</v>
      </c>
      <c r="C1747" s="3">
        <f>C1746+G1746*Input!$B$2</f>
        <v>29.346718532651995</v>
      </c>
      <c r="D1747" s="3">
        <f>D1746+H1746*Input!$B$2</f>
        <v>18.333057435149204</v>
      </c>
      <c r="E1747" s="3">
        <f>E1746+Input!$B$2*C1747</f>
        <v>66.58744272647823</v>
      </c>
      <c r="F1747" s="3">
        <f>F1746+Input!$B$2*D1747</f>
        <v>102.29973432288342</v>
      </c>
      <c r="G1747" s="3">
        <f>-(0.5*Input!$B$3*(C1747^2+D1747^2)*COS(I1746)*Input!$B$8*Input!$B$11)/(Input!$B$9/Input!$B$10)</f>
        <v>-5.1525673811923474</v>
      </c>
      <c r="H1747" s="3">
        <f>-(0.5*Input!$B$3*(C1747^2+D1747^2)*SIN(I1746)*Input!$B$8*Input!$B$11)/(Input!$B$9/Input!$B$10)-Input!$B$10</f>
        <v>-35.394486610075113</v>
      </c>
      <c r="I1747" s="3">
        <f t="shared" si="55"/>
        <v>0.5583875355821738</v>
      </c>
    </row>
    <row r="1748" spans="1:9">
      <c r="A1748" s="3">
        <f t="shared" si="54"/>
        <v>1746</v>
      </c>
      <c r="B1748" s="3">
        <f>B1747+Input!$B$2</f>
        <v>1.7459999999999185</v>
      </c>
      <c r="C1748" s="3">
        <f>C1747+G1747*Input!$B$2</f>
        <v>29.341565965270803</v>
      </c>
      <c r="D1748" s="3">
        <f>D1747+H1747*Input!$B$2</f>
        <v>18.297662948539127</v>
      </c>
      <c r="E1748" s="3">
        <f>E1747+Input!$B$2*C1748</f>
        <v>66.616784292443498</v>
      </c>
      <c r="F1748" s="3">
        <f>F1747+Input!$B$2*D1748</f>
        <v>102.31803198583196</v>
      </c>
      <c r="G1748" s="3">
        <f>-(0.5*Input!$B$3*(C1748^2+D1748^2)*COS(I1747)*Input!$B$8*Input!$B$11)/(Input!$B$9/Input!$B$10)</f>
        <v>-5.1482232981346936</v>
      </c>
      <c r="H1748" s="3">
        <f>-(0.5*Input!$B$3*(C1748^2+D1748^2)*SIN(I1747)*Input!$B$8*Input!$B$11)/(Input!$B$9/Input!$B$10)-Input!$B$10</f>
        <v>-35.386123578132384</v>
      </c>
      <c r="I1748" s="3">
        <f t="shared" si="55"/>
        <v>0.55759837951577185</v>
      </c>
    </row>
    <row r="1749" spans="1:9">
      <c r="A1749" s="3">
        <f t="shared" si="54"/>
        <v>1747</v>
      </c>
      <c r="B1749" s="3">
        <f>B1748+Input!$B$2</f>
        <v>1.7469999999999184</v>
      </c>
      <c r="C1749" s="3">
        <f>C1748+G1748*Input!$B$2</f>
        <v>29.336417741972667</v>
      </c>
      <c r="D1749" s="3">
        <f>D1748+H1748*Input!$B$2</f>
        <v>18.262276824960995</v>
      </c>
      <c r="E1749" s="3">
        <f>E1748+Input!$B$2*C1749</f>
        <v>66.646120710185471</v>
      </c>
      <c r="F1749" s="3">
        <f>F1748+Input!$B$2*D1749</f>
        <v>102.33629426265692</v>
      </c>
      <c r="G1749" s="3">
        <f>-(0.5*Input!$B$3*(C1749^2+D1749^2)*COS(I1748)*Input!$B$8*Input!$B$11)/(Input!$B$9/Input!$B$10)</f>
        <v>-5.1438856089395077</v>
      </c>
      <c r="H1749" s="3">
        <f>-(0.5*Input!$B$3*(C1749^2+D1749^2)*SIN(I1748)*Input!$B$8*Input!$B$11)/(Input!$B$9/Input!$B$10)-Input!$B$10</f>
        <v>-35.377773069427157</v>
      </c>
      <c r="I1749" s="3">
        <f t="shared" si="55"/>
        <v>0.55680830735742926</v>
      </c>
    </row>
    <row r="1750" spans="1:9">
      <c r="A1750" s="3">
        <f t="shared" si="54"/>
        <v>1748</v>
      </c>
      <c r="B1750" s="3">
        <f>B1749+Input!$B$2</f>
        <v>1.7479999999999183</v>
      </c>
      <c r="C1750" s="3">
        <f>C1749+G1749*Input!$B$2</f>
        <v>29.331273856363726</v>
      </c>
      <c r="D1750" s="3">
        <f>D1749+H1749*Input!$B$2</f>
        <v>18.226899051891568</v>
      </c>
      <c r="E1750" s="3">
        <f>E1749+Input!$B$2*C1750</f>
        <v>66.675451984041828</v>
      </c>
      <c r="F1750" s="3">
        <f>F1749+Input!$B$2*D1750</f>
        <v>102.35452116170882</v>
      </c>
      <c r="G1750" s="3">
        <f>-(0.5*Input!$B$3*(C1750^2+D1750^2)*COS(I1749)*Input!$B$8*Input!$B$11)/(Input!$B$9/Input!$B$10)</f>
        <v>-5.1395543115861582</v>
      </c>
      <c r="H1750" s="3">
        <f>-(0.5*Input!$B$3*(C1750^2+D1750^2)*SIN(I1749)*Input!$B$8*Input!$B$11)/(Input!$B$9/Input!$B$10)-Input!$B$10</f>
        <v>-35.369435064657523</v>
      </c>
      <c r="I1750" s="3">
        <f t="shared" si="55"/>
        <v>0.55601731860382919</v>
      </c>
    </row>
    <row r="1751" spans="1:9">
      <c r="A1751" s="3">
        <f t="shared" si="54"/>
        <v>1749</v>
      </c>
      <c r="B1751" s="3">
        <f>B1750+Input!$B$2</f>
        <v>1.7489999999999182</v>
      </c>
      <c r="C1751" s="3">
        <f>C1750+G1750*Input!$B$2</f>
        <v>29.326134302052139</v>
      </c>
      <c r="D1751" s="3">
        <f>D1750+H1750*Input!$B$2</f>
        <v>18.191529616826909</v>
      </c>
      <c r="E1751" s="3">
        <f>E1750+Input!$B$2*C1751</f>
        <v>66.704778118343881</v>
      </c>
      <c r="F1751" s="3">
        <f>F1750+Input!$B$2*D1751</f>
        <v>102.37271269132565</v>
      </c>
      <c r="G1751" s="3">
        <f>-(0.5*Input!$B$3*(C1751^2+D1751^2)*COS(I1750)*Input!$B$8*Input!$B$11)/(Input!$B$9/Input!$B$10)</f>
        <v>-5.1352294040667932</v>
      </c>
      <c r="H1751" s="3">
        <f>-(0.5*Input!$B$3*(C1751^2+D1751^2)*SIN(I1750)*Input!$B$8*Input!$B$11)/(Input!$B$9/Input!$B$10)-Input!$B$10</f>
        <v>-35.361109544528816</v>
      </c>
      <c r="I1751" s="3">
        <f t="shared" si="55"/>
        <v>0.55522541275518156</v>
      </c>
    </row>
    <row r="1752" spans="1:9">
      <c r="A1752" s="3">
        <f t="shared" si="54"/>
        <v>1750</v>
      </c>
      <c r="B1752" s="3">
        <f>B1751+Input!$B$2</f>
        <v>1.7499999999999181</v>
      </c>
      <c r="C1752" s="3">
        <f>C1751+G1751*Input!$B$2</f>
        <v>29.320999072648071</v>
      </c>
      <c r="D1752" s="3">
        <f>D1751+H1751*Input!$B$2</f>
        <v>18.156168507282381</v>
      </c>
      <c r="E1752" s="3">
        <f>E1751+Input!$B$2*C1752</f>
        <v>66.734099117416534</v>
      </c>
      <c r="F1752" s="3">
        <f>F1751+Input!$B$2*D1752</f>
        <v>102.39086885983293</v>
      </c>
      <c r="G1752" s="3">
        <f>-(0.5*Input!$B$3*(C1752^2+D1752^2)*COS(I1751)*Input!$B$8*Input!$B$11)/(Input!$B$9/Input!$B$10)</f>
        <v>-5.1309108843863109</v>
      </c>
      <c r="H1752" s="3">
        <f>-(0.5*Input!$B$3*(C1752^2+D1752^2)*SIN(I1751)*Input!$B$8*Input!$B$11)/(Input!$B$9/Input!$B$10)-Input!$B$10</f>
        <v>-35.352796489753565</v>
      </c>
      <c r="I1752" s="3">
        <f t="shared" si="55"/>
        <v>0.55443258931524408</v>
      </c>
    </row>
    <row r="1753" spans="1:9">
      <c r="A1753" s="3">
        <f t="shared" si="54"/>
        <v>1751</v>
      </c>
      <c r="B1753" s="3">
        <f>B1752+Input!$B$2</f>
        <v>1.750999999999918</v>
      </c>
      <c r="C1753" s="3">
        <f>C1752+G1752*Input!$B$2</f>
        <v>29.315868161763685</v>
      </c>
      <c r="D1753" s="3">
        <f>D1752+H1752*Input!$B$2</f>
        <v>18.120815710792627</v>
      </c>
      <c r="E1753" s="3">
        <f>E1752+Input!$B$2*C1753</f>
        <v>66.763414985578294</v>
      </c>
      <c r="F1753" s="3">
        <f>F1752+Input!$B$2*D1753</f>
        <v>102.40898967554372</v>
      </c>
      <c r="G1753" s="3">
        <f>-(0.5*Input!$B$3*(C1753^2+D1753^2)*COS(I1752)*Input!$B$8*Input!$B$11)/(Input!$B$9/Input!$B$10)</f>
        <v>-5.1265987505623203</v>
      </c>
      <c r="H1753" s="3">
        <f>-(0.5*Input!$B$3*(C1753^2+D1753^2)*SIN(I1752)*Input!$B$8*Input!$B$11)/(Input!$B$9/Input!$B$10)-Input!$B$10</f>
        <v>-35.344495881051387</v>
      </c>
      <c r="I1753" s="3">
        <f t="shared" si="55"/>
        <v>0.55363884779134398</v>
      </c>
    </row>
    <row r="1754" spans="1:9">
      <c r="A1754" s="3">
        <f t="shared" si="54"/>
        <v>1752</v>
      </c>
      <c r="B1754" s="3">
        <f>B1753+Input!$B$2</f>
        <v>1.7519999999999178</v>
      </c>
      <c r="C1754" s="3">
        <f>C1753+G1753*Input!$B$2</f>
        <v>29.310741563013124</v>
      </c>
      <c r="D1754" s="3">
        <f>D1753+H1753*Input!$B$2</f>
        <v>18.085471214911575</v>
      </c>
      <c r="E1754" s="3">
        <f>E1753+Input!$B$2*C1754</f>
        <v>66.792725727141303</v>
      </c>
      <c r="F1754" s="3">
        <f>F1753+Input!$B$2*D1754</f>
        <v>102.42707514675864</v>
      </c>
      <c r="G1754" s="3">
        <f>-(0.5*Input!$B$3*(C1754^2+D1754^2)*COS(I1753)*Input!$B$8*Input!$B$11)/(Input!$B$9/Input!$B$10)</f>
        <v>-5.1222930006250973</v>
      </c>
      <c r="H1754" s="3">
        <f>-(0.5*Input!$B$3*(C1754^2+D1754^2)*SIN(I1753)*Input!$B$8*Input!$B$11)/(Input!$B$9/Input!$B$10)-Input!$B$10</f>
        <v>-35.3362076991489</v>
      </c>
      <c r="I1754" s="3">
        <f t="shared" si="55"/>
        <v>0.55284418769439969</v>
      </c>
    </row>
    <row r="1755" spans="1:9">
      <c r="A1755" s="3">
        <f t="shared" si="54"/>
        <v>1753</v>
      </c>
      <c r="B1755" s="3">
        <f>B1754+Input!$B$2</f>
        <v>1.7529999999999177</v>
      </c>
      <c r="C1755" s="3">
        <f>C1754+G1754*Input!$B$2</f>
        <v>29.3056192700125</v>
      </c>
      <c r="D1755" s="3">
        <f>D1754+H1754*Input!$B$2</f>
        <v>18.050135007212425</v>
      </c>
      <c r="E1755" s="3">
        <f>E1754+Input!$B$2*C1755</f>
        <v>66.822031346411322</v>
      </c>
      <c r="F1755" s="3">
        <f>F1754+Input!$B$2*D1755</f>
        <v>102.44512528176585</v>
      </c>
      <c r="G1755" s="3">
        <f>-(0.5*Input!$B$3*(C1755^2+D1755^2)*COS(I1754)*Input!$B$8*Input!$B$11)/(Input!$B$9/Input!$B$10)</f>
        <v>-5.1179936326175506</v>
      </c>
      <c r="H1755" s="3">
        <f>-(0.5*Input!$B$3*(C1755^2+D1755^2)*SIN(I1754)*Input!$B$8*Input!$B$11)/(Input!$B$9/Input!$B$10)-Input!$B$10</f>
        <v>-35.327931924779669</v>
      </c>
      <c r="I1755" s="3">
        <f t="shared" si="55"/>
        <v>0.55204860853894322</v>
      </c>
    </row>
    <row r="1756" spans="1:9">
      <c r="A1756" s="3">
        <f t="shared" si="54"/>
        <v>1754</v>
      </c>
      <c r="B1756" s="3">
        <f>B1755+Input!$B$2</f>
        <v>1.7539999999999176</v>
      </c>
      <c r="C1756" s="3">
        <f>C1755+G1755*Input!$B$2</f>
        <v>29.300501276379883</v>
      </c>
      <c r="D1756" s="3">
        <f>D1755+H1755*Input!$B$2</f>
        <v>18.014807075287646</v>
      </c>
      <c r="E1756" s="3">
        <f>E1755+Input!$B$2*C1756</f>
        <v>66.851331847687703</v>
      </c>
      <c r="F1756" s="3">
        <f>F1755+Input!$B$2*D1756</f>
        <v>102.46314008884114</v>
      </c>
      <c r="G1756" s="3">
        <f>-(0.5*Input!$B$3*(C1756^2+D1756^2)*COS(I1755)*Input!$B$8*Input!$B$11)/(Input!$B$9/Input!$B$10)</f>
        <v>-5.1137006445951831</v>
      </c>
      <c r="H1756" s="3">
        <f>-(0.5*Input!$B$3*(C1756^2+D1756^2)*SIN(I1755)*Input!$B$8*Input!$B$11)/(Input!$B$9/Input!$B$10)-Input!$B$10</f>
        <v>-35.319668538684084</v>
      </c>
      <c r="I1756" s="3">
        <f t="shared" si="55"/>
        <v>0.55125210984314144</v>
      </c>
    </row>
    <row r="1757" spans="1:9">
      <c r="A1757" s="3">
        <f t="shared" si="54"/>
        <v>1755</v>
      </c>
      <c r="B1757" s="3">
        <f>B1756+Input!$B$2</f>
        <v>1.7549999999999175</v>
      </c>
      <c r="C1757" s="3">
        <f>C1756+G1756*Input!$B$2</f>
        <v>29.295387575735287</v>
      </c>
      <c r="D1757" s="3">
        <f>D1756+H1756*Input!$B$2</f>
        <v>17.979487406748962</v>
      </c>
      <c r="E1757" s="3">
        <f>E1756+Input!$B$2*C1757</f>
        <v>66.880627235263432</v>
      </c>
      <c r="F1757" s="3">
        <f>F1756+Input!$B$2*D1757</f>
        <v>102.48111957624789</v>
      </c>
      <c r="G1757" s="3">
        <f>-(0.5*Input!$B$3*(C1757^2+D1757^2)*COS(I1756)*Input!$B$8*Input!$B$11)/(Input!$B$9/Input!$B$10)</f>
        <v>-5.1094140346260488</v>
      </c>
      <c r="H1757" s="3">
        <f>-(0.5*Input!$B$3*(C1757^2+D1757^2)*SIN(I1756)*Input!$B$8*Input!$B$11)/(Input!$B$9/Input!$B$10)-Input!$B$10</f>
        <v>-35.3114175216093</v>
      </c>
      <c r="I1757" s="3">
        <f t="shared" si="55"/>
        <v>0.5504546911288184</v>
      </c>
    </row>
    <row r="1758" spans="1:9">
      <c r="A1758" s="3">
        <f t="shared" si="54"/>
        <v>1756</v>
      </c>
      <c r="B1758" s="3">
        <f>B1757+Input!$B$2</f>
        <v>1.7559999999999174</v>
      </c>
      <c r="C1758" s="3">
        <f>C1757+G1757*Input!$B$2</f>
        <v>29.290278161700662</v>
      </c>
      <c r="D1758" s="3">
        <f>D1757+H1757*Input!$B$2</f>
        <v>17.944175989227354</v>
      </c>
      <c r="E1758" s="3">
        <f>E1757+Input!$B$2*C1758</f>
        <v>66.909917513425128</v>
      </c>
      <c r="F1758" s="3">
        <f>F1757+Input!$B$2*D1758</f>
        <v>102.49906375223712</v>
      </c>
      <c r="G1758" s="3">
        <f>-(0.5*Input!$B$3*(C1758^2+D1758^2)*COS(I1757)*Input!$B$8*Input!$B$11)/(Input!$B$9/Input!$B$10)</f>
        <v>-5.1051338007907168</v>
      </c>
      <c r="H1758" s="3">
        <f>-(0.5*Input!$B$3*(C1758^2+D1758^2)*SIN(I1757)*Input!$B$8*Input!$B$11)/(Input!$B$9/Input!$B$10)-Input!$B$10</f>
        <v>-35.303178854309166</v>
      </c>
      <c r="I1758" s="3">
        <f t="shared" si="55"/>
        <v>0.54965635192147699</v>
      </c>
    </row>
    <row r="1759" spans="1:9">
      <c r="A1759" s="3">
        <f t="shared" si="54"/>
        <v>1757</v>
      </c>
      <c r="B1759" s="3">
        <f>B1758+Input!$B$2</f>
        <v>1.7569999999999173</v>
      </c>
      <c r="C1759" s="3">
        <f>C1758+G1758*Input!$B$2</f>
        <v>29.285173027899873</v>
      </c>
      <c r="D1759" s="3">
        <f>D1758+H1758*Input!$B$2</f>
        <v>17.908872810373044</v>
      </c>
      <c r="E1759" s="3">
        <f>E1758+Input!$B$2*C1759</f>
        <v>66.939202686453029</v>
      </c>
      <c r="F1759" s="3">
        <f>F1758+Input!$B$2*D1759</f>
        <v>102.51697262504749</v>
      </c>
      <c r="G1759" s="3">
        <f>-(0.5*Input!$B$3*(C1759^2+D1759^2)*COS(I1758)*Input!$B$8*Input!$B$11)/(Input!$B$9/Input!$B$10)</f>
        <v>-5.1008599411822342</v>
      </c>
      <c r="H1759" s="3">
        <f>-(0.5*Input!$B$3*(C1759^2+D1759^2)*SIN(I1758)*Input!$B$8*Input!$B$11)/(Input!$B$9/Input!$B$10)-Input!$B$10</f>
        <v>-35.294952517544118</v>
      </c>
      <c r="I1759" s="3">
        <f t="shared" si="55"/>
        <v>0.54885709175032094</v>
      </c>
    </row>
    <row r="1760" spans="1:9">
      <c r="A1760" s="3">
        <f t="shared" si="54"/>
        <v>1758</v>
      </c>
      <c r="B1760" s="3">
        <f>B1759+Input!$B$2</f>
        <v>1.7579999999999172</v>
      </c>
      <c r="C1760" s="3">
        <f>C1759+G1759*Input!$B$2</f>
        <v>29.280072167958689</v>
      </c>
      <c r="D1760" s="3">
        <f>D1759+H1759*Input!$B$2</f>
        <v>17.873577857855501</v>
      </c>
      <c r="E1760" s="3">
        <f>E1759+Input!$B$2*C1760</f>
        <v>66.968482758620993</v>
      </c>
      <c r="F1760" s="3">
        <f>F1759+Input!$B$2*D1760</f>
        <v>102.53484620290534</v>
      </c>
      <c r="G1760" s="3">
        <f>-(0.5*Input!$B$3*(C1760^2+D1760^2)*COS(I1759)*Input!$B$8*Input!$B$11)/(Input!$B$9/Input!$B$10)</f>
        <v>-5.0965924539060836</v>
      </c>
      <c r="H1760" s="3">
        <f>-(0.5*Input!$B$3*(C1760^2+D1760^2)*SIN(I1759)*Input!$B$8*Input!$B$11)/(Input!$B$9/Input!$B$10)-Input!$B$10</f>
        <v>-35.286738492081113</v>
      </c>
      <c r="I1760" s="3">
        <f t="shared" si="55"/>
        <v>0.54805691014827762</v>
      </c>
    </row>
    <row r="1761" spans="1:9">
      <c r="A1761" s="3">
        <f t="shared" si="54"/>
        <v>1759</v>
      </c>
      <c r="B1761" s="3">
        <f>B1760+Input!$B$2</f>
        <v>1.7589999999999171</v>
      </c>
      <c r="C1761" s="3">
        <f>C1760+G1760*Input!$B$2</f>
        <v>29.274975575504783</v>
      </c>
      <c r="D1761" s="3">
        <f>D1760+H1760*Input!$B$2</f>
        <v>17.838291119363419</v>
      </c>
      <c r="E1761" s="3">
        <f>E1760+Input!$B$2*C1761</f>
        <v>66.997757734196497</v>
      </c>
      <c r="F1761" s="3">
        <f>F1760+Input!$B$2*D1761</f>
        <v>102.5526844940247</v>
      </c>
      <c r="G1761" s="3">
        <f>-(0.5*Input!$B$3*(C1761^2+D1761^2)*COS(I1760)*Input!$B$8*Input!$B$11)/(Input!$B$9/Input!$B$10)</f>
        <v>-5.0923313370801369</v>
      </c>
      <c r="H1761" s="3">
        <f>-(0.5*Input!$B$3*(C1761^2+D1761^2)*SIN(I1760)*Input!$B$8*Input!$B$11)/(Input!$B$9/Input!$B$10)-Input!$B$10</f>
        <v>-35.278536758693541</v>
      </c>
      <c r="I1761" s="3">
        <f t="shared" si="55"/>
        <v>0.54725580665201912</v>
      </c>
    </row>
    <row r="1762" spans="1:9">
      <c r="A1762" s="3">
        <f t="shared" si="54"/>
        <v>1760</v>
      </c>
      <c r="B1762" s="3">
        <f>B1761+Input!$B$2</f>
        <v>1.759999999999917</v>
      </c>
      <c r="C1762" s="3">
        <f>C1761+G1761*Input!$B$2</f>
        <v>29.269883244167701</v>
      </c>
      <c r="D1762" s="3">
        <f>D1761+H1761*Input!$B$2</f>
        <v>17.803012582604726</v>
      </c>
      <c r="E1762" s="3">
        <f>E1761+Input!$B$2*C1762</f>
        <v>67.027027617440666</v>
      </c>
      <c r="F1762" s="3">
        <f>F1761+Input!$B$2*D1762</f>
        <v>102.57048750660731</v>
      </c>
      <c r="G1762" s="3">
        <f>-(0.5*Input!$B$3*(C1762^2+D1762^2)*COS(I1761)*Input!$B$8*Input!$B$11)/(Input!$B$9/Input!$B$10)</f>
        <v>-5.0880765888346318</v>
      </c>
      <c r="H1762" s="3">
        <f>-(0.5*Input!$B$3*(C1762^2+D1762^2)*SIN(I1761)*Input!$B$8*Input!$B$11)/(Input!$B$9/Input!$B$10)-Input!$B$10</f>
        <v>-35.270347298161148</v>
      </c>
      <c r="I1762" s="3">
        <f t="shared" si="55"/>
        <v>0.54645378080198537</v>
      </c>
    </row>
    <row r="1763" spans="1:9">
      <c r="A1763" s="3">
        <f t="shared" si="54"/>
        <v>1761</v>
      </c>
      <c r="B1763" s="3">
        <f>B1762+Input!$B$2</f>
        <v>1.7609999999999169</v>
      </c>
      <c r="C1763" s="3">
        <f>C1762+G1762*Input!$B$2</f>
        <v>29.264795167578868</v>
      </c>
      <c r="D1763" s="3">
        <f>D1762+H1762*Input!$B$2</f>
        <v>17.767742235306564</v>
      </c>
      <c r="E1763" s="3">
        <f>E1762+Input!$B$2*C1763</f>
        <v>67.056292412608244</v>
      </c>
      <c r="F1763" s="3">
        <f>F1762+Input!$B$2*D1763</f>
        <v>102.58825524884261</v>
      </c>
      <c r="G1763" s="3">
        <f>-(0.5*Input!$B$3*(C1763^2+D1763^2)*COS(I1762)*Input!$B$8*Input!$B$11)/(Input!$B$9/Input!$B$10)</f>
        <v>-5.0838282073121199</v>
      </c>
      <c r="H1763" s="3">
        <f>-(0.5*Input!$B$3*(C1763^2+D1763^2)*SIN(I1762)*Input!$B$8*Input!$B$11)/(Input!$B$9/Input!$B$10)-Input!$B$10</f>
        <v>-35.262170091269944</v>
      </c>
      <c r="I1763" s="3">
        <f t="shared" si="55"/>
        <v>0.54565083214240562</v>
      </c>
    </row>
    <row r="1764" spans="1:9">
      <c r="A1764" s="3">
        <f t="shared" si="54"/>
        <v>1762</v>
      </c>
      <c r="B1764" s="3">
        <f>B1763+Input!$B$2</f>
        <v>1.7619999999999167</v>
      </c>
      <c r="C1764" s="3">
        <f>C1763+G1763*Input!$B$2</f>
        <v>29.259711339371556</v>
      </c>
      <c r="D1764" s="3">
        <f>D1763+H1763*Input!$B$2</f>
        <v>17.732480065215295</v>
      </c>
      <c r="E1764" s="3">
        <f>E1763+Input!$B$2*C1764</f>
        <v>67.085552123947622</v>
      </c>
      <c r="F1764" s="3">
        <f>F1763+Input!$B$2*D1764</f>
        <v>102.60598772890783</v>
      </c>
      <c r="G1764" s="3">
        <f>-(0.5*Input!$B$3*(C1764^2+D1764^2)*COS(I1763)*Input!$B$8*Input!$B$11)/(Input!$B$9/Input!$B$10)</f>
        <v>-5.0795861906674284</v>
      </c>
      <c r="H1764" s="3">
        <f>-(0.5*Input!$B$3*(C1764^2+D1764^2)*SIN(I1763)*Input!$B$8*Input!$B$11)/(Input!$B$9/Input!$B$10)-Input!$B$10</f>
        <v>-35.254005118812131</v>
      </c>
      <c r="I1764" s="3">
        <f t="shared" si="55"/>
        <v>0.5448469602213214</v>
      </c>
    </row>
    <row r="1765" spans="1:9">
      <c r="A1765" s="3">
        <f t="shared" si="54"/>
        <v>1763</v>
      </c>
      <c r="B1765" s="3">
        <f>B1764+Input!$B$2</f>
        <v>1.7629999999999166</v>
      </c>
      <c r="C1765" s="3">
        <f>C1764+G1764*Input!$B$2</f>
        <v>29.254631753180888</v>
      </c>
      <c r="D1765" s="3">
        <f>D1764+H1764*Input!$B$2</f>
        <v>17.697226060096483</v>
      </c>
      <c r="E1765" s="3">
        <f>E1764+Input!$B$2*C1765</f>
        <v>67.114806755700798</v>
      </c>
      <c r="F1765" s="3">
        <f>F1764+Input!$B$2*D1765</f>
        <v>102.62368495496793</v>
      </c>
      <c r="G1765" s="3">
        <f>-(0.5*Input!$B$3*(C1765^2+D1765^2)*COS(I1764)*Input!$B$8*Input!$B$11)/(Input!$B$9/Input!$B$10)</f>
        <v>-5.0753505370676217</v>
      </c>
      <c r="H1765" s="3">
        <f>-(0.5*Input!$B$3*(C1765^2+D1765^2)*SIN(I1764)*Input!$B$8*Input!$B$11)/(Input!$B$9/Input!$B$10)-Input!$B$10</f>
        <v>-35.245852361586024</v>
      </c>
      <c r="I1765" s="3">
        <f t="shared" si="55"/>
        <v>0.54404216459060839</v>
      </c>
    </row>
    <row r="1766" spans="1:9">
      <c r="A1766" s="3">
        <f t="shared" si="54"/>
        <v>1764</v>
      </c>
      <c r="B1766" s="3">
        <f>B1765+Input!$B$2</f>
        <v>1.7639999999999165</v>
      </c>
      <c r="C1766" s="3">
        <f>C1765+G1765*Input!$B$2</f>
        <v>29.249556402643819</v>
      </c>
      <c r="D1766" s="3">
        <f>D1765+H1765*Input!$B$2</f>
        <v>17.661980207734896</v>
      </c>
      <c r="E1766" s="3">
        <f>E1765+Input!$B$2*C1766</f>
        <v>67.144056312103444</v>
      </c>
      <c r="F1766" s="3">
        <f>F1765+Input!$B$2*D1766</f>
        <v>102.64134693517566</v>
      </c>
      <c r="G1766" s="3">
        <f>-(0.5*Input!$B$3*(C1766^2+D1766^2)*COS(I1765)*Input!$B$8*Input!$B$11)/(Input!$B$9/Input!$B$10)</f>
        <v>-5.0711212446919616</v>
      </c>
      <c r="H1766" s="3">
        <f>-(0.5*Input!$B$3*(C1766^2+D1766^2)*SIN(I1765)*Input!$B$8*Input!$B$11)/(Input!$B$9/Input!$B$10)-Input!$B$10</f>
        <v>-35.237711800395964</v>
      </c>
      <c r="I1766" s="3">
        <f t="shared" si="55"/>
        <v>0.54323644480599897</v>
      </c>
    </row>
    <row r="1767" spans="1:9">
      <c r="A1767" s="3">
        <f t="shared" si="54"/>
        <v>1765</v>
      </c>
      <c r="B1767" s="3">
        <f>B1766+Input!$B$2</f>
        <v>1.7649999999999164</v>
      </c>
      <c r="C1767" s="3">
        <f>C1766+G1766*Input!$B$2</f>
        <v>29.244485281399125</v>
      </c>
      <c r="D1767" s="3">
        <f>D1766+H1766*Input!$B$2</f>
        <v>17.626742495934501</v>
      </c>
      <c r="E1767" s="3">
        <f>E1766+Input!$B$2*C1767</f>
        <v>67.17330079738484</v>
      </c>
      <c r="F1767" s="3">
        <f>F1766+Input!$B$2*D1767</f>
        <v>102.6589736776716</v>
      </c>
      <c r="G1767" s="3">
        <f>-(0.5*Input!$B$3*(C1767^2+D1767^2)*COS(I1766)*Input!$B$8*Input!$B$11)/(Input!$B$9/Input!$B$10)</f>
        <v>-5.0668983117318707</v>
      </c>
      <c r="H1767" s="3">
        <f>-(0.5*Input!$B$3*(C1767^2+D1767^2)*SIN(I1766)*Input!$B$8*Input!$B$11)/(Input!$B$9/Input!$B$10)-Input!$B$10</f>
        <v>-35.229583416052243</v>
      </c>
      <c r="I1767" s="3">
        <f t="shared" si="55"/>
        <v>0.54242980042710476</v>
      </c>
    </row>
    <row r="1768" spans="1:9">
      <c r="A1768" s="3">
        <f t="shared" si="54"/>
        <v>1766</v>
      </c>
      <c r="B1768" s="3">
        <f>B1767+Input!$B$2</f>
        <v>1.7659999999999163</v>
      </c>
      <c r="C1768" s="3">
        <f>C1767+G1767*Input!$B$2</f>
        <v>29.239418383087393</v>
      </c>
      <c r="D1768" s="3">
        <f>D1767+H1767*Input!$B$2</f>
        <v>17.59151291251845</v>
      </c>
      <c r="E1768" s="3">
        <f>E1767+Input!$B$2*C1768</f>
        <v>67.202540215767925</v>
      </c>
      <c r="F1768" s="3">
        <f>F1767+Input!$B$2*D1768</f>
        <v>102.67656519058411</v>
      </c>
      <c r="G1768" s="3">
        <f>-(0.5*Input!$B$3*(C1768^2+D1768^2)*COS(I1767)*Input!$B$8*Input!$B$11)/(Input!$B$9/Input!$B$10)</f>
        <v>-5.0626817363908794</v>
      </c>
      <c r="H1768" s="3">
        <f>-(0.5*Input!$B$3*(C1768^2+D1768^2)*SIN(I1767)*Input!$B$8*Input!$B$11)/(Input!$B$9/Input!$B$10)-Input!$B$10</f>
        <v>-35.221467189371005</v>
      </c>
      <c r="I1768" s="3">
        <f t="shared" si="55"/>
        <v>0.54162223101743878</v>
      </c>
    </row>
    <row r="1769" spans="1:9">
      <c r="A1769" s="3">
        <f t="shared" si="54"/>
        <v>1767</v>
      </c>
      <c r="B1769" s="3">
        <f>B1768+Input!$B$2</f>
        <v>1.7669999999999162</v>
      </c>
      <c r="C1769" s="3">
        <f>C1768+G1768*Input!$B$2</f>
        <v>29.234355701351003</v>
      </c>
      <c r="D1769" s="3">
        <f>D1768+H1768*Input!$B$2</f>
        <v>17.55629144532908</v>
      </c>
      <c r="E1769" s="3">
        <f>E1768+Input!$B$2*C1769</f>
        <v>67.231774571469273</v>
      </c>
      <c r="F1769" s="3">
        <f>F1768+Input!$B$2*D1769</f>
        <v>102.69412148202944</v>
      </c>
      <c r="G1769" s="3">
        <f>-(0.5*Input!$B$3*(C1769^2+D1769^2)*COS(I1768)*Input!$B$8*Input!$B$11)/(Input!$B$9/Input!$B$10)</f>
        <v>-5.0584715168846</v>
      </c>
      <c r="H1769" s="3">
        <f>-(0.5*Input!$B$3*(C1769^2+D1769^2)*SIN(I1768)*Input!$B$8*Input!$B$11)/(Input!$B$9/Input!$B$10)-Input!$B$10</f>
        <v>-35.213363101174181</v>
      </c>
      <c r="I1769" s="3">
        <f t="shared" si="55"/>
        <v>0.5408137361444384</v>
      </c>
    </row>
    <row r="1770" spans="1:9">
      <c r="A1770" s="3">
        <f t="shared" si="54"/>
        <v>1768</v>
      </c>
      <c r="B1770" s="3">
        <f>B1769+Input!$B$2</f>
        <v>1.7679999999999161</v>
      </c>
      <c r="C1770" s="3">
        <f>C1769+G1769*Input!$B$2</f>
        <v>29.229297229834117</v>
      </c>
      <c r="D1770" s="3">
        <f>D1769+H1769*Input!$B$2</f>
        <v>17.521078082227906</v>
      </c>
      <c r="E1770" s="3">
        <f>E1769+Input!$B$2*C1770</f>
        <v>67.261003868699106</v>
      </c>
      <c r="F1770" s="3">
        <f>F1769+Input!$B$2*D1770</f>
        <v>102.71164256011167</v>
      </c>
      <c r="G1770" s="3">
        <f>-(0.5*Input!$B$3*(C1770^2+D1770^2)*COS(I1769)*Input!$B$8*Input!$B$11)/(Input!$B$9/Input!$B$10)</f>
        <v>-5.0542676514406786</v>
      </c>
      <c r="H1770" s="3">
        <f>-(0.5*Input!$B$3*(C1770^2+D1770^2)*SIN(I1769)*Input!$B$8*Input!$B$11)/(Input!$B$9/Input!$B$10)-Input!$B$10</f>
        <v>-35.205271132289425</v>
      </c>
      <c r="I1770" s="3">
        <f t="shared" si="55"/>
        <v>0.54000431537948779</v>
      </c>
    </row>
    <row r="1771" spans="1:9">
      <c r="A1771" s="3">
        <f t="shared" si="54"/>
        <v>1769</v>
      </c>
      <c r="B1771" s="3">
        <f>B1770+Input!$B$2</f>
        <v>1.768999999999916</v>
      </c>
      <c r="C1771" s="3">
        <f>C1770+G1770*Input!$B$2</f>
        <v>29.224242962182675</v>
      </c>
      <c r="D1771" s="3">
        <f>D1770+H1770*Input!$B$2</f>
        <v>17.485872811095618</v>
      </c>
      <c r="E1771" s="3">
        <f>E1770+Input!$B$2*C1771</f>
        <v>67.290228111661293</v>
      </c>
      <c r="F1771" s="3">
        <f>F1770+Input!$B$2*D1771</f>
        <v>102.72912843292276</v>
      </c>
      <c r="G1771" s="3">
        <f>-(0.5*Input!$B$3*(C1771^2+D1771^2)*COS(I1770)*Input!$B$8*Input!$B$11)/(Input!$B$9/Input!$B$10)</f>
        <v>-5.0500701382987536</v>
      </c>
      <c r="H1771" s="3">
        <f>-(0.5*Input!$B$3*(C1771^2+D1771^2)*SIN(I1770)*Input!$B$8*Input!$B$11)/(Input!$B$9/Input!$B$10)-Input!$B$10</f>
        <v>-35.197191263549996</v>
      </c>
      <c r="I1771" s="3">
        <f t="shared" si="55"/>
        <v>0.53919396829794042</v>
      </c>
    </row>
    <row r="1772" spans="1:9">
      <c r="A1772" s="3">
        <f t="shared" si="54"/>
        <v>1770</v>
      </c>
      <c r="B1772" s="3">
        <f>B1771+Input!$B$2</f>
        <v>1.7699999999999159</v>
      </c>
      <c r="C1772" s="3">
        <f>C1771+G1771*Input!$B$2</f>
        <v>29.219192892044376</v>
      </c>
      <c r="D1772" s="3">
        <f>D1771+H1771*Input!$B$2</f>
        <v>17.450675619832069</v>
      </c>
      <c r="E1772" s="3">
        <f>E1771+Input!$B$2*C1772</f>
        <v>67.319447304553336</v>
      </c>
      <c r="F1772" s="3">
        <f>F1771+Input!$B$2*D1772</f>
        <v>102.74657910854259</v>
      </c>
      <c r="G1772" s="3">
        <f>-(0.5*Input!$B$3*(C1772^2+D1772^2)*COS(I1771)*Input!$B$8*Input!$B$11)/(Input!$B$9/Input!$B$10)</f>
        <v>-5.0458789757104228</v>
      </c>
      <c r="H1772" s="3">
        <f>-(0.5*Input!$B$3*(C1772^2+D1772^2)*SIN(I1771)*Input!$B$8*Input!$B$11)/(Input!$B$9/Input!$B$10)-Input!$B$10</f>
        <v>-35.189123475794709</v>
      </c>
      <c r="I1772" s="3">
        <f t="shared" si="55"/>
        <v>0.53838269447914178</v>
      </c>
    </row>
    <row r="1773" spans="1:9">
      <c r="A1773" s="3">
        <f t="shared" si="54"/>
        <v>1771</v>
      </c>
      <c r="B1773" s="3">
        <f>B1772+Input!$B$2</f>
        <v>1.7709999999999158</v>
      </c>
      <c r="C1773" s="3">
        <f>C1772+G1772*Input!$B$2</f>
        <v>29.214147013068665</v>
      </c>
      <c r="D1773" s="3">
        <f>D1772+H1772*Input!$B$2</f>
        <v>17.415486496356273</v>
      </c>
      <c r="E1773" s="3">
        <f>E1772+Input!$B$2*C1773</f>
        <v>67.3486614515664</v>
      </c>
      <c r="F1773" s="3">
        <f>F1772+Input!$B$2*D1773</f>
        <v>102.76399459503895</v>
      </c>
      <c r="G1773" s="3">
        <f>-(0.5*Input!$B$3*(C1773^2+D1773^2)*COS(I1772)*Input!$B$8*Input!$B$11)/(Input!$B$9/Input!$B$10)</f>
        <v>-5.0416941619391871</v>
      </c>
      <c r="H1773" s="3">
        <f>-(0.5*Input!$B$3*(C1773^2+D1773^2)*SIN(I1772)*Input!$B$8*Input!$B$11)/(Input!$B$9/Input!$B$10)-Input!$B$10</f>
        <v>-35.181067749867822</v>
      </c>
      <c r="I1773" s="3">
        <f t="shared" si="55"/>
        <v>0.53757049350645214</v>
      </c>
    </row>
    <row r="1774" spans="1:9">
      <c r="A1774" s="3">
        <f t="shared" si="54"/>
        <v>1772</v>
      </c>
      <c r="B1774" s="3">
        <f>B1773+Input!$B$2</f>
        <v>1.7719999999999156</v>
      </c>
      <c r="C1774" s="3">
        <f>C1773+G1773*Input!$B$2</f>
        <v>29.209105318906726</v>
      </c>
      <c r="D1774" s="3">
        <f>D1773+H1773*Input!$B$2</f>
        <v>17.380305428606405</v>
      </c>
      <c r="E1774" s="3">
        <f>E1773+Input!$B$2*C1774</f>
        <v>67.377870556885313</v>
      </c>
      <c r="F1774" s="3">
        <f>F1773+Input!$B$2*D1774</f>
        <v>102.78137490046755</v>
      </c>
      <c r="G1774" s="3">
        <f>-(0.5*Input!$B$3*(C1774^2+D1774^2)*COS(I1773)*Input!$B$8*Input!$B$11)/(Input!$B$9/Input!$B$10)</f>
        <v>-5.0375156952604261</v>
      </c>
      <c r="H1774" s="3">
        <f>-(0.5*Input!$B$3*(C1774^2+D1774^2)*SIN(I1773)*Input!$B$8*Input!$B$11)/(Input!$B$9/Input!$B$10)-Input!$B$10</f>
        <v>-35.173024066619</v>
      </c>
      <c r="I1774" s="3">
        <f t="shared" si="55"/>
        <v>0.53675736496726956</v>
      </c>
    </row>
    <row r="1775" spans="1:9">
      <c r="A1775" s="3">
        <f t="shared" si="54"/>
        <v>1773</v>
      </c>
      <c r="B1775" s="3">
        <f>B1774+Input!$B$2</f>
        <v>1.7729999999999155</v>
      </c>
      <c r="C1775" s="3">
        <f>C1774+G1774*Input!$B$2</f>
        <v>29.204067803211466</v>
      </c>
      <c r="D1775" s="3">
        <f>D1774+H1774*Input!$B$2</f>
        <v>17.345132404539786</v>
      </c>
      <c r="E1775" s="3">
        <f>E1774+Input!$B$2*C1775</f>
        <v>67.407074624688519</v>
      </c>
      <c r="F1775" s="3">
        <f>F1774+Input!$B$2*D1775</f>
        <v>102.7987200328721</v>
      </c>
      <c r="G1775" s="3">
        <f>-(0.5*Input!$B$3*(C1775^2+D1775^2)*COS(I1774)*Input!$B$8*Input!$B$11)/(Input!$B$9/Input!$B$10)</f>
        <v>-5.0333435739613455</v>
      </c>
      <c r="H1775" s="3">
        <f>-(0.5*Input!$B$3*(C1775^2+D1775^2)*SIN(I1774)*Input!$B$8*Input!$B$11)/(Input!$B$9/Input!$B$10)-Input!$B$10</f>
        <v>-35.164992406903202</v>
      </c>
      <c r="I1775" s="3">
        <f t="shared" si="55"/>
        <v>0.53594330845305238</v>
      </c>
    </row>
    <row r="1776" spans="1:9">
      <c r="A1776" s="3">
        <f t="shared" si="54"/>
        <v>1774</v>
      </c>
      <c r="B1776" s="3">
        <f>B1775+Input!$B$2</f>
        <v>1.7739999999999154</v>
      </c>
      <c r="C1776" s="3">
        <f>C1775+G1775*Input!$B$2</f>
        <v>29.199034459637502</v>
      </c>
      <c r="D1776" s="3">
        <f>D1775+H1775*Input!$B$2</f>
        <v>17.309967412132885</v>
      </c>
      <c r="E1776" s="3">
        <f>E1775+Input!$B$2*C1776</f>
        <v>67.436273659148156</v>
      </c>
      <c r="F1776" s="3">
        <f>F1775+Input!$B$2*D1776</f>
        <v>102.81603000028423</v>
      </c>
      <c r="G1776" s="3">
        <f>-(0.5*Input!$B$3*(C1776^2+D1776^2)*COS(I1775)*Input!$B$8*Input!$B$11)/(Input!$B$9/Input!$B$10)</f>
        <v>-5.0291777963409396</v>
      </c>
      <c r="H1776" s="3">
        <f>-(0.5*Input!$B$3*(C1776^2+D1776^2)*SIN(I1775)*Input!$B$8*Input!$B$11)/(Input!$B$9/Input!$B$10)-Input!$B$10</f>
        <v>-35.156972751580611</v>
      </c>
      <c r="I1776" s="3">
        <f t="shared" si="55"/>
        <v>0.53512832355934226</v>
      </c>
    </row>
    <row r="1777" spans="1:9">
      <c r="A1777" s="3">
        <f t="shared" si="54"/>
        <v>1775</v>
      </c>
      <c r="B1777" s="3">
        <f>B1776+Input!$B$2</f>
        <v>1.7749999999999153</v>
      </c>
      <c r="C1777" s="3">
        <f>C1776+G1776*Input!$B$2</f>
        <v>29.194005281841161</v>
      </c>
      <c r="D1777" s="3">
        <f>D1776+H1776*Input!$B$2</f>
        <v>17.274810439381305</v>
      </c>
      <c r="E1777" s="3">
        <f>E1776+Input!$B$2*C1777</f>
        <v>67.465467664429994</v>
      </c>
      <c r="F1777" s="3">
        <f>F1776+Input!$B$2*D1777</f>
        <v>102.8333048107236</v>
      </c>
      <c r="G1777" s="3">
        <f>-(0.5*Input!$B$3*(C1777^2+D1777^2)*COS(I1776)*Input!$B$8*Input!$B$11)/(Input!$B$9/Input!$B$10)</f>
        <v>-5.025018360709951</v>
      </c>
      <c r="H1777" s="3">
        <f>-(0.5*Input!$B$3*(C1777^2+D1777^2)*SIN(I1776)*Input!$B$8*Input!$B$11)/(Input!$B$9/Input!$B$10)-Input!$B$10</f>
        <v>-35.148965081516558</v>
      </c>
      <c r="I1777" s="3">
        <f t="shared" si="55"/>
        <v>0.53431240988578688</v>
      </c>
    </row>
    <row r="1778" spans="1:9">
      <c r="A1778" s="3">
        <f t="shared" si="54"/>
        <v>1776</v>
      </c>
      <c r="B1778" s="3">
        <f>B1777+Input!$B$2</f>
        <v>1.7759999999999152</v>
      </c>
      <c r="C1778" s="3">
        <f>C1777+G1777*Input!$B$2</f>
        <v>29.188980263480452</v>
      </c>
      <c r="D1778" s="3">
        <f>D1777+H1777*Input!$B$2</f>
        <v>17.239661474299787</v>
      </c>
      <c r="E1778" s="3">
        <f>E1777+Input!$B$2*C1778</f>
        <v>67.494656644693478</v>
      </c>
      <c r="F1778" s="3">
        <f>F1777+Input!$B$2*D1778</f>
        <v>102.85054447219791</v>
      </c>
      <c r="G1778" s="3">
        <f>-(0.5*Input!$B$3*(C1778^2+D1778^2)*COS(I1777)*Input!$B$8*Input!$B$11)/(Input!$B$9/Input!$B$10)</f>
        <v>-5.0208652653908254</v>
      </c>
      <c r="H1778" s="3">
        <f>-(0.5*Input!$B$3*(C1778^2+D1778^2)*SIN(I1777)*Input!$B$8*Input!$B$11)/(Input!$B$9/Input!$B$10)-Input!$B$10</f>
        <v>-35.140969377581428</v>
      </c>
      <c r="I1778" s="3">
        <f t="shared" si="55"/>
        <v>0.5334955670361633</v>
      </c>
    </row>
    <row r="1779" spans="1:9">
      <c r="A1779" s="3">
        <f t="shared" si="54"/>
        <v>1777</v>
      </c>
      <c r="B1779" s="3">
        <f>B1778+Input!$B$2</f>
        <v>1.7769999999999151</v>
      </c>
      <c r="C1779" s="3">
        <f>C1778+G1778*Input!$B$2</f>
        <v>29.183959398215062</v>
      </c>
      <c r="D1779" s="3">
        <f>D1778+H1778*Input!$B$2</f>
        <v>17.204520504922204</v>
      </c>
      <c r="E1779" s="3">
        <f>E1778+Input!$B$2*C1779</f>
        <v>67.523840604091689</v>
      </c>
      <c r="F1779" s="3">
        <f>F1778+Input!$B$2*D1779</f>
        <v>102.86774899270283</v>
      </c>
      <c r="G1779" s="3">
        <f>-(0.5*Input!$B$3*(C1779^2+D1779^2)*COS(I1778)*Input!$B$8*Input!$B$11)/(Input!$B$9/Input!$B$10)</f>
        <v>-5.0167185087176742</v>
      </c>
      <c r="H1779" s="3">
        <f>-(0.5*Input!$B$3*(C1779^2+D1779^2)*SIN(I1778)*Input!$B$8*Input!$B$11)/(Input!$B$9/Input!$B$10)-Input!$B$10</f>
        <v>-35.132985620650601</v>
      </c>
      <c r="I1779" s="3">
        <f t="shared" si="55"/>
        <v>0.53267779461840048</v>
      </c>
    </row>
    <row r="1780" spans="1:9">
      <c r="A1780" s="3">
        <f t="shared" si="54"/>
        <v>1778</v>
      </c>
      <c r="B1780" s="3">
        <f>B1779+Input!$B$2</f>
        <v>1.777999999999915</v>
      </c>
      <c r="C1780" s="3">
        <f>C1779+G1779*Input!$B$2</f>
        <v>29.178942679706346</v>
      </c>
      <c r="D1780" s="3">
        <f>D1779+H1779*Input!$B$2</f>
        <v>17.169387519301555</v>
      </c>
      <c r="E1780" s="3">
        <f>E1779+Input!$B$2*C1780</f>
        <v>67.553019546771395</v>
      </c>
      <c r="F1780" s="3">
        <f>F1779+Input!$B$2*D1780</f>
        <v>102.88491838022213</v>
      </c>
      <c r="G1780" s="3">
        <f>-(0.5*Input!$B$3*(C1780^2+D1780^2)*COS(I1779)*Input!$B$8*Input!$B$11)/(Input!$B$9/Input!$B$10)</f>
        <v>-5.0125780890362277</v>
      </c>
      <c r="H1780" s="3">
        <f>-(0.5*Input!$B$3*(C1780^2+D1780^2)*SIN(I1779)*Input!$B$8*Input!$B$11)/(Input!$B$9/Input!$B$10)-Input!$B$10</f>
        <v>-35.125013791604374</v>
      </c>
      <c r="I1780" s="3">
        <f t="shared" si="55"/>
        <v>0.53185909224460326</v>
      </c>
    </row>
    <row r="1781" spans="1:9">
      <c r="A1781" s="3">
        <f t="shared" si="54"/>
        <v>1779</v>
      </c>
      <c r="B1781" s="3">
        <f>B1780+Input!$B$2</f>
        <v>1.7789999999999149</v>
      </c>
      <c r="C1781" s="3">
        <f>C1780+G1780*Input!$B$2</f>
        <v>29.173930101617309</v>
      </c>
      <c r="D1781" s="3">
        <f>D1780+H1780*Input!$B$2</f>
        <v>17.134262505509952</v>
      </c>
      <c r="E1781" s="3">
        <f>E1780+Input!$B$2*C1781</f>
        <v>67.582193476873016</v>
      </c>
      <c r="F1781" s="3">
        <f>F1780+Input!$B$2*D1781</f>
        <v>102.90205264272764</v>
      </c>
      <c r="G1781" s="3">
        <f>-(0.5*Input!$B$3*(C1781^2+D1781^2)*COS(I1780)*Input!$B$8*Input!$B$11)/(Input!$B$9/Input!$B$10)</f>
        <v>-5.0084440047037928</v>
      </c>
      <c r="H1781" s="3">
        <f>-(0.5*Input!$B$3*(C1781^2+D1781^2)*SIN(I1780)*Input!$B$8*Input!$B$11)/(Input!$B$9/Input!$B$10)-Input!$B$10</f>
        <v>-35.117053871327855</v>
      </c>
      <c r="I1781" s="3">
        <f t="shared" si="55"/>
        <v>0.5310394595310739</v>
      </c>
    </row>
    <row r="1782" spans="1:9">
      <c r="A1782" s="3">
        <f t="shared" si="54"/>
        <v>1780</v>
      </c>
      <c r="B1782" s="3">
        <f>B1781+Input!$B$2</f>
        <v>1.7799999999999148</v>
      </c>
      <c r="C1782" s="3">
        <f>C1781+G1781*Input!$B$2</f>
        <v>29.168921657612604</v>
      </c>
      <c r="D1782" s="3">
        <f>D1781+H1781*Input!$B$2</f>
        <v>17.099145451638623</v>
      </c>
      <c r="E1782" s="3">
        <f>E1781+Input!$B$2*C1782</f>
        <v>67.61136239853063</v>
      </c>
      <c r="F1782" s="3">
        <f>F1781+Input!$B$2*D1782</f>
        <v>102.91915178817928</v>
      </c>
      <c r="G1782" s="3">
        <f>-(0.5*Input!$B$3*(C1782^2+D1782^2)*COS(I1781)*Input!$B$8*Input!$B$11)/(Input!$B$9/Input!$B$10)</f>
        <v>-5.0043162540892201</v>
      </c>
      <c r="H1782" s="3">
        <f>-(0.5*Input!$B$3*(C1782^2+D1782^2)*SIN(I1781)*Input!$B$8*Input!$B$11)/(Input!$B$9/Input!$B$10)-Input!$B$10</f>
        <v>-35.109105840710903</v>
      </c>
      <c r="I1782" s="3">
        <f t="shared" si="55"/>
        <v>0.53021889609833672</v>
      </c>
    </row>
    <row r="1783" spans="1:9">
      <c r="A1783" s="3">
        <f t="shared" si="54"/>
        <v>1781</v>
      </c>
      <c r="B1783" s="3">
        <f>B1782+Input!$B$2</f>
        <v>1.7809999999999147</v>
      </c>
      <c r="C1783" s="3">
        <f>C1782+G1782*Input!$B$2</f>
        <v>29.163917341358513</v>
      </c>
      <c r="D1783" s="3">
        <f>D1782+H1782*Input!$B$2</f>
        <v>17.064036345797913</v>
      </c>
      <c r="E1783" s="3">
        <f>E1782+Input!$B$2*C1783</f>
        <v>67.640526315871995</v>
      </c>
      <c r="F1783" s="3">
        <f>F1782+Input!$B$2*D1783</f>
        <v>102.93621582452508</v>
      </c>
      <c r="G1783" s="3">
        <f>-(0.5*Input!$B$3*(C1783^2+D1783^2)*COS(I1782)*Input!$B$8*Input!$B$11)/(Input!$B$9/Input!$B$10)</f>
        <v>-5.0001948355728505</v>
      </c>
      <c r="H1783" s="3">
        <f>-(0.5*Input!$B$3*(C1783^2+D1783^2)*SIN(I1782)*Input!$B$8*Input!$B$11)/(Input!$B$9/Input!$B$10)-Input!$B$10</f>
        <v>-35.101169680648056</v>
      </c>
      <c r="I1783" s="3">
        <f t="shared" si="55"/>
        <v>0.52939740157116055</v>
      </c>
    </row>
    <row r="1784" spans="1:9">
      <c r="A1784" s="3">
        <f t="shared" si="54"/>
        <v>1782</v>
      </c>
      <c r="B1784" s="3">
        <f>B1783+Input!$B$2</f>
        <v>1.7819999999999145</v>
      </c>
      <c r="C1784" s="3">
        <f>C1783+G1783*Input!$B$2</f>
        <v>29.158917146522938</v>
      </c>
      <c r="D1784" s="3">
        <f>D1783+H1783*Input!$B$2</f>
        <v>17.028935176117265</v>
      </c>
      <c r="E1784" s="3">
        <f>E1783+Input!$B$2*C1784</f>
        <v>67.669685233018512</v>
      </c>
      <c r="F1784" s="3">
        <f>F1783+Input!$B$2*D1784</f>
        <v>102.95324475970119</v>
      </c>
      <c r="G1784" s="3">
        <f>-(0.5*Input!$B$3*(C1784^2+D1784^2)*COS(I1783)*Input!$B$8*Input!$B$11)/(Input!$B$9/Input!$B$10)</f>
        <v>-4.9960797475464744</v>
      </c>
      <c r="H1784" s="3">
        <f>-(0.5*Input!$B$3*(C1784^2+D1784^2)*SIN(I1783)*Input!$B$8*Input!$B$11)/(Input!$B$9/Input!$B$10)-Input!$B$10</f>
        <v>-35.093245372038439</v>
      </c>
      <c r="I1784" s="3">
        <f t="shared" si="55"/>
        <v>0.52857497557858224</v>
      </c>
    </row>
    <row r="1785" spans="1:9">
      <c r="A1785" s="3">
        <f t="shared" si="54"/>
        <v>1783</v>
      </c>
      <c r="B1785" s="3">
        <f>B1784+Input!$B$2</f>
        <v>1.7829999999999144</v>
      </c>
      <c r="C1785" s="3">
        <f>C1784+G1784*Input!$B$2</f>
        <v>29.153921066775393</v>
      </c>
      <c r="D1785" s="3">
        <f>D1784+H1784*Input!$B$2</f>
        <v>16.993841930745226</v>
      </c>
      <c r="E1785" s="3">
        <f>E1784+Input!$B$2*C1785</f>
        <v>67.698839154085292</v>
      </c>
      <c r="F1785" s="3">
        <f>F1784+Input!$B$2*D1785</f>
        <v>102.97023860163193</v>
      </c>
      <c r="G1785" s="3">
        <f>-(0.5*Input!$B$3*(C1785^2+D1785^2)*COS(I1784)*Input!$B$8*Input!$B$11)/(Input!$B$9/Input!$B$10)</f>
        <v>-4.9919709884132955</v>
      </c>
      <c r="H1785" s="3">
        <f>-(0.5*Input!$B$3*(C1785^2+D1785^2)*SIN(I1784)*Input!$B$8*Input!$B$11)/(Input!$B$9/Input!$B$10)-Input!$B$10</f>
        <v>-35.085332895785704</v>
      </c>
      <c r="I1785" s="3">
        <f t="shared" si="55"/>
        <v>0.52775161775392931</v>
      </c>
    </row>
    <row r="1786" spans="1:9">
      <c r="A1786" s="3">
        <f t="shared" si="54"/>
        <v>1784</v>
      </c>
      <c r="B1786" s="3">
        <f>B1785+Input!$B$2</f>
        <v>1.7839999999999143</v>
      </c>
      <c r="C1786" s="3">
        <f>C1785+G1785*Input!$B$2</f>
        <v>29.148929095786979</v>
      </c>
      <c r="D1786" s="3">
        <f>D1785+H1785*Input!$B$2</f>
        <v>16.95875659784944</v>
      </c>
      <c r="E1786" s="3">
        <f>E1785+Input!$B$2*C1786</f>
        <v>67.727988083181074</v>
      </c>
      <c r="F1786" s="3">
        <f>F1785+Input!$B$2*D1786</f>
        <v>102.98719735822978</v>
      </c>
      <c r="G1786" s="3">
        <f>-(0.5*Input!$B$3*(C1786^2+D1786^2)*COS(I1785)*Input!$B$8*Input!$B$11)/(Input!$B$9/Input!$B$10)</f>
        <v>-4.9878685565878831</v>
      </c>
      <c r="H1786" s="3">
        <f>-(0.5*Input!$B$3*(C1786^2+D1786^2)*SIN(I1785)*Input!$B$8*Input!$B$11)/(Input!$B$9/Input!$B$10)-Input!$B$10</f>
        <v>-35.077432232797911</v>
      </c>
      <c r="I1786" s="3">
        <f t="shared" si="55"/>
        <v>0.52692732773484452</v>
      </c>
    </row>
    <row r="1787" spans="1:9">
      <c r="A1787" s="3">
        <f t="shared" si="54"/>
        <v>1785</v>
      </c>
      <c r="B1787" s="3">
        <f>B1786+Input!$B$2</f>
        <v>1.7849999999999142</v>
      </c>
      <c r="C1787" s="3">
        <f>C1786+G1786*Input!$B$2</f>
        <v>29.143941227230393</v>
      </c>
      <c r="D1787" s="3">
        <f>D1786+H1786*Input!$B$2</f>
        <v>16.923679165616644</v>
      </c>
      <c r="E1787" s="3">
        <f>E1786+Input!$B$2*C1787</f>
        <v>67.757132024408307</v>
      </c>
      <c r="F1787" s="3">
        <f>F1786+Input!$B$2*D1787</f>
        <v>103.00412103739539</v>
      </c>
      <c r="G1787" s="3">
        <f>-(0.5*Input!$B$3*(C1787^2+D1787^2)*COS(I1786)*Input!$B$8*Input!$B$11)/(Input!$B$9/Input!$B$10)</f>
        <v>-4.9837724504961258</v>
      </c>
      <c r="H1787" s="3">
        <f>-(0.5*Input!$B$3*(C1787^2+D1787^2)*SIN(I1786)*Input!$B$8*Input!$B$11)/(Input!$B$9/Input!$B$10)-Input!$B$10</f>
        <v>-35.069543363987506</v>
      </c>
      <c r="I1787" s="3">
        <f t="shared" si="55"/>
        <v>0.52610210516330769</v>
      </c>
    </row>
    <row r="1788" spans="1:9">
      <c r="A1788" s="3">
        <f t="shared" si="54"/>
        <v>1786</v>
      </c>
      <c r="B1788" s="3">
        <f>B1787+Input!$B$2</f>
        <v>1.7859999999999141</v>
      </c>
      <c r="C1788" s="3">
        <f>C1787+G1787*Input!$B$2</f>
        <v>29.138957454779895</v>
      </c>
      <c r="D1788" s="3">
        <f>D1787+H1787*Input!$B$2</f>
        <v>16.888609622252655</v>
      </c>
      <c r="E1788" s="3">
        <f>E1787+Input!$B$2*C1788</f>
        <v>67.786270981863083</v>
      </c>
      <c r="F1788" s="3">
        <f>F1787+Input!$B$2*D1788</f>
        <v>103.02100964701765</v>
      </c>
      <c r="G1788" s="3">
        <f>-(0.5*Input!$B$3*(C1788^2+D1788^2)*COS(I1787)*Input!$B$8*Input!$B$11)/(Input!$B$9/Input!$B$10)</f>
        <v>-4.9796826685751974</v>
      </c>
      <c r="H1788" s="3">
        <f>-(0.5*Input!$B$3*(C1788^2+D1788^2)*SIN(I1787)*Input!$B$8*Input!$B$11)/(Input!$B$9/Input!$B$10)-Input!$B$10</f>
        <v>-35.061666270271203</v>
      </c>
      <c r="I1788" s="3">
        <f t="shared" si="55"/>
        <v>0.5252759496856606</v>
      </c>
    </row>
    <row r="1789" spans="1:9">
      <c r="A1789" s="3">
        <f t="shared" si="54"/>
        <v>1787</v>
      </c>
      <c r="B1789" s="3">
        <f>B1788+Input!$B$2</f>
        <v>1.786999999999914</v>
      </c>
      <c r="C1789" s="3">
        <f>C1788+G1788*Input!$B$2</f>
        <v>29.133977772111319</v>
      </c>
      <c r="D1789" s="3">
        <f>D1788+H1788*Input!$B$2</f>
        <v>16.853547955982386</v>
      </c>
      <c r="E1789" s="3">
        <f>E1788+Input!$B$2*C1789</f>
        <v>67.815404959635188</v>
      </c>
      <c r="F1789" s="3">
        <f>F1788+Input!$B$2*D1789</f>
        <v>103.03786319497364</v>
      </c>
      <c r="G1789" s="3">
        <f>-(0.5*Input!$B$3*(C1789^2+D1789^2)*COS(I1788)*Input!$B$8*Input!$B$11)/(Input!$B$9/Input!$B$10)</f>
        <v>-4.975599209273506</v>
      </c>
      <c r="H1789" s="3">
        <f>-(0.5*Input!$B$3*(C1789^2+D1789^2)*SIN(I1788)*Input!$B$8*Input!$B$11)/(Input!$B$9/Input!$B$10)-Input!$B$10</f>
        <v>-35.053800932569914</v>
      </c>
      <c r="I1789" s="3">
        <f t="shared" si="55"/>
        <v>0.52444886095262921</v>
      </c>
    </row>
    <row r="1790" spans="1:9">
      <c r="A1790" s="3">
        <f t="shared" si="54"/>
        <v>1788</v>
      </c>
      <c r="B1790" s="3">
        <f>B1789+Input!$B$2</f>
        <v>1.7879999999999139</v>
      </c>
      <c r="C1790" s="3">
        <f>C1789+G1789*Input!$B$2</f>
        <v>29.129002172902045</v>
      </c>
      <c r="D1790" s="3">
        <f>D1789+H1789*Input!$B$2</f>
        <v>16.818494155049816</v>
      </c>
      <c r="E1790" s="3">
        <f>E1789+Input!$B$2*C1790</f>
        <v>67.844533961808096</v>
      </c>
      <c r="F1790" s="3">
        <f>F1789+Input!$B$2*D1790</f>
        <v>103.05468168912869</v>
      </c>
      <c r="G1790" s="3">
        <f>-(0.5*Input!$B$3*(C1790^2+D1790^2)*COS(I1789)*Input!$B$8*Input!$B$11)/(Input!$B$9/Input!$B$10)</f>
        <v>-4.9715220710506554</v>
      </c>
      <c r="H1790" s="3">
        <f>-(0.5*Input!$B$3*(C1790^2+D1790^2)*SIN(I1789)*Input!$B$8*Input!$B$11)/(Input!$B$9/Input!$B$10)-Input!$B$10</f>
        <v>-35.045947331808691</v>
      </c>
      <c r="I1790" s="3">
        <f t="shared" si="55"/>
        <v>0.52362083861934783</v>
      </c>
    </row>
    <row r="1791" spans="1:9">
      <c r="A1791" s="3">
        <f t="shared" si="54"/>
        <v>1789</v>
      </c>
      <c r="B1791" s="3">
        <f>B1790+Input!$B$2</f>
        <v>1.7889999999999138</v>
      </c>
      <c r="C1791" s="3">
        <f>C1790+G1790*Input!$B$2</f>
        <v>29.124030650830996</v>
      </c>
      <c r="D1791" s="3">
        <f>D1790+H1790*Input!$B$2</f>
        <v>16.783448207718006</v>
      </c>
      <c r="E1791" s="3">
        <f>E1790+Input!$B$2*C1791</f>
        <v>67.873657992458931</v>
      </c>
      <c r="F1791" s="3">
        <f>F1790+Input!$B$2*D1791</f>
        <v>103.0714651373364</v>
      </c>
      <c r="G1791" s="3">
        <f>-(0.5*Input!$B$3*(C1791^2+D1791^2)*COS(I1790)*Input!$B$8*Input!$B$11)/(Input!$B$9/Input!$B$10)</f>
        <v>-4.9674512523773968</v>
      </c>
      <c r="H1791" s="3">
        <f>-(0.5*Input!$B$3*(C1791^2+D1791^2)*SIN(I1790)*Input!$B$8*Input!$B$11)/(Input!$B$9/Input!$B$10)-Input!$B$10</f>
        <v>-35.03810544891661</v>
      </c>
      <c r="I1791" s="3">
        <f t="shared" si="55"/>
        <v>0.52279188234538221</v>
      </c>
    </row>
    <row r="1792" spans="1:9">
      <c r="A1792" s="3">
        <f t="shared" si="54"/>
        <v>1790</v>
      </c>
      <c r="B1792" s="3">
        <f>B1791+Input!$B$2</f>
        <v>1.7899999999999137</v>
      </c>
      <c r="C1792" s="3">
        <f>C1791+G1791*Input!$B$2</f>
        <v>29.119063199578619</v>
      </c>
      <c r="D1792" s="3">
        <f>D1791+H1791*Input!$B$2</f>
        <v>16.748410102269091</v>
      </c>
      <c r="E1792" s="3">
        <f>E1791+Input!$B$2*C1792</f>
        <v>67.902777055658504</v>
      </c>
      <c r="F1792" s="3">
        <f>F1791+Input!$B$2*D1792</f>
        <v>103.08821354743867</v>
      </c>
      <c r="G1792" s="3">
        <f>-(0.5*Input!$B$3*(C1792^2+D1792^2)*COS(I1791)*Input!$B$8*Input!$B$11)/(Input!$B$9/Input!$B$10)</f>
        <v>-4.9633867517355892</v>
      </c>
      <c r="H1792" s="3">
        <f>-(0.5*Input!$B$3*(C1792^2+D1792^2)*SIN(I1791)*Input!$B$8*Input!$B$11)/(Input!$B$9/Input!$B$10)-Input!$B$10</f>
        <v>-35.030275264826749</v>
      </c>
      <c r="I1792" s="3">
        <f t="shared" si="55"/>
        <v>0.52196199179475389</v>
      </c>
    </row>
    <row r="1793" spans="1:9">
      <c r="A1793" s="3">
        <f t="shared" si="54"/>
        <v>1791</v>
      </c>
      <c r="B1793" s="3">
        <f>B1792+Input!$B$2</f>
        <v>1.7909999999999136</v>
      </c>
      <c r="C1793" s="3">
        <f>C1792+G1792*Input!$B$2</f>
        <v>29.114099812826883</v>
      </c>
      <c r="D1793" s="3">
        <f>D1792+H1792*Input!$B$2</f>
        <v>16.713379827004264</v>
      </c>
      <c r="E1793" s="3">
        <f>E1792+Input!$B$2*C1793</f>
        <v>67.931891155471334</v>
      </c>
      <c r="F1793" s="3">
        <f>F1792+Input!$B$2*D1793</f>
        <v>103.10492692726568</v>
      </c>
      <c r="G1793" s="3">
        <f>-(0.5*Input!$B$3*(C1793^2+D1793^2)*COS(I1792)*Input!$B$8*Input!$B$11)/(Input!$B$9/Input!$B$10)</f>
        <v>-4.9593285676181553</v>
      </c>
      <c r="H1793" s="3">
        <f>-(0.5*Input!$B$3*(C1793^2+D1793^2)*SIN(I1792)*Input!$B$8*Input!$B$11)/(Input!$B$9/Input!$B$10)-Input!$B$10</f>
        <v>-35.022456760476061</v>
      </c>
      <c r="I1793" s="3">
        <f t="shared" si="55"/>
        <v>0.52113116663596271</v>
      </c>
    </row>
    <row r="1794" spans="1:9">
      <c r="A1794" s="3">
        <f t="shared" si="54"/>
        <v>1792</v>
      </c>
      <c r="B1794" s="3">
        <f>B1793+Input!$B$2</f>
        <v>1.7919999999999134</v>
      </c>
      <c r="C1794" s="3">
        <f>C1793+G1793*Input!$B$2</f>
        <v>29.109140484259264</v>
      </c>
      <c r="D1794" s="3">
        <f>D1793+H1793*Input!$B$2</f>
        <v>16.678357370243788</v>
      </c>
      <c r="E1794" s="3">
        <f>E1793+Input!$B$2*C1794</f>
        <v>67.9610002959556</v>
      </c>
      <c r="F1794" s="3">
        <f>F1793+Input!$B$2*D1794</f>
        <v>103.12160528463592</v>
      </c>
      <c r="G1794" s="3">
        <f>-(0.5*Input!$B$3*(C1794^2+D1794^2)*COS(I1793)*Input!$B$8*Input!$B$11)/(Input!$B$9/Input!$B$10)</f>
        <v>-4.9552766985290333</v>
      </c>
      <c r="H1794" s="3">
        <f>-(0.5*Input!$B$3*(C1794^2+D1794^2)*SIN(I1793)*Input!$B$8*Input!$B$11)/(Input!$B$9/Input!$B$10)-Input!$B$10</f>
        <v>-35.014649916805311</v>
      </c>
      <c r="I1794" s="3">
        <f t="shared" si="55"/>
        <v>0.52029940654201146</v>
      </c>
    </row>
    <row r="1795" spans="1:9">
      <c r="A1795" s="3">
        <f t="shared" si="54"/>
        <v>1793</v>
      </c>
      <c r="B1795" s="3">
        <f>B1794+Input!$B$2</f>
        <v>1.7929999999999133</v>
      </c>
      <c r="C1795" s="3">
        <f>C1794+G1794*Input!$B$2</f>
        <v>29.104185207560736</v>
      </c>
      <c r="D1795" s="3">
        <f>D1794+H1794*Input!$B$2</f>
        <v>16.643342720326981</v>
      </c>
      <c r="E1795" s="3">
        <f>E1794+Input!$B$2*C1795</f>
        <v>67.990104481163158</v>
      </c>
      <c r="F1795" s="3">
        <f>F1794+Input!$B$2*D1795</f>
        <v>103.13824862735625</v>
      </c>
      <c r="G1795" s="3">
        <f>-(0.5*Input!$B$3*(C1795^2+D1795^2)*COS(I1794)*Input!$B$8*Input!$B$11)/(Input!$B$9/Input!$B$10)</f>
        <v>-4.9512311429831373</v>
      </c>
      <c r="H1795" s="3">
        <f>-(0.5*Input!$B$3*(C1795^2+D1795^2)*SIN(I1794)*Input!$B$8*Input!$B$11)/(Input!$B$9/Input!$B$10)-Input!$B$10</f>
        <v>-35.006854714759015</v>
      </c>
      <c r="I1795" s="3">
        <f t="shared" si="55"/>
        <v>0.51946671119042875</v>
      </c>
    </row>
    <row r="1796" spans="1:9">
      <c r="A1796" s="3">
        <f t="shared" ref="A1796:A1859" si="56">A1795+1</f>
        <v>1794</v>
      </c>
      <c r="B1796" s="3">
        <f>B1795+Input!$B$2</f>
        <v>1.7939999999999132</v>
      </c>
      <c r="C1796" s="3">
        <f>C1795+G1795*Input!$B$2</f>
        <v>29.099233976417754</v>
      </c>
      <c r="D1796" s="3">
        <f>D1795+H1795*Input!$B$2</f>
        <v>16.608335865612222</v>
      </c>
      <c r="E1796" s="3">
        <f>E1795+Input!$B$2*C1796</f>
        <v>68.019203715139582</v>
      </c>
      <c r="F1796" s="3">
        <f>F1795+Input!$B$2*D1796</f>
        <v>103.15485696322186</v>
      </c>
      <c r="G1796" s="3">
        <f>-(0.5*Input!$B$3*(C1796^2+D1796^2)*COS(I1795)*Input!$B$8*Input!$B$11)/(Input!$B$9/Input!$B$10)</f>
        <v>-4.9471918995063149</v>
      </c>
      <c r="H1796" s="3">
        <f>-(0.5*Input!$B$3*(C1796^2+D1796^2)*SIN(I1795)*Input!$B$8*Input!$B$11)/(Input!$B$9/Input!$B$10)-Input!$B$10</f>
        <v>-34.999071135285355</v>
      </c>
      <c r="I1796" s="3">
        <f t="shared" ref="I1796:I1859" si="57">ATAN(D1796/C1796)</f>
        <v>0.51863308026329336</v>
      </c>
    </row>
    <row r="1797" spans="1:9">
      <c r="A1797" s="3">
        <f t="shared" si="56"/>
        <v>1795</v>
      </c>
      <c r="B1797" s="3">
        <f>B1796+Input!$B$2</f>
        <v>1.7949999999999131</v>
      </c>
      <c r="C1797" s="3">
        <f>C1796+G1796*Input!$B$2</f>
        <v>29.094286784518246</v>
      </c>
      <c r="D1797" s="3">
        <f>D1796+H1796*Input!$B$2</f>
        <v>16.573336794476937</v>
      </c>
      <c r="E1797" s="3">
        <f>E1796+Input!$B$2*C1797</f>
        <v>68.048298001924096</v>
      </c>
      <c r="F1797" s="3">
        <f>F1796+Input!$B$2*D1797</f>
        <v>103.17143030001634</v>
      </c>
      <c r="G1797" s="3">
        <f>-(0.5*Input!$B$3*(C1797^2+D1797^2)*COS(I1796)*Input!$B$8*Input!$B$11)/(Input!$B$9/Input!$B$10)</f>
        <v>-4.9431589666352949</v>
      </c>
      <c r="H1797" s="3">
        <f>-(0.5*Input!$B$3*(C1797^2+D1797^2)*SIN(I1796)*Input!$B$8*Input!$B$11)/(Input!$B$9/Input!$B$10)-Input!$B$10</f>
        <v>-34.991299159336094</v>
      </c>
      <c r="I1797" s="3">
        <f t="shared" si="57"/>
        <v>0.51779851344725758</v>
      </c>
    </row>
    <row r="1798" spans="1:9">
      <c r="A1798" s="3">
        <f t="shared" si="56"/>
        <v>1796</v>
      </c>
      <c r="B1798" s="3">
        <f>B1797+Input!$B$2</f>
        <v>1.795999999999913</v>
      </c>
      <c r="C1798" s="3">
        <f>C1797+G1797*Input!$B$2</f>
        <v>29.08934362555161</v>
      </c>
      <c r="D1798" s="3">
        <f>D1797+H1797*Input!$B$2</f>
        <v>16.5383454953176</v>
      </c>
      <c r="E1798" s="3">
        <f>E1797+Input!$B$2*C1798</f>
        <v>68.077387345549653</v>
      </c>
      <c r="F1798" s="3">
        <f>F1797+Input!$B$2*D1798</f>
        <v>103.18796864551166</v>
      </c>
      <c r="G1798" s="3">
        <f>-(0.5*Input!$B$3*(C1798^2+D1798^2)*COS(I1797)*Input!$B$8*Input!$B$11)/(Input!$B$9/Input!$B$10)</f>
        <v>-4.9391323429176506</v>
      </c>
      <c r="H1798" s="3">
        <f>-(0.5*Input!$B$3*(C1798^2+D1798^2)*SIN(I1797)*Input!$B$8*Input!$B$11)/(Input!$B$9/Input!$B$10)-Input!$B$10</f>
        <v>-34.983538767866506</v>
      </c>
      <c r="I1798" s="3">
        <f t="shared" si="57"/>
        <v>0.51696301043357096</v>
      </c>
    </row>
    <row r="1799" spans="1:9">
      <c r="A1799" s="3">
        <f t="shared" si="56"/>
        <v>1797</v>
      </c>
      <c r="B1799" s="3">
        <f>B1798+Input!$B$2</f>
        <v>1.7969999999999129</v>
      </c>
      <c r="C1799" s="3">
        <f>C1798+G1798*Input!$B$2</f>
        <v>29.084404493208691</v>
      </c>
      <c r="D1799" s="3">
        <f>D1798+H1798*Input!$B$2</f>
        <v>16.503361956549732</v>
      </c>
      <c r="E1799" s="3">
        <f>E1798+Input!$B$2*C1799</f>
        <v>68.106471750042857</v>
      </c>
      <c r="F1799" s="3">
        <f>F1798+Input!$B$2*D1799</f>
        <v>103.20447200746821</v>
      </c>
      <c r="G1799" s="3">
        <f>-(0.5*Input!$B$3*(C1799^2+D1799^2)*COS(I1798)*Input!$B$8*Input!$B$11)/(Input!$B$9/Input!$B$10)</f>
        <v>-4.9351120269117512</v>
      </c>
      <c r="H1799" s="3">
        <f>-(0.5*Input!$B$3*(C1799^2+D1799^2)*SIN(I1798)*Input!$B$8*Input!$B$11)/(Input!$B$9/Input!$B$10)-Input!$B$10</f>
        <v>-34.975789941835309</v>
      </c>
      <c r="I1799" s="3">
        <f t="shared" si="57"/>
        <v>0.51612657091810488</v>
      </c>
    </row>
    <row r="1800" spans="1:9">
      <c r="A1800" s="3">
        <f t="shared" si="56"/>
        <v>1798</v>
      </c>
      <c r="B1800" s="3">
        <f>B1799+Input!$B$2</f>
        <v>1.7979999999999128</v>
      </c>
      <c r="C1800" s="3">
        <f>C1799+G1799*Input!$B$2</f>
        <v>29.079469381181781</v>
      </c>
      <c r="D1800" s="3">
        <f>D1799+H1799*Input!$B$2</f>
        <v>16.468386166607896</v>
      </c>
      <c r="E1800" s="3">
        <f>E1799+Input!$B$2*C1800</f>
        <v>68.135551219424045</v>
      </c>
      <c r="F1800" s="3">
        <f>F1799+Input!$B$2*D1800</f>
        <v>103.22094039363482</v>
      </c>
      <c r="G1800" s="3">
        <f>-(0.5*Input!$B$3*(C1800^2+D1800^2)*COS(I1799)*Input!$B$8*Input!$B$11)/(Input!$B$9/Input!$B$10)</f>
        <v>-4.9310980171867156</v>
      </c>
      <c r="H1800" s="3">
        <f>-(0.5*Input!$B$3*(C1800^2+D1800^2)*SIN(I1799)*Input!$B$8*Input!$B$11)/(Input!$B$9/Input!$B$10)-Input!$B$10</f>
        <v>-34.96805266220457</v>
      </c>
      <c r="I1800" s="3">
        <f t="shared" si="57"/>
        <v>0.51528919460137546</v>
      </c>
    </row>
    <row r="1801" spans="1:9">
      <c r="A1801" s="3">
        <f t="shared" si="56"/>
        <v>1799</v>
      </c>
      <c r="B1801" s="3">
        <f>B1800+Input!$B$2</f>
        <v>1.7989999999999127</v>
      </c>
      <c r="C1801" s="3">
        <f>C1800+G1800*Input!$B$2</f>
        <v>29.074538283164593</v>
      </c>
      <c r="D1801" s="3">
        <f>D1800+H1800*Input!$B$2</f>
        <v>16.433418113945692</v>
      </c>
      <c r="E1801" s="3">
        <f>E1800+Input!$B$2*C1801</f>
        <v>68.164625757707213</v>
      </c>
      <c r="F1801" s="3">
        <f>F1800+Input!$B$2*D1801</f>
        <v>103.23737381174877</v>
      </c>
      <c r="G1801" s="3">
        <f>-(0.5*Input!$B$3*(C1801^2+D1801^2)*COS(I1800)*Input!$B$8*Input!$B$11)/(Input!$B$9/Input!$B$10)</f>
        <v>-4.9270903123223713</v>
      </c>
      <c r="H1801" s="3">
        <f>-(0.5*Input!$B$3*(C1801^2+D1801^2)*SIN(I1800)*Input!$B$8*Input!$B$11)/(Input!$B$9/Input!$B$10)-Input!$B$10</f>
        <v>-34.960326909939646</v>
      </c>
      <c r="I1801" s="3">
        <f t="shared" si="57"/>
        <v>0.51445088118856808</v>
      </c>
    </row>
    <row r="1802" spans="1:9">
      <c r="A1802" s="3">
        <f t="shared" si="56"/>
        <v>1800</v>
      </c>
      <c r="B1802" s="3">
        <f>B1801+Input!$B$2</f>
        <v>1.7999999999999126</v>
      </c>
      <c r="C1802" s="3">
        <f>C1801+G1801*Input!$B$2</f>
        <v>29.069611192852271</v>
      </c>
      <c r="D1802" s="3">
        <f>D1801+H1801*Input!$B$2</f>
        <v>16.398457787035753</v>
      </c>
      <c r="E1802" s="3">
        <f>E1801+Input!$B$2*C1802</f>
        <v>68.193695368900066</v>
      </c>
      <c r="F1802" s="3">
        <f>F1801+Input!$B$2*D1802</f>
        <v>103.2537722695358</v>
      </c>
      <c r="G1802" s="3">
        <f>-(0.5*Input!$B$3*(C1802^2+D1802^2)*COS(I1801)*Input!$B$8*Input!$B$11)/(Input!$B$9/Input!$B$10)</f>
        <v>-4.9230889109092093</v>
      </c>
      <c r="H1802" s="3">
        <f>-(0.5*Input!$B$3*(C1802^2+D1802^2)*SIN(I1801)*Input!$B$8*Input!$B$11)/(Input!$B$9/Input!$B$10)-Input!$B$10</f>
        <v>-34.952612666009109</v>
      </c>
      <c r="I1802" s="3">
        <f t="shared" si="57"/>
        <v>0.51361163038956081</v>
      </c>
    </row>
    <row r="1803" spans="1:9">
      <c r="A1803" s="3">
        <f t="shared" si="56"/>
        <v>1801</v>
      </c>
      <c r="B1803" s="3">
        <f>B1802+Input!$B$2</f>
        <v>1.8009999999999124</v>
      </c>
      <c r="C1803" s="3">
        <f>C1802+G1802*Input!$B$2</f>
        <v>29.064688103941361</v>
      </c>
      <c r="D1803" s="3">
        <f>D1802+H1802*Input!$B$2</f>
        <v>16.363505174369745</v>
      </c>
      <c r="E1803" s="3">
        <f>E1802+Input!$B$2*C1803</f>
        <v>68.22276005700401</v>
      </c>
      <c r="F1803" s="3">
        <f>F1802+Input!$B$2*D1803</f>
        <v>103.27013577471017</v>
      </c>
      <c r="G1803" s="3">
        <f>-(0.5*Input!$B$3*(C1803^2+D1803^2)*COS(I1802)*Input!$B$8*Input!$B$11)/(Input!$B$9/Input!$B$10)</f>
        <v>-4.9190938115483345</v>
      </c>
      <c r="H1803" s="3">
        <f>-(0.5*Input!$B$3*(C1803^2+D1803^2)*SIN(I1802)*Input!$B$8*Input!$B$11)/(Input!$B$9/Input!$B$10)-Input!$B$10</f>
        <v>-34.944909911384663</v>
      </c>
      <c r="I1803" s="3">
        <f t="shared" si="57"/>
        <v>0.51277144191894919</v>
      </c>
    </row>
    <row r="1804" spans="1:9">
      <c r="A1804" s="3">
        <f t="shared" si="56"/>
        <v>1802</v>
      </c>
      <c r="B1804" s="3">
        <f>B1803+Input!$B$2</f>
        <v>1.8019999999999123</v>
      </c>
      <c r="C1804" s="3">
        <f>C1803+G1803*Input!$B$2</f>
        <v>29.059769010129813</v>
      </c>
      <c r="D1804" s="3">
        <f>D1803+H1803*Input!$B$2</f>
        <v>16.328560264458361</v>
      </c>
      <c r="E1804" s="3">
        <f>E1803+Input!$B$2*C1804</f>
        <v>68.251819826014142</v>
      </c>
      <c r="F1804" s="3">
        <f>F1803+Input!$B$2*D1804</f>
        <v>103.28646433497462</v>
      </c>
      <c r="G1804" s="3">
        <f>-(0.5*Input!$B$3*(C1804^2+D1804^2)*COS(I1803)*Input!$B$8*Input!$B$11)/(Input!$B$9/Input!$B$10)</f>
        <v>-4.9151050128514218</v>
      </c>
      <c r="H1804" s="3">
        <f>-(0.5*Input!$B$3*(C1804^2+D1804^2)*SIN(I1803)*Input!$B$8*Input!$B$11)/(Input!$B$9/Input!$B$10)-Input!$B$10</f>
        <v>-34.937218627041048</v>
      </c>
      <c r="I1804" s="3">
        <f t="shared" si="57"/>
        <v>0.51193031549606915</v>
      </c>
    </row>
    <row r="1805" spans="1:9">
      <c r="A1805" s="3">
        <f t="shared" si="56"/>
        <v>1803</v>
      </c>
      <c r="B1805" s="3">
        <f>B1804+Input!$B$2</f>
        <v>1.8029999999999122</v>
      </c>
      <c r="C1805" s="3">
        <f>C1804+G1804*Input!$B$2</f>
        <v>29.054853905116961</v>
      </c>
      <c r="D1805" s="3">
        <f>D1804+H1804*Input!$B$2</f>
        <v>16.293623045831321</v>
      </c>
      <c r="E1805" s="3">
        <f>E1804+Input!$B$2*C1805</f>
        <v>68.280874679919265</v>
      </c>
      <c r="F1805" s="3">
        <f>F1804+Input!$B$2*D1805</f>
        <v>103.30275795802045</v>
      </c>
      <c r="G1805" s="3">
        <f>-(0.5*Input!$B$3*(C1805^2+D1805^2)*COS(I1804)*Input!$B$8*Input!$B$11)/(Input!$B$9/Input!$B$10)</f>
        <v>-4.9111225134406773</v>
      </c>
      <c r="H1805" s="3">
        <f>-(0.5*Input!$B$3*(C1805^2+D1805^2)*SIN(I1804)*Input!$B$8*Input!$B$11)/(Input!$B$9/Input!$B$10)-Input!$B$10</f>
        <v>-34.929538793956027</v>
      </c>
      <c r="I1805" s="3">
        <f t="shared" si="57"/>
        <v>0.51108825084502219</v>
      </c>
    </row>
    <row r="1806" spans="1:9">
      <c r="A1806" s="3">
        <f t="shared" si="56"/>
        <v>1804</v>
      </c>
      <c r="B1806" s="3">
        <f>B1805+Input!$B$2</f>
        <v>1.8039999999999121</v>
      </c>
      <c r="C1806" s="3">
        <f>C1805+G1805*Input!$B$2</f>
        <v>29.049942782603519</v>
      </c>
      <c r="D1806" s="3">
        <f>D1805+H1805*Input!$B$2</f>
        <v>16.258693507037364</v>
      </c>
      <c r="E1806" s="3">
        <f>E1805+Input!$B$2*C1806</f>
        <v>68.309924622701871</v>
      </c>
      <c r="F1806" s="3">
        <f>F1805+Input!$B$2*D1806</f>
        <v>103.31901665152749</v>
      </c>
      <c r="G1806" s="3">
        <f>-(0.5*Input!$B$3*(C1806^2+D1806^2)*COS(I1805)*Input!$B$8*Input!$B$11)/(Input!$B$9/Input!$B$10)</f>
        <v>-4.9071463119487806</v>
      </c>
      <c r="H1806" s="3">
        <f>-(0.5*Input!$B$3*(C1806^2+D1806^2)*SIN(I1805)*Input!$B$8*Input!$B$11)/(Input!$B$9/Input!$B$10)-Input!$B$10</f>
        <v>-34.92187039311024</v>
      </c>
      <c r="I1806" s="3">
        <f t="shared" si="57"/>
        <v>0.51024524769469859</v>
      </c>
    </row>
    <row r="1807" spans="1:9">
      <c r="A1807" s="3">
        <f t="shared" si="56"/>
        <v>1805</v>
      </c>
      <c r="B1807" s="3">
        <f>B1806+Input!$B$2</f>
        <v>1.804999999999912</v>
      </c>
      <c r="C1807" s="3">
        <f>C1806+G1806*Input!$B$2</f>
        <v>29.045035636291569</v>
      </c>
      <c r="D1807" s="3">
        <f>D1806+H1806*Input!$B$2</f>
        <v>16.223771636644255</v>
      </c>
      <c r="E1807" s="3">
        <f>E1806+Input!$B$2*C1807</f>
        <v>68.338969658338158</v>
      </c>
      <c r="F1807" s="3">
        <f>F1806+Input!$B$2*D1807</f>
        <v>103.33524042316414</v>
      </c>
      <c r="G1807" s="3">
        <f>-(0.5*Input!$B$3*(C1807^2+D1807^2)*COS(I1806)*Input!$B$8*Input!$B$11)/(Input!$B$9/Input!$B$10)</f>
        <v>-4.9031764070188482</v>
      </c>
      <c r="H1807" s="3">
        <f>-(0.5*Input!$B$3*(C1807^2+D1807^2)*SIN(I1806)*Input!$B$8*Input!$B$11)/(Input!$B$9/Input!$B$10)-Input!$B$10</f>
        <v>-34.914213405487182</v>
      </c>
      <c r="I1807" s="3">
        <f t="shared" si="57"/>
        <v>0.50940130577880216</v>
      </c>
    </row>
    <row r="1808" spans="1:9">
      <c r="A1808" s="3">
        <f t="shared" si="56"/>
        <v>1806</v>
      </c>
      <c r="B1808" s="3">
        <f>B1807+Input!$B$2</f>
        <v>1.8059999999999119</v>
      </c>
      <c r="C1808" s="3">
        <f>C1807+G1807*Input!$B$2</f>
        <v>29.04013245988455</v>
      </c>
      <c r="D1808" s="3">
        <f>D1807+H1807*Input!$B$2</f>
        <v>16.188857423238769</v>
      </c>
      <c r="E1808" s="3">
        <f>E1807+Input!$B$2*C1808</f>
        <v>68.368009790798041</v>
      </c>
      <c r="F1808" s="3">
        <f>F1807+Input!$B$2*D1808</f>
        <v>103.35142928058738</v>
      </c>
      <c r="G1808" s="3">
        <f>-(0.5*Input!$B$3*(C1808^2+D1808^2)*COS(I1807)*Input!$B$8*Input!$B$11)/(Input!$B$9/Input!$B$10)</f>
        <v>-4.899212797304382</v>
      </c>
      <c r="H1808" s="3">
        <f>-(0.5*Input!$B$3*(C1808^2+D1808^2)*SIN(I1807)*Input!$B$8*Input!$B$11)/(Input!$B$9/Input!$B$10)-Input!$B$10</f>
        <v>-34.906567812073092</v>
      </c>
      <c r="I1808" s="3">
        <f t="shared" si="57"/>
        <v>0.50855642483587349</v>
      </c>
    </row>
    <row r="1809" spans="1:9">
      <c r="A1809" s="3">
        <f t="shared" si="56"/>
        <v>1807</v>
      </c>
      <c r="B1809" s="3">
        <f>B1808+Input!$B$2</f>
        <v>1.8069999999999118</v>
      </c>
      <c r="C1809" s="3">
        <f>C1808+G1808*Input!$B$2</f>
        <v>29.035233247087245</v>
      </c>
      <c r="D1809" s="3">
        <f>D1808+H1808*Input!$B$2</f>
        <v>16.153950855426697</v>
      </c>
      <c r="E1809" s="3">
        <f>E1808+Input!$B$2*C1809</f>
        <v>68.397045024045127</v>
      </c>
      <c r="F1809" s="3">
        <f>F1808+Input!$B$2*D1809</f>
        <v>103.36758323144281</v>
      </c>
      <c r="G1809" s="3">
        <f>-(0.5*Input!$B$3*(C1809^2+D1809^2)*COS(I1808)*Input!$B$8*Input!$B$11)/(Input!$B$9/Input!$B$10)</f>
        <v>-4.8952554814692313</v>
      </c>
      <c r="H1809" s="3">
        <f>-(0.5*Input!$B$3*(C1809^2+D1809^2)*SIN(I1808)*Input!$B$8*Input!$B$11)/(Input!$B$9/Input!$B$10)-Input!$B$10</f>
        <v>-34.89893359385691</v>
      </c>
      <c r="I1809" s="3">
        <f t="shared" si="57"/>
        <v>0.50771060460931539</v>
      </c>
    </row>
    <row r="1810" spans="1:9">
      <c r="A1810" s="3">
        <f t="shared" si="56"/>
        <v>1808</v>
      </c>
      <c r="B1810" s="3">
        <f>B1809+Input!$B$2</f>
        <v>1.8079999999999117</v>
      </c>
      <c r="C1810" s="3">
        <f>C1809+G1809*Input!$B$2</f>
        <v>29.030337991605776</v>
      </c>
      <c r="D1810" s="3">
        <f>D1809+H1809*Input!$B$2</f>
        <v>16.119051921832838</v>
      </c>
      <c r="E1810" s="3">
        <f>E1809+Input!$B$2*C1810</f>
        <v>68.426075362036727</v>
      </c>
      <c r="F1810" s="3">
        <f>F1809+Input!$B$2*D1810</f>
        <v>103.38370228336464</v>
      </c>
      <c r="G1810" s="3">
        <f>-(0.5*Input!$B$3*(C1810^2+D1810^2)*COS(I1809)*Input!$B$8*Input!$B$11)/(Input!$B$9/Input!$B$10)</f>
        <v>-4.8913044581875322</v>
      </c>
      <c r="H1810" s="3">
        <f>-(0.5*Input!$B$3*(C1810^2+D1810^2)*SIN(I1809)*Input!$B$8*Input!$B$11)/(Input!$B$9/Input!$B$10)-Input!$B$10</f>
        <v>-34.891310731830181</v>
      </c>
      <c r="I1810" s="3">
        <f t="shared" si="57"/>
        <v>0.50686384484741587</v>
      </c>
    </row>
    <row r="1811" spans="1:9">
      <c r="A1811" s="3">
        <f t="shared" si="56"/>
        <v>1809</v>
      </c>
      <c r="B1811" s="3">
        <f>B1810+Input!$B$2</f>
        <v>1.8089999999999116</v>
      </c>
      <c r="C1811" s="3">
        <f>C1810+G1810*Input!$B$2</f>
        <v>29.025446687147589</v>
      </c>
      <c r="D1811" s="3">
        <f>D1810+H1810*Input!$B$2</f>
        <v>16.084160611101009</v>
      </c>
      <c r="E1811" s="3">
        <f>E1810+Input!$B$2*C1811</f>
        <v>68.45510080872387</v>
      </c>
      <c r="F1811" s="3">
        <f>F1810+Input!$B$2*D1811</f>
        <v>103.39978644397574</v>
      </c>
      <c r="G1811" s="3">
        <f>-(0.5*Input!$B$3*(C1811^2+D1811^2)*COS(I1810)*Input!$B$8*Input!$B$11)/(Input!$B$9/Input!$B$10)</f>
        <v>-4.8873597261436785</v>
      </c>
      <c r="H1811" s="3">
        <f>-(0.5*Input!$B$3*(C1811^2+D1811^2)*SIN(I1810)*Input!$B$8*Input!$B$11)/(Input!$B$9/Input!$B$10)-Input!$B$10</f>
        <v>-34.883699206986982</v>
      </c>
      <c r="I1811" s="3">
        <f t="shared" si="57"/>
        <v>0.50601614530337313</v>
      </c>
    </row>
    <row r="1812" spans="1:9">
      <c r="A1812" s="3">
        <f t="shared" si="56"/>
        <v>1810</v>
      </c>
      <c r="B1812" s="3">
        <f>B1811+Input!$B$2</f>
        <v>1.8099999999999115</v>
      </c>
      <c r="C1812" s="3">
        <f>C1811+G1811*Input!$B$2</f>
        <v>29.020559327421445</v>
      </c>
      <c r="D1812" s="3">
        <f>D1811+H1811*Input!$B$2</f>
        <v>16.049276911894022</v>
      </c>
      <c r="E1812" s="3">
        <f>E1811+Input!$B$2*C1812</f>
        <v>68.484121368051291</v>
      </c>
      <c r="F1812" s="3">
        <f>F1811+Input!$B$2*D1812</f>
        <v>103.41583572088764</v>
      </c>
      <c r="G1812" s="3">
        <f>-(0.5*Input!$B$3*(C1812^2+D1812^2)*COS(I1811)*Input!$B$8*Input!$B$11)/(Input!$B$9/Input!$B$10)</f>
        <v>-4.8834212840322602</v>
      </c>
      <c r="H1812" s="3">
        <f>-(0.5*Input!$B$3*(C1812^2+D1812^2)*SIN(I1811)*Input!$B$8*Input!$B$11)/(Input!$B$9/Input!$B$10)-Input!$B$10</f>
        <v>-34.876099000323876</v>
      </c>
      <c r="I1812" s="3">
        <f t="shared" si="57"/>
        <v>0.50516750573531977</v>
      </c>
    </row>
    <row r="1813" spans="1:9">
      <c r="A1813" s="3">
        <f t="shared" si="56"/>
        <v>1811</v>
      </c>
      <c r="B1813" s="3">
        <f>B1812+Input!$B$2</f>
        <v>1.8109999999999113</v>
      </c>
      <c r="C1813" s="3">
        <f>C1812+G1812*Input!$B$2</f>
        <v>29.015675906137414</v>
      </c>
      <c r="D1813" s="3">
        <f>D1812+H1812*Input!$B$2</f>
        <v>16.014400812893697</v>
      </c>
      <c r="E1813" s="3">
        <f>E1812+Input!$B$2*C1813</f>
        <v>68.513137043957428</v>
      </c>
      <c r="F1813" s="3">
        <f>F1812+Input!$B$2*D1813</f>
        <v>103.43185012170053</v>
      </c>
      <c r="G1813" s="3">
        <f>-(0.5*Input!$B$3*(C1813^2+D1813^2)*COS(I1812)*Input!$B$8*Input!$B$11)/(Input!$B$9/Input!$B$10)</f>
        <v>-4.8794891305580261</v>
      </c>
      <c r="H1813" s="3">
        <f>-(0.5*Input!$B$3*(C1813^2+D1813^2)*SIN(I1812)*Input!$B$8*Input!$B$11)/(Input!$B$9/Input!$B$10)-Input!$B$10</f>
        <v>-34.868510092839799</v>
      </c>
      <c r="I1813" s="3">
        <f t="shared" si="57"/>
        <v>0.5043179259063465</v>
      </c>
    </row>
    <row r="1814" spans="1:9">
      <c r="A1814" s="3">
        <f t="shared" si="56"/>
        <v>1812</v>
      </c>
      <c r="B1814" s="3">
        <f>B1813+Input!$B$2</f>
        <v>1.8119999999999112</v>
      </c>
      <c r="C1814" s="3">
        <f>C1813+G1813*Input!$B$2</f>
        <v>29.010796417006855</v>
      </c>
      <c r="D1814" s="3">
        <f>D1813+H1813*Input!$B$2</f>
        <v>15.979532302800857</v>
      </c>
      <c r="E1814" s="3">
        <f>E1813+Input!$B$2*C1814</f>
        <v>68.54214784037444</v>
      </c>
      <c r="F1814" s="3">
        <f>F1813+Input!$B$2*D1814</f>
        <v>103.44782965400334</v>
      </c>
      <c r="G1814" s="3">
        <f>-(0.5*Input!$B$3*(C1814^2+D1814^2)*COS(I1813)*Input!$B$8*Input!$B$11)/(Input!$B$9/Input!$B$10)</f>
        <v>-4.8755632644358311</v>
      </c>
      <c r="H1814" s="3">
        <f>-(0.5*Input!$B$3*(C1814^2+D1814^2)*SIN(I1813)*Input!$B$8*Input!$B$11)/(Input!$B$9/Input!$B$10)-Input!$B$10</f>
        <v>-34.860932465536003</v>
      </c>
      <c r="I1814" s="3">
        <f t="shared" si="57"/>
        <v>0.50346740558452741</v>
      </c>
    </row>
    <row r="1815" spans="1:9">
      <c r="A1815" s="3">
        <f t="shared" si="56"/>
        <v>1813</v>
      </c>
      <c r="B1815" s="3">
        <f>B1814+Input!$B$2</f>
        <v>1.8129999999999111</v>
      </c>
      <c r="C1815" s="3">
        <f>C1814+G1814*Input!$B$2</f>
        <v>29.00592085374242</v>
      </c>
      <c r="D1815" s="3">
        <f>D1814+H1814*Input!$B$2</f>
        <v>15.944671370335321</v>
      </c>
      <c r="E1815" s="3">
        <f>E1814+Input!$B$2*C1815</f>
        <v>68.571153761228189</v>
      </c>
      <c r="F1815" s="3">
        <f>F1814+Input!$B$2*D1815</f>
        <v>103.46377432537368</v>
      </c>
      <c r="G1815" s="3">
        <f>-(0.5*Input!$B$3*(C1815^2+D1815^2)*COS(I1814)*Input!$B$8*Input!$B$11)/(Input!$B$9/Input!$B$10)</f>
        <v>-4.8716436843905946</v>
      </c>
      <c r="H1815" s="3">
        <f>-(0.5*Input!$B$3*(C1815^2+D1815^2)*SIN(I1814)*Input!$B$8*Input!$B$11)/(Input!$B$9/Input!$B$10)-Input!$B$10</f>
        <v>-34.853366099416</v>
      </c>
      <c r="I1815" s="3">
        <f t="shared" si="57"/>
        <v>0.50261594454294323</v>
      </c>
    </row>
    <row r="1816" spans="1:9">
      <c r="A1816" s="3">
        <f t="shared" si="56"/>
        <v>1814</v>
      </c>
      <c r="B1816" s="3">
        <f>B1815+Input!$B$2</f>
        <v>1.813999999999911</v>
      </c>
      <c r="C1816" s="3">
        <f>C1815+G1815*Input!$B$2</f>
        <v>29.001049210058031</v>
      </c>
      <c r="D1816" s="3">
        <f>D1815+H1815*Input!$B$2</f>
        <v>15.909818004235905</v>
      </c>
      <c r="E1816" s="3">
        <f>E1815+Input!$B$2*C1816</f>
        <v>68.600154810438241</v>
      </c>
      <c r="F1816" s="3">
        <f>F1815+Input!$B$2*D1816</f>
        <v>103.47968414337791</v>
      </c>
      <c r="G1816" s="3">
        <f>-(0.5*Input!$B$3*(C1816^2+D1816^2)*COS(I1815)*Input!$B$8*Input!$B$11)/(Input!$B$9/Input!$B$10)</f>
        <v>-4.8677303891572468</v>
      </c>
      <c r="H1816" s="3">
        <f>-(0.5*Input!$B$3*(C1816^2+D1816^2)*SIN(I1815)*Input!$B$8*Input!$B$11)/(Input!$B$9/Input!$B$10)-Input!$B$10</f>
        <v>-34.84581097548547</v>
      </c>
      <c r="I1816" s="3">
        <f t="shared" si="57"/>
        <v>0.5017635425597069</v>
      </c>
    </row>
    <row r="1817" spans="1:9">
      <c r="A1817" s="3">
        <f t="shared" si="56"/>
        <v>1815</v>
      </c>
      <c r="B1817" s="3">
        <f>B1816+Input!$B$2</f>
        <v>1.8149999999999109</v>
      </c>
      <c r="C1817" s="3">
        <f>C1816+G1816*Input!$B$2</f>
        <v>28.996181479668873</v>
      </c>
      <c r="D1817" s="3">
        <f>D1816+H1816*Input!$B$2</f>
        <v>15.874972193260421</v>
      </c>
      <c r="E1817" s="3">
        <f>E1816+Input!$B$2*C1817</f>
        <v>68.629150991917911</v>
      </c>
      <c r="F1817" s="3">
        <f>F1816+Input!$B$2*D1817</f>
        <v>103.49555911557117</v>
      </c>
      <c r="G1817" s="3">
        <f>-(0.5*Input!$B$3*(C1817^2+D1817^2)*COS(I1816)*Input!$B$8*Input!$B$11)/(Input!$B$9/Input!$B$10)</f>
        <v>-4.8638233774806867</v>
      </c>
      <c r="H1817" s="3">
        <f>-(0.5*Input!$B$3*(C1817^2+D1817^2)*SIN(I1816)*Input!$B$8*Input!$B$11)/(Input!$B$9/Input!$B$10)-Input!$B$10</f>
        <v>-34.838267074752189</v>
      </c>
      <c r="I1817" s="3">
        <f t="shared" si="57"/>
        <v>0.50091019941798687</v>
      </c>
    </row>
    <row r="1818" spans="1:9">
      <c r="A1818" s="3">
        <f t="shared" si="56"/>
        <v>1816</v>
      </c>
      <c r="B1818" s="3">
        <f>B1817+Input!$B$2</f>
        <v>1.8159999999999108</v>
      </c>
      <c r="C1818" s="3">
        <f>C1817+G1817*Input!$B$2</f>
        <v>28.991317656291393</v>
      </c>
      <c r="D1818" s="3">
        <f>D1817+H1817*Input!$B$2</f>
        <v>15.840133926185668</v>
      </c>
      <c r="E1818" s="3">
        <f>E1817+Input!$B$2*C1818</f>
        <v>68.658142309574202</v>
      </c>
      <c r="F1818" s="3">
        <f>F1817+Input!$B$2*D1818</f>
        <v>103.51139924949736</v>
      </c>
      <c r="G1818" s="3">
        <f>-(0.5*Input!$B$3*(C1818^2+D1818^2)*COS(I1817)*Input!$B$8*Input!$B$11)/(Input!$B$9/Input!$B$10)</f>
        <v>-4.8599226481157318</v>
      </c>
      <c r="H1818" s="3">
        <f>-(0.5*Input!$B$3*(C1818^2+D1818^2)*SIN(I1817)*Input!$B$8*Input!$B$11)/(Input!$B$9/Input!$B$10)-Input!$B$10</f>
        <v>-34.830734378225962</v>
      </c>
      <c r="I1818" s="3">
        <f t="shared" si="57"/>
        <v>0.50005591490603207</v>
      </c>
    </row>
    <row r="1819" spans="1:9">
      <c r="A1819" s="3">
        <f t="shared" si="56"/>
        <v>1817</v>
      </c>
      <c r="B1819" s="3">
        <f>B1818+Input!$B$2</f>
        <v>1.8169999999999107</v>
      </c>
      <c r="C1819" s="3">
        <f>C1818+G1818*Input!$B$2</f>
        <v>28.986457733643277</v>
      </c>
      <c r="D1819" s="3">
        <f>D1818+H1818*Input!$B$2</f>
        <v>15.805303191807443</v>
      </c>
      <c r="E1819" s="3">
        <f>E1818+Input!$B$2*C1819</f>
        <v>68.68712876730784</v>
      </c>
      <c r="F1819" s="3">
        <f>F1818+Input!$B$2*D1819</f>
        <v>103.52720455268917</v>
      </c>
      <c r="G1819" s="3">
        <f>-(0.5*Input!$B$3*(C1819^2+D1819^2)*COS(I1818)*Input!$B$8*Input!$B$11)/(Input!$B$9/Input!$B$10)</f>
        <v>-4.8560281998270733</v>
      </c>
      <c r="H1819" s="3">
        <f>-(0.5*Input!$B$3*(C1819^2+D1819^2)*SIN(I1818)*Input!$B$8*Input!$B$11)/(Input!$B$9/Input!$B$10)-Input!$B$10</f>
        <v>-34.823212866918546</v>
      </c>
      <c r="I1819" s="3">
        <f t="shared" si="57"/>
        <v>0.4992006888171967</v>
      </c>
    </row>
    <row r="1820" spans="1:9">
      <c r="A1820" s="3">
        <f t="shared" si="56"/>
        <v>1818</v>
      </c>
      <c r="B1820" s="3">
        <f>B1819+Input!$B$2</f>
        <v>1.8179999999999106</v>
      </c>
      <c r="C1820" s="3">
        <f>C1819+G1819*Input!$B$2</f>
        <v>28.981601705443449</v>
      </c>
      <c r="D1820" s="3">
        <f>D1819+H1819*Input!$B$2</f>
        <v>15.770479978940525</v>
      </c>
      <c r="E1820" s="3">
        <f>E1819+Input!$B$2*C1820</f>
        <v>68.716110369013279</v>
      </c>
      <c r="F1820" s="3">
        <f>F1819+Input!$B$2*D1820</f>
        <v>103.54297503266811</v>
      </c>
      <c r="G1820" s="3">
        <f>-(0.5*Input!$B$3*(C1820^2+D1820^2)*COS(I1819)*Input!$B$8*Input!$B$11)/(Input!$B$9/Input!$B$10)</f>
        <v>-4.8521400313892258</v>
      </c>
      <c r="H1820" s="3">
        <f>-(0.5*Input!$B$3*(C1820^2+D1820^2)*SIN(I1819)*Input!$B$8*Input!$B$11)/(Input!$B$9/Input!$B$10)-Input!$B$10</f>
        <v>-34.815702521843598</v>
      </c>
      <c r="I1820" s="3">
        <f t="shared" si="57"/>
        <v>0.49834452094996384</v>
      </c>
    </row>
    <row r="1821" spans="1:9">
      <c r="A1821" s="3">
        <f t="shared" si="56"/>
        <v>1819</v>
      </c>
      <c r="B1821" s="3">
        <f>B1820+Input!$B$2</f>
        <v>1.8189999999999105</v>
      </c>
      <c r="C1821" s="3">
        <f>C1820+G1820*Input!$B$2</f>
        <v>28.97674956541206</v>
      </c>
      <c r="D1821" s="3">
        <f>D1820+H1820*Input!$B$2</f>
        <v>15.735664276418682</v>
      </c>
      <c r="E1821" s="3">
        <f>E1820+Input!$B$2*C1821</f>
        <v>68.745087118578695</v>
      </c>
      <c r="F1821" s="3">
        <f>F1820+Input!$B$2*D1821</f>
        <v>103.55871069694453</v>
      </c>
      <c r="G1821" s="3">
        <f>-(0.5*Input!$B$3*(C1821^2+D1821^2)*COS(I1820)*Input!$B$8*Input!$B$11)/(Input!$B$9/Input!$B$10)</f>
        <v>-4.8482581415864745</v>
      </c>
      <c r="H1821" s="3">
        <f>-(0.5*Input!$B$3*(C1821^2+D1821^2)*SIN(I1820)*Input!$B$8*Input!$B$11)/(Input!$B$9/Input!$B$10)-Input!$B$10</f>
        <v>-34.80820332401656</v>
      </c>
      <c r="I1821" s="3">
        <f t="shared" si="57"/>
        <v>0.4974874111079709</v>
      </c>
    </row>
    <row r="1822" spans="1:9">
      <c r="A1822" s="3">
        <f t="shared" si="56"/>
        <v>1820</v>
      </c>
      <c r="B1822" s="3">
        <f>B1821+Input!$B$2</f>
        <v>1.8199999999999104</v>
      </c>
      <c r="C1822" s="3">
        <f>C1821+G1821*Input!$B$2</f>
        <v>28.971901307270475</v>
      </c>
      <c r="D1822" s="3">
        <f>D1821+H1821*Input!$B$2</f>
        <v>15.700856073094664</v>
      </c>
      <c r="E1822" s="3">
        <f>E1821+Input!$B$2*C1822</f>
        <v>68.774059019885968</v>
      </c>
      <c r="F1822" s="3">
        <f>F1821+Input!$B$2*D1822</f>
        <v>103.57441155301763</v>
      </c>
      <c r="G1822" s="3">
        <f>-(0.5*Input!$B$3*(C1822^2+D1822^2)*COS(I1821)*Input!$B$8*Input!$B$11)/(Input!$B$9/Input!$B$10)</f>
        <v>-4.8443825292128402</v>
      </c>
      <c r="H1822" s="3">
        <f>-(0.5*Input!$B$3*(C1822^2+D1822^2)*SIN(I1821)*Input!$B$8*Input!$B$11)/(Input!$B$9/Input!$B$10)-Input!$B$10</f>
        <v>-34.800715254454637</v>
      </c>
      <c r="I1822" s="3">
        <f t="shared" si="57"/>
        <v>0.49662935910003331</v>
      </c>
    </row>
    <row r="1823" spans="1:9">
      <c r="A1823" s="3">
        <f t="shared" si="56"/>
        <v>1821</v>
      </c>
      <c r="B1823" s="3">
        <f>B1822+Input!$B$2</f>
        <v>1.8209999999999102</v>
      </c>
      <c r="C1823" s="3">
        <f>C1822+G1822*Input!$B$2</f>
        <v>28.967056924741261</v>
      </c>
      <c r="D1823" s="3">
        <f>D1822+H1822*Input!$B$2</f>
        <v>15.666055357840209</v>
      </c>
      <c r="E1823" s="3">
        <f>E1822+Input!$B$2*C1823</f>
        <v>68.80302607681071</v>
      </c>
      <c r="F1823" s="3">
        <f>F1822+Input!$B$2*D1823</f>
        <v>103.59007760837547</v>
      </c>
      <c r="G1823" s="3">
        <f>-(0.5*Input!$B$3*(C1823^2+D1823^2)*COS(I1822)*Input!$B$8*Input!$B$11)/(Input!$B$9/Input!$B$10)</f>
        <v>-4.8405131930720158</v>
      </c>
      <c r="H1823" s="3">
        <f>-(0.5*Input!$B$3*(C1823^2+D1823^2)*SIN(I1822)*Input!$B$8*Input!$B$11)/(Input!$B$9/Input!$B$10)-Input!$B$10</f>
        <v>-34.793238294176689</v>
      </c>
      <c r="I1823" s="3">
        <f t="shared" si="57"/>
        <v>0.49577036474017</v>
      </c>
    </row>
    <row r="1824" spans="1:9">
      <c r="A1824" s="3">
        <f t="shared" si="56"/>
        <v>1822</v>
      </c>
      <c r="B1824" s="3">
        <f>B1823+Input!$B$2</f>
        <v>1.8219999999999101</v>
      </c>
      <c r="C1824" s="3">
        <f>C1823+G1823*Input!$B$2</f>
        <v>28.962216411548187</v>
      </c>
      <c r="D1824" s="3">
        <f>D1823+H1823*Input!$B$2</f>
        <v>15.631262119546033</v>
      </c>
      <c r="E1824" s="3">
        <f>E1823+Input!$B$2*C1824</f>
        <v>68.831988293222253</v>
      </c>
      <c r="F1824" s="3">
        <f>F1823+Input!$B$2*D1824</f>
        <v>103.60570887049501</v>
      </c>
      <c r="G1824" s="3">
        <f>-(0.5*Input!$B$3*(C1824^2+D1824^2)*COS(I1823)*Input!$B$8*Input!$B$11)/(Input!$B$9/Input!$B$10)</f>
        <v>-4.8366501319773292</v>
      </c>
      <c r="H1824" s="3">
        <f>-(0.5*Input!$B$3*(C1824^2+D1824^2)*SIN(I1823)*Input!$B$8*Input!$B$11)/(Input!$B$9/Input!$B$10)-Input!$B$10</f>
        <v>-34.785772424203181</v>
      </c>
      <c r="I1824" s="3">
        <f t="shared" si="57"/>
        <v>0.49491042784762712</v>
      </c>
    </row>
    <row r="1825" spans="1:9">
      <c r="A1825" s="3">
        <f t="shared" si="56"/>
        <v>1823</v>
      </c>
      <c r="B1825" s="3">
        <f>B1824+Input!$B$2</f>
        <v>1.82299999999991</v>
      </c>
      <c r="C1825" s="3">
        <f>C1824+G1824*Input!$B$2</f>
        <v>28.95737976141621</v>
      </c>
      <c r="D1825" s="3">
        <f>D1824+H1824*Input!$B$2</f>
        <v>15.596476347121829</v>
      </c>
      <c r="E1825" s="3">
        <f>E1824+Input!$B$2*C1825</f>
        <v>68.860945672983675</v>
      </c>
      <c r="F1825" s="3">
        <f>F1824+Input!$B$2*D1825</f>
        <v>103.62130534684214</v>
      </c>
      <c r="G1825" s="3">
        <f>-(0.5*Input!$B$3*(C1825^2+D1825^2)*COS(I1824)*Input!$B$8*Input!$B$11)/(Input!$B$9/Input!$B$10)</f>
        <v>-4.83279334475169</v>
      </c>
      <c r="H1825" s="3">
        <f>-(0.5*Input!$B$3*(C1825^2+D1825^2)*SIN(I1824)*Input!$B$8*Input!$B$11)/(Input!$B$9/Input!$B$10)-Input!$B$10</f>
        <v>-34.778317625556099</v>
      </c>
      <c r="I1825" s="3">
        <f t="shared" si="57"/>
        <v>0.49404954824690284</v>
      </c>
    </row>
    <row r="1826" spans="1:9">
      <c r="A1826" s="3">
        <f t="shared" si="56"/>
        <v>1824</v>
      </c>
      <c r="B1826" s="3">
        <f>B1825+Input!$B$2</f>
        <v>1.8239999999999099</v>
      </c>
      <c r="C1826" s="3">
        <f>C1825+G1825*Input!$B$2</f>
        <v>28.952546968071459</v>
      </c>
      <c r="D1826" s="3">
        <f>D1825+H1825*Input!$B$2</f>
        <v>15.561698029496274</v>
      </c>
      <c r="E1826" s="3">
        <f>E1825+Input!$B$2*C1826</f>
        <v>68.889898219951746</v>
      </c>
      <c r="F1826" s="3">
        <f>F1825+Input!$B$2*D1826</f>
        <v>103.63686704487164</v>
      </c>
      <c r="G1826" s="3">
        <f>-(0.5*Input!$B$3*(C1826^2+D1826^2)*COS(I1825)*Input!$B$8*Input!$B$11)/(Input!$B$9/Input!$B$10)</f>
        <v>-4.8289428302275406</v>
      </c>
      <c r="H1826" s="3">
        <f>-(0.5*Input!$B$3*(C1826^2+D1826^2)*SIN(I1825)*Input!$B$8*Input!$B$11)/(Input!$B$9/Input!$B$10)-Input!$B$10</f>
        <v>-34.770873879258886</v>
      </c>
      <c r="I1826" s="3">
        <f t="shared" si="57"/>
        <v>0.49318772576777264</v>
      </c>
    </row>
    <row r="1827" spans="1:9">
      <c r="A1827" s="3">
        <f t="shared" si="56"/>
        <v>1825</v>
      </c>
      <c r="B1827" s="3">
        <f>B1826+Input!$B$2</f>
        <v>1.8249999999999098</v>
      </c>
      <c r="C1827" s="3">
        <f>C1826+G1826*Input!$B$2</f>
        <v>28.947718025241233</v>
      </c>
      <c r="D1827" s="3">
        <f>D1826+H1826*Input!$B$2</f>
        <v>15.526927155617015</v>
      </c>
      <c r="E1827" s="3">
        <f>E1826+Input!$B$2*C1827</f>
        <v>68.918845937976982</v>
      </c>
      <c r="F1827" s="3">
        <f>F1826+Input!$B$2*D1827</f>
        <v>103.65239397202726</v>
      </c>
      <c r="G1827" s="3">
        <f>-(0.5*Input!$B$3*(C1827^2+D1827^2)*COS(I1826)*Input!$B$8*Input!$B$11)/(Input!$B$9/Input!$B$10)</f>
        <v>-4.8250985872468055</v>
      </c>
      <c r="H1827" s="3">
        <f>-(0.5*Input!$B$3*(C1827^2+D1827^2)*SIN(I1826)*Input!$B$8*Input!$B$11)/(Input!$B$9/Input!$B$10)-Input!$B$10</f>
        <v>-34.763441166336378</v>
      </c>
      <c r="I1827" s="3">
        <f t="shared" si="57"/>
        <v>0.49232496024531308</v>
      </c>
    </row>
    <row r="1828" spans="1:9">
      <c r="A1828" s="3">
        <f t="shared" si="56"/>
        <v>1826</v>
      </c>
      <c r="B1828" s="3">
        <f>B1827+Input!$B$2</f>
        <v>1.8259999999999097</v>
      </c>
      <c r="C1828" s="3">
        <f>C1827+G1827*Input!$B$2</f>
        <v>28.942892926653986</v>
      </c>
      <c r="D1828" s="3">
        <f>D1827+H1827*Input!$B$2</f>
        <v>15.492163714450678</v>
      </c>
      <c r="E1828" s="3">
        <f>E1827+Input!$B$2*C1828</f>
        <v>68.947788830903633</v>
      </c>
      <c r="F1828" s="3">
        <f>F1827+Input!$B$2*D1828</f>
        <v>103.66788613574171</v>
      </c>
      <c r="G1828" s="3">
        <f>-(0.5*Input!$B$3*(C1828^2+D1828^2)*COS(I1827)*Input!$B$8*Input!$B$11)/(Input!$B$9/Input!$B$10)</f>
        <v>-4.8212606146608499</v>
      </c>
      <c r="H1828" s="3">
        <f>-(0.5*Input!$B$3*(C1828^2+D1828^2)*SIN(I1827)*Input!$B$8*Input!$B$11)/(Input!$B$9/Input!$B$10)-Input!$B$10</f>
        <v>-34.756019467814703</v>
      </c>
      <c r="I1828" s="3">
        <f t="shared" si="57"/>
        <v>0.49146125151992692</v>
      </c>
    </row>
    <row r="1829" spans="1:9">
      <c r="A1829" s="3">
        <f t="shared" si="56"/>
        <v>1827</v>
      </c>
      <c r="B1829" s="3">
        <f>B1828+Input!$B$2</f>
        <v>1.8269999999999096</v>
      </c>
      <c r="C1829" s="3">
        <f>C1828+G1828*Input!$B$2</f>
        <v>28.938071666039324</v>
      </c>
      <c r="D1829" s="3">
        <f>D1828+H1828*Input!$B$2</f>
        <v>15.457407694982862</v>
      </c>
      <c r="E1829" s="3">
        <f>E1828+Input!$B$2*C1829</f>
        <v>68.976726902569666</v>
      </c>
      <c r="F1829" s="3">
        <f>F1828+Input!$B$2*D1829</f>
        <v>103.68334354343669</v>
      </c>
      <c r="G1829" s="3">
        <f>-(0.5*Input!$B$3*(C1829^2+D1829^2)*COS(I1828)*Input!$B$8*Input!$B$11)/(Input!$B$9/Input!$B$10)</f>
        <v>-4.8174289113304196</v>
      </c>
      <c r="H1829" s="3">
        <f>-(0.5*Input!$B$3*(C1829^2+D1829^2)*SIN(I1828)*Input!$B$8*Input!$B$11)/(Input!$B$9/Input!$B$10)-Input!$B$10</f>
        <v>-34.748608764721254</v>
      </c>
      <c r="I1829" s="3">
        <f t="shared" si="57"/>
        <v>0.49059659943736783</v>
      </c>
    </row>
    <row r="1830" spans="1:9">
      <c r="A1830" s="3">
        <f t="shared" si="56"/>
        <v>1828</v>
      </c>
      <c r="B1830" s="3">
        <f>B1829+Input!$B$2</f>
        <v>1.8279999999999095</v>
      </c>
      <c r="C1830" s="3">
        <f>C1829+G1829*Input!$B$2</f>
        <v>28.933254237127993</v>
      </c>
      <c r="D1830" s="3">
        <f>D1829+H1829*Input!$B$2</f>
        <v>15.422659086218141</v>
      </c>
      <c r="E1830" s="3">
        <f>E1829+Input!$B$2*C1830</f>
        <v>69.005660156806798</v>
      </c>
      <c r="F1830" s="3">
        <f>F1829+Input!$B$2*D1830</f>
        <v>103.6987662025229</v>
      </c>
      <c r="G1830" s="3">
        <f>-(0.5*Input!$B$3*(C1830^2+D1830^2)*COS(I1829)*Input!$B$8*Input!$B$11)/(Input!$B$9/Input!$B$10)</f>
        <v>-4.8136034761255981</v>
      </c>
      <c r="H1830" s="3">
        <f>-(0.5*Input!$B$3*(C1830^2+D1830^2)*SIN(I1829)*Input!$B$8*Input!$B$11)/(Input!$B$9/Input!$B$10)-Input!$B$10</f>
        <v>-34.741209038084598</v>
      </c>
      <c r="I1830" s="3">
        <f t="shared" si="57"/>
        <v>0.48973100384876506</v>
      </c>
    </row>
    <row r="1831" spans="1:9">
      <c r="A1831" s="3">
        <f t="shared" si="56"/>
        <v>1829</v>
      </c>
      <c r="B1831" s="3">
        <f>B1830+Input!$B$2</f>
        <v>1.8289999999999094</v>
      </c>
      <c r="C1831" s="3">
        <f>C1830+G1830*Input!$B$2</f>
        <v>28.928440633651867</v>
      </c>
      <c r="D1831" s="3">
        <f>D1830+H1830*Input!$B$2</f>
        <v>15.387917877180056</v>
      </c>
      <c r="E1831" s="3">
        <f>E1830+Input!$B$2*C1831</f>
        <v>69.034588597440447</v>
      </c>
      <c r="F1831" s="3">
        <f>F1830+Input!$B$2*D1831</f>
        <v>103.71415412040008</v>
      </c>
      <c r="G1831" s="3">
        <f>-(0.5*Input!$B$3*(C1831^2+D1831^2)*COS(I1830)*Input!$B$8*Input!$B$11)/(Input!$B$9/Input!$B$10)</f>
        <v>-4.8097843079257592</v>
      </c>
      <c r="H1831" s="3">
        <f>-(0.5*Input!$B$3*(C1831^2+D1831^2)*SIN(I1830)*Input!$B$8*Input!$B$11)/(Input!$B$9/Input!$B$10)-Input!$B$10</f>
        <v>-34.733820268934394</v>
      </c>
      <c r="I1831" s="3">
        <f t="shared" si="57"/>
        <v>0.48886446461064775</v>
      </c>
    </row>
    <row r="1832" spans="1:9">
      <c r="A1832" s="3">
        <f t="shared" si="56"/>
        <v>1830</v>
      </c>
      <c r="B1832" s="3">
        <f>B1831+Input!$B$2</f>
        <v>1.8299999999999093</v>
      </c>
      <c r="C1832" s="3">
        <f>C1831+G1831*Input!$B$2</f>
        <v>28.92363084934394</v>
      </c>
      <c r="D1832" s="3">
        <f>D1831+H1831*Input!$B$2</f>
        <v>15.353184056911122</v>
      </c>
      <c r="E1832" s="3">
        <f>E1831+Input!$B$2*C1832</f>
        <v>69.063512228289795</v>
      </c>
      <c r="F1832" s="3">
        <f>F1831+Input!$B$2*D1832</f>
        <v>103.72950730445699</v>
      </c>
      <c r="G1832" s="3">
        <f>-(0.5*Input!$B$3*(C1832^2+D1832^2)*COS(I1831)*Input!$B$8*Input!$B$11)/(Input!$B$9/Input!$B$10)</f>
        <v>-4.8059714056195091</v>
      </c>
      <c r="H1832" s="3">
        <f>-(0.5*Input!$B$3*(C1832^2+D1832^2)*SIN(I1831)*Input!$B$8*Input!$B$11)/(Input!$B$9/Input!$B$10)-Input!$B$10</f>
        <v>-34.726442438301341</v>
      </c>
      <c r="I1832" s="3">
        <f t="shared" si="57"/>
        <v>0.48799698158497062</v>
      </c>
    </row>
    <row r="1833" spans="1:9">
      <c r="A1833" s="3">
        <f t="shared" si="56"/>
        <v>1831</v>
      </c>
      <c r="B1833" s="3">
        <f>B1832+Input!$B$2</f>
        <v>1.8309999999999091</v>
      </c>
      <c r="C1833" s="3">
        <f>C1832+G1832*Input!$B$2</f>
        <v>28.91882487793832</v>
      </c>
      <c r="D1833" s="3">
        <f>D1832+H1832*Input!$B$2</f>
        <v>15.31845761447282</v>
      </c>
      <c r="E1833" s="3">
        <f>E1832+Input!$B$2*C1833</f>
        <v>69.092431053167729</v>
      </c>
      <c r="F1833" s="3">
        <f>F1832+Input!$B$2*D1833</f>
        <v>103.74482576207146</v>
      </c>
      <c r="G1833" s="3">
        <f>-(0.5*Input!$B$3*(C1833^2+D1833^2)*COS(I1832)*Input!$B$8*Input!$B$11)/(Input!$B$9/Input!$B$10)</f>
        <v>-4.8021647681046442</v>
      </c>
      <c r="H1833" s="3">
        <f>-(0.5*Input!$B$3*(C1833^2+D1833^2)*SIN(I1832)*Input!$B$8*Input!$B$11)/(Input!$B$9/Input!$B$10)-Input!$B$10</f>
        <v>-34.719075527217115</v>
      </c>
      <c r="I1833" s="3">
        <f t="shared" si="57"/>
        <v>0.48712855463913757</v>
      </c>
    </row>
    <row r="1834" spans="1:9">
      <c r="A1834" s="3">
        <f t="shared" si="56"/>
        <v>1832</v>
      </c>
      <c r="B1834" s="3">
        <f>B1833+Input!$B$2</f>
        <v>1.831999999999909</v>
      </c>
      <c r="C1834" s="3">
        <f>C1833+G1833*Input!$B$2</f>
        <v>28.914022713170215</v>
      </c>
      <c r="D1834" s="3">
        <f>D1833+H1833*Input!$B$2</f>
        <v>15.283738538945602</v>
      </c>
      <c r="E1834" s="3">
        <f>E1833+Input!$B$2*C1834</f>
        <v>69.121345075880896</v>
      </c>
      <c r="F1834" s="3">
        <f>F1833+Input!$B$2*D1834</f>
        <v>103.7601095006104</v>
      </c>
      <c r="G1834" s="3">
        <f>-(0.5*Input!$B$3*(C1834^2+D1834^2)*COS(I1833)*Input!$B$8*Input!$B$11)/(Input!$B$9/Input!$B$10)</f>
        <v>-4.7983643942880994</v>
      </c>
      <c r="H1834" s="3">
        <f>-(0.5*Input!$B$3*(C1834^2+D1834^2)*SIN(I1833)*Input!$B$8*Input!$B$11)/(Input!$B$9/Input!$B$10)-Input!$B$10</f>
        <v>-34.711719516714268</v>
      </c>
      <c r="I1834" s="3">
        <f t="shared" si="57"/>
        <v>0.48625918364602744</v>
      </c>
    </row>
    <row r="1835" spans="1:9">
      <c r="A1835" s="3">
        <f t="shared" si="56"/>
        <v>1833</v>
      </c>
      <c r="B1835" s="3">
        <f>B1834+Input!$B$2</f>
        <v>1.8329999999999089</v>
      </c>
      <c r="C1835" s="3">
        <f>C1834+G1834*Input!$B$2</f>
        <v>28.909224348775929</v>
      </c>
      <c r="D1835" s="3">
        <f>D1834+H1834*Input!$B$2</f>
        <v>15.249026819428888</v>
      </c>
      <c r="E1835" s="3">
        <f>E1834+Input!$B$2*C1835</f>
        <v>69.150254300229676</v>
      </c>
      <c r="F1835" s="3">
        <f>F1834+Input!$B$2*D1835</f>
        <v>103.77535852742983</v>
      </c>
      <c r="G1835" s="3">
        <f>-(0.5*Input!$B$3*(C1835^2+D1835^2)*COS(I1834)*Input!$B$8*Input!$B$11)/(Input!$B$9/Input!$B$10)</f>
        <v>-4.7945702830858954</v>
      </c>
      <c r="H1835" s="3">
        <f>-(0.5*Input!$B$3*(C1835^2+D1835^2)*SIN(I1834)*Input!$B$8*Input!$B$11)/(Input!$B$9/Input!$B$10)-Input!$B$10</f>
        <v>-34.704374387826192</v>
      </c>
      <c r="I1835" s="3">
        <f t="shared" si="57"/>
        <v>0.48538886848401824</v>
      </c>
    </row>
    <row r="1836" spans="1:9">
      <c r="A1836" s="3">
        <f t="shared" si="56"/>
        <v>1834</v>
      </c>
      <c r="B1836" s="3">
        <f>B1835+Input!$B$2</f>
        <v>1.8339999999999088</v>
      </c>
      <c r="C1836" s="3">
        <f>C1835+G1835*Input!$B$2</f>
        <v>28.904429778492844</v>
      </c>
      <c r="D1836" s="3">
        <f>D1835+H1835*Input!$B$2</f>
        <v>15.214322445041061</v>
      </c>
      <c r="E1836" s="3">
        <f>E1835+Input!$B$2*C1836</f>
        <v>69.179158730008169</v>
      </c>
      <c r="F1836" s="3">
        <f>F1835+Input!$B$2*D1836</f>
        <v>103.79057284987488</v>
      </c>
      <c r="G1836" s="3">
        <f>-(0.5*Input!$B$3*(C1836^2+D1836^2)*COS(I1835)*Input!$B$8*Input!$B$11)/(Input!$B$9/Input!$B$10)</f>
        <v>-4.7907824334230851</v>
      </c>
      <c r="H1836" s="3">
        <f>-(0.5*Input!$B$3*(C1836^2+D1836^2)*SIN(I1835)*Input!$B$8*Input!$B$11)/(Input!$B$9/Input!$B$10)-Input!$B$10</f>
        <v>-34.69704012158703</v>
      </c>
      <c r="I1836" s="3">
        <f t="shared" si="57"/>
        <v>0.48451760903701219</v>
      </c>
    </row>
    <row r="1837" spans="1:9">
      <c r="A1837" s="3">
        <f t="shared" si="56"/>
        <v>1835</v>
      </c>
      <c r="B1837" s="3">
        <f>B1836+Input!$B$2</f>
        <v>1.8349999999999087</v>
      </c>
      <c r="C1837" s="3">
        <f>C1836+G1836*Input!$B$2</f>
        <v>28.899638996059419</v>
      </c>
      <c r="D1837" s="3">
        <f>D1836+H1836*Input!$B$2</f>
        <v>15.179625404919474</v>
      </c>
      <c r="E1837" s="3">
        <f>E1836+Input!$B$2*C1837</f>
        <v>69.208058369004235</v>
      </c>
      <c r="F1837" s="3">
        <f>F1836+Input!$B$2*D1837</f>
        <v>103.8057524752798</v>
      </c>
      <c r="G1837" s="3">
        <f>-(0.5*Input!$B$3*(C1837^2+D1837^2)*COS(I1836)*Input!$B$8*Input!$B$11)/(Input!$B$9/Input!$B$10)</f>
        <v>-4.787000844233714</v>
      </c>
      <c r="H1837" s="3">
        <f>-(0.5*Input!$B$3*(C1837^2+D1837^2)*SIN(I1836)*Input!$B$8*Input!$B$11)/(Input!$B$9/Input!$B$10)-Input!$B$10</f>
        <v>-34.689716699031628</v>
      </c>
      <c r="I1837" s="3">
        <f t="shared" si="57"/>
        <v>0.4836454051944607</v>
      </c>
    </row>
    <row r="1838" spans="1:9">
      <c r="A1838" s="3">
        <f t="shared" si="56"/>
        <v>1836</v>
      </c>
      <c r="B1838" s="3">
        <f>B1837+Input!$B$2</f>
        <v>1.8359999999999086</v>
      </c>
      <c r="C1838" s="3">
        <f>C1837+G1837*Input!$B$2</f>
        <v>28.894851995215184</v>
      </c>
      <c r="D1838" s="3">
        <f>D1837+H1837*Input!$B$2</f>
        <v>15.144935688220443</v>
      </c>
      <c r="E1838" s="3">
        <f>E1837+Input!$B$2*C1838</f>
        <v>69.236953220999453</v>
      </c>
      <c r="F1838" s="3">
        <f>F1837+Input!$B$2*D1838</f>
        <v>103.82089741096803</v>
      </c>
      <c r="G1838" s="3">
        <f>-(0.5*Input!$B$3*(C1838^2+D1838^2)*COS(I1837)*Input!$B$8*Input!$B$11)/(Input!$B$9/Input!$B$10)</f>
        <v>-4.7832255144607565</v>
      </c>
      <c r="H1838" s="3">
        <f>-(0.5*Input!$B$3*(C1838^2+D1838^2)*SIN(I1837)*Input!$B$8*Input!$B$11)/(Input!$B$9/Input!$B$10)-Input!$B$10</f>
        <v>-34.682404101195445</v>
      </c>
      <c r="I1838" s="3">
        <f t="shared" si="57"/>
        <v>0.48277225685138853</v>
      </c>
    </row>
    <row r="1839" spans="1:9">
      <c r="A1839" s="3">
        <f t="shared" si="56"/>
        <v>1837</v>
      </c>
      <c r="B1839" s="3">
        <f>B1838+Input!$B$2</f>
        <v>1.8369999999999085</v>
      </c>
      <c r="C1839" s="3">
        <f>C1838+G1838*Input!$B$2</f>
        <v>28.890068769700722</v>
      </c>
      <c r="D1839" s="3">
        <f>D1838+H1838*Input!$B$2</f>
        <v>15.110253284119247</v>
      </c>
      <c r="E1839" s="3">
        <f>E1838+Input!$B$2*C1839</f>
        <v>69.265843289769151</v>
      </c>
      <c r="F1839" s="3">
        <f>F1838+Input!$B$2*D1839</f>
        <v>103.83600766425215</v>
      </c>
      <c r="G1839" s="3">
        <f>-(0.5*Input!$B$3*(C1839^2+D1839^2)*COS(I1838)*Input!$B$8*Input!$B$11)/(Input!$B$9/Input!$B$10)</f>
        <v>-4.7794564430560813</v>
      </c>
      <c r="H1839" s="3">
        <f>-(0.5*Input!$B$3*(C1839^2+D1839^2)*SIN(I1838)*Input!$B$8*Input!$B$11)/(Input!$B$9/Input!$B$10)-Input!$B$10</f>
        <v>-34.6751023091145</v>
      </c>
      <c r="I1839" s="3">
        <f t="shared" si="57"/>
        <v>0.4818981639084195</v>
      </c>
    </row>
    <row r="1840" spans="1:9">
      <c r="A1840" s="3">
        <f t="shared" si="56"/>
        <v>1838</v>
      </c>
      <c r="B1840" s="3">
        <f>B1839+Input!$B$2</f>
        <v>1.8379999999999084</v>
      </c>
      <c r="C1840" s="3">
        <f>C1839+G1839*Input!$B$2</f>
        <v>28.885289313257665</v>
      </c>
      <c r="D1840" s="3">
        <f>D1839+H1839*Input!$B$2</f>
        <v>15.075578181810133</v>
      </c>
      <c r="E1840" s="3">
        <f>E1839+Input!$B$2*C1840</f>
        <v>69.294728579082403</v>
      </c>
      <c r="F1840" s="3">
        <f>F1839+Input!$B$2*D1840</f>
        <v>103.85108324243396</v>
      </c>
      <c r="G1840" s="3">
        <f>-(0.5*Input!$B$3*(C1840^2+D1840^2)*COS(I1839)*Input!$B$8*Input!$B$11)/(Input!$B$9/Input!$B$10)</f>
        <v>-4.7756936289803775</v>
      </c>
      <c r="H1840" s="3">
        <f>-(0.5*Input!$B$3*(C1840^2+D1840^2)*SIN(I1839)*Input!$B$8*Input!$B$11)/(Input!$B$9/Input!$B$10)-Input!$B$10</f>
        <v>-34.667811303825282</v>
      </c>
      <c r="I1840" s="3">
        <f t="shared" si="57"/>
        <v>0.48102312627180072</v>
      </c>
    </row>
    <row r="1841" spans="1:9">
      <c r="A1841" s="3">
        <f t="shared" si="56"/>
        <v>1839</v>
      </c>
      <c r="B1841" s="3">
        <f>B1840+Input!$B$2</f>
        <v>1.8389999999999083</v>
      </c>
      <c r="C1841" s="3">
        <f>C1840+G1840*Input!$B$2</f>
        <v>28.880513619628687</v>
      </c>
      <c r="D1841" s="3">
        <f>D1840+H1840*Input!$B$2</f>
        <v>15.040910370506309</v>
      </c>
      <c r="E1841" s="3">
        <f>E1840+Input!$B$2*C1841</f>
        <v>69.323609092702029</v>
      </c>
      <c r="F1841" s="3">
        <f>F1840+Input!$B$2*D1841</f>
        <v>103.86612415280446</v>
      </c>
      <c r="G1841" s="3">
        <f>-(0.5*Input!$B$3*(C1841^2+D1841^2)*COS(I1840)*Input!$B$8*Input!$B$11)/(Input!$B$9/Input!$B$10)</f>
        <v>-4.7719370712031299</v>
      </c>
      <c r="H1841" s="3">
        <f>-(0.5*Input!$B$3*(C1841^2+D1841^2)*SIN(I1840)*Input!$B$8*Input!$B$11)/(Input!$B$9/Input!$B$10)-Input!$B$10</f>
        <v>-34.660531066364712</v>
      </c>
      <c r="I1841" s="3">
        <f t="shared" si="57"/>
        <v>0.48014714385342788</v>
      </c>
    </row>
    <row r="1842" spans="1:9">
      <c r="A1842" s="3">
        <f t="shared" si="56"/>
        <v>1840</v>
      </c>
      <c r="B1842" s="3">
        <f>B1841+Input!$B$2</f>
        <v>1.8399999999999082</v>
      </c>
      <c r="C1842" s="3">
        <f>C1841+G1841*Input!$B$2</f>
        <v>28.875741682557482</v>
      </c>
      <c r="D1842" s="3">
        <f>D1841+H1841*Input!$B$2</f>
        <v>15.006249839439944</v>
      </c>
      <c r="E1842" s="3">
        <f>E1841+Input!$B$2*C1842</f>
        <v>69.352484834384583</v>
      </c>
      <c r="F1842" s="3">
        <f>F1841+Input!$B$2*D1842</f>
        <v>103.8811304026439</v>
      </c>
      <c r="G1842" s="3">
        <f>-(0.5*Input!$B$3*(C1842^2+D1842^2)*COS(I1841)*Input!$B$8*Input!$B$11)/(Input!$B$9/Input!$B$10)</f>
        <v>-4.7681867687025408</v>
      </c>
      <c r="H1842" s="3">
        <f>-(0.5*Input!$B$3*(C1842^2+D1842^2)*SIN(I1841)*Input!$B$8*Input!$B$11)/(Input!$B$9/Input!$B$10)-Input!$B$10</f>
        <v>-34.653261577770067</v>
      </c>
      <c r="I1842" s="3">
        <f t="shared" si="57"/>
        <v>0.47927021657087016</v>
      </c>
    </row>
    <row r="1843" spans="1:9">
      <c r="A1843" s="3">
        <f t="shared" si="56"/>
        <v>1841</v>
      </c>
      <c r="B1843" s="3">
        <f>B1842+Input!$B$2</f>
        <v>1.840999999999908</v>
      </c>
      <c r="C1843" s="3">
        <f>C1842+G1842*Input!$B$2</f>
        <v>28.870973495788778</v>
      </c>
      <c r="D1843" s="3">
        <f>D1842+H1842*Input!$B$2</f>
        <v>14.971596577862174</v>
      </c>
      <c r="E1843" s="3">
        <f>E1842+Input!$B$2*C1843</f>
        <v>69.381355807880368</v>
      </c>
      <c r="F1843" s="3">
        <f>F1842+Input!$B$2*D1843</f>
        <v>103.89610199922177</v>
      </c>
      <c r="G1843" s="3">
        <f>-(0.5*Input!$B$3*(C1843^2+D1843^2)*COS(I1842)*Input!$B$8*Input!$B$11)/(Input!$B$9/Input!$B$10)</f>
        <v>-4.7644427204655031</v>
      </c>
      <c r="H1843" s="3">
        <f>-(0.5*Input!$B$3*(C1843^2+D1843^2)*SIN(I1842)*Input!$B$8*Input!$B$11)/(Input!$B$9/Input!$B$10)-Input!$B$10</f>
        <v>-34.646002819078895</v>
      </c>
      <c r="I1843" s="3">
        <f t="shared" si="57"/>
        <v>0.47839234434739453</v>
      </c>
    </row>
    <row r="1844" spans="1:9">
      <c r="A1844" s="3">
        <f t="shared" si="56"/>
        <v>1842</v>
      </c>
      <c r="B1844" s="3">
        <f>B1843+Input!$B$2</f>
        <v>1.8419999999999079</v>
      </c>
      <c r="C1844" s="3">
        <f>C1843+G1843*Input!$B$2</f>
        <v>28.866209053068314</v>
      </c>
      <c r="D1844" s="3">
        <f>D1843+H1843*Input!$B$2</f>
        <v>14.936950575043095</v>
      </c>
      <c r="E1844" s="3">
        <f>E1843+Input!$B$2*C1844</f>
        <v>69.410222016933432</v>
      </c>
      <c r="F1844" s="3">
        <f>F1843+Input!$B$2*D1844</f>
        <v>103.91103894979682</v>
      </c>
      <c r="G1844" s="3">
        <f>-(0.5*Input!$B$3*(C1844^2+D1844^2)*COS(I1843)*Input!$B$8*Input!$B$11)/(Input!$B$9/Input!$B$10)</f>
        <v>-4.760704925487528</v>
      </c>
      <c r="H1844" s="3">
        <f>-(0.5*Input!$B$3*(C1844^2+D1844^2)*SIN(I1843)*Input!$B$8*Input!$B$11)/(Input!$B$9/Input!$B$10)-Input!$B$10</f>
        <v>-34.638754771328969</v>
      </c>
      <c r="I1844" s="3">
        <f t="shared" si="57"/>
        <v>0.4775135271119913</v>
      </c>
    </row>
    <row r="1845" spans="1:9">
      <c r="A1845" s="3">
        <f t="shared" si="56"/>
        <v>1843</v>
      </c>
      <c r="B1845" s="3">
        <f>B1844+Input!$B$2</f>
        <v>1.8429999999999078</v>
      </c>
      <c r="C1845" s="3">
        <f>C1844+G1844*Input!$B$2</f>
        <v>28.861448348142826</v>
      </c>
      <c r="D1845" s="3">
        <f>D1844+H1844*Input!$B$2</f>
        <v>14.902311820271766</v>
      </c>
      <c r="E1845" s="3">
        <f>E1844+Input!$B$2*C1845</f>
        <v>69.43908346528157</v>
      </c>
      <c r="F1845" s="3">
        <f>F1844+Input!$B$2*D1845</f>
        <v>103.92594126161708</v>
      </c>
      <c r="G1845" s="3">
        <f>-(0.5*Input!$B$3*(C1845^2+D1845^2)*COS(I1844)*Input!$B$8*Input!$B$11)/(Input!$B$9/Input!$B$10)</f>
        <v>-4.7569733827727108</v>
      </c>
      <c r="H1845" s="3">
        <f>-(0.5*Input!$B$3*(C1845^2+D1845^2)*SIN(I1844)*Input!$B$8*Input!$B$11)/(Input!$B$9/Input!$B$10)-Input!$B$10</f>
        <v>-34.631517415558207</v>
      </c>
      <c r="I1845" s="3">
        <f t="shared" si="57"/>
        <v>0.47663376479939884</v>
      </c>
    </row>
    <row r="1846" spans="1:9">
      <c r="A1846" s="3">
        <f t="shared" si="56"/>
        <v>1844</v>
      </c>
      <c r="B1846" s="3">
        <f>B1845+Input!$B$2</f>
        <v>1.8439999999999077</v>
      </c>
      <c r="C1846" s="3">
        <f>C1845+G1845*Input!$B$2</f>
        <v>28.856691374760054</v>
      </c>
      <c r="D1846" s="3">
        <f>D1845+H1845*Input!$B$2</f>
        <v>14.867680302856208</v>
      </c>
      <c r="E1846" s="3">
        <f>E1845+Input!$B$2*C1846</f>
        <v>69.467940156656326</v>
      </c>
      <c r="F1846" s="3">
        <f>F1845+Input!$B$2*D1846</f>
        <v>103.94080894191994</v>
      </c>
      <c r="G1846" s="3">
        <f>-(0.5*Input!$B$3*(C1846^2+D1846^2)*COS(I1845)*Input!$B$8*Input!$B$11)/(Input!$B$9/Input!$B$10)</f>
        <v>-4.7532480913336643</v>
      </c>
      <c r="H1846" s="3">
        <f>-(0.5*Input!$B$3*(C1846^2+D1846^2)*SIN(I1845)*Input!$B$8*Input!$B$11)/(Input!$B$9/Input!$B$10)-Input!$B$10</f>
        <v>-34.62429073280461</v>
      </c>
      <c r="I1846" s="3">
        <f t="shared" si="57"/>
        <v>0.47575305735012857</v>
      </c>
    </row>
    <row r="1847" spans="1:9">
      <c r="A1847" s="3">
        <f t="shared" si="56"/>
        <v>1845</v>
      </c>
      <c r="B1847" s="3">
        <f>B1846+Input!$B$2</f>
        <v>1.8449999999999076</v>
      </c>
      <c r="C1847" s="3">
        <f>C1846+G1846*Input!$B$2</f>
        <v>28.85193812666872</v>
      </c>
      <c r="D1847" s="3">
        <f>D1846+H1846*Input!$B$2</f>
        <v>14.833056012123404</v>
      </c>
      <c r="E1847" s="3">
        <f>E1846+Input!$B$2*C1847</f>
        <v>69.49679209478299</v>
      </c>
      <c r="F1847" s="3">
        <f>F1846+Input!$B$2*D1847</f>
        <v>103.95564199793206</v>
      </c>
      <c r="G1847" s="3">
        <f>-(0.5*Input!$B$3*(C1847^2+D1847^2)*COS(I1846)*Input!$B$8*Input!$B$11)/(Input!$B$9/Input!$B$10)</f>
        <v>-4.7495290501914766</v>
      </c>
      <c r="H1847" s="3">
        <f>-(0.5*Input!$B$3*(C1847^2+D1847^2)*SIN(I1846)*Input!$B$8*Input!$B$11)/(Input!$B$9/Input!$B$10)-Input!$B$10</f>
        <v>-34.617074704106216</v>
      </c>
      <c r="I1847" s="3">
        <f t="shared" si="57"/>
        <v>0.4748714047104895</v>
      </c>
    </row>
    <row r="1848" spans="1:9">
      <c r="A1848" s="3">
        <f t="shared" si="56"/>
        <v>1846</v>
      </c>
      <c r="B1848" s="3">
        <f>B1847+Input!$B$2</f>
        <v>1.8459999999999075</v>
      </c>
      <c r="C1848" s="3">
        <f>C1847+G1847*Input!$B$2</f>
        <v>28.84718859761853</v>
      </c>
      <c r="D1848" s="3">
        <f>D1847+H1847*Input!$B$2</f>
        <v>14.798438937419297</v>
      </c>
      <c r="E1848" s="3">
        <f>E1847+Input!$B$2*C1848</f>
        <v>69.525639283380613</v>
      </c>
      <c r="F1848" s="3">
        <f>F1847+Input!$B$2*D1848</f>
        <v>103.97044043686948</v>
      </c>
      <c r="G1848" s="3">
        <f>-(0.5*Input!$B$3*(C1848^2+D1848^2)*COS(I1847)*Input!$B$8*Input!$B$11)/(Input!$B$9/Input!$B$10)</f>
        <v>-4.7458162583756529</v>
      </c>
      <c r="H1848" s="3">
        <f>-(0.5*Input!$B$3*(C1848^2+D1848^2)*SIN(I1847)*Input!$B$8*Input!$B$11)/(Input!$B$9/Input!$B$10)-Input!$B$10</f>
        <v>-34.609869310500976</v>
      </c>
      <c r="I1848" s="3">
        <f t="shared" si="57"/>
        <v>0.4739888068326138</v>
      </c>
    </row>
    <row r="1849" spans="1:9">
      <c r="A1849" s="3">
        <f t="shared" si="56"/>
        <v>1847</v>
      </c>
      <c r="B1849" s="3">
        <f>B1848+Input!$B$2</f>
        <v>1.8469999999999074</v>
      </c>
      <c r="C1849" s="3">
        <f>C1848+G1848*Input!$B$2</f>
        <v>28.842442781360155</v>
      </c>
      <c r="D1849" s="3">
        <f>D1848+H1848*Input!$B$2</f>
        <v>14.763829068108796</v>
      </c>
      <c r="E1849" s="3">
        <f>E1848+Input!$B$2*C1849</f>
        <v>69.554481726161967</v>
      </c>
      <c r="F1849" s="3">
        <f>F1848+Input!$B$2*D1849</f>
        <v>103.9852042659376</v>
      </c>
      <c r="G1849" s="3">
        <f>-(0.5*Input!$B$3*(C1849^2+D1849^2)*COS(I1848)*Input!$B$8*Input!$B$11)/(Input!$B$9/Input!$B$10)</f>
        <v>-4.7421097149240659</v>
      </c>
      <c r="H1849" s="3">
        <f>-(0.5*Input!$B$3*(C1849^2+D1849^2)*SIN(I1848)*Input!$B$8*Input!$B$11)/(Input!$B$9/Input!$B$10)-Input!$B$10</f>
        <v>-34.602674533026764</v>
      </c>
      <c r="I1849" s="3">
        <f t="shared" si="57"/>
        <v>0.4731052636744813</v>
      </c>
    </row>
    <row r="1850" spans="1:9">
      <c r="A1850" s="3">
        <f t="shared" si="56"/>
        <v>1848</v>
      </c>
      <c r="B1850" s="3">
        <f>B1849+Input!$B$2</f>
        <v>1.8479999999999073</v>
      </c>
      <c r="C1850" s="3">
        <f>C1849+G1849*Input!$B$2</f>
        <v>28.83770067164523</v>
      </c>
      <c r="D1850" s="3">
        <f>D1849+H1849*Input!$B$2</f>
        <v>14.72922639357577</v>
      </c>
      <c r="E1850" s="3">
        <f>E1849+Input!$B$2*C1850</f>
        <v>69.583319426833611</v>
      </c>
      <c r="F1850" s="3">
        <f>F1849+Input!$B$2*D1850</f>
        <v>103.99993349233117</v>
      </c>
      <c r="G1850" s="3">
        <f>-(0.5*Input!$B$3*(C1850^2+D1850^2)*COS(I1849)*Input!$B$8*Input!$B$11)/(Input!$B$9/Input!$B$10)</f>
        <v>-4.738409418882898</v>
      </c>
      <c r="H1850" s="3">
        <f>-(0.5*Input!$B$3*(C1850^2+D1850^2)*SIN(I1849)*Input!$B$8*Input!$B$11)/(Input!$B$9/Input!$B$10)-Input!$B$10</f>
        <v>-34.595490352721256</v>
      </c>
      <c r="I1850" s="3">
        <f t="shared" si="57"/>
        <v>0.47222077519994454</v>
      </c>
    </row>
    <row r="1851" spans="1:9">
      <c r="A1851" s="3">
        <f t="shared" si="56"/>
        <v>1849</v>
      </c>
      <c r="B1851" s="3">
        <f>B1850+Input!$B$2</f>
        <v>1.8489999999999072</v>
      </c>
      <c r="C1851" s="3">
        <f>C1850+G1850*Input!$B$2</f>
        <v>28.832962262226346</v>
      </c>
      <c r="D1851" s="3">
        <f>D1850+H1850*Input!$B$2</f>
        <v>14.694630903223048</v>
      </c>
      <c r="E1851" s="3">
        <f>E1850+Input!$B$2*C1851</f>
        <v>69.61215238909584</v>
      </c>
      <c r="F1851" s="3">
        <f>F1850+Input!$B$2*D1851</f>
        <v>104.01462812323439</v>
      </c>
      <c r="G1851" s="3">
        <f>-(0.5*Input!$B$3*(C1851^2+D1851^2)*COS(I1850)*Input!$B$8*Input!$B$11)/(Input!$B$9/Input!$B$10)</f>
        <v>-4.7347153693066026</v>
      </c>
      <c r="H1851" s="3">
        <f>-(0.5*Input!$B$3*(C1851^2+D1851^2)*SIN(I1850)*Input!$B$8*Input!$B$11)/(Input!$B$9/Input!$B$10)-Input!$B$10</f>
        <v>-34.588316750621885</v>
      </c>
      <c r="I1851" s="3">
        <f t="shared" si="57"/>
        <v>0.47133534137875394</v>
      </c>
    </row>
    <row r="1852" spans="1:9">
      <c r="A1852" s="3">
        <f t="shared" si="56"/>
        <v>1850</v>
      </c>
      <c r="B1852" s="3">
        <f>B1851+Input!$B$2</f>
        <v>1.8499999999999071</v>
      </c>
      <c r="C1852" s="3">
        <f>C1851+G1851*Input!$B$2</f>
        <v>28.82822754685704</v>
      </c>
      <c r="D1852" s="3">
        <f>D1851+H1851*Input!$B$2</f>
        <v>14.660042586472427</v>
      </c>
      <c r="E1852" s="3">
        <f>E1851+Input!$B$2*C1852</f>
        <v>69.640980616642693</v>
      </c>
      <c r="F1852" s="3">
        <f>F1851+Input!$B$2*D1852</f>
        <v>104.02928816582086</v>
      </c>
      <c r="G1852" s="3">
        <f>-(0.5*Input!$B$3*(C1852^2+D1852^2)*COS(I1851)*Input!$B$8*Input!$B$11)/(Input!$B$9/Input!$B$10)</f>
        <v>-4.73102756525783</v>
      </c>
      <c r="H1852" s="3">
        <f>-(0.5*Input!$B$3*(C1852^2+D1852^2)*SIN(I1851)*Input!$B$8*Input!$B$11)/(Input!$B$9/Input!$B$10)-Input!$B$10</f>
        <v>-34.581153707765779</v>
      </c>
      <c r="I1852" s="3">
        <f t="shared" si="57"/>
        <v>0.47044896218658222</v>
      </c>
    </row>
    <row r="1853" spans="1:9">
      <c r="A1853" s="3">
        <f t="shared" si="56"/>
        <v>1851</v>
      </c>
      <c r="B1853" s="3">
        <f>B1852+Input!$B$2</f>
        <v>1.8509999999999069</v>
      </c>
      <c r="C1853" s="3">
        <f>C1852+G1852*Input!$B$2</f>
        <v>28.823496519291783</v>
      </c>
      <c r="D1853" s="3">
        <f>D1852+H1852*Input!$B$2</f>
        <v>14.625461432764661</v>
      </c>
      <c r="E1853" s="3">
        <f>E1852+Input!$B$2*C1853</f>
        <v>69.669804113161987</v>
      </c>
      <c r="F1853" s="3">
        <f>F1852+Input!$B$2*D1853</f>
        <v>104.04391362725363</v>
      </c>
      <c r="G1853" s="3">
        <f>-(0.5*Input!$B$3*(C1853^2+D1853^2)*COS(I1852)*Input!$B$8*Input!$B$11)/(Input!$B$9/Input!$B$10)</f>
        <v>-4.7273460058073944</v>
      </c>
      <c r="H1853" s="3">
        <f>-(0.5*Input!$B$3*(C1853^2+D1853^2)*SIN(I1852)*Input!$B$8*Input!$B$11)/(Input!$B$9/Input!$B$10)-Input!$B$10</f>
        <v>-34.574001205189681</v>
      </c>
      <c r="I1853" s="3">
        <f t="shared" si="57"/>
        <v>0.46956163760505015</v>
      </c>
    </row>
    <row r="1854" spans="1:9">
      <c r="A1854" s="3">
        <f t="shared" si="56"/>
        <v>1852</v>
      </c>
      <c r="B1854" s="3">
        <f>B1853+Input!$B$2</f>
        <v>1.8519999999999068</v>
      </c>
      <c r="C1854" s="3">
        <f>C1853+G1853*Input!$B$2</f>
        <v>28.818769173285975</v>
      </c>
      <c r="D1854" s="3">
        <f>D1853+H1853*Input!$B$2</f>
        <v>14.590887431559471</v>
      </c>
      <c r="E1854" s="3">
        <f>E1853+Input!$B$2*C1854</f>
        <v>69.698622882335272</v>
      </c>
      <c r="F1854" s="3">
        <f>F1853+Input!$B$2*D1854</f>
        <v>104.0585045146852</v>
      </c>
      <c r="G1854" s="3">
        <f>-(0.5*Input!$B$3*(C1854^2+D1854^2)*COS(I1853)*Input!$B$8*Input!$B$11)/(Input!$B$9/Input!$B$10)</f>
        <v>-4.7236706900342043</v>
      </c>
      <c r="H1854" s="3">
        <f>-(0.5*Input!$B$3*(C1854^2+D1854^2)*SIN(I1853)*Input!$B$8*Input!$B$11)/(Input!$B$9/Input!$B$10)-Input!$B$10</f>
        <v>-34.56685922392991</v>
      </c>
      <c r="I1854" s="3">
        <f t="shared" si="57"/>
        <v>0.46867336762175066</v>
      </c>
    </row>
    <row r="1855" spans="1:9">
      <c r="A1855" s="3">
        <f t="shared" si="56"/>
        <v>1853</v>
      </c>
      <c r="B1855" s="3">
        <f>B1854+Input!$B$2</f>
        <v>1.8529999999999067</v>
      </c>
      <c r="C1855" s="3">
        <f>C1854+G1854*Input!$B$2</f>
        <v>28.814045502595942</v>
      </c>
      <c r="D1855" s="3">
        <f>D1854+H1854*Input!$B$2</f>
        <v>14.556320572335542</v>
      </c>
      <c r="E1855" s="3">
        <f>E1854+Input!$B$2*C1855</f>
        <v>69.727436927837871</v>
      </c>
      <c r="F1855" s="3">
        <f>F1854+Input!$B$2*D1855</f>
        <v>104.07306083525754</v>
      </c>
      <c r="G1855" s="3">
        <f>-(0.5*Input!$B$3*(C1855^2+D1855^2)*COS(I1854)*Input!$B$8*Input!$B$11)/(Input!$B$9/Input!$B$10)</f>
        <v>-4.7200016170252237</v>
      </c>
      <c r="H1855" s="3">
        <f>-(0.5*Input!$B$3*(C1855^2+D1855^2)*SIN(I1854)*Input!$B$8*Input!$B$11)/(Input!$B$9/Input!$B$10)-Input!$B$10</f>
        <v>-34.559727745022265</v>
      </c>
      <c r="I1855" s="3">
        <f t="shared" si="57"/>
        <v>0.4677841522302747</v>
      </c>
    </row>
    <row r="1856" spans="1:9">
      <c r="A1856" s="3">
        <f t="shared" si="56"/>
        <v>1854</v>
      </c>
      <c r="B1856" s="3">
        <f>B1855+Input!$B$2</f>
        <v>1.8539999999999066</v>
      </c>
      <c r="C1856" s="3">
        <f>C1855+G1855*Input!$B$2</f>
        <v>28.809325500978918</v>
      </c>
      <c r="D1856" s="3">
        <f>D1855+H1855*Input!$B$2</f>
        <v>14.521760844590519</v>
      </c>
      <c r="E1856" s="3">
        <f>E1855+Input!$B$2*C1856</f>
        <v>69.756246253338844</v>
      </c>
      <c r="F1856" s="3">
        <f>F1855+Input!$B$2*D1856</f>
        <v>104.08758259610212</v>
      </c>
      <c r="G1856" s="3">
        <f>-(0.5*Input!$B$3*(C1856^2+D1856^2)*COS(I1855)*Input!$B$8*Input!$B$11)/(Input!$B$9/Input!$B$10)</f>
        <v>-4.7163387858754042</v>
      </c>
      <c r="H1856" s="3">
        <f>-(0.5*Input!$B$3*(C1856^2+D1856^2)*SIN(I1855)*Input!$B$8*Input!$B$11)/(Input!$B$9/Input!$B$10)-Input!$B$10</f>
        <v>-34.552606749501976</v>
      </c>
      <c r="I1856" s="3">
        <f t="shared" si="57"/>
        <v>0.46689399143023536</v>
      </c>
    </row>
    <row r="1857" spans="1:9">
      <c r="A1857" s="3">
        <f t="shared" si="56"/>
        <v>1855</v>
      </c>
      <c r="B1857" s="3">
        <f>B1856+Input!$B$2</f>
        <v>1.8549999999999065</v>
      </c>
      <c r="C1857" s="3">
        <f>C1856+G1856*Input!$B$2</f>
        <v>28.804609162193042</v>
      </c>
      <c r="D1857" s="3">
        <f>D1856+H1856*Input!$B$2</f>
        <v>14.487208237841017</v>
      </c>
      <c r="E1857" s="3">
        <f>E1856+Input!$B$2*C1857</f>
        <v>69.785050862501038</v>
      </c>
      <c r="F1857" s="3">
        <f>F1856+Input!$B$2*D1857</f>
        <v>104.10206980433996</v>
      </c>
      <c r="G1857" s="3">
        <f>-(0.5*Input!$B$3*(C1857^2+D1857^2)*COS(I1856)*Input!$B$8*Input!$B$11)/(Input!$B$9/Input!$B$10)</f>
        <v>-4.7126821956876404</v>
      </c>
      <c r="H1857" s="3">
        <f>-(0.5*Input!$B$3*(C1857^2+D1857^2)*SIN(I1856)*Input!$B$8*Input!$B$11)/(Input!$B$9/Input!$B$10)-Input!$B$10</f>
        <v>-34.545496218403663</v>
      </c>
      <c r="I1857" s="3">
        <f t="shared" si="57"/>
        <v>0.46600288522729333</v>
      </c>
    </row>
    <row r="1858" spans="1:9">
      <c r="A1858" s="3">
        <f t="shared" si="56"/>
        <v>1856</v>
      </c>
      <c r="B1858" s="3">
        <f>B1857+Input!$B$2</f>
        <v>1.8559999999999064</v>
      </c>
      <c r="C1858" s="3">
        <f>C1857+G1857*Input!$B$2</f>
        <v>28.799896479997354</v>
      </c>
      <c r="D1858" s="3">
        <f>D1857+H1857*Input!$B$2</f>
        <v>14.452662741622614</v>
      </c>
      <c r="E1858" s="3">
        <f>E1857+Input!$B$2*C1858</f>
        <v>69.813850758981033</v>
      </c>
      <c r="F1858" s="3">
        <f>F1857+Input!$B$2*D1858</f>
        <v>104.11652246708158</v>
      </c>
      <c r="G1858" s="3">
        <f>-(0.5*Input!$B$3*(C1858^2+D1858^2)*COS(I1857)*Input!$B$8*Input!$B$11)/(Input!$B$9/Input!$B$10)</f>
        <v>-4.7090318455727136</v>
      </c>
      <c r="H1858" s="3">
        <f>-(0.5*Input!$B$3*(C1858^2+D1858^2)*SIN(I1857)*Input!$B$8*Input!$B$11)/(Input!$B$9/Input!$B$10)-Input!$B$10</f>
        <v>-34.538396132761235</v>
      </c>
      <c r="I1858" s="3">
        <f t="shared" si="57"/>
        <v>0.4651108336331819</v>
      </c>
    </row>
    <row r="1859" spans="1:9">
      <c r="A1859" s="3">
        <f t="shared" si="56"/>
        <v>1857</v>
      </c>
      <c r="B1859" s="3">
        <f>B1858+Input!$B$2</f>
        <v>1.8569999999999063</v>
      </c>
      <c r="C1859" s="3">
        <f>C1858+G1858*Input!$B$2</f>
        <v>28.795187448151783</v>
      </c>
      <c r="D1859" s="3">
        <f>D1858+H1858*Input!$B$2</f>
        <v>14.418124345489852</v>
      </c>
      <c r="E1859" s="3">
        <f>E1858+Input!$B$2*C1859</f>
        <v>69.842645946429187</v>
      </c>
      <c r="F1859" s="3">
        <f>F1858+Input!$B$2*D1859</f>
        <v>104.13094059142708</v>
      </c>
      <c r="G1859" s="3">
        <f>-(0.5*Input!$B$3*(C1859^2+D1859^2)*COS(I1858)*Input!$B$8*Input!$B$11)/(Input!$B$9/Input!$B$10)</f>
        <v>-4.7053877346492392</v>
      </c>
      <c r="H1859" s="3">
        <f>-(0.5*Input!$B$3*(C1859^2+D1859^2)*SIN(I1858)*Input!$B$8*Input!$B$11)/(Input!$B$9/Input!$B$10)-Input!$B$10</f>
        <v>-34.531306473607835</v>
      </c>
      <c r="I1859" s="3">
        <f t="shared" si="57"/>
        <v>0.46421783666573163</v>
      </c>
    </row>
    <row r="1860" spans="1:9">
      <c r="A1860" s="3">
        <f t="shared" ref="A1860:A1923" si="58">A1859+1</f>
        <v>1858</v>
      </c>
      <c r="B1860" s="3">
        <f>B1859+Input!$B$2</f>
        <v>1.8579999999999062</v>
      </c>
      <c r="C1860" s="3">
        <f>C1859+G1859*Input!$B$2</f>
        <v>28.790482060417133</v>
      </c>
      <c r="D1860" s="3">
        <f>D1859+H1859*Input!$B$2</f>
        <v>14.383593039016244</v>
      </c>
      <c r="E1860" s="3">
        <f>E1859+Input!$B$2*C1860</f>
        <v>69.871436428489602</v>
      </c>
      <c r="F1860" s="3">
        <f>F1859+Input!$B$2*D1860</f>
        <v>104.14532418446609</v>
      </c>
      <c r="G1860" s="3">
        <f>-(0.5*Input!$B$3*(C1860^2+D1860^2)*COS(I1859)*Input!$B$8*Input!$B$11)/(Input!$B$9/Input!$B$10)</f>
        <v>-4.7017498620436076</v>
      </c>
      <c r="H1860" s="3">
        <f>-(0.5*Input!$B$3*(C1860^2+D1860^2)*SIN(I1859)*Input!$B$8*Input!$B$11)/(Input!$B$9/Input!$B$10)-Input!$B$10</f>
        <v>-34.524227221975792</v>
      </c>
      <c r="I1860" s="3">
        <f t="shared" ref="I1860:I1923" si="59">ATAN(D1860/C1860)</f>
        <v>0.46332389434889543</v>
      </c>
    </row>
    <row r="1861" spans="1:9">
      <c r="A1861" s="3">
        <f t="shared" si="58"/>
        <v>1859</v>
      </c>
      <c r="B1861" s="3">
        <f>B1860+Input!$B$2</f>
        <v>1.8589999999999061</v>
      </c>
      <c r="C1861" s="3">
        <f>C1860+G1860*Input!$B$2</f>
        <v>28.78578031055509</v>
      </c>
      <c r="D1861" s="3">
        <f>D1860+H1860*Input!$B$2</f>
        <v>14.349068811794268</v>
      </c>
      <c r="E1861" s="3">
        <f>E1860+Input!$B$2*C1861</f>
        <v>69.900222208800159</v>
      </c>
      <c r="F1861" s="3">
        <f>F1860+Input!$B$2*D1861</f>
        <v>104.15967325327789</v>
      </c>
      <c r="G1861" s="3">
        <f>-(0.5*Input!$B$3*(C1861^2+D1861^2)*COS(I1860)*Input!$B$8*Input!$B$11)/(Input!$B$9/Input!$B$10)</f>
        <v>-4.6981182268899335</v>
      </c>
      <c r="H1861" s="3">
        <f>-(0.5*Input!$B$3*(C1861^2+D1861^2)*SIN(I1860)*Input!$B$8*Input!$B$11)/(Input!$B$9/Input!$B$10)-Input!$B$10</f>
        <v>-34.517158358896559</v>
      </c>
      <c r="I1861" s="3">
        <f t="shared" si="59"/>
        <v>0.4624290067127737</v>
      </c>
    </row>
    <row r="1862" spans="1:9">
      <c r="A1862" s="3">
        <f t="shared" si="58"/>
        <v>1860</v>
      </c>
      <c r="B1862" s="3">
        <f>B1861+Input!$B$2</f>
        <v>1.859999999999906</v>
      </c>
      <c r="C1862" s="3">
        <f>C1861+G1861*Input!$B$2</f>
        <v>28.781082192328199</v>
      </c>
      <c r="D1862" s="3">
        <f>D1861+H1861*Input!$B$2</f>
        <v>14.314551653435371</v>
      </c>
      <c r="E1862" s="3">
        <f>E1861+Input!$B$2*C1862</f>
        <v>69.929003290992483</v>
      </c>
      <c r="F1862" s="3">
        <f>F1861+Input!$B$2*D1862</f>
        <v>104.17398780493133</v>
      </c>
      <c r="G1862" s="3">
        <f>-(0.5*Input!$B$3*(C1862^2+D1862^2)*COS(I1861)*Input!$B$8*Input!$B$11)/(Input!$B$9/Input!$B$10)</f>
        <v>-4.6944928283300023</v>
      </c>
      <c r="H1862" s="3">
        <f>-(0.5*Input!$B$3*(C1862^2+D1862^2)*SIN(I1861)*Input!$B$8*Input!$B$11)/(Input!$B$9/Input!$B$10)-Input!$B$10</f>
        <v>-34.510099865400626</v>
      </c>
      <c r="I1862" s="3">
        <f t="shared" si="59"/>
        <v>0.46153317379363912</v>
      </c>
    </row>
    <row r="1863" spans="1:9">
      <c r="A1863" s="3">
        <f t="shared" si="58"/>
        <v>1861</v>
      </c>
      <c r="B1863" s="3">
        <f>B1862+Input!$B$2</f>
        <v>1.8609999999999058</v>
      </c>
      <c r="C1863" s="3">
        <f>C1862+G1862*Input!$B$2</f>
        <v>28.776387699499868</v>
      </c>
      <c r="D1863" s="3">
        <f>D1862+H1862*Input!$B$2</f>
        <v>14.280041553569971</v>
      </c>
      <c r="E1863" s="3">
        <f>E1862+Input!$B$2*C1863</f>
        <v>69.957779678691978</v>
      </c>
      <c r="F1863" s="3">
        <f>F1862+Input!$B$2*D1863</f>
        <v>104.18826784648491</v>
      </c>
      <c r="G1863" s="3">
        <f>-(0.5*Input!$B$3*(C1863^2+D1863^2)*COS(I1862)*Input!$B$8*Input!$B$11)/(Input!$B$9/Input!$B$10)</f>
        <v>-4.6908736655132088</v>
      </c>
      <c r="H1863" s="3">
        <f>-(0.5*Input!$B$3*(C1863^2+D1863^2)*SIN(I1862)*Input!$B$8*Input!$B$11)/(Input!$B$9/Input!$B$10)-Input!$B$10</f>
        <v>-34.503051722517483</v>
      </c>
      <c r="I1863" s="3">
        <f t="shared" si="59"/>
        <v>0.46063639563396147</v>
      </c>
    </row>
    <row r="1864" spans="1:9">
      <c r="A1864" s="3">
        <f t="shared" si="58"/>
        <v>1862</v>
      </c>
      <c r="B1864" s="3">
        <f>B1863+Input!$B$2</f>
        <v>1.8619999999999057</v>
      </c>
      <c r="C1864" s="3">
        <f>C1863+G1863*Input!$B$2</f>
        <v>28.771696825834354</v>
      </c>
      <c r="D1864" s="3">
        <f>D1863+H1863*Input!$B$2</f>
        <v>14.245538501847454</v>
      </c>
      <c r="E1864" s="3">
        <f>E1863+Input!$B$2*C1864</f>
        <v>69.986551375517806</v>
      </c>
      <c r="F1864" s="3">
        <f>F1863+Input!$B$2*D1864</f>
        <v>104.20251338498676</v>
      </c>
      <c r="G1864" s="3">
        <f>-(0.5*Input!$B$3*(C1864^2+D1864^2)*COS(I1863)*Input!$B$8*Input!$B$11)/(Input!$B$9/Input!$B$10)</f>
        <v>-4.6872607375965138</v>
      </c>
      <c r="H1864" s="3">
        <f>-(0.5*Input!$B$3*(C1864^2+D1864^2)*SIN(I1863)*Input!$B$8*Input!$B$11)/(Input!$B$9/Input!$B$10)-Input!$B$10</f>
        <v>-34.496013911275547</v>
      </c>
      <c r="I1864" s="3">
        <f t="shared" si="59"/>
        <v>0.45973867228243281</v>
      </c>
    </row>
    <row r="1865" spans="1:9">
      <c r="A1865" s="3">
        <f t="shared" si="58"/>
        <v>1863</v>
      </c>
      <c r="B1865" s="3">
        <f>B1864+Input!$B$2</f>
        <v>1.8629999999999056</v>
      </c>
      <c r="C1865" s="3">
        <f>C1864+G1864*Input!$B$2</f>
        <v>28.767009565096757</v>
      </c>
      <c r="D1865" s="3">
        <f>D1864+H1864*Input!$B$2</f>
        <v>14.211042487936179</v>
      </c>
      <c r="E1865" s="3">
        <f>E1864+Input!$B$2*C1865</f>
        <v>70.015318385082907</v>
      </c>
      <c r="F1865" s="3">
        <f>F1864+Input!$B$2*D1865</f>
        <v>104.21672442747469</v>
      </c>
      <c r="G1865" s="3">
        <f>-(0.5*Input!$B$3*(C1865^2+D1865^2)*COS(I1864)*Input!$B$8*Input!$B$11)/(Input!$B$9/Input!$B$10)</f>
        <v>-4.6836540437443777</v>
      </c>
      <c r="H1865" s="3">
        <f>-(0.5*Input!$B$3*(C1865^2+D1865^2)*SIN(I1864)*Input!$B$8*Input!$B$11)/(Input!$B$9/Input!$B$10)-Input!$B$10</f>
        <v>-34.488986412702104</v>
      </c>
      <c r="I1865" s="3">
        <f t="shared" si="59"/>
        <v>0.45884000379399231</v>
      </c>
    </row>
    <row r="1866" spans="1:9">
      <c r="A1866" s="3">
        <f t="shared" si="58"/>
        <v>1864</v>
      </c>
      <c r="B1866" s="3">
        <f>B1865+Input!$B$2</f>
        <v>1.8639999999999055</v>
      </c>
      <c r="C1866" s="3">
        <f>C1865+G1865*Input!$B$2</f>
        <v>28.762325911053011</v>
      </c>
      <c r="D1866" s="3">
        <f>D1865+H1865*Input!$B$2</f>
        <v>14.176553501523477</v>
      </c>
      <c r="E1866" s="3">
        <f>E1865+Input!$B$2*C1866</f>
        <v>70.044080710993953</v>
      </c>
      <c r="F1866" s="3">
        <f>F1865+Input!$B$2*D1866</f>
        <v>104.23090098097622</v>
      </c>
      <c r="G1866" s="3">
        <f>-(0.5*Input!$B$3*(C1866^2+D1866^2)*COS(I1865)*Input!$B$8*Input!$B$11)/(Input!$B$9/Input!$B$10)</f>
        <v>-4.6800535831287045</v>
      </c>
      <c r="H1866" s="3">
        <f>-(0.5*Input!$B$3*(C1866^2+D1866^2)*SIN(I1865)*Input!$B$8*Input!$B$11)/(Input!$B$9/Input!$B$10)-Input!$B$10</f>
        <v>-34.481969207823226</v>
      </c>
      <c r="I1866" s="3">
        <f t="shared" si="59"/>
        <v>0.45794039022985122</v>
      </c>
    </row>
    <row r="1867" spans="1:9">
      <c r="A1867" s="3">
        <f t="shared" si="58"/>
        <v>1865</v>
      </c>
      <c r="B1867" s="3">
        <f>B1866+Input!$B$2</f>
        <v>1.8649999999999054</v>
      </c>
      <c r="C1867" s="3">
        <f>C1866+G1866*Input!$B$2</f>
        <v>28.757645857469882</v>
      </c>
      <c r="D1867" s="3">
        <f>D1866+H1866*Input!$B$2</f>
        <v>14.142071532315654</v>
      </c>
      <c r="E1867" s="3">
        <f>E1866+Input!$B$2*C1867</f>
        <v>70.07283835685142</v>
      </c>
      <c r="F1867" s="3">
        <f>F1866+Input!$B$2*D1867</f>
        <v>104.24504305250854</v>
      </c>
      <c r="G1867" s="3">
        <f>-(0.5*Input!$B$3*(C1867^2+D1867^2)*COS(I1866)*Input!$B$8*Input!$B$11)/(Input!$B$9/Input!$B$10)</f>
        <v>-4.6764593549287996</v>
      </c>
      <c r="H1867" s="3">
        <f>-(0.5*Input!$B$3*(C1867^2+D1867^2)*SIN(I1866)*Input!$B$8*Input!$B$11)/(Input!$B$9/Input!$B$10)-Input!$B$10</f>
        <v>-34.474962277663764</v>
      </c>
      <c r="I1867" s="3">
        <f t="shared" si="59"/>
        <v>0.45703983165751771</v>
      </c>
    </row>
    <row r="1868" spans="1:9">
      <c r="A1868" s="3">
        <f t="shared" si="58"/>
        <v>1866</v>
      </c>
      <c r="B1868" s="3">
        <f>B1867+Input!$B$2</f>
        <v>1.8659999999999053</v>
      </c>
      <c r="C1868" s="3">
        <f>C1867+G1867*Input!$B$2</f>
        <v>28.752969398114953</v>
      </c>
      <c r="D1868" s="3">
        <f>D1867+H1867*Input!$B$2</f>
        <v>14.107596570037991</v>
      </c>
      <c r="E1868" s="3">
        <f>E1867+Input!$B$2*C1868</f>
        <v>70.101591326249533</v>
      </c>
      <c r="F1868" s="3">
        <f>F1867+Input!$B$2*D1868</f>
        <v>104.25915064907858</v>
      </c>
      <c r="G1868" s="3">
        <f>-(0.5*Input!$B$3*(C1868^2+D1868^2)*COS(I1867)*Input!$B$8*Input!$B$11)/(Input!$B$9/Input!$B$10)</f>
        <v>-4.6728713583313022</v>
      </c>
      <c r="H1868" s="3">
        <f>-(0.5*Input!$B$3*(C1868^2+D1868^2)*SIN(I1867)*Input!$B$8*Input!$B$11)/(Input!$B$9/Input!$B$10)-Input!$B$10</f>
        <v>-34.467965603247208</v>
      </c>
      <c r="I1868" s="3">
        <f t="shared" si="59"/>
        <v>0.45613832815082184</v>
      </c>
    </row>
    <row r="1869" spans="1:9">
      <c r="A1869" s="3">
        <f t="shared" si="58"/>
        <v>1867</v>
      </c>
      <c r="B1869" s="3">
        <f>B1868+Input!$B$2</f>
        <v>1.8669999999999052</v>
      </c>
      <c r="C1869" s="3">
        <f>C1868+G1868*Input!$B$2</f>
        <v>28.748296526756622</v>
      </c>
      <c r="D1869" s="3">
        <f>D1868+H1868*Input!$B$2</f>
        <v>14.073128604434745</v>
      </c>
      <c r="E1869" s="3">
        <f>E1868+Input!$B$2*C1869</f>
        <v>70.13033962277629</v>
      </c>
      <c r="F1869" s="3">
        <f>F1868+Input!$B$2*D1869</f>
        <v>104.27322377768301</v>
      </c>
      <c r="G1869" s="3">
        <f>-(0.5*Input!$B$3*(C1869^2+D1869^2)*COS(I1868)*Input!$B$8*Input!$B$11)/(Input!$B$9/Input!$B$10)</f>
        <v>-4.6692895925301334</v>
      </c>
      <c r="H1869" s="3">
        <f>-(0.5*Input!$B$3*(C1869^2+D1869^2)*SIN(I1868)*Input!$B$8*Input!$B$11)/(Input!$B$9/Input!$B$10)-Input!$B$10</f>
        <v>-34.460979165595703</v>
      </c>
      <c r="I1869" s="3">
        <f t="shared" si="59"/>
        <v>0.45523587978994046</v>
      </c>
    </row>
    <row r="1870" spans="1:9">
      <c r="A1870" s="3">
        <f t="shared" si="58"/>
        <v>1868</v>
      </c>
      <c r="B1870" s="3">
        <f>B1869+Input!$B$2</f>
        <v>1.8679999999999051</v>
      </c>
      <c r="C1870" s="3">
        <f>C1869+G1869*Input!$B$2</f>
        <v>28.743627237164091</v>
      </c>
      <c r="D1870" s="3">
        <f>D1869+H1869*Input!$B$2</f>
        <v>14.038667625269149</v>
      </c>
      <c r="E1870" s="3">
        <f>E1869+Input!$B$2*C1870</f>
        <v>70.159083250013452</v>
      </c>
      <c r="F1870" s="3">
        <f>F1869+Input!$B$2*D1870</f>
        <v>104.28726244530829</v>
      </c>
      <c r="G1870" s="3">
        <f>-(0.5*Input!$B$3*(C1870^2+D1870^2)*COS(I1869)*Input!$B$8*Input!$B$11)/(Input!$B$9/Input!$B$10)</f>
        <v>-4.6657140567264355</v>
      </c>
      <c r="H1870" s="3">
        <f>-(0.5*Input!$B$3*(C1870^2+D1870^2)*SIN(I1869)*Input!$B$8*Input!$B$11)/(Input!$B$9/Input!$B$10)-Input!$B$10</f>
        <v>-34.454002945729947</v>
      </c>
      <c r="I1870" s="3">
        <f t="shared" si="59"/>
        <v>0.45433248666142201</v>
      </c>
    </row>
    <row r="1871" spans="1:9">
      <c r="A1871" s="3">
        <f t="shared" si="58"/>
        <v>1869</v>
      </c>
      <c r="B1871" s="3">
        <f>B1870+Input!$B$2</f>
        <v>1.868999999999905</v>
      </c>
      <c r="C1871" s="3">
        <f>C1870+G1870*Input!$B$2</f>
        <v>28.738961523107363</v>
      </c>
      <c r="D1871" s="3">
        <f>D1870+H1870*Input!$B$2</f>
        <v>14.004213622323419</v>
      </c>
      <c r="E1871" s="3">
        <f>E1870+Input!$B$2*C1871</f>
        <v>70.187822211536556</v>
      </c>
      <c r="F1871" s="3">
        <f>F1870+Input!$B$2*D1871</f>
        <v>104.30126665893061</v>
      </c>
      <c r="G1871" s="3">
        <f>-(0.5*Input!$B$3*(C1871^2+D1871^2)*COS(I1870)*Input!$B$8*Input!$B$11)/(Input!$B$9/Input!$B$10)</f>
        <v>-4.662144750128526</v>
      </c>
      <c r="H1871" s="3">
        <f>-(0.5*Input!$B$3*(C1871^2+D1871^2)*SIN(I1870)*Input!$B$8*Input!$B$11)/(Input!$B$9/Input!$B$10)-Input!$B$10</f>
        <v>-34.447036924669128</v>
      </c>
      <c r="I1871" s="3">
        <f t="shared" si="59"/>
        <v>0.4534281488582117</v>
      </c>
    </row>
    <row r="1872" spans="1:9">
      <c r="A1872" s="3">
        <f t="shared" si="58"/>
        <v>1870</v>
      </c>
      <c r="B1872" s="3">
        <f>B1871+Input!$B$2</f>
        <v>1.8699999999999048</v>
      </c>
      <c r="C1872" s="3">
        <f>C1871+G1871*Input!$B$2</f>
        <v>28.734299378357235</v>
      </c>
      <c r="D1872" s="3">
        <f>D1871+H1871*Input!$B$2</f>
        <v>13.96976658539875</v>
      </c>
      <c r="E1872" s="3">
        <f>E1871+Input!$B$2*C1872</f>
        <v>70.216556510914913</v>
      </c>
      <c r="F1872" s="3">
        <f>F1871+Input!$B$2*D1872</f>
        <v>104.31523642551602</v>
      </c>
      <c r="G1872" s="3">
        <f>-(0.5*Input!$B$3*(C1872^2+D1872^2)*COS(I1871)*Input!$B$8*Input!$B$11)/(Input!$B$9/Input!$B$10)</f>
        <v>-4.6585816719518318</v>
      </c>
      <c r="H1872" s="3">
        <f>-(0.5*Input!$B$3*(C1872^2+D1872^2)*SIN(I1871)*Input!$B$8*Input!$B$11)/(Input!$B$9/Input!$B$10)-Input!$B$10</f>
        <v>-34.440081083430883</v>
      </c>
      <c r="I1872" s="3">
        <f t="shared" si="59"/>
        <v>0.45252286647967582</v>
      </c>
    </row>
    <row r="1873" spans="1:9">
      <c r="A1873" s="3">
        <f t="shared" si="58"/>
        <v>1871</v>
      </c>
      <c r="B1873" s="3">
        <f>B1872+Input!$B$2</f>
        <v>1.8709999999999047</v>
      </c>
      <c r="C1873" s="3">
        <f>C1872+G1872*Input!$B$2</f>
        <v>28.729640796685285</v>
      </c>
      <c r="D1873" s="3">
        <f>D1872+H1872*Input!$B$2</f>
        <v>13.935326504315318</v>
      </c>
      <c r="E1873" s="3">
        <f>E1872+Input!$B$2*C1873</f>
        <v>70.245286151711596</v>
      </c>
      <c r="F1873" s="3">
        <f>F1872+Input!$B$2*D1873</f>
        <v>104.32917175202033</v>
      </c>
      <c r="G1873" s="3">
        <f>-(0.5*Input!$B$3*(C1873^2+D1873^2)*COS(I1872)*Input!$B$8*Input!$B$11)/(Input!$B$9/Input!$B$10)</f>
        <v>-4.655024821418837</v>
      </c>
      <c r="H1873" s="3">
        <f>-(0.5*Input!$B$3*(C1873^2+D1873^2)*SIN(I1872)*Input!$B$8*Input!$B$11)/(Input!$B$9/Input!$B$10)-Input!$B$10</f>
        <v>-34.433135403031237</v>
      </c>
      <c r="I1873" s="3">
        <f t="shared" si="59"/>
        <v>0.45161663963162713</v>
      </c>
    </row>
    <row r="1874" spans="1:9">
      <c r="A1874" s="3">
        <f t="shared" si="58"/>
        <v>1872</v>
      </c>
      <c r="B1874" s="3">
        <f>B1873+Input!$B$2</f>
        <v>1.8719999999999046</v>
      </c>
      <c r="C1874" s="3">
        <f>C1873+G1873*Input!$B$2</f>
        <v>28.724985771863867</v>
      </c>
      <c r="D1874" s="3">
        <f>D1873+H1873*Input!$B$2</f>
        <v>13.900893368912287</v>
      </c>
      <c r="E1874" s="3">
        <f>E1873+Input!$B$2*C1874</f>
        <v>70.274011137483456</v>
      </c>
      <c r="F1874" s="3">
        <f>F1873+Input!$B$2*D1874</f>
        <v>104.34307264538924</v>
      </c>
      <c r="G1874" s="3">
        <f>-(0.5*Input!$B$3*(C1874^2+D1874^2)*COS(I1873)*Input!$B$8*Input!$B$11)/(Input!$B$9/Input!$B$10)</f>
        <v>-4.6514741977590237</v>
      </c>
      <c r="H1874" s="3">
        <f>-(0.5*Input!$B$3*(C1874^2+D1874^2)*SIN(I1873)*Input!$B$8*Input!$B$11)/(Input!$B$9/Input!$B$10)-Input!$B$10</f>
        <v>-34.426199864484516</v>
      </c>
      <c r="I1874" s="3">
        <f t="shared" si="59"/>
        <v>0.45070946842634957</v>
      </c>
    </row>
    <row r="1875" spans="1:9">
      <c r="A1875" s="3">
        <f t="shared" si="58"/>
        <v>1873</v>
      </c>
      <c r="B1875" s="3">
        <f>B1874+Input!$B$2</f>
        <v>1.8729999999999045</v>
      </c>
      <c r="C1875" s="3">
        <f>C1874+G1874*Input!$B$2</f>
        <v>28.72033429766611</v>
      </c>
      <c r="D1875" s="3">
        <f>D1874+H1874*Input!$B$2</f>
        <v>13.866467169047803</v>
      </c>
      <c r="E1875" s="3">
        <f>E1874+Input!$B$2*C1875</f>
        <v>70.302731471781115</v>
      </c>
      <c r="F1875" s="3">
        <f>F1874+Input!$B$2*D1875</f>
        <v>104.35693911255829</v>
      </c>
      <c r="G1875" s="3">
        <f>-(0.5*Input!$B$3*(C1875^2+D1875^2)*COS(I1874)*Input!$B$8*Input!$B$11)/(Input!$B$9/Input!$B$10)</f>
        <v>-4.647929800208817</v>
      </c>
      <c r="H1875" s="3">
        <f>-(0.5*Input!$B$3*(C1875^2+D1875^2)*SIN(I1874)*Input!$B$8*Input!$B$11)/(Input!$B$9/Input!$B$10)-Input!$B$10</f>
        <v>-34.419274448803328</v>
      </c>
      <c r="I1875" s="3">
        <f t="shared" si="59"/>
        <v>0.44980135298262269</v>
      </c>
    </row>
    <row r="1876" spans="1:9">
      <c r="A1876" s="3">
        <f t="shared" si="58"/>
        <v>1874</v>
      </c>
      <c r="B1876" s="3">
        <f>B1875+Input!$B$2</f>
        <v>1.8739999999999044</v>
      </c>
      <c r="C1876" s="3">
        <f>C1875+G1875*Input!$B$2</f>
        <v>28.715686367865899</v>
      </c>
      <c r="D1876" s="3">
        <f>D1875+H1875*Input!$B$2</f>
        <v>13.832047894599</v>
      </c>
      <c r="E1876" s="3">
        <f>E1875+Input!$B$2*C1876</f>
        <v>70.331447158148976</v>
      </c>
      <c r="F1876" s="3">
        <f>F1875+Input!$B$2*D1876</f>
        <v>104.37077116045289</v>
      </c>
      <c r="G1876" s="3">
        <f>-(0.5*Input!$B$3*(C1876^2+D1876^2)*COS(I1875)*Input!$B$8*Input!$B$11)/(Input!$B$9/Input!$B$10)</f>
        <v>-4.6443916280115323</v>
      </c>
      <c r="H1876" s="3">
        <f>-(0.5*Input!$B$3*(C1876^2+D1876^2)*SIN(I1875)*Input!$B$8*Input!$B$11)/(Input!$B$9/Input!$B$10)-Input!$B$10</f>
        <v>-34.412359136998482</v>
      </c>
      <c r="I1876" s="3">
        <f t="shared" si="59"/>
        <v>0.44889229342574694</v>
      </c>
    </row>
    <row r="1877" spans="1:9">
      <c r="A1877" s="3">
        <f t="shared" si="58"/>
        <v>1875</v>
      </c>
      <c r="B1877" s="3">
        <f>B1876+Input!$B$2</f>
        <v>1.8749999999999043</v>
      </c>
      <c r="C1877" s="3">
        <f>C1876+G1876*Input!$B$2</f>
        <v>28.711041976237887</v>
      </c>
      <c r="D1877" s="3">
        <f>D1876+H1876*Input!$B$2</f>
        <v>13.797635535462001</v>
      </c>
      <c r="E1877" s="3">
        <f>E1876+Input!$B$2*C1877</f>
        <v>70.360158200125213</v>
      </c>
      <c r="F1877" s="3">
        <f>F1876+Input!$B$2*D1877</f>
        <v>104.38456879598836</v>
      </c>
      <c r="G1877" s="3">
        <f>-(0.5*Input!$B$3*(C1877^2+D1877^2)*COS(I1876)*Input!$B$8*Input!$B$11)/(Input!$B$9/Input!$B$10)</f>
        <v>-4.6408596804173046</v>
      </c>
      <c r="H1877" s="3">
        <f>-(0.5*Input!$B$3*(C1877^2+D1877^2)*SIN(I1876)*Input!$B$8*Input!$B$11)/(Input!$B$9/Input!$B$10)-Input!$B$10</f>
        <v>-34.405453910078919</v>
      </c>
      <c r="I1877" s="3">
        <f t="shared" si="59"/>
        <v>0.44798228988756822</v>
      </c>
    </row>
    <row r="1878" spans="1:9">
      <c r="A1878" s="3">
        <f t="shared" si="58"/>
        <v>1876</v>
      </c>
      <c r="B1878" s="3">
        <f>B1877+Input!$B$2</f>
        <v>1.8759999999999042</v>
      </c>
      <c r="C1878" s="3">
        <f>C1877+G1877*Input!$B$2</f>
        <v>28.706401116557469</v>
      </c>
      <c r="D1878" s="3">
        <f>D1877+H1877*Input!$B$2</f>
        <v>13.763230081551923</v>
      </c>
      <c r="E1878" s="3">
        <f>E1877+Input!$B$2*C1878</f>
        <v>70.388864601241764</v>
      </c>
      <c r="F1878" s="3">
        <f>F1877+Input!$B$2*D1878</f>
        <v>104.39833202606991</v>
      </c>
      <c r="G1878" s="3">
        <f>-(0.5*Input!$B$3*(C1878^2+D1878^2)*COS(I1877)*Input!$B$8*Input!$B$11)/(Input!$B$9/Input!$B$10)</f>
        <v>-4.6373339566830492</v>
      </c>
      <c r="H1878" s="3">
        <f>-(0.5*Input!$B$3*(C1878^2+D1878^2)*SIN(I1877)*Input!$B$8*Input!$B$11)/(Input!$B$9/Input!$B$10)-Input!$B$10</f>
        <v>-34.398558749051666</v>
      </c>
      <c r="I1878" s="3">
        <f t="shared" si="59"/>
        <v>0.44707134250650271</v>
      </c>
    </row>
    <row r="1879" spans="1:9">
      <c r="A1879" s="3">
        <f t="shared" si="58"/>
        <v>1877</v>
      </c>
      <c r="B1879" s="3">
        <f>B1878+Input!$B$2</f>
        <v>1.8769999999999041</v>
      </c>
      <c r="C1879" s="3">
        <f>C1878+G1878*Input!$B$2</f>
        <v>28.701763782600786</v>
      </c>
      <c r="D1879" s="3">
        <f>D1878+H1878*Input!$B$2</f>
        <v>13.728831522802871</v>
      </c>
      <c r="E1879" s="3">
        <f>E1878+Input!$B$2*C1879</f>
        <v>70.417566365024371</v>
      </c>
      <c r="F1879" s="3">
        <f>F1878+Input!$B$2*D1879</f>
        <v>104.41206085759271</v>
      </c>
      <c r="G1879" s="3">
        <f>-(0.5*Input!$B$3*(C1879^2+D1879^2)*COS(I1878)*Input!$B$8*Input!$B$11)/(Input!$B$9/Input!$B$10)</f>
        <v>-4.633814456072388</v>
      </c>
      <c r="H1879" s="3">
        <f>-(0.5*Input!$B$3*(C1879^2+D1879^2)*SIN(I1878)*Input!$B$8*Input!$B$11)/(Input!$B$9/Input!$B$10)-Input!$B$10</f>
        <v>-34.391673634921808</v>
      </c>
      <c r="I1879" s="3">
        <f t="shared" si="59"/>
        <v>0.44615945142756158</v>
      </c>
    </row>
    <row r="1880" spans="1:9">
      <c r="A1880" s="3">
        <f t="shared" si="58"/>
        <v>1878</v>
      </c>
      <c r="B1880" s="3">
        <f>B1879+Input!$B$2</f>
        <v>1.877999999999904</v>
      </c>
      <c r="C1880" s="3">
        <f>C1879+G1879*Input!$B$2</f>
        <v>28.697129968144715</v>
      </c>
      <c r="D1880" s="3">
        <f>D1879+H1879*Input!$B$2</f>
        <v>13.694439849167949</v>
      </c>
      <c r="E1880" s="3">
        <f>E1879+Input!$B$2*C1880</f>
        <v>70.446263494992522</v>
      </c>
      <c r="F1880" s="3">
        <f>F1879+Input!$B$2*D1880</f>
        <v>104.42575529744188</v>
      </c>
      <c r="G1880" s="3">
        <f>-(0.5*Input!$B$3*(C1880^2+D1880^2)*COS(I1879)*Input!$B$8*Input!$B$11)/(Input!$B$9/Input!$B$10)</f>
        <v>-4.6303011778556034</v>
      </c>
      <c r="H1880" s="3">
        <f>-(0.5*Input!$B$3*(C1880^2+D1880^2)*SIN(I1879)*Input!$B$8*Input!$B$11)/(Input!$B$9/Input!$B$10)-Input!$B$10</f>
        <v>-34.384798548692366</v>
      </c>
      <c r="I1880" s="3">
        <f t="shared" si="59"/>
        <v>0.44524661680237571</v>
      </c>
    </row>
    <row r="1881" spans="1:9">
      <c r="A1881" s="3">
        <f t="shared" si="58"/>
        <v>1879</v>
      </c>
      <c r="B1881" s="3">
        <f>B1880+Input!$B$2</f>
        <v>1.8789999999999039</v>
      </c>
      <c r="C1881" s="3">
        <f>C1880+G1880*Input!$B$2</f>
        <v>28.69249966696686</v>
      </c>
      <c r="D1881" s="3">
        <f>D1880+H1880*Input!$B$2</f>
        <v>13.660055050619256</v>
      </c>
      <c r="E1881" s="3">
        <f>E1880+Input!$B$2*C1881</f>
        <v>70.474955994659496</v>
      </c>
      <c r="F1881" s="3">
        <f>F1880+Input!$B$2*D1881</f>
        <v>104.4394153524925</v>
      </c>
      <c r="G1881" s="3">
        <f>-(0.5*Input!$B$3*(C1881^2+D1881^2)*COS(I1880)*Input!$B$8*Input!$B$11)/(Input!$B$9/Input!$B$10)</f>
        <v>-4.6267941213095716</v>
      </c>
      <c r="H1881" s="3">
        <f>-(0.5*Input!$B$3*(C1881^2+D1881^2)*SIN(I1880)*Input!$B$8*Input!$B$11)/(Input!$B$9/Input!$B$10)-Input!$B$10</f>
        <v>-34.377933471364287</v>
      </c>
      <c r="I1881" s="3">
        <f t="shared" si="59"/>
        <v>0.44433283878922036</v>
      </c>
    </row>
    <row r="1882" spans="1:9">
      <c r="A1882" s="3">
        <f t="shared" si="58"/>
        <v>1880</v>
      </c>
      <c r="B1882" s="3">
        <f>B1881+Input!$B$2</f>
        <v>1.8799999999999037</v>
      </c>
      <c r="C1882" s="3">
        <f>C1881+G1881*Input!$B$2</f>
        <v>28.687872872845549</v>
      </c>
      <c r="D1882" s="3">
        <f>D1881+H1881*Input!$B$2</f>
        <v>13.625677117147893</v>
      </c>
      <c r="E1882" s="3">
        <f>E1881+Input!$B$2*C1882</f>
        <v>70.503643867532347</v>
      </c>
      <c r="F1882" s="3">
        <f>F1881+Input!$B$2*D1882</f>
        <v>104.45304102960965</v>
      </c>
      <c r="G1882" s="3">
        <f>-(0.5*Input!$B$3*(C1882^2+D1882^2)*COS(I1881)*Input!$B$8*Input!$B$11)/(Input!$B$9/Input!$B$10)</f>
        <v>-4.6232932857177129</v>
      </c>
      <c r="H1882" s="3">
        <f>-(0.5*Input!$B$3*(C1882^2+D1882^2)*SIN(I1881)*Input!$B$8*Input!$B$11)/(Input!$B$9/Input!$B$10)-Input!$B$10</f>
        <v>-34.371078383936378</v>
      </c>
      <c r="I1882" s="3">
        <f t="shared" si="59"/>
        <v>0.44341811755304017</v>
      </c>
    </row>
    <row r="1883" spans="1:9">
      <c r="A1883" s="3">
        <f t="shared" si="58"/>
        <v>1881</v>
      </c>
      <c r="B1883" s="3">
        <f>B1882+Input!$B$2</f>
        <v>1.8809999999999036</v>
      </c>
      <c r="C1883" s="3">
        <f>C1882+G1882*Input!$B$2</f>
        <v>28.683249579559831</v>
      </c>
      <c r="D1883" s="3">
        <f>D1882+H1882*Input!$B$2</f>
        <v>13.591306038763957</v>
      </c>
      <c r="E1883" s="3">
        <f>E1882+Input!$B$2*C1883</f>
        <v>70.532327117111905</v>
      </c>
      <c r="F1883" s="3">
        <f>F1882+Input!$B$2*D1883</f>
        <v>104.46663233564841</v>
      </c>
      <c r="G1883" s="3">
        <f>-(0.5*Input!$B$3*(C1883^2+D1883^2)*COS(I1882)*Input!$B$8*Input!$B$11)/(Input!$B$9/Input!$B$10)</f>
        <v>-4.6197986703699243</v>
      </c>
      <c r="H1883" s="3">
        <f>-(0.5*Input!$B$3*(C1883^2+D1883^2)*SIN(I1882)*Input!$B$8*Input!$B$11)/(Input!$B$9/Input!$B$10)-Input!$B$10</f>
        <v>-34.364233267405233</v>
      </c>
      <c r="I1883" s="3">
        <f t="shared" si="59"/>
        <v>0.44250245326547322</v>
      </c>
    </row>
    <row r="1884" spans="1:9">
      <c r="A1884" s="3">
        <f t="shared" si="58"/>
        <v>1882</v>
      </c>
      <c r="B1884" s="3">
        <f>B1883+Input!$B$2</f>
        <v>1.8819999999999035</v>
      </c>
      <c r="C1884" s="3">
        <f>C1883+G1883*Input!$B$2</f>
        <v>28.678629780889462</v>
      </c>
      <c r="D1884" s="3">
        <f>D1883+H1883*Input!$B$2</f>
        <v>13.556941805496551</v>
      </c>
      <c r="E1884" s="3">
        <f>E1883+Input!$B$2*C1884</f>
        <v>70.561005746892789</v>
      </c>
      <c r="F1884" s="3">
        <f>F1883+Input!$B$2*D1884</f>
        <v>104.4801892774539</v>
      </c>
      <c r="G1884" s="3">
        <f>-(0.5*Input!$B$3*(C1884^2+D1884^2)*COS(I1883)*Input!$B$8*Input!$B$11)/(Input!$B$9/Input!$B$10)</f>
        <v>-4.6163102745625322</v>
      </c>
      <c r="H1884" s="3">
        <f>-(0.5*Input!$B$3*(C1884^2+D1884^2)*SIN(I1883)*Input!$B$8*Input!$B$11)/(Input!$B$9/Input!$B$10)-Input!$B$10</f>
        <v>-34.357398102765202</v>
      </c>
      <c r="I1884" s="3">
        <f t="shared" si="59"/>
        <v>0.44158584610487611</v>
      </c>
    </row>
    <row r="1885" spans="1:9">
      <c r="A1885" s="3">
        <f t="shared" si="58"/>
        <v>1883</v>
      </c>
      <c r="B1885" s="3">
        <f>B1884+Input!$B$2</f>
        <v>1.8829999999999034</v>
      </c>
      <c r="C1885" s="3">
        <f>C1884+G1884*Input!$B$2</f>
        <v>28.674013470614899</v>
      </c>
      <c r="D1885" s="3">
        <f>D1884+H1884*Input!$B$2</f>
        <v>13.522584407393786</v>
      </c>
      <c r="E1885" s="3">
        <f>E1884+Input!$B$2*C1885</f>
        <v>70.58967976036341</v>
      </c>
      <c r="F1885" s="3">
        <f>F1884+Input!$B$2*D1885</f>
        <v>104.4937118618613</v>
      </c>
      <c r="G1885" s="3">
        <f>-(0.5*Input!$B$3*(C1885^2+D1885^2)*COS(I1884)*Input!$B$8*Input!$B$11)/(Input!$B$9/Input!$B$10)</f>
        <v>-4.6128280975982232</v>
      </c>
      <c r="H1885" s="3">
        <f>-(0.5*Input!$B$3*(C1885^2+D1885^2)*SIN(I1884)*Input!$B$8*Input!$B$11)/(Input!$B$9/Input!$B$10)-Input!$B$10</f>
        <v>-34.35057287100831</v>
      </c>
      <c r="I1885" s="3">
        <f t="shared" si="59"/>
        <v>0.44066829625634862</v>
      </c>
    </row>
    <row r="1886" spans="1:9">
      <c r="A1886" s="3">
        <f t="shared" si="58"/>
        <v>1884</v>
      </c>
      <c r="B1886" s="3">
        <f>B1885+Input!$B$2</f>
        <v>1.8839999999999033</v>
      </c>
      <c r="C1886" s="3">
        <f>C1885+G1885*Input!$B$2</f>
        <v>28.669400642517299</v>
      </c>
      <c r="D1886" s="3">
        <f>D1885+H1885*Input!$B$2</f>
        <v>13.488233834522777</v>
      </c>
      <c r="E1886" s="3">
        <f>E1885+Input!$B$2*C1886</f>
        <v>70.618349161005924</v>
      </c>
      <c r="F1886" s="3">
        <f>F1885+Input!$B$2*D1886</f>
        <v>104.50720009569582</v>
      </c>
      <c r="G1886" s="3">
        <f>-(0.5*Input!$B$3*(C1886^2+D1886^2)*COS(I1885)*Input!$B$8*Input!$B$11)/(Input!$B$9/Input!$B$10)</f>
        <v>-4.609352138785991</v>
      </c>
      <c r="H1886" s="3">
        <f>-(0.5*Input!$B$3*(C1886^2+D1886^2)*SIN(I1885)*Input!$B$8*Input!$B$11)/(Input!$B$9/Input!$B$10)-Input!$B$10</f>
        <v>-34.34375755312422</v>
      </c>
      <c r="I1886" s="3">
        <f t="shared" si="59"/>
        <v>0.43974980391175789</v>
      </c>
    </row>
    <row r="1887" spans="1:9">
      <c r="A1887" s="3">
        <f t="shared" si="58"/>
        <v>1885</v>
      </c>
      <c r="B1887" s="3">
        <f>B1886+Input!$B$2</f>
        <v>1.8849999999999032</v>
      </c>
      <c r="C1887" s="3">
        <f>C1886+G1886*Input!$B$2</f>
        <v>28.664791290378513</v>
      </c>
      <c r="D1887" s="3">
        <f>D1886+H1886*Input!$B$2</f>
        <v>13.453890076969653</v>
      </c>
      <c r="E1887" s="3">
        <f>E1886+Input!$B$2*C1887</f>
        <v>70.647013952296305</v>
      </c>
      <c r="F1887" s="3">
        <f>F1886+Input!$B$2*D1887</f>
        <v>104.5206539857728</v>
      </c>
      <c r="G1887" s="3">
        <f>-(0.5*Input!$B$3*(C1887^2+D1887^2)*COS(I1886)*Input!$B$8*Input!$B$11)/(Input!$B$9/Input!$B$10)</f>
        <v>-4.6058823974410759</v>
      </c>
      <c r="H1887" s="3">
        <f>-(0.5*Input!$B$3*(C1887^2+D1887^2)*SIN(I1886)*Input!$B$8*Input!$B$11)/(Input!$B$9/Input!$B$10)-Input!$B$10</f>
        <v>-34.336952130100158</v>
      </c>
      <c r="I1887" s="3">
        <f t="shared" si="59"/>
        <v>0.43883036926976343</v>
      </c>
    </row>
    <row r="1888" spans="1:9">
      <c r="A1888" s="3">
        <f t="shared" si="58"/>
        <v>1886</v>
      </c>
      <c r="B1888" s="3">
        <f>B1887+Input!$B$2</f>
        <v>1.8859999999999031</v>
      </c>
      <c r="C1888" s="3">
        <f>C1887+G1887*Input!$B$2</f>
        <v>28.660185407981071</v>
      </c>
      <c r="D1888" s="3">
        <f>D1887+H1887*Input!$B$2</f>
        <v>13.419553124839553</v>
      </c>
      <c r="E1888" s="3">
        <f>E1887+Input!$B$2*C1888</f>
        <v>70.675674137704291</v>
      </c>
      <c r="F1888" s="3">
        <f>F1887+Input!$B$2*D1888</f>
        <v>104.53407353889763</v>
      </c>
      <c r="G1888" s="3">
        <f>-(0.5*Input!$B$3*(C1888^2+D1888^2)*COS(I1887)*Input!$B$8*Input!$B$11)/(Input!$B$9/Input!$B$10)</f>
        <v>-4.6024188728849094</v>
      </c>
      <c r="H1888" s="3">
        <f>-(0.5*Input!$B$3*(C1888^2+D1888^2)*SIN(I1887)*Input!$B$8*Input!$B$11)/(Input!$B$9/Input!$B$10)-Input!$B$10</f>
        <v>-34.330156582920878</v>
      </c>
      <c r="I1888" s="3">
        <f t="shared" si="59"/>
        <v>0.4379099925358414</v>
      </c>
    </row>
    <row r="1889" spans="1:9">
      <c r="A1889" s="3">
        <f t="shared" si="58"/>
        <v>1887</v>
      </c>
      <c r="B1889" s="3">
        <f>B1888+Input!$B$2</f>
        <v>1.886999999999903</v>
      </c>
      <c r="C1889" s="3">
        <f>C1888+G1888*Input!$B$2</f>
        <v>28.655582989108186</v>
      </c>
      <c r="D1889" s="3">
        <f>D1888+H1888*Input!$B$2</f>
        <v>13.385222968256631</v>
      </c>
      <c r="E1889" s="3">
        <f>E1888+Input!$B$2*C1889</f>
        <v>70.704329720693394</v>
      </c>
      <c r="F1889" s="3">
        <f>F1888+Input!$B$2*D1889</f>
        <v>104.54745876186588</v>
      </c>
      <c r="G1889" s="3">
        <f>-(0.5*Input!$B$3*(C1889^2+D1889^2)*COS(I1888)*Input!$B$8*Input!$B$11)/(Input!$B$9/Input!$B$10)</f>
        <v>-4.5989615644450472</v>
      </c>
      <c r="H1889" s="3">
        <f>-(0.5*Input!$B$3*(C1889^2+D1889^2)*SIN(I1888)*Input!$B$8*Input!$B$11)/(Input!$B$9/Input!$B$10)-Input!$B$10</f>
        <v>-34.32337089256859</v>
      </c>
      <c r="I1889" s="3">
        <f t="shared" si="59"/>
        <v>0.436988673922309</v>
      </c>
    </row>
    <row r="1890" spans="1:9">
      <c r="A1890" s="3">
        <f t="shared" si="58"/>
        <v>1888</v>
      </c>
      <c r="B1890" s="3">
        <f>B1889+Input!$B$2</f>
        <v>1.8879999999999029</v>
      </c>
      <c r="C1890" s="3">
        <f>C1889+G1889*Input!$B$2</f>
        <v>28.650984027543743</v>
      </c>
      <c r="D1890" s="3">
        <f>D1889+H1889*Input!$B$2</f>
        <v>13.350899597364062</v>
      </c>
      <c r="E1890" s="3">
        <f>E1889+Input!$B$2*C1890</f>
        <v>70.732980704720944</v>
      </c>
      <c r="F1890" s="3">
        <f>F1889+Input!$B$2*D1890</f>
        <v>104.56080966146325</v>
      </c>
      <c r="G1890" s="3">
        <f>-(0.5*Input!$B$3*(C1890^2+D1890^2)*COS(I1889)*Input!$B$8*Input!$B$11)/(Input!$B$9/Input!$B$10)</f>
        <v>-4.5955104714551185</v>
      </c>
      <c r="H1890" s="3">
        <f>-(0.5*Input!$B$3*(C1890^2+D1890^2)*SIN(I1889)*Input!$B$8*Input!$B$11)/(Input!$B$9/Input!$B$10)-Input!$B$10</f>
        <v>-34.316595040022925</v>
      </c>
      <c r="I1890" s="3">
        <f t="shared" si="59"/>
        <v>0.43606641364834919</v>
      </c>
    </row>
    <row r="1891" spans="1:9">
      <c r="A1891" s="3">
        <f t="shared" si="58"/>
        <v>1889</v>
      </c>
      <c r="B1891" s="3">
        <f>B1890+Input!$B$2</f>
        <v>1.8889999999999028</v>
      </c>
      <c r="C1891" s="3">
        <f>C1890+G1890*Input!$B$2</f>
        <v>28.646388517072289</v>
      </c>
      <c r="D1891" s="3">
        <f>D1890+H1890*Input!$B$2</f>
        <v>13.316583002324039</v>
      </c>
      <c r="E1891" s="3">
        <f>E1890+Input!$B$2*C1891</f>
        <v>70.761627093238019</v>
      </c>
      <c r="F1891" s="3">
        <f>F1890+Input!$B$2*D1891</f>
        <v>104.57412624446557</v>
      </c>
      <c r="G1891" s="3">
        <f>-(0.5*Input!$B$3*(C1891^2+D1891^2)*COS(I1890)*Input!$B$8*Input!$B$11)/(Input!$B$9/Input!$B$10)</f>
        <v>-4.592065593254758</v>
      </c>
      <c r="H1891" s="3">
        <f>-(0.5*Input!$B$3*(C1891^2+D1891^2)*SIN(I1890)*Input!$B$8*Input!$B$11)/(Input!$B$9/Input!$B$10)-Input!$B$10</f>
        <v>-34.309829006260848</v>
      </c>
      <c r="I1891" s="3">
        <f t="shared" si="59"/>
        <v>0.43514321194003514</v>
      </c>
    </row>
    <row r="1892" spans="1:9">
      <c r="A1892" s="3">
        <f t="shared" si="58"/>
        <v>1890</v>
      </c>
      <c r="B1892" s="3">
        <f>B1891+Input!$B$2</f>
        <v>1.8899999999999026</v>
      </c>
      <c r="C1892" s="3">
        <f>C1891+G1891*Input!$B$2</f>
        <v>28.641796451479035</v>
      </c>
      <c r="D1892" s="3">
        <f>D1891+H1891*Input!$B$2</f>
        <v>13.282273173317778</v>
      </c>
      <c r="E1892" s="3">
        <f>E1891+Input!$B$2*C1892</f>
        <v>70.7902688896895</v>
      </c>
      <c r="F1892" s="3">
        <f>F1891+Input!$B$2*D1892</f>
        <v>104.58740851763889</v>
      </c>
      <c r="G1892" s="3">
        <f>-(0.5*Input!$B$3*(C1892^2+D1892^2)*COS(I1891)*Input!$B$8*Input!$B$11)/(Input!$B$9/Input!$B$10)</f>
        <v>-4.5886269291895552</v>
      </c>
      <c r="H1892" s="3">
        <f>-(0.5*Input!$B$3*(C1892^2+D1892^2)*SIN(I1891)*Input!$B$8*Input!$B$11)/(Input!$B$9/Input!$B$10)-Input!$B$10</f>
        <v>-34.303072772256634</v>
      </c>
      <c r="I1892" s="3">
        <f t="shared" si="59"/>
        <v>0.43421906903035429</v>
      </c>
    </row>
    <row r="1893" spans="1:9">
      <c r="A1893" s="3">
        <f t="shared" si="58"/>
        <v>1891</v>
      </c>
      <c r="B1893" s="3">
        <f>B1892+Input!$B$2</f>
        <v>1.8909999999999025</v>
      </c>
      <c r="C1893" s="3">
        <f>C1892+G1892*Input!$B$2</f>
        <v>28.637207824549844</v>
      </c>
      <c r="D1893" s="3">
        <f>D1892+H1892*Input!$B$2</f>
        <v>13.247970100545521</v>
      </c>
      <c r="E1893" s="3">
        <f>E1892+Input!$B$2*C1893</f>
        <v>70.818906097514045</v>
      </c>
      <c r="F1893" s="3">
        <f>F1892+Input!$B$2*D1893</f>
        <v>104.60065648773944</v>
      </c>
      <c r="G1893" s="3">
        <f>-(0.5*Input!$B$3*(C1893^2+D1893^2)*COS(I1892)*Input!$B$8*Input!$B$11)/(Input!$B$9/Input!$B$10)</f>
        <v>-4.5851944786109895</v>
      </c>
      <c r="H1893" s="3">
        <f>-(0.5*Input!$B$3*(C1893^2+D1893^2)*SIN(I1892)*Input!$B$8*Input!$B$11)/(Input!$B$9/Input!$B$10)-Input!$B$10</f>
        <v>-34.296326318981805</v>
      </c>
      <c r="I1893" s="3">
        <f t="shared" si="59"/>
        <v>0.43329398515923329</v>
      </c>
    </row>
    <row r="1894" spans="1:9">
      <c r="A1894" s="3">
        <f t="shared" si="58"/>
        <v>1892</v>
      </c>
      <c r="B1894" s="3">
        <f>B1893+Input!$B$2</f>
        <v>1.8919999999999024</v>
      </c>
      <c r="C1894" s="3">
        <f>C1893+G1893*Input!$B$2</f>
        <v>28.632622630071232</v>
      </c>
      <c r="D1894" s="3">
        <f>D1893+H1893*Input!$B$2</f>
        <v>13.213673774226539</v>
      </c>
      <c r="E1894" s="3">
        <f>E1893+Input!$B$2*C1894</f>
        <v>70.847538720144115</v>
      </c>
      <c r="F1894" s="3">
        <f>F1893+Input!$B$2*D1894</f>
        <v>104.61387016151367</v>
      </c>
      <c r="G1894" s="3">
        <f>-(0.5*Input!$B$3*(C1894^2+D1894^2)*COS(I1893)*Input!$B$8*Input!$B$11)/(Input!$B$9/Input!$B$10)</f>
        <v>-4.5817682408763636</v>
      </c>
      <c r="H1894" s="3">
        <f>-(0.5*Input!$B$3*(C1894^2+D1894^2)*SIN(I1893)*Input!$B$8*Input!$B$11)/(Input!$B$9/Input!$B$10)-Input!$B$10</f>
        <v>-34.289589627405071</v>
      </c>
      <c r="I1894" s="3">
        <f t="shared" si="59"/>
        <v>0.43236796057356158</v>
      </c>
    </row>
    <row r="1895" spans="1:9">
      <c r="A1895" s="3">
        <f t="shared" si="58"/>
        <v>1893</v>
      </c>
      <c r="B1895" s="3">
        <f>B1894+Input!$B$2</f>
        <v>1.8929999999999023</v>
      </c>
      <c r="C1895" s="3">
        <f>C1894+G1894*Input!$B$2</f>
        <v>28.628040861830357</v>
      </c>
      <c r="D1895" s="3">
        <f>D1894+H1894*Input!$B$2</f>
        <v>13.179384184599133</v>
      </c>
      <c r="E1895" s="3">
        <f>E1894+Input!$B$2*C1895</f>
        <v>70.876166761005948</v>
      </c>
      <c r="F1895" s="3">
        <f>F1894+Input!$B$2*D1895</f>
        <v>104.62704954569827</v>
      </c>
      <c r="G1895" s="3">
        <f>-(0.5*Input!$B$3*(C1895^2+D1895^2)*COS(I1894)*Input!$B$8*Input!$B$11)/(Input!$B$9/Input!$B$10)</f>
        <v>-4.5783482153487594</v>
      </c>
      <c r="H1895" s="3">
        <f>-(0.5*Input!$B$3*(C1895^2+D1895^2)*SIN(I1894)*Input!$B$8*Input!$B$11)/(Input!$B$9/Input!$B$10)-Input!$B$10</f>
        <v>-34.282862678492272</v>
      </c>
      <c r="I1895" s="3">
        <f t="shared" si="59"/>
        <v>0.43144099552721649</v>
      </c>
    </row>
    <row r="1896" spans="1:9">
      <c r="A1896" s="3">
        <f t="shared" si="58"/>
        <v>1894</v>
      </c>
      <c r="B1896" s="3">
        <f>B1895+Input!$B$2</f>
        <v>1.8939999999999022</v>
      </c>
      <c r="C1896" s="3">
        <f>C1895+G1895*Input!$B$2</f>
        <v>28.623462513615006</v>
      </c>
      <c r="D1896" s="3">
        <f>D1895+H1895*Input!$B$2</f>
        <v>13.145101321920642</v>
      </c>
      <c r="E1896" s="3">
        <f>E1895+Input!$B$2*C1896</f>
        <v>70.904790223519569</v>
      </c>
      <c r="F1896" s="3">
        <f>F1895+Input!$B$2*D1896</f>
        <v>104.64019464702019</v>
      </c>
      <c r="G1896" s="3">
        <f>-(0.5*Input!$B$3*(C1896^2+D1896^2)*COS(I1895)*Input!$B$8*Input!$B$11)/(Input!$B$9/Input!$B$10)</f>
        <v>-4.5749344013969635</v>
      </c>
      <c r="H1896" s="3">
        <f>-(0.5*Input!$B$3*(C1896^2+D1896^2)*SIN(I1895)*Input!$B$8*Input!$B$11)/(Input!$B$9/Input!$B$10)-Input!$B$10</f>
        <v>-34.276145453206354</v>
      </c>
      <c r="I1896" s="3">
        <f t="shared" si="59"/>
        <v>0.43051309028108703</v>
      </c>
    </row>
    <row r="1897" spans="1:9">
      <c r="A1897" s="3">
        <f t="shared" si="58"/>
        <v>1895</v>
      </c>
      <c r="B1897" s="3">
        <f>B1896+Input!$B$2</f>
        <v>1.8949999999999021</v>
      </c>
      <c r="C1897" s="3">
        <f>C1896+G1896*Input!$B$2</f>
        <v>28.618887579213609</v>
      </c>
      <c r="D1897" s="3">
        <f>D1896+H1896*Input!$B$2</f>
        <v>13.110825176467435</v>
      </c>
      <c r="E1897" s="3">
        <f>E1896+Input!$B$2*C1897</f>
        <v>70.933409111098783</v>
      </c>
      <c r="F1897" s="3">
        <f>F1896+Input!$B$2*D1897</f>
        <v>104.65330547219666</v>
      </c>
      <c r="G1897" s="3">
        <f>-(0.5*Input!$B$3*(C1897^2+D1897^2)*COS(I1896)*Input!$B$8*Input!$B$11)/(Input!$B$9/Input!$B$10)</f>
        <v>-4.5715267983954115</v>
      </c>
      <c r="H1897" s="3">
        <f>-(0.5*Input!$B$3*(C1897^2+D1897^2)*SIN(I1896)*Input!$B$8*Input!$B$11)/(Input!$B$9/Input!$B$10)-Input!$B$10</f>
        <v>-34.269437932507273</v>
      </c>
      <c r="I1897" s="3">
        <f t="shared" si="59"/>
        <v>0.42958424510309801</v>
      </c>
    </row>
    <row r="1898" spans="1:9">
      <c r="A1898" s="3">
        <f t="shared" si="58"/>
        <v>1896</v>
      </c>
      <c r="B1898" s="3">
        <f>B1897+Input!$B$2</f>
        <v>1.895999999999902</v>
      </c>
      <c r="C1898" s="3">
        <f>C1897+G1897*Input!$B$2</f>
        <v>28.614316052415216</v>
      </c>
      <c r="D1898" s="3">
        <f>D1897+H1897*Input!$B$2</f>
        <v>13.076555738534926</v>
      </c>
      <c r="E1898" s="3">
        <f>E1897+Input!$B$2*C1898</f>
        <v>70.962023427151195</v>
      </c>
      <c r="F1898" s="3">
        <f>F1897+Input!$B$2*D1898</f>
        <v>104.6663820279352</v>
      </c>
      <c r="G1898" s="3">
        <f>-(0.5*Input!$B$3*(C1898^2+D1898^2)*COS(I1897)*Input!$B$8*Input!$B$11)/(Input!$B$9/Input!$B$10)</f>
        <v>-4.5681254057241292</v>
      </c>
      <c r="H1898" s="3">
        <f>-(0.5*Input!$B$3*(C1898^2+D1898^2)*SIN(I1897)*Input!$B$8*Input!$B$11)/(Input!$B$9/Input!$B$10)-Input!$B$10</f>
        <v>-34.262740097351966</v>
      </c>
      <c r="I1898" s="3">
        <f t="shared" si="59"/>
        <v>0.42865446026823478</v>
      </c>
    </row>
    <row r="1899" spans="1:9">
      <c r="A1899" s="3">
        <f t="shared" si="58"/>
        <v>1897</v>
      </c>
      <c r="B1899" s="3">
        <f>B1898+Input!$B$2</f>
        <v>1.8969999999999019</v>
      </c>
      <c r="C1899" s="3">
        <f>C1898+G1898*Input!$B$2</f>
        <v>28.60974792700949</v>
      </c>
      <c r="D1899" s="3">
        <f>D1898+H1898*Input!$B$2</f>
        <v>13.042292998437574</v>
      </c>
      <c r="E1899" s="3">
        <f>E1898+Input!$B$2*C1899</f>
        <v>70.990633175078202</v>
      </c>
      <c r="F1899" s="3">
        <f>F1898+Input!$B$2*D1899</f>
        <v>104.67942432093363</v>
      </c>
      <c r="G1899" s="3">
        <f>-(0.5*Input!$B$3*(C1899^2+D1899^2)*COS(I1898)*Input!$B$8*Input!$B$11)/(Input!$B$9/Input!$B$10)</f>
        <v>-4.5647302227686684</v>
      </c>
      <c r="H1899" s="3">
        <f>-(0.5*Input!$B$3*(C1899^2+D1899^2)*SIN(I1898)*Input!$B$8*Input!$B$11)/(Input!$B$9/Input!$B$10)-Input!$B$10</f>
        <v>-34.256051928694319</v>
      </c>
      <c r="I1899" s="3">
        <f t="shared" si="59"/>
        <v>0.42772373605856695</v>
      </c>
    </row>
    <row r="1900" spans="1:9">
      <c r="A1900" s="3">
        <f t="shared" si="58"/>
        <v>1898</v>
      </c>
      <c r="B1900" s="3">
        <f>B1899+Input!$B$2</f>
        <v>1.8979999999999018</v>
      </c>
      <c r="C1900" s="3">
        <f>C1899+G1899*Input!$B$2</f>
        <v>28.605183196786722</v>
      </c>
      <c r="D1900" s="3">
        <f>D1899+H1899*Input!$B$2</f>
        <v>13.008036946508879</v>
      </c>
      <c r="E1900" s="3">
        <f>E1899+Input!$B$2*C1900</f>
        <v>71.01923835827499</v>
      </c>
      <c r="F1900" s="3">
        <f>F1899+Input!$B$2*D1900</f>
        <v>104.69243235788014</v>
      </c>
      <c r="G1900" s="3">
        <f>-(0.5*Input!$B$3*(C1900^2+D1900^2)*COS(I1899)*Input!$B$8*Input!$B$11)/(Input!$B$9/Input!$B$10)</f>
        <v>-4.5613412489200478</v>
      </c>
      <c r="H1900" s="3">
        <f>-(0.5*Input!$B$3*(C1900^2+D1900^2)*SIN(I1899)*Input!$B$8*Input!$B$11)/(Input!$B$9/Input!$B$10)-Input!$B$10</f>
        <v>-34.249373407485066</v>
      </c>
      <c r="I1900" s="3">
        <f t="shared" si="59"/>
        <v>0.42679207276327258</v>
      </c>
    </row>
    <row r="1901" spans="1:9">
      <c r="A1901" s="3">
        <f t="shared" si="58"/>
        <v>1899</v>
      </c>
      <c r="B1901" s="3">
        <f>B1900+Input!$B$2</f>
        <v>1.8989999999999017</v>
      </c>
      <c r="C1901" s="3">
        <f>C1900+G1900*Input!$B$2</f>
        <v>28.600621855537803</v>
      </c>
      <c r="D1901" s="3">
        <f>D1900+H1900*Input!$B$2</f>
        <v>12.973787573101394</v>
      </c>
      <c r="E1901" s="3">
        <f>E1900+Input!$B$2*C1901</f>
        <v>71.047838980130521</v>
      </c>
      <c r="F1901" s="3">
        <f>F1900+Input!$B$2*D1901</f>
        <v>104.70540614545324</v>
      </c>
      <c r="G1901" s="3">
        <f>-(0.5*Input!$B$3*(C1901^2+D1901^2)*COS(I1900)*Input!$B$8*Input!$B$11)/(Input!$B$9/Input!$B$10)</f>
        <v>-4.5579584835746898</v>
      </c>
      <c r="H1901" s="3">
        <f>-(0.5*Input!$B$3*(C1901^2+D1901^2)*SIN(I1900)*Input!$B$8*Input!$B$11)/(Input!$B$9/Input!$B$10)-Input!$B$10</f>
        <v>-34.242704514671779</v>
      </c>
      <c r="I1901" s="3">
        <f t="shared" si="59"/>
        <v>0.42585947067866226</v>
      </c>
    </row>
    <row r="1902" spans="1:9">
      <c r="A1902" s="3">
        <f t="shared" si="58"/>
        <v>1900</v>
      </c>
      <c r="B1902" s="3">
        <f>B1901+Input!$B$2</f>
        <v>1.8999999999999015</v>
      </c>
      <c r="C1902" s="3">
        <f>C1901+G1901*Input!$B$2</f>
        <v>28.596063897054229</v>
      </c>
      <c r="D1902" s="3">
        <f>D1901+H1901*Input!$B$2</f>
        <v>12.939544868586722</v>
      </c>
      <c r="E1902" s="3">
        <f>E1901+Input!$B$2*C1902</f>
        <v>71.076435044027576</v>
      </c>
      <c r="F1902" s="3">
        <f>F1901+Input!$B$2*D1902</f>
        <v>104.71834569032183</v>
      </c>
      <c r="G1902" s="3">
        <f>-(0.5*Input!$B$3*(C1902^2+D1902^2)*COS(I1901)*Input!$B$8*Input!$B$11)/(Input!$B$9/Input!$B$10)</f>
        <v>-4.5545819261343601</v>
      </c>
      <c r="H1902" s="3">
        <f>-(0.5*Input!$B$3*(C1902^2+D1902^2)*SIN(I1901)*Input!$B$8*Input!$B$11)/(Input!$B$9/Input!$B$10)-Input!$B$10</f>
        <v>-34.236045231198808</v>
      </c>
      <c r="I1902" s="3">
        <f t="shared" si="59"/>
        <v>0.42492593010820312</v>
      </c>
    </row>
    <row r="1903" spans="1:9">
      <c r="A1903" s="3">
        <f t="shared" si="58"/>
        <v>1901</v>
      </c>
      <c r="B1903" s="3">
        <f>B1902+Input!$B$2</f>
        <v>1.9009999999999014</v>
      </c>
      <c r="C1903" s="3">
        <f>C1902+G1902*Input!$B$2</f>
        <v>28.591509315128096</v>
      </c>
      <c r="D1903" s="3">
        <f>D1902+H1902*Input!$B$2</f>
        <v>12.905308823355524</v>
      </c>
      <c r="E1903" s="3">
        <f>E1902+Input!$B$2*C1903</f>
        <v>71.105026553342711</v>
      </c>
      <c r="F1903" s="3">
        <f>F1902+Input!$B$2*D1903</f>
        <v>104.73125099914517</v>
      </c>
      <c r="G1903" s="3">
        <f>-(0.5*Input!$B$3*(C1903^2+D1903^2)*COS(I1902)*Input!$B$8*Input!$B$11)/(Input!$B$9/Input!$B$10)</f>
        <v>-4.5512115760061116</v>
      </c>
      <c r="H1903" s="3">
        <f>-(0.5*Input!$B$3*(C1903^2+D1903^2)*SIN(I1902)*Input!$B$8*Input!$B$11)/(Input!$B$9/Input!$B$10)-Input!$B$10</f>
        <v>-34.229395538007203</v>
      </c>
      <c r="I1903" s="3">
        <f t="shared" si="59"/>
        <v>0.42399145136254307</v>
      </c>
    </row>
    <row r="1904" spans="1:9">
      <c r="A1904" s="3">
        <f t="shared" si="58"/>
        <v>1902</v>
      </c>
      <c r="B1904" s="3">
        <f>B1903+Input!$B$2</f>
        <v>1.9019999999999013</v>
      </c>
      <c r="C1904" s="3">
        <f>C1903+G1903*Input!$B$2</f>
        <v>28.586958103552089</v>
      </c>
      <c r="D1904" s="3">
        <f>D1903+H1903*Input!$B$2</f>
        <v>12.871079427817516</v>
      </c>
      <c r="E1904" s="3">
        <f>E1903+Input!$B$2*C1904</f>
        <v>71.133613511446256</v>
      </c>
      <c r="F1904" s="3">
        <f>F1903+Input!$B$2*D1904</f>
        <v>104.74412207857299</v>
      </c>
      <c r="G1904" s="3">
        <f>-(0.5*Input!$B$3*(C1904^2+D1904^2)*COS(I1903)*Input!$B$8*Input!$B$11)/(Input!$B$9/Input!$B$10)</f>
        <v>-4.5478474326022091</v>
      </c>
      <c r="H1904" s="3">
        <f>-(0.5*Input!$B$3*(C1904^2+D1904^2)*SIN(I1903)*Input!$B$8*Input!$B$11)/(Input!$B$9/Input!$B$10)-Input!$B$10</f>
        <v>-34.222755416034708</v>
      </c>
      <c r="I1904" s="3">
        <f t="shared" si="59"/>
        <v>0.42305603475953435</v>
      </c>
    </row>
    <row r="1905" spans="1:9">
      <c r="A1905" s="3">
        <f t="shared" si="58"/>
        <v>1903</v>
      </c>
      <c r="B1905" s="3">
        <f>B1904+Input!$B$2</f>
        <v>1.9029999999999012</v>
      </c>
      <c r="C1905" s="3">
        <f>C1904+G1904*Input!$B$2</f>
        <v>28.582410256119488</v>
      </c>
      <c r="D1905" s="3">
        <f>D1904+H1904*Input!$B$2</f>
        <v>12.836856672401481</v>
      </c>
      <c r="E1905" s="3">
        <f>E1904+Input!$B$2*C1905</f>
        <v>71.162195921702377</v>
      </c>
      <c r="F1905" s="3">
        <f>F1904+Input!$B$2*D1905</f>
        <v>104.75695893524539</v>
      </c>
      <c r="G1905" s="3">
        <f>-(0.5*Input!$B$3*(C1905^2+D1905^2)*COS(I1904)*Input!$B$8*Input!$B$11)/(Input!$B$9/Input!$B$10)</f>
        <v>-4.5444894953400823</v>
      </c>
      <c r="H1905" s="3">
        <f>-(0.5*Input!$B$3*(C1905^2+D1905^2)*SIN(I1904)*Input!$B$8*Input!$B$11)/(Input!$B$9/Input!$B$10)-Input!$B$10</f>
        <v>-34.216124846215678</v>
      </c>
      <c r="I1905" s="3">
        <f t="shared" si="59"/>
        <v>0.42211968062425759</v>
      </c>
    </row>
    <row r="1906" spans="1:9">
      <c r="A1906" s="3">
        <f t="shared" si="58"/>
        <v>1904</v>
      </c>
      <c r="B1906" s="3">
        <f>B1905+Input!$B$2</f>
        <v>1.9039999999999011</v>
      </c>
      <c r="C1906" s="3">
        <f>C1905+G1905*Input!$B$2</f>
        <v>28.577865766624146</v>
      </c>
      <c r="D1906" s="3">
        <f>D1905+H1905*Input!$B$2</f>
        <v>12.802640547555265</v>
      </c>
      <c r="E1906" s="3">
        <f>E1905+Input!$B$2*C1906</f>
        <v>71.190773787468999</v>
      </c>
      <c r="F1906" s="3">
        <f>F1905+Input!$B$2*D1906</f>
        <v>104.76976157579296</v>
      </c>
      <c r="G1906" s="3">
        <f>-(0.5*Input!$B$3*(C1906^2+D1906^2)*COS(I1905)*Input!$B$8*Input!$B$11)/(Input!$B$9/Input!$B$10)</f>
        <v>-4.541137763642257</v>
      </c>
      <c r="H1906" s="3">
        <f>-(0.5*Input!$B$3*(C1906^2+D1906^2)*SIN(I1905)*Input!$B$8*Input!$B$11)/(Input!$B$9/Input!$B$10)-Input!$B$10</f>
        <v>-34.209503809481035</v>
      </c>
      <c r="I1906" s="3">
        <f t="shared" si="59"/>
        <v>0.42118238928904578</v>
      </c>
    </row>
    <row r="1907" spans="1:9">
      <c r="A1907" s="3">
        <f t="shared" si="58"/>
        <v>1905</v>
      </c>
      <c r="B1907" s="3">
        <f>B1906+Input!$B$2</f>
        <v>1.904999999999901</v>
      </c>
      <c r="C1907" s="3">
        <f>C1906+G1906*Input!$B$2</f>
        <v>28.573324628860505</v>
      </c>
      <c r="D1907" s="3">
        <f>D1906+H1906*Input!$B$2</f>
        <v>12.768431043745784</v>
      </c>
      <c r="E1907" s="3">
        <f>E1906+Input!$B$2*C1907</f>
        <v>71.219347112097864</v>
      </c>
      <c r="F1907" s="3">
        <f>F1906+Input!$B$2*D1907</f>
        <v>104.78253000683669</v>
      </c>
      <c r="G1907" s="3">
        <f>-(0.5*Input!$B$3*(C1907^2+D1907^2)*COS(I1906)*Input!$B$8*Input!$B$11)/(Input!$B$9/Input!$B$10)</f>
        <v>-4.5377922369362871</v>
      </c>
      <c r="H1907" s="3">
        <f>-(0.5*Input!$B$3*(C1907^2+D1907^2)*SIN(I1906)*Input!$B$8*Input!$B$11)/(Input!$B$9/Input!$B$10)-Input!$B$10</f>
        <v>-34.202892286758221</v>
      </c>
      <c r="I1907" s="3">
        <f t="shared" si="59"/>
        <v>0.42024416109350798</v>
      </c>
    </row>
    <row r="1908" spans="1:9">
      <c r="A1908" s="3">
        <f t="shared" si="58"/>
        <v>1906</v>
      </c>
      <c r="B1908" s="3">
        <f>B1907+Input!$B$2</f>
        <v>1.9059999999999009</v>
      </c>
      <c r="C1908" s="3">
        <f>C1907+G1907*Input!$B$2</f>
        <v>28.56878683662357</v>
      </c>
      <c r="D1908" s="3">
        <f>D1907+H1907*Input!$B$2</f>
        <v>12.734228151459025</v>
      </c>
      <c r="E1908" s="3">
        <f>E1907+Input!$B$2*C1908</f>
        <v>71.247915898934494</v>
      </c>
      <c r="F1908" s="3">
        <f>F1907+Input!$B$2*D1908</f>
        <v>104.79526423498815</v>
      </c>
      <c r="G1908" s="3">
        <f>-(0.5*Input!$B$3*(C1908^2+D1908^2)*COS(I1907)*Input!$B$8*Input!$B$11)/(Input!$B$9/Input!$B$10)</f>
        <v>-4.5344529146547092</v>
      </c>
      <c r="H1908" s="3">
        <f>-(0.5*Input!$B$3*(C1908^2+D1908^2)*SIN(I1907)*Input!$B$8*Input!$B$11)/(Input!$B$9/Input!$B$10)-Input!$B$10</f>
        <v>-34.19629025897116</v>
      </c>
      <c r="I1908" s="3">
        <f t="shared" si="59"/>
        <v>0.41930499638455287</v>
      </c>
    </row>
    <row r="1909" spans="1:9">
      <c r="A1909" s="3">
        <f t="shared" si="58"/>
        <v>1907</v>
      </c>
      <c r="B1909" s="3">
        <f>B1908+Input!$B$2</f>
        <v>1.9069999999999008</v>
      </c>
      <c r="C1909" s="3">
        <f>C1908+G1908*Input!$B$2</f>
        <v>28.564252383708915</v>
      </c>
      <c r="D1909" s="3">
        <f>D1908+H1908*Input!$B$2</f>
        <v>12.700031861200054</v>
      </c>
      <c r="E1909" s="3">
        <f>E1908+Input!$B$2*C1909</f>
        <v>71.276480151318196</v>
      </c>
      <c r="F1909" s="3">
        <f>F1908+Input!$B$2*D1909</f>
        <v>104.80796426684935</v>
      </c>
      <c r="G1909" s="3">
        <f>-(0.5*Input!$B$3*(C1909^2+D1909^2)*COS(I1908)*Input!$B$8*Input!$B$11)/(Input!$B$9/Input!$B$10)</f>
        <v>-4.5311197962349574</v>
      </c>
      <c r="H1909" s="3">
        <f>-(0.5*Input!$B$3*(C1909^2+D1909^2)*SIN(I1908)*Input!$B$8*Input!$B$11)/(Input!$B$9/Input!$B$10)-Input!$B$10</f>
        <v>-34.189697707040189</v>
      </c>
      <c r="I1909" s="3">
        <f t="shared" si="59"/>
        <v>0.41836489551641298</v>
      </c>
    </row>
    <row r="1910" spans="1:9">
      <c r="A1910" s="3">
        <f t="shared" si="58"/>
        <v>1908</v>
      </c>
      <c r="B1910" s="3">
        <f>B1909+Input!$B$2</f>
        <v>1.9079999999999007</v>
      </c>
      <c r="C1910" s="3">
        <f>C1909+G1909*Input!$B$2</f>
        <v>28.559721263912682</v>
      </c>
      <c r="D1910" s="3">
        <f>D1909+H1909*Input!$B$2</f>
        <v>12.665842163493014</v>
      </c>
      <c r="E1910" s="3">
        <f>E1909+Input!$B$2*C1910</f>
        <v>71.305039872582114</v>
      </c>
      <c r="F1910" s="3">
        <f>F1909+Input!$B$2*D1910</f>
        <v>104.82063010901285</v>
      </c>
      <c r="G1910" s="3">
        <f>-(0.5*Input!$B$3*(C1910^2+D1910^2)*COS(I1909)*Input!$B$8*Input!$B$11)/(Input!$B$9/Input!$B$10)</f>
        <v>-4.5277928811193178</v>
      </c>
      <c r="H1910" s="3">
        <f>-(0.5*Input!$B$3*(C1910^2+D1910^2)*SIN(I1909)*Input!$B$8*Input!$B$11)/(Input!$B$9/Input!$B$10)-Input!$B$10</f>
        <v>-34.183114611882019</v>
      </c>
      <c r="I1910" s="3">
        <f t="shared" si="59"/>
        <v>0.41742385885066763</v>
      </c>
    </row>
    <row r="1911" spans="1:9">
      <c r="A1911" s="3">
        <f t="shared" si="58"/>
        <v>1909</v>
      </c>
      <c r="B1911" s="3">
        <f>B1910+Input!$B$2</f>
        <v>1.9089999999999006</v>
      </c>
      <c r="C1911" s="3">
        <f>C1910+G1910*Input!$B$2</f>
        <v>28.555193471031561</v>
      </c>
      <c r="D1911" s="3">
        <f>D1910+H1910*Input!$B$2</f>
        <v>12.631659048881133</v>
      </c>
      <c r="E1911" s="3">
        <f>E1910+Input!$B$2*C1911</f>
        <v>71.333595066053149</v>
      </c>
      <c r="F1911" s="3">
        <f>F1910+Input!$B$2*D1911</f>
        <v>104.83326176806173</v>
      </c>
      <c r="G1911" s="3">
        <f>-(0.5*Input!$B$3*(C1911^2+D1911^2)*COS(I1910)*Input!$B$8*Input!$B$11)/(Input!$B$9/Input!$B$10)</f>
        <v>-4.524472168754861</v>
      </c>
      <c r="H1911" s="3">
        <f>-(0.5*Input!$B$3*(C1911^2+D1911^2)*SIN(I1910)*Input!$B$8*Input!$B$11)/(Input!$B$9/Input!$B$10)-Input!$B$10</f>
        <v>-34.176540954409688</v>
      </c>
      <c r="I1911" s="3">
        <f t="shared" si="59"/>
        <v>0.41648188675626724</v>
      </c>
    </row>
    <row r="1912" spans="1:9">
      <c r="A1912" s="3">
        <f t="shared" si="58"/>
        <v>1910</v>
      </c>
      <c r="B1912" s="3">
        <f>B1911+Input!$B$2</f>
        <v>1.9099999999999004</v>
      </c>
      <c r="C1912" s="3">
        <f>C1911+G1911*Input!$B$2</f>
        <v>28.550668998862808</v>
      </c>
      <c r="D1912" s="3">
        <f>D1911+H1911*Input!$B$2</f>
        <v>12.597482507926724</v>
      </c>
      <c r="E1912" s="3">
        <f>E1911+Input!$B$2*C1912</f>
        <v>71.36214573505201</v>
      </c>
      <c r="F1912" s="3">
        <f>F1911+Input!$B$2*D1912</f>
        <v>104.84585925056966</v>
      </c>
      <c r="G1912" s="3">
        <f>-(0.5*Input!$B$3*(C1912^2+D1912^2)*COS(I1911)*Input!$B$8*Input!$B$11)/(Input!$B$9/Input!$B$10)</f>
        <v>-4.521157658593375</v>
      </c>
      <c r="H1912" s="3">
        <f>-(0.5*Input!$B$3*(C1912^2+D1912^2)*SIN(I1911)*Input!$B$8*Input!$B$11)/(Input!$B$9/Input!$B$10)-Input!$B$10</f>
        <v>-34.16997671553252</v>
      </c>
      <c r="I1912" s="3">
        <f t="shared" si="59"/>
        <v>0.41553897960955627</v>
      </c>
    </row>
    <row r="1913" spans="1:9">
      <c r="A1913" s="3">
        <f t="shared" si="58"/>
        <v>1911</v>
      </c>
      <c r="B1913" s="3">
        <f>B1912+Input!$B$2</f>
        <v>1.9109999999999003</v>
      </c>
      <c r="C1913" s="3">
        <f>C1912+G1912*Input!$B$2</f>
        <v>28.546147841204213</v>
      </c>
      <c r="D1913" s="3">
        <f>D1912+H1912*Input!$B$2</f>
        <v>12.563312531211192</v>
      </c>
      <c r="E1913" s="3">
        <f>E1912+Input!$B$2*C1913</f>
        <v>71.390691882893208</v>
      </c>
      <c r="F1913" s="3">
        <f>F1912+Input!$B$2*D1913</f>
        <v>104.85842256310087</v>
      </c>
      <c r="G1913" s="3">
        <f>-(0.5*Input!$B$3*(C1913^2+D1913^2)*COS(I1912)*Input!$B$8*Input!$B$11)/(Input!$B$9/Input!$B$10)</f>
        <v>-4.5178493500913079</v>
      </c>
      <c r="H1913" s="3">
        <f>-(0.5*Input!$B$3*(C1913^2+D1913^2)*SIN(I1912)*Input!$B$8*Input!$B$11)/(Input!$B$9/Input!$B$10)-Input!$B$10</f>
        <v>-34.16342187615605</v>
      </c>
      <c r="I1913" s="3">
        <f t="shared" si="59"/>
        <v>0.41459513779429713</v>
      </c>
    </row>
    <row r="1914" spans="1:9">
      <c r="A1914" s="3">
        <f t="shared" si="58"/>
        <v>1912</v>
      </c>
      <c r="B1914" s="3">
        <f>B1913+Input!$B$2</f>
        <v>1.9119999999999002</v>
      </c>
      <c r="C1914" s="3">
        <f>C1913+G1913*Input!$B$2</f>
        <v>28.541629991854123</v>
      </c>
      <c r="D1914" s="3">
        <f>D1913+H1913*Input!$B$2</f>
        <v>12.529149109335036</v>
      </c>
      <c r="E1914" s="3">
        <f>E1913+Input!$B$2*C1914</f>
        <v>71.419233512885057</v>
      </c>
      <c r="F1914" s="3">
        <f>F1913+Input!$B$2*D1914</f>
        <v>104.87095171221021</v>
      </c>
      <c r="G1914" s="3">
        <f>-(0.5*Input!$B$3*(C1914^2+D1914^2)*COS(I1913)*Input!$B$8*Input!$B$11)/(Input!$B$9/Input!$B$10)</f>
        <v>-4.5145472427096989</v>
      </c>
      <c r="H1914" s="3">
        <f>-(0.5*Input!$B$3*(C1914^2+D1914^2)*SIN(I1913)*Input!$B$8*Input!$B$11)/(Input!$B$9/Input!$B$10)-Input!$B$10</f>
        <v>-34.156876417182005</v>
      </c>
      <c r="I1914" s="3">
        <f t="shared" si="59"/>
        <v>0.41365036170169345</v>
      </c>
    </row>
    <row r="1915" spans="1:9">
      <c r="A1915" s="3">
        <f t="shared" si="58"/>
        <v>1913</v>
      </c>
      <c r="B1915" s="3">
        <f>B1914+Input!$B$2</f>
        <v>1.9129999999999001</v>
      </c>
      <c r="C1915" s="3">
        <f>C1914+G1914*Input!$B$2</f>
        <v>28.537115444611413</v>
      </c>
      <c r="D1915" s="3">
        <f>D1914+H1914*Input!$B$2</f>
        <v>12.494992232917854</v>
      </c>
      <c r="E1915" s="3">
        <f>E1914+Input!$B$2*C1915</f>
        <v>71.447770628329664</v>
      </c>
      <c r="F1915" s="3">
        <f>F1914+Input!$B$2*D1915</f>
        <v>104.88344670444313</v>
      </c>
      <c r="G1915" s="3">
        <f>-(0.5*Input!$B$3*(C1915^2+D1915^2)*COS(I1914)*Input!$B$8*Input!$B$11)/(Input!$B$9/Input!$B$10)</f>
        <v>-4.5112513359141202</v>
      </c>
      <c r="H1915" s="3">
        <f>-(0.5*Input!$B$3*(C1915^2+D1915^2)*SIN(I1914)*Input!$B$8*Input!$B$11)/(Input!$B$9/Input!$B$10)-Input!$B$10</f>
        <v>-34.15034031950826</v>
      </c>
      <c r="I1915" s="3">
        <f t="shared" si="59"/>
        <v>0.41270465173041343</v>
      </c>
    </row>
    <row r="1916" spans="1:9">
      <c r="A1916" s="3">
        <f t="shared" si="58"/>
        <v>1914</v>
      </c>
      <c r="B1916" s="3">
        <f>B1915+Input!$B$2</f>
        <v>1.9139999999999</v>
      </c>
      <c r="C1916" s="3">
        <f>C1915+G1915*Input!$B$2</f>
        <v>28.5326041932755</v>
      </c>
      <c r="D1916" s="3">
        <f>D1915+H1915*Input!$B$2</f>
        <v>12.460841892598346</v>
      </c>
      <c r="E1916" s="3">
        <f>E1915+Input!$B$2*C1916</f>
        <v>71.476303232522937</v>
      </c>
      <c r="F1916" s="3">
        <f>F1915+Input!$B$2*D1916</f>
        <v>104.89590754633574</v>
      </c>
      <c r="G1916" s="3">
        <f>-(0.5*Input!$B$3*(C1916^2+D1916^2)*COS(I1915)*Input!$B$8*Input!$B$11)/(Input!$B$9/Input!$B$10)</f>
        <v>-4.5079616291746083</v>
      </c>
      <c r="H1916" s="3">
        <f>-(0.5*Input!$B$3*(C1916^2+D1916^2)*SIN(I1915)*Input!$B$8*Input!$B$11)/(Input!$B$9/Input!$B$10)-Input!$B$10</f>
        <v>-34.143813564028754</v>
      </c>
      <c r="I1916" s="3">
        <f t="shared" si="59"/>
        <v>0.41175800828661335</v>
      </c>
    </row>
    <row r="1917" spans="1:9">
      <c r="A1917" s="3">
        <f t="shared" si="58"/>
        <v>1915</v>
      </c>
      <c r="B1917" s="3">
        <f>B1916+Input!$B$2</f>
        <v>1.9149999999998999</v>
      </c>
      <c r="C1917" s="3">
        <f>C1916+G1916*Input!$B$2</f>
        <v>28.528096231646327</v>
      </c>
      <c r="D1917" s="3">
        <f>D1916+H1916*Input!$B$2</f>
        <v>12.426698079034317</v>
      </c>
      <c r="E1917" s="3">
        <f>E1916+Input!$B$2*C1917</f>
        <v>71.504831328754591</v>
      </c>
      <c r="F1917" s="3">
        <f>F1916+Input!$B$2*D1917</f>
        <v>104.90833424441477</v>
      </c>
      <c r="G1917" s="3">
        <f>-(0.5*Input!$B$3*(C1917^2+D1917^2)*COS(I1916)*Input!$B$8*Input!$B$11)/(Input!$B$9/Input!$B$10)</f>
        <v>-4.5046781219656058</v>
      </c>
      <c r="H1917" s="3">
        <f>-(0.5*Input!$B$3*(C1917^2+D1917^2)*SIN(I1916)*Input!$B$8*Input!$B$11)/(Input!$B$9/Input!$B$10)-Input!$B$10</f>
        <v>-34.137296131633491</v>
      </c>
      <c r="I1917" s="3">
        <f t="shared" si="59"/>
        <v>0.41081043178396048</v>
      </c>
    </row>
    <row r="1918" spans="1:9">
      <c r="A1918" s="3">
        <f t="shared" si="58"/>
        <v>1916</v>
      </c>
      <c r="B1918" s="3">
        <f>B1917+Input!$B$2</f>
        <v>1.9159999999998998</v>
      </c>
      <c r="C1918" s="3">
        <f>C1917+G1917*Input!$B$2</f>
        <v>28.523591553524362</v>
      </c>
      <c r="D1918" s="3">
        <f>D1917+H1917*Input!$B$2</f>
        <v>12.392560782902683</v>
      </c>
      <c r="E1918" s="3">
        <f>E1917+Input!$B$2*C1918</f>
        <v>71.533354920308113</v>
      </c>
      <c r="F1918" s="3">
        <f>F1917+Input!$B$2*D1918</f>
        <v>104.92072680519767</v>
      </c>
      <c r="G1918" s="3">
        <f>-(0.5*Input!$B$3*(C1918^2+D1918^2)*COS(I1917)*Input!$B$8*Input!$B$11)/(Input!$B$9/Input!$B$10)</f>
        <v>-4.5014008137658896</v>
      </c>
      <c r="H1918" s="3">
        <f>-(0.5*Input!$B$3*(C1918^2+D1918^2)*SIN(I1917)*Input!$B$8*Input!$B$11)/(Input!$B$9/Input!$B$10)-Input!$B$10</f>
        <v>-34.130788003208444</v>
      </c>
      <c r="I1918" s="3">
        <f t="shared" si="59"/>
        <v>0.40986192264365673</v>
      </c>
    </row>
    <row r="1919" spans="1:9">
      <c r="A1919" s="3">
        <f t="shared" si="58"/>
        <v>1917</v>
      </c>
      <c r="B1919" s="3">
        <f>B1918+Input!$B$2</f>
        <v>1.9169999999998997</v>
      </c>
      <c r="C1919" s="3">
        <f>C1918+G1918*Input!$B$2</f>
        <v>28.519090152710596</v>
      </c>
      <c r="D1919" s="3">
        <f>D1918+H1918*Input!$B$2</f>
        <v>12.358429994899474</v>
      </c>
      <c r="E1919" s="3">
        <f>E1918+Input!$B$2*C1919</f>
        <v>71.561874010460826</v>
      </c>
      <c r="F1919" s="3">
        <f>F1918+Input!$B$2*D1919</f>
        <v>104.93308523519258</v>
      </c>
      <c r="G1919" s="3">
        <f>-(0.5*Input!$B$3*(C1919^2+D1919^2)*COS(I1918)*Input!$B$8*Input!$B$11)/(Input!$B$9/Input!$B$10)</f>
        <v>-4.4981297040585133</v>
      </c>
      <c r="H1919" s="3">
        <f>-(0.5*Input!$B$3*(C1919^2+D1919^2)*SIN(I1918)*Input!$B$8*Input!$B$11)/(Input!$B$9/Input!$B$10)-Input!$B$10</f>
        <v>-34.124289159635566</v>
      </c>
      <c r="I1919" s="3">
        <f t="shared" si="59"/>
        <v>0.40891248129446139</v>
      </c>
    </row>
    <row r="1920" spans="1:9">
      <c r="A1920" s="3">
        <f t="shared" si="58"/>
        <v>1918</v>
      </c>
      <c r="B1920" s="3">
        <f>B1919+Input!$B$2</f>
        <v>1.9179999999998996</v>
      </c>
      <c r="C1920" s="3">
        <f>C1919+G1919*Input!$B$2</f>
        <v>28.514592023006539</v>
      </c>
      <c r="D1920" s="3">
        <f>D1919+H1919*Input!$B$2</f>
        <v>12.324305705739839</v>
      </c>
      <c r="E1920" s="3">
        <f>E1919+Input!$B$2*C1920</f>
        <v>71.590388602483827</v>
      </c>
      <c r="F1920" s="3">
        <f>F1919+Input!$B$2*D1920</f>
        <v>104.94540954089832</v>
      </c>
      <c r="G1920" s="3">
        <f>-(0.5*Input!$B$3*(C1920^2+D1920^2)*COS(I1919)*Input!$B$8*Input!$B$11)/(Input!$B$9/Input!$B$10)</f>
        <v>-4.4948647923307421</v>
      </c>
      <c r="H1920" s="3">
        <f>-(0.5*Input!$B$3*(C1920^2+D1920^2)*SIN(I1919)*Input!$B$8*Input!$B$11)/(Input!$B$9/Input!$B$10)-Input!$B$10</f>
        <v>-34.117799581792696</v>
      </c>
      <c r="I1920" s="3">
        <f t="shared" si="59"/>
        <v>0.40796210817271444</v>
      </c>
    </row>
    <row r="1921" spans="1:9">
      <c r="A1921" s="3">
        <f t="shared" si="58"/>
        <v>1919</v>
      </c>
      <c r="B1921" s="3">
        <f>B1920+Input!$B$2</f>
        <v>1.9189999999998995</v>
      </c>
      <c r="C1921" s="3">
        <f>C1920+G1920*Input!$B$2</f>
        <v>28.510097158214208</v>
      </c>
      <c r="D1921" s="3">
        <f>D1920+H1920*Input!$B$2</f>
        <v>12.290187906158046</v>
      </c>
      <c r="E1921" s="3">
        <f>E1920+Input!$B$2*C1921</f>
        <v>71.618898699642045</v>
      </c>
      <c r="F1921" s="3">
        <f>F1920+Input!$B$2*D1921</f>
        <v>104.95769972880449</v>
      </c>
      <c r="G1921" s="3">
        <f>-(0.5*Input!$B$3*(C1921^2+D1921^2)*COS(I1920)*Input!$B$8*Input!$B$11)/(Input!$B$9/Input!$B$10)</f>
        <v>-4.4916060780739828</v>
      </c>
      <c r="H1921" s="3">
        <f>-(0.5*Input!$B$3*(C1921^2+D1921^2)*SIN(I1920)*Input!$B$8*Input!$B$11)/(Input!$B$9/Input!$B$10)-Input!$B$10</f>
        <v>-34.111319250553542</v>
      </c>
      <c r="I1921" s="3">
        <f t="shared" si="59"/>
        <v>0.40701080372235965</v>
      </c>
    </row>
    <row r="1922" spans="1:9">
      <c r="A1922" s="3">
        <f t="shared" si="58"/>
        <v>1920</v>
      </c>
      <c r="B1922" s="3">
        <f>B1921+Input!$B$2</f>
        <v>1.9199999999998993</v>
      </c>
      <c r="C1922" s="3">
        <f>C1921+G1921*Input!$B$2</f>
        <v>28.505605552136135</v>
      </c>
      <c r="D1922" s="3">
        <f>D1921+H1921*Input!$B$2</f>
        <v>12.256076586907492</v>
      </c>
      <c r="E1922" s="3">
        <f>E1921+Input!$B$2*C1922</f>
        <v>71.647404305194186</v>
      </c>
      <c r="F1922" s="3">
        <f>F1921+Input!$B$2*D1922</f>
        <v>104.96995580539139</v>
      </c>
      <c r="G1922" s="3">
        <f>-(0.5*Input!$B$3*(C1922^2+D1922^2)*COS(I1921)*Input!$B$8*Input!$B$11)/(Input!$B$9/Input!$B$10)</f>
        <v>-4.4883535607837279</v>
      </c>
      <c r="H1922" s="3">
        <f>-(0.5*Input!$B$3*(C1922^2+D1922^2)*SIN(I1921)*Input!$B$8*Input!$B$11)/(Input!$B$9/Input!$B$10)-Input!$B$10</f>
        <v>-34.104848146787617</v>
      </c>
      <c r="I1922" s="3">
        <f t="shared" si="59"/>
        <v>0.40605856839496707</v>
      </c>
    </row>
    <row r="1923" spans="1:9">
      <c r="A1923" s="3">
        <f t="shared" si="58"/>
        <v>1921</v>
      </c>
      <c r="B1923" s="3">
        <f>B1922+Input!$B$2</f>
        <v>1.9209999999998992</v>
      </c>
      <c r="C1923" s="3">
        <f>C1922+G1922*Input!$B$2</f>
        <v>28.501117198575351</v>
      </c>
      <c r="D1923" s="3">
        <f>D1922+H1922*Input!$B$2</f>
        <v>12.221971738760704</v>
      </c>
      <c r="E1923" s="3">
        <f>E1922+Input!$B$2*C1923</f>
        <v>71.675905422392759</v>
      </c>
      <c r="F1923" s="3">
        <f>F1922+Input!$B$2*D1923</f>
        <v>104.98217777713015</v>
      </c>
      <c r="G1923" s="3">
        <f>-(0.5*Input!$B$3*(C1923^2+D1923^2)*COS(I1922)*Input!$B$8*Input!$B$11)/(Input!$B$9/Input!$B$10)</f>
        <v>-4.4851072399594827</v>
      </c>
      <c r="H1923" s="3">
        <f>-(0.5*Input!$B$3*(C1923^2+D1923^2)*SIN(I1922)*Input!$B$8*Input!$B$11)/(Input!$B$9/Input!$B$10)-Input!$B$10</f>
        <v>-34.098386251360218</v>
      </c>
      <c r="I1923" s="3">
        <f t="shared" si="59"/>
        <v>0.40510540264975653</v>
      </c>
    </row>
    <row r="1924" spans="1:9">
      <c r="A1924" s="3">
        <f t="shared" ref="A1924:A1987" si="60">A1923+1</f>
        <v>1922</v>
      </c>
      <c r="B1924" s="3">
        <f>B1923+Input!$B$2</f>
        <v>1.9219999999998991</v>
      </c>
      <c r="C1924" s="3">
        <f>C1923+G1923*Input!$B$2</f>
        <v>28.496632091335393</v>
      </c>
      <c r="D1924" s="3">
        <f>D1923+H1923*Input!$B$2</f>
        <v>12.187873352509344</v>
      </c>
      <c r="E1924" s="3">
        <f>E1923+Input!$B$2*C1924</f>
        <v>71.704402054484092</v>
      </c>
      <c r="F1924" s="3">
        <f>F1923+Input!$B$2*D1924</f>
        <v>104.99436565048265</v>
      </c>
      <c r="G1924" s="3">
        <f>-(0.5*Input!$B$3*(C1924^2+D1924^2)*COS(I1923)*Input!$B$8*Input!$B$11)/(Input!$B$9/Input!$B$10)</f>
        <v>-4.4818671151047029</v>
      </c>
      <c r="H1924" s="3">
        <f>-(0.5*Input!$B$3*(C1924^2+D1924^2)*SIN(I1923)*Input!$B$8*Input!$B$11)/(Input!$B$9/Input!$B$10)-Input!$B$10</f>
        <v>-34.091933545132356</v>
      </c>
      <c r="I1924" s="3">
        <f t="shared" ref="I1924:I1987" si="61">ATAN(D1924/C1924)</f>
        <v>0.40415130695362</v>
      </c>
    </row>
    <row r="1925" spans="1:9">
      <c r="A1925" s="3">
        <f t="shared" si="60"/>
        <v>1923</v>
      </c>
      <c r="B1925" s="3">
        <f>B1924+Input!$B$2</f>
        <v>1.922999999999899</v>
      </c>
      <c r="C1925" s="3">
        <f>C1924+G1924*Input!$B$2</f>
        <v>28.492150224220289</v>
      </c>
      <c r="D1925" s="3">
        <f>D1924+H1924*Input!$B$2</f>
        <v>12.153781418964211</v>
      </c>
      <c r="E1925" s="3">
        <f>E1924+Input!$B$2*C1925</f>
        <v>71.732894204708316</v>
      </c>
      <c r="F1925" s="3">
        <f>F1924+Input!$B$2*D1925</f>
        <v>105.00651943190161</v>
      </c>
      <c r="G1925" s="3">
        <f>-(0.5*Input!$B$3*(C1925^2+D1925^2)*COS(I1924)*Input!$B$8*Input!$B$11)/(Input!$B$9/Input!$B$10)</f>
        <v>-4.4786331857267356</v>
      </c>
      <c r="H1925" s="3">
        <f>-(0.5*Input!$B$3*(C1925^2+D1925^2)*SIN(I1924)*Input!$B$8*Input!$B$11)/(Input!$B$9/Input!$B$10)-Input!$B$10</f>
        <v>-34.08549000896074</v>
      </c>
      <c r="I1925" s="3">
        <f t="shared" si="61"/>
        <v>0.40319628178114458</v>
      </c>
    </row>
    <row r="1926" spans="1:9">
      <c r="A1926" s="3">
        <f t="shared" si="60"/>
        <v>1924</v>
      </c>
      <c r="B1926" s="3">
        <f>B1925+Input!$B$2</f>
        <v>1.9239999999998989</v>
      </c>
      <c r="C1926" s="3">
        <f>C1925+G1925*Input!$B$2</f>
        <v>28.487671591034562</v>
      </c>
      <c r="D1926" s="3">
        <f>D1925+H1925*Input!$B$2</f>
        <v>12.119695928955251</v>
      </c>
      <c r="E1926" s="3">
        <f>E1925+Input!$B$2*C1926</f>
        <v>71.761381876299353</v>
      </c>
      <c r="F1926" s="3">
        <f>F1925+Input!$B$2*D1926</f>
        <v>105.01863912783057</v>
      </c>
      <c r="G1926" s="3">
        <f>-(0.5*Input!$B$3*(C1926^2+D1926^2)*COS(I1925)*Input!$B$8*Input!$B$11)/(Input!$B$9/Input!$B$10)</f>
        <v>-4.4754054513367407</v>
      </c>
      <c r="H1926" s="3">
        <f>-(0.5*Input!$B$3*(C1926^2+D1926^2)*SIN(I1925)*Input!$B$8*Input!$B$11)/(Input!$B$9/Input!$B$10)-Input!$B$10</f>
        <v>-34.079055623697705</v>
      </c>
      <c r="I1926" s="3">
        <f t="shared" si="61"/>
        <v>0.40224032761463507</v>
      </c>
    </row>
    <row r="1927" spans="1:9">
      <c r="A1927" s="3">
        <f t="shared" si="60"/>
        <v>1925</v>
      </c>
      <c r="B1927" s="3">
        <f>B1926+Input!$B$2</f>
        <v>1.9249999999998988</v>
      </c>
      <c r="C1927" s="3">
        <f>C1926+G1926*Input!$B$2</f>
        <v>28.483196185583225</v>
      </c>
      <c r="D1927" s="3">
        <f>D1926+H1926*Input!$B$2</f>
        <v>12.085616873331553</v>
      </c>
      <c r="E1927" s="3">
        <f>E1926+Input!$B$2*C1927</f>
        <v>71.789865072484943</v>
      </c>
      <c r="F1927" s="3">
        <f>F1926+Input!$B$2*D1927</f>
        <v>105.0307247447039</v>
      </c>
      <c r="G1927" s="3">
        <f>-(0.5*Input!$B$3*(C1927^2+D1927^2)*COS(I1926)*Input!$B$8*Input!$B$11)/(Input!$B$9/Input!$B$10)</f>
        <v>-4.4721839114496396</v>
      </c>
      <c r="H1927" s="3">
        <f>-(0.5*Input!$B$3*(C1927^2+D1927^2)*SIN(I1926)*Input!$B$8*Input!$B$11)/(Input!$B$9/Input!$B$10)-Input!$B$10</f>
        <v>-34.072630370191199</v>
      </c>
      <c r="I1927" s="3">
        <f t="shared" si="61"/>
        <v>0.40128344494413665</v>
      </c>
    </row>
    <row r="1928" spans="1:9">
      <c r="A1928" s="3">
        <f t="shared" si="60"/>
        <v>1926</v>
      </c>
      <c r="B1928" s="3">
        <f>B1927+Input!$B$2</f>
        <v>1.9259999999998987</v>
      </c>
      <c r="C1928" s="3">
        <f>C1927+G1927*Input!$B$2</f>
        <v>28.478724001671775</v>
      </c>
      <c r="D1928" s="3">
        <f>D1927+H1927*Input!$B$2</f>
        <v>12.051544242961361</v>
      </c>
      <c r="E1928" s="3">
        <f>E1927+Input!$B$2*C1928</f>
        <v>71.818343796486616</v>
      </c>
      <c r="F1928" s="3">
        <f>F1927+Input!$B$2*D1928</f>
        <v>105.04277628894687</v>
      </c>
      <c r="G1928" s="3">
        <f>-(0.5*Input!$B$3*(C1928^2+D1928^2)*COS(I1927)*Input!$B$8*Input!$B$11)/(Input!$B$9/Input!$B$10)</f>
        <v>-4.4689685655840385</v>
      </c>
      <c r="H1928" s="3">
        <f>-(0.5*Input!$B$3*(C1928^2+D1928^2)*SIN(I1927)*Input!$B$8*Input!$B$11)/(Input!$B$9/Input!$B$10)-Input!$B$10</f>
        <v>-34.066214229284711</v>
      </c>
      <c r="I1928" s="3">
        <f t="shared" si="61"/>
        <v>0.40032563426745732</v>
      </c>
    </row>
    <row r="1929" spans="1:9">
      <c r="A1929" s="3">
        <f t="shared" si="60"/>
        <v>1927</v>
      </c>
      <c r="B1929" s="3">
        <f>B1928+Input!$B$2</f>
        <v>1.9269999999998986</v>
      </c>
      <c r="C1929" s="3">
        <f>C1928+G1928*Input!$B$2</f>
        <v>28.474255033106193</v>
      </c>
      <c r="D1929" s="3">
        <f>D1928+H1928*Input!$B$2</f>
        <v>12.017478028732077</v>
      </c>
      <c r="E1929" s="3">
        <f>E1928+Input!$B$2*C1929</f>
        <v>71.846818051519719</v>
      </c>
      <c r="F1929" s="3">
        <f>F1928+Input!$B$2*D1929</f>
        <v>105.05479376697561</v>
      </c>
      <c r="G1929" s="3">
        <f>-(0.5*Input!$B$3*(C1929^2+D1929^2)*COS(I1928)*Input!$B$8*Input!$B$11)/(Input!$B$9/Input!$B$10)</f>
        <v>-4.465759413262175</v>
      </c>
      <c r="H1929" s="3">
        <f>-(0.5*Input!$B$3*(C1929^2+D1929^2)*SIN(I1928)*Input!$B$8*Input!$B$11)/(Input!$B$9/Input!$B$10)-Input!$B$10</f>
        <v>-34.059807181817241</v>
      </c>
      <c r="I1929" s="3">
        <f t="shared" si="61"/>
        <v>0.3993668960901906</v>
      </c>
    </row>
    <row r="1930" spans="1:9">
      <c r="A1930" s="3">
        <f t="shared" si="60"/>
        <v>1928</v>
      </c>
      <c r="B1930" s="3">
        <f>B1929+Input!$B$2</f>
        <v>1.9279999999998985</v>
      </c>
      <c r="C1930" s="3">
        <f>C1929+G1929*Input!$B$2</f>
        <v>28.469789273692932</v>
      </c>
      <c r="D1930" s="3">
        <f>D1929+H1929*Input!$B$2</f>
        <v>11.983418221550259</v>
      </c>
      <c r="E1930" s="3">
        <f>E1929+Input!$B$2*C1930</f>
        <v>71.875287840793419</v>
      </c>
      <c r="F1930" s="3">
        <f>F1929+Input!$B$2*D1930</f>
        <v>105.06677718519715</v>
      </c>
      <c r="G1930" s="3">
        <f>-(0.5*Input!$B$3*(C1930^2+D1930^2)*COS(I1929)*Input!$B$8*Input!$B$11)/(Input!$B$9/Input!$B$10)</f>
        <v>-4.4625564540098326</v>
      </c>
      <c r="H1930" s="3">
        <f>-(0.5*Input!$B$3*(C1930^2+D1930^2)*SIN(I1929)*Input!$B$8*Input!$B$11)/(Input!$B$9/Input!$B$10)-Input!$B$10</f>
        <v>-34.053409208623272</v>
      </c>
      <c r="I1930" s="3">
        <f t="shared" si="61"/>
        <v>0.39840723092573743</v>
      </c>
    </row>
    <row r="1931" spans="1:9">
      <c r="A1931" s="3">
        <f t="shared" si="60"/>
        <v>1929</v>
      </c>
      <c r="B1931" s="3">
        <f>B1930+Input!$B$2</f>
        <v>1.9289999999998984</v>
      </c>
      <c r="C1931" s="3">
        <f>C1930+G1930*Input!$B$2</f>
        <v>28.465326717238923</v>
      </c>
      <c r="D1931" s="3">
        <f>D1930+H1930*Input!$B$2</f>
        <v>11.949364812341637</v>
      </c>
      <c r="E1931" s="3">
        <f>E1930+Input!$B$2*C1931</f>
        <v>71.903753167510658</v>
      </c>
      <c r="F1931" s="3">
        <f>F1930+Input!$B$2*D1931</f>
        <v>105.07872655000949</v>
      </c>
      <c r="G1931" s="3">
        <f>-(0.5*Input!$B$3*(C1931^2+D1931^2)*COS(I1930)*Input!$B$8*Input!$B$11)/(Input!$B$9/Input!$B$10)</f>
        <v>-4.4593596873562955</v>
      </c>
      <c r="H1931" s="3">
        <f>-(0.5*Input!$B$3*(C1931^2+D1931^2)*SIN(I1930)*Input!$B$8*Input!$B$11)/(Input!$B$9/Input!$B$10)-Input!$B$10</f>
        <v>-34.047020290532707</v>
      </c>
      <c r="I1931" s="3">
        <f t="shared" si="61"/>
        <v>0.39744663929532925</v>
      </c>
    </row>
    <row r="1932" spans="1:9">
      <c r="A1932" s="3">
        <f t="shared" si="60"/>
        <v>1930</v>
      </c>
      <c r="B1932" s="3">
        <f>B1931+Input!$B$2</f>
        <v>1.9299999999998982</v>
      </c>
      <c r="C1932" s="3">
        <f>C1931+G1931*Input!$B$2</f>
        <v>28.460867357551567</v>
      </c>
      <c r="D1932" s="3">
        <f>D1931+H1931*Input!$B$2</f>
        <v>11.915317792051104</v>
      </c>
      <c r="E1932" s="3">
        <f>E1931+Input!$B$2*C1932</f>
        <v>71.93221403486821</v>
      </c>
      <c r="F1932" s="3">
        <f>F1931+Input!$B$2*D1932</f>
        <v>105.09064186780154</v>
      </c>
      <c r="G1932" s="3">
        <f>-(0.5*Input!$B$3*(C1932^2+D1932^2)*COS(I1931)*Input!$B$8*Input!$B$11)/(Input!$B$9/Input!$B$10)</f>
        <v>-4.4561691128342709</v>
      </c>
      <c r="H1932" s="3">
        <f>-(0.5*Input!$B$3*(C1932^2+D1932^2)*SIN(I1931)*Input!$B$8*Input!$B$11)/(Input!$B$9/Input!$B$10)-Input!$B$10</f>
        <v>-34.040640408370855</v>
      </c>
      <c r="I1932" s="3">
        <f t="shared" si="61"/>
        <v>0.39648512172804945</v>
      </c>
    </row>
    <row r="1933" spans="1:9">
      <c r="A1933" s="3">
        <f t="shared" si="60"/>
        <v>1931</v>
      </c>
      <c r="B1933" s="3">
        <f>B1932+Input!$B$2</f>
        <v>1.9309999999998981</v>
      </c>
      <c r="C1933" s="3">
        <f>C1932+G1932*Input!$B$2</f>
        <v>28.456411188438732</v>
      </c>
      <c r="D1933" s="3">
        <f>D1932+H1932*Input!$B$2</f>
        <v>11.881277151642733</v>
      </c>
      <c r="E1933" s="3">
        <f>E1932+Input!$B$2*C1933</f>
        <v>71.960670446056653</v>
      </c>
      <c r="F1933" s="3">
        <f>F1932+Input!$B$2*D1933</f>
        <v>105.10252314495318</v>
      </c>
      <c r="G1933" s="3">
        <f>-(0.5*Input!$B$3*(C1933^2+D1933^2)*COS(I1932)*Input!$B$8*Input!$B$11)/(Input!$B$9/Input!$B$10)</f>
        <v>-4.4529847299798231</v>
      </c>
      <c r="H1933" s="3">
        <f>-(0.5*Input!$B$3*(C1933^2+D1933^2)*SIN(I1932)*Input!$B$8*Input!$B$11)/(Input!$B$9/Input!$B$10)-Input!$B$10</f>
        <v>-34.034269542958334</v>
      </c>
      <c r="I1933" s="3">
        <f t="shared" si="61"/>
        <v>0.39552267876085595</v>
      </c>
    </row>
    <row r="1934" spans="1:9">
      <c r="A1934" s="3">
        <f t="shared" si="60"/>
        <v>1932</v>
      </c>
      <c r="B1934" s="3">
        <f>B1933+Input!$B$2</f>
        <v>1.931999999999898</v>
      </c>
      <c r="C1934" s="3">
        <f>C1933+G1933*Input!$B$2</f>
        <v>28.451958203708752</v>
      </c>
      <c r="D1934" s="3">
        <f>D1933+H1933*Input!$B$2</f>
        <v>11.847242882099774</v>
      </c>
      <c r="E1934" s="3">
        <f>E1933+Input!$B$2*C1934</f>
        <v>71.989122404260357</v>
      </c>
      <c r="F1934" s="3">
        <f>F1933+Input!$B$2*D1934</f>
        <v>105.11437038783528</v>
      </c>
      <c r="G1934" s="3">
        <f>-(0.5*Input!$B$3*(C1934^2+D1934^2)*COS(I1933)*Input!$B$8*Input!$B$11)/(Input!$B$9/Input!$B$10)</f>
        <v>-4.4498065383323127</v>
      </c>
      <c r="H1934" s="3">
        <f>-(0.5*Input!$B$3*(C1934^2+D1934^2)*SIN(I1933)*Input!$B$8*Input!$B$11)/(Input!$B$9/Input!$B$10)-Input!$B$10</f>
        <v>-34.027907675111116</v>
      </c>
      <c r="I1934" s="3">
        <f t="shared" si="61"/>
        <v>0.39455931093860336</v>
      </c>
    </row>
    <row r="1935" spans="1:9">
      <c r="A1935" s="3">
        <f t="shared" si="60"/>
        <v>1933</v>
      </c>
      <c r="B1935" s="3">
        <f>B1934+Input!$B$2</f>
        <v>1.9329999999998979</v>
      </c>
      <c r="C1935" s="3">
        <f>C1934+G1934*Input!$B$2</f>
        <v>28.44750839717042</v>
      </c>
      <c r="D1935" s="3">
        <f>D1934+H1934*Input!$B$2</f>
        <v>11.813214974424662</v>
      </c>
      <c r="E1935" s="3">
        <f>E1934+Input!$B$2*C1935</f>
        <v>72.017569912657521</v>
      </c>
      <c r="F1935" s="3">
        <f>F1934+Input!$B$2*D1935</f>
        <v>105.1261836028097</v>
      </c>
      <c r="G1935" s="3">
        <f>-(0.5*Input!$B$3*(C1935^2+D1935^2)*COS(I1934)*Input!$B$8*Input!$B$11)/(Input!$B$9/Input!$B$10)</f>
        <v>-4.4466345374343206</v>
      </c>
      <c r="H1935" s="3">
        <f>-(0.5*Input!$B$3*(C1935^2+D1935^2)*SIN(I1934)*Input!$B$8*Input!$B$11)/(Input!$B$9/Input!$B$10)-Input!$B$10</f>
        <v>-34.021554785640411</v>
      </c>
      <c r="I1935" s="3">
        <f t="shared" si="61"/>
        <v>0.39359501881406478</v>
      </c>
    </row>
    <row r="1936" spans="1:9">
      <c r="A1936" s="3">
        <f t="shared" si="60"/>
        <v>1934</v>
      </c>
      <c r="B1936" s="3">
        <f>B1935+Input!$B$2</f>
        <v>1.9339999999998978</v>
      </c>
      <c r="C1936" s="3">
        <f>C1935+G1935*Input!$B$2</f>
        <v>28.443061762632986</v>
      </c>
      <c r="D1936" s="3">
        <f>D1935+H1935*Input!$B$2</f>
        <v>11.779193419639022</v>
      </c>
      <c r="E1936" s="3">
        <f>E1935+Input!$B$2*C1936</f>
        <v>72.046012974420151</v>
      </c>
      <c r="F1936" s="3">
        <f>F1935+Input!$B$2*D1936</f>
        <v>105.13796279622935</v>
      </c>
      <c r="G1936" s="3">
        <f>-(0.5*Input!$B$3*(C1936^2+D1936^2)*COS(I1935)*Input!$B$8*Input!$B$11)/(Input!$B$9/Input!$B$10)</f>
        <v>-4.4434687268315933</v>
      </c>
      <c r="H1936" s="3">
        <f>-(0.5*Input!$B$3*(C1936^2+D1936^2)*SIN(I1935)*Input!$B$8*Input!$B$11)/(Input!$B$9/Input!$B$10)-Input!$B$10</f>
        <v>-34.015210855352656</v>
      </c>
      <c r="I1936" s="3">
        <f t="shared" si="61"/>
        <v>0.39262980294795374</v>
      </c>
    </row>
    <row r="1937" spans="1:9">
      <c r="A1937" s="3">
        <f t="shared" si="60"/>
        <v>1935</v>
      </c>
      <c r="B1937" s="3">
        <f>B1936+Input!$B$2</f>
        <v>1.9349999999998977</v>
      </c>
      <c r="C1937" s="3">
        <f>C1936+G1936*Input!$B$2</f>
        <v>28.438618293906156</v>
      </c>
      <c r="D1937" s="3">
        <f>D1936+H1936*Input!$B$2</f>
        <v>11.745178208783669</v>
      </c>
      <c r="E1937" s="3">
        <f>E1936+Input!$B$2*C1937</f>
        <v>72.074451592714055</v>
      </c>
      <c r="F1937" s="3">
        <f>F1936+Input!$B$2*D1937</f>
        <v>105.14970797443813</v>
      </c>
      <c r="G1937" s="3">
        <f>-(0.5*Input!$B$3*(C1937^2+D1937^2)*COS(I1936)*Input!$B$8*Input!$B$11)/(Input!$B$9/Input!$B$10)</f>
        <v>-4.4403091060729611</v>
      </c>
      <c r="H1937" s="3">
        <f>-(0.5*Input!$B$3*(C1937^2+D1937^2)*SIN(I1936)*Input!$B$8*Input!$B$11)/(Input!$B$9/Input!$B$10)-Input!$B$10</f>
        <v>-34.008875865049497</v>
      </c>
      <c r="I1937" s="3">
        <f t="shared" si="61"/>
        <v>0.39166366390894608</v>
      </c>
    </row>
    <row r="1938" spans="1:9">
      <c r="A1938" s="3">
        <f t="shared" si="60"/>
        <v>1936</v>
      </c>
      <c r="B1938" s="3">
        <f>B1937+Input!$B$2</f>
        <v>1.9359999999998976</v>
      </c>
      <c r="C1938" s="3">
        <f>C1937+G1937*Input!$B$2</f>
        <v>28.434177984800083</v>
      </c>
      <c r="D1938" s="3">
        <f>D1937+H1937*Input!$B$2</f>
        <v>11.711169332918619</v>
      </c>
      <c r="E1938" s="3">
        <f>E1937+Input!$B$2*C1938</f>
        <v>72.102885770698862</v>
      </c>
      <c r="F1938" s="3">
        <f>F1937+Input!$B$2*D1938</f>
        <v>105.16141914377104</v>
      </c>
      <c r="G1938" s="3">
        <f>-(0.5*Input!$B$3*(C1938^2+D1938^2)*COS(I1937)*Input!$B$8*Input!$B$11)/(Input!$B$9/Input!$B$10)</f>
        <v>-4.4371556747102847</v>
      </c>
      <c r="H1938" s="3">
        <f>-(0.5*Input!$B$3*(C1938^2+D1938^2)*SIN(I1937)*Input!$B$8*Input!$B$11)/(Input!$B$9/Input!$B$10)-Input!$B$10</f>
        <v>-34.002549795527699</v>
      </c>
      <c r="I1938" s="3">
        <f t="shared" si="61"/>
        <v>0.39069660227370179</v>
      </c>
    </row>
    <row r="1939" spans="1:9">
      <c r="A1939" s="3">
        <f t="shared" si="60"/>
        <v>1937</v>
      </c>
      <c r="B1939" s="3">
        <f>B1938+Input!$B$2</f>
        <v>1.9369999999998975</v>
      </c>
      <c r="C1939" s="3">
        <f>C1938+G1938*Input!$B$2</f>
        <v>28.429740829125372</v>
      </c>
      <c r="D1939" s="3">
        <f>D1938+H1938*Input!$B$2</f>
        <v>11.677166783123091</v>
      </c>
      <c r="E1939" s="3">
        <f>E1938+Input!$B$2*C1939</f>
        <v>72.131315511527987</v>
      </c>
      <c r="F1939" s="3">
        <f>F1938+Input!$B$2*D1939</f>
        <v>105.17309631055417</v>
      </c>
      <c r="G1939" s="3">
        <f>-(0.5*Input!$B$3*(C1939^2+D1939^2)*COS(I1938)*Input!$B$8*Input!$B$11)/(Input!$B$9/Input!$B$10)</f>
        <v>-4.4340084322983779</v>
      </c>
      <c r="H1939" s="3">
        <f>-(0.5*Input!$B$3*(C1939^2+D1939^2)*SIN(I1938)*Input!$B$8*Input!$B$11)/(Input!$B$9/Input!$B$10)-Input!$B$10</f>
        <v>-33.996232627579175</v>
      </c>
      <c r="I1939" s="3">
        <f t="shared" si="61"/>
        <v>0.38972861862688662</v>
      </c>
    </row>
    <row r="1940" spans="1:9">
      <c r="A1940" s="3">
        <f t="shared" si="60"/>
        <v>1938</v>
      </c>
      <c r="B1940" s="3">
        <f>B1939+Input!$B$2</f>
        <v>1.9379999999998974</v>
      </c>
      <c r="C1940" s="3">
        <f>C1939+G1939*Input!$B$2</f>
        <v>28.425306820693073</v>
      </c>
      <c r="D1940" s="3">
        <f>D1939+H1939*Input!$B$2</f>
        <v>11.643170550495512</v>
      </c>
      <c r="E1940" s="3">
        <f>E1939+Input!$B$2*C1940</f>
        <v>72.159740818348681</v>
      </c>
      <c r="F1940" s="3">
        <f>F1939+Input!$B$2*D1940</f>
        <v>105.18473948110467</v>
      </c>
      <c r="G1940" s="3">
        <f>-(0.5*Input!$B$3*(C1940^2+D1940^2)*COS(I1939)*Input!$B$8*Input!$B$11)/(Input!$B$9/Input!$B$10)</f>
        <v>-4.4308673783949475</v>
      </c>
      <c r="H1940" s="3">
        <f>-(0.5*Input!$B$3*(C1940^2+D1940^2)*SIN(I1939)*Input!$B$8*Input!$B$11)/(Input!$B$9/Input!$B$10)-Input!$B$10</f>
        <v>-33.989924341990879</v>
      </c>
      <c r="I1940" s="3">
        <f t="shared" si="61"/>
        <v>0.38875971356119338</v>
      </c>
    </row>
    <row r="1941" spans="1:9">
      <c r="A1941" s="3">
        <f t="shared" si="60"/>
        <v>1939</v>
      </c>
      <c r="B1941" s="3">
        <f>B1940+Input!$B$2</f>
        <v>1.9389999999998973</v>
      </c>
      <c r="C1941" s="3">
        <f>C1940+G1940*Input!$B$2</f>
        <v>28.420875953314678</v>
      </c>
      <c r="D1941" s="3">
        <f>D1940+H1940*Input!$B$2</f>
        <v>11.60918062615352</v>
      </c>
      <c r="E1941" s="3">
        <f>E1940+Input!$B$2*C1941</f>
        <v>72.188161694301996</v>
      </c>
      <c r="F1941" s="3">
        <f>F1940+Input!$B$2*D1941</f>
        <v>105.19634866173082</v>
      </c>
      <c r="G1941" s="3">
        <f>-(0.5*Input!$B$3*(C1941^2+D1941^2)*COS(I1940)*Input!$B$8*Input!$B$11)/(Input!$B$9/Input!$B$10)</f>
        <v>-4.4277325125605245</v>
      </c>
      <c r="H1941" s="3">
        <f>-(0.5*Input!$B$3*(C1941^2+D1941^2)*SIN(I1940)*Input!$B$8*Input!$B$11)/(Input!$B$9/Input!$B$10)-Input!$B$10</f>
        <v>-33.983624919544816</v>
      </c>
      <c r="I1941" s="3">
        <f t="shared" si="61"/>
        <v>0.38778988767736416</v>
      </c>
    </row>
    <row r="1942" spans="1:9">
      <c r="A1942" s="3">
        <f t="shared" si="60"/>
        <v>1940</v>
      </c>
      <c r="B1942" s="3">
        <f>B1941+Input!$B$2</f>
        <v>1.9399999999998971</v>
      </c>
      <c r="C1942" s="3">
        <f>C1941+G1941*Input!$B$2</f>
        <v>28.416448220802117</v>
      </c>
      <c r="D1942" s="3">
        <f>D1941+H1941*Input!$B$2</f>
        <v>11.575197001233976</v>
      </c>
      <c r="E1942" s="3">
        <f>E1941+Input!$B$2*C1942</f>
        <v>72.216578142522792</v>
      </c>
      <c r="F1942" s="3">
        <f>F1941+Input!$B$2*D1942</f>
        <v>105.20792385873206</v>
      </c>
      <c r="G1942" s="3">
        <f>-(0.5*Input!$B$3*(C1942^2+D1942^2)*COS(I1941)*Input!$B$8*Input!$B$11)/(Input!$B$9/Input!$B$10)</f>
        <v>-4.4246038343583844</v>
      </c>
      <c r="H1942" s="3">
        <f>-(0.5*Input!$B$3*(C1942^2+D1942^2)*SIN(I1941)*Input!$B$8*Input!$B$11)/(Input!$B$9/Input!$B$10)-Input!$B$10</f>
        <v>-33.977334341017986</v>
      </c>
      <c r="I1942" s="3">
        <f t="shared" si="61"/>
        <v>0.38681914158421093</v>
      </c>
    </row>
    <row r="1943" spans="1:9">
      <c r="A1943" s="3">
        <f t="shared" si="60"/>
        <v>1941</v>
      </c>
      <c r="B1943" s="3">
        <f>B1942+Input!$B$2</f>
        <v>1.940999999999897</v>
      </c>
      <c r="C1943" s="3">
        <f>C1942+G1942*Input!$B$2</f>
        <v>28.412023616967758</v>
      </c>
      <c r="D1943" s="3">
        <f>D1942+H1942*Input!$B$2</f>
        <v>11.541219666892959</v>
      </c>
      <c r="E1943" s="3">
        <f>E1942+Input!$B$2*C1943</f>
        <v>72.244990166139758</v>
      </c>
      <c r="F1943" s="3">
        <f>F1942+Input!$B$2*D1943</f>
        <v>105.21946507839895</v>
      </c>
      <c r="G1943" s="3">
        <f>-(0.5*Input!$B$3*(C1943^2+D1943^2)*COS(I1942)*Input!$B$8*Input!$B$11)/(Input!$B$9/Input!$B$10)</f>
        <v>-4.4214813433545004</v>
      </c>
      <c r="H1943" s="3">
        <f>-(0.5*Input!$B$3*(C1943^2+D1943^2)*SIN(I1942)*Input!$B$8*Input!$B$11)/(Input!$B$9/Input!$B$10)-Input!$B$10</f>
        <v>-33.971052587182356</v>
      </c>
      <c r="I1943" s="3">
        <f t="shared" si="61"/>
        <v>0.38584747589863733</v>
      </c>
    </row>
    <row r="1944" spans="1:9">
      <c r="A1944" s="3">
        <f t="shared" si="60"/>
        <v>1942</v>
      </c>
      <c r="B1944" s="3">
        <f>B1943+Input!$B$2</f>
        <v>1.9419999999998969</v>
      </c>
      <c r="C1944" s="3">
        <f>C1943+G1943*Input!$B$2</f>
        <v>28.407602135624405</v>
      </c>
      <c r="D1944" s="3">
        <f>D1943+H1943*Input!$B$2</f>
        <v>11.507248614305777</v>
      </c>
      <c r="E1944" s="3">
        <f>E1943+Input!$B$2*C1944</f>
        <v>72.273397768275387</v>
      </c>
      <c r="F1944" s="3">
        <f>F1943+Input!$B$2*D1944</f>
        <v>105.23097232701326</v>
      </c>
      <c r="G1944" s="3">
        <f>-(0.5*Input!$B$3*(C1944^2+D1944^2)*COS(I1943)*Input!$B$8*Input!$B$11)/(Input!$B$9/Input!$B$10)</f>
        <v>-4.4183650391174574</v>
      </c>
      <c r="H1944" s="3">
        <f>-(0.5*Input!$B$3*(C1944^2+D1944^2)*SIN(I1943)*Input!$B$8*Input!$B$11)/(Input!$B$9/Input!$B$10)-Input!$B$10</f>
        <v>-33.964779638804792</v>
      </c>
      <c r="I1944" s="3">
        <f t="shared" si="61"/>
        <v>0.38487489124565982</v>
      </c>
    </row>
    <row r="1945" spans="1:9">
      <c r="A1945" s="3">
        <f t="shared" si="60"/>
        <v>1943</v>
      </c>
      <c r="B1945" s="3">
        <f>B1944+Input!$B$2</f>
        <v>1.9429999999998968</v>
      </c>
      <c r="C1945" s="3">
        <f>C1944+G1944*Input!$B$2</f>
        <v>28.403183770585287</v>
      </c>
      <c r="D1945" s="3">
        <f>D1944+H1944*Input!$B$2</f>
        <v>11.473283834666972</v>
      </c>
      <c r="E1945" s="3">
        <f>E1944+Input!$B$2*C1945</f>
        <v>72.301800952045966</v>
      </c>
      <c r="F1945" s="3">
        <f>F1944+Input!$B$2*D1945</f>
        <v>105.24244561084792</v>
      </c>
      <c r="G1945" s="3">
        <f>-(0.5*Input!$B$3*(C1945^2+D1945^2)*COS(I1944)*Input!$B$8*Input!$B$11)/(Input!$B$9/Input!$B$10)</f>
        <v>-4.4152549212183896</v>
      </c>
      <c r="H1945" s="3">
        <f>-(0.5*Input!$B$3*(C1945^2+D1945^2)*SIN(I1944)*Input!$B$8*Input!$B$11)/(Input!$B$9/Input!$B$10)-Input!$B$10</f>
        <v>-33.958515476647086</v>
      </c>
      <c r="I1945" s="3">
        <f t="shared" si="61"/>
        <v>0.38390138825842868</v>
      </c>
    </row>
    <row r="1946" spans="1:9">
      <c r="A1946" s="3">
        <f t="shared" si="60"/>
        <v>1944</v>
      </c>
      <c r="B1946" s="3">
        <f>B1945+Input!$B$2</f>
        <v>1.9439999999998967</v>
      </c>
      <c r="C1946" s="3">
        <f>C1945+G1945*Input!$B$2</f>
        <v>28.398768515664067</v>
      </c>
      <c r="D1946" s="3">
        <f>D1945+H1945*Input!$B$2</f>
        <v>11.439325319190326</v>
      </c>
      <c r="E1946" s="3">
        <f>E1945+Input!$B$2*C1946</f>
        <v>72.330199720561623</v>
      </c>
      <c r="F1946" s="3">
        <f>F1945+Input!$B$2*D1946</f>
        <v>105.25388493616711</v>
      </c>
      <c r="G1946" s="3">
        <f>-(0.5*Input!$B$3*(C1946^2+D1946^2)*COS(I1945)*Input!$B$8*Input!$B$11)/(Input!$B$9/Input!$B$10)</f>
        <v>-4.4121509892309172</v>
      </c>
      <c r="H1946" s="3">
        <f>-(0.5*Input!$B$3*(C1946^2+D1946^2)*SIN(I1945)*Input!$B$8*Input!$B$11)/(Input!$B$9/Input!$B$10)-Input!$B$10</f>
        <v>-33.952260081465859</v>
      </c>
      <c r="I1946" s="3">
        <f t="shared" si="61"/>
        <v>0.38292696757824918</v>
      </c>
    </row>
    <row r="1947" spans="1:9">
      <c r="A1947" s="3">
        <f t="shared" si="60"/>
        <v>1945</v>
      </c>
      <c r="B1947" s="3">
        <f>B1946+Input!$B$2</f>
        <v>1.9449999999998966</v>
      </c>
      <c r="C1947" s="3">
        <f>C1946+G1946*Input!$B$2</f>
        <v>28.394356364674834</v>
      </c>
      <c r="D1947" s="3">
        <f>D1946+H1946*Input!$B$2</f>
        <v>11.405373059108861</v>
      </c>
      <c r="E1947" s="3">
        <f>E1946+Input!$B$2*C1947</f>
        <v>72.358594076926295</v>
      </c>
      <c r="F1947" s="3">
        <f>F1946+Input!$B$2*D1947</f>
        <v>105.26529030922622</v>
      </c>
      <c r="G1947" s="3">
        <f>-(0.5*Input!$B$3*(C1947^2+D1947^2)*COS(I1946)*Input!$B$8*Input!$B$11)/(Input!$B$9/Input!$B$10)</f>
        <v>-4.4090532427310674</v>
      </c>
      <c r="H1947" s="3">
        <f>-(0.5*Input!$B$3*(C1947^2+D1947^2)*SIN(I1946)*Input!$B$8*Input!$B$11)/(Input!$B$9/Input!$B$10)-Input!$B$10</f>
        <v>-33.946013434012542</v>
      </c>
      <c r="I1947" s="3">
        <f t="shared" si="61"/>
        <v>0.38195162985460263</v>
      </c>
    </row>
    <row r="1948" spans="1:9">
      <c r="A1948" s="3">
        <f t="shared" si="60"/>
        <v>1946</v>
      </c>
      <c r="B1948" s="3">
        <f>B1947+Input!$B$2</f>
        <v>1.9459999999998965</v>
      </c>
      <c r="C1948" s="3">
        <f>C1947+G1947*Input!$B$2</f>
        <v>28.389947311432103</v>
      </c>
      <c r="D1948" s="3">
        <f>D1947+H1947*Input!$B$2</f>
        <v>11.371427045674848</v>
      </c>
      <c r="E1948" s="3">
        <f>E1947+Input!$B$2*C1948</f>
        <v>72.386984024237734</v>
      </c>
      <c r="F1948" s="3">
        <f>F1947+Input!$B$2*D1948</f>
        <v>105.27666173627189</v>
      </c>
      <c r="G1948" s="3">
        <f>-(0.5*Input!$B$3*(C1948^2+D1948^2)*COS(I1947)*Input!$B$8*Input!$B$11)/(Input!$B$9/Input!$B$10)</f>
        <v>-4.4059616812972173</v>
      </c>
      <c r="H1948" s="3">
        <f>-(0.5*Input!$B$3*(C1948^2+D1948^2)*SIN(I1947)*Input!$B$8*Input!$B$11)/(Input!$B$9/Input!$B$10)-Input!$B$10</f>
        <v>-33.939775515033368</v>
      </c>
      <c r="I1948" s="3">
        <f t="shared" si="61"/>
        <v>0.38097537574516682</v>
      </c>
    </row>
    <row r="1949" spans="1:9">
      <c r="A1949" s="3">
        <f t="shared" si="60"/>
        <v>1947</v>
      </c>
      <c r="B1949" s="3">
        <f>B1948+Input!$B$2</f>
        <v>1.9469999999998964</v>
      </c>
      <c r="C1949" s="3">
        <f>C1948+G1948*Input!$B$2</f>
        <v>28.385541349750806</v>
      </c>
      <c r="D1949" s="3">
        <f>D1948+H1948*Input!$B$2</f>
        <v>11.337487270159814</v>
      </c>
      <c r="E1949" s="3">
        <f>E1948+Input!$B$2*C1949</f>
        <v>72.415369565587483</v>
      </c>
      <c r="F1949" s="3">
        <f>F1948+Input!$B$2*D1949</f>
        <v>105.28799922354204</v>
      </c>
      <c r="G1949" s="3">
        <f>-(0.5*Input!$B$3*(C1949^2+D1949^2)*COS(I1948)*Input!$B$8*Input!$B$11)/(Input!$B$9/Input!$B$10)</f>
        <v>-4.4028763045100208</v>
      </c>
      <c r="H1949" s="3">
        <f>-(0.5*Input!$B$3*(C1949^2+D1949^2)*SIN(I1948)*Input!$B$8*Input!$B$11)/(Input!$B$9/Input!$B$10)-Input!$B$10</f>
        <v>-33.933546305269303</v>
      </c>
      <c r="I1949" s="3">
        <f t="shared" si="61"/>
        <v>0.37999820591583727</v>
      </c>
    </row>
    <row r="1950" spans="1:9">
      <c r="A1950" s="3">
        <f t="shared" si="60"/>
        <v>1948</v>
      </c>
      <c r="B1950" s="3">
        <f>B1949+Input!$B$2</f>
        <v>1.9479999999998963</v>
      </c>
      <c r="C1950" s="3">
        <f>C1949+G1949*Input!$B$2</f>
        <v>28.381138473446295</v>
      </c>
      <c r="D1950" s="3">
        <f>D1949+H1949*Input!$B$2</f>
        <v>11.303553723854545</v>
      </c>
      <c r="E1950" s="3">
        <f>E1949+Input!$B$2*C1950</f>
        <v>72.443750704060932</v>
      </c>
      <c r="F1950" s="3">
        <f>F1949+Input!$B$2*D1950</f>
        <v>105.29930277726589</v>
      </c>
      <c r="G1950" s="3">
        <f>-(0.5*Input!$B$3*(C1950^2+D1950^2)*COS(I1949)*Input!$B$8*Input!$B$11)/(Input!$B$9/Input!$B$10)</f>
        <v>-4.3997971119523287</v>
      </c>
      <c r="H1950" s="3">
        <f>-(0.5*Input!$B$3*(C1950^2+D1950^2)*SIN(I1949)*Input!$B$8*Input!$B$11)/(Input!$B$9/Input!$B$10)-Input!$B$10</f>
        <v>-33.927325785456034</v>
      </c>
      <c r="I1950" s="3">
        <f t="shared" si="61"/>
        <v>0.37902012104074767</v>
      </c>
    </row>
    <row r="1951" spans="1:9">
      <c r="A1951" s="3">
        <f t="shared" si="60"/>
        <v>1949</v>
      </c>
      <c r="B1951" s="3">
        <f>B1950+Input!$B$2</f>
        <v>1.9489999999998961</v>
      </c>
      <c r="C1951" s="3">
        <f>C1950+G1950*Input!$B$2</f>
        <v>28.376738676334345</v>
      </c>
      <c r="D1951" s="3">
        <f>D1950+H1950*Input!$B$2</f>
        <v>11.269626398069089</v>
      </c>
      <c r="E1951" s="3">
        <f>E1950+Input!$B$2*C1951</f>
        <v>72.472127442737261</v>
      </c>
      <c r="F1951" s="3">
        <f>F1950+Input!$B$2*D1951</f>
        <v>105.31057240366397</v>
      </c>
      <c r="G1951" s="3">
        <f>-(0.5*Input!$B$3*(C1951^2+D1951^2)*COS(I1950)*Input!$B$8*Input!$B$11)/(Input!$B$9/Input!$B$10)</f>
        <v>-4.3967241032091389</v>
      </c>
      <c r="H1951" s="3">
        <f>-(0.5*Input!$B$3*(C1951^2+D1951^2)*SIN(I1950)*Input!$B$8*Input!$B$11)/(Input!$B$9/Input!$B$10)-Input!$B$10</f>
        <v>-33.92111393632392</v>
      </c>
      <c r="I1951" s="3">
        <f t="shared" si="61"/>
        <v>0.37804112180229027</v>
      </c>
    </row>
    <row r="1952" spans="1:9">
      <c r="A1952" s="3">
        <f t="shared" si="60"/>
        <v>1950</v>
      </c>
      <c r="B1952" s="3">
        <f>B1951+Input!$B$2</f>
        <v>1.949999999999896</v>
      </c>
      <c r="C1952" s="3">
        <f>C1951+G1951*Input!$B$2</f>
        <v>28.372341952231135</v>
      </c>
      <c r="D1952" s="3">
        <f>D1951+H1951*Input!$B$2</f>
        <v>11.235705284132765</v>
      </c>
      <c r="E1952" s="3">
        <f>E1951+Input!$B$2*C1952</f>
        <v>72.500499784689495</v>
      </c>
      <c r="F1952" s="3">
        <f>F1951+Input!$B$2*D1952</f>
        <v>105.3218081089481</v>
      </c>
      <c r="G1952" s="3">
        <f>-(0.5*Input!$B$3*(C1952^2+D1952^2)*COS(I1951)*Input!$B$8*Input!$B$11)/(Input!$B$9/Input!$B$10)</f>
        <v>-4.3936572778675123</v>
      </c>
      <c r="H1952" s="3">
        <f>-(0.5*Input!$B$3*(C1952^2+D1952^2)*SIN(I1951)*Input!$B$8*Input!$B$11)/(Input!$B$9/Input!$B$10)-Input!$B$10</f>
        <v>-33.914910738597968</v>
      </c>
      <c r="I1952" s="3">
        <f t="shared" si="61"/>
        <v>0.37706120889113653</v>
      </c>
    </row>
    <row r="1953" spans="1:9">
      <c r="A1953" s="3">
        <f t="shared" si="60"/>
        <v>1951</v>
      </c>
      <c r="B1953" s="3">
        <f>B1952+Input!$B$2</f>
        <v>1.9509999999998959</v>
      </c>
      <c r="C1953" s="3">
        <f>C1952+G1952*Input!$B$2</f>
        <v>28.367948294953269</v>
      </c>
      <c r="D1953" s="3">
        <f>D1952+H1952*Input!$B$2</f>
        <v>11.201790373394166</v>
      </c>
      <c r="E1953" s="3">
        <f>E1952+Input!$B$2*C1953</f>
        <v>72.528867732984452</v>
      </c>
      <c r="F1953" s="3">
        <f>F1952+Input!$B$2*D1953</f>
        <v>105.3330098993215</v>
      </c>
      <c r="G1953" s="3">
        <f>-(0.5*Input!$B$3*(C1953^2+D1953^2)*COS(I1952)*Input!$B$8*Input!$B$11)/(Input!$B$9/Input!$B$10)</f>
        <v>-4.3905966355165118</v>
      </c>
      <c r="H1953" s="3">
        <f>-(0.5*Input!$B$3*(C1953^2+D1953^2)*SIN(I1952)*Input!$B$8*Input!$B$11)/(Input!$B$9/Input!$B$10)-Input!$B$10</f>
        <v>-33.908716172997806</v>
      </c>
      <c r="I1953" s="3">
        <f t="shared" si="61"/>
        <v>0.37608038300625762</v>
      </c>
    </row>
    <row r="1954" spans="1:9">
      <c r="A1954" s="3">
        <f t="shared" si="60"/>
        <v>1952</v>
      </c>
      <c r="B1954" s="3">
        <f>B1953+Input!$B$2</f>
        <v>1.9519999999998958</v>
      </c>
      <c r="C1954" s="3">
        <f>C1953+G1953*Input!$B$2</f>
        <v>28.363557698317752</v>
      </c>
      <c r="D1954" s="3">
        <f>D1953+H1953*Input!$B$2</f>
        <v>11.167881657221168</v>
      </c>
      <c r="E1954" s="3">
        <f>E1953+Input!$B$2*C1954</f>
        <v>72.557231290682765</v>
      </c>
      <c r="F1954" s="3">
        <f>F1953+Input!$B$2*D1954</f>
        <v>105.34417778097871</v>
      </c>
      <c r="G1954" s="3">
        <f>-(0.5*Input!$B$3*(C1954^2+D1954^2)*COS(I1953)*Input!$B$8*Input!$B$11)/(Input!$B$9/Input!$B$10)</f>
        <v>-4.3875421757471242</v>
      </c>
      <c r="H1954" s="3">
        <f>-(0.5*Input!$B$3*(C1954^2+D1954^2)*SIN(I1953)*Input!$B$8*Input!$B$11)/(Input!$B$9/Input!$B$10)-Input!$B$10</f>
        <v>-33.90253022023763</v>
      </c>
      <c r="I1954" s="3">
        <f t="shared" si="61"/>
        <v>0.3750986448549441</v>
      </c>
    </row>
    <row r="1955" spans="1:9">
      <c r="A1955" s="3">
        <f t="shared" si="60"/>
        <v>1953</v>
      </c>
      <c r="B1955" s="3">
        <f>B1954+Input!$B$2</f>
        <v>1.9529999999998957</v>
      </c>
      <c r="C1955" s="3">
        <f>C1954+G1954*Input!$B$2</f>
        <v>28.359170156142007</v>
      </c>
      <c r="D1955" s="3">
        <f>D1954+H1954*Input!$B$2</f>
        <v>11.133979127000931</v>
      </c>
      <c r="E1955" s="3">
        <f>E1954+Input!$B$2*C1955</f>
        <v>72.585590460838901</v>
      </c>
      <c r="F1955" s="3">
        <f>F1954+Input!$B$2*D1955</f>
        <v>105.35531176010571</v>
      </c>
      <c r="G1955" s="3">
        <f>-(0.5*Input!$B$3*(C1955^2+D1955^2)*COS(I1954)*Input!$B$8*Input!$B$11)/(Input!$B$9/Input!$B$10)</f>
        <v>-4.3844938981522024</v>
      </c>
      <c r="H1955" s="3">
        <f>-(0.5*Input!$B$3*(C1955^2+D1955^2)*SIN(I1954)*Input!$B$8*Input!$B$11)/(Input!$B$9/Input!$B$10)-Input!$B$10</f>
        <v>-33.896352861026187</v>
      </c>
      <c r="I1955" s="3">
        <f t="shared" si="61"/>
        <v>0.3741159951528269</v>
      </c>
    </row>
    <row r="1956" spans="1:9">
      <c r="A1956" s="3">
        <f t="shared" si="60"/>
        <v>1954</v>
      </c>
      <c r="B1956" s="3">
        <f>B1955+Input!$B$2</f>
        <v>1.9539999999998956</v>
      </c>
      <c r="C1956" s="3">
        <f>C1955+G1955*Input!$B$2</f>
        <v>28.354785662243856</v>
      </c>
      <c r="D1956" s="3">
        <f>D1955+H1955*Input!$B$2</f>
        <v>11.100082774139905</v>
      </c>
      <c r="E1956" s="3">
        <f>E1955+Input!$B$2*C1956</f>
        <v>72.613945246501146</v>
      </c>
      <c r="F1956" s="3">
        <f>F1955+Input!$B$2*D1956</f>
        <v>105.36641184287984</v>
      </c>
      <c r="G1956" s="3">
        <f>-(0.5*Input!$B$3*(C1956^2+D1956^2)*COS(I1955)*Input!$B$8*Input!$B$11)/(Input!$B$9/Input!$B$10)</f>
        <v>-4.3814518023263842</v>
      </c>
      <c r="H1956" s="3">
        <f>-(0.5*Input!$B$3*(C1956^2+D1956^2)*SIN(I1955)*Input!$B$8*Input!$B$11)/(Input!$B$9/Input!$B$10)-Input!$B$10</f>
        <v>-33.890184076066738</v>
      </c>
      <c r="I1956" s="3">
        <f t="shared" si="61"/>
        <v>0.37313243462389639</v>
      </c>
    </row>
    <row r="1957" spans="1:9">
      <c r="A1957" s="3">
        <f t="shared" si="60"/>
        <v>1955</v>
      </c>
      <c r="B1957" s="3">
        <f>B1956+Input!$B$2</f>
        <v>1.9549999999998955</v>
      </c>
      <c r="C1957" s="3">
        <f>C1956+G1956*Input!$B$2</f>
        <v>28.350404210441528</v>
      </c>
      <c r="D1957" s="3">
        <f>D1956+H1956*Input!$B$2</f>
        <v>11.066192590063839</v>
      </c>
      <c r="E1957" s="3">
        <f>E1956+Input!$B$2*C1957</f>
        <v>72.642295650711588</v>
      </c>
      <c r="F1957" s="3">
        <f>F1956+Input!$B$2*D1957</f>
        <v>105.37747803546991</v>
      </c>
      <c r="G1957" s="3">
        <f>-(0.5*Input!$B$3*(C1957^2+D1957^2)*COS(I1956)*Input!$B$8*Input!$B$11)/(Input!$B$9/Input!$B$10)</f>
        <v>-4.3784158878660255</v>
      </c>
      <c r="H1957" s="3">
        <f>-(0.5*Input!$B$3*(C1957^2+D1957^2)*SIN(I1956)*Input!$B$8*Input!$B$11)/(Input!$B$9/Input!$B$10)-Input!$B$10</f>
        <v>-33.88402384605704</v>
      </c>
      <c r="I1957" s="3">
        <f t="shared" si="61"/>
        <v>0.37214796400052325</v>
      </c>
    </row>
    <row r="1958" spans="1:9">
      <c r="A1958" s="3">
        <f t="shared" si="60"/>
        <v>1956</v>
      </c>
      <c r="B1958" s="3">
        <f>B1957+Input!$B$2</f>
        <v>1.9559999999998954</v>
      </c>
      <c r="C1958" s="3">
        <f>C1957+G1957*Input!$B$2</f>
        <v>28.346025794553661</v>
      </c>
      <c r="D1958" s="3">
        <f>D1957+H1957*Input!$B$2</f>
        <v>11.032308566217782</v>
      </c>
      <c r="E1958" s="3">
        <f>E1957+Input!$B$2*C1958</f>
        <v>72.670641676506136</v>
      </c>
      <c r="F1958" s="3">
        <f>F1957+Input!$B$2*D1958</f>
        <v>105.38851034403612</v>
      </c>
      <c r="G1958" s="3">
        <f>-(0.5*Input!$B$3*(C1958^2+D1958^2)*COS(I1957)*Input!$B$8*Input!$B$11)/(Input!$B$9/Input!$B$10)</f>
        <v>-4.3753861543691368</v>
      </c>
      <c r="H1958" s="3">
        <f>-(0.5*Input!$B$3*(C1958^2+D1958^2)*SIN(I1957)*Input!$B$8*Input!$B$11)/(Input!$B$9/Input!$B$10)-Input!$B$10</f>
        <v>-33.877872151689282</v>
      </c>
      <c r="I1958" s="3">
        <f t="shared" si="61"/>
        <v>0.37116258402347752</v>
      </c>
    </row>
    <row r="1959" spans="1:9">
      <c r="A1959" s="3">
        <f t="shared" si="60"/>
        <v>1957</v>
      </c>
      <c r="B1959" s="3">
        <f>B1958+Input!$B$2</f>
        <v>1.9569999999998953</v>
      </c>
      <c r="C1959" s="3">
        <f>C1958+G1958*Input!$B$2</f>
        <v>28.341650408399293</v>
      </c>
      <c r="D1959" s="3">
        <f>D1958+H1958*Input!$B$2</f>
        <v>10.998430694066093</v>
      </c>
      <c r="E1959" s="3">
        <f>E1958+Input!$B$2*C1959</f>
        <v>72.698983326914529</v>
      </c>
      <c r="F1959" s="3">
        <f>F1958+Input!$B$2*D1959</f>
        <v>105.39950877473019</v>
      </c>
      <c r="G1959" s="3">
        <f>-(0.5*Input!$B$3*(C1959^2+D1959^2)*COS(I1958)*Input!$B$8*Input!$B$11)/(Input!$B$9/Input!$B$10)</f>
        <v>-4.3723626014353059</v>
      </c>
      <c r="H1959" s="3">
        <f>-(0.5*Input!$B$3*(C1959^2+D1959^2)*SIN(I1958)*Input!$B$8*Input!$B$11)/(Input!$B$9/Input!$B$10)-Input!$B$10</f>
        <v>-33.8717289736501</v>
      </c>
      <c r="I1959" s="3">
        <f t="shared" si="61"/>
        <v>0.37017629544194869</v>
      </c>
    </row>
    <row r="1960" spans="1:9">
      <c r="A1960" s="3">
        <f t="shared" si="60"/>
        <v>1958</v>
      </c>
      <c r="B1960" s="3">
        <f>B1959+Input!$B$2</f>
        <v>1.9579999999998952</v>
      </c>
      <c r="C1960" s="3">
        <f>C1959+G1959*Input!$B$2</f>
        <v>28.337278045797856</v>
      </c>
      <c r="D1960" s="3">
        <f>D1959+H1959*Input!$B$2</f>
        <v>10.964558965092442</v>
      </c>
      <c r="E1960" s="3">
        <f>E1959+Input!$B$2*C1960</f>
        <v>72.727320604960326</v>
      </c>
      <c r="F1960" s="3">
        <f>F1959+Input!$B$2*D1960</f>
        <v>105.41047333369529</v>
      </c>
      <c r="G1960" s="3">
        <f>-(0.5*Input!$B$3*(C1960^2+D1960^2)*COS(I1959)*Input!$B$8*Input!$B$11)/(Input!$B$9/Input!$B$10)</f>
        <v>-4.3693452286656296</v>
      </c>
      <c r="H1960" s="3">
        <f>-(0.5*Input!$B$3*(C1960^2+D1960^2)*SIN(I1959)*Input!$B$8*Input!$B$11)/(Input!$B$9/Input!$B$10)-Input!$B$10</f>
        <v>-33.8655942926205</v>
      </c>
      <c r="I1960" s="3">
        <f t="shared" si="61"/>
        <v>0.36918909901356528</v>
      </c>
    </row>
    <row r="1961" spans="1:9">
      <c r="A1961" s="3">
        <f t="shared" si="60"/>
        <v>1959</v>
      </c>
      <c r="B1961" s="3">
        <f>B1960+Input!$B$2</f>
        <v>1.958999999999895</v>
      </c>
      <c r="C1961" s="3">
        <f>C1960+G1960*Input!$B$2</f>
        <v>28.332908700569192</v>
      </c>
      <c r="D1961" s="3">
        <f>D1960+H1960*Input!$B$2</f>
        <v>10.930693370799821</v>
      </c>
      <c r="E1961" s="3">
        <f>E1960+Input!$B$2*C1961</f>
        <v>72.755653513660889</v>
      </c>
      <c r="F1961" s="3">
        <f>F1960+Input!$B$2*D1961</f>
        <v>105.42140402706609</v>
      </c>
      <c r="G1961" s="3">
        <f>-(0.5*Input!$B$3*(C1961^2+D1961^2)*COS(I1960)*Input!$B$8*Input!$B$11)/(Input!$B$9/Input!$B$10)</f>
        <v>-4.3663340356626428</v>
      </c>
      <c r="H1961" s="3">
        <f>-(0.5*Input!$B$3*(C1961^2+D1961^2)*SIN(I1960)*Input!$B$8*Input!$B$11)/(Input!$B$9/Input!$B$10)-Input!$B$10</f>
        <v>-33.859468089275872</v>
      </c>
      <c r="I1961" s="3">
        <f t="shared" si="61"/>
        <v>0.36820099550441432</v>
      </c>
    </row>
    <row r="1962" spans="1:9">
      <c r="A1962" s="3">
        <f t="shared" si="60"/>
        <v>1960</v>
      </c>
      <c r="B1962" s="3">
        <f>B1961+Input!$B$2</f>
        <v>1.9599999999998949</v>
      </c>
      <c r="C1962" s="3">
        <f>C1961+G1961*Input!$B$2</f>
        <v>28.328542366533529</v>
      </c>
      <c r="D1962" s="3">
        <f>D1961+H1961*Input!$B$2</f>
        <v>10.896833902710545</v>
      </c>
      <c r="E1962" s="3">
        <f>E1961+Input!$B$2*C1962</f>
        <v>72.783982056027426</v>
      </c>
      <c r="F1962" s="3">
        <f>F1961+Input!$B$2*D1962</f>
        <v>105.43230086096879</v>
      </c>
      <c r="G1962" s="3">
        <f>-(0.5*Input!$B$3*(C1962^2+D1962^2)*COS(I1961)*Input!$B$8*Input!$B$11)/(Input!$B$9/Input!$B$10)</f>
        <v>-4.3633290220302436</v>
      </c>
      <c r="H1962" s="3">
        <f>-(0.5*Input!$B$3*(C1962^2+D1962^2)*SIN(I1961)*Input!$B$8*Input!$B$11)/(Input!$B$9/Input!$B$10)-Input!$B$10</f>
        <v>-33.853350344285914</v>
      </c>
      <c r="I1962" s="3">
        <f t="shared" si="61"/>
        <v>0.36721198568906066</v>
      </c>
    </row>
    <row r="1963" spans="1:9">
      <c r="A1963" s="3">
        <f t="shared" si="60"/>
        <v>1961</v>
      </c>
      <c r="B1963" s="3">
        <f>B1962+Input!$B$2</f>
        <v>1.9609999999998948</v>
      </c>
      <c r="C1963" s="3">
        <f>C1962+G1962*Input!$B$2</f>
        <v>28.324179037511499</v>
      </c>
      <c r="D1963" s="3">
        <f>D1962+H1962*Input!$B$2</f>
        <v>10.86298055236626</v>
      </c>
      <c r="E1963" s="3">
        <f>E1962+Input!$B$2*C1963</f>
        <v>72.812306235064938</v>
      </c>
      <c r="F1963" s="3">
        <f>F1962+Input!$B$2*D1963</f>
        <v>105.44316384152116</v>
      </c>
      <c r="G1963" s="3">
        <f>-(0.5*Input!$B$3*(C1963^2+D1963^2)*COS(I1962)*Input!$B$8*Input!$B$11)/(Input!$B$9/Input!$B$10)</f>
        <v>-4.3603301873736351</v>
      </c>
      <c r="H1963" s="3">
        <f>-(0.5*Input!$B$3*(C1963^2+D1963^2)*SIN(I1962)*Input!$B$8*Input!$B$11)/(Input!$B$9/Input!$B$10)-Input!$B$10</f>
        <v>-33.84724103831465</v>
      </c>
      <c r="I1963" s="3">
        <f t="shared" si="61"/>
        <v>0.36622207035056614</v>
      </c>
    </row>
    <row r="1964" spans="1:9">
      <c r="A1964" s="3">
        <f t="shared" si="60"/>
        <v>1962</v>
      </c>
      <c r="B1964" s="3">
        <f>B1963+Input!$B$2</f>
        <v>1.9619999999998947</v>
      </c>
      <c r="C1964" s="3">
        <f>C1963+G1963*Input!$B$2</f>
        <v>28.319818707324124</v>
      </c>
      <c r="D1964" s="3">
        <f>D1963+H1963*Input!$B$2</f>
        <v>10.829133311327945</v>
      </c>
      <c r="E1964" s="3">
        <f>E1963+Input!$B$2*C1964</f>
        <v>72.840626053772269</v>
      </c>
      <c r="F1964" s="3">
        <f>F1963+Input!$B$2*D1964</f>
        <v>105.45399297483249</v>
      </c>
      <c r="G1964" s="3">
        <f>-(0.5*Input!$B$3*(C1964^2+D1964^2)*COS(I1963)*Input!$B$8*Input!$B$11)/(Input!$B$9/Input!$B$10)</f>
        <v>-4.3573375312992422</v>
      </c>
      <c r="H1964" s="3">
        <f>-(0.5*Input!$B$3*(C1964^2+D1964^2)*SIN(I1963)*Input!$B$8*Input!$B$11)/(Input!$B$9/Input!$B$10)-Input!$B$10</f>
        <v>-33.84114015202038</v>
      </c>
      <c r="I1964" s="3">
        <f t="shared" si="61"/>
        <v>0.36523125028050885</v>
      </c>
    </row>
    <row r="1965" spans="1:9">
      <c r="A1965" s="3">
        <f t="shared" si="60"/>
        <v>1963</v>
      </c>
      <c r="B1965" s="3">
        <f>B1964+Input!$B$2</f>
        <v>1.9629999999998946</v>
      </c>
      <c r="C1965" s="3">
        <f>C1964+G1964*Input!$B$2</f>
        <v>28.315461369792825</v>
      </c>
      <c r="D1965" s="3">
        <f>D1964+H1964*Input!$B$2</f>
        <v>10.795292171175925</v>
      </c>
      <c r="E1965" s="3">
        <f>E1964+Input!$B$2*C1965</f>
        <v>72.868941515142055</v>
      </c>
      <c r="F1965" s="3">
        <f>F1964+Input!$B$2*D1965</f>
        <v>105.46478826700367</v>
      </c>
      <c r="G1965" s="3">
        <f>-(0.5*Input!$B$3*(C1965^2+D1965^2)*COS(I1964)*Input!$B$8*Input!$B$11)/(Input!$B$9/Input!$B$10)</f>
        <v>-4.354351053414641</v>
      </c>
      <c r="H1965" s="3">
        <f>-(0.5*Input!$B$3*(C1965^2+D1965^2)*SIN(I1964)*Input!$B$8*Input!$B$11)/(Input!$B$9/Input!$B$10)-Input!$B$10</f>
        <v>-33.835047666055623</v>
      </c>
      <c r="I1965" s="3">
        <f t="shared" si="61"/>
        <v>0.36423952627900219</v>
      </c>
    </row>
    <row r="1966" spans="1:9">
      <c r="A1966" s="3">
        <f t="shared" si="60"/>
        <v>1964</v>
      </c>
      <c r="B1966" s="3">
        <f>B1965+Input!$B$2</f>
        <v>1.9639999999998945</v>
      </c>
      <c r="C1966" s="3">
        <f>C1965+G1965*Input!$B$2</f>
        <v>28.31110701873941</v>
      </c>
      <c r="D1966" s="3">
        <f>D1965+H1965*Input!$B$2</f>
        <v>10.761457123509869</v>
      </c>
      <c r="E1966" s="3">
        <f>E1965+Input!$B$2*C1966</f>
        <v>72.897252622160792</v>
      </c>
      <c r="F1966" s="3">
        <f>F1965+Input!$B$2*D1966</f>
        <v>105.47554972412718</v>
      </c>
      <c r="G1966" s="3">
        <f>-(0.5*Input!$B$3*(C1966^2+D1966^2)*COS(I1965)*Input!$B$8*Input!$B$11)/(Input!$B$9/Input!$B$10)</f>
        <v>-4.3513707533284993</v>
      </c>
      <c r="H1966" s="3">
        <f>-(0.5*Input!$B$3*(C1966^2+D1966^2)*SIN(I1965)*Input!$B$8*Input!$B$11)/(Input!$B$9/Input!$B$10)-Input!$B$10</f>
        <v>-33.828963561067162</v>
      </c>
      <c r="I1966" s="3">
        <f t="shared" si="61"/>
        <v>0.36324689915471353</v>
      </c>
    </row>
    <row r="1967" spans="1:9">
      <c r="A1967" s="3">
        <f t="shared" si="60"/>
        <v>1965</v>
      </c>
      <c r="B1967" s="3">
        <f>B1966+Input!$B$2</f>
        <v>1.9649999999998944</v>
      </c>
      <c r="C1967" s="3">
        <f>C1966+G1966*Input!$B$2</f>
        <v>28.30675564798608</v>
      </c>
      <c r="D1967" s="3">
        <f>D1966+H1966*Input!$B$2</f>
        <v>10.727628159948802</v>
      </c>
      <c r="E1967" s="3">
        <f>E1966+Input!$B$2*C1967</f>
        <v>72.925559377808781</v>
      </c>
      <c r="F1967" s="3">
        <f>F1966+Input!$B$2*D1967</f>
        <v>105.48627735228713</v>
      </c>
      <c r="G1967" s="3">
        <f>-(0.5*Input!$B$3*(C1967^2+D1967^2)*COS(I1966)*Input!$B$8*Input!$B$11)/(Input!$B$9/Input!$B$10)</f>
        <v>-4.3483966306504893</v>
      </c>
      <c r="H1967" s="3">
        <f>-(0.5*Input!$B$3*(C1967^2+D1967^2)*SIN(I1966)*Input!$B$8*Input!$B$11)/(Input!$B$9/Input!$B$10)-Input!$B$10</f>
        <v>-33.822887817695928</v>
      </c>
      <c r="I1967" s="3">
        <f t="shared" si="61"/>
        <v>0.36225336972488331</v>
      </c>
    </row>
    <row r="1968" spans="1:9">
      <c r="A1968" s="3">
        <f t="shared" si="60"/>
        <v>1966</v>
      </c>
      <c r="B1968" s="3">
        <f>B1967+Input!$B$2</f>
        <v>1.9659999999998943</v>
      </c>
      <c r="C1968" s="3">
        <f>C1967+G1967*Input!$B$2</f>
        <v>28.302407251355429</v>
      </c>
      <c r="D1968" s="3">
        <f>D1967+H1967*Input!$B$2</f>
        <v>10.693805272131106</v>
      </c>
      <c r="E1968" s="3">
        <f>E1967+Input!$B$2*C1968</f>
        <v>72.953861785060141</v>
      </c>
      <c r="F1968" s="3">
        <f>F1967+Input!$B$2*D1968</f>
        <v>105.49697115755926</v>
      </c>
      <c r="G1968" s="3">
        <f>-(0.5*Input!$B$3*(C1968^2+D1968^2)*COS(I1967)*Input!$B$8*Input!$B$11)/(Input!$B$9/Input!$B$10)</f>
        <v>-4.34542868499123</v>
      </c>
      <c r="H1968" s="3">
        <f>-(0.5*Input!$B$3*(C1968^2+D1968^2)*SIN(I1967)*Input!$B$8*Input!$B$11)/(Input!$B$9/Input!$B$10)-Input!$B$10</f>
        <v>-33.816820416577052</v>
      </c>
      <c r="I1968" s="3">
        <f t="shared" si="61"/>
        <v>0.36125893881534349</v>
      </c>
    </row>
    <row r="1969" spans="1:9">
      <c r="A1969" s="3">
        <f t="shared" si="60"/>
        <v>1967</v>
      </c>
      <c r="B1969" s="3">
        <f>B1968+Input!$B$2</f>
        <v>1.9669999999998942</v>
      </c>
      <c r="C1969" s="3">
        <f>C1968+G1968*Input!$B$2</f>
        <v>28.298061822670437</v>
      </c>
      <c r="D1969" s="3">
        <f>D1968+H1968*Input!$B$2</f>
        <v>10.659988451714529</v>
      </c>
      <c r="E1969" s="3">
        <f>E1968+Input!$B$2*C1969</f>
        <v>72.982159846882809</v>
      </c>
      <c r="F1969" s="3">
        <f>F1968+Input!$B$2*D1969</f>
        <v>105.50763114601098</v>
      </c>
      <c r="G1969" s="3">
        <f>-(0.5*Input!$B$3*(C1969^2+D1969^2)*COS(I1968)*Input!$B$8*Input!$B$11)/(Input!$B$9/Input!$B$10)</f>
        <v>-4.3424669159622038</v>
      </c>
      <c r="H1969" s="3">
        <f>-(0.5*Input!$B$3*(C1969^2+D1969^2)*SIN(I1968)*Input!$B$8*Input!$B$11)/(Input!$B$9/Input!$B$10)-Input!$B$10</f>
        <v>-33.810761338339788</v>
      </c>
      <c r="I1969" s="3">
        <f t="shared" si="61"/>
        <v>0.36026360726053597</v>
      </c>
    </row>
    <row r="1970" spans="1:9">
      <c r="A1970" s="3">
        <f t="shared" si="60"/>
        <v>1968</v>
      </c>
      <c r="B1970" s="3">
        <f>B1969+Input!$B$2</f>
        <v>1.9679999999998941</v>
      </c>
      <c r="C1970" s="3">
        <f>C1969+G1969*Input!$B$2</f>
        <v>28.293719355754476</v>
      </c>
      <c r="D1970" s="3">
        <f>D1969+H1969*Input!$B$2</f>
        <v>10.62617769037619</v>
      </c>
      <c r="E1970" s="3">
        <f>E1969+Input!$B$2*C1970</f>
        <v>73.010453566238567</v>
      </c>
      <c r="F1970" s="3">
        <f>F1969+Input!$B$2*D1970</f>
        <v>105.51825732370135</v>
      </c>
      <c r="G1970" s="3">
        <f>-(0.5*Input!$B$3*(C1970^2+D1970^2)*COS(I1969)*Input!$B$8*Input!$B$11)/(Input!$B$9/Input!$B$10)</f>
        <v>-4.3395113231757003</v>
      </c>
      <c r="H1970" s="3">
        <f>-(0.5*Input!$B$3*(C1970^2+D1970^2)*SIN(I1969)*Input!$B$8*Input!$B$11)/(Input!$B$9/Input!$B$10)-Input!$B$10</f>
        <v>-33.8047105636075</v>
      </c>
      <c r="I1970" s="3">
        <f t="shared" si="61"/>
        <v>0.35926737590353136</v>
      </c>
    </row>
    <row r="1971" spans="1:9">
      <c r="A1971" s="3">
        <f t="shared" si="60"/>
        <v>1969</v>
      </c>
      <c r="B1971" s="3">
        <f>B1970+Input!$B$2</f>
        <v>1.9689999999998939</v>
      </c>
      <c r="C1971" s="3">
        <f>C1970+G1970*Input!$B$2</f>
        <v>28.289379844431298</v>
      </c>
      <c r="D1971" s="3">
        <f>D1970+H1970*Input!$B$2</f>
        <v>10.592372979812582</v>
      </c>
      <c r="E1971" s="3">
        <f>E1970+Input!$B$2*C1971</f>
        <v>73.038742946083005</v>
      </c>
      <c r="F1971" s="3">
        <f>F1970+Input!$B$2*D1971</f>
        <v>105.52884969668116</v>
      </c>
      <c r="G1971" s="3">
        <f>-(0.5*Input!$B$3*(C1971^2+D1971^2)*COS(I1970)*Input!$B$8*Input!$B$11)/(Input!$B$9/Input!$B$10)</f>
        <v>-4.3365619062447216</v>
      </c>
      <c r="H1971" s="3">
        <f>-(0.5*Input!$B$3*(C1971^2+D1971^2)*SIN(I1970)*Input!$B$8*Input!$B$11)/(Input!$B$9/Input!$B$10)-Input!$B$10</f>
        <v>-33.79866807299765</v>
      </c>
      <c r="I1971" s="3">
        <f t="shared" si="61"/>
        <v>0.35827024559604703</v>
      </c>
    </row>
    <row r="1972" spans="1:9">
      <c r="A1972" s="3">
        <f t="shared" si="60"/>
        <v>1970</v>
      </c>
      <c r="B1972" s="3">
        <f>B1971+Input!$B$2</f>
        <v>1.9699999999998938</v>
      </c>
      <c r="C1972" s="3">
        <f>C1971+G1971*Input!$B$2</f>
        <v>28.285043282525052</v>
      </c>
      <c r="D1972" s="3">
        <f>D1971+H1971*Input!$B$2</f>
        <v>10.558574311739585</v>
      </c>
      <c r="E1972" s="3">
        <f>E1971+Input!$B$2*C1972</f>
        <v>73.067027989365528</v>
      </c>
      <c r="F1972" s="3">
        <f>F1971+Input!$B$2*D1972</f>
        <v>105.53940827099291</v>
      </c>
      <c r="G1972" s="3">
        <f>-(0.5*Input!$B$3*(C1972^2+D1972^2)*COS(I1971)*Input!$B$8*Input!$B$11)/(Input!$B$9/Input!$B$10)</f>
        <v>-4.333618664782934</v>
      </c>
      <c r="H1972" s="3">
        <f>-(0.5*Input!$B$3*(C1972^2+D1972^2)*SIN(I1971)*Input!$B$8*Input!$B$11)/(Input!$B$9/Input!$B$10)-Input!$B$10</f>
        <v>-33.792633847121756</v>
      </c>
      <c r="I1972" s="3">
        <f t="shared" si="61"/>
        <v>0.35727221719846508</v>
      </c>
    </row>
    <row r="1973" spans="1:9">
      <c r="A1973" s="3">
        <f t="shared" si="60"/>
        <v>1971</v>
      </c>
      <c r="B1973" s="3">
        <f>B1972+Input!$B$2</f>
        <v>1.9709999999998937</v>
      </c>
      <c r="C1973" s="3">
        <f>C1972+G1972*Input!$B$2</f>
        <v>28.280709663860268</v>
      </c>
      <c r="D1973" s="3">
        <f>D1972+H1972*Input!$B$2</f>
        <v>10.524781677892463</v>
      </c>
      <c r="E1973" s="3">
        <f>E1972+Input!$B$2*C1973</f>
        <v>73.095308699029388</v>
      </c>
      <c r="F1973" s="3">
        <f>F1972+Input!$B$2*D1973</f>
        <v>105.5499330526708</v>
      </c>
      <c r="G1973" s="3">
        <f>-(0.5*Input!$B$3*(C1973^2+D1973^2)*COS(I1972)*Input!$B$8*Input!$B$11)/(Input!$B$9/Input!$B$10)</f>
        <v>-4.3306815984045803</v>
      </c>
      <c r="H1973" s="3">
        <f>-(0.5*Input!$B$3*(C1973^2+D1973^2)*SIN(I1972)*Input!$B$8*Input!$B$11)/(Input!$B$9/Input!$B$10)-Input!$B$10</f>
        <v>-33.786607866585378</v>
      </c>
      <c r="I1973" s="3">
        <f t="shared" si="61"/>
        <v>0.35627329157985077</v>
      </c>
    </row>
    <row r="1974" spans="1:9">
      <c r="A1974" s="3">
        <f t="shared" si="60"/>
        <v>1972</v>
      </c>
      <c r="B1974" s="3">
        <f>B1973+Input!$B$2</f>
        <v>1.9719999999998936</v>
      </c>
      <c r="C1974" s="3">
        <f>C1973+G1973*Input!$B$2</f>
        <v>28.276378982261864</v>
      </c>
      <c r="D1974" s="3">
        <f>D1973+H1973*Input!$B$2</f>
        <v>10.490995070025878</v>
      </c>
      <c r="E1974" s="3">
        <f>E1973+Input!$B$2*C1974</f>
        <v>73.123585078011644</v>
      </c>
      <c r="F1974" s="3">
        <f>F1973+Input!$B$2*D1974</f>
        <v>105.56042404774082</v>
      </c>
      <c r="G1974" s="3">
        <f>-(0.5*Input!$B$3*(C1974^2+D1974^2)*COS(I1973)*Input!$B$8*Input!$B$11)/(Input!$B$9/Input!$B$10)</f>
        <v>-4.327750706724415</v>
      </c>
      <c r="H1974" s="3">
        <f>-(0.5*Input!$B$3*(C1974^2+D1974^2)*SIN(I1973)*Input!$B$8*Input!$B$11)/(Input!$B$9/Input!$B$10)-Input!$B$10</f>
        <v>-33.78059011198809</v>
      </c>
      <c r="I1974" s="3">
        <f t="shared" si="61"/>
        <v>0.35527346961797013</v>
      </c>
    </row>
    <row r="1975" spans="1:9">
      <c r="A1975" s="3">
        <f t="shared" si="60"/>
        <v>1973</v>
      </c>
      <c r="B1975" s="3">
        <f>B1974+Input!$B$2</f>
        <v>1.9729999999998935</v>
      </c>
      <c r="C1975" s="3">
        <f>C1974+G1974*Input!$B$2</f>
        <v>28.272051231555139</v>
      </c>
      <c r="D1975" s="3">
        <f>D1974+H1974*Input!$B$2</f>
        <v>10.45721447991389</v>
      </c>
      <c r="E1975" s="3">
        <f>E1974+Input!$B$2*C1975</f>
        <v>73.151857129243197</v>
      </c>
      <c r="F1975" s="3">
        <f>F1974+Input!$B$2*D1975</f>
        <v>105.57088126222074</v>
      </c>
      <c r="G1975" s="3">
        <f>-(0.5*Input!$B$3*(C1975^2+D1975^2)*COS(I1974)*Input!$B$8*Input!$B$11)/(Input!$B$9/Input!$B$10)</f>
        <v>-4.3248259893576284</v>
      </c>
      <c r="H1975" s="3">
        <f>-(0.5*Input!$B$3*(C1975^2+D1975^2)*SIN(I1974)*Input!$B$8*Input!$B$11)/(Input!$B$9/Input!$B$10)-Input!$B$10</f>
        <v>-33.774580563923443</v>
      </c>
      <c r="I1975" s="3">
        <f t="shared" si="61"/>
        <v>0.35427275219930765</v>
      </c>
    </row>
    <row r="1976" spans="1:9">
      <c r="A1976" s="3">
        <f t="shared" si="60"/>
        <v>1974</v>
      </c>
      <c r="B1976" s="3">
        <f>B1975+Input!$B$2</f>
        <v>1.9739999999998934</v>
      </c>
      <c r="C1976" s="3">
        <f>C1975+G1975*Input!$B$2</f>
        <v>28.267726405565782</v>
      </c>
      <c r="D1976" s="3">
        <f>D1975+H1975*Input!$B$2</f>
        <v>10.423439899349967</v>
      </c>
      <c r="E1976" s="3">
        <f>E1975+Input!$B$2*C1976</f>
        <v>73.180124855648756</v>
      </c>
      <c r="F1976" s="3">
        <f>F1975+Input!$B$2*D1976</f>
        <v>105.58130470212009</v>
      </c>
      <c r="G1976" s="3">
        <f>-(0.5*Input!$B$3*(C1976^2+D1976^2)*COS(I1975)*Input!$B$8*Input!$B$11)/(Input!$B$9/Input!$B$10)</f>
        <v>-4.3219074459197788</v>
      </c>
      <c r="H1976" s="3">
        <f>-(0.5*Input!$B$3*(C1976^2+D1976^2)*SIN(I1975)*Input!$B$8*Input!$B$11)/(Input!$B$9/Input!$B$10)-Input!$B$10</f>
        <v>-33.76857920297897</v>
      </c>
      <c r="I1976" s="3">
        <f t="shared" si="61"/>
        <v>0.35327114021908435</v>
      </c>
    </row>
    <row r="1977" spans="1:9">
      <c r="A1977" s="3">
        <f t="shared" si="60"/>
        <v>1975</v>
      </c>
      <c r="B1977" s="3">
        <f>B1976+Input!$B$2</f>
        <v>1.9749999999998933</v>
      </c>
      <c r="C1977" s="3">
        <f>C1976+G1976*Input!$B$2</f>
        <v>28.263404498119861</v>
      </c>
      <c r="D1977" s="3">
        <f>D1976+H1976*Input!$B$2</f>
        <v>10.389671320146988</v>
      </c>
      <c r="E1977" s="3">
        <f>E1976+Input!$B$2*C1977</f>
        <v>73.208388260146876</v>
      </c>
      <c r="F1977" s="3">
        <f>F1976+Input!$B$2*D1977</f>
        <v>105.59169437344023</v>
      </c>
      <c r="G1977" s="3">
        <f>-(0.5*Input!$B$3*(C1977^2+D1977^2)*COS(I1976)*Input!$B$8*Input!$B$11)/(Input!$B$9/Input!$B$10)</f>
        <v>-4.3189950760267077</v>
      </c>
      <c r="H1977" s="3">
        <f>-(0.5*Input!$B$3*(C1977^2+D1977^2)*SIN(I1976)*Input!$B$8*Input!$B$11)/(Input!$B$9/Input!$B$10)-Input!$B$10</f>
        <v>-33.76258600973614</v>
      </c>
      <c r="I1977" s="3">
        <f t="shared" si="61"/>
        <v>0.35226863458127478</v>
      </c>
    </row>
    <row r="1978" spans="1:9">
      <c r="A1978" s="3">
        <f t="shared" si="60"/>
        <v>1976</v>
      </c>
      <c r="B1978" s="3">
        <f>B1977+Input!$B$2</f>
        <v>1.9759999999998932</v>
      </c>
      <c r="C1978" s="3">
        <f>C1977+G1977*Input!$B$2</f>
        <v>28.259085503043835</v>
      </c>
      <c r="D1978" s="3">
        <f>D1977+H1977*Input!$B$2</f>
        <v>10.355908734137252</v>
      </c>
      <c r="E1978" s="3">
        <f>E1977+Input!$B$2*C1978</f>
        <v>73.236647345649914</v>
      </c>
      <c r="F1978" s="3">
        <f>F1977+Input!$B$2*D1978</f>
        <v>105.60205028217437</v>
      </c>
      <c r="G1978" s="3">
        <f>-(0.5*Input!$B$3*(C1978^2+D1978^2)*COS(I1977)*Input!$B$8*Input!$B$11)/(Input!$B$9/Input!$B$10)</f>
        <v>-4.3160888792944858</v>
      </c>
      <c r="H1978" s="3">
        <f>-(0.5*Input!$B$3*(C1978^2+D1978^2)*SIN(I1977)*Input!$B$8*Input!$B$11)/(Input!$B$9/Input!$B$10)-Input!$B$10</f>
        <v>-33.756600964770342</v>
      </c>
      <c r="I1978" s="3">
        <f t="shared" si="61"/>
        <v>0.35126523619862454</v>
      </c>
    </row>
    <row r="1979" spans="1:9">
      <c r="A1979" s="3">
        <f t="shared" si="60"/>
        <v>1977</v>
      </c>
      <c r="B1979" s="3">
        <f>B1978+Input!$B$2</f>
        <v>1.9769999999998931</v>
      </c>
      <c r="C1979" s="3">
        <f>C1978+G1978*Input!$B$2</f>
        <v>28.254769414164539</v>
      </c>
      <c r="D1979" s="3">
        <f>D1978+H1978*Input!$B$2</f>
        <v>10.322152133172482</v>
      </c>
      <c r="E1979" s="3">
        <f>E1978+Input!$B$2*C1979</f>
        <v>73.264902115064075</v>
      </c>
      <c r="F1979" s="3">
        <f>F1978+Input!$B$2*D1979</f>
        <v>105.61237243430755</v>
      </c>
      <c r="G1979" s="3">
        <f>-(0.5*Input!$B$3*(C1979^2+D1979^2)*COS(I1978)*Input!$B$8*Input!$B$11)/(Input!$B$9/Input!$B$10)</f>
        <v>-4.3131888553393241</v>
      </c>
      <c r="H1979" s="3">
        <f>-(0.5*Input!$B$3*(C1979^2+D1979^2)*SIN(I1978)*Input!$B$8*Input!$B$11)/(Input!$B$9/Input!$B$10)-Input!$B$10</f>
        <v>-33.750624048650863</v>
      </c>
      <c r="I1979" s="3">
        <f t="shared" si="61"/>
        <v>0.35026094599266777</v>
      </c>
    </row>
    <row r="1980" spans="1:9">
      <c r="A1980" s="3">
        <f t="shared" si="60"/>
        <v>1978</v>
      </c>
      <c r="B1980" s="3">
        <f>B1979+Input!$B$2</f>
        <v>1.977999999999893</v>
      </c>
      <c r="C1980" s="3">
        <f>C1979+G1979*Input!$B$2</f>
        <v>28.2504562253092</v>
      </c>
      <c r="D1980" s="3">
        <f>D1979+H1979*Input!$B$2</f>
        <v>10.288401509123831</v>
      </c>
      <c r="E1980" s="3">
        <f>E1979+Input!$B$2*C1980</f>
        <v>73.293152571289383</v>
      </c>
      <c r="F1980" s="3">
        <f>F1979+Input!$B$2*D1980</f>
        <v>105.62266083581667</v>
      </c>
      <c r="G1980" s="3">
        <f>-(0.5*Input!$B$3*(C1980^2+D1980^2)*COS(I1979)*Input!$B$8*Input!$B$11)/(Input!$B$9/Input!$B$10)</f>
        <v>-4.310295003777509</v>
      </c>
      <c r="H1980" s="3">
        <f>-(0.5*Input!$B$3*(C1980^2+D1980^2)*SIN(I1979)*Input!$B$8*Input!$B$11)/(Input!$B$9/Input!$B$10)-Input!$B$10</f>
        <v>-33.744655241940869</v>
      </c>
      <c r="I1980" s="3">
        <f t="shared" si="61"/>
        <v>0.34925576489374377</v>
      </c>
    </row>
    <row r="1981" spans="1:9">
      <c r="A1981" s="3">
        <f t="shared" si="60"/>
        <v>1979</v>
      </c>
      <c r="B1981" s="3">
        <f>B1980+Input!$B$2</f>
        <v>1.9789999999998928</v>
      </c>
      <c r="C1981" s="3">
        <f>C1980+G1980*Input!$B$2</f>
        <v>28.246145930305424</v>
      </c>
      <c r="D1981" s="3">
        <f>D1980+H1980*Input!$B$2</f>
        <v>10.25465685388189</v>
      </c>
      <c r="E1981" s="3">
        <f>E1980+Input!$B$2*C1981</f>
        <v>73.321398717219694</v>
      </c>
      <c r="F1981" s="3">
        <f>F1980+Input!$B$2*D1981</f>
        <v>105.63291549267056</v>
      </c>
      <c r="G1981" s="3">
        <f>-(0.5*Input!$B$3*(C1981^2+D1981^2)*COS(I1980)*Input!$B$8*Input!$B$11)/(Input!$B$9/Input!$B$10)</f>
        <v>-4.307407324225327</v>
      </c>
      <c r="H1981" s="3">
        <f>-(0.5*Input!$B$3*(C1981^2+D1981^2)*SIN(I1980)*Input!$B$8*Input!$B$11)/(Input!$B$9/Input!$B$10)-Input!$B$10</f>
        <v>-33.738694525197388</v>
      </c>
      <c r="I1981" s="3">
        <f t="shared" si="61"/>
        <v>0.34824969384101417</v>
      </c>
    </row>
    <row r="1982" spans="1:9">
      <c r="A1982" s="3">
        <f t="shared" si="60"/>
        <v>1980</v>
      </c>
      <c r="B1982" s="3">
        <f>B1981+Input!$B$2</f>
        <v>1.9799999999998927</v>
      </c>
      <c r="C1982" s="3">
        <f>C1981+G1981*Input!$B$2</f>
        <v>28.241838522981197</v>
      </c>
      <c r="D1982" s="3">
        <f>D1981+H1981*Input!$B$2</f>
        <v>10.220918159356692</v>
      </c>
      <c r="E1982" s="3">
        <f>E1981+Input!$B$2*C1982</f>
        <v>73.349640555742681</v>
      </c>
      <c r="F1982" s="3">
        <f>F1981+Input!$B$2*D1982</f>
        <v>105.64313641082992</v>
      </c>
      <c r="G1982" s="3">
        <f>-(0.5*Input!$B$3*(C1982^2+D1982^2)*COS(I1981)*Input!$B$8*Input!$B$11)/(Input!$B$9/Input!$B$10)</f>
        <v>-4.3045258162989928</v>
      </c>
      <c r="H1982" s="3">
        <f>-(0.5*Input!$B$3*(C1982^2+D1982^2)*SIN(I1981)*Input!$B$8*Input!$B$11)/(Input!$B$9/Input!$B$10)-Input!$B$10</f>
        <v>-33.732741878971268</v>
      </c>
      <c r="I1982" s="3">
        <f t="shared" si="61"/>
        <v>0.34724273378247994</v>
      </c>
    </row>
    <row r="1983" spans="1:9">
      <c r="A1983" s="3">
        <f t="shared" si="60"/>
        <v>1981</v>
      </c>
      <c r="B1983" s="3">
        <f>B1982+Input!$B$2</f>
        <v>1.9809999999998926</v>
      </c>
      <c r="C1983" s="3">
        <f>C1982+G1982*Input!$B$2</f>
        <v>28.237533997164899</v>
      </c>
      <c r="D1983" s="3">
        <f>D1982+H1982*Input!$B$2</f>
        <v>10.187185417477721</v>
      </c>
      <c r="E1983" s="3">
        <f>E1982+Input!$B$2*C1983</f>
        <v>73.377878089739852</v>
      </c>
      <c r="F1983" s="3">
        <f>F1982+Input!$B$2*D1983</f>
        <v>105.6533235962474</v>
      </c>
      <c r="G1983" s="3">
        <f>-(0.5*Input!$B$3*(C1983^2+D1983^2)*COS(I1982)*Input!$B$8*Input!$B$11)/(Input!$B$9/Input!$B$10)</f>
        <v>-4.3016504796145751</v>
      </c>
      <c r="H1983" s="3">
        <f>-(0.5*Input!$B$3*(C1983^2+D1983^2)*SIN(I1982)*Input!$B$8*Input!$B$11)/(Input!$B$9/Input!$B$10)-Input!$B$10</f>
        <v>-33.72679728380718</v>
      </c>
      <c r="I1983" s="3">
        <f t="shared" si="61"/>
        <v>0.34623488567499783</v>
      </c>
    </row>
    <row r="1984" spans="1:9">
      <c r="A1984" s="3">
        <f t="shared" si="60"/>
        <v>1982</v>
      </c>
      <c r="B1984" s="3">
        <f>B1983+Input!$B$2</f>
        <v>1.9819999999998925</v>
      </c>
      <c r="C1984" s="3">
        <f>C1983+G1983*Input!$B$2</f>
        <v>28.233232346685284</v>
      </c>
      <c r="D1984" s="3">
        <f>D1983+H1983*Input!$B$2</f>
        <v>10.153458620193915</v>
      </c>
      <c r="E1984" s="3">
        <f>E1983+Input!$B$2*C1984</f>
        <v>73.406111322086531</v>
      </c>
      <c r="F1984" s="3">
        <f>F1983+Input!$B$2*D1984</f>
        <v>105.6634770548676</v>
      </c>
      <c r="G1984" s="3">
        <f>-(0.5*Input!$B$3*(C1984^2+D1984^2)*COS(I1983)*Input!$B$8*Input!$B$11)/(Input!$B$9/Input!$B$10)</f>
        <v>-4.2987813137879192</v>
      </c>
      <c r="H1984" s="3">
        <f>-(0.5*Input!$B$3*(C1984^2+D1984^2)*SIN(I1983)*Input!$B$8*Input!$B$11)/(Input!$B$9/Input!$B$10)-Input!$B$10</f>
        <v>-33.720860720243593</v>
      </c>
      <c r="I1984" s="3">
        <f t="shared" si="61"/>
        <v>0.34522615048429661</v>
      </c>
    </row>
    <row r="1985" spans="1:9">
      <c r="A1985" s="3">
        <f t="shared" si="60"/>
        <v>1983</v>
      </c>
      <c r="B1985" s="3">
        <f>B1984+Input!$B$2</f>
        <v>1.9829999999998924</v>
      </c>
      <c r="C1985" s="3">
        <f>C1984+G1984*Input!$B$2</f>
        <v>28.228933565371495</v>
      </c>
      <c r="D1985" s="3">
        <f>D1984+H1984*Input!$B$2</f>
        <v>10.11973775947367</v>
      </c>
      <c r="E1985" s="3">
        <f>E1984+Input!$B$2*C1985</f>
        <v>73.434340255651904</v>
      </c>
      <c r="F1985" s="3">
        <f>F1984+Input!$B$2*D1985</f>
        <v>105.67359679262707</v>
      </c>
      <c r="G1985" s="3">
        <f>-(0.5*Input!$B$3*(C1985^2+D1985^2)*COS(I1984)*Input!$B$8*Input!$B$11)/(Input!$B$9/Input!$B$10)</f>
        <v>-4.2959183184345822</v>
      </c>
      <c r="H1985" s="3">
        <f>-(0.5*Input!$B$3*(C1985^2+D1985^2)*SIN(I1984)*Input!$B$8*Input!$B$11)/(Input!$B$9/Input!$B$10)-Input!$B$10</f>
        <v>-33.714932168812744</v>
      </c>
      <c r="I1985" s="3">
        <f t="shared" si="61"/>
        <v>0.34421652918499407</v>
      </c>
    </row>
    <row r="1986" spans="1:9">
      <c r="A1986" s="3">
        <f t="shared" si="60"/>
        <v>1984</v>
      </c>
      <c r="B1986" s="3">
        <f>B1985+Input!$B$2</f>
        <v>1.9839999999998923</v>
      </c>
      <c r="C1986" s="3">
        <f>C1985+G1985*Input!$B$2</f>
        <v>28.224637647053061</v>
      </c>
      <c r="D1986" s="3">
        <f>D1985+H1985*Input!$B$2</f>
        <v>10.086022827304857</v>
      </c>
      <c r="E1986" s="3">
        <f>E1985+Input!$B$2*C1986</f>
        <v>73.462564893298961</v>
      </c>
      <c r="F1986" s="3">
        <f>F1985+Input!$B$2*D1986</f>
        <v>105.68368281545438</v>
      </c>
      <c r="G1986" s="3">
        <f>-(0.5*Input!$B$3*(C1986^2+D1986^2)*COS(I1985)*Input!$B$8*Input!$B$11)/(Input!$B$9/Input!$B$10)</f>
        <v>-4.2930614931697519</v>
      </c>
      <c r="H1986" s="3">
        <f>-(0.5*Input!$B$3*(C1986^2+D1986^2)*SIN(I1985)*Input!$B$8*Input!$B$11)/(Input!$B$9/Input!$B$10)-Input!$B$10</f>
        <v>-33.709011610040633</v>
      </c>
      <c r="I1986" s="3">
        <f t="shared" si="61"/>
        <v>0.34320602276061285</v>
      </c>
    </row>
    <row r="1987" spans="1:9">
      <c r="A1987" s="3">
        <f t="shared" si="60"/>
        <v>1985</v>
      </c>
      <c r="B1987" s="3">
        <f>B1986+Input!$B$2</f>
        <v>1.9849999999998922</v>
      </c>
      <c r="C1987" s="3">
        <f>C1986+G1986*Input!$B$2</f>
        <v>28.220344585559893</v>
      </c>
      <c r="D1987" s="3">
        <f>D1986+H1986*Input!$B$2</f>
        <v>10.052313815694816</v>
      </c>
      <c r="E1987" s="3">
        <f>E1986+Input!$B$2*C1987</f>
        <v>73.490785237884523</v>
      </c>
      <c r="F1987" s="3">
        <f>F1986+Input!$B$2*D1987</f>
        <v>105.69373512927007</v>
      </c>
      <c r="G1987" s="3">
        <f>-(0.5*Input!$B$3*(C1987^2+D1987^2)*COS(I1986)*Input!$B$8*Input!$B$11)/(Input!$B$9/Input!$B$10)</f>
        <v>-4.2902108376081776</v>
      </c>
      <c r="H1987" s="3">
        <f>-(0.5*Input!$B$3*(C1987^2+D1987^2)*SIN(I1986)*Input!$B$8*Input!$B$11)/(Input!$B$9/Input!$B$10)-Input!$B$10</f>
        <v>-33.703099024446992</v>
      </c>
      <c r="I1987" s="3">
        <f t="shared" si="61"/>
        <v>0.34219463220359647</v>
      </c>
    </row>
    <row r="1988" spans="1:9">
      <c r="A1988" s="3">
        <f t="shared" ref="A1988:A2051" si="62">A1987+1</f>
        <v>1986</v>
      </c>
      <c r="B1988" s="3">
        <f>B1987+Input!$B$2</f>
        <v>1.9859999999998921</v>
      </c>
      <c r="C1988" s="3">
        <f>C1987+G1987*Input!$B$2</f>
        <v>28.216054374722283</v>
      </c>
      <c r="D1988" s="3">
        <f>D1987+H1987*Input!$B$2</f>
        <v>10.01861071667037</v>
      </c>
      <c r="E1988" s="3">
        <f>E1987+Input!$B$2*C1988</f>
        <v>73.519001292259247</v>
      </c>
      <c r="F1988" s="3">
        <f>F1987+Input!$B$2*D1988</f>
        <v>105.70375373998674</v>
      </c>
      <c r="G1988" s="3">
        <f>-(0.5*Input!$B$3*(C1988^2+D1988^2)*COS(I1987)*Input!$B$8*Input!$B$11)/(Input!$B$9/Input!$B$10)</f>
        <v>-4.2873663513640903</v>
      </c>
      <c r="H1988" s="3">
        <f>-(0.5*Input!$B$3*(C1988^2+D1988^2)*SIN(I1987)*Input!$B$8*Input!$B$11)/(Input!$B$9/Input!$B$10)-Input!$B$10</f>
        <v>-33.697194392545271</v>
      </c>
      <c r="I1988" s="3">
        <f t="shared" ref="I1988:I2051" si="63">ATAN(D1988/C1988)</f>
        <v>0.34118235851532552</v>
      </c>
    </row>
    <row r="1989" spans="1:9">
      <c r="A1989" s="3">
        <f t="shared" si="62"/>
        <v>1987</v>
      </c>
      <c r="B1989" s="3">
        <f>B1988+Input!$B$2</f>
        <v>1.986999999999892</v>
      </c>
      <c r="C1989" s="3">
        <f>C1988+G1988*Input!$B$2</f>
        <v>28.21176700837092</v>
      </c>
      <c r="D1989" s="3">
        <f>D1988+H1988*Input!$B$2</f>
        <v>9.9849135222778251</v>
      </c>
      <c r="E1989" s="3">
        <f>E1988+Input!$B$2*C1989</f>
        <v>73.547213059267619</v>
      </c>
      <c r="F1989" s="3">
        <f>F1988+Input!$B$2*D1989</f>
        <v>105.71373865350901</v>
      </c>
      <c r="G1989" s="3">
        <f>-(0.5*Input!$B$3*(C1989^2+D1989^2)*COS(I1988)*Input!$B$8*Input!$B$11)/(Input!$B$9/Input!$B$10)</f>
        <v>-4.2845280340511387</v>
      </c>
      <c r="H1989" s="3">
        <f>-(0.5*Input!$B$3*(C1989^2+D1989^2)*SIN(I1988)*Input!$B$8*Input!$B$11)/(Input!$B$9/Input!$B$10)-Input!$B$10</f>
        <v>-33.691297694842632</v>
      </c>
      <c r="I1989" s="3">
        <f t="shared" si="63"/>
        <v>0.34016920270613321</v>
      </c>
    </row>
    <row r="1990" spans="1:9">
      <c r="A1990" s="3">
        <f t="shared" si="62"/>
        <v>1988</v>
      </c>
      <c r="B1990" s="3">
        <f>B1989+Input!$B$2</f>
        <v>1.9879999999998919</v>
      </c>
      <c r="C1990" s="3">
        <f>C1989+G1989*Input!$B$2</f>
        <v>28.207482480336868</v>
      </c>
      <c r="D1990" s="3">
        <f>D1989+H1989*Input!$B$2</f>
        <v>9.9512222245829829</v>
      </c>
      <c r="E1990" s="3">
        <f>E1989+Input!$B$2*C1990</f>
        <v>73.57542054174796</v>
      </c>
      <c r="F1990" s="3">
        <f>F1989+Input!$B$2*D1990</f>
        <v>105.7236898757336</v>
      </c>
      <c r="G1990" s="3">
        <f>-(0.5*Input!$B$3*(C1990^2+D1990^2)*COS(I1989)*Input!$B$8*Input!$B$11)/(Input!$B$9/Input!$B$10)</f>
        <v>-4.2816958852823035</v>
      </c>
      <c r="H1990" s="3">
        <f>-(0.5*Input!$B$3*(C1990^2+D1990^2)*SIN(I1989)*Input!$B$8*Input!$B$11)/(Input!$B$9/Input!$B$10)-Input!$B$10</f>
        <v>-33.685408911839914</v>
      </c>
      <c r="I1990" s="3">
        <f t="shared" si="63"/>
        <v>0.33915516579532107</v>
      </c>
    </row>
    <row r="1991" spans="1:9">
      <c r="A1991" s="3">
        <f t="shared" si="62"/>
        <v>1989</v>
      </c>
      <c r="B1991" s="3">
        <f>B1990+Input!$B$2</f>
        <v>1.9889999999998917</v>
      </c>
      <c r="C1991" s="3">
        <f>C1990+G1990*Input!$B$2</f>
        <v>28.203200784451585</v>
      </c>
      <c r="D1991" s="3">
        <f>D1990+H1990*Input!$B$2</f>
        <v>9.9175368156711432</v>
      </c>
      <c r="E1991" s="3">
        <f>E1990+Input!$B$2*C1991</f>
        <v>73.603623742532406</v>
      </c>
      <c r="F1991" s="3">
        <f>F1990+Input!$B$2*D1991</f>
        <v>105.73360741254928</v>
      </c>
      <c r="G1991" s="3">
        <f>-(0.5*Input!$B$3*(C1991^2+D1991^2)*COS(I1990)*Input!$B$8*Input!$B$11)/(Input!$B$9/Input!$B$10)</f>
        <v>-4.2788699046698317</v>
      </c>
      <c r="H1991" s="3">
        <f>-(0.5*Input!$B$3*(C1991^2+D1991^2)*SIN(I1990)*Input!$B$8*Input!$B$11)/(Input!$B$9/Input!$B$10)-Input!$B$10</f>
        <v>-33.679528024031633</v>
      </c>
      <c r="I1991" s="3">
        <f t="shared" si="63"/>
        <v>0.33814024881117449</v>
      </c>
    </row>
    <row r="1992" spans="1:9">
      <c r="A1992" s="3">
        <f t="shared" si="62"/>
        <v>1990</v>
      </c>
      <c r="B1992" s="3">
        <f>B1991+Input!$B$2</f>
        <v>1.9899999999998916</v>
      </c>
      <c r="C1992" s="3">
        <f>C1991+G1991*Input!$B$2</f>
        <v>28.198921914546915</v>
      </c>
      <c r="D1992" s="3">
        <f>D1991+H1991*Input!$B$2</f>
        <v>9.8838572876471122</v>
      </c>
      <c r="E1992" s="3">
        <f>E1991+Input!$B$2*C1992</f>
        <v>73.631822664446958</v>
      </c>
      <c r="F1992" s="3">
        <f>F1991+Input!$B$2*D1992</f>
        <v>105.74349126983692</v>
      </c>
      <c r="G1992" s="3">
        <f>-(0.5*Input!$B$3*(C1992^2+D1992^2)*COS(I1991)*Input!$B$8*Input!$B$11)/(Input!$B$9/Input!$B$10)</f>
        <v>-4.2760500918251596</v>
      </c>
      <c r="H1992" s="3">
        <f>-(0.5*Input!$B$3*(C1992^2+D1992^2)*SIN(I1991)*Input!$B$8*Input!$B$11)/(Input!$B$9/Input!$B$10)-Input!$B$10</f>
        <v>-33.673655011905936</v>
      </c>
      <c r="I1992" s="3">
        <f t="shared" si="63"/>
        <v>0.33712445279097797</v>
      </c>
    </row>
    <row r="1993" spans="1:9">
      <c r="A1993" s="3">
        <f t="shared" si="62"/>
        <v>1991</v>
      </c>
      <c r="B1993" s="3">
        <f>B1992+Input!$B$2</f>
        <v>1.9909999999998915</v>
      </c>
      <c r="C1993" s="3">
        <f>C1992+G1992*Input!$B$2</f>
        <v>28.19464586445509</v>
      </c>
      <c r="D1993" s="3">
        <f>D1992+H1992*Input!$B$2</f>
        <v>9.8501836326352059</v>
      </c>
      <c r="E1993" s="3">
        <f>E1992+Input!$B$2*C1993</f>
        <v>73.660017310311417</v>
      </c>
      <c r="F1993" s="3">
        <f>F1992+Input!$B$2*D1993</f>
        <v>105.75334145346956</v>
      </c>
      <c r="G1993" s="3">
        <f>-(0.5*Input!$B$3*(C1993^2+D1993^2)*COS(I1992)*Input!$B$8*Input!$B$11)/(Input!$B$9/Input!$B$10)</f>
        <v>-4.2732364463588395</v>
      </c>
      <c r="H1993" s="3">
        <f>-(0.5*Input!$B$3*(C1993^2+D1993^2)*SIN(I1992)*Input!$B$8*Input!$B$11)/(Input!$B$9/Input!$B$10)-Input!$B$10</f>
        <v>-33.667789855944633</v>
      </c>
      <c r="I1993" s="3">
        <f t="shared" si="63"/>
        <v>0.33610777878103026</v>
      </c>
    </row>
    <row r="1994" spans="1:9">
      <c r="A1994" s="3">
        <f t="shared" si="62"/>
        <v>1992</v>
      </c>
      <c r="B1994" s="3">
        <f>B1993+Input!$B$2</f>
        <v>1.9919999999998914</v>
      </c>
      <c r="C1994" s="3">
        <f>C1993+G1993*Input!$B$2</f>
        <v>28.190372628008731</v>
      </c>
      <c r="D1994" s="3">
        <f>D1993+H1993*Input!$B$2</f>
        <v>9.8165158427792605</v>
      </c>
      <c r="E1994" s="3">
        <f>E1993+Input!$B$2*C1994</f>
        <v>73.688207682939421</v>
      </c>
      <c r="F1994" s="3">
        <f>F1993+Input!$B$2*D1994</f>
        <v>105.76315796931235</v>
      </c>
      <c r="G1994" s="3">
        <f>-(0.5*Input!$B$3*(C1994^2+D1994^2)*COS(I1993)*Input!$B$8*Input!$B$11)/(Input!$B$9/Input!$B$10)</f>
        <v>-4.2704289678804583</v>
      </c>
      <c r="H1994" s="3">
        <f>-(0.5*Input!$B$3*(C1994^2+D1994^2)*SIN(I1993)*Input!$B$8*Input!$B$11)/(Input!$B$9/Input!$B$10)-Input!$B$10</f>
        <v>-33.661932536623134</v>
      </c>
      <c r="I1994" s="3">
        <f t="shared" si="63"/>
        <v>0.33509022783665954</v>
      </c>
    </row>
    <row r="1995" spans="1:9">
      <c r="A1995" s="3">
        <f t="shared" si="62"/>
        <v>1993</v>
      </c>
      <c r="B1995" s="3">
        <f>B1994+Input!$B$2</f>
        <v>1.9929999999998913</v>
      </c>
      <c r="C1995" s="3">
        <f>C1994+G1994*Input!$B$2</f>
        <v>28.18610219904085</v>
      </c>
      <c r="D1995" s="3">
        <f>D1994+H1994*Input!$B$2</f>
        <v>9.782853910242638</v>
      </c>
      <c r="E1995" s="3">
        <f>E1994+Input!$B$2*C1995</f>
        <v>73.716393785138465</v>
      </c>
      <c r="F1995" s="3">
        <f>F1994+Input!$B$2*D1995</f>
        <v>105.77294082322258</v>
      </c>
      <c r="G1995" s="3">
        <f>-(0.5*Input!$B$3*(C1995^2+D1995^2)*COS(I1994)*Input!$B$8*Input!$B$11)/(Input!$B$9/Input!$B$10)</f>
        <v>-4.2676276559985764</v>
      </c>
      <c r="H1995" s="3">
        <f>-(0.5*Input!$B$3*(C1995^2+D1995^2)*SIN(I1994)*Input!$B$8*Input!$B$11)/(Input!$B$9/Input!$B$10)-Input!$B$10</f>
        <v>-33.656083034410464</v>
      </c>
      <c r="I1995" s="3">
        <f t="shared" si="63"/>
        <v>0.3340718010222381</v>
      </c>
    </row>
    <row r="1996" spans="1:9">
      <c r="A1996" s="3">
        <f t="shared" si="62"/>
        <v>1994</v>
      </c>
      <c r="B1996" s="3">
        <f>B1995+Input!$B$2</f>
        <v>1.9939999999998912</v>
      </c>
      <c r="C1996" s="3">
        <f>C1995+G1995*Input!$B$2</f>
        <v>28.181834571384851</v>
      </c>
      <c r="D1996" s="3">
        <f>D1995+H1995*Input!$B$2</f>
        <v>9.7491978272082278</v>
      </c>
      <c r="E1996" s="3">
        <f>E1995+Input!$B$2*C1996</f>
        <v>73.744575619709849</v>
      </c>
      <c r="F1996" s="3">
        <f>F1995+Input!$B$2*D1996</f>
        <v>105.78269002104979</v>
      </c>
      <c r="G1996" s="3">
        <f>-(0.5*Input!$B$3*(C1996^2+D1996^2)*COS(I1995)*Input!$B$8*Input!$B$11)/(Input!$B$9/Input!$B$10)</f>
        <v>-4.2648325103206384</v>
      </c>
      <c r="H1996" s="3">
        <f>-(0.5*Input!$B$3*(C1996^2+D1996^2)*SIN(I1995)*Input!$B$8*Input!$B$11)/(Input!$B$9/Input!$B$10)-Input!$B$10</f>
        <v>-33.650241329769251</v>
      </c>
      <c r="I1996" s="3">
        <f t="shared" si="63"/>
        <v>0.33305249941119702</v>
      </c>
    </row>
    <row r="1997" spans="1:9">
      <c r="A1997" s="3">
        <f t="shared" si="62"/>
        <v>1995</v>
      </c>
      <c r="B1997" s="3">
        <f>B1996+Input!$B$2</f>
        <v>1.9949999999998911</v>
      </c>
      <c r="C1997" s="3">
        <f>C1996+G1996*Input!$B$2</f>
        <v>28.177569738874531</v>
      </c>
      <c r="D1997" s="3">
        <f>D1996+H1996*Input!$B$2</f>
        <v>9.7155475858784577</v>
      </c>
      <c r="E1997" s="3">
        <f>E1996+Input!$B$2*C1997</f>
        <v>73.772753189448721</v>
      </c>
      <c r="F1997" s="3">
        <f>F1996+Input!$B$2*D1997</f>
        <v>105.79240556863567</v>
      </c>
      <c r="G1997" s="3">
        <f>-(0.5*Input!$B$3*(C1997^2+D1997^2)*COS(I1996)*Input!$B$8*Input!$B$11)/(Input!$B$9/Input!$B$10)</f>
        <v>-4.2620435304529085</v>
      </c>
      <c r="H1997" s="3">
        <f>-(0.5*Input!$B$3*(C1997^2+D1997^2)*SIN(I1996)*Input!$B$8*Input!$B$11)/(Input!$B$9/Input!$B$10)-Input!$B$10</f>
        <v>-33.644407403155675</v>
      </c>
      <c r="I1997" s="3">
        <f t="shared" si="63"/>
        <v>0.33203232408604072</v>
      </c>
    </row>
    <row r="1998" spans="1:9">
      <c r="A1998" s="3">
        <f t="shared" si="62"/>
        <v>1996</v>
      </c>
      <c r="B1998" s="3">
        <f>B1997+Input!$B$2</f>
        <v>1.995999999999891</v>
      </c>
      <c r="C1998" s="3">
        <f>C1997+G1997*Input!$B$2</f>
        <v>28.173307695344079</v>
      </c>
      <c r="D1998" s="3">
        <f>D1997+H1997*Input!$B$2</f>
        <v>9.6819031784753022</v>
      </c>
      <c r="E1998" s="3">
        <f>E1997+Input!$B$2*C1998</f>
        <v>73.800926497144061</v>
      </c>
      <c r="F1998" s="3">
        <f>F1997+Input!$B$2*D1998</f>
        <v>105.80208747181415</v>
      </c>
      <c r="G1998" s="3">
        <f>-(0.5*Input!$B$3*(C1998^2+D1998^2)*COS(I1997)*Input!$B$8*Input!$B$11)/(Input!$B$9/Input!$B$10)</f>
        <v>-4.2592607160003944</v>
      </c>
      <c r="H1998" s="3">
        <f>-(0.5*Input!$B$3*(C1998^2+D1998^2)*SIN(I1997)*Input!$B$8*Input!$B$11)/(Input!$B$9/Input!$B$10)-Input!$B$10</f>
        <v>-33.638581235019508</v>
      </c>
      <c r="I1998" s="3">
        <f t="shared" si="63"/>
        <v>0.3310112761383614</v>
      </c>
    </row>
    <row r="1999" spans="1:9">
      <c r="A1999" s="3">
        <f t="shared" si="62"/>
        <v>1997</v>
      </c>
      <c r="B1999" s="3">
        <f>B1998+Input!$B$2</f>
        <v>1.9969999999998909</v>
      </c>
      <c r="C1999" s="3">
        <f>C1998+G1998*Input!$B$2</f>
        <v>28.169048434628078</v>
      </c>
      <c r="D1999" s="3">
        <f>D1998+H1998*Input!$B$2</f>
        <v>9.6482645972402832</v>
      </c>
      <c r="E1999" s="3">
        <f>E1998+Input!$B$2*C1999</f>
        <v>73.829095545578696</v>
      </c>
      <c r="F1999" s="3">
        <f>F1998+Input!$B$2*D1999</f>
        <v>105.81173573641139</v>
      </c>
      <c r="G1999" s="3">
        <f>-(0.5*Input!$B$3*(C1999^2+D1999^2)*COS(I1998)*Input!$B$8*Input!$B$11)/(Input!$B$9/Input!$B$10)</f>
        <v>-4.256484066566764</v>
      </c>
      <c r="H1999" s="3">
        <f>-(0.5*Input!$B$3*(C1999^2+D1999^2)*SIN(I1998)*Input!$B$8*Input!$B$11)/(Input!$B$9/Input!$B$10)-Input!$B$10</f>
        <v>-33.632762805804049</v>
      </c>
      <c r="I1999" s="3">
        <f t="shared" si="63"/>
        <v>0.32998935666885326</v>
      </c>
    </row>
    <row r="2000" spans="1:9">
      <c r="A2000" s="3">
        <f t="shared" si="62"/>
        <v>1998</v>
      </c>
      <c r="B2000" s="3">
        <f>B1999+Input!$B$2</f>
        <v>1.9979999999998908</v>
      </c>
      <c r="C2000" s="3">
        <f>C1999+G1999*Input!$B$2</f>
        <v>28.164791950561511</v>
      </c>
      <c r="D2000" s="3">
        <f>D1999+H1999*Input!$B$2</f>
        <v>9.6146318344344799</v>
      </c>
      <c r="E2000" s="3">
        <f>E1999+Input!$B$2*C2000</f>
        <v>73.857260337529254</v>
      </c>
      <c r="F2000" s="3">
        <f>F1999+Input!$B$2*D2000</f>
        <v>105.82135036824583</v>
      </c>
      <c r="G2000" s="3">
        <f>-(0.5*Input!$B$3*(C2000^2+D2000^2)*COS(I1999)*Input!$B$8*Input!$B$11)/(Input!$B$9/Input!$B$10)</f>
        <v>-4.2537135817542833</v>
      </c>
      <c r="H2000" s="3">
        <f>-(0.5*Input!$B$3*(C2000^2+D2000^2)*SIN(I1999)*Input!$B$8*Input!$B$11)/(Input!$B$9/Input!$B$10)-Input!$B$10</f>
        <v>-33.626952095946152</v>
      </c>
      <c r="I2000" s="3">
        <f t="shared" si="63"/>
        <v>0.32896656678732644</v>
      </c>
    </row>
    <row r="2001" spans="1:9">
      <c r="A2001" s="3">
        <f t="shared" si="62"/>
        <v>1999</v>
      </c>
      <c r="B2001" s="3">
        <f>B2000+Input!$B$2</f>
        <v>1.9989999999998906</v>
      </c>
      <c r="C2001" s="3">
        <f>C2000+G2000*Input!$B$2</f>
        <v>28.160538236979757</v>
      </c>
      <c r="D2001" s="3">
        <f>D2000+H2000*Input!$B$2</f>
        <v>9.581004882338533</v>
      </c>
      <c r="E2001" s="3">
        <f>E2000+Input!$B$2*C2001</f>
        <v>73.885420875766229</v>
      </c>
      <c r="F2001" s="3">
        <f>F2000+Input!$B$2*D2001</f>
        <v>105.83093137312817</v>
      </c>
      <c r="G2001" s="3">
        <f>-(0.5*Input!$B$3*(C2001^2+D2001^2)*COS(I2000)*Input!$B$8*Input!$B$11)/(Input!$B$9/Input!$B$10)</f>
        <v>-4.2509492611637292</v>
      </c>
      <c r="H2001" s="3">
        <f>-(0.5*Input!$B$3*(C2001^2+D2001^2)*SIN(I2000)*Input!$B$8*Input!$B$11)/(Input!$B$9/Input!$B$10)-Input!$B$10</f>
        <v>-33.621149085876198</v>
      </c>
      <c r="I2001" s="3">
        <f t="shared" si="63"/>
        <v>0.32794290761272082</v>
      </c>
    </row>
    <row r="2002" spans="1:9">
      <c r="A2002" s="3">
        <f t="shared" si="62"/>
        <v>2000</v>
      </c>
      <c r="B2002" s="3">
        <f>B2001+Input!$B$2</f>
        <v>1.9999999999998905</v>
      </c>
      <c r="C2002" s="3">
        <f>C2001+G2001*Input!$B$2</f>
        <v>28.156287287718595</v>
      </c>
      <c r="D2002" s="3">
        <f>D2001+H2001*Input!$B$2</f>
        <v>9.5473837332526568</v>
      </c>
      <c r="E2002" s="3">
        <f>E2001+Input!$B$2*C2002</f>
        <v>73.913577163053944</v>
      </c>
      <c r="F2002" s="3">
        <f>F2001+Input!$B$2*D2002</f>
        <v>105.84047875686142</v>
      </c>
      <c r="G2002" s="3">
        <f>-(0.5*Input!$B$3*(C2002^2+D2002^2)*COS(I2001)*Input!$B$8*Input!$B$11)/(Input!$B$9/Input!$B$10)</f>
        <v>-4.2481911043943219</v>
      </c>
      <c r="H2002" s="3">
        <f>-(0.5*Input!$B$3*(C2002^2+D2002^2)*SIN(I2001)*Input!$B$8*Input!$B$11)/(Input!$B$9/Input!$B$10)-Input!$B$10</f>
        <v>-33.615353756018067</v>
      </c>
      <c r="I2002" s="3">
        <f t="shared" si="63"/>
        <v>0.32691838027311998</v>
      </c>
    </row>
    <row r="2003" spans="1:9">
      <c r="A2003" s="3">
        <f t="shared" si="62"/>
        <v>2001</v>
      </c>
      <c r="B2003" s="3">
        <f>B2002+Input!$B$2</f>
        <v>2.0009999999998906</v>
      </c>
      <c r="C2003" s="3">
        <f>C2002+G2002*Input!$B$2</f>
        <v>28.1520390966142</v>
      </c>
      <c r="D2003" s="3">
        <f>D2002+H2002*Input!$B$2</f>
        <v>9.5137683794966392</v>
      </c>
      <c r="E2003" s="3">
        <f>E2002+Input!$B$2*C2003</f>
        <v>73.941729202150555</v>
      </c>
      <c r="F2003" s="3">
        <f>F2002+Input!$B$2*D2003</f>
        <v>105.84999252524091</v>
      </c>
      <c r="G2003" s="3">
        <f>-(0.5*Input!$B$3*(C2003^2+D2003^2)*COS(I2002)*Input!$B$8*Input!$B$11)/(Input!$B$9/Input!$B$10)</f>
        <v>-4.2454391110436456</v>
      </c>
      <c r="H2003" s="3">
        <f>-(0.5*Input!$B$3*(C2003^2+D2003^2)*SIN(I2002)*Input!$B$8*Input!$B$11)/(Input!$B$9/Input!$B$10)-Input!$B$10</f>
        <v>-33.609566086789172</v>
      </c>
      <c r="I2003" s="3">
        <f t="shared" si="63"/>
        <v>0.3258929859057646</v>
      </c>
    </row>
    <row r="2004" spans="1:9">
      <c r="A2004" s="3">
        <f t="shared" si="62"/>
        <v>2002</v>
      </c>
      <c r="B2004" s="3">
        <f>B2003+Input!$B$2</f>
        <v>2.0019999999998905</v>
      </c>
      <c r="C2004" s="3">
        <f>C2003+G2003*Input!$B$2</f>
        <v>28.147793657503154</v>
      </c>
      <c r="D2004" s="3">
        <f>D2003+H2003*Input!$B$2</f>
        <v>9.4801588134098509</v>
      </c>
      <c r="E2004" s="3">
        <f>E2003+Input!$B$2*C2004</f>
        <v>73.969876995808065</v>
      </c>
      <c r="F2004" s="3">
        <f>F2003+Input!$B$2*D2004</f>
        <v>105.85947268405431</v>
      </c>
      <c r="G2004" s="3">
        <f>-(0.5*Input!$B$3*(C2004^2+D2004^2)*COS(I2003)*Input!$B$8*Input!$B$11)/(Input!$B$9/Input!$B$10)</f>
        <v>-4.2426932807075746</v>
      </c>
      <c r="H2004" s="3">
        <f>-(0.5*Input!$B$3*(C2004^2+D2004^2)*SIN(I2003)*Input!$B$8*Input!$B$11)/(Input!$B$9/Input!$B$10)-Input!$B$10</f>
        <v>-33.603786058600392</v>
      </c>
      <c r="I2004" s="3">
        <f t="shared" si="63"/>
        <v>0.32486672565706565</v>
      </c>
    </row>
    <row r="2005" spans="1:9">
      <c r="A2005" s="3">
        <f t="shared" si="62"/>
        <v>2003</v>
      </c>
      <c r="B2005" s="3">
        <f>B2004+Input!$B$2</f>
        <v>2.0029999999998904</v>
      </c>
      <c r="C2005" s="3">
        <f>C2004+G2004*Input!$B$2</f>
        <v>28.143550964222445</v>
      </c>
      <c r="D2005" s="3">
        <f>D2004+H2004*Input!$B$2</f>
        <v>9.4465550273512502</v>
      </c>
      <c r="E2005" s="3">
        <f>E2004+Input!$B$2*C2005</f>
        <v>73.998020546772281</v>
      </c>
      <c r="F2005" s="3">
        <f>F2004+Input!$B$2*D2005</f>
        <v>105.86891923908166</v>
      </c>
      <c r="G2005" s="3">
        <f>-(0.5*Input!$B$3*(C2005^2+D2005^2)*COS(I2004)*Input!$B$8*Input!$B$11)/(Input!$B$9/Input!$B$10)</f>
        <v>-4.2399536129802016</v>
      </c>
      <c r="H2005" s="3">
        <f>-(0.5*Input!$B$3*(C2005^2+D2005^2)*SIN(I2004)*Input!$B$8*Input!$B$11)/(Input!$B$9/Input!$B$10)-Input!$B$10</f>
        <v>-33.598013651856107</v>
      </c>
      <c r="I2005" s="3">
        <f t="shared" si="63"/>
        <v>0.3238396006826178</v>
      </c>
    </row>
    <row r="2006" spans="1:9">
      <c r="A2006" s="3">
        <f t="shared" si="62"/>
        <v>2004</v>
      </c>
      <c r="B2006" s="3">
        <f>B2005+Input!$B$2</f>
        <v>2.0039999999998903</v>
      </c>
      <c r="C2006" s="3">
        <f>C2005+G2005*Input!$B$2</f>
        <v>28.139311010609465</v>
      </c>
      <c r="D2006" s="3">
        <f>D2005+H2005*Input!$B$2</f>
        <v>9.4129570136993941</v>
      </c>
      <c r="E2006" s="3">
        <f>E2005+Input!$B$2*C2006</f>
        <v>74.026159857782886</v>
      </c>
      <c r="F2006" s="3">
        <f>F2005+Input!$B$2*D2006</f>
        <v>105.87833219609536</v>
      </c>
      <c r="G2006" s="3">
        <f>-(0.5*Input!$B$3*(C2006^2+D2006^2)*COS(I2005)*Input!$B$8*Input!$B$11)/(Input!$B$9/Input!$B$10)</f>
        <v>-4.237220107453755</v>
      </c>
      <c r="H2006" s="3">
        <f>-(0.5*Input!$B$3*(C2006^2+D2006^2)*SIN(I2005)*Input!$B$8*Input!$B$11)/(Input!$B$9/Input!$B$10)-Input!$B$10</f>
        <v>-33.592248846954163</v>
      </c>
      <c r="I2006" s="3">
        <f t="shared" si="63"/>
        <v>0.32281161214721238</v>
      </c>
    </row>
    <row r="2007" spans="1:9">
      <c r="A2007" s="3">
        <f t="shared" si="62"/>
        <v>2005</v>
      </c>
      <c r="B2007" s="3">
        <f>B2006+Input!$B$2</f>
        <v>2.0049999999998902</v>
      </c>
      <c r="C2007" s="3">
        <f>C2006+G2006*Input!$B$2</f>
        <v>28.135073790502013</v>
      </c>
      <c r="D2007" s="3">
        <f>D2006+H2006*Input!$B$2</f>
        <v>9.3793647648524399</v>
      </c>
      <c r="E2007" s="3">
        <f>E2006+Input!$B$2*C2007</f>
        <v>74.054294931573395</v>
      </c>
      <c r="F2007" s="3">
        <f>F2006+Input!$B$2*D2007</f>
        <v>105.88771156086021</v>
      </c>
      <c r="G2007" s="3">
        <f>-(0.5*Input!$B$3*(C2007^2+D2007^2)*COS(I2006)*Input!$B$8*Input!$B$11)/(Input!$B$9/Input!$B$10)</f>
        <v>-4.2344927637185243</v>
      </c>
      <c r="H2007" s="3">
        <f>-(0.5*Input!$B$3*(C2007^2+D2007^2)*SIN(I2006)*Input!$B$8*Input!$B$11)/(Input!$B$9/Input!$B$10)-Input!$B$10</f>
        <v>-33.586491624285877</v>
      </c>
      <c r="I2007" s="3">
        <f t="shared" si="63"/>
        <v>0.32178276122485033</v>
      </c>
    </row>
    <row r="2008" spans="1:9">
      <c r="A2008" s="3">
        <f t="shared" si="62"/>
        <v>2006</v>
      </c>
      <c r="B2008" s="3">
        <f>B2007+Input!$B$2</f>
        <v>2.0059999999998901</v>
      </c>
      <c r="C2008" s="3">
        <f>C2007+G2007*Input!$B$2</f>
        <v>28.130839297738294</v>
      </c>
      <c r="D2008" s="3">
        <f>D2007+H2007*Input!$B$2</f>
        <v>9.345778273228154</v>
      </c>
      <c r="E2008" s="3">
        <f>E2007+Input!$B$2*C2008</f>
        <v>74.08242577087114</v>
      </c>
      <c r="F2008" s="3">
        <f>F2007+Input!$B$2*D2008</f>
        <v>105.89705733913344</v>
      </c>
      <c r="G2008" s="3">
        <f>-(0.5*Input!$B$3*(C2008^2+D2008^2)*COS(I2007)*Input!$B$8*Input!$B$11)/(Input!$B$9/Input!$B$10)</f>
        <v>-4.2317715813627892</v>
      </c>
      <c r="H2008" s="3">
        <f>-(0.5*Input!$B$3*(C2008^2+D2008^2)*SIN(I2007)*Input!$B$8*Input!$B$11)/(Input!$B$9/Input!$B$10)-Input!$B$10</f>
        <v>-33.580741964236019</v>
      </c>
      <c r="I2008" s="3">
        <f t="shared" si="63"/>
        <v>0.32075304909875457</v>
      </c>
    </row>
    <row r="2009" spans="1:9">
      <c r="A2009" s="3">
        <f t="shared" si="62"/>
        <v>2007</v>
      </c>
      <c r="B2009" s="3">
        <f>B2008+Input!$B$2</f>
        <v>2.00699999999989</v>
      </c>
      <c r="C2009" s="3">
        <f>C2008+G2008*Input!$B$2</f>
        <v>28.126607526156931</v>
      </c>
      <c r="D2009" s="3">
        <f>D2008+H2008*Input!$B$2</f>
        <v>9.3121975312639176</v>
      </c>
      <c r="E2009" s="3">
        <f>E2008+Input!$B$2*C2009</f>
        <v>74.110552378397301</v>
      </c>
      <c r="F2009" s="3">
        <f>F2008+Input!$B$2*D2009</f>
        <v>105.9063695366647</v>
      </c>
      <c r="G2009" s="3">
        <f>-(0.5*Input!$B$3*(C2009^2+D2009^2)*COS(I2008)*Input!$B$8*Input!$B$11)/(Input!$B$9/Input!$B$10)</f>
        <v>-4.2290565599727419</v>
      </c>
      <c r="H2009" s="3">
        <f>-(0.5*Input!$B$3*(C2009^2+D2009^2)*SIN(I2008)*Input!$B$8*Input!$B$11)/(Input!$B$9/Input!$B$10)-Input!$B$10</f>
        <v>-33.574999847182802</v>
      </c>
      <c r="I2009" s="3">
        <f t="shared" si="63"/>
        <v>0.31972247696138278</v>
      </c>
    </row>
    <row r="2010" spans="1:9">
      <c r="A2010" s="3">
        <f t="shared" si="62"/>
        <v>2008</v>
      </c>
      <c r="B2010" s="3">
        <f>B2009+Input!$B$2</f>
        <v>2.0079999999998899</v>
      </c>
      <c r="C2010" s="3">
        <f>C2009+G2009*Input!$B$2</f>
        <v>28.12237846959696</v>
      </c>
      <c r="D2010" s="3">
        <f>D2009+H2009*Input!$B$2</f>
        <v>9.278622531416735</v>
      </c>
      <c r="E2010" s="3">
        <f>E2009+Input!$B$2*C2010</f>
        <v>74.138674756866905</v>
      </c>
      <c r="F2010" s="3">
        <f>F2009+Input!$B$2*D2010</f>
        <v>105.91564815919611</v>
      </c>
      <c r="G2010" s="3">
        <f>-(0.5*Input!$B$3*(C2010^2+D2010^2)*COS(I2009)*Input!$B$8*Input!$B$11)/(Input!$B$9/Input!$B$10)</f>
        <v>-4.2263476991324076</v>
      </c>
      <c r="H2010" s="3">
        <f>-(0.5*Input!$B$3*(C2010^2+D2010^2)*SIN(I2009)*Input!$B$8*Input!$B$11)/(Input!$B$9/Input!$B$10)-Input!$B$10</f>
        <v>-33.569265253497896</v>
      </c>
      <c r="I2010" s="3">
        <f t="shared" si="63"/>
        <v>0.31869104601443971</v>
      </c>
    </row>
    <row r="2011" spans="1:9">
      <c r="A2011" s="3">
        <f t="shared" si="62"/>
        <v>2009</v>
      </c>
      <c r="B2011" s="3">
        <f>B2010+Input!$B$2</f>
        <v>2.0089999999998898</v>
      </c>
      <c r="C2011" s="3">
        <f>C2010+G2010*Input!$B$2</f>
        <v>28.118152121897829</v>
      </c>
      <c r="D2011" s="3">
        <f>D2010+H2010*Input!$B$2</f>
        <v>9.2450532661632376</v>
      </c>
      <c r="E2011" s="3">
        <f>E2010+Input!$B$2*C2011</f>
        <v>74.166792908988796</v>
      </c>
      <c r="F2011" s="3">
        <f>F2010+Input!$B$2*D2011</f>
        <v>105.92489321246228</v>
      </c>
      <c r="G2011" s="3">
        <f>-(0.5*Input!$B$3*(C2011^2+D2011^2)*COS(I2010)*Input!$B$8*Input!$B$11)/(Input!$B$9/Input!$B$10)</f>
        <v>-4.2236449984235724</v>
      </c>
      <c r="H2011" s="3">
        <f>-(0.5*Input!$B$3*(C2011^2+D2011^2)*SIN(I2010)*Input!$B$8*Input!$B$11)/(Input!$B$9/Input!$B$10)-Input!$B$10</f>
        <v>-33.56353816354639</v>
      </c>
      <c r="I2011" s="3">
        <f t="shared" si="63"/>
        <v>0.317658757468889</v>
      </c>
    </row>
    <row r="2012" spans="1:9">
      <c r="A2012" s="3">
        <f t="shared" si="62"/>
        <v>2010</v>
      </c>
      <c r="B2012" s="3">
        <f>B2011+Input!$B$2</f>
        <v>2.0099999999998897</v>
      </c>
      <c r="C2012" s="3">
        <f>C2011+G2011*Input!$B$2</f>
        <v>28.113928476899407</v>
      </c>
      <c r="D2012" s="3">
        <f>D2011+H2011*Input!$B$2</f>
        <v>9.211489727999691</v>
      </c>
      <c r="E2012" s="3">
        <f>E2011+Input!$B$2*C2012</f>
        <v>74.194906837465695</v>
      </c>
      <c r="F2012" s="3">
        <f>F2011+Input!$B$2*D2012</f>
        <v>105.93410470219028</v>
      </c>
      <c r="G2012" s="3">
        <f>-(0.5*Input!$B$3*(C2012^2+D2012^2)*COS(I2011)*Input!$B$8*Input!$B$11)/(Input!$B$9/Input!$B$10)</f>
        <v>-4.2209484574257061</v>
      </c>
      <c r="H2012" s="3">
        <f>-(0.5*Input!$B$3*(C2012^2+D2012^2)*SIN(I2011)*Input!$B$8*Input!$B$11)/(Input!$B$9/Input!$B$10)-Input!$B$10</f>
        <v>-33.557818557686801</v>
      </c>
      <c r="I2012" s="3">
        <f t="shared" si="63"/>
        <v>0.31662561254496541</v>
      </c>
    </row>
    <row r="2013" spans="1:9">
      <c r="A2013" s="3">
        <f t="shared" si="62"/>
        <v>2011</v>
      </c>
      <c r="B2013" s="3">
        <f>B2012+Input!$B$2</f>
        <v>2.0109999999998895</v>
      </c>
      <c r="C2013" s="3">
        <f>C2012+G2012*Input!$B$2</f>
        <v>28.10970752844198</v>
      </c>
      <c r="D2013" s="3">
        <f>D2012+H2012*Input!$B$2</f>
        <v>9.1779319094420035</v>
      </c>
      <c r="E2013" s="3">
        <f>E2012+Input!$B$2*C2013</f>
        <v>74.223016544994138</v>
      </c>
      <c r="F2013" s="3">
        <f>F2012+Input!$B$2*D2013</f>
        <v>105.94328263409973</v>
      </c>
      <c r="G2013" s="3">
        <f>-(0.5*Input!$B$3*(C2013^2+D2013^2)*COS(I2012)*Input!$B$8*Input!$B$11)/(Input!$B$9/Input!$B$10)</f>
        <v>-4.2182580757158838</v>
      </c>
      <c r="H2013" s="3">
        <f>-(0.5*Input!$B$3*(C2013^2+D2013^2)*SIN(I2012)*Input!$B$8*Input!$B$11)/(Input!$B$9/Input!$B$10)-Input!$B$10</f>
        <v>-33.552106416271073</v>
      </c>
      <c r="I2013" s="3">
        <f t="shared" si="63"/>
        <v>0.3155916124721867</v>
      </c>
    </row>
    <row r="2014" spans="1:9">
      <c r="A2014" s="3">
        <f t="shared" si="62"/>
        <v>2012</v>
      </c>
      <c r="B2014" s="3">
        <f>B2013+Input!$B$2</f>
        <v>2.0119999999998894</v>
      </c>
      <c r="C2014" s="3">
        <f>C2013+G2013*Input!$B$2</f>
        <v>28.105489270366263</v>
      </c>
      <c r="D2014" s="3">
        <f>D2013+H2013*Input!$B$2</f>
        <v>9.1443798030257319</v>
      </c>
      <c r="E2014" s="3">
        <f>E2013+Input!$B$2*C2014</f>
        <v>74.251122034264498</v>
      </c>
      <c r="F2014" s="3">
        <f>F2013+Input!$B$2*D2014</f>
        <v>105.95242701390276</v>
      </c>
      <c r="G2014" s="3">
        <f>-(0.5*Input!$B$3*(C2014^2+D2014^2)*COS(I2013)*Input!$B$8*Input!$B$11)/(Input!$B$9/Input!$B$10)</f>
        <v>-4.2155738528687161</v>
      </c>
      <c r="H2014" s="3">
        <f>-(0.5*Input!$B$3*(C2014^2+D2014^2)*SIN(I2013)*Input!$B$8*Input!$B$11)/(Input!$B$9/Input!$B$10)-Input!$B$10</f>
        <v>-33.546401719644564</v>
      </c>
      <c r="I2014" s="3">
        <f t="shared" si="63"/>
        <v>0.31455675848936482</v>
      </c>
    </row>
    <row r="2015" spans="1:9">
      <c r="A2015" s="3">
        <f t="shared" si="62"/>
        <v>2013</v>
      </c>
      <c r="B2015" s="3">
        <f>B2014+Input!$B$2</f>
        <v>2.0129999999998893</v>
      </c>
      <c r="C2015" s="3">
        <f>C2014+G2014*Input!$B$2</f>
        <v>28.101273696513395</v>
      </c>
      <c r="D2015" s="3">
        <f>D2014+H2014*Input!$B$2</f>
        <v>9.1108334013060865</v>
      </c>
      <c r="E2015" s="3">
        <f>E2014+Input!$B$2*C2015</f>
        <v>74.279223307961004</v>
      </c>
      <c r="F2015" s="3">
        <f>F2014+Input!$B$2*D2015</f>
        <v>105.96153784730407</v>
      </c>
      <c r="G2015" s="3">
        <f>-(0.5*Input!$B$3*(C2015^2+D2015^2)*COS(I2014)*Input!$B$8*Input!$B$11)/(Input!$B$9/Input!$B$10)</f>
        <v>-4.2128957884562626</v>
      </c>
      <c r="H2015" s="3">
        <f>-(0.5*Input!$B$3*(C2015^2+D2015^2)*SIN(I2014)*Input!$B$8*Input!$B$11)/(Input!$B$9/Input!$B$10)-Input!$B$10</f>
        <v>-33.54070444814603</v>
      </c>
      <c r="I2015" s="3">
        <f t="shared" si="63"/>
        <v>0.31352105184461754</v>
      </c>
    </row>
    <row r="2016" spans="1:9">
      <c r="A2016" s="3">
        <f t="shared" si="62"/>
        <v>2014</v>
      </c>
      <c r="B2016" s="3">
        <f>B2015+Input!$B$2</f>
        <v>2.0139999999998892</v>
      </c>
      <c r="C2016" s="3">
        <f>C2015+G2015*Input!$B$2</f>
        <v>28.09706080072494</v>
      </c>
      <c r="D2016" s="3">
        <f>D2015+H2015*Input!$B$2</f>
        <v>9.0772926968579402</v>
      </c>
      <c r="E2016" s="3">
        <f>E2015+Input!$B$2*C2016</f>
        <v>74.307320368761722</v>
      </c>
      <c r="F2016" s="3">
        <f>F2015+Input!$B$2*D2016</f>
        <v>105.97061514000093</v>
      </c>
      <c r="G2016" s="3">
        <f>-(0.5*Input!$B$3*(C2016^2+D2016^2)*COS(I2015)*Input!$B$8*Input!$B$11)/(Input!$B$9/Input!$B$10)</f>
        <v>-4.2102238820479654</v>
      </c>
      <c r="H2016" s="3">
        <f>-(0.5*Input!$B$3*(C2016^2+D2016^2)*SIN(I2015)*Input!$B$8*Input!$B$11)/(Input!$B$9/Input!$B$10)-Input!$B$10</f>
        <v>-33.535014582107664</v>
      </c>
      <c r="I2016" s="3">
        <f t="shared" si="63"/>
        <v>0.31248449379537979</v>
      </c>
    </row>
    <row r="2017" spans="1:9">
      <c r="A2017" s="3">
        <f t="shared" si="62"/>
        <v>2015</v>
      </c>
      <c r="B2017" s="3">
        <f>B2016+Input!$B$2</f>
        <v>2.0149999999998891</v>
      </c>
      <c r="C2017" s="3">
        <f>C2016+G2016*Input!$B$2</f>
        <v>28.092850576842892</v>
      </c>
      <c r="D2017" s="3">
        <f>D2016+H2016*Input!$B$2</f>
        <v>9.0437576822758317</v>
      </c>
      <c r="E2017" s="3">
        <f>E2016+Input!$B$2*C2017</f>
        <v>74.335413219338562</v>
      </c>
      <c r="F2017" s="3">
        <f>F2016+Input!$B$2*D2017</f>
        <v>105.97965889768321</v>
      </c>
      <c r="G2017" s="3">
        <f>-(0.5*Input!$B$3*(C2017^2+D2017^2)*COS(I2016)*Input!$B$8*Input!$B$11)/(Input!$B$9/Input!$B$10)</f>
        <v>-4.2075581332105667</v>
      </c>
      <c r="H2017" s="3">
        <f>-(0.5*Input!$B$3*(C2017^2+D2017^2)*SIN(I2016)*Input!$B$8*Input!$B$11)/(Input!$B$9/Input!$B$10)-Input!$B$10</f>
        <v>-33.529332101855012</v>
      </c>
      <c r="I2017" s="3">
        <f t="shared" si="63"/>
        <v>0.31144708560841444</v>
      </c>
    </row>
    <row r="2018" spans="1:9">
      <c r="A2018" s="3">
        <f t="shared" si="62"/>
        <v>2016</v>
      </c>
      <c r="B2018" s="3">
        <f>B2017+Input!$B$2</f>
        <v>2.015999999999889</v>
      </c>
      <c r="C2018" s="3">
        <f>C2017+G2017*Input!$B$2</f>
        <v>28.088643018709682</v>
      </c>
      <c r="D2018" s="3">
        <f>D2017+H2017*Input!$B$2</f>
        <v>9.0102283501739766</v>
      </c>
      <c r="E2018" s="3">
        <f>E2017+Input!$B$2*C2018</f>
        <v>74.363501862357268</v>
      </c>
      <c r="F2018" s="3">
        <f>F2017+Input!$B$2*D2018</f>
        <v>105.98866912603339</v>
      </c>
      <c r="G2018" s="3">
        <f>-(0.5*Input!$B$3*(C2018^2+D2018^2)*COS(I2017)*Input!$B$8*Input!$B$11)/(Input!$B$9/Input!$B$10)</f>
        <v>-4.2048985415080349</v>
      </c>
      <c r="H2018" s="3">
        <f>-(0.5*Input!$B$3*(C2018^2+D2018^2)*SIN(I2017)*Input!$B$8*Input!$B$11)/(Input!$B$9/Input!$B$10)-Input!$B$10</f>
        <v>-33.523656987707064</v>
      </c>
      <c r="I2018" s="3">
        <f t="shared" si="63"/>
        <v>0.31040882855982327</v>
      </c>
    </row>
    <row r="2019" spans="1:9">
      <c r="A2019" s="3">
        <f t="shared" si="62"/>
        <v>2017</v>
      </c>
      <c r="B2019" s="3">
        <f>B2018+Input!$B$2</f>
        <v>2.0169999999998889</v>
      </c>
      <c r="C2019" s="3">
        <f>C2018+G2018*Input!$B$2</f>
        <v>28.084438120168173</v>
      </c>
      <c r="D2019" s="3">
        <f>D2018+H2018*Input!$B$2</f>
        <v>8.9767046931862691</v>
      </c>
      <c r="E2019" s="3">
        <f>E2018+Input!$B$2*C2019</f>
        <v>74.391586300477442</v>
      </c>
      <c r="F2019" s="3">
        <f>F2018+Input!$B$2*D2019</f>
        <v>105.99764583072657</v>
      </c>
      <c r="G2019" s="3">
        <f>-(0.5*Input!$B$3*(C2019^2+D2019^2)*COS(I2018)*Input!$B$8*Input!$B$11)/(Input!$B$9/Input!$B$10)</f>
        <v>-4.2022451065014863</v>
      </c>
      <c r="H2019" s="3">
        <f>-(0.5*Input!$B$3*(C2019^2+D2019^2)*SIN(I2018)*Input!$B$8*Input!$B$11)/(Input!$B$9/Input!$B$10)-Input!$B$10</f>
        <v>-33.517989219976172</v>
      </c>
      <c r="I2019" s="3">
        <f t="shared" si="63"/>
        <v>0.30936972393505752</v>
      </c>
    </row>
    <row r="2020" spans="1:9">
      <c r="A2020" s="3">
        <f t="shared" si="62"/>
        <v>2018</v>
      </c>
      <c r="B2020" s="3">
        <f>B2019+Input!$B$2</f>
        <v>2.0179999999998888</v>
      </c>
      <c r="C2020" s="3">
        <f>C2019+G2019*Input!$B$2</f>
        <v>28.080235875061671</v>
      </c>
      <c r="D2020" s="3">
        <f>D2019+H2019*Input!$B$2</f>
        <v>8.9431867039662922</v>
      </c>
      <c r="E2020" s="3">
        <f>E2019+Input!$B$2*C2020</f>
        <v>74.419666536352509</v>
      </c>
      <c r="F2020" s="3">
        <f>F2019+Input!$B$2*D2020</f>
        <v>106.00658901743053</v>
      </c>
      <c r="G2020" s="3">
        <f>-(0.5*Input!$B$3*(C2020^2+D2020^2)*COS(I2019)*Input!$B$8*Input!$B$11)/(Input!$B$9/Input!$B$10)</f>
        <v>-4.1995978277491091</v>
      </c>
      <c r="H2020" s="3">
        <f>-(0.5*Input!$B$3*(C2020^2+D2020^2)*SIN(I2019)*Input!$B$8*Input!$B$11)/(Input!$B$9/Input!$B$10)-Input!$B$10</f>
        <v>-33.512328778968097</v>
      </c>
      <c r="I2020" s="3">
        <f t="shared" si="63"/>
        <v>0.30832977302892856</v>
      </c>
    </row>
    <row r="2021" spans="1:9">
      <c r="A2021" s="3">
        <f t="shared" si="62"/>
        <v>2019</v>
      </c>
      <c r="B2021" s="3">
        <f>B2020+Input!$B$2</f>
        <v>2.0189999999998887</v>
      </c>
      <c r="C2021" s="3">
        <f>C2020+G2020*Input!$B$2</f>
        <v>28.076036277233921</v>
      </c>
      <c r="D2021" s="3">
        <f>D2020+H2020*Input!$B$2</f>
        <v>8.9096743751873237</v>
      </c>
      <c r="E2021" s="3">
        <f>E2020+Input!$B$2*C2021</f>
        <v>74.447742572629735</v>
      </c>
      <c r="F2021" s="3">
        <f>F2020+Input!$B$2*D2021</f>
        <v>106.01549869180572</v>
      </c>
      <c r="G2021" s="3">
        <f>-(0.5*Input!$B$3*(C2021^2+D2021^2)*COS(I2020)*Input!$B$8*Input!$B$11)/(Input!$B$9/Input!$B$10)</f>
        <v>-4.1969567048060892</v>
      </c>
      <c r="H2021" s="3">
        <f>-(0.5*Input!$B$3*(C2021^2+D2021^2)*SIN(I2020)*Input!$B$8*Input!$B$11)/(Input!$B$9/Input!$B$10)-Input!$B$10</f>
        <v>-33.506675644981975</v>
      </c>
      <c r="I2021" s="3">
        <f t="shared" si="63"/>
        <v>0.30728897714561776</v>
      </c>
    </row>
    <row r="2022" spans="1:9">
      <c r="A2022" s="3">
        <f t="shared" si="62"/>
        <v>2020</v>
      </c>
      <c r="B2022" s="3">
        <f>B2021+Input!$B$2</f>
        <v>2.0199999999998886</v>
      </c>
      <c r="C2022" s="3">
        <f>C2021+G2021*Input!$B$2</f>
        <v>28.071839320529115</v>
      </c>
      <c r="D2022" s="3">
        <f>D2021+H2021*Input!$B$2</f>
        <v>8.8761676995423411</v>
      </c>
      <c r="E2022" s="3">
        <f>E2021+Input!$B$2*C2022</f>
        <v>74.475814411950267</v>
      </c>
      <c r="F2022" s="3">
        <f>F2021+Input!$B$2*D2022</f>
        <v>106.02437485950526</v>
      </c>
      <c r="G2022" s="3">
        <f>-(0.5*Input!$B$3*(C2022^2+D2022^2)*COS(I2021)*Input!$B$8*Input!$B$11)/(Input!$B$9/Input!$B$10)</f>
        <v>-4.1943217372245281</v>
      </c>
      <c r="H2022" s="3">
        <f>-(0.5*Input!$B$3*(C2022^2+D2022^2)*SIN(I2021)*Input!$B$8*Input!$B$11)/(Input!$B$9/Input!$B$10)-Input!$B$10</f>
        <v>-33.501029798310348</v>
      </c>
      <c r="I2022" s="3">
        <f t="shared" si="63"/>
        <v>0.306247337598687</v>
      </c>
    </row>
    <row r="2023" spans="1:9">
      <c r="A2023" s="3">
        <f t="shared" si="62"/>
        <v>2021</v>
      </c>
      <c r="B2023" s="3">
        <f>B2022+Input!$B$2</f>
        <v>2.0209999999998884</v>
      </c>
      <c r="C2023" s="3">
        <f>C2022+G2022*Input!$B$2</f>
        <v>28.067644998791891</v>
      </c>
      <c r="D2023" s="3">
        <f>D2022+H2022*Input!$B$2</f>
        <v>8.8426666697440304</v>
      </c>
      <c r="E2023" s="3">
        <f>E2022+Input!$B$2*C2023</f>
        <v>74.503882056949053</v>
      </c>
      <c r="F2023" s="3">
        <f>F2022+Input!$B$2*D2023</f>
        <v>106.03321752617501</v>
      </c>
      <c r="G2023" s="3">
        <f>-(0.5*Input!$B$3*(C2023^2+D2023^2)*COS(I2022)*Input!$B$8*Input!$B$11)/(Input!$B$9/Input!$B$10)</f>
        <v>-4.1916929245533696</v>
      </c>
      <c r="H2023" s="3">
        <f>-(0.5*Input!$B$3*(C2023^2+D2023^2)*SIN(I2022)*Input!$B$8*Input!$B$11)/(Input!$B$9/Input!$B$10)-Input!$B$10</f>
        <v>-33.495391219239124</v>
      </c>
      <c r="I2023" s="3">
        <f t="shared" si="63"/>
        <v>0.30520485571108824</v>
      </c>
    </row>
    <row r="2024" spans="1:9">
      <c r="A2024" s="3">
        <f t="shared" si="62"/>
        <v>2022</v>
      </c>
      <c r="B2024" s="3">
        <f>B2023+Input!$B$2</f>
        <v>2.0219999999998883</v>
      </c>
      <c r="C2024" s="3">
        <f>C2023+G2023*Input!$B$2</f>
        <v>28.063453305867338</v>
      </c>
      <c r="D2024" s="3">
        <f>D2023+H2023*Input!$B$2</f>
        <v>8.8091712785247918</v>
      </c>
      <c r="E2024" s="3">
        <f>E2023+Input!$B$2*C2024</f>
        <v>74.531945510254914</v>
      </c>
      <c r="F2024" s="3">
        <f>F2023+Input!$B$2*D2024</f>
        <v>106.04202669745354</v>
      </c>
      <c r="G2024" s="3">
        <f>-(0.5*Input!$B$3*(C2024^2+D2024^2)*COS(I2023)*Input!$B$8*Input!$B$11)/(Input!$B$9/Input!$B$10)</f>
        <v>-4.1890702663383221</v>
      </c>
      <c r="H2024" s="3">
        <f>-(0.5*Input!$B$3*(C2024^2+D2024^2)*SIN(I2023)*Input!$B$8*Input!$B$11)/(Input!$B$9/Input!$B$10)-Input!$B$10</f>
        <v>-33.489759888047608</v>
      </c>
      <c r="I2024" s="3">
        <f t="shared" si="63"/>
        <v>0.30416153281517339</v>
      </c>
    </row>
    <row r="2025" spans="1:9">
      <c r="A2025" s="3">
        <f t="shared" si="62"/>
        <v>2023</v>
      </c>
      <c r="B2025" s="3">
        <f>B2024+Input!$B$2</f>
        <v>2.0229999999998882</v>
      </c>
      <c r="C2025" s="3">
        <f>C2024+G2024*Input!$B$2</f>
        <v>28.059264235600999</v>
      </c>
      <c r="D2025" s="3">
        <f>D2024+H2024*Input!$B$2</f>
        <v>8.7756815186367447</v>
      </c>
      <c r="E2025" s="3">
        <f>E2024+Input!$B$2*C2025</f>
        <v>74.560004774490508</v>
      </c>
      <c r="F2025" s="3">
        <f>F2024+Input!$B$2*D2025</f>
        <v>106.05080237897218</v>
      </c>
      <c r="G2025" s="3">
        <f>-(0.5*Input!$B$3*(C2025^2+D2025^2)*COS(I2024)*Input!$B$8*Input!$B$11)/(Input!$B$9/Input!$B$10)</f>
        <v>-4.1864537621217845</v>
      </c>
      <c r="H2025" s="3">
        <f>-(0.5*Input!$B$3*(C2025^2+D2025^2)*SIN(I2024)*Input!$B$8*Input!$B$11)/(Input!$B$9/Input!$B$10)-Input!$B$10</f>
        <v>-33.484135785008498</v>
      </c>
      <c r="I2025" s="3">
        <f t="shared" si="63"/>
        <v>0.30311737025270347</v>
      </c>
    </row>
    <row r="2026" spans="1:9">
      <c r="A2026" s="3">
        <f t="shared" si="62"/>
        <v>2024</v>
      </c>
      <c r="B2026" s="3">
        <f>B2025+Input!$B$2</f>
        <v>2.0239999999998881</v>
      </c>
      <c r="C2026" s="3">
        <f>C2025+G2025*Input!$B$2</f>
        <v>28.055077781838879</v>
      </c>
      <c r="D2026" s="3">
        <f>D2025+H2025*Input!$B$2</f>
        <v>8.742197382851737</v>
      </c>
      <c r="E2026" s="3">
        <f>E2025+Input!$B$2*C2026</f>
        <v>74.588059852272352</v>
      </c>
      <c r="F2026" s="3">
        <f>F2025+Input!$B$2*D2026</f>
        <v>106.05954457635504</v>
      </c>
      <c r="G2026" s="3">
        <f>-(0.5*Input!$B$3*(C2026^2+D2026^2)*COS(I2025)*Input!$B$8*Input!$B$11)/(Input!$B$9/Input!$B$10)</f>
        <v>-4.1838434114427629</v>
      </c>
      <c r="H2026" s="3">
        <f>-(0.5*Input!$B$3*(C2026^2+D2026^2)*SIN(I2025)*Input!$B$8*Input!$B$11)/(Input!$B$9/Input!$B$10)-Input!$B$10</f>
        <v>-33.478518890387861</v>
      </c>
      <c r="I2026" s="3">
        <f t="shared" si="63"/>
        <v>0.30207236937485832</v>
      </c>
    </row>
    <row r="2027" spans="1:9">
      <c r="A2027" s="3">
        <f t="shared" si="62"/>
        <v>2025</v>
      </c>
      <c r="B2027" s="3">
        <f>B2026+Input!$B$2</f>
        <v>2.024999999999888</v>
      </c>
      <c r="C2027" s="3">
        <f>C2026+G2026*Input!$B$2</f>
        <v>28.050893938427436</v>
      </c>
      <c r="D2027" s="3">
        <f>D2026+H2026*Input!$B$2</f>
        <v>8.7087188639613498</v>
      </c>
      <c r="E2027" s="3">
        <f>E2026+Input!$B$2*C2027</f>
        <v>74.616110746210779</v>
      </c>
      <c r="F2027" s="3">
        <f>F2026+Input!$B$2*D2027</f>
        <v>106.06825329521899</v>
      </c>
      <c r="G2027" s="3">
        <f>-(0.5*Input!$B$3*(C2027^2+D2027^2)*COS(I2026)*Input!$B$8*Input!$B$11)/(Input!$B$9/Input!$B$10)</f>
        <v>-4.1812392138368013</v>
      </c>
      <c r="H2027" s="3">
        <f>-(0.5*Input!$B$3*(C2027^2+D2027^2)*SIN(I2026)*Input!$B$8*Input!$B$11)/(Input!$B$9/Input!$B$10)-Input!$B$10</f>
        <v>-33.472909184445157</v>
      </c>
      <c r="I2027" s="3">
        <f t="shared" si="63"/>
        <v>0.30102653154224535</v>
      </c>
    </row>
    <row r="2028" spans="1:9">
      <c r="A2028" s="3">
        <f t="shared" si="62"/>
        <v>2026</v>
      </c>
      <c r="B2028" s="3">
        <f>B2027+Input!$B$2</f>
        <v>2.0259999999998879</v>
      </c>
      <c r="C2028" s="3">
        <f>C2027+G2027*Input!$B$2</f>
        <v>28.0467126992136</v>
      </c>
      <c r="D2028" s="3">
        <f>D2027+H2027*Input!$B$2</f>
        <v>8.675245954776905</v>
      </c>
      <c r="E2028" s="3">
        <f>E2027+Input!$B$2*C2028</f>
        <v>74.644157458909987</v>
      </c>
      <c r="F2028" s="3">
        <f>F2027+Input!$B$2*D2028</f>
        <v>106.07692854117377</v>
      </c>
      <c r="G2028" s="3">
        <f>-(0.5*Input!$B$3*(C2028^2+D2028^2)*COS(I2027)*Input!$B$8*Input!$B$11)/(Input!$B$9/Input!$B$10)</f>
        <v>-4.1786411688358918</v>
      </c>
      <c r="H2028" s="3">
        <f>-(0.5*Input!$B$3*(C2028^2+D2028^2)*SIN(I2027)*Input!$B$8*Input!$B$11)/(Input!$B$9/Input!$B$10)-Input!$B$10</f>
        <v>-33.46730664743324</v>
      </c>
      <c r="I2028" s="3">
        <f t="shared" si="63"/>
        <v>0.29997985812490852</v>
      </c>
    </row>
    <row r="2029" spans="1:9">
      <c r="A2029" s="3">
        <f t="shared" si="62"/>
        <v>2027</v>
      </c>
      <c r="B2029" s="3">
        <f>B2028+Input!$B$2</f>
        <v>2.0269999999998878</v>
      </c>
      <c r="C2029" s="3">
        <f>C2028+G2028*Input!$B$2</f>
        <v>28.042534058044765</v>
      </c>
      <c r="D2029" s="3">
        <f>D2028+H2028*Input!$B$2</f>
        <v>8.6417786481294723</v>
      </c>
      <c r="E2029" s="3">
        <f>E2028+Input!$B$2*C2029</f>
        <v>74.672199992968032</v>
      </c>
      <c r="F2029" s="3">
        <f>F2028+Input!$B$2*D2029</f>
        <v>106.0855703198219</v>
      </c>
      <c r="G2029" s="3">
        <f>-(0.5*Input!$B$3*(C2029^2+D2029^2)*COS(I2028)*Input!$B$8*Input!$B$11)/(Input!$B$9/Input!$B$10)</f>
        <v>-4.1760492759684169</v>
      </c>
      <c r="H2029" s="3">
        <f>-(0.5*Input!$B$3*(C2029^2+D2029^2)*SIN(I2028)*Input!$B$8*Input!$B$11)/(Input!$B$9/Input!$B$10)-Input!$B$10</f>
        <v>-33.461711259598346</v>
      </c>
      <c r="I2029" s="3">
        <f t="shared" si="63"/>
        <v>0.29893235050233691</v>
      </c>
    </row>
    <row r="2030" spans="1:9">
      <c r="A2030" s="3">
        <f t="shared" si="62"/>
        <v>2028</v>
      </c>
      <c r="B2030" s="3">
        <f>B2029+Input!$B$2</f>
        <v>2.0279999999998877</v>
      </c>
      <c r="C2030" s="3">
        <f>C2029+G2029*Input!$B$2</f>
        <v>28.038358008768796</v>
      </c>
      <c r="D2030" s="3">
        <f>D2029+H2029*Input!$B$2</f>
        <v>8.6083169368698744</v>
      </c>
      <c r="E2030" s="3">
        <f>E2029+Input!$B$2*C2030</f>
        <v>74.700238350976804</v>
      </c>
      <c r="F2030" s="3">
        <f>F2029+Input!$B$2*D2030</f>
        <v>106.09417863675877</v>
      </c>
      <c r="G2030" s="3">
        <f>-(0.5*Input!$B$3*(C2030^2+D2030^2)*COS(I2029)*Input!$B$8*Input!$B$11)/(Input!$B$9/Input!$B$10)</f>
        <v>-4.1734635347590547</v>
      </c>
      <c r="H2030" s="3">
        <f>-(0.5*Input!$B$3*(C2030^2+D2030^2)*SIN(I2029)*Input!$B$8*Input!$B$11)/(Input!$B$9/Input!$B$10)-Input!$B$10</f>
        <v>-33.456123001180103</v>
      </c>
      <c r="I2030" s="3">
        <f t="shared" si="63"/>
        <v>0.29788401006347348</v>
      </c>
    </row>
    <row r="2031" spans="1:9">
      <c r="A2031" s="3">
        <f t="shared" si="62"/>
        <v>2029</v>
      </c>
      <c r="B2031" s="3">
        <f>B2030+Input!$B$2</f>
        <v>2.0289999999998876</v>
      </c>
      <c r="C2031" s="3">
        <f>C2030+G2030*Input!$B$2</f>
        <v>28.034184545234037</v>
      </c>
      <c r="D2031" s="3">
        <f>D2030+H2030*Input!$B$2</f>
        <v>8.5748608138686944</v>
      </c>
      <c r="E2031" s="3">
        <f>E2030+Input!$B$2*C2031</f>
        <v>74.728272535522038</v>
      </c>
      <c r="F2031" s="3">
        <f>F2030+Input!$B$2*D2031</f>
        <v>106.10275349757264</v>
      </c>
      <c r="G2031" s="3">
        <f>-(0.5*Input!$B$3*(C2031^2+D2031^2)*COS(I2030)*Input!$B$8*Input!$B$11)/(Input!$B$9/Input!$B$10)</f>
        <v>-4.1708839447287076</v>
      </c>
      <c r="H2031" s="3">
        <f>-(0.5*Input!$B$3*(C2031^2+D2031^2)*SIN(I2030)*Input!$B$8*Input!$B$11)/(Input!$B$9/Input!$B$10)-Input!$B$10</f>
        <v>-33.45054185241154</v>
      </c>
      <c r="I2031" s="3">
        <f t="shared" si="63"/>
        <v>0.29683483820672291</v>
      </c>
    </row>
    <row r="2032" spans="1:9">
      <c r="A2032" s="3">
        <f t="shared" si="62"/>
        <v>2030</v>
      </c>
      <c r="B2032" s="3">
        <f>B2031+Input!$B$2</f>
        <v>2.0299999999998875</v>
      </c>
      <c r="C2032" s="3">
        <f>C2031+G2031*Input!$B$2</f>
        <v>28.03001366128931</v>
      </c>
      <c r="D2032" s="3">
        <f>D2031+H2031*Input!$B$2</f>
        <v>8.5414102720162823</v>
      </c>
      <c r="E2032" s="3">
        <f>E2031+Input!$B$2*C2032</f>
        <v>74.756302549183332</v>
      </c>
      <c r="F2032" s="3">
        <f>F2031+Input!$B$2*D2032</f>
        <v>106.11129490784465</v>
      </c>
      <c r="G2032" s="3">
        <f>-(0.5*Input!$B$3*(C2032^2+D2032^2)*COS(I2031)*Input!$B$8*Input!$B$11)/(Input!$B$9/Input!$B$10)</f>
        <v>-4.1683105053944303</v>
      </c>
      <c r="H2032" s="3">
        <f>-(0.5*Input!$B$3*(C2032^2+D2032^2)*SIN(I2031)*Input!$B$8*Input!$B$11)/(Input!$B$9/Input!$B$10)-Input!$B$10</f>
        <v>-33.444967793519091</v>
      </c>
      <c r="I2032" s="3">
        <f t="shared" si="63"/>
        <v>0.29578483633996006</v>
      </c>
    </row>
    <row r="2033" spans="1:9">
      <c r="A2033" s="3">
        <f t="shared" si="62"/>
        <v>2031</v>
      </c>
      <c r="B2033" s="3">
        <f>B2032+Input!$B$2</f>
        <v>2.0309999999998873</v>
      </c>
      <c r="C2033" s="3">
        <f>C2032+G2032*Input!$B$2</f>
        <v>28.025845350783914</v>
      </c>
      <c r="D2033" s="3">
        <f>D2032+H2032*Input!$B$2</f>
        <v>8.507965304222763</v>
      </c>
      <c r="E2033" s="3">
        <f>E2032+Input!$B$2*C2033</f>
        <v>74.784328394534114</v>
      </c>
      <c r="F2033" s="3">
        <f>F2032+Input!$B$2*D2033</f>
        <v>106.11980287314887</v>
      </c>
      <c r="G2033" s="3">
        <f>-(0.5*Input!$B$3*(C2033^2+D2033^2)*COS(I2032)*Input!$B$8*Input!$B$11)/(Input!$B$9/Input!$B$10)</f>
        <v>-4.1657432162693429</v>
      </c>
      <c r="H2033" s="3">
        <f>-(0.5*Input!$B$3*(C2033^2+D2033^2)*SIN(I2032)*Input!$B$8*Input!$B$11)/(Input!$B$9/Input!$B$10)-Input!$B$10</f>
        <v>-33.439400804722567</v>
      </c>
      <c r="I2033" s="3">
        <f t="shared" si="63"/>
        <v>0.29473400588053744</v>
      </c>
    </row>
    <row r="2034" spans="1:9">
      <c r="A2034" s="3">
        <f t="shared" si="62"/>
        <v>2032</v>
      </c>
      <c r="B2034" s="3">
        <f>B2033+Input!$B$2</f>
        <v>2.0319999999998872</v>
      </c>
      <c r="C2034" s="3">
        <f>C2033+G2033*Input!$B$2</f>
        <v>28.021679607567645</v>
      </c>
      <c r="D2034" s="3">
        <f>D2033+H2033*Input!$B$2</f>
        <v>8.4745259034180407</v>
      </c>
      <c r="E2034" s="3">
        <f>E2033+Input!$B$2*C2034</f>
        <v>74.812350074141676</v>
      </c>
      <c r="F2034" s="3">
        <f>F2033+Input!$B$2*D2034</f>
        <v>106.12827739905229</v>
      </c>
      <c r="G2034" s="3">
        <f>-(0.5*Input!$B$3*(C2034^2+D2034^2)*COS(I2033)*Input!$B$8*Input!$B$11)/(Input!$B$9/Input!$B$10)</f>
        <v>-4.1631820768625607</v>
      </c>
      <c r="H2034" s="3">
        <f>-(0.5*Input!$B$3*(C2034^2+D2034^2)*SIN(I2033)*Input!$B$8*Input!$B$11)/(Input!$B$9/Input!$B$10)-Input!$B$10</f>
        <v>-33.433840866235208</v>
      </c>
      <c r="I2034" s="3">
        <f t="shared" si="63"/>
        <v>0.29368234825529321</v>
      </c>
    </row>
    <row r="2035" spans="1:9">
      <c r="A2035" s="3">
        <f t="shared" si="62"/>
        <v>2033</v>
      </c>
      <c r="B2035" s="3">
        <f>B2034+Input!$B$2</f>
        <v>2.0329999999998871</v>
      </c>
      <c r="C2035" s="3">
        <f>C2034+G2034*Input!$B$2</f>
        <v>28.017516425490783</v>
      </c>
      <c r="D2035" s="3">
        <f>D2034+H2034*Input!$B$2</f>
        <v>8.4410920625518049</v>
      </c>
      <c r="E2035" s="3">
        <f>E2034+Input!$B$2*C2035</f>
        <v>74.840367590567169</v>
      </c>
      <c r="F2035" s="3">
        <f>F2034+Input!$B$2*D2035</f>
        <v>106.13671849111485</v>
      </c>
      <c r="G2035" s="3">
        <f>-(0.5*Input!$B$3*(C2035^2+D2035^2)*COS(I2034)*Input!$B$8*Input!$B$11)/(Input!$B$9/Input!$B$10)</f>
        <v>-4.1606270866791153</v>
      </c>
      <c r="H2035" s="3">
        <f>-(0.5*Input!$B$3*(C2035^2+D2035^2)*SIN(I2034)*Input!$B$8*Input!$B$11)/(Input!$B$9/Input!$B$10)-Input!$B$10</f>
        <v>-33.428287958263667</v>
      </c>
      <c r="I2035" s="3">
        <f t="shared" si="63"/>
        <v>0.29262986490055826</v>
      </c>
    </row>
    <row r="2036" spans="1:9">
      <c r="A2036" s="3">
        <f t="shared" si="62"/>
        <v>2034</v>
      </c>
      <c r="B2036" s="3">
        <f>B2035+Input!$B$2</f>
        <v>2.033999999999887</v>
      </c>
      <c r="C2036" s="3">
        <f>C2035+G2035*Input!$B$2</f>
        <v>28.013355798404103</v>
      </c>
      <c r="D2036" s="3">
        <f>D2035+H2035*Input!$B$2</f>
        <v>8.4076637745935408</v>
      </c>
      <c r="E2036" s="3">
        <f>E2035+Input!$B$2*C2036</f>
        <v>74.868380946365576</v>
      </c>
      <c r="F2036" s="3">
        <f>F2035+Input!$B$2*D2036</f>
        <v>106.14512615488944</v>
      </c>
      <c r="G2036" s="3">
        <f>-(0.5*Input!$B$3*(C2036^2+D2036^2)*COS(I2035)*Input!$B$8*Input!$B$11)/(Input!$B$9/Input!$B$10)</f>
        <v>-4.1580782452198735</v>
      </c>
      <c r="H2036" s="3">
        <f>-(0.5*Input!$B$3*(C2036^2+D2036^2)*SIN(I2035)*Input!$B$8*Input!$B$11)/(Input!$B$9/Input!$B$10)-Input!$B$10</f>
        <v>-33.422742061008002</v>
      </c>
      <c r="I2036" s="3">
        <f t="shared" si="63"/>
        <v>0.29157655726216353</v>
      </c>
    </row>
    <row r="2037" spans="1:9">
      <c r="A2037" s="3">
        <f t="shared" si="62"/>
        <v>2035</v>
      </c>
      <c r="B2037" s="3">
        <f>B2036+Input!$B$2</f>
        <v>2.0349999999998869</v>
      </c>
      <c r="C2037" s="3">
        <f>C2036+G2036*Input!$B$2</f>
        <v>28.009197720158884</v>
      </c>
      <c r="D2037" s="3">
        <f>D2036+H2036*Input!$B$2</f>
        <v>8.3742410325325327</v>
      </c>
      <c r="E2037" s="3">
        <f>E2036+Input!$B$2*C2037</f>
        <v>74.896390144085728</v>
      </c>
      <c r="F2037" s="3">
        <f>F2036+Input!$B$2*D2037</f>
        <v>106.15350039592197</v>
      </c>
      <c r="G2037" s="3">
        <f>-(0.5*Input!$B$3*(C2037^2+D2037^2)*COS(I2036)*Input!$B$8*Input!$B$11)/(Input!$B$9/Input!$B$10)</f>
        <v>-4.1555355519814645</v>
      </c>
      <c r="H2037" s="3">
        <f>-(0.5*Input!$B$3*(C2037^2+D2037^2)*SIN(I2036)*Input!$B$8*Input!$B$11)/(Input!$B$9/Input!$B$10)-Input!$B$10</f>
        <v>-33.417203154661699</v>
      </c>
      <c r="I2037" s="3">
        <f t="shared" si="63"/>
        <v>0.29052242679544721</v>
      </c>
    </row>
    <row r="2038" spans="1:9">
      <c r="A2038" s="3">
        <f t="shared" si="62"/>
        <v>2036</v>
      </c>
      <c r="B2038" s="3">
        <f>B2037+Input!$B$2</f>
        <v>2.0359999999998868</v>
      </c>
      <c r="C2038" s="3">
        <f>C2037+G2037*Input!$B$2</f>
        <v>28.005042184606904</v>
      </c>
      <c r="D2038" s="3">
        <f>D2037+H2037*Input!$B$2</f>
        <v>8.3408238293778716</v>
      </c>
      <c r="E2038" s="3">
        <f>E2037+Input!$B$2*C2038</f>
        <v>74.924395186270331</v>
      </c>
      <c r="F2038" s="3">
        <f>F2037+Input!$B$2*D2038</f>
        <v>106.16184121975134</v>
      </c>
      <c r="G2038" s="3">
        <f>-(0.5*Input!$B$3*(C2038^2+D2038^2)*COS(I2037)*Input!$B$8*Input!$B$11)/(Input!$B$9/Input!$B$10)</f>
        <v>-4.1529990064561986</v>
      </c>
      <c r="H2038" s="3">
        <f>-(0.5*Input!$B$3*(C2038^2+D2038^2)*SIN(I2037)*Input!$B$8*Input!$B$11)/(Input!$B$9/Input!$B$10)-Input!$B$10</f>
        <v>-33.411671219411673</v>
      </c>
      <c r="I2038" s="3">
        <f t="shared" si="63"/>
        <v>0.28946747496526132</v>
      </c>
    </row>
    <row r="2039" spans="1:9">
      <c r="A2039" s="3">
        <f t="shared" si="62"/>
        <v>2037</v>
      </c>
      <c r="B2039" s="3">
        <f>B2038+Input!$B$2</f>
        <v>2.0369999999998867</v>
      </c>
      <c r="C2039" s="3">
        <f>C2038+G2038*Input!$B$2</f>
        <v>28.000889185600446</v>
      </c>
      <c r="D2039" s="3">
        <f>D2038+H2038*Input!$B$2</f>
        <v>8.3074121581584599</v>
      </c>
      <c r="E2039" s="3">
        <f>E2038+Input!$B$2*C2039</f>
        <v>74.952396075455937</v>
      </c>
      <c r="F2039" s="3">
        <f>F2038+Input!$B$2*D2039</f>
        <v>106.1701486319095</v>
      </c>
      <c r="G2039" s="3">
        <f>-(0.5*Input!$B$3*(C2039^2+D2039^2)*COS(I2038)*Input!$B$8*Input!$B$11)/(Input!$B$9/Input!$B$10)</f>
        <v>-4.1504686081319937</v>
      </c>
      <c r="H2039" s="3">
        <f>-(0.5*Input!$B$3*(C2039^2+D2039^2)*SIN(I2038)*Input!$B$8*Input!$B$11)/(Input!$B$9/Input!$B$10)-Input!$B$10</f>
        <v>-33.406146235438285</v>
      </c>
      <c r="I2039" s="3">
        <f t="shared" si="63"/>
        <v>0.28841170324597809</v>
      </c>
    </row>
    <row r="2040" spans="1:9">
      <c r="A2040" s="3">
        <f t="shared" si="62"/>
        <v>2038</v>
      </c>
      <c r="B2040" s="3">
        <f>B2039+Input!$B$2</f>
        <v>2.0379999999998866</v>
      </c>
      <c r="C2040" s="3">
        <f>C2039+G2039*Input!$B$2</f>
        <v>27.996738716992315</v>
      </c>
      <c r="D2040" s="3">
        <f>D2039+H2039*Input!$B$2</f>
        <v>8.2740060119230208</v>
      </c>
      <c r="E2040" s="3">
        <f>E2039+Input!$B$2*C2040</f>
        <v>74.98039281417293</v>
      </c>
      <c r="F2040" s="3">
        <f>F2039+Input!$B$2*D2040</f>
        <v>106.17842263792141</v>
      </c>
      <c r="G2040" s="3">
        <f>-(0.5*Input!$B$3*(C2040^2+D2040^2)*COS(I2039)*Input!$B$8*Input!$B$11)/(Input!$B$9/Input!$B$10)</f>
        <v>-4.1479443564922924</v>
      </c>
      <c r="H2040" s="3">
        <f>-(0.5*Input!$B$3*(C2040^2+D2040^2)*SIN(I2039)*Input!$B$8*Input!$B$11)/(Input!$B$9/Input!$B$10)-Input!$B$10</f>
        <v>-33.400628182915327</v>
      </c>
      <c r="I2040" s="3">
        <f t="shared" si="63"/>
        <v>0.28735511312149681</v>
      </c>
    </row>
    <row r="2041" spans="1:9">
      <c r="A2041" s="3">
        <f t="shared" si="62"/>
        <v>2039</v>
      </c>
      <c r="B2041" s="3">
        <f>B2040+Input!$B$2</f>
        <v>2.0389999999998865</v>
      </c>
      <c r="C2041" s="3">
        <f>C2040+G2040*Input!$B$2</f>
        <v>27.992590772635822</v>
      </c>
      <c r="D2041" s="3">
        <f>D2040+H2040*Input!$B$2</f>
        <v>8.240605383740105</v>
      </c>
      <c r="E2041" s="3">
        <f>E2040+Input!$B$2*C2041</f>
        <v>75.008385404945571</v>
      </c>
      <c r="F2041" s="3">
        <f>F2040+Input!$B$2*D2041</f>
        <v>106.18666324330515</v>
      </c>
      <c r="G2041" s="3">
        <f>-(0.5*Input!$B$3*(C2041^2+D2041^2)*COS(I2040)*Input!$B$8*Input!$B$11)/(Input!$B$9/Input!$B$10)</f>
        <v>-4.1454262510159898</v>
      </c>
      <c r="H2041" s="3">
        <f>-(0.5*Input!$B$3*(C2041^2+D2041^2)*SIN(I2040)*Input!$B$8*Input!$B$11)/(Input!$B$9/Input!$B$10)-Input!$B$10</f>
        <v>-33.39511704201005</v>
      </c>
      <c r="I2041" s="3">
        <f t="shared" si="63"/>
        <v>0.28629770608524957</v>
      </c>
    </row>
    <row r="2042" spans="1:9">
      <c r="A2042" s="3">
        <f t="shared" si="62"/>
        <v>2040</v>
      </c>
      <c r="B2042" s="3">
        <f>B2041+Input!$B$2</f>
        <v>2.0399999999998863</v>
      </c>
      <c r="C2042" s="3">
        <f>C2041+G2041*Input!$B$2</f>
        <v>27.988445346384808</v>
      </c>
      <c r="D2042" s="3">
        <f>D2041+H2041*Input!$B$2</f>
        <v>8.2072102666980946</v>
      </c>
      <c r="E2042" s="3">
        <f>E2041+Input!$B$2*C2042</f>
        <v>75.036373850291952</v>
      </c>
      <c r="F2042" s="3">
        <f>F2041+Input!$B$2*D2042</f>
        <v>106.19487045357185</v>
      </c>
      <c r="G2042" s="3">
        <f>-(0.5*Input!$B$3*(C2042^2+D2042^2)*COS(I2041)*Input!$B$8*Input!$B$11)/(Input!$B$9/Input!$B$10)</f>
        <v>-4.1429142911773544</v>
      </c>
      <c r="H2042" s="3">
        <f>-(0.5*Input!$B$3*(C2042^2+D2042^2)*SIN(I2041)*Input!$B$8*Input!$B$11)/(Input!$B$9/Input!$B$10)-Input!$B$10</f>
        <v>-33.38961279288317</v>
      </c>
      <c r="I2042" s="3">
        <f t="shared" si="63"/>
        <v>0.28523948364020713</v>
      </c>
    </row>
    <row r="2043" spans="1:9">
      <c r="A2043" s="3">
        <f t="shared" si="62"/>
        <v>2041</v>
      </c>
      <c r="B2043" s="3">
        <f>B2042+Input!$B$2</f>
        <v>2.0409999999998862</v>
      </c>
      <c r="C2043" s="3">
        <f>C2042+G2042*Input!$B$2</f>
        <v>27.984302432093632</v>
      </c>
      <c r="D2043" s="3">
        <f>D2042+H2042*Input!$B$2</f>
        <v>8.1738206539052118</v>
      </c>
      <c r="E2043" s="3">
        <f>E2042+Input!$B$2*C2043</f>
        <v>75.06435815272404</v>
      </c>
      <c r="F2043" s="3">
        <f>F2042+Input!$B$2*D2043</f>
        <v>106.20304427422576</v>
      </c>
      <c r="G2043" s="3">
        <f>-(0.5*Input!$B$3*(C2043^2+D2043^2)*COS(I2042)*Input!$B$8*Input!$B$11)/(Input!$B$9/Input!$B$10)</f>
        <v>-4.140408476445943</v>
      </c>
      <c r="H2043" s="3">
        <f>-(0.5*Input!$B$3*(C2043^2+D2043^2)*SIN(I2042)*Input!$B$8*Input!$B$11)/(Input!$B$9/Input!$B$10)-Input!$B$10</f>
        <v>-33.384115415688861</v>
      </c>
      <c r="I2043" s="3">
        <f t="shared" si="63"/>
        <v>0.28418044729888503</v>
      </c>
    </row>
    <row r="2044" spans="1:9">
      <c r="A2044" s="3">
        <f t="shared" si="62"/>
        <v>2042</v>
      </c>
      <c r="B2044" s="3">
        <f>B2043+Input!$B$2</f>
        <v>2.0419999999998861</v>
      </c>
      <c r="C2044" s="3">
        <f>C2043+G2043*Input!$B$2</f>
        <v>27.980162023617186</v>
      </c>
      <c r="D2044" s="3">
        <f>D2043+H2043*Input!$B$2</f>
        <v>8.1404365384895225</v>
      </c>
      <c r="E2044" s="3">
        <f>E2043+Input!$B$2*C2044</f>
        <v>75.092338314747664</v>
      </c>
      <c r="F2044" s="3">
        <f>F2043+Input!$B$2*D2044</f>
        <v>106.21118471076424</v>
      </c>
      <c r="G2044" s="3">
        <f>-(0.5*Input!$B$3*(C2044^2+D2044^2)*COS(I2043)*Input!$B$8*Input!$B$11)/(Input!$B$9/Input!$B$10)</f>
        <v>-4.1379088062865348</v>
      </c>
      <c r="H2044" s="3">
        <f>-(0.5*Input!$B$3*(C2044^2+D2044^2)*SIN(I2043)*Input!$B$8*Input!$B$11)/(Input!$B$9/Input!$B$10)-Input!$B$10</f>
        <v>-33.378624890574798</v>
      </c>
      <c r="I2044" s="3">
        <f t="shared" si="63"/>
        <v>0.28312059858334854</v>
      </c>
    </row>
    <row r="2045" spans="1:9">
      <c r="A2045" s="3">
        <f t="shared" si="62"/>
        <v>2043</v>
      </c>
      <c r="B2045" s="3">
        <f>B2044+Input!$B$2</f>
        <v>2.042999999999886</v>
      </c>
      <c r="C2045" s="3">
        <f>C2044+G2044*Input!$B$2</f>
        <v>27.976024114810901</v>
      </c>
      <c r="D2045" s="3">
        <f>D2044+H2044*Input!$B$2</f>
        <v>8.1070579135989469</v>
      </c>
      <c r="E2045" s="3">
        <f>E2044+Input!$B$2*C2045</f>
        <v>75.120314338862471</v>
      </c>
      <c r="F2045" s="3">
        <f>F2044+Input!$B$2*D2045</f>
        <v>106.21929176867785</v>
      </c>
      <c r="G2045" s="3">
        <f>-(0.5*Input!$B$3*(C2045^2+D2045^2)*COS(I2044)*Input!$B$8*Input!$B$11)/(Input!$B$9/Input!$B$10)</f>
        <v>-4.1354152801590489</v>
      </c>
      <c r="H2045" s="3">
        <f>-(0.5*Input!$B$3*(C2045^2+D2045^2)*SIN(I2044)*Input!$B$8*Input!$B$11)/(Input!$B$9/Input!$B$10)-Input!$B$10</f>
        <v>-33.373141197682124</v>
      </c>
      <c r="I2045" s="3">
        <f t="shared" si="63"/>
        <v>0.2820599390252182</v>
      </c>
    </row>
    <row r="2046" spans="1:9">
      <c r="A2046" s="3">
        <f t="shared" si="62"/>
        <v>2044</v>
      </c>
      <c r="B2046" s="3">
        <f>B2045+Input!$B$2</f>
        <v>2.0439999999998859</v>
      </c>
      <c r="C2046" s="3">
        <f>C2045+G2045*Input!$B$2</f>
        <v>27.971888699530741</v>
      </c>
      <c r="D2046" s="3">
        <f>D2045+H2045*Input!$B$2</f>
        <v>8.0736847724012648</v>
      </c>
      <c r="E2046" s="3">
        <f>E2045+Input!$B$2*C2046</f>
        <v>75.148286227561996</v>
      </c>
      <c r="F2046" s="3">
        <f>F2045+Input!$B$2*D2046</f>
        <v>106.22736545345025</v>
      </c>
      <c r="G2046" s="3">
        <f>-(0.5*Input!$B$3*(C2046^2+D2046^2)*COS(I2045)*Input!$B$8*Input!$B$11)/(Input!$B$9/Input!$B$10)</f>
        <v>-4.1329278975184609</v>
      </c>
      <c r="H2046" s="3">
        <f>-(0.5*Input!$B$3*(C2046^2+D2046^2)*SIN(I2045)*Input!$B$8*Input!$B$11)/(Input!$B$9/Input!$B$10)-Input!$B$10</f>
        <v>-33.367664317145497</v>
      </c>
      <c r="I2046" s="3">
        <f t="shared" si="63"/>
        <v>0.28099847016567486</v>
      </c>
    </row>
    <row r="2047" spans="1:9">
      <c r="A2047" s="3">
        <f t="shared" si="62"/>
        <v>2045</v>
      </c>
      <c r="B2047" s="3">
        <f>B2046+Input!$B$2</f>
        <v>2.0449999999998858</v>
      </c>
      <c r="C2047" s="3">
        <f>C2046+G2046*Input!$B$2</f>
        <v>27.967755771633222</v>
      </c>
      <c r="D2047" s="3">
        <f>D2046+H2046*Input!$B$2</f>
        <v>8.0403171080841194</v>
      </c>
      <c r="E2047" s="3">
        <f>E2046+Input!$B$2*C2047</f>
        <v>75.176253983333623</v>
      </c>
      <c r="F2047" s="3">
        <f>F2046+Input!$B$2*D2047</f>
        <v>106.23540577055833</v>
      </c>
      <c r="G2047" s="3">
        <f>-(0.5*Input!$B$3*(C2047^2+D2047^2)*COS(I2046)*Input!$B$8*Input!$B$11)/(Input!$B$9/Input!$B$10)</f>
        <v>-4.1304466578147343</v>
      </c>
      <c r="H2047" s="3">
        <f>-(0.5*Input!$B$3*(C2047^2+D2047^2)*SIN(I2046)*Input!$B$8*Input!$B$11)/(Input!$B$9/Input!$B$10)-Input!$B$10</f>
        <v>-33.362194229093085</v>
      </c>
      <c r="I2047" s="3">
        <f t="shared" si="63"/>
        <v>0.27993619355546429</v>
      </c>
    </row>
    <row r="2048" spans="1:9">
      <c r="A2048" s="3">
        <f t="shared" si="62"/>
        <v>2046</v>
      </c>
      <c r="B2048" s="3">
        <f>B2047+Input!$B$2</f>
        <v>2.0459999999998857</v>
      </c>
      <c r="C2048" s="3">
        <f>C2047+G2047*Input!$B$2</f>
        <v>27.963625324975407</v>
      </c>
      <c r="D2048" s="3">
        <f>D2047+H2047*Input!$B$2</f>
        <v>8.0069549138550258</v>
      </c>
      <c r="E2048" s="3">
        <f>E2047+Input!$B$2*C2048</f>
        <v>75.204217608658595</v>
      </c>
      <c r="F2048" s="3">
        <f>F2047+Input!$B$2*D2048</f>
        <v>106.24341272547218</v>
      </c>
      <c r="G2048" s="3">
        <f>-(0.5*Input!$B$3*(C2048^2+D2048^2)*COS(I2047)*Input!$B$8*Input!$B$11)/(Input!$B$9/Input!$B$10)</f>
        <v>-4.1279715604927363</v>
      </c>
      <c r="H2048" s="3">
        <f>-(0.5*Input!$B$3*(C2048^2+D2048^2)*SIN(I2047)*Input!$B$8*Input!$B$11)/(Input!$B$9/Input!$B$10)-Input!$B$10</f>
        <v>-33.356730913646572</v>
      </c>
      <c r="I2048" s="3">
        <f t="shared" si="63"/>
        <v>0.27887311075490179</v>
      </c>
    </row>
    <row r="2049" spans="1:9">
      <c r="A2049" s="3">
        <f t="shared" si="62"/>
        <v>2047</v>
      </c>
      <c r="B2049" s="3">
        <f>B2048+Input!$B$2</f>
        <v>2.0469999999998856</v>
      </c>
      <c r="C2049" s="3">
        <f>C2048+G2048*Input!$B$2</f>
        <v>27.959497353414914</v>
      </c>
      <c r="D2049" s="3">
        <f>D2048+H2048*Input!$B$2</f>
        <v>7.9735981829413793</v>
      </c>
      <c r="E2049" s="3">
        <f>E2048+Input!$B$2*C2049</f>
        <v>75.232177106012017</v>
      </c>
      <c r="F2049" s="3">
        <f>F2048+Input!$B$2*D2049</f>
        <v>106.25138632365513</v>
      </c>
      <c r="G2049" s="3">
        <f>-(0.5*Input!$B$3*(C2049^2+D2049^2)*COS(I2048)*Input!$B$8*Input!$B$11)/(Input!$B$9/Input!$B$10)</f>
        <v>-4.1255026049921621</v>
      </c>
      <c r="H2049" s="3">
        <f>-(0.5*Input!$B$3*(C2049^2+D2049^2)*SIN(I2048)*Input!$B$8*Input!$B$11)/(Input!$B$9/Input!$B$10)-Input!$B$10</f>
        <v>-33.351274350921194</v>
      </c>
      <c r="I2049" s="3">
        <f t="shared" si="63"/>
        <v>0.27780922333387675</v>
      </c>
    </row>
    <row r="2050" spans="1:9">
      <c r="A2050" s="3">
        <f t="shared" si="62"/>
        <v>2048</v>
      </c>
      <c r="B2050" s="3">
        <f>B2049+Input!$B$2</f>
        <v>2.0479999999998855</v>
      </c>
      <c r="C2050" s="3">
        <f>C2049+G2049*Input!$B$2</f>
        <v>27.955371850809922</v>
      </c>
      <c r="D2050" s="3">
        <f>D2049+H2049*Input!$B$2</f>
        <v>7.9402469085904581</v>
      </c>
      <c r="E2050" s="3">
        <f>E2049+Input!$B$2*C2050</f>
        <v>75.260132477862825</v>
      </c>
      <c r="F2050" s="3">
        <f>F2049+Input!$B$2*D2050</f>
        <v>106.25932657056372</v>
      </c>
      <c r="G2050" s="3">
        <f>-(0.5*Input!$B$3*(C2050^2+D2050^2)*COS(I2049)*Input!$B$8*Input!$B$11)/(Input!$B$9/Input!$B$10)</f>
        <v>-4.1230397907474572</v>
      </c>
      <c r="H2050" s="3">
        <f>-(0.5*Input!$B$3*(C2050^2+D2050^2)*SIN(I2049)*Input!$B$8*Input!$B$11)/(Input!$B$9/Input!$B$10)-Input!$B$10</f>
        <v>-33.345824521025719</v>
      </c>
      <c r="I2050" s="3">
        <f t="shared" si="63"/>
        <v>0.27674453287185641</v>
      </c>
    </row>
    <row r="2051" spans="1:9">
      <c r="A2051" s="3">
        <f t="shared" si="62"/>
        <v>2049</v>
      </c>
      <c r="B2051" s="3">
        <f>B2050+Input!$B$2</f>
        <v>2.0489999999998854</v>
      </c>
      <c r="C2051" s="3">
        <f>C2050+G2050*Input!$B$2</f>
        <v>27.951248811019173</v>
      </c>
      <c r="D2051" s="3">
        <f>D2050+H2050*Input!$B$2</f>
        <v>7.9069010840694327</v>
      </c>
      <c r="E2051" s="3">
        <f>E2050+Input!$B$2*C2051</f>
        <v>75.288083726673847</v>
      </c>
      <c r="F2051" s="3">
        <f>F2050+Input!$B$2*D2051</f>
        <v>106.26723347164778</v>
      </c>
      <c r="G2051" s="3">
        <f>-(0.5*Input!$B$3*(C2051^2+D2051^2)*COS(I2050)*Input!$B$8*Input!$B$11)/(Input!$B$9/Input!$B$10)</f>
        <v>-4.1205831171877403</v>
      </c>
      <c r="H2051" s="3">
        <f>-(0.5*Input!$B$3*(C2051^2+D2051^2)*SIN(I2050)*Input!$B$8*Input!$B$11)/(Input!$B$9/Input!$B$10)-Input!$B$10</f>
        <v>-33.340381404062491</v>
      </c>
      <c r="I2051" s="3">
        <f t="shared" si="63"/>
        <v>0.27567904095789009</v>
      </c>
    </row>
    <row r="2052" spans="1:9">
      <c r="A2052" s="3">
        <f t="shared" ref="A2052:A2115" si="64">A2051+1</f>
        <v>2050</v>
      </c>
      <c r="B2052" s="3">
        <f>B2051+Input!$B$2</f>
        <v>2.0499999999998852</v>
      </c>
      <c r="C2052" s="3">
        <f>C2051+G2051*Input!$B$2</f>
        <v>27.947128227901985</v>
      </c>
      <c r="D2052" s="3">
        <f>D2051+H2051*Input!$B$2</f>
        <v>7.8735607026653698</v>
      </c>
      <c r="E2052" s="3">
        <f>E2051+Input!$B$2*C2052</f>
        <v>75.316030854901754</v>
      </c>
      <c r="F2052" s="3">
        <f>F2051+Input!$B$2*D2052</f>
        <v>106.27510703235045</v>
      </c>
      <c r="G2052" s="3">
        <f>-(0.5*Input!$B$3*(C2052^2+D2052^2)*COS(I2051)*Input!$B$8*Input!$B$11)/(Input!$B$9/Input!$B$10)</f>
        <v>-4.1181325837367249</v>
      </c>
      <c r="H2052" s="3">
        <f>-(0.5*Input!$B$3*(C2052^2+D2052^2)*SIN(I2051)*Input!$B$8*Input!$B$11)/(Input!$B$9/Input!$B$10)-Input!$B$10</f>
        <v>-33.334944980127432</v>
      </c>
      <c r="I2052" s="3">
        <f t="shared" ref="I2052:I2115" si="65">ATAN(D2052/C2052)</f>
        <v>0.27461274919061235</v>
      </c>
    </row>
    <row r="2053" spans="1:9">
      <c r="A2053" s="3">
        <f t="shared" si="64"/>
        <v>2051</v>
      </c>
      <c r="B2053" s="3">
        <f>B2052+Input!$B$2</f>
        <v>2.0509999999998851</v>
      </c>
      <c r="C2053" s="3">
        <f>C2052+G2052*Input!$B$2</f>
        <v>27.943010095318247</v>
      </c>
      <c r="D2053" s="3">
        <f>D2052+H2052*Input!$B$2</f>
        <v>7.8402257576852428</v>
      </c>
      <c r="E2053" s="3">
        <f>E2052+Input!$B$2*C2053</f>
        <v>75.343973864997068</v>
      </c>
      <c r="F2053" s="3">
        <f>F2052+Input!$B$2*D2053</f>
        <v>106.28294725810814</v>
      </c>
      <c r="G2053" s="3">
        <f>-(0.5*Input!$B$3*(C2053^2+D2053^2)*COS(I2052)*Input!$B$8*Input!$B$11)/(Input!$B$9/Input!$B$10)</f>
        <v>-4.115688189812639</v>
      </c>
      <c r="H2053" s="3">
        <f>-(0.5*Input!$B$3*(C2053^2+D2053^2)*SIN(I2052)*Input!$B$8*Input!$B$11)/(Input!$B$9/Input!$B$10)-Input!$B$10</f>
        <v>-33.32951522931004</v>
      </c>
      <c r="I2053" s="3">
        <f t="shared" si="65"/>
        <v>0.27354565917824702</v>
      </c>
    </row>
    <row r="2054" spans="1:9">
      <c r="A2054" s="3">
        <f t="shared" si="64"/>
        <v>2052</v>
      </c>
      <c r="B2054" s="3">
        <f>B2053+Input!$B$2</f>
        <v>2.051999999999885</v>
      </c>
      <c r="C2054" s="3">
        <f>C2053+G2053*Input!$B$2</f>
        <v>27.938894407128434</v>
      </c>
      <c r="D2054" s="3">
        <f>D2053+H2053*Input!$B$2</f>
        <v>7.8068962424559327</v>
      </c>
      <c r="E2054" s="3">
        <f>E2053+Input!$B$2*C2054</f>
        <v>75.371912759404196</v>
      </c>
      <c r="F2054" s="3">
        <f>F2053+Input!$B$2*D2054</f>
        <v>106.29075415435059</v>
      </c>
      <c r="G2054" s="3">
        <f>-(0.5*Input!$B$3*(C2054^2+D2054^2)*COS(I2053)*Input!$B$8*Input!$B$11)/(Input!$B$9/Input!$B$10)</f>
        <v>-4.1132499348281506</v>
      </c>
      <c r="H2054" s="3">
        <f>-(0.5*Input!$B$3*(C2054^2+D2054^2)*SIN(I2053)*Input!$B$8*Input!$B$11)/(Input!$B$9/Input!$B$10)-Input!$B$10</f>
        <v>-33.324092131693433</v>
      </c>
      <c r="I2054" s="3">
        <f t="shared" si="65"/>
        <v>0.27247777253860994</v>
      </c>
    </row>
    <row r="2055" spans="1:9">
      <c r="A2055" s="3">
        <f t="shared" si="64"/>
        <v>2053</v>
      </c>
      <c r="B2055" s="3">
        <f>B2054+Input!$B$2</f>
        <v>2.0529999999998849</v>
      </c>
      <c r="C2055" s="3">
        <f>C2054+G2054*Input!$B$2</f>
        <v>27.934781157193605</v>
      </c>
      <c r="D2055" s="3">
        <f>D2054+H2054*Input!$B$2</f>
        <v>7.773572150324239</v>
      </c>
      <c r="E2055" s="3">
        <f>E2054+Input!$B$2*C2055</f>
        <v>75.399847540561396</v>
      </c>
      <c r="F2055" s="3">
        <f>F2054+Input!$B$2*D2055</f>
        <v>106.29852772650092</v>
      </c>
      <c r="G2055" s="3">
        <f>-(0.5*Input!$B$3*(C2055^2+D2055^2)*COS(I2054)*Input!$B$8*Input!$B$11)/(Input!$B$9/Input!$B$10)</f>
        <v>-4.1108178181902888</v>
      </c>
      <c r="H2055" s="3">
        <f>-(0.5*Input!$B$3*(C2055^2+D2055^2)*SIN(I2054)*Input!$B$8*Input!$B$11)/(Input!$B$9/Input!$B$10)-Input!$B$10</f>
        <v>-33.318675667354341</v>
      </c>
      <c r="I2055" s="3">
        <f t="shared" si="65"/>
        <v>0.27140909089911192</v>
      </c>
    </row>
    <row r="2056" spans="1:9">
      <c r="A2056" s="3">
        <f t="shared" si="64"/>
        <v>2054</v>
      </c>
      <c r="B2056" s="3">
        <f>B2055+Input!$B$2</f>
        <v>2.0539999999998848</v>
      </c>
      <c r="C2056" s="3">
        <f>C2055+G2055*Input!$B$2</f>
        <v>27.930670339375414</v>
      </c>
      <c r="D2056" s="3">
        <f>D2055+H2055*Input!$B$2</f>
        <v>7.7402534746568845</v>
      </c>
      <c r="E2056" s="3">
        <f>E2055+Input!$B$2*C2056</f>
        <v>75.427778210900769</v>
      </c>
      <c r="F2056" s="3">
        <f>F2055+Input!$B$2*D2056</f>
        <v>106.30626797997557</v>
      </c>
      <c r="G2056" s="3">
        <f>-(0.5*Input!$B$3*(C2056^2+D2056^2)*COS(I2055)*Input!$B$8*Input!$B$11)/(Input!$B$9/Input!$B$10)</f>
        <v>-4.1083918393003671</v>
      </c>
      <c r="H2056" s="3">
        <f>-(0.5*Input!$B$3*(C2056^2+D2056^2)*SIN(I2055)*Input!$B$8*Input!$B$11)/(Input!$B$9/Input!$B$10)-Input!$B$10</f>
        <v>-33.313265816363142</v>
      </c>
      <c r="I2056" s="3">
        <f t="shared" si="65"/>
        <v>0.27033961589676175</v>
      </c>
    </row>
    <row r="2057" spans="1:9">
      <c r="A2057" s="3">
        <f t="shared" si="64"/>
        <v>2055</v>
      </c>
      <c r="B2057" s="3">
        <f>B2056+Input!$B$2</f>
        <v>2.0549999999998847</v>
      </c>
      <c r="C2057" s="3">
        <f>C2056+G2056*Input!$B$2</f>
        <v>27.926561947536115</v>
      </c>
      <c r="D2057" s="3">
        <f>D2056+H2056*Input!$B$2</f>
        <v>7.7069402088405212</v>
      </c>
      <c r="E2057" s="3">
        <f>E2056+Input!$B$2*C2057</f>
        <v>75.455704772848307</v>
      </c>
      <c r="F2057" s="3">
        <f>F2056+Input!$B$2*D2057</f>
        <v>106.31397492018441</v>
      </c>
      <c r="G2057" s="3">
        <f>-(0.5*Input!$B$3*(C2057^2+D2057^2)*COS(I2056)*Input!$B$8*Input!$B$11)/(Input!$B$9/Input!$B$10)</f>
        <v>-4.1059719975539002</v>
      </c>
      <c r="H2057" s="3">
        <f>-(0.5*Input!$B$3*(C2057^2+D2057^2)*SIN(I2056)*Input!$B$8*Input!$B$11)/(Input!$B$9/Input!$B$10)-Input!$B$10</f>
        <v>-33.307862558783874</v>
      </c>
      <c r="I2057" s="3">
        <f t="shared" si="65"/>
        <v>0.26926934917816819</v>
      </c>
    </row>
    <row r="2058" spans="1:9">
      <c r="A2058" s="3">
        <f t="shared" si="64"/>
        <v>2056</v>
      </c>
      <c r="B2058" s="3">
        <f>B2057+Input!$B$2</f>
        <v>2.0559999999998846</v>
      </c>
      <c r="C2058" s="3">
        <f>C2057+G2057*Input!$B$2</f>
        <v>27.922455975538561</v>
      </c>
      <c r="D2058" s="3">
        <f>D2057+H2057*Input!$B$2</f>
        <v>7.6736323462817371</v>
      </c>
      <c r="E2058" s="3">
        <f>E2057+Input!$B$2*C2058</f>
        <v>75.483627228823849</v>
      </c>
      <c r="F2058" s="3">
        <f>F2057+Input!$B$2*D2058</f>
        <v>106.32164855253069</v>
      </c>
      <c r="G2058" s="3">
        <f>-(0.5*Input!$B$3*(C2058^2+D2058^2)*COS(I2057)*Input!$B$8*Input!$B$11)/(Input!$B$9/Input!$B$10)</f>
        <v>-4.1035582923405327</v>
      </c>
      <c r="H2058" s="3">
        <f>-(0.5*Input!$B$3*(C2058^2+D2058^2)*SIN(I2057)*Input!$B$8*Input!$B$11)/(Input!$B$9/Input!$B$10)-Input!$B$10</f>
        <v>-33.302465874674219</v>
      </c>
      <c r="I2058" s="3">
        <f t="shared" si="65"/>
        <v>0.2681982923995429</v>
      </c>
    </row>
    <row r="2059" spans="1:9">
      <c r="A2059" s="3">
        <f t="shared" si="64"/>
        <v>2057</v>
      </c>
      <c r="B2059" s="3">
        <f>B2058+Input!$B$2</f>
        <v>2.0569999999998845</v>
      </c>
      <c r="C2059" s="3">
        <f>C2058+G2058*Input!$B$2</f>
        <v>27.918352417246222</v>
      </c>
      <c r="D2059" s="3">
        <f>D2058+H2058*Input!$B$2</f>
        <v>7.6403298804070632</v>
      </c>
      <c r="E2059" s="3">
        <f>E2058+Input!$B$2*C2059</f>
        <v>75.511545581241094</v>
      </c>
      <c r="F2059" s="3">
        <f>F2058+Input!$B$2*D2059</f>
        <v>106.32928888241109</v>
      </c>
      <c r="G2059" s="3">
        <f>-(0.5*Input!$B$3*(C2059^2+D2059^2)*COS(I2058)*Input!$B$8*Input!$B$11)/(Input!$B$9/Input!$B$10)</f>
        <v>-4.1011507230439621</v>
      </c>
      <c r="H2059" s="3">
        <f>-(0.5*Input!$B$3*(C2059^2+D2059^2)*SIN(I2058)*Input!$B$8*Input!$B$11)/(Input!$B$9/Input!$B$10)-Input!$B$10</f>
        <v>-33.297075744085575</v>
      </c>
      <c r="I2059" s="3">
        <f t="shared" si="65"/>
        <v>0.26712644722670159</v>
      </c>
    </row>
    <row r="2060" spans="1:9">
      <c r="A2060" s="3">
        <f t="shared" si="64"/>
        <v>2058</v>
      </c>
      <c r="B2060" s="3">
        <f>B2059+Input!$B$2</f>
        <v>2.0579999999998844</v>
      </c>
      <c r="C2060" s="3">
        <f>C2059+G2059*Input!$B$2</f>
        <v>27.914251266523177</v>
      </c>
      <c r="D2060" s="3">
        <f>D2059+H2059*Input!$B$2</f>
        <v>7.6070328046629774</v>
      </c>
      <c r="E2060" s="3">
        <f>E2059+Input!$B$2*C2060</f>
        <v>75.539459832507617</v>
      </c>
      <c r="F2060" s="3">
        <f>F2059+Input!$B$2*D2060</f>
        <v>106.33689591521575</v>
      </c>
      <c r="G2060" s="3">
        <f>-(0.5*Input!$B$3*(C2060^2+D2060^2)*COS(I2059)*Input!$B$8*Input!$B$11)/(Input!$B$9/Input!$B$10)</f>
        <v>-4.0987492890418489</v>
      </c>
      <c r="H2060" s="3">
        <f>-(0.5*Input!$B$3*(C2060^2+D2060^2)*SIN(I2059)*Input!$B$8*Input!$B$11)/(Input!$B$9/Input!$B$10)-Input!$B$10</f>
        <v>-33.291692147063046</v>
      </c>
      <c r="I2060" s="3">
        <f t="shared" si="65"/>
        <v>0.26605381533506639</v>
      </c>
    </row>
    <row r="2061" spans="1:9">
      <c r="A2061" s="3">
        <f t="shared" si="64"/>
        <v>2059</v>
      </c>
      <c r="B2061" s="3">
        <f>B2060+Input!$B$2</f>
        <v>2.0589999999998843</v>
      </c>
      <c r="C2061" s="3">
        <f>C2060+G2060*Input!$B$2</f>
        <v>27.910152517234135</v>
      </c>
      <c r="D2061" s="3">
        <f>D2060+H2060*Input!$B$2</f>
        <v>7.573741112515914</v>
      </c>
      <c r="E2061" s="3">
        <f>E2060+Input!$B$2*C2061</f>
        <v>75.567369985024854</v>
      </c>
      <c r="F2061" s="3">
        <f>F2060+Input!$B$2*D2061</f>
        <v>106.34446965632826</v>
      </c>
      <c r="G2061" s="3">
        <f>-(0.5*Input!$B$3*(C2061^2+D2061^2)*COS(I2060)*Input!$B$8*Input!$B$11)/(Input!$B$9/Input!$B$10)</f>
        <v>-4.096353989705757</v>
      </c>
      <c r="H2061" s="3">
        <f>-(0.5*Input!$B$3*(C2061^2+D2061^2)*SIN(I2060)*Input!$B$8*Input!$B$11)/(Input!$B$9/Input!$B$10)-Input!$B$10</f>
        <v>-33.286315063645446</v>
      </c>
      <c r="I2061" s="3">
        <f t="shared" si="65"/>
        <v>0.26498039840966703</v>
      </c>
    </row>
    <row r="2062" spans="1:9">
      <c r="A2062" s="3">
        <f t="shared" si="64"/>
        <v>2060</v>
      </c>
      <c r="B2062" s="3">
        <f>B2061+Input!$B$2</f>
        <v>2.0599999999998841</v>
      </c>
      <c r="C2062" s="3">
        <f>C2061+G2061*Input!$B$2</f>
        <v>27.906056163244429</v>
      </c>
      <c r="D2062" s="3">
        <f>D2061+H2061*Input!$B$2</f>
        <v>7.5404547974522682</v>
      </c>
      <c r="E2062" s="3">
        <f>E2061+Input!$B$2*C2062</f>
        <v>75.5952760411881</v>
      </c>
      <c r="F2062" s="3">
        <f>F2061+Input!$B$2*D2062</f>
        <v>106.35201011112571</v>
      </c>
      <c r="G2062" s="3">
        <f>-(0.5*Input!$B$3*(C2062^2+D2062^2)*COS(I2061)*Input!$B$8*Input!$B$11)/(Input!$B$9/Input!$B$10)</f>
        <v>-4.09396482440106</v>
      </c>
      <c r="H2062" s="3">
        <f>-(0.5*Input!$B$3*(C2062^2+D2062^2)*SIN(I2061)*Input!$B$8*Input!$B$11)/(Input!$B$9/Input!$B$10)-Input!$B$10</f>
        <v>-33.280944473865347</v>
      </c>
      <c r="I2062" s="3">
        <f t="shared" si="65"/>
        <v>0.26390619814514238</v>
      </c>
    </row>
    <row r="2063" spans="1:9">
      <c r="A2063" s="3">
        <f t="shared" si="64"/>
        <v>2061</v>
      </c>
      <c r="B2063" s="3">
        <f>B2062+Input!$B$2</f>
        <v>2.060999999999884</v>
      </c>
      <c r="C2063" s="3">
        <f>C2062+G2062*Input!$B$2</f>
        <v>27.901962198420026</v>
      </c>
      <c r="D2063" s="3">
        <f>D2062+H2062*Input!$B$2</f>
        <v>7.5071738529784025</v>
      </c>
      <c r="E2063" s="3">
        <f>E2062+Input!$B$2*C2063</f>
        <v>75.623178003386514</v>
      </c>
      <c r="F2063" s="3">
        <f>F2062+Input!$B$2*D2063</f>
        <v>106.35951728497868</v>
      </c>
      <c r="G2063" s="3">
        <f>-(0.5*Input!$B$3*(C2063^2+D2063^2)*COS(I2062)*Input!$B$8*Input!$B$11)/(Input!$B$9/Input!$B$10)</f>
        <v>-4.0915817924868723</v>
      </c>
      <c r="H2063" s="3">
        <f>-(0.5*Input!$B$3*(C2063^2+D2063^2)*SIN(I2062)*Input!$B$8*Input!$B$11)/(Input!$B$9/Input!$B$10)-Input!$B$10</f>
        <v>-33.275580357749092</v>
      </c>
      <c r="I2063" s="3">
        <f t="shared" si="65"/>
        <v>0.26283121624574129</v>
      </c>
    </row>
    <row r="2064" spans="1:9">
      <c r="A2064" s="3">
        <f t="shared" si="64"/>
        <v>2062</v>
      </c>
      <c r="B2064" s="3">
        <f>B2063+Input!$B$2</f>
        <v>2.0619999999998839</v>
      </c>
      <c r="C2064" s="3">
        <f>C2063+G2063*Input!$B$2</f>
        <v>27.897870616627539</v>
      </c>
      <c r="D2064" s="3">
        <f>D2063+H2063*Input!$B$2</f>
        <v>7.4738982726206533</v>
      </c>
      <c r="E2064" s="3">
        <f>E2063+Input!$B$2*C2064</f>
        <v>75.651075874003141</v>
      </c>
      <c r="F2064" s="3">
        <f>F2063+Input!$B$2*D2064</f>
        <v>106.3669911832513</v>
      </c>
      <c r="G2064" s="3">
        <f>-(0.5*Input!$B$3*(C2064^2+D2064^2)*COS(I2063)*Input!$B$8*Input!$B$11)/(Input!$B$9/Input!$B$10)</f>
        <v>-4.0892048933159693</v>
      </c>
      <c r="H2064" s="3">
        <f>-(0.5*Input!$B$3*(C2064^2+D2064^2)*SIN(I2063)*Input!$B$8*Input!$B$11)/(Input!$B$9/Input!$B$10)-Input!$B$10</f>
        <v>-33.270222695316797</v>
      </c>
      <c r="I2064" s="3">
        <f t="shared" si="65"/>
        <v>0.26175545442532322</v>
      </c>
    </row>
    <row r="2065" spans="1:9">
      <c r="A2065" s="3">
        <f t="shared" si="64"/>
        <v>2063</v>
      </c>
      <c r="B2065" s="3">
        <f>B2064+Input!$B$2</f>
        <v>2.0629999999998838</v>
      </c>
      <c r="C2065" s="3">
        <f>C2064+G2064*Input!$B$2</f>
        <v>27.893781411734224</v>
      </c>
      <c r="D2065" s="3">
        <f>D2064+H2064*Input!$B$2</f>
        <v>7.4406280499253361</v>
      </c>
      <c r="E2065" s="3">
        <f>E2064+Input!$B$2*C2065</f>
        <v>75.678969655414875</v>
      </c>
      <c r="F2065" s="3">
        <f>F2064+Input!$B$2*D2065</f>
        <v>106.37443181130122</v>
      </c>
      <c r="G2065" s="3">
        <f>-(0.5*Input!$B$3*(C2065^2+D2065^2)*COS(I2064)*Input!$B$8*Input!$B$11)/(Input!$B$9/Input!$B$10)</f>
        <v>-4.0868341262347077</v>
      </c>
      <c r="H2065" s="3">
        <f>-(0.5*Input!$B$3*(C2065^2+D2065^2)*SIN(I2064)*Input!$B$8*Input!$B$11)/(Input!$B$9/Input!$B$10)-Input!$B$10</f>
        <v>-33.264871466582392</v>
      </c>
      <c r="I2065" s="3">
        <f t="shared" si="65"/>
        <v>0.26067891440735913</v>
      </c>
    </row>
    <row r="2066" spans="1:9">
      <c r="A2066" s="3">
        <f t="shared" si="64"/>
        <v>2064</v>
      </c>
      <c r="B2066" s="3">
        <f>B2065+Input!$B$2</f>
        <v>2.0639999999998837</v>
      </c>
      <c r="C2066" s="3">
        <f>C2065+G2065*Input!$B$2</f>
        <v>27.88969457760799</v>
      </c>
      <c r="D2066" s="3">
        <f>D2065+H2065*Input!$B$2</f>
        <v>7.4073631784587537</v>
      </c>
      <c r="E2066" s="3">
        <f>E2065+Input!$B$2*C2066</f>
        <v>75.706859349992484</v>
      </c>
      <c r="F2066" s="3">
        <f>F2065+Input!$B$2*D2066</f>
        <v>106.38183917447968</v>
      </c>
      <c r="G2066" s="3">
        <f>-(0.5*Input!$B$3*(C2066^2+D2066^2)*COS(I2065)*Input!$B$8*Input!$B$11)/(Input!$B$9/Input!$B$10)</f>
        <v>-4.0844694905829497</v>
      </c>
      <c r="H2066" s="3">
        <f>-(0.5*Input!$B$3*(C2066^2+D2066^2)*SIN(I2065)*Input!$B$8*Input!$B$11)/(Input!$B$9/Input!$B$10)-Input!$B$10</f>
        <v>-33.259526651553635</v>
      </c>
      <c r="I2066" s="3">
        <f t="shared" si="65"/>
        <v>0.25960159792493154</v>
      </c>
    </row>
    <row r="2067" spans="1:9">
      <c r="A2067" s="3">
        <f t="shared" si="64"/>
        <v>2065</v>
      </c>
      <c r="B2067" s="3">
        <f>B2066+Input!$B$2</f>
        <v>2.0649999999998836</v>
      </c>
      <c r="C2067" s="3">
        <f>C2066+G2066*Input!$B$2</f>
        <v>27.885610108117408</v>
      </c>
      <c r="D2067" s="3">
        <f>D2066+H2066*Input!$B$2</f>
        <v>7.3741036518072001</v>
      </c>
      <c r="E2067" s="3">
        <f>E2066+Input!$B$2*C2067</f>
        <v>75.734744960100599</v>
      </c>
      <c r="F2067" s="3">
        <f>F2066+Input!$B$2*D2067</f>
        <v>106.38921327813149</v>
      </c>
      <c r="G2067" s="3">
        <f>-(0.5*Input!$B$3*(C2067^2+D2067^2)*COS(I2066)*Input!$B$8*Input!$B$11)/(Input!$B$9/Input!$B$10)</f>
        <v>-4.0821109856939843</v>
      </c>
      <c r="H2067" s="3">
        <f>-(0.5*Input!$B$3*(C2067^2+D2067^2)*SIN(I2066)*Input!$B$8*Input!$B$11)/(Input!$B$9/Input!$B$10)-Input!$B$10</f>
        <v>-33.254188230232138</v>
      </c>
      <c r="I2067" s="3">
        <f t="shared" si="65"/>
        <v>0.25852350672073443</v>
      </c>
    </row>
    <row r="2068" spans="1:9">
      <c r="A2068" s="3">
        <f t="shared" si="64"/>
        <v>2066</v>
      </c>
      <c r="B2068" s="3">
        <f>B2067+Input!$B$2</f>
        <v>2.0659999999998835</v>
      </c>
      <c r="C2068" s="3">
        <f>C2067+G2067*Input!$B$2</f>
        <v>27.881527997131712</v>
      </c>
      <c r="D2068" s="3">
        <f>D2067+H2067*Input!$B$2</f>
        <v>7.3408494635769683</v>
      </c>
      <c r="E2068" s="3">
        <f>E2067+Input!$B$2*C2068</f>
        <v>75.762626488097737</v>
      </c>
      <c r="F2068" s="3">
        <f>F2067+Input!$B$2*D2068</f>
        <v>106.39655412759507</v>
      </c>
      <c r="G2068" s="3">
        <f>-(0.5*Input!$B$3*(C2068^2+D2068^2)*COS(I2067)*Input!$B$8*Input!$B$11)/(Input!$B$9/Input!$B$10)</f>
        <v>-4.0797586108944497</v>
      </c>
      <c r="H2068" s="3">
        <f>-(0.5*Input!$B$3*(C2068^2+D2068^2)*SIN(I2067)*Input!$B$8*Input!$B$11)/(Input!$B$9/Input!$B$10)-Input!$B$10</f>
        <v>-33.24885618261338</v>
      </c>
      <c r="I2068" s="3">
        <f t="shared" si="65"/>
        <v>0.25744464254707339</v>
      </c>
    </row>
    <row r="2069" spans="1:9">
      <c r="A2069" s="3">
        <f t="shared" si="64"/>
        <v>2067</v>
      </c>
      <c r="B2069" s="3">
        <f>B2068+Input!$B$2</f>
        <v>2.0669999999998834</v>
      </c>
      <c r="C2069" s="3">
        <f>C2068+G2068*Input!$B$2</f>
        <v>27.877448238520817</v>
      </c>
      <c r="D2069" s="3">
        <f>D2068+H2068*Input!$B$2</f>
        <v>7.3076006073943551</v>
      </c>
      <c r="E2069" s="3">
        <f>E2068+Input!$B$2*C2069</f>
        <v>75.790503936336265</v>
      </c>
      <c r="F2069" s="3">
        <f>F2068+Input!$B$2*D2069</f>
        <v>106.40386172820246</v>
      </c>
      <c r="G2069" s="3">
        <f>-(0.5*Input!$B$3*(C2069^2+D2069^2)*COS(I2068)*Input!$B$8*Input!$B$11)/(Input!$B$9/Input!$B$10)</f>
        <v>-4.0774123655042587</v>
      </c>
      <c r="H2069" s="3">
        <f>-(0.5*Input!$B$3*(C2069^2+D2069^2)*SIN(I2068)*Input!$B$8*Input!$B$11)/(Input!$B$9/Input!$B$10)-Input!$B$10</f>
        <v>-33.243530488686751</v>
      </c>
      <c r="I2069" s="3">
        <f t="shared" si="65"/>
        <v>0.25636500716586486</v>
      </c>
    </row>
    <row r="2070" spans="1:9">
      <c r="A2070" s="3">
        <f t="shared" si="64"/>
        <v>2068</v>
      </c>
      <c r="B2070" s="3">
        <f>B2069+Input!$B$2</f>
        <v>2.0679999999998833</v>
      </c>
      <c r="C2070" s="3">
        <f>C2069+G2069*Input!$B$2</f>
        <v>27.873370826155313</v>
      </c>
      <c r="D2070" s="3">
        <f>D2069+H2069*Input!$B$2</f>
        <v>7.2743570769056687</v>
      </c>
      <c r="E2070" s="3">
        <f>E2069+Input!$B$2*C2070</f>
        <v>75.818377307162422</v>
      </c>
      <c r="F2070" s="3">
        <f>F2069+Input!$B$2*D2070</f>
        <v>106.41113608527937</v>
      </c>
      <c r="G2070" s="3">
        <f>-(0.5*Input!$B$3*(C2070^2+D2070^2)*COS(I2069)*Input!$B$8*Input!$B$11)/(Input!$B$9/Input!$B$10)</f>
        <v>-4.0750722488365154</v>
      </c>
      <c r="H2070" s="3">
        <f>-(0.5*Input!$B$3*(C2070^2+D2070^2)*SIN(I2069)*Input!$B$8*Input!$B$11)/(Input!$B$9/Input!$B$10)-Input!$B$10</f>
        <v>-33.238211128435537</v>
      </c>
      <c r="I2070" s="3">
        <f t="shared" si="65"/>
        <v>0.25528460234863548</v>
      </c>
    </row>
    <row r="2071" spans="1:9">
      <c r="A2071" s="3">
        <f t="shared" si="64"/>
        <v>2069</v>
      </c>
      <c r="B2071" s="3">
        <f>B2070+Input!$B$2</f>
        <v>2.0689999999998832</v>
      </c>
      <c r="C2071" s="3">
        <f>C2070+G2070*Input!$B$2</f>
        <v>27.869295753906478</v>
      </c>
      <c r="D2071" s="3">
        <f>D2070+H2070*Input!$B$2</f>
        <v>7.2411188657772332</v>
      </c>
      <c r="E2071" s="3">
        <f>E2070+Input!$B$2*C2071</f>
        <v>75.846246602916324</v>
      </c>
      <c r="F2071" s="3">
        <f>F2070+Input!$B$2*D2071</f>
        <v>106.41837720414514</v>
      </c>
      <c r="G2071" s="3">
        <f>-(0.5*Input!$B$3*(C2071^2+D2071^2)*COS(I2070)*Input!$B$8*Input!$B$11)/(Input!$B$9/Input!$B$10)</f>
        <v>-4.0727382601974425</v>
      </c>
      <c r="H2071" s="3">
        <f>-(0.5*Input!$B$3*(C2071^2+D2071^2)*SIN(I2070)*Input!$B$8*Input!$B$11)/(Input!$B$9/Input!$B$10)-Input!$B$10</f>
        <v>-33.232898081837</v>
      </c>
      <c r="I2071" s="3">
        <f t="shared" si="65"/>
        <v>0.25420342987652111</v>
      </c>
    </row>
    <row r="2072" spans="1:9">
      <c r="A2072" s="3">
        <f t="shared" si="64"/>
        <v>2070</v>
      </c>
      <c r="B2072" s="3">
        <f>B2071+Input!$B$2</f>
        <v>2.069999999999883</v>
      </c>
      <c r="C2072" s="3">
        <f>C2071+G2071*Input!$B$2</f>
        <v>27.865223015646279</v>
      </c>
      <c r="D2072" s="3">
        <f>D2071+H2071*Input!$B$2</f>
        <v>7.2078859676953959</v>
      </c>
      <c r="E2072" s="3">
        <f>E2071+Input!$B$2*C2072</f>
        <v>75.874111825931976</v>
      </c>
      <c r="F2072" s="3">
        <f>F2071+Input!$B$2*D2072</f>
        <v>106.42558509011285</v>
      </c>
      <c r="G2072" s="3">
        <f>-(0.5*Input!$B$3*(C2072^2+D2072^2)*COS(I2071)*Input!$B$8*Input!$B$11)/(Input!$B$9/Input!$B$10)</f>
        <v>-4.0704103988862999</v>
      </c>
      <c r="H2072" s="3">
        <f>-(0.5*Input!$B$3*(C2072^2+D2072^2)*SIN(I2071)*Input!$B$8*Input!$B$11)/(Input!$B$9/Input!$B$10)-Input!$B$10</f>
        <v>-33.227591328862339</v>
      </c>
      <c r="I2072" s="3">
        <f t="shared" si="65"/>
        <v>0.25312149154026575</v>
      </c>
    </row>
    <row r="2073" spans="1:9">
      <c r="A2073" s="3">
        <f t="shared" si="64"/>
        <v>2071</v>
      </c>
      <c r="B2073" s="3">
        <f>B2072+Input!$B$2</f>
        <v>2.0709999999998829</v>
      </c>
      <c r="C2073" s="3">
        <f>C2072+G2072*Input!$B$2</f>
        <v>27.861152605247394</v>
      </c>
      <c r="D2073" s="3">
        <f>D2072+H2072*Input!$B$2</f>
        <v>7.1746583763665335</v>
      </c>
      <c r="E2073" s="3">
        <f>E2072+Input!$B$2*C2073</f>
        <v>75.901972978537231</v>
      </c>
      <c r="F2073" s="3">
        <f>F2072+Input!$B$2*D2073</f>
        <v>106.43275974848922</v>
      </c>
      <c r="G2073" s="3">
        <f>-(0.5*Input!$B$3*(C2073^2+D2073^2)*COS(I2072)*Input!$B$8*Input!$B$11)/(Input!$B$9/Input!$B$10)</f>
        <v>-4.0680886641953116</v>
      </c>
      <c r="H2073" s="3">
        <f>-(0.5*Input!$B$3*(C2073^2+D2073^2)*SIN(I2072)*Input!$B$8*Input!$B$11)/(Input!$B$9/Input!$B$10)-Input!$B$10</f>
        <v>-33.222290849476771</v>
      </c>
      <c r="I2073" s="3">
        <f t="shared" si="65"/>
        <v>0.25203878914021988</v>
      </c>
    </row>
    <row r="2074" spans="1:9">
      <c r="A2074" s="3">
        <f t="shared" si="64"/>
        <v>2072</v>
      </c>
      <c r="B2074" s="3">
        <f>B2073+Input!$B$2</f>
        <v>2.0719999999998828</v>
      </c>
      <c r="C2074" s="3">
        <f>C2073+G2073*Input!$B$2</f>
        <v>27.8570845165832</v>
      </c>
      <c r="D2074" s="3">
        <f>D2073+H2073*Input!$B$2</f>
        <v>7.1414360855170571</v>
      </c>
      <c r="E2074" s="3">
        <f>E2073+Input!$B$2*C2074</f>
        <v>75.929830063053814</v>
      </c>
      <c r="F2074" s="3">
        <f>F2073+Input!$B$2*D2074</f>
        <v>106.43990118457474</v>
      </c>
      <c r="G2074" s="3">
        <f>-(0.5*Input!$B$3*(C2074^2+D2074^2)*COS(I2073)*Input!$B$8*Input!$B$11)/(Input!$B$9/Input!$B$10)</f>
        <v>-4.0657730554095828</v>
      </c>
      <c r="H2074" s="3">
        <f>-(0.5*Input!$B$3*(C2074^2+D2074^2)*SIN(I2073)*Input!$B$8*Input!$B$11)/(Input!$B$9/Input!$B$10)-Input!$B$10</f>
        <v>-33.216996623639531</v>
      </c>
      <c r="I2074" s="3">
        <f t="shared" si="65"/>
        <v>0.25095532448633878</v>
      </c>
    </row>
    <row r="2075" spans="1:9">
      <c r="A2075" s="3">
        <f t="shared" si="64"/>
        <v>2073</v>
      </c>
      <c r="B2075" s="3">
        <f>B2074+Input!$B$2</f>
        <v>2.0729999999998827</v>
      </c>
      <c r="C2075" s="3">
        <f>C2074+G2074*Input!$B$2</f>
        <v>27.853018743527791</v>
      </c>
      <c r="D2075" s="3">
        <f>D2074+H2074*Input!$B$2</f>
        <v>7.1082190888934171</v>
      </c>
      <c r="E2075" s="3">
        <f>E2074+Input!$B$2*C2075</f>
        <v>75.957683081797342</v>
      </c>
      <c r="F2075" s="3">
        <f>F2074+Input!$B$2*D2075</f>
        <v>106.44700940366363</v>
      </c>
      <c r="G2075" s="3">
        <f>-(0.5*Input!$B$3*(C2075^2+D2075^2)*COS(I2074)*Input!$B$8*Input!$B$11)/(Input!$B$9/Input!$B$10)</f>
        <v>-4.0634635718070253</v>
      </c>
      <c r="H2075" s="3">
        <f>-(0.5*Input!$B$3*(C2075^2+D2075^2)*SIN(I2074)*Input!$B$8*Input!$B$11)/(Input!$B$9/Input!$B$10)-Input!$B$10</f>
        <v>-33.211708631303893</v>
      </c>
      <c r="I2075" s="3">
        <f t="shared" si="65"/>
        <v>0.24987109939818036</v>
      </c>
    </row>
    <row r="2076" spans="1:9">
      <c r="A2076" s="3">
        <f t="shared" si="64"/>
        <v>2074</v>
      </c>
      <c r="B2076" s="3">
        <f>B2075+Input!$B$2</f>
        <v>2.0739999999998826</v>
      </c>
      <c r="C2076" s="3">
        <f>C2075+G2075*Input!$B$2</f>
        <v>27.848955279955984</v>
      </c>
      <c r="D2076" s="3">
        <f>D2075+H2075*Input!$B$2</f>
        <v>7.0750073802621136</v>
      </c>
      <c r="E2076" s="3">
        <f>E2075+Input!$B$2*C2076</f>
        <v>75.985532037077292</v>
      </c>
      <c r="F2076" s="3">
        <f>F2075+Input!$B$2*D2076</f>
        <v>106.45408441104389</v>
      </c>
      <c r="G2076" s="3">
        <f>-(0.5*Input!$B$3*(C2076^2+D2076^2)*COS(I2075)*Input!$B$8*Input!$B$11)/(Input!$B$9/Input!$B$10)</f>
        <v>-4.0611602126582858</v>
      </c>
      <c r="H2076" s="3">
        <f>-(0.5*Input!$B$3*(C2076^2+D2076^2)*SIN(I2075)*Input!$B$8*Input!$B$11)/(Input!$B$9/Input!$B$10)-Input!$B$10</f>
        <v>-33.206426852417209</v>
      </c>
      <c r="I2076" s="3">
        <f t="shared" si="65"/>
        <v>0.24878611570490353</v>
      </c>
    </row>
    <row r="2077" spans="1:9">
      <c r="A2077" s="3">
        <f t="shared" si="64"/>
        <v>2075</v>
      </c>
      <c r="B2077" s="3">
        <f>B2076+Input!$B$2</f>
        <v>2.0749999999998825</v>
      </c>
      <c r="C2077" s="3">
        <f>C2076+G2076*Input!$B$2</f>
        <v>27.844894119743326</v>
      </c>
      <c r="D2077" s="3">
        <f>D2076+H2076*Input!$B$2</f>
        <v>7.0418009534096964</v>
      </c>
      <c r="E2077" s="3">
        <f>E2076+Input!$B$2*C2077</f>
        <v>76.01337693119703</v>
      </c>
      <c r="F2077" s="3">
        <f>F2076+Input!$B$2*D2077</f>
        <v>106.46112621199731</v>
      </c>
      <c r="G2077" s="3">
        <f>-(0.5*Input!$B$3*(C2077^2+D2077^2)*COS(I2076)*Input!$B$8*Input!$B$11)/(Input!$B$9/Input!$B$10)</f>
        <v>-4.0588629772266556</v>
      </c>
      <c r="H2077" s="3">
        <f>-(0.5*Input!$B$3*(C2077^2+D2077^2)*SIN(I2076)*Input!$B$8*Input!$B$11)/(Input!$B$9/Input!$B$10)-Input!$B$10</f>
        <v>-33.201151266920945</v>
      </c>
      <c r="I2077" s="3">
        <f t="shared" si="65"/>
        <v>0.24770037524526481</v>
      </c>
    </row>
    <row r="2078" spans="1:9">
      <c r="A2078" s="3">
        <f t="shared" si="64"/>
        <v>2076</v>
      </c>
      <c r="B2078" s="3">
        <f>B2077+Input!$B$2</f>
        <v>2.0759999999998824</v>
      </c>
      <c r="C2078" s="3">
        <f>C2077+G2077*Input!$B$2</f>
        <v>27.840835256766098</v>
      </c>
      <c r="D2078" s="3">
        <f>D2077+H2077*Input!$B$2</f>
        <v>7.0085998021427756</v>
      </c>
      <c r="E2078" s="3">
        <f>E2077+Input!$B$2*C2078</f>
        <v>76.041217766453798</v>
      </c>
      <c r="F2078" s="3">
        <f>F2077+Input!$B$2*D2078</f>
        <v>106.46813481179946</v>
      </c>
      <c r="G2078" s="3">
        <f>-(0.5*Input!$B$3*(C2078^2+D2078^2)*COS(I2077)*Input!$B$8*Input!$B$11)/(Input!$B$9/Input!$B$10)</f>
        <v>-4.0565718647680002</v>
      </c>
      <c r="H2078" s="3">
        <f>-(0.5*Input!$B$3*(C2078^2+D2078^2)*SIN(I2077)*Input!$B$8*Input!$B$11)/(Input!$B$9/Input!$B$10)-Input!$B$10</f>
        <v>-33.195881854750667</v>
      </c>
      <c r="I2078" s="3">
        <f t="shared" si="65"/>
        <v>0.24661387986761632</v>
      </c>
    </row>
    <row r="2079" spans="1:9">
      <c r="A2079" s="3">
        <f t="shared" si="64"/>
        <v>2077</v>
      </c>
      <c r="B2079" s="3">
        <f>B2078+Input!$B$2</f>
        <v>2.0769999999998823</v>
      </c>
      <c r="C2079" s="3">
        <f>C2078+G2078*Input!$B$2</f>
        <v>27.836778684901329</v>
      </c>
      <c r="D2079" s="3">
        <f>D2078+H2078*Input!$B$2</f>
        <v>6.9754039202880245</v>
      </c>
      <c r="E2079" s="3">
        <f>E2078+Input!$B$2*C2079</f>
        <v>76.069054545138698</v>
      </c>
      <c r="F2079" s="3">
        <f>F2078+Input!$B$2*D2079</f>
        <v>106.47511021571975</v>
      </c>
      <c r="G2079" s="3">
        <f>-(0.5*Input!$B$3*(C2079^2+D2079^2)*COS(I2078)*Input!$B$8*Input!$B$11)/(Input!$B$9/Input!$B$10)</f>
        <v>-4.0542868745306926</v>
      </c>
      <c r="H2079" s="3">
        <f>-(0.5*Input!$B$3*(C2079^2+D2079^2)*SIN(I2078)*Input!$B$8*Input!$B$11)/(Input!$B$9/Input!$B$10)-Input!$B$10</f>
        <v>-33.190618595836142</v>
      </c>
      <c r="I2079" s="3">
        <f t="shared" si="65"/>
        <v>0.24552663142990222</v>
      </c>
    </row>
    <row r="2080" spans="1:9">
      <c r="A2080" s="3">
        <f t="shared" si="64"/>
        <v>2078</v>
      </c>
      <c r="B2080" s="3">
        <f>B2079+Input!$B$2</f>
        <v>2.0779999999998822</v>
      </c>
      <c r="C2080" s="3">
        <f>C2079+G2079*Input!$B$2</f>
        <v>27.832724398026798</v>
      </c>
      <c r="D2080" s="3">
        <f>D2079+H2079*Input!$B$2</f>
        <v>6.9422133016921883</v>
      </c>
      <c r="E2080" s="3">
        <f>E2079+Input!$B$2*C2080</f>
        <v>76.096887269536722</v>
      </c>
      <c r="F2080" s="3">
        <f>F2079+Input!$B$2*D2080</f>
        <v>106.48205242902145</v>
      </c>
      <c r="G2080" s="3">
        <f>-(0.5*Input!$B$3*(C2080^2+D2080^2)*COS(I2079)*Input!$B$8*Input!$B$11)/(Input!$B$9/Input!$B$10)</f>
        <v>-4.0520080057555123</v>
      </c>
      <c r="H2080" s="3">
        <f>-(0.5*Input!$B$3*(C2080^2+D2080^2)*SIN(I2079)*Input!$B$8*Input!$B$11)/(Input!$B$9/Input!$B$10)-Input!$B$10</f>
        <v>-33.185361470101284</v>
      </c>
      <c r="I2080" s="3">
        <f t="shared" si="65"/>
        <v>0.24443863179965575</v>
      </c>
    </row>
    <row r="2081" spans="1:9">
      <c r="A2081" s="3">
        <f t="shared" si="64"/>
        <v>2079</v>
      </c>
      <c r="B2081" s="3">
        <f>B2080+Input!$B$2</f>
        <v>2.0789999999998821</v>
      </c>
      <c r="C2081" s="3">
        <f>C2080+G2080*Input!$B$2</f>
        <v>27.828672390021044</v>
      </c>
      <c r="D2081" s="3">
        <f>D2080+H2080*Input!$B$2</f>
        <v>6.9090279402220869</v>
      </c>
      <c r="E2081" s="3">
        <f>E2080+Input!$B$2*C2081</f>
        <v>76.124715941926738</v>
      </c>
      <c r="F2081" s="3">
        <f>F2080+Input!$B$2*D2081</f>
        <v>106.48896145696168</v>
      </c>
      <c r="G2081" s="3">
        <f>-(0.5*Input!$B$3*(C2081^2+D2081^2)*COS(I2080)*Input!$B$8*Input!$B$11)/(Input!$B$9/Input!$B$10)</f>
        <v>-4.0497352576755921</v>
      </c>
      <c r="H2081" s="3">
        <f>-(0.5*Input!$B$3*(C2081^2+D2081^2)*SIN(I2080)*Input!$B$8*Input!$B$11)/(Input!$B$9/Input!$B$10)-Input!$B$10</f>
        <v>-33.180110457464252</v>
      </c>
      <c r="I2081" s="3">
        <f t="shared" si="65"/>
        <v>0.24334988285399559</v>
      </c>
    </row>
    <row r="2082" spans="1:9">
      <c r="A2082" s="3">
        <f t="shared" si="64"/>
        <v>2080</v>
      </c>
      <c r="B2082" s="3">
        <f>B2081+Input!$B$2</f>
        <v>2.0799999999998819</v>
      </c>
      <c r="C2082" s="3">
        <f>C2081+G2081*Input!$B$2</f>
        <v>27.824622654763367</v>
      </c>
      <c r="D2082" s="3">
        <f>D2081+H2081*Input!$B$2</f>
        <v>6.8758478297646226</v>
      </c>
      <c r="E2082" s="3">
        <f>E2081+Input!$B$2*C2082</f>
        <v>76.1525405645815</v>
      </c>
      <c r="F2082" s="3">
        <f>F2081+Input!$B$2*D2082</f>
        <v>106.49583730479144</v>
      </c>
      <c r="G2082" s="3">
        <f>-(0.5*Input!$B$3*(C2082^2+D2082^2)*COS(I2081)*Input!$B$8*Input!$B$11)/(Input!$B$9/Input!$B$10)</f>
        <v>-4.0474686295163229</v>
      </c>
      <c r="H2082" s="3">
        <f>-(0.5*Input!$B$3*(C2082^2+D2082^2)*SIN(I2081)*Input!$B$8*Input!$B$11)/(Input!$B$9/Input!$B$10)-Input!$B$10</f>
        <v>-33.174865537837448</v>
      </c>
      <c r="I2082" s="3">
        <f t="shared" si="65"/>
        <v>0.24226038647962198</v>
      </c>
    </row>
    <row r="2083" spans="1:9">
      <c r="A2083" s="3">
        <f t="shared" si="64"/>
        <v>2081</v>
      </c>
      <c r="B2083" s="3">
        <f>B2082+Input!$B$2</f>
        <v>2.0809999999998818</v>
      </c>
      <c r="C2083" s="3">
        <f>C2082+G2082*Input!$B$2</f>
        <v>27.820575186133851</v>
      </c>
      <c r="D2083" s="3">
        <f>D2082+H2082*Input!$B$2</f>
        <v>6.8426729642267849</v>
      </c>
      <c r="E2083" s="3">
        <f>E2082+Input!$B$2*C2083</f>
        <v>76.180361139767641</v>
      </c>
      <c r="F2083" s="3">
        <f>F2082+Input!$B$2*D2083</f>
        <v>106.50267997775566</v>
      </c>
      <c r="G2083" s="3">
        <f>-(0.5*Input!$B$3*(C2083^2+D2083^2)*COS(I2082)*Input!$B$8*Input!$B$11)/(Input!$B$9/Input!$B$10)</f>
        <v>-4.0452081204952908</v>
      </c>
      <c r="H2083" s="3">
        <f>-(0.5*Input!$B$3*(C2083^2+D2083^2)*SIN(I2082)*Input!$B$8*Input!$B$11)/(Input!$B$9/Input!$B$10)-Input!$B$10</f>
        <v>-33.169626691127554</v>
      </c>
      <c r="I2083" s="3">
        <f t="shared" si="65"/>
        <v>0.24117014457281266</v>
      </c>
    </row>
    <row r="2084" spans="1:9">
      <c r="A2084" s="3">
        <f t="shared" si="64"/>
        <v>2082</v>
      </c>
      <c r="B2084" s="3">
        <f>B2083+Input!$B$2</f>
        <v>2.0819999999998817</v>
      </c>
      <c r="C2084" s="3">
        <f>C2083+G2083*Input!$B$2</f>
        <v>27.816529978013357</v>
      </c>
      <c r="D2084" s="3">
        <f>D2083+H2083*Input!$B$2</f>
        <v>6.8095033375356575</v>
      </c>
      <c r="E2084" s="3">
        <f>E2083+Input!$B$2*C2084</f>
        <v>76.208177669745652</v>
      </c>
      <c r="F2084" s="3">
        <f>F2083+Input!$B$2*D2084</f>
        <v>106.5094894810932</v>
      </c>
      <c r="G2084" s="3">
        <f>-(0.5*Input!$B$3*(C2084^2+D2084^2)*COS(I2083)*Input!$B$8*Input!$B$11)/(Input!$B$9/Input!$B$10)</f>
        <v>-4.04295372982219</v>
      </c>
      <c r="H2084" s="3">
        <f>-(0.5*Input!$B$3*(C2084^2+D2084^2)*SIN(I2083)*Input!$B$8*Input!$B$11)/(Input!$B$9/Input!$B$10)-Input!$B$10</f>
        <v>-33.164393897235549</v>
      </c>
      <c r="I2084" s="3">
        <f t="shared" si="65"/>
        <v>0.24007915903941857</v>
      </c>
    </row>
    <row r="2085" spans="1:9">
      <c r="A2085" s="3">
        <f t="shared" si="64"/>
        <v>2083</v>
      </c>
      <c r="B2085" s="3">
        <f>B2084+Input!$B$2</f>
        <v>2.0829999999998816</v>
      </c>
      <c r="C2085" s="3">
        <f>C2084+G2084*Input!$B$2</f>
        <v>27.812487024283534</v>
      </c>
      <c r="D2085" s="3">
        <f>D2084+H2084*Input!$B$2</f>
        <v>6.7763389436384216</v>
      </c>
      <c r="E2085" s="3">
        <f>E2084+Input!$B$2*C2085</f>
        <v>76.23599015676993</v>
      </c>
      <c r="F2085" s="3">
        <f>F2084+Input!$B$2*D2085</f>
        <v>106.51626582003684</v>
      </c>
      <c r="G2085" s="3">
        <f>-(0.5*Input!$B$3*(C2085^2+D2085^2)*COS(I2084)*Input!$B$8*Input!$B$11)/(Input!$B$9/Input!$B$10)</f>
        <v>-4.0407054566987464</v>
      </c>
      <c r="H2085" s="3">
        <f>-(0.5*Input!$B$3*(C2085^2+D2085^2)*SIN(I2084)*Input!$B$8*Input!$B$11)/(Input!$B$9/Input!$B$10)-Input!$B$10</f>
        <v>-33.159167136056766</v>
      </c>
      <c r="I2085" s="3">
        <f t="shared" si="65"/>
        <v>0.23898743179485926</v>
      </c>
    </row>
    <row r="2086" spans="1:9">
      <c r="A2086" s="3">
        <f t="shared" si="64"/>
        <v>2084</v>
      </c>
      <c r="B2086" s="3">
        <f>B2085+Input!$B$2</f>
        <v>2.0839999999998815</v>
      </c>
      <c r="C2086" s="3">
        <f>C2085+G2085*Input!$B$2</f>
        <v>27.808446318826835</v>
      </c>
      <c r="D2086" s="3">
        <f>D2085+H2085*Input!$B$2</f>
        <v>6.7431797765023651</v>
      </c>
      <c r="E2086" s="3">
        <f>E2085+Input!$B$2*C2086</f>
        <v>76.263798603088759</v>
      </c>
      <c r="F2086" s="3">
        <f>F2085+Input!$B$2*D2086</f>
        <v>106.52300899981334</v>
      </c>
      <c r="G2086" s="3">
        <f>-(0.5*Input!$B$3*(C2086^2+D2086^2)*COS(I2085)*Input!$B$8*Input!$B$11)/(Input!$B$9/Input!$B$10)</f>
        <v>-4.0384633003186501</v>
      </c>
      <c r="H2086" s="3">
        <f>-(0.5*Input!$B$3*(C2086^2+D2086^2)*SIN(I2085)*Input!$B$8*Input!$B$11)/(Input!$B$9/Input!$B$10)-Input!$B$10</f>
        <v>-33.153946387480921</v>
      </c>
      <c r="I2086" s="3">
        <f t="shared" si="65"/>
        <v>0.23789496476411798</v>
      </c>
    </row>
    <row r="2087" spans="1:9">
      <c r="A2087" s="3">
        <f t="shared" si="64"/>
        <v>2085</v>
      </c>
      <c r="B2087" s="3">
        <f>B2086+Input!$B$2</f>
        <v>2.0849999999998814</v>
      </c>
      <c r="C2087" s="3">
        <f>C2086+G2086*Input!$B$2</f>
        <v>27.804407855526517</v>
      </c>
      <c r="D2087" s="3">
        <f>D2086+H2086*Input!$B$2</f>
        <v>6.7100258301148843</v>
      </c>
      <c r="E2087" s="3">
        <f>E2086+Input!$B$2*C2087</f>
        <v>76.291603010944286</v>
      </c>
      <c r="F2087" s="3">
        <f>F2086+Input!$B$2*D2087</f>
        <v>106.52971902564346</v>
      </c>
      <c r="G2087" s="3">
        <f>-(0.5*Input!$B$3*(C2087^2+D2087^2)*COS(I2086)*Input!$B$8*Input!$B$11)/(Input!$B$9/Input!$B$10)</f>
        <v>-4.0362272598674691</v>
      </c>
      <c r="H2087" s="3">
        <f>-(0.5*Input!$B$3*(C2087^2+D2087^2)*SIN(I2086)*Input!$B$8*Input!$B$11)/(Input!$B$9/Input!$B$10)-Input!$B$10</f>
        <v>-33.148731631392131</v>
      </c>
      <c r="I2087" s="3">
        <f t="shared" si="65"/>
        <v>0.23680175988173638</v>
      </c>
    </row>
    <row r="2088" spans="1:9">
      <c r="A2088" s="3">
        <f t="shared" si="64"/>
        <v>2086</v>
      </c>
      <c r="B2088" s="3">
        <f>B2087+Input!$B$2</f>
        <v>2.0859999999998813</v>
      </c>
      <c r="C2088" s="3">
        <f>C2087+G2087*Input!$B$2</f>
        <v>27.80037162826665</v>
      </c>
      <c r="D2088" s="3">
        <f>D2087+H2087*Input!$B$2</f>
        <v>6.6768770984834918</v>
      </c>
      <c r="E2088" s="3">
        <f>E2087+Input!$B$2*C2088</f>
        <v>76.319403382572546</v>
      </c>
      <c r="F2088" s="3">
        <f>F2087+Input!$B$2*D2088</f>
        <v>106.53639590274194</v>
      </c>
      <c r="G2088" s="3">
        <f>-(0.5*Input!$B$3*(C2088^2+D2088^2)*COS(I2087)*Input!$B$8*Input!$B$11)/(Input!$B$9/Input!$B$10)</f>
        <v>-4.0339973345225744</v>
      </c>
      <c r="H2088" s="3">
        <f>-(0.5*Input!$B$3*(C2088^2+D2088^2)*SIN(I2087)*Input!$B$8*Input!$B$11)/(Input!$B$9/Input!$B$10)-Input!$B$10</f>
        <v>-33.143522847668947</v>
      </c>
      <c r="I2088" s="3">
        <f t="shared" si="65"/>
        <v>0.23570781909180943</v>
      </c>
    </row>
    <row r="2089" spans="1:9">
      <c r="A2089" s="3">
        <f t="shared" si="64"/>
        <v>2087</v>
      </c>
      <c r="B2089" s="3">
        <f>B2088+Input!$B$2</f>
        <v>2.0869999999998812</v>
      </c>
      <c r="C2089" s="3">
        <f>C2088+G2088*Input!$B$2</f>
        <v>27.796337630932126</v>
      </c>
      <c r="D2089" s="3">
        <f>D2088+H2088*Input!$B$2</f>
        <v>6.6437335756358227</v>
      </c>
      <c r="E2089" s="3">
        <f>E2088+Input!$B$2*C2089</f>
        <v>76.347199720203477</v>
      </c>
      <c r="F2089" s="3">
        <f>F2088+Input!$B$2*D2089</f>
        <v>106.54303963631757</v>
      </c>
      <c r="G2089" s="3">
        <f>-(0.5*Input!$B$3*(C2089^2+D2089^2)*COS(I2088)*Input!$B$8*Input!$B$11)/(Input!$B$9/Input!$B$10)</f>
        <v>-4.0317735234530678</v>
      </c>
      <c r="H2089" s="3">
        <f>-(0.5*Input!$B$3*(C2089^2+D2089^2)*SIN(I2088)*Input!$B$8*Input!$B$11)/(Input!$B$9/Input!$B$10)-Input!$B$10</f>
        <v>-33.138320016184416</v>
      </c>
      <c r="I2089" s="3">
        <f t="shared" si="65"/>
        <v>0.23461314434797942</v>
      </c>
    </row>
    <row r="2090" spans="1:9">
      <c r="A2090" s="3">
        <f t="shared" si="64"/>
        <v>2088</v>
      </c>
      <c r="B2090" s="3">
        <f>B2089+Input!$B$2</f>
        <v>2.0879999999998811</v>
      </c>
      <c r="C2090" s="3">
        <f>C2089+G2089*Input!$B$2</f>
        <v>27.792305857408671</v>
      </c>
      <c r="D2090" s="3">
        <f>D2089+H2089*Input!$B$2</f>
        <v>6.6105952556196383</v>
      </c>
      <c r="E2090" s="3">
        <f>E2089+Input!$B$2*C2090</f>
        <v>76.37499202606088</v>
      </c>
      <c r="F2090" s="3">
        <f>F2089+Input!$B$2*D2090</f>
        <v>106.5496502315732</v>
      </c>
      <c r="G2090" s="3">
        <f>-(0.5*Input!$B$3*(C2090^2+D2090^2)*COS(I2089)*Input!$B$8*Input!$B$11)/(Input!$B$9/Input!$B$10)</f>
        <v>-4.0295558258196991</v>
      </c>
      <c r="H2090" s="3">
        <f>-(0.5*Input!$B$3*(C2090^2+D2090^2)*SIN(I2089)*Input!$B$8*Input!$B$11)/(Input!$B$9/Input!$B$10)-Input!$B$10</f>
        <v>-33.133123116806075</v>
      </c>
      <c r="I2090" s="3">
        <f t="shared" si="65"/>
        <v>0.23351773761343025</v>
      </c>
    </row>
    <row r="2091" spans="1:9">
      <c r="A2091" s="3">
        <f t="shared" si="64"/>
        <v>2089</v>
      </c>
      <c r="B2091" s="3">
        <f>B2090+Input!$B$2</f>
        <v>2.088999999999881</v>
      </c>
      <c r="C2091" s="3">
        <f>C2090+G2090*Input!$B$2</f>
        <v>27.788276301582851</v>
      </c>
      <c r="D2091" s="3">
        <f>D2090+H2090*Input!$B$2</f>
        <v>6.5774621325028324</v>
      </c>
      <c r="E2091" s="3">
        <f>E2090+Input!$B$2*C2091</f>
        <v>76.402780302362459</v>
      </c>
      <c r="F2091" s="3">
        <f>F2090+Input!$B$2*D2091</f>
        <v>106.55622769370569</v>
      </c>
      <c r="G2091" s="3">
        <f>-(0.5*Input!$B$3*(C2091^2+D2091^2)*COS(I2090)*Input!$B$8*Input!$B$11)/(Input!$B$9/Input!$B$10)</f>
        <v>-4.0273442407747941</v>
      </c>
      <c r="H2091" s="3">
        <f>-(0.5*Input!$B$3*(C2091^2+D2091^2)*SIN(I2090)*Input!$B$8*Input!$B$11)/(Input!$B$9/Input!$B$10)-Input!$B$10</f>
        <v>-33.127932129396022</v>
      </c>
      <c r="I2091" s="3">
        <f t="shared" si="65"/>
        <v>0.23242160086088096</v>
      </c>
    </row>
    <row r="2092" spans="1:9">
      <c r="A2092" s="3">
        <f t="shared" si="64"/>
        <v>2090</v>
      </c>
      <c r="B2092" s="3">
        <f>B2091+Input!$B$2</f>
        <v>2.0899999999998808</v>
      </c>
      <c r="C2092" s="3">
        <f>C2091+G2091*Input!$B$2</f>
        <v>27.784248957342076</v>
      </c>
      <c r="D2092" s="3">
        <f>D2091+H2091*Input!$B$2</f>
        <v>6.5443342003734362</v>
      </c>
      <c r="E2092" s="3">
        <f>E2091+Input!$B$2*C2092</f>
        <v>76.430564551319804</v>
      </c>
      <c r="F2092" s="3">
        <f>F2091+Input!$B$2*D2092</f>
        <v>106.56277202790606</v>
      </c>
      <c r="G2092" s="3">
        <f>-(0.5*Input!$B$3*(C2092^2+D2092^2)*COS(I2091)*Input!$B$8*Input!$B$11)/(Input!$B$9/Input!$B$10)</f>
        <v>-4.0251387674621775</v>
      </c>
      <c r="H2092" s="3">
        <f>-(0.5*Input!$B$3*(C2092^2+D2092^2)*SIN(I2091)*Input!$B$8*Input!$B$11)/(Input!$B$9/Input!$B$10)-Input!$B$10</f>
        <v>-33.122747033810931</v>
      </c>
      <c r="I2092" s="3">
        <f t="shared" si="65"/>
        <v>0.23132473607257947</v>
      </c>
    </row>
    <row r="2093" spans="1:9">
      <c r="A2093" s="3">
        <f t="shared" si="64"/>
        <v>2091</v>
      </c>
      <c r="B2093" s="3">
        <f>B2092+Input!$B$2</f>
        <v>2.0909999999998807</v>
      </c>
      <c r="C2093" s="3">
        <f>C2092+G2092*Input!$B$2</f>
        <v>27.780223818574612</v>
      </c>
      <c r="D2093" s="3">
        <f>D2092+H2092*Input!$B$2</f>
        <v>6.5112114533396248</v>
      </c>
      <c r="E2093" s="3">
        <f>E2092+Input!$B$2*C2093</f>
        <v>76.458344775138386</v>
      </c>
      <c r="F2093" s="3">
        <f>F2092+Input!$B$2*D2093</f>
        <v>106.56928323935941</v>
      </c>
      <c r="G2093" s="3">
        <f>-(0.5*Input!$B$3*(C2093^2+D2093^2)*COS(I2092)*Input!$B$8*Input!$B$11)/(Input!$B$9/Input!$B$10)</f>
        <v>-4.0229394050170919</v>
      </c>
      <c r="H2093" s="3">
        <f>-(0.5*Input!$B$3*(C2093^2+D2093^2)*SIN(I2092)*Input!$B$8*Input!$B$11)/(Input!$B$9/Input!$B$10)-Input!$B$10</f>
        <v>-33.117567809902098</v>
      </c>
      <c r="I2093" s="3">
        <f t="shared" si="65"/>
        <v>0.23022714524029564</v>
      </c>
    </row>
    <row r="2094" spans="1:9">
      <c r="A2094" s="3">
        <f t="shared" si="64"/>
        <v>2092</v>
      </c>
      <c r="B2094" s="3">
        <f>B2093+Input!$B$2</f>
        <v>2.0919999999998806</v>
      </c>
      <c r="C2094" s="3">
        <f>C2093+G2093*Input!$B$2</f>
        <v>27.776200879169593</v>
      </c>
      <c r="D2094" s="3">
        <f>D2093+H2093*Input!$B$2</f>
        <v>6.4780938855297228</v>
      </c>
      <c r="E2094" s="3">
        <f>E2093+Input!$B$2*C2094</f>
        <v>76.48612097601756</v>
      </c>
      <c r="F2094" s="3">
        <f>F2093+Input!$B$2*D2094</f>
        <v>106.57576133324494</v>
      </c>
      <c r="G2094" s="3">
        <f>-(0.5*Input!$B$3*(C2094^2+D2094^2)*COS(I2093)*Input!$B$8*Input!$B$11)/(Input!$B$9/Input!$B$10)</f>
        <v>-4.0207461525661312</v>
      </c>
      <c r="H2094" s="3">
        <f>-(0.5*Input!$B$3*(C2094^2+D2094^2)*SIN(I2093)*Input!$B$8*Input!$B$11)/(Input!$B$9/Input!$B$10)-Input!$B$10</f>
        <v>-33.112394437515484</v>
      </c>
      <c r="I2094" s="3">
        <f t="shared" si="65"/>
        <v>0.2291288303653144</v>
      </c>
    </row>
    <row r="2095" spans="1:9">
      <c r="A2095" s="3">
        <f t="shared" si="64"/>
        <v>2093</v>
      </c>
      <c r="B2095" s="3">
        <f>B2094+Input!$B$2</f>
        <v>2.0929999999998805</v>
      </c>
      <c r="C2095" s="3">
        <f>C2094+G2094*Input!$B$2</f>
        <v>27.772180133017027</v>
      </c>
      <c r="D2095" s="3">
        <f>D2094+H2094*Input!$B$2</f>
        <v>6.4449814910922072</v>
      </c>
      <c r="E2095" s="3">
        <f>E2094+Input!$B$2*C2095</f>
        <v>76.513893156150573</v>
      </c>
      <c r="F2095" s="3">
        <f>F2094+Input!$B$2*D2095</f>
        <v>106.58220631473603</v>
      </c>
      <c r="G2095" s="3">
        <f>-(0.5*Input!$B$3*(C2095^2+D2095^2)*COS(I2094)*Input!$B$8*Input!$B$11)/(Input!$B$9/Input!$B$10)</f>
        <v>-4.0185590092271548</v>
      </c>
      <c r="H2095" s="3">
        <f>-(0.5*Input!$B$3*(C2095^2+D2095^2)*SIN(I2094)*Input!$B$8*Input!$B$11)/(Input!$B$9/Input!$B$10)-Input!$B$10</f>
        <v>-33.107226896491724</v>
      </c>
      <c r="I2095" s="3">
        <f t="shared" si="65"/>
        <v>0.22802979345842822</v>
      </c>
    </row>
    <row r="2096" spans="1:9">
      <c r="A2096" s="3">
        <f t="shared" si="64"/>
        <v>2094</v>
      </c>
      <c r="B2096" s="3">
        <f>B2095+Input!$B$2</f>
        <v>2.0939999999998804</v>
      </c>
      <c r="C2096" s="3">
        <f>C2095+G2095*Input!$B$2</f>
        <v>27.768161574007799</v>
      </c>
      <c r="D2096" s="3">
        <f>D2095+H2095*Input!$B$2</f>
        <v>6.4118742641957152</v>
      </c>
      <c r="E2096" s="3">
        <f>E2095+Input!$B$2*C2096</f>
        <v>76.541661317724575</v>
      </c>
      <c r="F2096" s="3">
        <f>F2095+Input!$B$2*D2096</f>
        <v>106.58861818900023</v>
      </c>
      <c r="G2096" s="3">
        <f>-(0.5*Input!$B$3*(C2096^2+D2096^2)*COS(I2095)*Input!$B$8*Input!$B$11)/(Input!$B$9/Input!$B$10)</f>
        <v>-4.0163779741092167</v>
      </c>
      <c r="H2096" s="3">
        <f>-(0.5*Input!$B$3*(C2096^2+D2096^2)*SIN(I2095)*Input!$B$8*Input!$B$11)/(Input!$B$9/Input!$B$10)-Input!$B$10</f>
        <v>-33.102065166666208</v>
      </c>
      <c r="I2096" s="3">
        <f t="shared" si="65"/>
        <v>0.22693003653992966</v>
      </c>
    </row>
    <row r="2097" spans="1:9">
      <c r="A2097" s="3">
        <f t="shared" si="64"/>
        <v>2095</v>
      </c>
      <c r="B2097" s="3">
        <f>B2096+Input!$B$2</f>
        <v>2.0949999999998803</v>
      </c>
      <c r="C2097" s="3">
        <f>C2096+G2096*Input!$B$2</f>
        <v>27.764145196033688</v>
      </c>
      <c r="D2097" s="3">
        <f>D2096+H2096*Input!$B$2</f>
        <v>6.3787721990290489</v>
      </c>
      <c r="E2097" s="3">
        <f>E2096+Input!$B$2*C2097</f>
        <v>76.569425462920606</v>
      </c>
      <c r="F2097" s="3">
        <f>F2096+Input!$B$2*D2097</f>
        <v>106.59499696119926</v>
      </c>
      <c r="G2097" s="3">
        <f>-(0.5*Input!$B$3*(C2097^2+D2097^2)*COS(I2096)*Input!$B$8*Input!$B$11)/(Input!$B$9/Input!$B$10)</f>
        <v>-4.0142030463124847</v>
      </c>
      <c r="H2097" s="3">
        <f>-(0.5*Input!$B$3*(C2097^2+D2097^2)*SIN(I2096)*Input!$B$8*Input!$B$11)/(Input!$B$9/Input!$B$10)-Input!$B$10</f>
        <v>-33.09690922786907</v>
      </c>
      <c r="I2097" s="3">
        <f t="shared" si="65"/>
        <v>0.22582956163960352</v>
      </c>
    </row>
    <row r="2098" spans="1:9">
      <c r="A2098" s="3">
        <f t="shared" si="64"/>
        <v>2096</v>
      </c>
      <c r="B2098" s="3">
        <f>B2097+Input!$B$2</f>
        <v>2.0959999999998802</v>
      </c>
      <c r="C2098" s="3">
        <f>C2097+G2097*Input!$B$2</f>
        <v>27.760130992987374</v>
      </c>
      <c r="D2098" s="3">
        <f>D2097+H2097*Input!$B$2</f>
        <v>6.3456752898011795</v>
      </c>
      <c r="E2098" s="3">
        <f>E2097+Input!$B$2*C2098</f>
        <v>76.597185593913593</v>
      </c>
      <c r="F2098" s="3">
        <f>F2097+Input!$B$2*D2098</f>
        <v>106.60134263648906</v>
      </c>
      <c r="G2098" s="3">
        <f>-(0.5*Input!$B$3*(C2098^2+D2098^2)*COS(I2097)*Input!$B$8*Input!$B$11)/(Input!$B$9/Input!$B$10)</f>
        <v>-4.0120342249281737</v>
      </c>
      <c r="H2098" s="3">
        <f>-(0.5*Input!$B$3*(C2098^2+D2098^2)*SIN(I2097)*Input!$B$8*Input!$B$11)/(Input!$B$9/Input!$B$10)-Input!$B$10</f>
        <v>-33.09175905992528</v>
      </c>
      <c r="I2098" s="3">
        <f t="shared" si="65"/>
        <v>0.22472837079671856</v>
      </c>
    </row>
    <row r="2099" spans="1:9">
      <c r="A2099" s="3">
        <f t="shared" si="64"/>
        <v>2097</v>
      </c>
      <c r="B2099" s="3">
        <f>B2098+Input!$B$2</f>
        <v>2.0969999999998801</v>
      </c>
      <c r="C2099" s="3">
        <f>C2098+G2098*Input!$B$2</f>
        <v>27.756118958762446</v>
      </c>
      <c r="D2099" s="3">
        <f>D2098+H2098*Input!$B$2</f>
        <v>6.3125835307412546</v>
      </c>
      <c r="E2099" s="3">
        <f>E2098+Input!$B$2*C2099</f>
        <v>76.624941712872356</v>
      </c>
      <c r="F2099" s="3">
        <f>F2098+Input!$B$2*D2099</f>
        <v>106.60765522001981</v>
      </c>
      <c r="G2099" s="3">
        <f>-(0.5*Input!$B$3*(C2099^2+D2099^2)*COS(I2098)*Input!$B$8*Input!$B$11)/(Input!$B$9/Input!$B$10)</f>
        <v>-4.0098715090384598</v>
      </c>
      <c r="H2099" s="3">
        <f>-(0.5*Input!$B$3*(C2099^2+D2099^2)*SIN(I2098)*Input!$B$8*Input!$B$11)/(Input!$B$9/Input!$B$10)-Input!$B$10</f>
        <v>-33.086614642654645</v>
      </c>
      <c r="I2099" s="3">
        <f t="shared" si="65"/>
        <v>0.22362646606001932</v>
      </c>
    </row>
    <row r="2100" spans="1:9">
      <c r="A2100" s="3">
        <f t="shared" si="64"/>
        <v>2098</v>
      </c>
      <c r="B2100" s="3">
        <f>B2099+Input!$B$2</f>
        <v>2.09799999999988</v>
      </c>
      <c r="C2100" s="3">
        <f>C2099+G2099*Input!$B$2</f>
        <v>27.752109087253409</v>
      </c>
      <c r="D2100" s="3">
        <f>D2099+H2099*Input!$B$2</f>
        <v>6.2794969160985996</v>
      </c>
      <c r="E2100" s="3">
        <f>E2099+Input!$B$2*C2100</f>
        <v>76.652693821959616</v>
      </c>
      <c r="F2100" s="3">
        <f>F2099+Input!$B$2*D2100</f>
        <v>106.6139347169359</v>
      </c>
      <c r="G2100" s="3">
        <f>-(0.5*Input!$B$3*(C2100^2+D2100^2)*COS(I2099)*Input!$B$8*Input!$B$11)/(Input!$B$9/Input!$B$10)</f>
        <v>-4.0077148977164114</v>
      </c>
      <c r="H2100" s="3">
        <f>-(0.5*Input!$B$3*(C2100^2+D2100^2)*SIN(I2099)*Input!$B$8*Input!$B$11)/(Input!$B$9/Input!$B$10)-Input!$B$10</f>
        <v>-33.081475955871859</v>
      </c>
      <c r="I2100" s="3">
        <f t="shared" si="65"/>
        <v>0.222523849487717</v>
      </c>
    </row>
    <row r="2101" spans="1:9">
      <c r="A2101" s="3">
        <f t="shared" si="64"/>
        <v>2099</v>
      </c>
      <c r="B2101" s="3">
        <f>B2100+Input!$B$2</f>
        <v>2.0989999999998799</v>
      </c>
      <c r="C2101" s="3">
        <f>C2100+G2100*Input!$B$2</f>
        <v>27.748101372355691</v>
      </c>
      <c r="D2101" s="3">
        <f>D2100+H2100*Input!$B$2</f>
        <v>6.2464154401427274</v>
      </c>
      <c r="E2101" s="3">
        <f>E2100+Input!$B$2*C2101</f>
        <v>76.680441923331969</v>
      </c>
      <c r="F2101" s="3">
        <f>F2100+Input!$B$2*D2101</f>
        <v>106.62018113237605</v>
      </c>
      <c r="G2101" s="3">
        <f>-(0.5*Input!$B$3*(C2101^2+D2101^2)*COS(I2100)*Input!$B$8*Input!$B$11)/(Input!$B$9/Input!$B$10)</f>
        <v>-4.0055643900259064</v>
      </c>
      <c r="H2101" s="3">
        <f>-(0.5*Input!$B$3*(C2101^2+D2101^2)*SIN(I2100)*Input!$B$8*Input!$B$11)/(Input!$B$9/Input!$B$10)-Input!$B$10</f>
        <v>-33.07634297938656</v>
      </c>
      <c r="I2101" s="3">
        <f t="shared" si="65"/>
        <v>0.22142052314748106</v>
      </c>
    </row>
    <row r="2102" spans="1:9">
      <c r="A2102" s="3">
        <f t="shared" si="64"/>
        <v>2100</v>
      </c>
      <c r="B2102" s="3">
        <f>B2101+Input!$B$2</f>
        <v>2.0999999999998797</v>
      </c>
      <c r="C2102" s="3">
        <f>C2101+G2101*Input!$B$2</f>
        <v>27.744095807965664</v>
      </c>
      <c r="D2102" s="3">
        <f>D2101+H2101*Input!$B$2</f>
        <v>6.2133390971633409</v>
      </c>
      <c r="E2102" s="3">
        <f>E2101+Input!$B$2*C2102</f>
        <v>76.70818601913993</v>
      </c>
      <c r="F2102" s="3">
        <f>F2101+Input!$B$2*D2102</f>
        <v>106.6263944714732</v>
      </c>
      <c r="G2102" s="3">
        <f>-(0.5*Input!$B$3*(C2102^2+D2102^2)*COS(I2101)*Input!$B$8*Input!$B$11)/(Input!$B$9/Input!$B$10)</f>
        <v>-4.0034199850215675</v>
      </c>
      <c r="H2102" s="3">
        <f>-(0.5*Input!$B$3*(C2102^2+D2102^2)*SIN(I2101)*Input!$B$8*Input!$B$11)/(Input!$B$9/Input!$B$10)-Input!$B$10</f>
        <v>-33.071215693003353</v>
      </c>
      <c r="I2102" s="3">
        <f t="shared" si="65"/>
        <v>0.22031648911642945</v>
      </c>
    </row>
    <row r="2103" spans="1:9">
      <c r="A2103" s="3">
        <f t="shared" si="64"/>
        <v>2101</v>
      </c>
      <c r="B2103" s="3">
        <f>B2102+Input!$B$2</f>
        <v>2.1009999999998796</v>
      </c>
      <c r="C2103" s="3">
        <f>C2102+G2102*Input!$B$2</f>
        <v>27.740092387980642</v>
      </c>
      <c r="D2103" s="3">
        <f>D2102+H2102*Input!$B$2</f>
        <v>6.1802678814703373</v>
      </c>
      <c r="E2103" s="3">
        <f>E2102+Input!$B$2*C2103</f>
        <v>76.735926111527917</v>
      </c>
      <c r="F2103" s="3">
        <f>F2102+Input!$B$2*D2103</f>
        <v>106.63257473935468</v>
      </c>
      <c r="G2103" s="3">
        <f>-(0.5*Input!$B$3*(C2103^2+D2103^2)*COS(I2102)*Input!$B$8*Input!$B$11)/(Input!$B$9/Input!$B$10)</f>
        <v>-4.0012816817486776</v>
      </c>
      <c r="H2103" s="3">
        <f>-(0.5*Input!$B$3*(C2103^2+D2103^2)*SIN(I2102)*Input!$B$8*Input!$B$11)/(Input!$B$9/Input!$B$10)-Input!$B$10</f>
        <v>-33.066094076521843</v>
      </c>
      <c r="I2103" s="3">
        <f t="shared" si="65"/>
        <v>0.21921174948111938</v>
      </c>
    </row>
    <row r="2104" spans="1:9">
      <c r="A2104" s="3">
        <f t="shared" si="64"/>
        <v>2102</v>
      </c>
      <c r="B2104" s="3">
        <f>B2103+Input!$B$2</f>
        <v>2.1019999999998795</v>
      </c>
      <c r="C2104" s="3">
        <f>C2103+G2103*Input!$B$2</f>
        <v>27.736091106298893</v>
      </c>
      <c r="D2104" s="3">
        <f>D2103+H2103*Input!$B$2</f>
        <v>6.1472017873938158</v>
      </c>
      <c r="E2104" s="3">
        <f>E2103+Input!$B$2*C2104</f>
        <v>76.763662202634222</v>
      </c>
      <c r="F2104" s="3">
        <f>F2103+Input!$B$2*D2104</f>
        <v>106.63872194114208</v>
      </c>
      <c r="G2104" s="3">
        <f>-(0.5*Input!$B$3*(C2104^2+D2104^2)*COS(I2103)*Input!$B$8*Input!$B$11)/(Input!$B$9/Input!$B$10)</f>
        <v>-3.9991494792431066</v>
      </c>
      <c r="H2104" s="3">
        <f>-(0.5*Input!$B$3*(C2104^2+D2104^2)*SIN(I2103)*Input!$B$8*Input!$B$11)/(Input!$B$9/Input!$B$10)-Input!$B$10</f>
        <v>-33.060978109736723</v>
      </c>
      <c r="I2104" s="3">
        <f t="shared" si="65"/>
        <v>0.21810630633753733</v>
      </c>
    </row>
    <row r="2105" spans="1:9">
      <c r="A2105" s="3">
        <f t="shared" si="64"/>
        <v>2103</v>
      </c>
      <c r="B2105" s="3">
        <f>B2104+Input!$B$2</f>
        <v>2.1029999999998794</v>
      </c>
      <c r="C2105" s="3">
        <f>C2104+G2104*Input!$B$2</f>
        <v>27.732091956819652</v>
      </c>
      <c r="D2105" s="3">
        <f>D2104+H2104*Input!$B$2</f>
        <v>6.1141408092840788</v>
      </c>
      <c r="E2105" s="3">
        <f>E2104+Input!$B$2*C2105</f>
        <v>76.791394294591043</v>
      </c>
      <c r="F2105" s="3">
        <f>F2104+Input!$B$2*D2105</f>
        <v>106.64483608195137</v>
      </c>
      <c r="G2105" s="3">
        <f>-(0.5*Input!$B$3*(C2105^2+D2105^2)*COS(I2104)*Input!$B$8*Input!$B$11)/(Input!$B$9/Input!$B$10)</f>
        <v>-3.9970233765312386</v>
      </c>
      <c r="H2105" s="3">
        <f>-(0.5*Input!$B$3*(C2105^2+D2105^2)*SIN(I2104)*Input!$B$8*Input!$B$11)/(Input!$B$9/Input!$B$10)-Input!$B$10</f>
        <v>-33.055867772437757</v>
      </c>
      <c r="I2105" s="3">
        <f t="shared" si="65"/>
        <v>0.21700016179108902</v>
      </c>
    </row>
    <row r="2106" spans="1:9">
      <c r="A2106" s="3">
        <f t="shared" si="64"/>
        <v>2104</v>
      </c>
      <c r="B2106" s="3">
        <f>B2105+Input!$B$2</f>
        <v>2.1039999999998793</v>
      </c>
      <c r="C2106" s="3">
        <f>C2105+G2105*Input!$B$2</f>
        <v>27.728094933443121</v>
      </c>
      <c r="D2106" s="3">
        <f>D2105+H2105*Input!$B$2</f>
        <v>6.0810849415116408</v>
      </c>
      <c r="E2106" s="3">
        <f>E2105+Input!$B$2*C2106</f>
        <v>76.81912238952448</v>
      </c>
      <c r="F2106" s="3">
        <f>F2105+Input!$B$2*D2106</f>
        <v>106.65091716689288</v>
      </c>
      <c r="G2106" s="3">
        <f>-(0.5*Input!$B$3*(C2106^2+D2106^2)*COS(I2105)*Input!$B$8*Input!$B$11)/(Input!$B$9/Input!$B$10)</f>
        <v>-3.9949033726298939</v>
      </c>
      <c r="H2106" s="3">
        <f>-(0.5*Input!$B$3*(C2106^2+D2106^2)*SIN(I2105)*Input!$B$8*Input!$B$11)/(Input!$B$9/Input!$B$10)-Input!$B$10</f>
        <v>-33.050763044409877</v>
      </c>
      <c r="I2106" s="3">
        <f t="shared" si="65"/>
        <v>0.21589331795658909</v>
      </c>
    </row>
    <row r="2107" spans="1:9">
      <c r="A2107" s="3">
        <f t="shared" si="64"/>
        <v>2105</v>
      </c>
      <c r="B2107" s="3">
        <f>B2106+Input!$B$2</f>
        <v>2.1049999999998792</v>
      </c>
      <c r="C2107" s="3">
        <f>C2106+G2106*Input!$B$2</f>
        <v>27.724100030070492</v>
      </c>
      <c r="D2107" s="3">
        <f>D2106+H2106*Input!$B$2</f>
        <v>6.0480341784672307</v>
      </c>
      <c r="E2107" s="3">
        <f>E2106+Input!$B$2*C2107</f>
        <v>76.846846489554551</v>
      </c>
      <c r="F2107" s="3">
        <f>F2106+Input!$B$2*D2107</f>
        <v>106.65696520107134</v>
      </c>
      <c r="G2107" s="3">
        <f>-(0.5*Input!$B$3*(C2107^2+D2107^2)*COS(I2106)*Input!$B$8*Input!$B$11)/(Input!$B$9/Input!$B$10)</f>
        <v>-3.9927894665462578</v>
      </c>
      <c r="H2107" s="3">
        <f>-(0.5*Input!$B$3*(C2107^2+D2107^2)*SIN(I2106)*Input!$B$8*Input!$B$11)/(Input!$B$9/Input!$B$10)-Input!$B$10</f>
        <v>-33.04566390543318</v>
      </c>
      <c r="I2107" s="3">
        <f t="shared" si="65"/>
        <v>0.21478577695825032</v>
      </c>
    </row>
    <row r="2108" spans="1:9">
      <c r="A2108" s="3">
        <f t="shared" si="64"/>
        <v>2106</v>
      </c>
      <c r="B2108" s="3">
        <f>B2107+Input!$B$2</f>
        <v>2.1059999999998791</v>
      </c>
      <c r="C2108" s="3">
        <f>C2107+G2107*Input!$B$2</f>
        <v>27.720107240603944</v>
      </c>
      <c r="D2108" s="3">
        <f>D2107+H2107*Input!$B$2</f>
        <v>6.0149885145617974</v>
      </c>
      <c r="E2108" s="3">
        <f>E2107+Input!$B$2*C2108</f>
        <v>76.874566596795148</v>
      </c>
      <c r="F2108" s="3">
        <f>F2107+Input!$B$2*D2108</f>
        <v>106.66298018958591</v>
      </c>
      <c r="G2108" s="3">
        <f>-(0.5*Input!$B$3*(C2108^2+D2108^2)*COS(I2107)*Input!$B$8*Input!$B$11)/(Input!$B$9/Input!$B$10)</f>
        <v>-3.9906816572777992</v>
      </c>
      <c r="H2108" s="3">
        <f>-(0.5*Input!$B$3*(C2108^2+D2108^2)*SIN(I2107)*Input!$B$8*Input!$B$11)/(Input!$B$9/Input!$B$10)-Input!$B$10</f>
        <v>-33.040570335283022</v>
      </c>
      <c r="I2108" s="3">
        <f t="shared" si="65"/>
        <v>0.21367754092967278</v>
      </c>
    </row>
    <row r="2109" spans="1:9">
      <c r="A2109" s="3">
        <f t="shared" si="64"/>
        <v>2107</v>
      </c>
      <c r="B2109" s="3">
        <f>B2108+Input!$B$2</f>
        <v>2.106999999999879</v>
      </c>
      <c r="C2109" s="3">
        <f>C2108+G2108*Input!$B$2</f>
        <v>27.716116558946666</v>
      </c>
      <c r="D2109" s="3">
        <f>D2108+H2108*Input!$B$2</f>
        <v>5.9819479442265147</v>
      </c>
      <c r="E2109" s="3">
        <f>E2108+Input!$B$2*C2109</f>
        <v>76.902282713354097</v>
      </c>
      <c r="F2109" s="3">
        <f>F2108+Input!$B$2*D2109</f>
        <v>106.66896213753013</v>
      </c>
      <c r="G2109" s="3">
        <f>-(0.5*Input!$B$3*(C2109^2+D2109^2)*COS(I2108)*Input!$B$8*Input!$B$11)/(Input!$B$9/Input!$B$10)</f>
        <v>-3.9885799438122072</v>
      </c>
      <c r="H2109" s="3">
        <f>-(0.5*Input!$B$3*(C2109^2+D2109^2)*SIN(I2108)*Input!$B$8*Input!$B$11)/(Input!$B$9/Input!$B$10)-Input!$B$10</f>
        <v>-33.035482313730014</v>
      </c>
      <c r="I2109" s="3">
        <f t="shared" si="65"/>
        <v>0.21256861201383256</v>
      </c>
    </row>
    <row r="2110" spans="1:9">
      <c r="A2110" s="3">
        <f t="shared" si="64"/>
        <v>2108</v>
      </c>
      <c r="B2110" s="3">
        <f>B2109+Input!$B$2</f>
        <v>2.1079999999998789</v>
      </c>
      <c r="C2110" s="3">
        <f>C2109+G2109*Input!$B$2</f>
        <v>27.712127979002855</v>
      </c>
      <c r="D2110" s="3">
        <f>D2109+H2109*Input!$B$2</f>
        <v>5.9489124619127844</v>
      </c>
      <c r="E2110" s="3">
        <f>E2109+Input!$B$2*C2110</f>
        <v>76.929994841333098</v>
      </c>
      <c r="F2110" s="3">
        <f>F2109+Input!$B$2*D2110</f>
        <v>106.67491104999205</v>
      </c>
      <c r="G2110" s="3">
        <f>-(0.5*Input!$B$3*(C2110^2+D2110^2)*COS(I2109)*Input!$B$8*Input!$B$11)/(Input!$B$9/Input!$B$10)</f>
        <v>-3.9864843251273023</v>
      </c>
      <c r="H2110" s="3">
        <f>-(0.5*Input!$B$3*(C2110^2+D2110^2)*SIN(I2109)*Input!$B$8*Input!$B$11)/(Input!$B$9/Input!$B$10)-Input!$B$10</f>
        <v>-33.030399820540111</v>
      </c>
      <c r="I2110" s="3">
        <f t="shared" si="65"/>
        <v>0.21145899236307017</v>
      </c>
    </row>
    <row r="2111" spans="1:9">
      <c r="A2111" s="3">
        <f t="shared" si="64"/>
        <v>2109</v>
      </c>
      <c r="B2111" s="3">
        <f>B2110+Input!$B$2</f>
        <v>2.1089999999998787</v>
      </c>
      <c r="C2111" s="3">
        <f>C2110+G2110*Input!$B$2</f>
        <v>27.708141494677726</v>
      </c>
      <c r="D2111" s="3">
        <f>D2110+H2110*Input!$B$2</f>
        <v>5.9158820620922441</v>
      </c>
      <c r="E2111" s="3">
        <f>E2110+Input!$B$2*C2111</f>
        <v>76.957702982827769</v>
      </c>
      <c r="F2111" s="3">
        <f>F2110+Input!$B$2*D2111</f>
        <v>106.68082693205415</v>
      </c>
      <c r="G2111" s="3">
        <f>-(0.5*Input!$B$3*(C2111^2+D2111^2)*COS(I2110)*Input!$B$8*Input!$B$11)/(Input!$B$9/Input!$B$10)</f>
        <v>-3.9843948001909704</v>
      </c>
      <c r="H2111" s="3">
        <f>-(0.5*Input!$B$3*(C2111^2+D2111^2)*SIN(I2110)*Input!$B$8*Input!$B$11)/(Input!$B$9/Input!$B$10)-Input!$B$10</f>
        <v>-33.025322835474633</v>
      </c>
      <c r="I2111" s="3">
        <f t="shared" si="65"/>
        <v>0.21034868413907892</v>
      </c>
    </row>
    <row r="2112" spans="1:9">
      <c r="A2112" s="3">
        <f t="shared" si="64"/>
        <v>2110</v>
      </c>
      <c r="B2112" s="3">
        <f>B2111+Input!$B$2</f>
        <v>2.1099999999998786</v>
      </c>
      <c r="C2112" s="3">
        <f>C2111+G2111*Input!$B$2</f>
        <v>27.704157099877534</v>
      </c>
      <c r="D2112" s="3">
        <f>D2111+H2111*Input!$B$2</f>
        <v>5.8828567392567699</v>
      </c>
      <c r="E2112" s="3">
        <f>E2111+Input!$B$2*C2112</f>
        <v>76.985407139927645</v>
      </c>
      <c r="F2112" s="3">
        <f>F2111+Input!$B$2*D2112</f>
        <v>106.68670978879341</v>
      </c>
      <c r="G2112" s="3">
        <f>-(0.5*Input!$B$3*(C2112^2+D2112^2)*COS(I2111)*Input!$B$8*Input!$B$11)/(Input!$B$9/Input!$B$10)</f>
        <v>-3.9823113679610924</v>
      </c>
      <c r="H2112" s="3">
        <f>-(0.5*Input!$B$3*(C2112^2+D2112^2)*SIN(I2111)*Input!$B$8*Input!$B$11)/(Input!$B$9/Input!$B$10)-Input!$B$10</f>
        <v>-33.020251338290315</v>
      </c>
      <c r="I2112" s="3">
        <f t="shared" si="65"/>
        <v>0.20923768951289271</v>
      </c>
    </row>
    <row r="2113" spans="1:9">
      <c r="A2113" s="3">
        <f t="shared" si="64"/>
        <v>2111</v>
      </c>
      <c r="B2113" s="3">
        <f>B2112+Input!$B$2</f>
        <v>2.1109999999998785</v>
      </c>
      <c r="C2113" s="3">
        <f>C2112+G2112*Input!$B$2</f>
        <v>27.700174788509575</v>
      </c>
      <c r="D2113" s="3">
        <f>D2112+H2112*Input!$B$2</f>
        <v>5.8498364879184797</v>
      </c>
      <c r="E2113" s="3">
        <f>E2112+Input!$B$2*C2113</f>
        <v>77.013107314716152</v>
      </c>
      <c r="F2113" s="3">
        <f>F2112+Input!$B$2*D2113</f>
        <v>106.69255962528132</v>
      </c>
      <c r="G2113" s="3">
        <f>-(0.5*Input!$B$3*(C2113^2+D2113^2)*COS(I2112)*Input!$B$8*Input!$B$11)/(Input!$B$9/Input!$B$10)</f>
        <v>-3.9802340273854582</v>
      </c>
      <c r="H2113" s="3">
        <f>-(0.5*Input!$B$3*(C2113^2+D2113^2)*SIN(I2112)*Input!$B$8*Input!$B$11)/(Input!$B$9/Input!$B$10)-Input!$B$10</f>
        <v>-33.015185308739362</v>
      </c>
      <c r="I2113" s="3">
        <f t="shared" si="65"/>
        <v>0.20812601066487363</v>
      </c>
    </row>
    <row r="2114" spans="1:9">
      <c r="A2114" s="3">
        <f t="shared" si="64"/>
        <v>2112</v>
      </c>
      <c r="B2114" s="3">
        <f>B2113+Input!$B$2</f>
        <v>2.1119999999998784</v>
      </c>
      <c r="C2114" s="3">
        <f>C2113+G2113*Input!$B$2</f>
        <v>27.69619455448219</v>
      </c>
      <c r="D2114" s="3">
        <f>D2113+H2113*Input!$B$2</f>
        <v>5.81682130260974</v>
      </c>
      <c r="E2114" s="3">
        <f>E2113+Input!$B$2*C2114</f>
        <v>77.040803509270631</v>
      </c>
      <c r="F2114" s="3">
        <f>F2113+Input!$B$2*D2114</f>
        <v>106.69837644658394</v>
      </c>
      <c r="G2114" s="3">
        <f>-(0.5*Input!$B$3*(C2114^2+D2114^2)*COS(I2113)*Input!$B$8*Input!$B$11)/(Input!$B$9/Input!$B$10)</f>
        <v>-3.9781627774017001</v>
      </c>
      <c r="H2114" s="3">
        <f>-(0.5*Input!$B$3*(C2114^2+D2114^2)*SIN(I2113)*Input!$B$8*Input!$B$11)/(Input!$B$9/Input!$B$10)-Input!$B$10</f>
        <v>-33.010124726569487</v>
      </c>
      <c r="I2114" s="3">
        <f t="shared" si="65"/>
        <v>0.20701364978469938</v>
      </c>
    </row>
    <row r="2115" spans="1:9">
      <c r="A2115" s="3">
        <f t="shared" si="64"/>
        <v>2113</v>
      </c>
      <c r="B2115" s="3">
        <f>B2114+Input!$B$2</f>
        <v>2.1129999999998783</v>
      </c>
      <c r="C2115" s="3">
        <f>C2114+G2114*Input!$B$2</f>
        <v>27.69221639170479</v>
      </c>
      <c r="D2115" s="3">
        <f>D2114+H2114*Input!$B$2</f>
        <v>5.7838111778831705</v>
      </c>
      <c r="E2115" s="3">
        <f>E2114+Input!$B$2*C2115</f>
        <v>77.068495725662331</v>
      </c>
      <c r="F2115" s="3">
        <f>F2114+Input!$B$2*D2115</f>
        <v>106.70416025776181</v>
      </c>
      <c r="G2115" s="3">
        <f>-(0.5*Input!$B$3*(C2115^2+D2115^2)*COS(I2114)*Input!$B$8*Input!$B$11)/(Input!$B$9/Input!$B$10)</f>
        <v>-3.9760976169372224</v>
      </c>
      <c r="H2115" s="3">
        <f>-(0.5*Input!$B$3*(C2115^2+D2115^2)*SIN(I2114)*Input!$B$8*Input!$B$11)/(Input!$B$9/Input!$B$10)-Input!$B$10</f>
        <v>-33.005069571523983</v>
      </c>
      <c r="I2115" s="3">
        <f t="shared" si="65"/>
        <v>0.20590060907135038</v>
      </c>
    </row>
    <row r="2116" spans="1:9">
      <c r="A2116" s="3">
        <f t="shared" ref="A2116:A2179" si="66">A2115+1</f>
        <v>2114</v>
      </c>
      <c r="B2116" s="3">
        <f>B2115+Input!$B$2</f>
        <v>2.1139999999998782</v>
      </c>
      <c r="C2116" s="3">
        <f>C2115+G2115*Input!$B$2</f>
        <v>27.688240294087851</v>
      </c>
      <c r="D2116" s="3">
        <f>D2115+H2115*Input!$B$2</f>
        <v>5.7508061083116466</v>
      </c>
      <c r="E2116" s="3">
        <f>E2115+Input!$B$2*C2116</f>
        <v>77.096183965956413</v>
      </c>
      <c r="F2116" s="3">
        <f>F2115+Input!$B$2*D2116</f>
        <v>106.70991106387012</v>
      </c>
      <c r="G2116" s="3">
        <f>-(0.5*Input!$B$3*(C2116^2+D2116^2)*COS(I2115)*Input!$B$8*Input!$B$11)/(Input!$B$9/Input!$B$10)</f>
        <v>-3.9740385449091167</v>
      </c>
      <c r="H2116" s="3">
        <f>-(0.5*Input!$B$3*(C2116^2+D2116^2)*SIN(I2115)*Input!$B$8*Input!$B$11)/(Input!$B$9/Input!$B$10)-Input!$B$10</f>
        <v>-33.000019823341738</v>
      </c>
      <c r="I2116" s="3">
        <f t="shared" ref="I2116:I2179" si="67">ATAN(D2116/C2116)</f>
        <v>0.20478689073309636</v>
      </c>
    </row>
    <row r="2117" spans="1:9">
      <c r="A2117" s="3">
        <f t="shared" si="66"/>
        <v>2115</v>
      </c>
      <c r="B2117" s="3">
        <f>B2116+Input!$B$2</f>
        <v>2.1149999999998781</v>
      </c>
      <c r="C2117" s="3">
        <f>C2116+G2116*Input!$B$2</f>
        <v>27.684266255542941</v>
      </c>
      <c r="D2117" s="3">
        <f>D2116+H2116*Input!$B$2</f>
        <v>5.7178060884883051</v>
      </c>
      <c r="E2117" s="3">
        <f>E2116+Input!$B$2*C2117</f>
        <v>77.123868232211962</v>
      </c>
      <c r="F2117" s="3">
        <f>F2116+Input!$B$2*D2117</f>
        <v>106.71562886995861</v>
      </c>
      <c r="G2117" s="3">
        <f>-(0.5*Input!$B$3*(C2117^2+D2117^2)*COS(I2116)*Input!$B$8*Input!$B$11)/(Input!$B$9/Input!$B$10)</f>
        <v>-3.9719855602240979</v>
      </c>
      <c r="H2117" s="3">
        <f>-(0.5*Input!$B$3*(C2117^2+D2117^2)*SIN(I2116)*Input!$B$8*Input!$B$11)/(Input!$B$9/Input!$B$10)-Input!$B$10</f>
        <v>-32.994975461757306</v>
      </c>
      <c r="I2117" s="3">
        <f t="shared" si="67"/>
        <v>0.20367249698748296</v>
      </c>
    </row>
    <row r="2118" spans="1:9">
      <c r="A2118" s="3">
        <f t="shared" si="66"/>
        <v>2116</v>
      </c>
      <c r="B2118" s="3">
        <f>B2117+Input!$B$2</f>
        <v>2.115999999999878</v>
      </c>
      <c r="C2118" s="3">
        <f>C2117+G2117*Input!$B$2</f>
        <v>27.680294269982717</v>
      </c>
      <c r="D2118" s="3">
        <f>D2117+H2117*Input!$B$2</f>
        <v>5.684811113026548</v>
      </c>
      <c r="E2118" s="3">
        <f>E2117+Input!$B$2*C2118</f>
        <v>77.151548526481946</v>
      </c>
      <c r="F2118" s="3">
        <f>F2117+Input!$B$2*D2118</f>
        <v>106.72131368107163</v>
      </c>
      <c r="G2118" s="3">
        <f>-(0.5*Input!$B$3*(C2118^2+D2118^2)*COS(I2117)*Input!$B$8*Input!$B$11)/(Input!$B$9/Input!$B$10)</f>
        <v>-3.9699386617784276</v>
      </c>
      <c r="H2118" s="3">
        <f>-(0.5*Input!$B$3*(C2118^2+D2118^2)*SIN(I2117)*Input!$B$8*Input!$B$11)/(Input!$B$9/Input!$B$10)-Input!$B$10</f>
        <v>-32.989936466500964</v>
      </c>
      <c r="I2118" s="3">
        <f t="shared" si="67"/>
        <v>0.20255743006131788</v>
      </c>
    </row>
    <row r="2119" spans="1:9">
      <c r="A2119" s="3">
        <f t="shared" si="66"/>
        <v>2117</v>
      </c>
      <c r="B2119" s="3">
        <f>B2118+Input!$B$2</f>
        <v>2.1169999999998779</v>
      </c>
      <c r="C2119" s="3">
        <f>C2118+G2118*Input!$B$2</f>
        <v>27.676324331320938</v>
      </c>
      <c r="D2119" s="3">
        <f>D2118+H2118*Input!$B$2</f>
        <v>5.6518211765600466</v>
      </c>
      <c r="E2119" s="3">
        <f>E2118+Input!$B$2*C2119</f>
        <v>77.17922485081327</v>
      </c>
      <c r="F2119" s="3">
        <f>F2118+Input!$B$2*D2119</f>
        <v>106.72696550224819</v>
      </c>
      <c r="G2119" s="3">
        <f>-(0.5*Input!$B$3*(C2119^2+D2119^2)*COS(I2118)*Input!$B$8*Input!$B$11)/(Input!$B$9/Input!$B$10)</f>
        <v>-3.9678978484578393</v>
      </c>
      <c r="H2119" s="3">
        <f>-(0.5*Input!$B$3*(C2119^2+D2119^2)*SIN(I2118)*Input!$B$8*Input!$B$11)/(Input!$B$9/Input!$B$10)-Input!$B$10</f>
        <v>-32.984902817298746</v>
      </c>
      <c r="I2119" s="3">
        <f t="shared" si="67"/>
        <v>0.2014416921906568</v>
      </c>
    </row>
    <row r="2120" spans="1:9">
      <c r="A2120" s="3">
        <f t="shared" si="66"/>
        <v>2118</v>
      </c>
      <c r="B2120" s="3">
        <f>B2119+Input!$B$2</f>
        <v>2.1179999999998778</v>
      </c>
      <c r="C2120" s="3">
        <f>C2119+G2119*Input!$B$2</f>
        <v>27.67235643347248</v>
      </c>
      <c r="D2120" s="3">
        <f>D2119+H2119*Input!$B$2</f>
        <v>5.6188362737427475</v>
      </c>
      <c r="E2120" s="3">
        <f>E2119+Input!$B$2*C2120</f>
        <v>77.20689720724674</v>
      </c>
      <c r="F2120" s="3">
        <f>F2119+Input!$B$2*D2120</f>
        <v>106.73258433852193</v>
      </c>
      <c r="G2120" s="3">
        <f>-(0.5*Input!$B$3*(C2120^2+D2120^2)*COS(I2119)*Input!$B$8*Input!$B$11)/(Input!$B$9/Input!$B$10)</f>
        <v>-3.9658631191374658</v>
      </c>
      <c r="H2120" s="3">
        <f>-(0.5*Input!$B$3*(C2120^2+D2120^2)*SIN(I2119)*Input!$B$8*Input!$B$11)/(Input!$B$9/Input!$B$10)-Input!$B$10</f>
        <v>-32.979874493872501</v>
      </c>
      <c r="I2120" s="3">
        <f t="shared" si="67"/>
        <v>0.20032528562078902</v>
      </c>
    </row>
    <row r="2121" spans="1:9">
      <c r="A2121" s="3">
        <f t="shared" si="66"/>
        <v>2119</v>
      </c>
      <c r="B2121" s="3">
        <f>B2120+Input!$B$2</f>
        <v>2.1189999999998776</v>
      </c>
      <c r="C2121" s="3">
        <f>C2120+G2120*Input!$B$2</f>
        <v>27.668390570353342</v>
      </c>
      <c r="D2121" s="3">
        <f>D2120+H2120*Input!$B$2</f>
        <v>5.5858563992488754</v>
      </c>
      <c r="E2121" s="3">
        <f>E2120+Input!$B$2*C2121</f>
        <v>77.234565597817095</v>
      </c>
      <c r="F2121" s="3">
        <f>F2120+Input!$B$2*D2121</f>
        <v>106.73817019492118</v>
      </c>
      <c r="G2121" s="3">
        <f>-(0.5*Input!$B$3*(C2121^2+D2121^2)*COS(I2120)*Input!$B$8*Input!$B$11)/(Input!$B$9/Input!$B$10)</f>
        <v>-3.9638344726817669</v>
      </c>
      <c r="H2121" s="3">
        <f>-(0.5*Input!$B$3*(C2121^2+D2121^2)*SIN(I2120)*Input!$B$8*Input!$B$11)/(Input!$B$9/Input!$B$10)-Input!$B$10</f>
        <v>-32.974851475939936</v>
      </c>
      <c r="I2121" s="3">
        <f t="shared" si="67"/>
        <v>0.19920821260622276</v>
      </c>
    </row>
    <row r="2122" spans="1:9">
      <c r="A2122" s="3">
        <f t="shared" si="66"/>
        <v>2120</v>
      </c>
      <c r="B2122" s="3">
        <f>B2121+Input!$B$2</f>
        <v>2.1199999999998775</v>
      </c>
      <c r="C2122" s="3">
        <f>C2121+G2121*Input!$B$2</f>
        <v>27.66442673588066</v>
      </c>
      <c r="D2122" s="3">
        <f>D2121+H2121*Input!$B$2</f>
        <v>5.5528815477729356</v>
      </c>
      <c r="E2122" s="3">
        <f>E2121+Input!$B$2*C2122</f>
        <v>77.262230024552977</v>
      </c>
      <c r="F2122" s="3">
        <f>F2121+Input!$B$2*D2122</f>
        <v>106.74372307646895</v>
      </c>
      <c r="G2122" s="3">
        <f>-(0.5*Input!$B$3*(C2122^2+D2122^2)*COS(I2121)*Input!$B$8*Input!$B$11)/(Input!$B$9/Input!$B$10)</f>
        <v>-3.9618119079444574</v>
      </c>
      <c r="H2122" s="3">
        <f>-(0.5*Input!$B$3*(C2122^2+D2122^2)*SIN(I2121)*Input!$B$8*Input!$B$11)/(Input!$B$9/Input!$B$10)-Input!$B$10</f>
        <v>-32.9698337432147</v>
      </c>
      <c r="I2122" s="3">
        <f t="shared" si="67"/>
        <v>0.19809047541067001</v>
      </c>
    </row>
    <row r="2123" spans="1:9">
      <c r="A2123" s="3">
        <f t="shared" si="66"/>
        <v>2121</v>
      </c>
      <c r="B2123" s="3">
        <f>B2122+Input!$B$2</f>
        <v>2.1209999999998774</v>
      </c>
      <c r="C2123" s="3">
        <f>C2122+G2122*Input!$B$2</f>
        <v>27.660464923972715</v>
      </c>
      <c r="D2123" s="3">
        <f>D2122+H2122*Input!$B$2</f>
        <v>5.5199117140297211</v>
      </c>
      <c r="E2123" s="3">
        <f>E2122+Input!$B$2*C2123</f>
        <v>77.289890489476946</v>
      </c>
      <c r="F2123" s="3">
        <f>F2122+Input!$B$2*D2123</f>
        <v>106.74924298818298</v>
      </c>
      <c r="G2123" s="3">
        <f>-(0.5*Input!$B$3*(C2123^2+D2123^2)*COS(I2122)*Input!$B$8*Input!$B$11)/(Input!$B$9/Input!$B$10)</f>
        <v>-3.9597954237684294</v>
      </c>
      <c r="H2123" s="3">
        <f>-(0.5*Input!$B$3*(C2123^2+D2123^2)*SIN(I2122)*Input!$B$8*Input!$B$11)/(Input!$B$9/Input!$B$10)-Input!$B$10</f>
        <v>-32.964821275406393</v>
      </c>
      <c r="I2123" s="3">
        <f t="shared" si="67"/>
        <v>0.19697207630703162</v>
      </c>
    </row>
    <row r="2124" spans="1:9">
      <c r="A2124" s="3">
        <f t="shared" si="66"/>
        <v>2122</v>
      </c>
      <c r="B2124" s="3">
        <f>B2123+Input!$B$2</f>
        <v>2.1219999999998773</v>
      </c>
      <c r="C2124" s="3">
        <f>C2123+G2123*Input!$B$2</f>
        <v>27.656505128548947</v>
      </c>
      <c r="D2124" s="3">
        <f>D2123+H2123*Input!$B$2</f>
        <v>5.4869468927543146</v>
      </c>
      <c r="E2124" s="3">
        <f>E2123+Input!$B$2*C2124</f>
        <v>77.317546994605493</v>
      </c>
      <c r="F2124" s="3">
        <f>F2123+Input!$B$2*D2124</f>
        <v>106.75472993507574</v>
      </c>
      <c r="G2124" s="3">
        <f>-(0.5*Input!$B$3*(C2124^2+D2124^2)*COS(I2123)*Input!$B$8*Input!$B$11)/(Input!$B$9/Input!$B$10)</f>
        <v>-3.9577850189856871</v>
      </c>
      <c r="H2124" s="3">
        <f>-(0.5*Input!$B$3*(C2124^2+D2124^2)*SIN(I2123)*Input!$B$8*Input!$B$11)/(Input!$B$9/Input!$B$10)-Input!$B$10</f>
        <v>-32.959814052220665</v>
      </c>
      <c r="I2124" s="3">
        <f t="shared" si="67"/>
        <v>0.19585301757738149</v>
      </c>
    </row>
    <row r="2125" spans="1:9">
      <c r="A2125" s="3">
        <f t="shared" si="66"/>
        <v>2123</v>
      </c>
      <c r="B2125" s="3">
        <f>B2124+Input!$B$2</f>
        <v>2.1229999999998772</v>
      </c>
      <c r="C2125" s="3">
        <f>C2124+G2124*Input!$B$2</f>
        <v>27.65254734352996</v>
      </c>
      <c r="D2125" s="3">
        <f>D2124+H2124*Input!$B$2</f>
        <v>5.4539870787020943</v>
      </c>
      <c r="E2125" s="3">
        <f>E2124+Input!$B$2*C2125</f>
        <v>77.345199541949029</v>
      </c>
      <c r="F2125" s="3">
        <f>F2124+Input!$B$2*D2125</f>
        <v>106.76018392215444</v>
      </c>
      <c r="G2125" s="3">
        <f>-(0.5*Input!$B$3*(C2125^2+D2125^2)*COS(I2124)*Input!$B$8*Input!$B$11)/(Input!$B$9/Input!$B$10)</f>
        <v>-3.9557806924172678</v>
      </c>
      <c r="H2125" s="3">
        <f>-(0.5*Input!$B$3*(C2125^2+D2125^2)*SIN(I2124)*Input!$B$8*Input!$B$11)/(Input!$B$9/Input!$B$10)-Input!$B$10</f>
        <v>-32.954812053359227</v>
      </c>
      <c r="I2125" s="3">
        <f t="shared" si="67"/>
        <v>0.19473330151295082</v>
      </c>
    </row>
    <row r="2126" spans="1:9">
      <c r="A2126" s="3">
        <f t="shared" si="66"/>
        <v>2124</v>
      </c>
      <c r="B2126" s="3">
        <f>B2125+Input!$B$2</f>
        <v>2.1239999999998771</v>
      </c>
      <c r="C2126" s="3">
        <f>C2125+G2125*Input!$B$2</f>
        <v>27.648591562837542</v>
      </c>
      <c r="D2126" s="3">
        <f>D2125+H2125*Input!$B$2</f>
        <v>5.4210322666487354</v>
      </c>
      <c r="E2126" s="3">
        <f>E2125+Input!$B$2*C2126</f>
        <v>77.372848133511866</v>
      </c>
      <c r="F2126" s="3">
        <f>F2125+Input!$B$2*D2126</f>
        <v>106.76560495442109</v>
      </c>
      <c r="G2126" s="3">
        <f>-(0.5*Input!$B$3*(C2126^2+D2126^2)*COS(I2125)*Input!$B$8*Input!$B$11)/(Input!$B$9/Input!$B$10)</f>
        <v>-3.9537824428731718</v>
      </c>
      <c r="H2126" s="3">
        <f>-(0.5*Input!$B$3*(C2126^2+D2126^2)*SIN(I2125)*Input!$B$8*Input!$B$11)/(Input!$B$9/Input!$B$10)-Input!$B$10</f>
        <v>-32.949815258519934</v>
      </c>
      <c r="I2126" s="3">
        <f t="shared" si="67"/>
        <v>0.1936129304141119</v>
      </c>
    </row>
    <row r="2127" spans="1:9">
      <c r="A2127" s="3">
        <f t="shared" si="66"/>
        <v>2125</v>
      </c>
      <c r="B2127" s="3">
        <f>B2126+Input!$B$2</f>
        <v>2.124999999999877</v>
      </c>
      <c r="C2127" s="3">
        <f>C2126+G2126*Input!$B$2</f>
        <v>27.644637780394667</v>
      </c>
      <c r="D2127" s="3">
        <f>D2126+H2126*Input!$B$2</f>
        <v>5.3880824513902157</v>
      </c>
      <c r="E2127" s="3">
        <f>E2126+Input!$B$2*C2127</f>
        <v>77.400492771292264</v>
      </c>
      <c r="F2127" s="3">
        <f>F2126+Input!$B$2*D2127</f>
        <v>106.77099303687248</v>
      </c>
      <c r="G2127" s="3">
        <f>-(0.5*Input!$B$3*(C2127^2+D2127^2)*COS(I2126)*Input!$B$8*Input!$B$11)/(Input!$B$9/Input!$B$10)</f>
        <v>-3.951790269152295</v>
      </c>
      <c r="H2127" s="3">
        <f>-(0.5*Input!$B$3*(C2127^2+D2127^2)*SIN(I2126)*Input!$B$8*Input!$B$11)/(Input!$B$9/Input!$B$10)-Input!$B$10</f>
        <v>-32.944823647396831</v>
      </c>
      <c r="I2127" s="3">
        <f t="shared" si="67"/>
        <v>0.19249190659036175</v>
      </c>
    </row>
    <row r="2128" spans="1:9">
      <c r="A2128" s="3">
        <f t="shared" si="66"/>
        <v>2126</v>
      </c>
      <c r="B2128" s="3">
        <f>B2127+Input!$B$2</f>
        <v>2.1259999999998769</v>
      </c>
      <c r="C2128" s="3">
        <f>C2127+G2127*Input!$B$2</f>
        <v>27.640685990125515</v>
      </c>
      <c r="D2128" s="3">
        <f>D2127+H2127*Input!$B$2</f>
        <v>5.3551376277428187</v>
      </c>
      <c r="E2128" s="3">
        <f>E2127+Input!$B$2*C2128</f>
        <v>77.428133457282385</v>
      </c>
      <c r="F2128" s="3">
        <f>F2127+Input!$B$2*D2128</f>
        <v>106.77634817450023</v>
      </c>
      <c r="G2128" s="3">
        <f>-(0.5*Input!$B$3*(C2128^2+D2128^2)*COS(I2127)*Input!$B$8*Input!$B$11)/(Input!$B$9/Input!$B$10)</f>
        <v>-3.9498041700423476</v>
      </c>
      <c r="H2128" s="3">
        <f>-(0.5*Input!$B$3*(C2128^2+D2128^2)*SIN(I2127)*Input!$B$8*Input!$B$11)/(Input!$B$9/Input!$B$10)-Input!$B$10</f>
        <v>-32.93983719968022</v>
      </c>
      <c r="I2128" s="3">
        <f t="shared" si="67"/>
        <v>0.19137023236030543</v>
      </c>
    </row>
    <row r="2129" spans="1:9">
      <c r="A2129" s="3">
        <f t="shared" si="66"/>
        <v>2127</v>
      </c>
      <c r="B2129" s="3">
        <f>B2128+Input!$B$2</f>
        <v>2.1269999999998768</v>
      </c>
      <c r="C2129" s="3">
        <f>C2128+G2128*Input!$B$2</f>
        <v>27.636736185955474</v>
      </c>
      <c r="D2129" s="3">
        <f>D2128+H2128*Input!$B$2</f>
        <v>5.3221977905431386</v>
      </c>
      <c r="E2129" s="3">
        <f>E2128+Input!$B$2*C2129</f>
        <v>77.455770193468339</v>
      </c>
      <c r="F2129" s="3">
        <f>F2128+Input!$B$2*D2129</f>
        <v>106.78167037229078</v>
      </c>
      <c r="G2129" s="3">
        <f>-(0.5*Input!$B$3*(C2129^2+D2129^2)*COS(I2128)*Input!$B$8*Input!$B$11)/(Input!$B$9/Input!$B$10)</f>
        <v>-3.9478241443197888</v>
      </c>
      <c r="H2129" s="3">
        <f>-(0.5*Input!$B$3*(C2129^2+D2129^2)*SIN(I2128)*Input!$B$8*Input!$B$11)/(Input!$B$9/Input!$B$10)-Input!$B$10</f>
        <v>-32.9348558950567</v>
      </c>
      <c r="I2129" s="3">
        <f t="shared" si="67"/>
        <v>0.19024791005163891</v>
      </c>
    </row>
    <row r="2130" spans="1:9">
      <c r="A2130" s="3">
        <f t="shared" si="66"/>
        <v>2128</v>
      </c>
      <c r="B2130" s="3">
        <f>B2129+Input!$B$2</f>
        <v>2.1279999999998767</v>
      </c>
      <c r="C2130" s="3">
        <f>C2129+G2129*Input!$B$2</f>
        <v>27.632788361811155</v>
      </c>
      <c r="D2130" s="3">
        <f>D2129+H2129*Input!$B$2</f>
        <v>5.2892629346480815</v>
      </c>
      <c r="E2130" s="3">
        <f>E2129+Input!$B$2*C2130</f>
        <v>77.483402981830153</v>
      </c>
      <c r="F2130" s="3">
        <f>F2129+Input!$B$2*D2130</f>
        <v>106.78695963522543</v>
      </c>
      <c r="G2130" s="3">
        <f>-(0.5*Input!$B$3*(C2130^2+D2130^2)*COS(I2129)*Input!$B$8*Input!$B$11)/(Input!$B$9/Input!$B$10)</f>
        <v>-3.945850190749757</v>
      </c>
      <c r="H2130" s="3">
        <f>-(0.5*Input!$B$3*(C2130^2+D2130^2)*SIN(I2129)*Input!$B$8*Input!$B$11)/(Input!$B$9/Input!$B$10)-Input!$B$10</f>
        <v>-32.929879713209218</v>
      </c>
      <c r="I2130" s="3">
        <f t="shared" si="67"/>
        <v>0.18912494200113186</v>
      </c>
    </row>
    <row r="2131" spans="1:9">
      <c r="A2131" s="3">
        <f t="shared" si="66"/>
        <v>2129</v>
      </c>
      <c r="B2131" s="3">
        <f>B2130+Input!$B$2</f>
        <v>2.1289999999998765</v>
      </c>
      <c r="C2131" s="3">
        <f>C2130+G2130*Input!$B$2</f>
        <v>27.628842511620405</v>
      </c>
      <c r="D2131" s="3">
        <f>D2130+H2130*Input!$B$2</f>
        <v>5.2563330549348724</v>
      </c>
      <c r="E2131" s="3">
        <f>E2130+Input!$B$2*C2131</f>
        <v>77.511031824341771</v>
      </c>
      <c r="F2131" s="3">
        <f>F2130+Input!$B$2*D2131</f>
        <v>106.79221596828036</v>
      </c>
      <c r="G2131" s="3">
        <f>-(0.5*Input!$B$3*(C2131^2+D2131^2)*COS(I2130)*Input!$B$8*Input!$B$11)/(Input!$B$9/Input!$B$10)</f>
        <v>-3.9438823080859882</v>
      </c>
      <c r="H2131" s="3">
        <f>-(0.5*Input!$B$3*(C2131^2+D2131^2)*SIN(I2130)*Input!$B$8*Input!$B$11)/(Input!$B$9/Input!$B$10)-Input!$B$10</f>
        <v>-32.924908633817161</v>
      </c>
      <c r="I2131" s="3">
        <f t="shared" si="67"/>
        <v>0.1880013305546101</v>
      </c>
    </row>
    <row r="2132" spans="1:9">
      <c r="A2132" s="3">
        <f t="shared" si="66"/>
        <v>2130</v>
      </c>
      <c r="B2132" s="3">
        <f>B2131+Input!$B$2</f>
        <v>2.1299999999998764</v>
      </c>
      <c r="C2132" s="3">
        <f>C2131+G2131*Input!$B$2</f>
        <v>27.62489862931232</v>
      </c>
      <c r="D2132" s="3">
        <f>D2131+H2131*Input!$B$2</f>
        <v>5.2234081463010549</v>
      </c>
      <c r="E2132" s="3">
        <f>E2131+Input!$B$2*C2132</f>
        <v>77.538656722971083</v>
      </c>
      <c r="F2132" s="3">
        <f>F2131+Input!$B$2*D2132</f>
        <v>106.79743937642667</v>
      </c>
      <c r="G2132" s="3">
        <f>-(0.5*Input!$B$3*(C2132^2+D2132^2)*COS(I2131)*Input!$B$8*Input!$B$11)/(Input!$B$9/Input!$B$10)</f>
        <v>-3.9419204950707556</v>
      </c>
      <c r="H2132" s="3">
        <f>-(0.5*Input!$B$3*(C2132^2+D2132^2)*SIN(I2131)*Input!$B$8*Input!$B$11)/(Input!$B$9/Input!$B$10)-Input!$B$10</f>
        <v>-32.919942636556385</v>
      </c>
      <c r="I2132" s="3">
        <f t="shared" si="67"/>
        <v>0.18687707806693746</v>
      </c>
    </row>
    <row r="2133" spans="1:9">
      <c r="A2133" s="3">
        <f t="shared" si="66"/>
        <v>2131</v>
      </c>
      <c r="B2133" s="3">
        <f>B2132+Input!$B$2</f>
        <v>2.1309999999998763</v>
      </c>
      <c r="C2133" s="3">
        <f>C2132+G2132*Input!$B$2</f>
        <v>27.62095670881725</v>
      </c>
      <c r="D2133" s="3">
        <f>D2132+H2132*Input!$B$2</f>
        <v>5.1904882036644988</v>
      </c>
      <c r="E2133" s="3">
        <f>E2132+Input!$B$2*C2133</f>
        <v>77.566277679679899</v>
      </c>
      <c r="F2133" s="3">
        <f>F2132+Input!$B$2*D2133</f>
        <v>106.80262986463033</v>
      </c>
      <c r="G2133" s="3">
        <f>-(0.5*Input!$B$3*(C2133^2+D2133^2)*COS(I2132)*Input!$B$8*Input!$B$11)/(Input!$B$9/Input!$B$10)</f>
        <v>-3.9399647504347959</v>
      </c>
      <c r="H2133" s="3">
        <f>-(0.5*Input!$B$3*(C2133^2+D2133^2)*SIN(I2132)*Input!$B$8*Input!$B$11)/(Input!$B$9/Input!$B$10)-Input!$B$10</f>
        <v>-32.914981701099279</v>
      </c>
      <c r="I2133" s="3">
        <f t="shared" si="67"/>
        <v>0.18575218690199793</v>
      </c>
    </row>
    <row r="2134" spans="1:9">
      <c r="A2134" s="3">
        <f t="shared" si="66"/>
        <v>2132</v>
      </c>
      <c r="B2134" s="3">
        <f>B2133+Input!$B$2</f>
        <v>2.1319999999998762</v>
      </c>
      <c r="C2134" s="3">
        <f>C2133+G2133*Input!$B$2</f>
        <v>27.617016744066817</v>
      </c>
      <c r="D2134" s="3">
        <f>D2133+H2133*Input!$B$2</f>
        <v>5.1575732219633998</v>
      </c>
      <c r="E2134" s="3">
        <f>E2133+Input!$B$2*C2134</f>
        <v>77.593894696423973</v>
      </c>
      <c r="F2134" s="3">
        <f>F2133+Input!$B$2*D2134</f>
        <v>106.8077874378523</v>
      </c>
      <c r="G2134" s="3">
        <f>-(0.5*Input!$B$3*(C2134^2+D2134^2)*COS(I2133)*Input!$B$8*Input!$B$11)/(Input!$B$9/Input!$B$10)</f>
        <v>-3.9380150728972332</v>
      </c>
      <c r="H2134" s="3">
        <f>-(0.5*Input!$B$3*(C2134^2+D2134^2)*SIN(I2133)*Input!$B$8*Input!$B$11)/(Input!$B$9/Input!$B$10)-Input!$B$10</f>
        <v>-32.910025807114828</v>
      </c>
      <c r="I2134" s="3">
        <f t="shared" si="67"/>
        <v>0.18462665943267684</v>
      </c>
    </row>
    <row r="2135" spans="1:9">
      <c r="A2135" s="3">
        <f t="shared" si="66"/>
        <v>2133</v>
      </c>
      <c r="B2135" s="3">
        <f>B2134+Input!$B$2</f>
        <v>2.1329999999998761</v>
      </c>
      <c r="C2135" s="3">
        <f>C2134+G2134*Input!$B$2</f>
        <v>27.613078728993919</v>
      </c>
      <c r="D2135" s="3">
        <f>D2134+H2134*Input!$B$2</f>
        <v>5.124663196156285</v>
      </c>
      <c r="E2135" s="3">
        <f>E2134+Input!$B$2*C2135</f>
        <v>77.621507775152963</v>
      </c>
      <c r="F2135" s="3">
        <f>F2134+Input!$B$2*D2135</f>
        <v>106.81291210104845</v>
      </c>
      <c r="G2135" s="3">
        <f>-(0.5*Input!$B$3*(C2135^2+D2135^2)*COS(I2134)*Input!$B$8*Input!$B$11)/(Input!$B$9/Input!$B$10)</f>
        <v>-3.9360714611655148</v>
      </c>
      <c r="H2135" s="3">
        <f>-(0.5*Input!$B$3*(C2135^2+D2135^2)*SIN(I2134)*Input!$B$8*Input!$B$11)/(Input!$B$9/Input!$B$10)-Input!$B$10</f>
        <v>-32.905074934268669</v>
      </c>
      <c r="I2135" s="3">
        <f t="shared" si="67"/>
        <v>0.1835004980408424</v>
      </c>
    </row>
    <row r="2136" spans="1:9">
      <c r="A2136" s="3">
        <f t="shared" si="66"/>
        <v>2134</v>
      </c>
      <c r="B2136" s="3">
        <f>B2135+Input!$B$2</f>
        <v>2.133999999999876</v>
      </c>
      <c r="C2136" s="3">
        <f>C2135+G2135*Input!$B$2</f>
        <v>27.609142657532754</v>
      </c>
      <c r="D2136" s="3">
        <f>D2135+H2135*Input!$B$2</f>
        <v>5.091758121222016</v>
      </c>
      <c r="E2136" s="3">
        <f>E2135+Input!$B$2*C2136</f>
        <v>77.649116917810503</v>
      </c>
      <c r="F2136" s="3">
        <f>F2135+Input!$B$2*D2136</f>
        <v>106.81800385916968</v>
      </c>
      <c r="G2136" s="3">
        <f>-(0.5*Input!$B$3*(C2136^2+D2136^2)*COS(I2135)*Input!$B$8*Input!$B$11)/(Input!$B$9/Input!$B$10)</f>
        <v>-3.934133913935336</v>
      </c>
      <c r="H2136" s="3">
        <f>-(0.5*Input!$B$3*(C2136^2+D2136^2)*SIN(I2135)*Input!$B$8*Input!$B$11)/(Input!$B$9/Input!$B$10)-Input!$B$10</f>
        <v>-32.900129062223165</v>
      </c>
      <c r="I2136" s="3">
        <f t="shared" si="67"/>
        <v>0.18237370511732634</v>
      </c>
    </row>
    <row r="2137" spans="1:9">
      <c r="A2137" s="3">
        <f t="shared" si="66"/>
        <v>2135</v>
      </c>
      <c r="B2137" s="3">
        <f>B2136+Input!$B$2</f>
        <v>2.1349999999998759</v>
      </c>
      <c r="C2137" s="3">
        <f>C2136+G2136*Input!$B$2</f>
        <v>27.605208523618817</v>
      </c>
      <c r="D2137" s="3">
        <f>D2136+H2136*Input!$B$2</f>
        <v>5.0588579921597931</v>
      </c>
      <c r="E2137" s="3">
        <f>E2136+Input!$B$2*C2137</f>
        <v>77.676722126334127</v>
      </c>
      <c r="F2137" s="3">
        <f>F2136+Input!$B$2*D2137</f>
        <v>106.82306271716183</v>
      </c>
      <c r="G2137" s="3">
        <f>-(0.5*Input!$B$3*(C2137^2+D2137^2)*COS(I2136)*Input!$B$8*Input!$B$11)/(Input!$B$9/Input!$B$10)</f>
        <v>-3.9322024298905704</v>
      </c>
      <c r="H2137" s="3">
        <f>-(0.5*Input!$B$3*(C2137^2+D2137^2)*SIN(I2136)*Input!$B$8*Input!$B$11)/(Input!$B$9/Input!$B$10)-Input!$B$10</f>
        <v>-32.895188170637439</v>
      </c>
      <c r="I2137" s="3">
        <f t="shared" si="67"/>
        <v>0.18124628306190482</v>
      </c>
    </row>
    <row r="2138" spans="1:9">
      <c r="A2138" s="3">
        <f t="shared" si="66"/>
        <v>2136</v>
      </c>
      <c r="B2138" s="3">
        <f>B2137+Input!$B$2</f>
        <v>2.1359999999998758</v>
      </c>
      <c r="C2138" s="3">
        <f>C2137+G2137*Input!$B$2</f>
        <v>27.601276321188926</v>
      </c>
      <c r="D2138" s="3">
        <f>D2137+H2137*Input!$B$2</f>
        <v>5.025962803989156</v>
      </c>
      <c r="E2138" s="3">
        <f>E2137+Input!$B$2*C2138</f>
        <v>77.704323402655319</v>
      </c>
      <c r="F2138" s="3">
        <f>F2137+Input!$B$2*D2138</f>
        <v>106.82808867996582</v>
      </c>
      <c r="G2138" s="3">
        <f>-(0.5*Input!$B$3*(C2138^2+D2138^2)*COS(I2137)*Input!$B$8*Input!$B$11)/(Input!$B$9/Input!$B$10)</f>
        <v>-3.9302770077032041</v>
      </c>
      <c r="H2138" s="3">
        <f>-(0.5*Input!$B$3*(C2138^2+D2138^2)*SIN(I2137)*Input!$B$8*Input!$B$11)/(Input!$B$9/Input!$B$10)-Input!$B$10</f>
        <v>-32.890252239167467</v>
      </c>
      <c r="I2138" s="3">
        <f t="shared" si="67"/>
        <v>0.18011823428327844</v>
      </c>
    </row>
    <row r="2139" spans="1:9">
      <c r="A2139" s="3">
        <f t="shared" si="66"/>
        <v>2137</v>
      </c>
      <c r="B2139" s="3">
        <f>B2138+Input!$B$2</f>
        <v>2.1369999999998757</v>
      </c>
      <c r="C2139" s="3">
        <f>C2138+G2138*Input!$B$2</f>
        <v>27.597346044181222</v>
      </c>
      <c r="D2139" s="3">
        <f>D2138+H2138*Input!$B$2</f>
        <v>4.9930725517499885</v>
      </c>
      <c r="E2139" s="3">
        <f>E2138+Input!$B$2*C2139</f>
        <v>77.731920748699494</v>
      </c>
      <c r="F2139" s="3">
        <f>F2138+Input!$B$2*D2139</f>
        <v>106.83308175251757</v>
      </c>
      <c r="G2139" s="3">
        <f>-(0.5*Input!$B$3*(C2139^2+D2139^2)*COS(I2138)*Input!$B$8*Input!$B$11)/(Input!$B$9/Input!$B$10)</f>
        <v>-3.9283576460332608</v>
      </c>
      <c r="H2139" s="3">
        <f>-(0.5*Input!$B$3*(C2139^2+D2139^2)*SIN(I2138)*Input!$B$8*Input!$B$11)/(Input!$B$9/Input!$B$10)-Input!$B$10</f>
        <v>-32.885321247466109</v>
      </c>
      <c r="I2139" s="3">
        <f t="shared" si="67"/>
        <v>0.17898956119905268</v>
      </c>
    </row>
    <row r="2140" spans="1:9">
      <c r="A2140" s="3">
        <f t="shared" si="66"/>
        <v>2138</v>
      </c>
      <c r="B2140" s="3">
        <f>B2139+Input!$B$2</f>
        <v>2.1379999999998756</v>
      </c>
      <c r="C2140" s="3">
        <f>C2139+G2139*Input!$B$2</f>
        <v>27.59341768653519</v>
      </c>
      <c r="D2140" s="3">
        <f>D2139+H2139*Input!$B$2</f>
        <v>4.9601872305025223</v>
      </c>
      <c r="E2140" s="3">
        <f>E2139+Input!$B$2*C2140</f>
        <v>77.759514166386026</v>
      </c>
      <c r="F2140" s="3">
        <f>F2139+Input!$B$2*D2140</f>
        <v>106.83804193974808</v>
      </c>
      <c r="G2140" s="3">
        <f>-(0.5*Input!$B$3*(C2140^2+D2140^2)*COS(I2139)*Input!$B$8*Input!$B$11)/(Input!$B$9/Input!$B$10)</f>
        <v>-3.9264443435287317</v>
      </c>
      <c r="H2140" s="3">
        <f>-(0.5*Input!$B$3*(C2140^2+D2140^2)*SIN(I2139)*Input!$B$8*Input!$B$11)/(Input!$B$9/Input!$B$10)-Input!$B$10</f>
        <v>-32.880395175183196</v>
      </c>
      <c r="I2140" s="3">
        <f t="shared" si="67"/>
        <v>0.17786026623571716</v>
      </c>
    </row>
    <row r="2141" spans="1:9">
      <c r="A2141" s="3">
        <f t="shared" si="66"/>
        <v>2139</v>
      </c>
      <c r="B2141" s="3">
        <f>B2140+Input!$B$2</f>
        <v>2.1389999999998754</v>
      </c>
      <c r="C2141" s="3">
        <f>C2140+G2140*Input!$B$2</f>
        <v>27.589491242191663</v>
      </c>
      <c r="D2141" s="3">
        <f>D2140+H2140*Input!$B$2</f>
        <v>4.9273068353273395</v>
      </c>
      <c r="E2141" s="3">
        <f>E2140+Input!$B$2*C2141</f>
        <v>77.787103657628222</v>
      </c>
      <c r="F2141" s="3">
        <f>F2140+Input!$B$2*D2141</f>
        <v>106.84296924658341</v>
      </c>
      <c r="G2141" s="3">
        <f>-(0.5*Input!$B$3*(C2141^2+D2141^2)*COS(I2140)*Input!$B$8*Input!$B$11)/(Input!$B$9/Input!$B$10)</f>
        <v>-3.924537098825513</v>
      </c>
      <c r="H2141" s="3">
        <f>-(0.5*Input!$B$3*(C2141^2+D2141^2)*SIN(I2140)*Input!$B$8*Input!$B$11)/(Input!$B$9/Input!$B$10)-Input!$B$10</f>
        <v>-32.875474001965578</v>
      </c>
      <c r="I2141" s="3">
        <f t="shared" si="67"/>
        <v>0.17673035182862565</v>
      </c>
    </row>
    <row r="2142" spans="1:9">
      <c r="A2142" s="3">
        <f t="shared" si="66"/>
        <v>2140</v>
      </c>
      <c r="B2142" s="3">
        <f>B2141+Input!$B$2</f>
        <v>2.1399999999998753</v>
      </c>
      <c r="C2142" s="3">
        <f>C2141+G2141*Input!$B$2</f>
        <v>27.585566705092837</v>
      </c>
      <c r="D2142" s="3">
        <f>D2141+H2141*Input!$B$2</f>
        <v>4.894431361325374</v>
      </c>
      <c r="E2142" s="3">
        <f>E2141+Input!$B$2*C2142</f>
        <v>77.814689224333321</v>
      </c>
      <c r="F2142" s="3">
        <f>F2141+Input!$B$2*D2142</f>
        <v>106.84786367794473</v>
      </c>
      <c r="G2142" s="3">
        <f>-(0.5*Input!$B$3*(C2142^2+D2142^2)*COS(I2141)*Input!$B$8*Input!$B$11)/(Input!$B$9/Input!$B$10)</f>
        <v>-3.9226359105473239</v>
      </c>
      <c r="H2142" s="3">
        <f>-(0.5*Input!$B$3*(C2142^2+D2142^2)*SIN(I2141)*Input!$B$8*Input!$B$11)/(Input!$B$9/Input!$B$10)-Input!$B$10</f>
        <v>-32.870557707457202</v>
      </c>
      <c r="I2142" s="3">
        <f t="shared" si="67"/>
        <v>0.17559982042197475</v>
      </c>
    </row>
    <row r="2143" spans="1:9">
      <c r="A2143" s="3">
        <f t="shared" si="66"/>
        <v>2141</v>
      </c>
      <c r="B2143" s="3">
        <f>B2142+Input!$B$2</f>
        <v>2.1409999999998752</v>
      </c>
      <c r="C2143" s="3">
        <f>C2142+G2142*Input!$B$2</f>
        <v>27.581644069182289</v>
      </c>
      <c r="D2143" s="3">
        <f>D2142+H2142*Input!$B$2</f>
        <v>4.861560803617917</v>
      </c>
      <c r="E2143" s="3">
        <f>E2142+Input!$B$2*C2143</f>
        <v>77.842270868402508</v>
      </c>
      <c r="F2143" s="3">
        <f>F2142+Input!$B$2*D2143</f>
        <v>106.85272523874835</v>
      </c>
      <c r="G2143" s="3">
        <f>-(0.5*Input!$B$3*(C2143^2+D2143^2)*COS(I2142)*Input!$B$8*Input!$B$11)/(Input!$B$9/Input!$B$10)</f>
        <v>-3.9207407773056508</v>
      </c>
      <c r="H2143" s="3">
        <f>-(0.5*Input!$B$3*(C2143^2+D2143^2)*SIN(I2142)*Input!$B$8*Input!$B$11)/(Input!$B$9/Input!$B$10)-Input!$B$10</f>
        <v>-32.865646271299156</v>
      </c>
      <c r="I2143" s="3">
        <f t="shared" si="67"/>
        <v>0.174468674468783</v>
      </c>
    </row>
    <row r="2144" spans="1:9">
      <c r="A2144" s="3">
        <f t="shared" si="66"/>
        <v>2142</v>
      </c>
      <c r="B2144" s="3">
        <f>B2143+Input!$B$2</f>
        <v>2.1419999999998751</v>
      </c>
      <c r="C2144" s="3">
        <f>C2143+G2143*Input!$B$2</f>
        <v>27.577723328404982</v>
      </c>
      <c r="D2144" s="3">
        <f>D2143+H2143*Input!$B$2</f>
        <v>4.8286951573466181</v>
      </c>
      <c r="E2144" s="3">
        <f>E2143+Input!$B$2*C2144</f>
        <v>77.869848591730914</v>
      </c>
      <c r="F2144" s="3">
        <f>F2143+Input!$B$2*D2144</f>
        <v>106.85755393390569</v>
      </c>
      <c r="G2144" s="3">
        <f>-(0.5*Input!$B$3*(C2144^2+D2144^2)*COS(I2143)*Input!$B$8*Input!$B$11)/(Input!$B$9/Input!$B$10)</f>
        <v>-3.9188516976996692</v>
      </c>
      <c r="H2144" s="3">
        <f>-(0.5*Input!$B$3*(C2144^2+D2144^2)*SIN(I2143)*Input!$B$8*Input!$B$11)/(Input!$B$9/Input!$B$10)-Input!$B$10</f>
        <v>-32.860739673129757</v>
      </c>
      <c r="I2144" s="3">
        <f t="shared" si="67"/>
        <v>0.17333691643086938</v>
      </c>
    </row>
    <row r="2145" spans="1:9">
      <c r="A2145" s="3">
        <f t="shared" si="66"/>
        <v>2143</v>
      </c>
      <c r="B2145" s="3">
        <f>B2144+Input!$B$2</f>
        <v>2.142999999999875</v>
      </c>
      <c r="C2145" s="3">
        <f>C2144+G2144*Input!$B$2</f>
        <v>27.573804476707281</v>
      </c>
      <c r="D2145" s="3">
        <f>D2144+H2144*Input!$B$2</f>
        <v>4.7958344176734879</v>
      </c>
      <c r="E2145" s="3">
        <f>E2144+Input!$B$2*C2145</f>
        <v>77.897422396207617</v>
      </c>
      <c r="F2145" s="3">
        <f>F2144+Input!$B$2*D2145</f>
        <v>106.86234976832337</v>
      </c>
      <c r="G2145" s="3">
        <f>-(0.5*Input!$B$3*(C2145^2+D2145^2)*COS(I2144)*Input!$B$8*Input!$B$11)/(Input!$B$9/Input!$B$10)</f>
        <v>-3.9169686703161837</v>
      </c>
      <c r="H2145" s="3">
        <f>-(0.5*Input!$B$3*(C2145^2+D2145^2)*SIN(I2144)*Input!$B$8*Input!$B$11)/(Input!$B$9/Input!$B$10)-Input!$B$10</f>
        <v>-32.855837892584596</v>
      </c>
      <c r="I2145" s="3">
        <f t="shared" si="67"/>
        <v>0.17220454877883151</v>
      </c>
    </row>
    <row r="2146" spans="1:9">
      <c r="A2146" s="3">
        <f t="shared" si="66"/>
        <v>2144</v>
      </c>
      <c r="B2146" s="3">
        <f>B2145+Input!$B$2</f>
        <v>2.1439999999998749</v>
      </c>
      <c r="C2146" s="3">
        <f>C2145+G2145*Input!$B$2</f>
        <v>27.569887508036963</v>
      </c>
      <c r="D2146" s="3">
        <f>D2145+H2145*Input!$B$2</f>
        <v>4.7629785797809037</v>
      </c>
      <c r="E2146" s="3">
        <f>E2145+Input!$B$2*C2146</f>
        <v>77.924992283715653</v>
      </c>
      <c r="F2146" s="3">
        <f>F2145+Input!$B$2*D2146</f>
        <v>106.86711274690315</v>
      </c>
      <c r="G2146" s="3">
        <f>-(0.5*Input!$B$3*(C2146^2+D2146^2)*COS(I2145)*Input!$B$8*Input!$B$11)/(Input!$B$9/Input!$B$10)</f>
        <v>-3.9150916937295461</v>
      </c>
      <c r="H2146" s="3">
        <f>-(0.5*Input!$B$3*(C2146^2+D2146^2)*SIN(I2145)*Input!$B$8*Input!$B$11)/(Input!$B$9/Input!$B$10)-Input!$B$10</f>
        <v>-32.850940909296604</v>
      </c>
      <c r="I2146" s="3">
        <f t="shared" si="67"/>
        <v>0.17107157399202383</v>
      </c>
    </row>
    <row r="2147" spans="1:9">
      <c r="A2147" s="3">
        <f t="shared" si="66"/>
        <v>2145</v>
      </c>
      <c r="B2147" s="3">
        <f>B2146+Input!$B$2</f>
        <v>2.1449999999998748</v>
      </c>
      <c r="C2147" s="3">
        <f>C2146+G2146*Input!$B$2</f>
        <v>27.565972416343232</v>
      </c>
      <c r="D2147" s="3">
        <f>D2146+H2146*Input!$B$2</f>
        <v>4.7301276388716067</v>
      </c>
      <c r="E2147" s="3">
        <f>E2146+Input!$B$2*C2147</f>
        <v>77.952558256131994</v>
      </c>
      <c r="F2147" s="3">
        <f>F2146+Input!$B$2*D2147</f>
        <v>106.87184287454201</v>
      </c>
      <c r="G2147" s="3">
        <f>-(0.5*Input!$B$3*(C2147^2+D2147^2)*COS(I2146)*Input!$B$8*Input!$B$11)/(Input!$B$9/Input!$B$10)</f>
        <v>-3.9132207665015994</v>
      </c>
      <c r="H2147" s="3">
        <f>-(0.5*Input!$B$3*(C2147^2+D2147^2)*SIN(I2146)*Input!$B$8*Input!$B$11)/(Input!$B$9/Input!$B$10)-Input!$B$10</f>
        <v>-32.846048702896141</v>
      </c>
      <c r="I2147" s="3">
        <f t="shared" si="67"/>
        <v>0.16993799455853498</v>
      </c>
    </row>
    <row r="2148" spans="1:9">
      <c r="A2148" s="3">
        <f t="shared" si="66"/>
        <v>2146</v>
      </c>
      <c r="B2148" s="3">
        <f>B2147+Input!$B$2</f>
        <v>2.1459999999998747</v>
      </c>
      <c r="C2148" s="3">
        <f>C2147+G2147*Input!$B$2</f>
        <v>27.56205919557673</v>
      </c>
      <c r="D2148" s="3">
        <f>D2147+H2147*Input!$B$2</f>
        <v>4.6972815901687106</v>
      </c>
      <c r="E2148" s="3">
        <f>E2147+Input!$B$2*C2148</f>
        <v>77.980120315327568</v>
      </c>
      <c r="F2148" s="3">
        <f>F2147+Input!$B$2*D2148</f>
        <v>106.87654015613218</v>
      </c>
      <c r="G2148" s="3">
        <f>-(0.5*Input!$B$3*(C2148^2+D2148^2)*COS(I2147)*Input!$B$8*Input!$B$11)/(Input!$B$9/Input!$B$10)</f>
        <v>-3.9113558871816063</v>
      </c>
      <c r="H2148" s="3">
        <f>-(0.5*Input!$B$3*(C2148^2+D2148^2)*SIN(I2147)*Input!$B$8*Input!$B$11)/(Input!$B$9/Input!$B$10)-Input!$B$10</f>
        <v>-32.841161253011052</v>
      </c>
      <c r="I2148" s="3">
        <f t="shared" si="67"/>
        <v>0.16880381297516545</v>
      </c>
    </row>
    <row r="2149" spans="1:9">
      <c r="A2149" s="3">
        <f t="shared" si="66"/>
        <v>2147</v>
      </c>
      <c r="B2149" s="3">
        <f>B2148+Input!$B$2</f>
        <v>2.1469999999998746</v>
      </c>
      <c r="C2149" s="3">
        <f>C2148+G2148*Input!$B$2</f>
        <v>27.558147839689546</v>
      </c>
      <c r="D2149" s="3">
        <f>D2148+H2148*Input!$B$2</f>
        <v>4.6644404289156993</v>
      </c>
      <c r="E2149" s="3">
        <f>E2148+Input!$B$2*C2149</f>
        <v>78.007678463167252</v>
      </c>
      <c r="F2149" s="3">
        <f>F2148+Input!$B$2*D2149</f>
        <v>106.88120459656109</v>
      </c>
      <c r="G2149" s="3">
        <f>-(0.5*Input!$B$3*(C2149^2+D2149^2)*COS(I2148)*Input!$B$8*Input!$B$11)/(Input!$B$9/Input!$B$10)</f>
        <v>-3.9094970543061773</v>
      </c>
      <c r="H2149" s="3">
        <f>-(0.5*Input!$B$3*(C2149^2+D2149^2)*SIN(I2148)*Input!$B$8*Input!$B$11)/(Input!$B$9/Input!$B$10)-Input!$B$10</f>
        <v>-32.836278539266701</v>
      </c>
      <c r="I2149" s="3">
        <f t="shared" si="67"/>
        <v>0.16766903174740441</v>
      </c>
    </row>
    <row r="2150" spans="1:9">
      <c r="A2150" s="3">
        <f t="shared" si="66"/>
        <v>2148</v>
      </c>
      <c r="B2150" s="3">
        <f>B2149+Input!$B$2</f>
        <v>2.1479999999998745</v>
      </c>
      <c r="C2150" s="3">
        <f>C2149+G2149*Input!$B$2</f>
        <v>27.554238342635241</v>
      </c>
      <c r="D2150" s="3">
        <f>D2149+H2149*Input!$B$2</f>
        <v>4.6316041503764325</v>
      </c>
      <c r="E2150" s="3">
        <f>E2149+Input!$B$2*C2150</f>
        <v>78.035232701509884</v>
      </c>
      <c r="F2150" s="3">
        <f>F2149+Input!$B$2*D2150</f>
        <v>106.88583620071147</v>
      </c>
      <c r="G2150" s="3">
        <f>-(0.5*Input!$B$3*(C2150^2+D2150^2)*COS(I2149)*Input!$B$8*Input!$B$11)/(Input!$B$9/Input!$B$10)</f>
        <v>-3.9076442663992079</v>
      </c>
      <c r="H2150" s="3">
        <f>-(0.5*Input!$B$3*(C2150^2+D2150^2)*SIN(I2149)*Input!$B$8*Input!$B$11)/(Input!$B$9/Input!$B$10)-Input!$B$10</f>
        <v>-32.831400541286101</v>
      </c>
      <c r="I2150" s="3">
        <f t="shared" si="67"/>
        <v>0.16653365338940682</v>
      </c>
    </row>
    <row r="2151" spans="1:9">
      <c r="A2151" s="3">
        <f t="shared" si="66"/>
        <v>2149</v>
      </c>
      <c r="B2151" s="3">
        <f>B2150+Input!$B$2</f>
        <v>2.1489999999998743</v>
      </c>
      <c r="C2151" s="3">
        <f>C2150+G2150*Input!$B$2</f>
        <v>27.550330698368843</v>
      </c>
      <c r="D2151" s="3">
        <f>D2150+H2150*Input!$B$2</f>
        <v>4.5987727498351463</v>
      </c>
      <c r="E2151" s="3">
        <f>E2150+Input!$B$2*C2151</f>
        <v>78.062783032208259</v>
      </c>
      <c r="F2151" s="3">
        <f>F2150+Input!$B$2*D2151</f>
        <v>106.8904349734613</v>
      </c>
      <c r="G2151" s="3">
        <f>-(0.5*Input!$B$3*(C2151^2+D2151^2)*COS(I2150)*Input!$B$8*Input!$B$11)/(Input!$B$9/Input!$B$10)</f>
        <v>-3.9057975219718069</v>
      </c>
      <c r="H2151" s="3">
        <f>-(0.5*Input!$B$3*(C2151^2+D2151^2)*SIN(I2150)*Input!$B$8*Input!$B$11)/(Input!$B$9/Input!$B$10)-Input!$B$10</f>
        <v>-32.826527238689934</v>
      </c>
      <c r="I2151" s="3">
        <f t="shared" si="67"/>
        <v>0.16539768042396957</v>
      </c>
    </row>
    <row r="2152" spans="1:9">
      <c r="A2152" s="3">
        <f t="shared" si="66"/>
        <v>2150</v>
      </c>
      <c r="B2152" s="3">
        <f>B2151+Input!$B$2</f>
        <v>2.1499999999998742</v>
      </c>
      <c r="C2152" s="3">
        <f>C2151+G2151*Input!$B$2</f>
        <v>27.546424900846869</v>
      </c>
      <c r="D2152" s="3">
        <f>D2151+H2151*Input!$B$2</f>
        <v>4.5659462225964562</v>
      </c>
      <c r="E2152" s="3">
        <f>E2151+Input!$B$2*C2152</f>
        <v>78.090329457109107</v>
      </c>
      <c r="F2152" s="3">
        <f>F2151+Input!$B$2*D2152</f>
        <v>106.89500091968389</v>
      </c>
      <c r="G2152" s="3">
        <f>-(0.5*Input!$B$3*(C2152^2+D2152^2)*COS(I2151)*Input!$B$8*Input!$B$11)/(Input!$B$9/Input!$B$10)</f>
        <v>-3.9039568195222341</v>
      </c>
      <c r="H2152" s="3">
        <f>-(0.5*Input!$B$3*(C2152^2+D2152^2)*SIN(I2151)*Input!$B$8*Input!$B$11)/(Input!$B$9/Input!$B$10)-Input!$B$10</f>
        <v>-32.82165861109663</v>
      </c>
      <c r="I2152" s="3">
        <f t="shared" si="67"/>
        <v>0.16426111538250796</v>
      </c>
    </row>
    <row r="2153" spans="1:9">
      <c r="A2153" s="3">
        <f t="shared" si="66"/>
        <v>2151</v>
      </c>
      <c r="B2153" s="3">
        <f>B2152+Input!$B$2</f>
        <v>2.1509999999998741</v>
      </c>
      <c r="C2153" s="3">
        <f>C2152+G2152*Input!$B$2</f>
        <v>27.542520944027348</v>
      </c>
      <c r="D2153" s="3">
        <f>D2152+H2152*Input!$B$2</f>
        <v>4.5331245639853597</v>
      </c>
      <c r="E2153" s="3">
        <f>E2152+Input!$B$2*C2153</f>
        <v>78.117871978053131</v>
      </c>
      <c r="F2153" s="3">
        <f>F2152+Input!$B$2*D2153</f>
        <v>106.89953404424789</v>
      </c>
      <c r="G2153" s="3">
        <f>-(0.5*Input!$B$3*(C2153^2+D2153^2)*COS(I2152)*Input!$B$8*Input!$B$11)/(Input!$B$9/Input!$B$10)</f>
        <v>-3.9021221575358322</v>
      </c>
      <c r="H2153" s="3">
        <f>-(0.5*Input!$B$3*(C2153^2+D2153^2)*SIN(I2152)*Input!$B$8*Input!$B$11)/(Input!$B$9/Input!$B$10)-Input!$B$10</f>
        <v>-32.81679463812246</v>
      </c>
      <c r="I2153" s="3">
        <f t="shared" si="67"/>
        <v>0.16312396080503136</v>
      </c>
    </row>
    <row r="2154" spans="1:9">
      <c r="A2154" s="3">
        <f t="shared" si="66"/>
        <v>2152</v>
      </c>
      <c r="B2154" s="3">
        <f>B2153+Input!$B$2</f>
        <v>2.151999999999874</v>
      </c>
      <c r="C2154" s="3">
        <f>C2153+G2153*Input!$B$2</f>
        <v>27.538618821869811</v>
      </c>
      <c r="D2154" s="3">
        <f>D2153+H2153*Input!$B$2</f>
        <v>4.5003077693472369</v>
      </c>
      <c r="E2154" s="3">
        <f>E2153+Input!$B$2*C2154</f>
        <v>78.145410596874996</v>
      </c>
      <c r="F2154" s="3">
        <f>F2153+Input!$B$2*D2154</f>
        <v>106.90403435201723</v>
      </c>
      <c r="G2154" s="3">
        <f>-(0.5*Input!$B$3*(C2154^2+D2154^2)*COS(I2153)*Input!$B$8*Input!$B$11)/(Input!$B$9/Input!$B$10)</f>
        <v>-3.9002935344849532</v>
      </c>
      <c r="H2154" s="3">
        <f>-(0.5*Input!$B$3*(C2154^2+D2154^2)*SIN(I2153)*Input!$B$8*Input!$B$11)/(Input!$B$9/Input!$B$10)-Input!$B$10</f>
        <v>-32.81193529938156</v>
      </c>
      <c r="I2154" s="3">
        <f t="shared" si="67"/>
        <v>0.16198621924011902</v>
      </c>
    </row>
    <row r="2155" spans="1:9">
      <c r="A2155" s="3">
        <f t="shared" si="66"/>
        <v>2153</v>
      </c>
      <c r="B2155" s="3">
        <f>B2154+Input!$B$2</f>
        <v>2.1529999999998739</v>
      </c>
      <c r="C2155" s="3">
        <f>C2154+G2154*Input!$B$2</f>
        <v>27.534718528335326</v>
      </c>
      <c r="D2155" s="3">
        <f>D2154+H2154*Input!$B$2</f>
        <v>4.4674958340478552</v>
      </c>
      <c r="E2155" s="3">
        <f>E2154+Input!$B$2*C2155</f>
        <v>78.172945315403325</v>
      </c>
      <c r="F2155" s="3">
        <f>F2154+Input!$B$2*D2155</f>
        <v>106.90850184785128</v>
      </c>
      <c r="G2155" s="3">
        <f>-(0.5*Input!$B$3*(C2155^2+D2155^2)*COS(I2154)*Input!$B$8*Input!$B$11)/(Input!$B$9/Input!$B$10)</f>
        <v>-3.8984709488288996</v>
      </c>
      <c r="H2155" s="3">
        <f>-(0.5*Input!$B$3*(C2155^2+D2155^2)*SIN(I2154)*Input!$B$8*Input!$B$11)/(Input!$B$9/Input!$B$10)-Input!$B$10</f>
        <v>-32.807080574486051</v>
      </c>
      <c r="I2155" s="3">
        <f t="shared" si="67"/>
        <v>0.16084789324489532</v>
      </c>
    </row>
    <row r="2156" spans="1:9">
      <c r="A2156" s="3">
        <f t="shared" si="66"/>
        <v>2154</v>
      </c>
      <c r="B2156" s="3">
        <f>B2155+Input!$B$2</f>
        <v>2.1539999999998738</v>
      </c>
      <c r="C2156" s="3">
        <f>C2155+G2155*Input!$B$2</f>
        <v>27.530820057386496</v>
      </c>
      <c r="D2156" s="3">
        <f>D2155+H2155*Input!$B$2</f>
        <v>4.4346887534733694</v>
      </c>
      <c r="E2156" s="3">
        <f>E2155+Input!$B$2*C2156</f>
        <v>78.200476135460718</v>
      </c>
      <c r="F2156" s="3">
        <f>F2155+Input!$B$2*D2156</f>
        <v>106.91293653660476</v>
      </c>
      <c r="G2156" s="3">
        <f>-(0.5*Input!$B$3*(C2156^2+D2156^2)*COS(I2155)*Input!$B$8*Input!$B$11)/(Input!$B$9/Input!$B$10)</f>
        <v>-3.89665439901386</v>
      </c>
      <c r="H2156" s="3">
        <f>-(0.5*Input!$B$3*(C2156^2+D2156^2)*SIN(I2155)*Input!$B$8*Input!$B$11)/(Input!$B$9/Input!$B$10)-Input!$B$10</f>
        <v>-32.802230443046085</v>
      </c>
      <c r="I2156" s="3">
        <f t="shared" si="67"/>
        <v>0.15970898538500464</v>
      </c>
    </row>
    <row r="2157" spans="1:9">
      <c r="A2157" s="3">
        <f t="shared" si="66"/>
        <v>2155</v>
      </c>
      <c r="B2157" s="3">
        <f>B2156+Input!$B$2</f>
        <v>2.1549999999998737</v>
      </c>
      <c r="C2157" s="3">
        <f>C2156+G2156*Input!$B$2</f>
        <v>27.526923402987482</v>
      </c>
      <c r="D2157" s="3">
        <f>D2156+H2156*Input!$B$2</f>
        <v>4.4018865230303232</v>
      </c>
      <c r="E2157" s="3">
        <f>E2156+Input!$B$2*C2157</f>
        <v>78.228003058863706</v>
      </c>
      <c r="F2157" s="3">
        <f>F2156+Input!$B$2*D2157</f>
        <v>106.91733842312779</v>
      </c>
      <c r="G2157" s="3">
        <f>-(0.5*Input!$B$3*(C2157^2+D2157^2)*COS(I2156)*Input!$B$8*Input!$B$11)/(Input!$B$9/Input!$B$10)</f>
        <v>-3.8948438834728338</v>
      </c>
      <c r="H2157" s="3">
        <f>-(0.5*Input!$B$3*(C2157^2+D2157^2)*SIN(I2156)*Input!$B$8*Input!$B$11)/(Input!$B$9/Input!$B$10)-Input!$B$10</f>
        <v>-32.79738488466991</v>
      </c>
      <c r="I2157" s="3">
        <f t="shared" si="67"/>
        <v>0.15856949823458627</v>
      </c>
    </row>
    <row r="2158" spans="1:9">
      <c r="A2158" s="3">
        <f t="shared" si="66"/>
        <v>2156</v>
      </c>
      <c r="B2158" s="3">
        <f>B2157+Input!$B$2</f>
        <v>2.1559999999998736</v>
      </c>
      <c r="C2158" s="3">
        <f>C2157+G2157*Input!$B$2</f>
        <v>27.523028559104009</v>
      </c>
      <c r="D2158" s="3">
        <f>D2157+H2157*Input!$B$2</f>
        <v>4.3690891381456529</v>
      </c>
      <c r="E2158" s="3">
        <f>E2157+Input!$B$2*C2158</f>
        <v>78.255526087422808</v>
      </c>
      <c r="F2158" s="3">
        <f>F2157+Input!$B$2*D2158</f>
        <v>106.92170751226594</v>
      </c>
      <c r="G2158" s="3">
        <f>-(0.5*Input!$B$3*(C2158^2+D2158^2)*COS(I2157)*Input!$B$8*Input!$B$11)/(Input!$B$9/Input!$B$10)</f>
        <v>-3.8930394006255726</v>
      </c>
      <c r="H2158" s="3">
        <f>-(0.5*Input!$B$3*(C2158^2+D2158^2)*SIN(I2157)*Input!$B$8*Input!$B$11)/(Input!$B$9/Input!$B$10)-Input!$B$10</f>
        <v>-32.792543878963968</v>
      </c>
      <c r="I2158" s="3">
        <f t="shared" si="67"/>
        <v>0.15742943437624873</v>
      </c>
    </row>
    <row r="2159" spans="1:9">
      <c r="A2159" s="3">
        <f t="shared" si="66"/>
        <v>2157</v>
      </c>
      <c r="B2159" s="3">
        <f>B2158+Input!$B$2</f>
        <v>2.1569999999998735</v>
      </c>
      <c r="C2159" s="3">
        <f>C2158+G2158*Input!$B$2</f>
        <v>27.519135519703383</v>
      </c>
      <c r="D2159" s="3">
        <f>D2158+H2158*Input!$B$2</f>
        <v>4.3362965942666891</v>
      </c>
      <c r="E2159" s="3">
        <f>E2158+Input!$B$2*C2159</f>
        <v>78.283045222942505</v>
      </c>
      <c r="F2159" s="3">
        <f>F2158+Input!$B$2*D2159</f>
        <v>106.9260438088602</v>
      </c>
      <c r="G2159" s="3">
        <f>-(0.5*Input!$B$3*(C2159^2+D2159^2)*COS(I2158)*Input!$B$8*Input!$B$11)/(Input!$B$9/Input!$B$10)</f>
        <v>-3.8912409488785107</v>
      </c>
      <c r="H2159" s="3">
        <f>-(0.5*Input!$B$3*(C2159^2+D2159^2)*SIN(I2158)*Input!$B$8*Input!$B$11)/(Input!$B$9/Input!$B$10)-Input!$B$10</f>
        <v>-32.787707405532927</v>
      </c>
      <c r="I2159" s="3">
        <f t="shared" si="67"/>
        <v>0.15628879640104396</v>
      </c>
    </row>
    <row r="2160" spans="1:9">
      <c r="A2160" s="3">
        <f t="shared" si="66"/>
        <v>2158</v>
      </c>
      <c r="B2160" s="3">
        <f>B2159+Input!$B$2</f>
        <v>2.1579999999998734</v>
      </c>
      <c r="C2160" s="3">
        <f>C2159+G2159*Input!$B$2</f>
        <v>27.515244278754505</v>
      </c>
      <c r="D2160" s="3">
        <f>D2159+H2159*Input!$B$2</f>
        <v>4.303508886861156</v>
      </c>
      <c r="E2160" s="3">
        <f>E2159+Input!$B$2*C2160</f>
        <v>78.310560467221265</v>
      </c>
      <c r="F2160" s="3">
        <f>F2159+Input!$B$2*D2160</f>
        <v>106.93034731774706</v>
      </c>
      <c r="G2160" s="3">
        <f>-(0.5*Input!$B$3*(C2160^2+D2160^2)*COS(I2159)*Input!$B$8*Input!$B$11)/(Input!$B$9/Input!$B$10)</f>
        <v>-3.8894485266247059</v>
      </c>
      <c r="H2160" s="3">
        <f>-(0.5*Input!$B$3*(C2160^2+D2160^2)*SIN(I2159)*Input!$B$8*Input!$B$11)/(Input!$B$9/Input!$B$10)-Input!$B$10</f>
        <v>-32.782875443979798</v>
      </c>
      <c r="I2160" s="3">
        <f t="shared" si="67"/>
        <v>0.15514758690844102</v>
      </c>
    </row>
    <row r="2161" spans="1:9">
      <c r="A2161" s="3">
        <f t="shared" si="66"/>
        <v>2159</v>
      </c>
      <c r="B2161" s="3">
        <f>B2160+Input!$B$2</f>
        <v>2.1589999999998732</v>
      </c>
      <c r="C2161" s="3">
        <f>C2160+G2160*Input!$B$2</f>
        <v>27.51135483022788</v>
      </c>
      <c r="D2161" s="3">
        <f>D2160+H2160*Input!$B$2</f>
        <v>4.2707260114171763</v>
      </c>
      <c r="E2161" s="3">
        <f>E2160+Input!$B$2*C2161</f>
        <v>78.338071822051489</v>
      </c>
      <c r="F2161" s="3">
        <f>F2160+Input!$B$2*D2161</f>
        <v>106.93461804375848</v>
      </c>
      <c r="G2161" s="3">
        <f>-(0.5*Input!$B$3*(C2161^2+D2161^2)*COS(I2160)*Input!$B$8*Input!$B$11)/(Input!$B$9/Input!$B$10)</f>
        <v>-3.8876621322437672</v>
      </c>
      <c r="H2161" s="3">
        <f>-(0.5*Input!$B$3*(C2161^2+D2161^2)*SIN(I2160)*Input!$B$8*Input!$B$11)/(Input!$B$9/Input!$B$10)-Input!$B$10</f>
        <v>-32.778047973905977</v>
      </c>
      <c r="I2161" s="3">
        <f t="shared" si="67"/>
        <v>0.15400580850629986</v>
      </c>
    </row>
    <row r="2162" spans="1:9">
      <c r="A2162" s="3">
        <f t="shared" si="66"/>
        <v>2160</v>
      </c>
      <c r="B2162" s="3">
        <f>B2161+Input!$B$2</f>
        <v>2.1599999999998731</v>
      </c>
      <c r="C2162" s="3">
        <f>C2161+G2161*Input!$B$2</f>
        <v>27.507467168095637</v>
      </c>
      <c r="D2162" s="3">
        <f>D2161+H2161*Input!$B$2</f>
        <v>4.2379479634432702</v>
      </c>
      <c r="E2162" s="3">
        <f>E2161+Input!$B$2*C2162</f>
        <v>78.365579289219582</v>
      </c>
      <c r="F2162" s="3">
        <f>F2161+Input!$B$2*D2162</f>
        <v>106.93885599172192</v>
      </c>
      <c r="G2162" s="3">
        <f>-(0.5*Input!$B$3*(C2162^2+D2162^2)*COS(I2161)*Input!$B$8*Input!$B$11)/(Input!$B$9/Input!$B$10)</f>
        <v>-3.8858817641017911</v>
      </c>
      <c r="H2162" s="3">
        <f>-(0.5*Input!$B$3*(C2162^2+D2162^2)*SIN(I2161)*Input!$B$8*Input!$B$11)/(Input!$B$9/Input!$B$10)-Input!$B$10</f>
        <v>-32.773224974911344</v>
      </c>
      <c r="I2162" s="3">
        <f t="shared" si="67"/>
        <v>0.15286346381084423</v>
      </c>
    </row>
    <row r="2163" spans="1:9">
      <c r="A2163" s="3">
        <f t="shared" si="66"/>
        <v>2161</v>
      </c>
      <c r="B2163" s="3">
        <f>B2162+Input!$B$2</f>
        <v>2.160999999999873</v>
      </c>
      <c r="C2163" s="3">
        <f>C2162+G2162*Input!$B$2</f>
        <v>27.503581286331535</v>
      </c>
      <c r="D2163" s="3">
        <f>D2162+H2162*Input!$B$2</f>
        <v>4.2051747384683589</v>
      </c>
      <c r="E2163" s="3">
        <f>E2162+Input!$B$2*C2163</f>
        <v>78.393082870505907</v>
      </c>
      <c r="F2163" s="3">
        <f>F2162+Input!$B$2*D2163</f>
        <v>106.9430611664604</v>
      </c>
      <c r="G2163" s="3">
        <f>-(0.5*Input!$B$3*(C2163^2+D2163^2)*COS(I2162)*Input!$B$8*Input!$B$11)/(Input!$B$9/Input!$B$10)</f>
        <v>-3.8841074205513038</v>
      </c>
      <c r="H2163" s="3">
        <f>-(0.5*Input!$B$3*(C2163^2+D2163^2)*SIN(I2162)*Input!$B$8*Input!$B$11)/(Input!$B$9/Input!$B$10)-Input!$B$10</f>
        <v>-32.768406426594311</v>
      </c>
      <c r="I2163" s="3">
        <f t="shared" si="67"/>
        <v>0.15172055544663501</v>
      </c>
    </row>
    <row r="2164" spans="1:9">
      <c r="A2164" s="3">
        <f t="shared" si="66"/>
        <v>2162</v>
      </c>
      <c r="B2164" s="3">
        <f>B2163+Input!$B$2</f>
        <v>2.1619999999998729</v>
      </c>
      <c r="C2164" s="3">
        <f>C2163+G2163*Input!$B$2</f>
        <v>27.499697178910985</v>
      </c>
      <c r="D2164" s="3">
        <f>D2163+H2163*Input!$B$2</f>
        <v>4.1724063320417644</v>
      </c>
      <c r="E2164" s="3">
        <f>E2163+Input!$B$2*C2164</f>
        <v>78.420582567684818</v>
      </c>
      <c r="F2164" s="3">
        <f>F2163+Input!$B$2*D2164</f>
        <v>106.94723357279244</v>
      </c>
      <c r="G2164" s="3">
        <f>-(0.5*Input!$B$3*(C2164^2+D2164^2)*COS(I2163)*Input!$B$8*Input!$B$11)/(Input!$B$9/Input!$B$10)</f>
        <v>-3.8823390999311904</v>
      </c>
      <c r="H2164" s="3">
        <f>-(0.5*Input!$B$3*(C2164^2+D2164^2)*SIN(I2163)*Input!$B$8*Input!$B$11)/(Input!$B$9/Input!$B$10)-Input!$B$10</f>
        <v>-32.763592308551914</v>
      </c>
      <c r="I2164" s="3">
        <f t="shared" si="67"/>
        <v>0.15057708604654257</v>
      </c>
    </row>
    <row r="2165" spans="1:9">
      <c r="A2165" s="3">
        <f t="shared" si="66"/>
        <v>2163</v>
      </c>
      <c r="B2165" s="3">
        <f>B2164+Input!$B$2</f>
        <v>2.1629999999998728</v>
      </c>
      <c r="C2165" s="3">
        <f>C2164+G2164*Input!$B$2</f>
        <v>27.495814839811054</v>
      </c>
      <c r="D2165" s="3">
        <f>D2164+H2164*Input!$B$2</f>
        <v>4.1396427397332127</v>
      </c>
      <c r="E2165" s="3">
        <f>E2164+Input!$B$2*C2165</f>
        <v>78.448078382524628</v>
      </c>
      <c r="F2165" s="3">
        <f>F2164+Input!$B$2*D2165</f>
        <v>106.95137321553217</v>
      </c>
      <c r="G2165" s="3">
        <f>-(0.5*Input!$B$3*(C2165^2+D2165^2)*COS(I2164)*Input!$B$8*Input!$B$11)/(Input!$B$9/Input!$B$10)</f>
        <v>-3.8805768005666303</v>
      </c>
      <c r="H2165" s="3">
        <f>-(0.5*Input!$B$3*(C2165^2+D2165^2)*SIN(I2164)*Input!$B$8*Input!$B$11)/(Input!$B$9/Input!$B$10)-Input!$B$10</f>
        <v>-32.758782600379888</v>
      </c>
      <c r="I2165" s="3">
        <f t="shared" si="67"/>
        <v>0.14943305825171932</v>
      </c>
    </row>
    <row r="2166" spans="1:9">
      <c r="A2166" s="3">
        <f t="shared" si="66"/>
        <v>2164</v>
      </c>
      <c r="B2166" s="3">
        <f>B2165+Input!$B$2</f>
        <v>2.1639999999998727</v>
      </c>
      <c r="C2166" s="3">
        <f>C2165+G2165*Input!$B$2</f>
        <v>27.491934263010489</v>
      </c>
      <c r="D2166" s="3">
        <f>D2165+H2165*Input!$B$2</f>
        <v>4.1068839571328333</v>
      </c>
      <c r="E2166" s="3">
        <f>E2165+Input!$B$2*C2166</f>
        <v>78.475570316787639</v>
      </c>
      <c r="F2166" s="3">
        <f>F2165+Input!$B$2*D2166</f>
        <v>106.95548009948931</v>
      </c>
      <c r="G2166" s="3">
        <f>-(0.5*Input!$B$3*(C2166^2+D2166^2)*COS(I2165)*Input!$B$8*Input!$B$11)/(Input!$B$9/Input!$B$10)</f>
        <v>-3.8788205207690383</v>
      </c>
      <c r="H2166" s="3">
        <f>-(0.5*Input!$B$3*(C2166^2+D2166^2)*SIN(I2165)*Input!$B$8*Input!$B$11)/(Input!$B$9/Input!$B$10)-Input!$B$10</f>
        <v>-32.753977281672739</v>
      </c>
      <c r="I2166" s="3">
        <f t="shared" si="67"/>
        <v>0.14828847471157161</v>
      </c>
    </row>
    <row r="2167" spans="1:9">
      <c r="A2167" s="3">
        <f t="shared" si="66"/>
        <v>2165</v>
      </c>
      <c r="B2167" s="3">
        <f>B2166+Input!$B$2</f>
        <v>2.1649999999998726</v>
      </c>
      <c r="C2167" s="3">
        <f>C2166+G2166*Input!$B$2</f>
        <v>27.488055442489721</v>
      </c>
      <c r="D2167" s="3">
        <f>D2166+H2166*Input!$B$2</f>
        <v>4.0741299798511603</v>
      </c>
      <c r="E2167" s="3">
        <f>E2166+Input!$B$2*C2167</f>
        <v>78.503058372230129</v>
      </c>
      <c r="F2167" s="3">
        <f>F2166+Input!$B$2*D2167</f>
        <v>106.95955422946916</v>
      </c>
      <c r="G2167" s="3">
        <f>-(0.5*Input!$B$3*(C2167^2+D2167^2)*COS(I2166)*Input!$B$8*Input!$B$11)/(Input!$B$9/Input!$B$10)</f>
        <v>-3.8770702588359991</v>
      </c>
      <c r="H2167" s="3">
        <f>-(0.5*Input!$B$3*(C2167^2+D2167^2)*SIN(I2166)*Input!$B$8*Input!$B$11)/(Input!$B$9/Input!$B$10)-Input!$B$10</f>
        <v>-32.749176332023822</v>
      </c>
      <c r="I2167" s="3">
        <f t="shared" si="67"/>
        <v>0.14714333808373159</v>
      </c>
    </row>
    <row r="2168" spans="1:9">
      <c r="A2168" s="3">
        <f t="shared" si="66"/>
        <v>2166</v>
      </c>
      <c r="B2168" s="3">
        <f>B2167+Input!$B$2</f>
        <v>2.1659999999998725</v>
      </c>
      <c r="C2168" s="3">
        <f>C2167+G2167*Input!$B$2</f>
        <v>27.484178372230886</v>
      </c>
      <c r="D2168" s="3">
        <f>D2167+H2167*Input!$B$2</f>
        <v>4.0413808035191368</v>
      </c>
      <c r="E2168" s="3">
        <f>E2167+Input!$B$2*C2168</f>
        <v>78.530542550602362</v>
      </c>
      <c r="F2168" s="3">
        <f>F2167+Input!$B$2*D2168</f>
        <v>106.96359561027268</v>
      </c>
      <c r="G2168" s="3">
        <f>-(0.5*Input!$B$3*(C2168^2+D2168^2)*COS(I2167)*Input!$B$8*Input!$B$11)/(Input!$B$9/Input!$B$10)</f>
        <v>-3.8753260130512013</v>
      </c>
      <c r="H2168" s="3">
        <f>-(0.5*Input!$B$3*(C2168^2+D2168^2)*SIN(I2167)*Input!$B$8*Input!$B$11)/(Input!$B$9/Input!$B$10)-Input!$B$10</f>
        <v>-32.744379731025418</v>
      </c>
      <c r="I2168" s="3">
        <f t="shared" si="67"/>
        <v>0.14599765103402879</v>
      </c>
    </row>
    <row r="2169" spans="1:9">
      <c r="A2169" s="3">
        <f t="shared" si="66"/>
        <v>2167</v>
      </c>
      <c r="B2169" s="3">
        <f>B2168+Input!$B$2</f>
        <v>2.1669999999998724</v>
      </c>
      <c r="C2169" s="3">
        <f>C2168+G2168*Input!$B$2</f>
        <v>27.480303046217834</v>
      </c>
      <c r="D2169" s="3">
        <f>D2168+H2168*Input!$B$2</f>
        <v>4.0086364237881114</v>
      </c>
      <c r="E2169" s="3">
        <f>E2168+Input!$B$2*C2169</f>
        <v>78.558022853648581</v>
      </c>
      <c r="F2169" s="3">
        <f>F2168+Input!$B$2*D2169</f>
        <v>106.96760424669647</v>
      </c>
      <c r="G2169" s="3">
        <f>-(0.5*Input!$B$3*(C2169^2+D2169^2)*COS(I2168)*Input!$B$8*Input!$B$11)/(Input!$B$9/Input!$B$10)</f>
        <v>-3.8735877816843778</v>
      </c>
      <c r="H2169" s="3">
        <f>-(0.5*Input!$B$3*(C2169^2+D2169^2)*SIN(I2168)*Input!$B$8*Input!$B$11)/(Input!$B$9/Input!$B$10)-Input!$B$10</f>
        <v>-32.739587458268808</v>
      </c>
      <c r="I2169" s="3">
        <f t="shared" si="67"/>
        <v>0.14485141623646108</v>
      </c>
    </row>
    <row r="2170" spans="1:9">
      <c r="A2170" s="3">
        <f t="shared" si="66"/>
        <v>2168</v>
      </c>
      <c r="B2170" s="3">
        <f>B2169+Input!$B$2</f>
        <v>2.1679999999998723</v>
      </c>
      <c r="C2170" s="3">
        <f>C2169+G2169*Input!$B$2</f>
        <v>27.476429458436151</v>
      </c>
      <c r="D2170" s="3">
        <f>D2169+H2169*Input!$B$2</f>
        <v>3.9758968363298424</v>
      </c>
      <c r="E2170" s="3">
        <f>E2169+Input!$B$2*C2170</f>
        <v>78.585499283107012</v>
      </c>
      <c r="F2170" s="3">
        <f>F2169+Input!$B$2*D2170</f>
        <v>106.97158014353279</v>
      </c>
      <c r="G2170" s="3">
        <f>-(0.5*Input!$B$3*(C2170^2+D2170^2)*COS(I2169)*Input!$B$8*Input!$B$11)/(Input!$B$9/Input!$B$10)</f>
        <v>-3.871855562991243</v>
      </c>
      <c r="H2170" s="3">
        <f>-(0.5*Input!$B$3*(C2170^2+D2170^2)*SIN(I2169)*Input!$B$8*Input!$B$11)/(Input!$B$9/Input!$B$10)-Input!$B$10</f>
        <v>-32.734799493344362</v>
      </c>
      <c r="I2170" s="3">
        <f t="shared" si="67"/>
        <v>0.14370463637316586</v>
      </c>
    </row>
    <row r="2171" spans="1:9">
      <c r="A2171" s="3">
        <f t="shared" si="66"/>
        <v>2169</v>
      </c>
      <c r="B2171" s="3">
        <f>B2170+Input!$B$2</f>
        <v>2.1689999999998721</v>
      </c>
      <c r="C2171" s="3">
        <f>C2170+G2170*Input!$B$2</f>
        <v>27.47255760287316</v>
      </c>
      <c r="D2171" s="3">
        <f>D2170+H2170*Input!$B$2</f>
        <v>3.9431620368364979</v>
      </c>
      <c r="E2171" s="3">
        <f>E2170+Input!$B$2*C2171</f>
        <v>78.612971840709889</v>
      </c>
      <c r="F2171" s="3">
        <f>F2170+Input!$B$2*D2171</f>
        <v>106.97552330556962</v>
      </c>
      <c r="G2171" s="3">
        <f>-(0.5*Input!$B$3*(C2171^2+D2171^2)*COS(I2170)*Input!$B$8*Input!$B$11)/(Input!$B$9/Input!$B$10)</f>
        <v>-3.8701293552134302</v>
      </c>
      <c r="H2171" s="3">
        <f>-(0.5*Input!$B$3*(C2171^2+D2171^2)*SIN(I2170)*Input!$B$8*Input!$B$11)/(Input!$B$9/Input!$B$10)-Input!$B$10</f>
        <v>-32.730015815841604</v>
      </c>
      <c r="I2171" s="3">
        <f t="shared" si="67"/>
        <v>0.14255731413439041</v>
      </c>
    </row>
    <row r="2172" spans="1:9">
      <c r="A2172" s="3">
        <f t="shared" si="66"/>
        <v>2170</v>
      </c>
      <c r="B2172" s="3">
        <f>B2171+Input!$B$2</f>
        <v>2.169999999999872</v>
      </c>
      <c r="C2172" s="3">
        <f>C2171+G2171*Input!$B$2</f>
        <v>27.468687473517946</v>
      </c>
      <c r="D2172" s="3">
        <f>D2171+H2171*Input!$B$2</f>
        <v>3.9104320210206565</v>
      </c>
      <c r="E2172" s="3">
        <f>E2171+Input!$B$2*C2172</f>
        <v>78.640440528183404</v>
      </c>
      <c r="F2172" s="3">
        <f>F2171+Input!$B$2*D2172</f>
        <v>106.97943373759064</v>
      </c>
      <c r="G2172" s="3">
        <f>-(0.5*Input!$B$3*(C2172^2+D2172^2)*COS(I2171)*Input!$B$8*Input!$B$11)/(Input!$B$9/Input!$B$10)</f>
        <v>-3.8684091565784255</v>
      </c>
      <c r="H2172" s="3">
        <f>-(0.5*Input!$B$3*(C2172^2+D2172^2)*SIN(I2171)*Input!$B$8*Input!$B$11)/(Input!$B$9/Input!$B$10)-Input!$B$10</f>
        <v>-32.7252364053493</v>
      </c>
      <c r="I2172" s="3">
        <f t="shared" si="67"/>
        <v>0.14140945221846227</v>
      </c>
    </row>
    <row r="2173" spans="1:9">
      <c r="A2173" s="3">
        <f t="shared" si="66"/>
        <v>2171</v>
      </c>
      <c r="B2173" s="3">
        <f>B2172+Input!$B$2</f>
        <v>2.1709999999998719</v>
      </c>
      <c r="C2173" s="3">
        <f>C2172+G2172*Input!$B$2</f>
        <v>27.464819064361368</v>
      </c>
      <c r="D2173" s="3">
        <f>D2172+H2172*Input!$B$2</f>
        <v>3.8777067846153073</v>
      </c>
      <c r="E2173" s="3">
        <f>E2172+Input!$B$2*C2173</f>
        <v>78.667905347247768</v>
      </c>
      <c r="F2173" s="3">
        <f>F2172+Input!$B$2*D2173</f>
        <v>106.98331144437526</v>
      </c>
      <c r="G2173" s="3">
        <f>-(0.5*Input!$B$3*(C2173^2+D2173^2)*COS(I2172)*Input!$B$8*Input!$B$11)/(Input!$B$9/Input!$B$10)</f>
        <v>-3.8666949652995135</v>
      </c>
      <c r="H2173" s="3">
        <f>-(0.5*Input!$B$3*(C2173^2+D2173^2)*SIN(I2172)*Input!$B$8*Input!$B$11)/(Input!$B$9/Input!$B$10)-Input!$B$10</f>
        <v>-32.720461241455531</v>
      </c>
      <c r="I2173" s="3">
        <f t="shared" si="67"/>
        <v>0.14026105333175942</v>
      </c>
    </row>
    <row r="2174" spans="1:9">
      <c r="A2174" s="3">
        <f t="shared" si="66"/>
        <v>2172</v>
      </c>
      <c r="B2174" s="3">
        <f>B2173+Input!$B$2</f>
        <v>2.1719999999998718</v>
      </c>
      <c r="C2174" s="3">
        <f>C2173+G2173*Input!$B$2</f>
        <v>27.460952369396068</v>
      </c>
      <c r="D2174" s="3">
        <f>D2173+H2173*Input!$B$2</f>
        <v>3.8449863233738517</v>
      </c>
      <c r="E2174" s="3">
        <f>E2173+Input!$B$2*C2174</f>
        <v>78.695366299617163</v>
      </c>
      <c r="F2174" s="3">
        <f>F2173+Input!$B$2*D2174</f>
        <v>106.98715643069863</v>
      </c>
      <c r="G2174" s="3">
        <f>-(0.5*Input!$B$3*(C2174^2+D2174^2)*COS(I2173)*Input!$B$8*Input!$B$11)/(Input!$B$9/Input!$B$10)</f>
        <v>-3.864986779575708</v>
      </c>
      <c r="H2174" s="3">
        <f>-(0.5*Input!$B$3*(C2174^2+D2174^2)*SIN(I2173)*Input!$B$8*Input!$B$11)/(Input!$B$9/Input!$B$10)-Input!$B$10</f>
        <v>-32.715690303747785</v>
      </c>
      <c r="I2174" s="3">
        <f t="shared" si="67"/>
        <v>0.13911212018867977</v>
      </c>
    </row>
    <row r="2175" spans="1:9">
      <c r="A2175" s="3">
        <f t="shared" si="66"/>
        <v>2173</v>
      </c>
      <c r="B2175" s="3">
        <f>B2174+Input!$B$2</f>
        <v>2.1729999999998717</v>
      </c>
      <c r="C2175" s="3">
        <f>C2174+G2174*Input!$B$2</f>
        <v>27.457087382616493</v>
      </c>
      <c r="D2175" s="3">
        <f>D2174+H2174*Input!$B$2</f>
        <v>3.8122706330701037</v>
      </c>
      <c r="E2175" s="3">
        <f>E2174+Input!$B$2*C2175</f>
        <v>78.722823386999778</v>
      </c>
      <c r="F2175" s="3">
        <f>F2174+Input!$B$2*D2175</f>
        <v>106.99096870133171</v>
      </c>
      <c r="G2175" s="3">
        <f>-(0.5*Input!$B$3*(C2175^2+D2175^2)*COS(I2174)*Input!$B$8*Input!$B$11)/(Input!$B$9/Input!$B$10)</f>
        <v>-3.8632845975916958</v>
      </c>
      <c r="H2175" s="3">
        <f>-(0.5*Input!$B$3*(C2175^2+D2175^2)*SIN(I2174)*Input!$B$8*Input!$B$11)/(Input!$B$9/Input!$B$10)-Input!$B$10</f>
        <v>-32.710923571813019</v>
      </c>
      <c r="I2175" s="3">
        <f t="shared" si="67"/>
        <v>0.13796265551161085</v>
      </c>
    </row>
    <row r="2176" spans="1:9">
      <c r="A2176" s="3">
        <f t="shared" si="66"/>
        <v>2174</v>
      </c>
      <c r="B2176" s="3">
        <f>B2175+Input!$B$2</f>
        <v>2.1739999999998716</v>
      </c>
      <c r="C2176" s="3">
        <f>C2175+G2175*Input!$B$2</f>
        <v>27.4532240980189</v>
      </c>
      <c r="D2176" s="3">
        <f>D2175+H2175*Input!$B$2</f>
        <v>3.7795597094982907</v>
      </c>
      <c r="E2176" s="3">
        <f>E2175+Input!$B$2*C2176</f>
        <v>78.750276611097803</v>
      </c>
      <c r="F2176" s="3">
        <f>F2175+Input!$B$2*D2176</f>
        <v>106.99474826104121</v>
      </c>
      <c r="G2176" s="3">
        <f>-(0.5*Input!$B$3*(C2176^2+D2176^2)*COS(I2175)*Input!$B$8*Input!$B$11)/(Input!$B$9/Input!$B$10)</f>
        <v>-3.8615884175177762</v>
      </c>
      <c r="H2176" s="3">
        <f>-(0.5*Input!$B$3*(C2176^2+D2176^2)*SIN(I2175)*Input!$B$8*Input!$B$11)/(Input!$B$9/Input!$B$10)-Input!$B$10</f>
        <v>-32.706161025237769</v>
      </c>
      <c r="I2176" s="3">
        <f t="shared" si="67"/>
        <v>0.13681266203089876</v>
      </c>
    </row>
    <row r="2177" spans="1:9">
      <c r="A2177" s="3">
        <f t="shared" si="66"/>
        <v>2175</v>
      </c>
      <c r="B2177" s="3">
        <f>B2176+Input!$B$2</f>
        <v>2.1749999999998715</v>
      </c>
      <c r="C2177" s="3">
        <f>C2176+G2176*Input!$B$2</f>
        <v>27.449362509601382</v>
      </c>
      <c r="D2177" s="3">
        <f>D2176+H2176*Input!$B$2</f>
        <v>3.746853548473053</v>
      </c>
      <c r="E2177" s="3">
        <f>E2176+Input!$B$2*C2177</f>
        <v>78.777725973607403</v>
      </c>
      <c r="F2177" s="3">
        <f>F2176+Input!$B$2*D2177</f>
        <v>106.99849511458969</v>
      </c>
      <c r="G2177" s="3">
        <f>-(0.5*Input!$B$3*(C2177^2+D2177^2)*COS(I2176)*Input!$B$8*Input!$B$11)/(Input!$B$9/Input!$B$10)</f>
        <v>-3.8598982375097948</v>
      </c>
      <c r="H2177" s="3">
        <f>-(0.5*Input!$B$3*(C2177^2+D2177^2)*SIN(I2176)*Input!$B$8*Input!$B$11)/(Input!$B$9/Input!$B$10)-Input!$B$10</f>
        <v>-32.701402643608198</v>
      </c>
      <c r="I2177" s="3">
        <f t="shared" si="67"/>
        <v>0.13566214248481714</v>
      </c>
    </row>
    <row r="2178" spans="1:9">
      <c r="A2178" s="3">
        <f t="shared" si="66"/>
        <v>2176</v>
      </c>
      <c r="B2178" s="3">
        <f>B2177+Input!$B$2</f>
        <v>2.1759999999998714</v>
      </c>
      <c r="C2178" s="3">
        <f>C2177+G2177*Input!$B$2</f>
        <v>27.445502611363871</v>
      </c>
      <c r="D2178" s="3">
        <f>D2177+H2177*Input!$B$2</f>
        <v>3.7141521458294449</v>
      </c>
      <c r="E2178" s="3">
        <f>E2177+Input!$B$2*C2178</f>
        <v>78.80517147621876</v>
      </c>
      <c r="F2178" s="3">
        <f>F2177+Input!$B$2*D2178</f>
        <v>107.00220926673552</v>
      </c>
      <c r="G2178" s="3">
        <f>-(0.5*Input!$B$3*(C2178^2+D2178^2)*COS(I2177)*Input!$B$8*Input!$B$11)/(Input!$B$9/Input!$B$10)</f>
        <v>-3.8582140557090892</v>
      </c>
      <c r="H2178" s="3">
        <f>-(0.5*Input!$B$3*(C2178^2+D2178^2)*SIN(I2177)*Input!$B$8*Input!$B$11)/(Input!$B$9/Input!$B$10)-Input!$B$10</f>
        <v>-32.696648406510192</v>
      </c>
      <c r="I2178" s="3">
        <f t="shared" si="67"/>
        <v>0.13451109961953581</v>
      </c>
    </row>
    <row r="2179" spans="1:9">
      <c r="A2179" s="3">
        <f t="shared" si="66"/>
        <v>2177</v>
      </c>
      <c r="B2179" s="3">
        <f>B2178+Input!$B$2</f>
        <v>2.1769999999998713</v>
      </c>
      <c r="C2179" s="3">
        <f>C2178+G2178*Input!$B$2</f>
        <v>27.441644397308163</v>
      </c>
      <c r="D2179" s="3">
        <f>D2178+H2178*Input!$B$2</f>
        <v>3.6814554974229345</v>
      </c>
      <c r="E2179" s="3">
        <f>E2178+Input!$B$2*C2179</f>
        <v>78.832613120616074</v>
      </c>
      <c r="F2179" s="3">
        <f>F2178+Input!$B$2*D2179</f>
        <v>107.00589072223295</v>
      </c>
      <c r="G2179" s="3">
        <f>-(0.5*Input!$B$3*(C2179^2+D2179^2)*COS(I2178)*Input!$B$8*Input!$B$11)/(Input!$B$9/Input!$B$10)</f>
        <v>-3.8565358702424244</v>
      </c>
      <c r="H2179" s="3">
        <f>-(0.5*Input!$B$3*(C2179^2+D2179^2)*SIN(I2178)*Input!$B$8*Input!$B$11)/(Input!$B$9/Input!$B$10)-Input!$B$10</f>
        <v>-32.691898293529462</v>
      </c>
      <c r="I2179" s="3">
        <f t="shared" si="67"/>
        <v>0.1333595361890888</v>
      </c>
    </row>
    <row r="2180" spans="1:9">
      <c r="A2180" s="3">
        <f t="shared" ref="A2180:A2243" si="68">A2179+1</f>
        <v>2178</v>
      </c>
      <c r="B2180" s="3">
        <f>B2179+Input!$B$2</f>
        <v>2.1779999999998712</v>
      </c>
      <c r="C2180" s="3">
        <f>C2179+G2179*Input!$B$2</f>
        <v>27.437787861437922</v>
      </c>
      <c r="D2180" s="3">
        <f>D2179+H2179*Input!$B$2</f>
        <v>3.648763599129405</v>
      </c>
      <c r="E2180" s="3">
        <f>E2179+Input!$B$2*C2180</f>
        <v>78.860050908477518</v>
      </c>
      <c r="F2180" s="3">
        <f>F2179+Input!$B$2*D2180</f>
        <v>107.00953948583208</v>
      </c>
      <c r="G2180" s="3">
        <f>-(0.5*Input!$B$3*(C2180^2+D2180^2)*COS(I2179)*Input!$B$8*Input!$B$11)/(Input!$B$9/Input!$B$10)</f>
        <v>-3.8548636792219382</v>
      </c>
      <c r="H2180" s="3">
        <f>-(0.5*Input!$B$3*(C2180^2+D2180^2)*SIN(I2179)*Input!$B$8*Input!$B$11)/(Input!$B$9/Input!$B$10)-Input!$B$10</f>
        <v>-32.687152284251589</v>
      </c>
      <c r="I2180" s="3">
        <f t="shared" ref="I2180:I2243" si="69">ATAN(D2180/C2180)</f>
        <v>0.13220745495534278</v>
      </c>
    </row>
    <row r="2181" spans="1:9">
      <c r="A2181" s="3">
        <f t="shared" si="68"/>
        <v>2179</v>
      </c>
      <c r="B2181" s="3">
        <f>B2180+Input!$B$2</f>
        <v>2.178999999999871</v>
      </c>
      <c r="C2181" s="3">
        <f>C2180+G2180*Input!$B$2</f>
        <v>27.433932997758699</v>
      </c>
      <c r="D2181" s="3">
        <f>D2180+H2180*Input!$B$2</f>
        <v>3.6160764468451534</v>
      </c>
      <c r="E2181" s="3">
        <f>E2180+Input!$B$2*C2181</f>
        <v>78.887484841475271</v>
      </c>
      <c r="F2181" s="3">
        <f>F2180+Input!$B$2*D2181</f>
        <v>107.01315556227893</v>
      </c>
      <c r="G2181" s="3">
        <f>-(0.5*Input!$B$3*(C2181^2+D2181^2)*COS(I2180)*Input!$B$8*Input!$B$11)/(Input!$B$9/Input!$B$10)</f>
        <v>-3.8531974807450737</v>
      </c>
      <c r="H2181" s="3">
        <f>-(0.5*Input!$B$3*(C2181^2+D2181^2)*SIN(I2180)*Input!$B$8*Input!$B$11)/(Input!$B$9/Input!$B$10)-Input!$B$10</f>
        <v>-32.682410358262132</v>
      </c>
      <c r="I2181" s="3">
        <f t="shared" si="69"/>
        <v>0.13105485868796435</v>
      </c>
    </row>
    <row r="2182" spans="1:9">
      <c r="A2182" s="3">
        <f t="shared" si="68"/>
        <v>2180</v>
      </c>
      <c r="B2182" s="3">
        <f>B2181+Input!$B$2</f>
        <v>2.1799999999998709</v>
      </c>
      <c r="C2182" s="3">
        <f>C2181+G2181*Input!$B$2</f>
        <v>27.430079800277955</v>
      </c>
      <c r="D2182" s="3">
        <f>D2181+H2181*Input!$B$2</f>
        <v>3.5833940364868915</v>
      </c>
      <c r="E2182" s="3">
        <f>E2181+Input!$B$2*C2182</f>
        <v>78.914914921275553</v>
      </c>
      <c r="F2182" s="3">
        <f>F2181+Input!$B$2*D2182</f>
        <v>107.01673895631541</v>
      </c>
      <c r="G2182" s="3">
        <f>-(0.5*Input!$B$3*(C2182^2+D2182^2)*COS(I2181)*Input!$B$8*Input!$B$11)/(Input!$B$9/Input!$B$10)</f>
        <v>-3.851537272894531</v>
      </c>
      <c r="H2182" s="3">
        <f>-(0.5*Input!$B$3*(C2182^2+D2182^2)*SIN(I2181)*Input!$B$8*Input!$B$11)/(Input!$B$9/Input!$B$10)-Input!$B$10</f>
        <v>-32.677672495146723</v>
      </c>
      <c r="I2182" s="3">
        <f t="shared" si="69"/>
        <v>0.12990175016438776</v>
      </c>
    </row>
    <row r="2183" spans="1:9">
      <c r="A2183" s="3">
        <f t="shared" si="68"/>
        <v>2181</v>
      </c>
      <c r="B2183" s="3">
        <f>B2182+Input!$B$2</f>
        <v>2.1809999999998708</v>
      </c>
      <c r="C2183" s="3">
        <f>C2182+G2182*Input!$B$2</f>
        <v>27.426228263005061</v>
      </c>
      <c r="D2183" s="3">
        <f>D2182+H2182*Input!$B$2</f>
        <v>3.5507163639917447</v>
      </c>
      <c r="E2183" s="3">
        <f>E2182+Input!$B$2*C2183</f>
        <v>78.942341149538564</v>
      </c>
      <c r="F2183" s="3">
        <f>F2182+Input!$B$2*D2183</f>
        <v>107.0202896726794</v>
      </c>
      <c r="G2183" s="3">
        <f>-(0.5*Input!$B$3*(C2183^2+D2183^2)*COS(I2182)*Input!$B$8*Input!$B$11)/(Input!$B$9/Input!$B$10)</f>
        <v>-3.8498830537381954</v>
      </c>
      <c r="H2183" s="3">
        <f>-(0.5*Input!$B$3*(C2183^2+D2183^2)*SIN(I2182)*Input!$B$8*Input!$B$11)/(Input!$B$9/Input!$B$10)-Input!$B$10</f>
        <v>-32.672938674491121</v>
      </c>
      <c r="I2183" s="3">
        <f t="shared" si="69"/>
        <v>0.12874813216978184</v>
      </c>
    </row>
    <row r="2184" spans="1:9">
      <c r="A2184" s="3">
        <f t="shared" si="68"/>
        <v>2182</v>
      </c>
      <c r="B2184" s="3">
        <f>B2183+Input!$B$2</f>
        <v>2.1819999999998707</v>
      </c>
      <c r="C2184" s="3">
        <f>C2183+G2183*Input!$B$2</f>
        <v>27.422378379951322</v>
      </c>
      <c r="D2184" s="3">
        <f>D2183+H2183*Input!$B$2</f>
        <v>3.5180434253172534</v>
      </c>
      <c r="E2184" s="3">
        <f>E2183+Input!$B$2*C2184</f>
        <v>78.969763527918516</v>
      </c>
      <c r="F2184" s="3">
        <f>F2183+Input!$B$2*D2184</f>
        <v>107.02380771610471</v>
      </c>
      <c r="G2184" s="3">
        <f>-(0.5*Input!$B$3*(C2184^2+D2184^2)*COS(I2183)*Input!$B$8*Input!$B$11)/(Input!$B$9/Input!$B$10)</f>
        <v>-3.8482348213290916</v>
      </c>
      <c r="H2184" s="3">
        <f>-(0.5*Input!$B$3*(C2184^2+D2184^2)*SIN(I2183)*Input!$B$8*Input!$B$11)/(Input!$B$9/Input!$B$10)-Input!$B$10</f>
        <v>-32.668208875881312</v>
      </c>
      <c r="I2184" s="3">
        <f t="shared" si="69"/>
        <v>0.12759400749701713</v>
      </c>
    </row>
    <row r="2185" spans="1:9">
      <c r="A2185" s="3">
        <f t="shared" si="68"/>
        <v>2183</v>
      </c>
      <c r="B2185" s="3">
        <f>B2184+Input!$B$2</f>
        <v>2.1829999999998706</v>
      </c>
      <c r="C2185" s="3">
        <f>C2184+G2184*Input!$B$2</f>
        <v>27.418530145129992</v>
      </c>
      <c r="D2185" s="3">
        <f>D2184+H2184*Input!$B$2</f>
        <v>3.4853752164413723</v>
      </c>
      <c r="E2185" s="3">
        <f>E2184+Input!$B$2*C2185</f>
        <v>78.997182058063643</v>
      </c>
      <c r="F2185" s="3">
        <f>F2184+Input!$B$2*D2185</f>
        <v>107.02729309132116</v>
      </c>
      <c r="G2185" s="3">
        <f>-(0.5*Input!$B$3*(C2185^2+D2185^2)*COS(I2184)*Input!$B$8*Input!$B$11)/(Input!$B$9/Input!$B$10)</f>
        <v>-3.8465925737053164</v>
      </c>
      <c r="H2185" s="3">
        <f>-(0.5*Input!$B$3*(C2185^2+D2185^2)*SIN(I2184)*Input!$B$8*Input!$B$11)/(Input!$B$9/Input!$B$10)-Input!$B$10</f>
        <v>-32.66348307890361</v>
      </c>
      <c r="I2185" s="3">
        <f t="shared" si="69"/>
        <v>0.12643937894663218</v>
      </c>
    </row>
    <row r="2186" spans="1:9">
      <c r="A2186" s="3">
        <f t="shared" si="68"/>
        <v>2184</v>
      </c>
      <c r="B2186" s="3">
        <f>B2185+Input!$B$2</f>
        <v>2.1839999999998705</v>
      </c>
      <c r="C2186" s="3">
        <f>C2185+G2185*Input!$B$2</f>
        <v>27.414683552556287</v>
      </c>
      <c r="D2186" s="3">
        <f>D2185+H2185*Input!$B$2</f>
        <v>3.4527117333624688</v>
      </c>
      <c r="E2186" s="3">
        <f>E2185+Input!$B$2*C2186</f>
        <v>79.024596741616193</v>
      </c>
      <c r="F2186" s="3">
        <f>F2185+Input!$B$2*D2186</f>
        <v>107.03074580305451</v>
      </c>
      <c r="G2186" s="3">
        <f>-(0.5*Input!$B$3*(C2186^2+D2186^2)*COS(I2185)*Input!$B$8*Input!$B$11)/(Input!$B$9/Input!$B$10)</f>
        <v>-3.844956308889985</v>
      </c>
      <c r="H2186" s="3">
        <f>-(0.5*Input!$B$3*(C2186^2+D2186^2)*SIN(I2185)*Input!$B$8*Input!$B$11)/(Input!$B$9/Input!$B$10)-Input!$B$10</f>
        <v>-32.658761263144712</v>
      </c>
      <c r="I2186" s="3">
        <f t="shared" si="69"/>
        <v>0.12528424932680005</v>
      </c>
    </row>
    <row r="2187" spans="1:9">
      <c r="A2187" s="3">
        <f t="shared" si="68"/>
        <v>2185</v>
      </c>
      <c r="B2187" s="3">
        <f>B2186+Input!$B$2</f>
        <v>2.1849999999998704</v>
      </c>
      <c r="C2187" s="3">
        <f>C2186+G2186*Input!$B$2</f>
        <v>27.410838596247398</v>
      </c>
      <c r="D2187" s="3">
        <f>D2186+H2186*Input!$B$2</f>
        <v>3.4200529720993242</v>
      </c>
      <c r="E2187" s="3">
        <f>E2186+Input!$B$2*C2187</f>
        <v>79.052007580212447</v>
      </c>
      <c r="F2187" s="3">
        <f>F2186+Input!$B$2*D2187</f>
        <v>107.03416585602662</v>
      </c>
      <c r="G2187" s="3">
        <f>-(0.5*Input!$B$3*(C2187^2+D2187^2)*COS(I2186)*Input!$B$8*Input!$B$11)/(Input!$B$9/Input!$B$10)</f>
        <v>-3.8433260248911707</v>
      </c>
      <c r="H2187" s="3">
        <f>-(0.5*Input!$B$3*(C2187^2+D2187^2)*SIN(I2186)*Input!$B$8*Input!$B$11)/(Input!$B$9/Input!$B$10)-Input!$B$10</f>
        <v>-32.654043408191804</v>
      </c>
      <c r="I2187" s="3">
        <f t="shared" si="69"/>
        <v>0.12412862145329413</v>
      </c>
    </row>
    <row r="2188" spans="1:9">
      <c r="A2188" s="3">
        <f t="shared" si="68"/>
        <v>2186</v>
      </c>
      <c r="B2188" s="3">
        <f>B2187+Input!$B$2</f>
        <v>2.1859999999998703</v>
      </c>
      <c r="C2188" s="3">
        <f>C2187+G2187*Input!$B$2</f>
        <v>27.406995270222506</v>
      </c>
      <c r="D2188" s="3">
        <f>D2187+H2187*Input!$B$2</f>
        <v>3.3873989286911326</v>
      </c>
      <c r="E2188" s="3">
        <f>E2187+Input!$B$2*C2188</f>
        <v>79.079414575482673</v>
      </c>
      <c r="F2188" s="3">
        <f>F2187+Input!$B$2*D2188</f>
        <v>107.03755325495531</v>
      </c>
      <c r="G2188" s="3">
        <f>-(0.5*Input!$B$3*(C2188^2+D2188^2)*COS(I2187)*Input!$B$8*Input!$B$11)/(Input!$B$9/Input!$B$10)</f>
        <v>-3.841701719701851</v>
      </c>
      <c r="H2188" s="3">
        <f>-(0.5*Input!$B$3*(C2188^2+D2188^2)*SIN(I2187)*Input!$B$8*Input!$B$11)/(Input!$B$9/Input!$B$10)-Input!$B$10</f>
        <v>-32.649329493632649</v>
      </c>
      <c r="I2188" s="3">
        <f t="shared" si="69"/>
        <v>0.12297249814945409</v>
      </c>
    </row>
    <row r="2189" spans="1:9">
      <c r="A2189" s="3">
        <f t="shared" si="68"/>
        <v>2187</v>
      </c>
      <c r="B2189" s="3">
        <f>B2188+Input!$B$2</f>
        <v>2.1869999999998702</v>
      </c>
      <c r="C2189" s="3">
        <f>C2188+G2188*Input!$B$2</f>
        <v>27.403153568502805</v>
      </c>
      <c r="D2189" s="3">
        <f>D2188+H2188*Input!$B$2</f>
        <v>3.3547495991975</v>
      </c>
      <c r="E2189" s="3">
        <f>E2188+Input!$B$2*C2189</f>
        <v>79.106817729051173</v>
      </c>
      <c r="F2189" s="3">
        <f>F2188+Input!$B$2*D2189</f>
        <v>107.04090800455451</v>
      </c>
      <c r="G2189" s="3">
        <f>-(0.5*Input!$B$3*(C2189^2+D2189^2)*COS(I2188)*Input!$B$8*Input!$B$11)/(Input!$B$9/Input!$B$10)</f>
        <v>-3.8400833912998498</v>
      </c>
      <c r="H2189" s="3">
        <f>-(0.5*Input!$B$3*(C2189^2+D2189^2)*SIN(I2188)*Input!$B$8*Input!$B$11)/(Input!$B$9/Input!$B$10)-Input!$B$10</f>
        <v>-32.644619499055658</v>
      </c>
      <c r="I2189" s="3">
        <f t="shared" si="69"/>
        <v>0.12181588224615113</v>
      </c>
    </row>
    <row r="2190" spans="1:9">
      <c r="A2190" s="3">
        <f t="shared" si="68"/>
        <v>2188</v>
      </c>
      <c r="B2190" s="3">
        <f>B2189+Input!$B$2</f>
        <v>2.18799999999987</v>
      </c>
      <c r="C2190" s="3">
        <f>C2189+G2189*Input!$B$2</f>
        <v>27.399313485111506</v>
      </c>
      <c r="D2190" s="3">
        <f>D2189+H2189*Input!$B$2</f>
        <v>3.3221049796984445</v>
      </c>
      <c r="E2190" s="3">
        <f>E2189+Input!$B$2*C2190</f>
        <v>79.134217042536278</v>
      </c>
      <c r="F2190" s="3">
        <f>F2189+Input!$B$2*D2190</f>
        <v>107.04423010953421</v>
      </c>
      <c r="G2190" s="3">
        <f>-(0.5*Input!$B$3*(C2190^2+D2190^2)*COS(I2189)*Input!$B$8*Input!$B$11)/(Input!$B$9/Input!$B$10)</f>
        <v>-3.8384710376477749</v>
      </c>
      <c r="H2190" s="3">
        <f>-(0.5*Input!$B$3*(C2190^2+D2190^2)*SIN(I2189)*Input!$B$8*Input!$B$11)/(Input!$B$9/Input!$B$10)-Input!$B$10</f>
        <v>-32.639913404050006</v>
      </c>
      <c r="I2190" s="3">
        <f t="shared" si="69"/>
        <v>0.12065877658175329</v>
      </c>
    </row>
    <row r="2191" spans="1:9">
      <c r="A2191" s="3">
        <f t="shared" si="68"/>
        <v>2189</v>
      </c>
      <c r="B2191" s="3">
        <f>B2190+Input!$B$2</f>
        <v>2.1889999999998699</v>
      </c>
      <c r="C2191" s="3">
        <f>C2190+G2190*Input!$B$2</f>
        <v>27.39547501407386</v>
      </c>
      <c r="D2191" s="3">
        <f>D2190+H2190*Input!$B$2</f>
        <v>3.2894650662943947</v>
      </c>
      <c r="E2191" s="3">
        <f>E2190+Input!$B$2*C2191</f>
        <v>79.161612517550353</v>
      </c>
      <c r="F2191" s="3">
        <f>F2190+Input!$B$2*D2191</f>
        <v>107.0475195746005</v>
      </c>
      <c r="G2191" s="3">
        <f>-(0.5*Input!$B$3*(C2191^2+D2191^2)*COS(I2190)*Input!$B$8*Input!$B$11)/(Input!$B$9/Input!$B$10)</f>
        <v>-3.8368646566929718</v>
      </c>
      <c r="H2191" s="3">
        <f>-(0.5*Input!$B$3*(C2191^2+D2191^2)*SIN(I2190)*Input!$B$8*Input!$B$11)/(Input!$B$9/Input!$B$10)-Input!$B$10</f>
        <v>-32.63521118820568</v>
      </c>
      <c r="I2191" s="3">
        <f t="shared" si="69"/>
        <v>0.11950118400209023</v>
      </c>
    </row>
    <row r="2192" spans="1:9">
      <c r="A2192" s="3">
        <f t="shared" si="68"/>
        <v>2190</v>
      </c>
      <c r="B2192" s="3">
        <f>B2191+Input!$B$2</f>
        <v>2.1899999999998698</v>
      </c>
      <c r="C2192" s="3">
        <f>C2191+G2191*Input!$B$2</f>
        <v>27.391638149417165</v>
      </c>
      <c r="D2192" s="3">
        <f>D2191+H2191*Input!$B$2</f>
        <v>3.2568298551061892</v>
      </c>
      <c r="E2192" s="3">
        <f>E2191+Input!$B$2*C2192</f>
        <v>79.189004155699763</v>
      </c>
      <c r="F2192" s="3">
        <f>F2191+Input!$B$2*D2192</f>
        <v>107.0507764044556</v>
      </c>
      <c r="G2192" s="3">
        <f>-(0.5*Input!$B$3*(C2192^2+D2192^2)*COS(I2191)*Input!$B$8*Input!$B$11)/(Input!$B$9/Input!$B$10)</f>
        <v>-3.8352642463674558</v>
      </c>
      <c r="H2192" s="3">
        <f>-(0.5*Input!$B$3*(C2192^2+D2192^2)*SIN(I2191)*Input!$B$8*Input!$B$11)/(Input!$B$9/Input!$B$10)-Input!$B$10</f>
        <v>-32.63051283111362</v>
      </c>
      <c r="I2192" s="3">
        <f t="shared" si="69"/>
        <v>0.11834310736041793</v>
      </c>
    </row>
    <row r="2193" spans="1:9">
      <c r="A2193" s="3">
        <f t="shared" si="68"/>
        <v>2191</v>
      </c>
      <c r="B2193" s="3">
        <f>B2192+Input!$B$2</f>
        <v>2.1909999999998697</v>
      </c>
      <c r="C2193" s="3">
        <f>C2192+G2192*Input!$B$2</f>
        <v>27.3878028851708</v>
      </c>
      <c r="D2193" s="3">
        <f>D2192+H2192*Input!$B$2</f>
        <v>3.2241993422750754</v>
      </c>
      <c r="E2193" s="3">
        <f>E2192+Input!$B$2*C2193</f>
        <v>79.216391958584936</v>
      </c>
      <c r="F2193" s="3">
        <f>F2192+Input!$B$2*D2193</f>
        <v>107.05400060379787</v>
      </c>
      <c r="G2193" s="3">
        <f>-(0.5*Input!$B$3*(C2193^2+D2193^2)*COS(I2192)*Input!$B$8*Input!$B$11)/(Input!$B$9/Input!$B$10)</f>
        <v>-3.8336698045878705</v>
      </c>
      <c r="H2193" s="3">
        <f>-(0.5*Input!$B$3*(C2193^2+D2193^2)*SIN(I2192)*Input!$B$8*Input!$B$11)/(Input!$B$9/Input!$B$10)-Input!$B$10</f>
        <v>-32.625818312365759</v>
      </c>
      <c r="I2193" s="3">
        <f t="shared" si="69"/>
        <v>0.11718454951738295</v>
      </c>
    </row>
    <row r="2194" spans="1:9">
      <c r="A2194" s="3">
        <f t="shared" si="68"/>
        <v>2192</v>
      </c>
      <c r="B2194" s="3">
        <f>B2193+Input!$B$2</f>
        <v>2.1919999999998696</v>
      </c>
      <c r="C2194" s="3">
        <f>C2193+G2193*Input!$B$2</f>
        <v>27.383969215366211</v>
      </c>
      <c r="D2194" s="3">
        <f>D2193+H2193*Input!$B$2</f>
        <v>3.1915735239627097</v>
      </c>
      <c r="E2194" s="3">
        <f>E2193+Input!$B$2*C2194</f>
        <v>79.2437759278003</v>
      </c>
      <c r="F2194" s="3">
        <f>F2193+Input!$B$2*D2194</f>
        <v>107.05719217732184</v>
      </c>
      <c r="G2194" s="3">
        <f>-(0.5*Input!$B$3*(C2194^2+D2194^2)*COS(I2193)*Input!$B$8*Input!$B$11)/(Input!$B$9/Input!$B$10)</f>
        <v>-3.8320813292554217</v>
      </c>
      <c r="H2194" s="3">
        <f>-(0.5*Input!$B$3*(C2194^2+D2194^2)*SIN(I2193)*Input!$B$8*Input!$B$11)/(Input!$B$9/Input!$B$10)-Input!$B$10</f>
        <v>-32.621127611555139</v>
      </c>
      <c r="I2194" s="3">
        <f t="shared" si="69"/>
        <v>0.11602551334098654</v>
      </c>
    </row>
    <row r="2195" spans="1:9">
      <c r="A2195" s="3">
        <f t="shared" si="68"/>
        <v>2193</v>
      </c>
      <c r="B2195" s="3">
        <f>B2194+Input!$B$2</f>
        <v>2.1929999999998695</v>
      </c>
      <c r="C2195" s="3">
        <f>C2194+G2194*Input!$B$2</f>
        <v>27.380137134036953</v>
      </c>
      <c r="D2195" s="3">
        <f>D2194+H2194*Input!$B$2</f>
        <v>3.1589523963511543</v>
      </c>
      <c r="E2195" s="3">
        <f>E2194+Input!$B$2*C2195</f>
        <v>79.271156064934331</v>
      </c>
      <c r="F2195" s="3">
        <f>F2194+Input!$B$2*D2195</f>
        <v>107.06035112971819</v>
      </c>
      <c r="G2195" s="3">
        <f>-(0.5*Input!$B$3*(C2195^2+D2195^2)*COS(I2194)*Input!$B$8*Input!$B$11)/(Input!$B$9/Input!$B$10)</f>
        <v>-3.8304988182558204</v>
      </c>
      <c r="H2195" s="3">
        <f>-(0.5*Input!$B$3*(C2195^2+D2195^2)*SIN(I2194)*Input!$B$8*Input!$B$11)/(Input!$B$9/Input!$B$10)-Input!$B$10</f>
        <v>-32.616440708275981</v>
      </c>
      <c r="I2195" s="3">
        <f t="shared" si="69"/>
        <v>0.11486600170654834</v>
      </c>
    </row>
    <row r="2196" spans="1:9">
      <c r="A2196" s="3">
        <f t="shared" si="68"/>
        <v>2194</v>
      </c>
      <c r="B2196" s="3">
        <f>B2195+Input!$B$2</f>
        <v>2.1939999999998694</v>
      </c>
      <c r="C2196" s="3">
        <f>C2195+G2195*Input!$B$2</f>
        <v>27.376306635218697</v>
      </c>
      <c r="D2196" s="3">
        <f>D2195+H2195*Input!$B$2</f>
        <v>3.1263359556428783</v>
      </c>
      <c r="E2196" s="3">
        <f>E2195+Input!$B$2*C2196</f>
        <v>79.29853237156955</v>
      </c>
      <c r="F2196" s="3">
        <f>F2195+Input!$B$2*D2196</f>
        <v>107.06347746567383</v>
      </c>
      <c r="G2196" s="3">
        <f>-(0.5*Input!$B$3*(C2196^2+D2196^2)*COS(I2195)*Input!$B$8*Input!$B$11)/(Input!$B$9/Input!$B$10)</f>
        <v>-3.8289222694592415</v>
      </c>
      <c r="H2196" s="3">
        <f>-(0.5*Input!$B$3*(C2196^2+D2196^2)*SIN(I2195)*Input!$B$8*Input!$B$11)/(Input!$B$9/Input!$B$10)-Input!$B$10</f>
        <v>-32.611757582123815</v>
      </c>
      <c r="I2196" s="3">
        <f t="shared" si="69"/>
        <v>0.11370601749666996</v>
      </c>
    </row>
    <row r="2197" spans="1:9">
      <c r="A2197" s="3">
        <f t="shared" si="68"/>
        <v>2195</v>
      </c>
      <c r="B2197" s="3">
        <f>B2196+Input!$B$2</f>
        <v>2.1949999999998693</v>
      </c>
      <c r="C2197" s="3">
        <f>C2196+G2196*Input!$B$2</f>
        <v>27.372477712949237</v>
      </c>
      <c r="D2197" s="3">
        <f>D2196+H2196*Input!$B$2</f>
        <v>3.0937241980607544</v>
      </c>
      <c r="E2197" s="3">
        <f>E2196+Input!$B$2*C2197</f>
        <v>79.325904849282495</v>
      </c>
      <c r="F2197" s="3">
        <f>F2196+Input!$B$2*D2197</f>
        <v>107.06657118987189</v>
      </c>
      <c r="G2197" s="3">
        <f>-(0.5*Input!$B$3*(C2197^2+D2197^2)*COS(I2196)*Input!$B$8*Input!$B$11)/(Input!$B$9/Input!$B$10)</f>
        <v>-3.8273516807202554</v>
      </c>
      <c r="H2197" s="3">
        <f>-(0.5*Input!$B$3*(C2197^2+D2197^2)*SIN(I2196)*Input!$B$8*Input!$B$11)/(Input!$B$9/Input!$B$10)-Input!$B$10</f>
        <v>-32.607078212695527</v>
      </c>
      <c r="I2197" s="3">
        <f t="shared" si="69"/>
        <v>0.11254556360119816</v>
      </c>
    </row>
    <row r="2198" spans="1:9">
      <c r="A2198" s="3">
        <f t="shared" si="68"/>
        <v>2196</v>
      </c>
      <c r="B2198" s="3">
        <f>B2197+Input!$B$2</f>
        <v>2.1959999999998692</v>
      </c>
      <c r="C2198" s="3">
        <f>C2197+G2197*Input!$B$2</f>
        <v>27.368650361268518</v>
      </c>
      <c r="D2198" s="3">
        <f>D2197+H2197*Input!$B$2</f>
        <v>3.0611171198480589</v>
      </c>
      <c r="E2198" s="3">
        <f>E2197+Input!$B$2*C2198</f>
        <v>79.353273499643763</v>
      </c>
      <c r="F2198" s="3">
        <f>F2197+Input!$B$2*D2198</f>
        <v>107.06963230699174</v>
      </c>
      <c r="G2198" s="3">
        <f>-(0.5*Input!$B$3*(C2198^2+D2198^2)*COS(I2197)*Input!$B$8*Input!$B$11)/(Input!$B$9/Input!$B$10)</f>
        <v>-3.8257870498777802</v>
      </c>
      <c r="H2198" s="3">
        <f>-(0.5*Input!$B$3*(C2198^2+D2198^2)*SIN(I2197)*Input!$B$8*Input!$B$11)/(Input!$B$9/Input!$B$10)-Input!$B$10</f>
        <v>-32.602402579589466</v>
      </c>
      <c r="I2198" s="3">
        <f t="shared" si="69"/>
        <v>0.11138464291718785</v>
      </c>
    </row>
    <row r="2199" spans="1:9">
      <c r="A2199" s="3">
        <f t="shared" si="68"/>
        <v>2197</v>
      </c>
      <c r="B2199" s="3">
        <f>B2198+Input!$B$2</f>
        <v>2.1969999999998691</v>
      </c>
      <c r="C2199" s="3">
        <f>C2198+G2198*Input!$B$2</f>
        <v>27.364824574218641</v>
      </c>
      <c r="D2199" s="3">
        <f>D2198+H2198*Input!$B$2</f>
        <v>3.0285147172684694</v>
      </c>
      <c r="E2199" s="3">
        <f>E2198+Input!$B$2*C2199</f>
        <v>79.380638324217983</v>
      </c>
      <c r="F2199" s="3">
        <f>F2198+Input!$B$2*D2199</f>
        <v>107.07266082170901</v>
      </c>
      <c r="G2199" s="3">
        <f>-(0.5*Input!$B$3*(C2199^2+D2199^2)*COS(I2198)*Input!$B$8*Input!$B$11)/(Input!$B$9/Input!$B$10)</f>
        <v>-3.8242283747550316</v>
      </c>
      <c r="H2199" s="3">
        <f>-(0.5*Input!$B$3*(C2199^2+D2199^2)*SIN(I2198)*Input!$B$8*Input!$B$11)/(Input!$B$9/Input!$B$10)-Input!$B$10</f>
        <v>-32.597730662405553</v>
      </c>
      <c r="I2199" s="3">
        <f t="shared" si="69"/>
        <v>0.11022325834886465</v>
      </c>
    </row>
    <row r="2200" spans="1:9">
      <c r="A2200" s="3">
        <f t="shared" si="68"/>
        <v>2198</v>
      </c>
      <c r="B2200" s="3">
        <f>B2199+Input!$B$2</f>
        <v>2.1979999999998689</v>
      </c>
      <c r="C2200" s="3">
        <f>C2199+G2199*Input!$B$2</f>
        <v>27.361000345843888</v>
      </c>
      <c r="D2200" s="3">
        <f>D2199+H2199*Input!$B$2</f>
        <v>2.9959169866060638</v>
      </c>
      <c r="E2200" s="3">
        <f>E2199+Input!$B$2*C2200</f>
        <v>79.407999324563832</v>
      </c>
      <c r="F2200" s="3">
        <f>F2199+Input!$B$2*D2200</f>
        <v>107.07565673869561</v>
      </c>
      <c r="G2200" s="3">
        <f>-(0.5*Input!$B$3*(C2200^2+D2200^2)*COS(I2199)*Input!$B$8*Input!$B$11)/(Input!$B$9/Input!$B$10)</f>
        <v>-3.8226756531594597</v>
      </c>
      <c r="H2200" s="3">
        <f>-(0.5*Input!$B$3*(C2200^2+D2200^2)*SIN(I2199)*Input!$B$8*Input!$B$11)/(Input!$B$9/Input!$B$10)-Input!$B$10</f>
        <v>-32.593062440745349</v>
      </c>
      <c r="I2200" s="3">
        <f t="shared" si="69"/>
        <v>0.10906141280758748</v>
      </c>
    </row>
    <row r="2201" spans="1:9">
      <c r="A2201" s="3">
        <f t="shared" si="68"/>
        <v>2199</v>
      </c>
      <c r="B2201" s="3">
        <f>B2200+Input!$B$2</f>
        <v>2.1989999999998688</v>
      </c>
      <c r="C2201" s="3">
        <f>C2200+G2200*Input!$B$2</f>
        <v>27.35717767019073</v>
      </c>
      <c r="D2201" s="3">
        <f>D2200+H2200*Input!$B$2</f>
        <v>2.9633239241653184</v>
      </c>
      <c r="E2201" s="3">
        <f>E2200+Input!$B$2*C2201</f>
        <v>79.435356502234029</v>
      </c>
      <c r="F2201" s="3">
        <f>F2200+Input!$B$2*D2201</f>
        <v>107.07862006261978</v>
      </c>
      <c r="G2201" s="3">
        <f>-(0.5*Input!$B$3*(C2201^2+D2201^2)*COS(I2200)*Input!$B$8*Input!$B$11)/(Input!$B$9/Input!$B$10)</f>
        <v>-3.8211288828827059</v>
      </c>
      <c r="H2201" s="3">
        <f>-(0.5*Input!$B$3*(C2201^2+D2201^2)*SIN(I2200)*Input!$B$8*Input!$B$11)/(Input!$B$9/Input!$B$10)-Input!$B$10</f>
        <v>-32.588397894212164</v>
      </c>
      <c r="I2201" s="3">
        <f t="shared" si="69"/>
        <v>0.10789910921181053</v>
      </c>
    </row>
    <row r="2202" spans="1:9">
      <c r="A2202" s="3">
        <f t="shared" si="68"/>
        <v>2200</v>
      </c>
      <c r="B2202" s="3">
        <f>B2201+Input!$B$2</f>
        <v>2.1999999999998687</v>
      </c>
      <c r="C2202" s="3">
        <f>C2201+G2201*Input!$B$2</f>
        <v>27.353356541307846</v>
      </c>
      <c r="D2202" s="3">
        <f>D2201+H2201*Input!$B$2</f>
        <v>2.9307355262711061</v>
      </c>
      <c r="E2202" s="3">
        <f>E2201+Input!$B$2*C2202</f>
        <v>79.462709858775341</v>
      </c>
      <c r="F2202" s="3">
        <f>F2201+Input!$B$2*D2202</f>
        <v>107.08155079814605</v>
      </c>
      <c r="G2202" s="3">
        <f>-(0.5*Input!$B$3*(C2202^2+D2202^2)*COS(I2201)*Input!$B$8*Input!$B$11)/(Input!$B$9/Input!$B$10)</f>
        <v>-3.8195880617005429</v>
      </c>
      <c r="H2202" s="3">
        <f>-(0.5*Input!$B$3*(C2202^2+D2202^2)*SIN(I2201)*Input!$B$8*Input!$B$11)/(Input!$B$9/Input!$B$10)-Input!$B$10</f>
        <v>-32.583737002411134</v>
      </c>
      <c r="I2202" s="3">
        <f t="shared" si="69"/>
        <v>0.10673635048704523</v>
      </c>
    </row>
    <row r="2203" spans="1:9">
      <c r="A2203" s="3">
        <f t="shared" si="68"/>
        <v>2201</v>
      </c>
      <c r="B2203" s="3">
        <f>B2202+Input!$B$2</f>
        <v>2.2009999999998686</v>
      </c>
      <c r="C2203" s="3">
        <f>C2202+G2202*Input!$B$2</f>
        <v>27.349536953246147</v>
      </c>
      <c r="D2203" s="3">
        <f>D2202+H2202*Input!$B$2</f>
        <v>2.8981517892686948</v>
      </c>
      <c r="E2203" s="3">
        <f>E2202+Input!$B$2*C2203</f>
        <v>79.490059395728593</v>
      </c>
      <c r="F2203" s="3">
        <f>F2202+Input!$B$2*D2203</f>
        <v>107.08444894993532</v>
      </c>
      <c r="G2203" s="3">
        <f>-(0.5*Input!$B$3*(C2203^2+D2203^2)*COS(I2202)*Input!$B$8*Input!$B$11)/(Input!$B$9/Input!$B$10)</f>
        <v>-3.8180531873728292</v>
      </c>
      <c r="H2203" s="3">
        <f>-(0.5*Input!$B$3*(C2203^2+D2203^2)*SIN(I2202)*Input!$B$8*Input!$B$11)/(Input!$B$9/Input!$B$10)-Input!$B$10</f>
        <v>-32.579079744949325</v>
      </c>
      <c r="I2203" s="3">
        <f t="shared" si="69"/>
        <v>0.10557313956582175</v>
      </c>
    </row>
    <row r="2204" spans="1:9">
      <c r="A2204" s="3">
        <f t="shared" si="68"/>
        <v>2202</v>
      </c>
      <c r="B2204" s="3">
        <f>B2203+Input!$B$2</f>
        <v>2.2019999999998685</v>
      </c>
      <c r="C2204" s="3">
        <f>C2203+G2203*Input!$B$2</f>
        <v>27.345718900058774</v>
      </c>
      <c r="D2204" s="3">
        <f>D2203+H2203*Input!$B$2</f>
        <v>2.8655727095237453</v>
      </c>
      <c r="E2204" s="3">
        <f>E2203+Input!$B$2*C2204</f>
        <v>79.517405114628659</v>
      </c>
      <c r="F2204" s="3">
        <f>F2203+Input!$B$2*D2204</f>
        <v>107.08731452264485</v>
      </c>
      <c r="G2204" s="3">
        <f>-(0.5*Input!$B$3*(C2204^2+D2204^2)*COS(I2203)*Input!$B$8*Input!$B$11)/(Input!$B$9/Input!$B$10)</f>
        <v>-3.8165242576434522</v>
      </c>
      <c r="H2204" s="3">
        <f>-(0.5*Input!$B$3*(C2204^2+D2204^2)*SIN(I2203)*Input!$B$8*Input!$B$11)/(Input!$B$9/Input!$B$10)-Input!$B$10</f>
        <v>-32.57442610143584</v>
      </c>
      <c r="I2204" s="3">
        <f t="shared" si="69"/>
        <v>0.10440947938765044</v>
      </c>
    </row>
    <row r="2205" spans="1:9">
      <c r="A2205" s="3">
        <f t="shared" si="68"/>
        <v>2203</v>
      </c>
      <c r="B2205" s="3">
        <f>B2204+Input!$B$2</f>
        <v>2.2029999999998684</v>
      </c>
      <c r="C2205" s="3">
        <f>C2204+G2204*Input!$B$2</f>
        <v>27.34190237580113</v>
      </c>
      <c r="D2205" s="3">
        <f>D2204+H2204*Input!$B$2</f>
        <v>2.8329982834223095</v>
      </c>
      <c r="E2205" s="3">
        <f>E2204+Input!$B$2*C2205</f>
        <v>79.544747017004454</v>
      </c>
      <c r="F2205" s="3">
        <f>F2204+Input!$B$2*D2205</f>
        <v>107.09014752092827</v>
      </c>
      <c r="G2205" s="3">
        <f>-(0.5*Input!$B$3*(C2205^2+D2205^2)*COS(I2204)*Input!$B$8*Input!$B$11)/(Input!$B$9/Input!$B$10)</f>
        <v>-3.8150012702402765</v>
      </c>
      <c r="H2205" s="3">
        <f>-(0.5*Input!$B$3*(C2205^2+D2205^2)*SIN(I2204)*Input!$B$8*Input!$B$11)/(Input!$B$9/Input!$B$10)-Input!$B$10</f>
        <v>-32.569776051481881</v>
      </c>
      <c r="I2205" s="3">
        <f t="shared" si="69"/>
        <v>0.10324537289898283</v>
      </c>
    </row>
    <row r="2206" spans="1:9">
      <c r="A2206" s="3">
        <f t="shared" si="68"/>
        <v>2204</v>
      </c>
      <c r="B2206" s="3">
        <f>B2205+Input!$B$2</f>
        <v>2.2039999999998683</v>
      </c>
      <c r="C2206" s="3">
        <f>C2205+G2205*Input!$B$2</f>
        <v>27.33808737453089</v>
      </c>
      <c r="D2206" s="3">
        <f>D2205+H2205*Input!$B$2</f>
        <v>2.8004285073708277</v>
      </c>
      <c r="E2206" s="3">
        <f>E2205+Input!$B$2*C2206</f>
        <v>79.572085104378985</v>
      </c>
      <c r="F2206" s="3">
        <f>F2205+Input!$B$2*D2206</f>
        <v>107.09294794943564</v>
      </c>
      <c r="G2206" s="3">
        <f>-(0.5*Input!$B$3*(C2206^2+D2206^2)*COS(I2205)*Input!$B$8*Input!$B$11)/(Input!$B$9/Input!$B$10)</f>
        <v>-3.8134842228750969</v>
      </c>
      <c r="H2206" s="3">
        <f>-(0.5*Input!$B$3*(C2206^2+D2206^2)*SIN(I2205)*Input!$B$8*Input!$B$11)/(Input!$B$9/Input!$B$10)-Input!$B$10</f>
        <v>-32.565129574700876</v>
      </c>
      <c r="I2206" s="3">
        <f t="shared" si="69"/>
        <v>0.10208082305317243</v>
      </c>
    </row>
    <row r="2207" spans="1:9">
      <c r="A2207" s="3">
        <f t="shared" si="68"/>
        <v>2205</v>
      </c>
      <c r="B2207" s="3">
        <f>B2206+Input!$B$2</f>
        <v>2.2049999999998682</v>
      </c>
      <c r="C2207" s="3">
        <f>C2206+G2206*Input!$B$2</f>
        <v>27.334273890308015</v>
      </c>
      <c r="D2207" s="3">
        <f>D2206+H2206*Input!$B$2</f>
        <v>2.767863377796127</v>
      </c>
      <c r="E2207" s="3">
        <f>E2206+Input!$B$2*C2207</f>
        <v>79.599419378269289</v>
      </c>
      <c r="F2207" s="3">
        <f>F2206+Input!$B$2*D2207</f>
        <v>107.09571581281344</v>
      </c>
      <c r="G2207" s="3">
        <f>-(0.5*Input!$B$3*(C2207^2+D2207^2)*COS(I2206)*Input!$B$8*Input!$B$11)/(Input!$B$9/Input!$B$10)</f>
        <v>-3.8119731132435848</v>
      </c>
      <c r="H2207" s="3">
        <f>-(0.5*Input!$B$3*(C2207^2+D2207^2)*SIN(I2206)*Input!$B$8*Input!$B$11)/(Input!$B$9/Input!$B$10)-Input!$B$10</f>
        <v>-32.560486650708562</v>
      </c>
      <c r="I2207" s="3">
        <f t="shared" si="69"/>
        <v>0.1009158328104352</v>
      </c>
    </row>
    <row r="2208" spans="1:9">
      <c r="A2208" s="3">
        <f t="shared" si="68"/>
        <v>2206</v>
      </c>
      <c r="B2208" s="3">
        <f>B2207+Input!$B$2</f>
        <v>2.2059999999998681</v>
      </c>
      <c r="C2208" s="3">
        <f>C2207+G2207*Input!$B$2</f>
        <v>27.330461917194771</v>
      </c>
      <c r="D2208" s="3">
        <f>D2207+H2207*Input!$B$2</f>
        <v>2.7353028911454182</v>
      </c>
      <c r="E2208" s="3">
        <f>E2207+Input!$B$2*C2208</f>
        <v>79.626749840186477</v>
      </c>
      <c r="F2208" s="3">
        <f>F2207+Input!$B$2*D2208</f>
        <v>107.09845111570458</v>
      </c>
      <c r="G2208" s="3">
        <f>-(0.5*Input!$B$3*(C2208^2+D2208^2)*COS(I2207)*Input!$B$8*Input!$B$11)/(Input!$B$9/Input!$B$10)</f>
        <v>-3.8104679390252358</v>
      </c>
      <c r="H2208" s="3">
        <f>-(0.5*Input!$B$3*(C2208^2+D2208^2)*SIN(I2207)*Input!$B$8*Input!$B$11)/(Input!$B$9/Input!$B$10)-Input!$B$10</f>
        <v>-32.555847259123055</v>
      </c>
      <c r="I2208" s="3">
        <f t="shared" si="69"/>
        <v>9.975040513780993E-2</v>
      </c>
    </row>
    <row r="2209" spans="1:9">
      <c r="A2209" s="3">
        <f t="shared" si="68"/>
        <v>2207</v>
      </c>
      <c r="B2209" s="3">
        <f>B2208+Input!$B$2</f>
        <v>2.206999999999868</v>
      </c>
      <c r="C2209" s="3">
        <f>C2208+G2208*Input!$B$2</f>
        <v>27.326651449255746</v>
      </c>
      <c r="D2209" s="3">
        <f>D2208+H2208*Input!$B$2</f>
        <v>2.7027470438862951</v>
      </c>
      <c r="E2209" s="3">
        <f>E2208+Input!$B$2*C2209</f>
        <v>79.654076491635735</v>
      </c>
      <c r="F2209" s="3">
        <f>F2208+Input!$B$2*D2209</f>
        <v>107.10115386274846</v>
      </c>
      <c r="G2209" s="3">
        <f>-(0.5*Input!$B$3*(C2209^2+D2209^2)*COS(I2208)*Input!$B$8*Input!$B$11)/(Input!$B$9/Input!$B$10)</f>
        <v>-3.8089686978833233</v>
      </c>
      <c r="H2209" s="3">
        <f>-(0.5*Input!$B$3*(C2209^2+D2209^2)*SIN(I2208)*Input!$B$8*Input!$B$11)/(Input!$B$9/Input!$B$10)-Input!$B$10</f>
        <v>-32.551211379565004</v>
      </c>
      <c r="I2209" s="3">
        <f t="shared" si="69"/>
        <v>9.8584543009118175E-2</v>
      </c>
    </row>
    <row r="2210" spans="1:9">
      <c r="A2210" s="3">
        <f t="shared" si="68"/>
        <v>2208</v>
      </c>
      <c r="B2210" s="3">
        <f>B2209+Input!$B$2</f>
        <v>2.2079999999998678</v>
      </c>
      <c r="C2210" s="3">
        <f>C2209+G2209*Input!$B$2</f>
        <v>27.322842480557863</v>
      </c>
      <c r="D2210" s="3">
        <f>D2209+H2209*Input!$B$2</f>
        <v>2.6701958325067299</v>
      </c>
      <c r="E2210" s="3">
        <f>E2209+Input!$B$2*C2210</f>
        <v>79.681399334116293</v>
      </c>
      <c r="F2210" s="3">
        <f>F2209+Input!$B$2*D2210</f>
        <v>107.10382405858097</v>
      </c>
      <c r="G2210" s="3">
        <f>-(0.5*Input!$B$3*(C2210^2+D2210^2)*COS(I2209)*Input!$B$8*Input!$B$11)/(Input!$B$9/Input!$B$10)</f>
        <v>-3.8074753874648466</v>
      </c>
      <c r="H2210" s="3">
        <f>-(0.5*Input!$B$3*(C2210^2+D2210^2)*SIN(I2209)*Input!$B$8*Input!$B$11)/(Input!$B$9/Input!$B$10)-Input!$B$10</f>
        <v>-32.54657899165764</v>
      </c>
      <c r="I2210" s="3">
        <f t="shared" si="69"/>
        <v>9.7418249404924009E-2</v>
      </c>
    </row>
    <row r="2211" spans="1:9">
      <c r="A2211" s="3">
        <f t="shared" si="68"/>
        <v>2209</v>
      </c>
      <c r="B2211" s="3">
        <f>B2210+Input!$B$2</f>
        <v>2.2089999999998677</v>
      </c>
      <c r="C2211" s="3">
        <f>C2210+G2210*Input!$B$2</f>
        <v>27.319035005170399</v>
      </c>
      <c r="D2211" s="3">
        <f>D2210+H2210*Input!$B$2</f>
        <v>2.6376492535150722</v>
      </c>
      <c r="E2211" s="3">
        <f>E2210+Input!$B$2*C2211</f>
        <v>79.708718369121456</v>
      </c>
      <c r="F2211" s="3">
        <f>F2210+Input!$B$2*D2211</f>
        <v>107.10646170783448</v>
      </c>
      <c r="G2211" s="3">
        <f>-(0.5*Input!$B$3*(C2211^2+D2211^2)*COS(I2210)*Input!$B$8*Input!$B$11)/(Input!$B$9/Input!$B$10)</f>
        <v>-3.805988005400482</v>
      </c>
      <c r="H2211" s="3">
        <f>-(0.5*Input!$B$3*(C2211^2+D2211^2)*SIN(I2210)*Input!$B$8*Input!$B$11)/(Input!$B$9/Input!$B$10)-Input!$B$10</f>
        <v>-32.541950075026875</v>
      </c>
      <c r="I2211" s="3">
        <f t="shared" si="69"/>
        <v>9.6251527312493521E-2</v>
      </c>
    </row>
    <row r="2212" spans="1:9">
      <c r="A2212" s="3">
        <f t="shared" si="68"/>
        <v>2210</v>
      </c>
      <c r="B2212" s="3">
        <f>B2211+Input!$B$2</f>
        <v>2.2099999999998676</v>
      </c>
      <c r="C2212" s="3">
        <f>C2211+G2211*Input!$B$2</f>
        <v>27.315229017164999</v>
      </c>
      <c r="D2212" s="3">
        <f>D2211+H2211*Input!$B$2</f>
        <v>2.6051073034400454</v>
      </c>
      <c r="E2212" s="3">
        <f>E2211+Input!$B$2*C2212</f>
        <v>79.736033598138619</v>
      </c>
      <c r="F2212" s="3">
        <f>F2211+Input!$B$2*D2212</f>
        <v>107.10906681513792</v>
      </c>
      <c r="G2212" s="3">
        <f>-(0.5*Input!$B$3*(C2212^2+D2212^2)*COS(I2211)*Input!$B$8*Input!$B$11)/(Input!$B$9/Input!$B$10)</f>
        <v>-3.8045065493045356</v>
      </c>
      <c r="H2212" s="3">
        <f>-(0.5*Input!$B$3*(C2212^2+D2212^2)*SIN(I2211)*Input!$B$8*Input!$B$11)/(Input!$B$9/Input!$B$10)-Input!$B$10</f>
        <v>-32.537324609301429</v>
      </c>
      <c r="I2212" s="3">
        <f t="shared" si="69"/>
        <v>9.5084379725753981E-2</v>
      </c>
    </row>
    <row r="2213" spans="1:9">
      <c r="A2213" s="3">
        <f t="shared" si="68"/>
        <v>2211</v>
      </c>
      <c r="B2213" s="3">
        <f>B2212+Input!$B$2</f>
        <v>2.2109999999998675</v>
      </c>
      <c r="C2213" s="3">
        <f>C2212+G2212*Input!$B$2</f>
        <v>27.311424510615694</v>
      </c>
      <c r="D2213" s="3">
        <f>D2212+H2212*Input!$B$2</f>
        <v>2.5725699788307441</v>
      </c>
      <c r="E2213" s="3">
        <f>E2212+Input!$B$2*C2213</f>
        <v>79.763345022649233</v>
      </c>
      <c r="F2213" s="3">
        <f>F2212+Input!$B$2*D2213</f>
        <v>107.11163938511675</v>
      </c>
      <c r="G2213" s="3">
        <f>-(0.5*Input!$B$3*(C2213^2+D2213^2)*COS(I2212)*Input!$B$8*Input!$B$11)/(Input!$B$9/Input!$B$10)</f>
        <v>-3.8030310167748915</v>
      </c>
      <c r="H2213" s="3">
        <f>-(0.5*Input!$B$3*(C2213^2+D2213^2)*SIN(I2212)*Input!$B$8*Input!$B$11)/(Input!$B$9/Input!$B$10)-Input!$B$10</f>
        <v>-32.532702574112911</v>
      </c>
      <c r="I2213" s="3">
        <f t="shared" si="69"/>
        <v>9.3916809645252869E-2</v>
      </c>
    </row>
    <row r="2214" spans="1:9">
      <c r="A2214" s="3">
        <f t="shared" si="68"/>
        <v>2212</v>
      </c>
      <c r="B2214" s="3">
        <f>B2213+Input!$B$2</f>
        <v>2.2119999999998674</v>
      </c>
      <c r="C2214" s="3">
        <f>C2213+G2213*Input!$B$2</f>
        <v>27.307621479598918</v>
      </c>
      <c r="D2214" s="3">
        <f>D2213+H2213*Input!$B$2</f>
        <v>2.5400372762566312</v>
      </c>
      <c r="E2214" s="3">
        <f>E2213+Input!$B$2*C2214</f>
        <v>79.790652644128826</v>
      </c>
      <c r="F2214" s="3">
        <f>F2213+Input!$B$2*D2214</f>
        <v>107.11417942239301</v>
      </c>
      <c r="G2214" s="3">
        <f>-(0.5*Input!$B$3*(C2214^2+D2214^2)*COS(I2213)*Input!$B$8*Input!$B$11)/(Input!$B$9/Input!$B$10)</f>
        <v>-3.8015614053929627</v>
      </c>
      <c r="H2214" s="3">
        <f>-(0.5*Input!$B$3*(C2214^2+D2214^2)*SIN(I2213)*Input!$B$8*Input!$B$11)/(Input!$B$9/Input!$B$10)-Input!$B$10</f>
        <v>-32.528083949095894</v>
      </c>
      <c r="I2214" s="3">
        <f t="shared" si="69"/>
        <v>9.2748820078116523E-2</v>
      </c>
    </row>
    <row r="2215" spans="1:9">
      <c r="A2215" s="3">
        <f t="shared" si="68"/>
        <v>2213</v>
      </c>
      <c r="B2215" s="3">
        <f>B2214+Input!$B$2</f>
        <v>2.2129999999998673</v>
      </c>
      <c r="C2215" s="3">
        <f>C2214+G2214*Input!$B$2</f>
        <v>27.303819918193525</v>
      </c>
      <c r="D2215" s="3">
        <f>D2214+H2214*Input!$B$2</f>
        <v>2.5075091923075354</v>
      </c>
      <c r="E2215" s="3">
        <f>E2214+Input!$B$2*C2215</f>
        <v>79.817956464047015</v>
      </c>
      <c r="F2215" s="3">
        <f>F2214+Input!$B$2*D2215</f>
        <v>107.11668693158532</v>
      </c>
      <c r="G2215" s="3">
        <f>-(0.5*Input!$B$3*(C2215^2+D2215^2)*COS(I2214)*Input!$B$8*Input!$B$11)/(Input!$B$9/Input!$B$10)</f>
        <v>-3.8000977127236513</v>
      </c>
      <c r="H2215" s="3">
        <f>-(0.5*Input!$B$3*(C2215^2+D2215^2)*SIN(I2214)*Input!$B$8*Input!$B$11)/(Input!$B$9/Input!$B$10)-Input!$B$10</f>
        <v>-32.523468713888057</v>
      </c>
      <c r="I2215" s="3">
        <f t="shared" si="69"/>
        <v>9.1580414038008623E-2</v>
      </c>
    </row>
    <row r="2216" spans="1:9">
      <c r="A2216" s="3">
        <f t="shared" si="68"/>
        <v>2214</v>
      </c>
      <c r="B2216" s="3">
        <f>B2215+Input!$B$2</f>
        <v>2.2139999999998672</v>
      </c>
      <c r="C2216" s="3">
        <f>C2215+G2215*Input!$B$2</f>
        <v>27.300019820480802</v>
      </c>
      <c r="D2216" s="3">
        <f>D2215+H2215*Input!$B$2</f>
        <v>2.4749857235936474</v>
      </c>
      <c r="E2216" s="3">
        <f>E2215+Input!$B$2*C2216</f>
        <v>79.845256483867502</v>
      </c>
      <c r="F2216" s="3">
        <f>F2215+Input!$B$2*D2216</f>
        <v>107.11916191730892</v>
      </c>
      <c r="G2216" s="3">
        <f>-(0.5*Input!$B$3*(C2216^2+D2216^2)*COS(I2215)*Input!$B$8*Input!$B$11)/(Input!$B$9/Input!$B$10)</f>
        <v>-3.7986399363152903</v>
      </c>
      <c r="H2216" s="3">
        <f>-(0.5*Input!$B$3*(C2216^2+D2216^2)*SIN(I2215)*Input!$B$8*Input!$B$11)/(Input!$B$9/Input!$B$10)-Input!$B$10</f>
        <v>-32.518856848130255</v>
      </c>
      <c r="I2216" s="3">
        <f t="shared" si="69"/>
        <v>9.0411594545088389E-2</v>
      </c>
    </row>
    <row r="2217" spans="1:9">
      <c r="A2217" s="3">
        <f t="shared" si="68"/>
        <v>2215</v>
      </c>
      <c r="B2217" s="3">
        <f>B2216+Input!$B$2</f>
        <v>2.2149999999998671</v>
      </c>
      <c r="C2217" s="3">
        <f>C2216+G2216*Input!$B$2</f>
        <v>27.296221180544485</v>
      </c>
      <c r="D2217" s="3">
        <f>D2216+H2216*Input!$B$2</f>
        <v>2.4424668667455172</v>
      </c>
      <c r="E2217" s="3">
        <f>E2216+Input!$B$2*C2217</f>
        <v>79.872552705048051</v>
      </c>
      <c r="F2217" s="3">
        <f>F2216+Input!$B$2*D2217</f>
        <v>107.12160438417565</v>
      </c>
      <c r="G2217" s="3">
        <f>-(0.5*Input!$B$3*(C2217^2+D2217^2)*COS(I2216)*Input!$B$8*Input!$B$11)/(Input!$B$9/Input!$B$10)</f>
        <v>-3.7971880736996035</v>
      </c>
      <c r="H2217" s="3">
        <f>-(0.5*Input!$B$3*(C2217^2+D2217^2)*SIN(I2216)*Input!$B$8*Input!$B$11)/(Input!$B$9/Input!$B$10)-Input!$B$10</f>
        <v>-32.514248331466639</v>
      </c>
      <c r="I2217" s="3">
        <f t="shared" si="69"/>
        <v>8.924236462596849E-2</v>
      </c>
    </row>
    <row r="2218" spans="1:9">
      <c r="A2218" s="3">
        <f t="shared" si="68"/>
        <v>2216</v>
      </c>
      <c r="B2218" s="3">
        <f>B2217+Input!$B$2</f>
        <v>2.215999999999867</v>
      </c>
      <c r="C2218" s="3">
        <f>C2217+G2217*Input!$B$2</f>
        <v>27.292423992470784</v>
      </c>
      <c r="D2218" s="3">
        <f>D2217+H2217*Input!$B$2</f>
        <v>2.4099526184140507</v>
      </c>
      <c r="E2218" s="3">
        <f>E2217+Input!$B$2*C2218</f>
        <v>79.899845129040528</v>
      </c>
      <c r="F2218" s="3">
        <f>F2217+Input!$B$2*D2218</f>
        <v>107.12401433679406</v>
      </c>
      <c r="G2218" s="3">
        <f>-(0.5*Input!$B$3*(C2218^2+D2218^2)*COS(I2217)*Input!$B$8*Input!$B$11)/(Input!$B$9/Input!$B$10)</f>
        <v>-3.7957421223916561</v>
      </c>
      <c r="H2218" s="3">
        <f>-(0.5*Input!$B$3*(C2218^2+D2218^2)*SIN(I2217)*Input!$B$8*Input!$B$11)/(Input!$B$9/Input!$B$10)-Input!$B$10</f>
        <v>-32.509643143544714</v>
      </c>
      <c r="I2218" s="3">
        <f t="shared" si="69"/>
        <v>8.8072727313672786E-2</v>
      </c>
    </row>
    <row r="2219" spans="1:9">
      <c r="A2219" s="3">
        <f t="shared" si="68"/>
        <v>2217</v>
      </c>
      <c r="B2219" s="3">
        <f>B2218+Input!$B$2</f>
        <v>2.2169999999998669</v>
      </c>
      <c r="C2219" s="3">
        <f>C2218+G2218*Input!$B$2</f>
        <v>27.288628250348392</v>
      </c>
      <c r="D2219" s="3">
        <f>D2218+H2218*Input!$B$2</f>
        <v>2.377442975270506</v>
      </c>
      <c r="E2219" s="3">
        <f>E2218+Input!$B$2*C2219</f>
        <v>79.927133757290875</v>
      </c>
      <c r="F2219" s="3">
        <f>F2218+Input!$B$2*D2219</f>
        <v>107.12639177976934</v>
      </c>
      <c r="G2219" s="3">
        <f>-(0.5*Input!$B$3*(C2219^2+D2219^2)*COS(I2218)*Input!$B$8*Input!$B$11)/(Input!$B$9/Input!$B$10)</f>
        <v>-3.7943020798898099</v>
      </c>
      <c r="H2219" s="3">
        <f>-(0.5*Input!$B$3*(C2219^2+D2219^2)*SIN(I2218)*Input!$B$8*Input!$B$11)/(Input!$B$9/Input!$B$10)-Input!$B$10</f>
        <v>-32.505041264015503</v>
      </c>
      <c r="I2219" s="3">
        <f t="shared" si="69"/>
        <v>8.6902685647593653E-2</v>
      </c>
    </row>
    <row r="2220" spans="1:9">
      <c r="A2220" s="3">
        <f t="shared" si="68"/>
        <v>2218</v>
      </c>
      <c r="B2220" s="3">
        <f>B2219+Input!$B$2</f>
        <v>2.2179999999998667</v>
      </c>
      <c r="C2220" s="3">
        <f>C2219+G2219*Input!$B$2</f>
        <v>27.284833948268503</v>
      </c>
      <c r="D2220" s="3">
        <f>D2219+H2219*Input!$B$2</f>
        <v>2.3449379340064906</v>
      </c>
      <c r="E2220" s="3">
        <f>E2219+Input!$B$2*C2220</f>
        <v>79.954418591239147</v>
      </c>
      <c r="F2220" s="3">
        <f>F2219+Input!$B$2*D2220</f>
        <v>107.12873671770335</v>
      </c>
      <c r="G2220" s="3">
        <f>-(0.5*Input!$B$3*(C2220^2+D2220^2)*COS(I2219)*Input!$B$8*Input!$B$11)/(Input!$B$9/Input!$B$10)</f>
        <v>-3.7928679436756751</v>
      </c>
      <c r="H2220" s="3">
        <f>-(0.5*Input!$B$3*(C2220^2+D2220^2)*SIN(I2219)*Input!$B$8*Input!$B$11)/(Input!$B$9/Input!$B$10)-Input!$B$10</f>
        <v>-32.50044267253358</v>
      </c>
      <c r="I2220" s="3">
        <f t="shared" si="69"/>
        <v>8.5732242673449324E-2</v>
      </c>
    </row>
    <row r="2221" spans="1:9">
      <c r="A2221" s="3">
        <f t="shared" si="68"/>
        <v>2219</v>
      </c>
      <c r="B2221" s="3">
        <f>B2220+Input!$B$2</f>
        <v>2.2189999999998666</v>
      </c>
      <c r="C2221" s="3">
        <f>C2220+G2220*Input!$B$2</f>
        <v>27.281041080324826</v>
      </c>
      <c r="D2221" s="3">
        <f>D2220+H2220*Input!$B$2</f>
        <v>2.3124374913339572</v>
      </c>
      <c r="E2221" s="3">
        <f>E2220+Input!$B$2*C2221</f>
        <v>79.981699632319476</v>
      </c>
      <c r="F2221" s="3">
        <f>F2220+Input!$B$2*D2221</f>
        <v>107.13104915519469</v>
      </c>
      <c r="G2221" s="3">
        <f>-(0.5*Input!$B$3*(C2221^2+D2221^2)*COS(I2220)*Input!$B$8*Input!$B$11)/(Input!$B$9/Input!$B$10)</f>
        <v>-3.7914397112140685</v>
      </c>
      <c r="H2221" s="3">
        <f>-(0.5*Input!$B$3*(C2221^2+D2221^2)*SIN(I2220)*Input!$B$8*Input!$B$11)/(Input!$B$9/Input!$B$10)-Input!$B$10</f>
        <v>-32.495847348757231</v>
      </c>
      <c r="I2221" s="3">
        <f t="shared" si="69"/>
        <v>8.456140144324073E-2</v>
      </c>
    </row>
    <row r="2222" spans="1:9">
      <c r="A2222" s="3">
        <f t="shared" si="68"/>
        <v>2220</v>
      </c>
      <c r="B2222" s="3">
        <f>B2221+Input!$B$2</f>
        <v>2.2199999999998665</v>
      </c>
      <c r="C2222" s="3">
        <f>C2221+G2221*Input!$B$2</f>
        <v>27.277249640613611</v>
      </c>
      <c r="D2222" s="3">
        <f>D2221+H2221*Input!$B$2</f>
        <v>2.2799416439851998</v>
      </c>
      <c r="E2222" s="3">
        <f>E2221+Input!$B$2*C2222</f>
        <v>80.008976881960095</v>
      </c>
      <c r="F2222" s="3">
        <f>F2221+Input!$B$2*D2222</f>
        <v>107.13332909683868</v>
      </c>
      <c r="G2222" s="3">
        <f>-(0.5*Input!$B$3*(C2222^2+D2222^2)*COS(I2221)*Input!$B$8*Input!$B$11)/(Input!$B$9/Input!$B$10)</f>
        <v>-3.7900173799529635</v>
      </c>
      <c r="H2222" s="3">
        <f>-(0.5*Input!$B$3*(C2222^2+D2222^2)*SIN(I2221)*Input!$B$8*Input!$B$11)/(Input!$B$9/Input!$B$10)-Input!$B$10</f>
        <v>-32.491255272348511</v>
      </c>
      <c r="I2222" s="3">
        <f t="shared" si="69"/>
        <v>8.339016501520817E-2</v>
      </c>
    </row>
    <row r="2223" spans="1:9">
      <c r="A2223" s="3">
        <f t="shared" si="68"/>
        <v>2221</v>
      </c>
      <c r="B2223" s="3">
        <f>B2222+Input!$B$2</f>
        <v>2.2209999999998664</v>
      </c>
      <c r="C2223" s="3">
        <f>C2222+G2222*Input!$B$2</f>
        <v>27.273459623233659</v>
      </c>
      <c r="D2223" s="3">
        <f>D2222+H2222*Input!$B$2</f>
        <v>2.2474503887128514</v>
      </c>
      <c r="E2223" s="3">
        <f>E2222+Input!$B$2*C2223</f>
        <v>80.036250341583326</v>
      </c>
      <c r="F2223" s="3">
        <f>F2222+Input!$B$2*D2223</f>
        <v>107.13557654722739</v>
      </c>
      <c r="G2223" s="3">
        <f>-(0.5*Input!$B$3*(C2223^2+D2223^2)*COS(I2222)*Input!$B$8*Input!$B$11)/(Input!$B$9/Input!$B$10)</f>
        <v>-3.788600947323447</v>
      </c>
      <c r="H2223" s="3">
        <f>-(0.5*Input!$B$3*(C2223^2+D2223^2)*SIN(I2222)*Input!$B$8*Input!$B$11)/(Input!$B$9/Input!$B$10)-Input!$B$10</f>
        <v>-32.486666422973364</v>
      </c>
      <c r="I2223" s="3">
        <f t="shared" si="69"/>
        <v>8.2218536453787877E-2</v>
      </c>
    </row>
    <row r="2224" spans="1:9">
      <c r="A2224" s="3">
        <f t="shared" si="68"/>
        <v>2222</v>
      </c>
      <c r="B2224" s="3">
        <f>B2223+Input!$B$2</f>
        <v>2.2219999999998663</v>
      </c>
      <c r="C2224" s="3">
        <f>C2223+G2223*Input!$B$2</f>
        <v>27.269671022286335</v>
      </c>
      <c r="D2224" s="3">
        <f>D2223+H2223*Input!$B$2</f>
        <v>2.2149637222898781</v>
      </c>
      <c r="E2224" s="3">
        <f>E2223+Input!$B$2*C2224</f>
        <v>80.063520012605608</v>
      </c>
      <c r="F2224" s="3">
        <f>F2223+Input!$B$2*D2224</f>
        <v>107.13779151094968</v>
      </c>
      <c r="G2224" s="3">
        <f>-(0.5*Input!$B$3*(C2224^2+D2224^2)*COS(I2223)*Input!$B$8*Input!$B$11)/(Input!$B$9/Input!$B$10)</f>
        <v>-3.7871904107396812</v>
      </c>
      <c r="H2224" s="3">
        <f>-(0.5*Input!$B$3*(C2224^2+D2224^2)*SIN(I2223)*Input!$B$8*Input!$B$11)/(Input!$B$9/Input!$B$10)-Input!$B$10</f>
        <v>-32.482080780301729</v>
      </c>
      <c r="I2224" s="3">
        <f t="shared" si="69"/>
        <v>8.1046518829568093E-2</v>
      </c>
    </row>
    <row r="2225" spans="1:9">
      <c r="A2225" s="3">
        <f t="shared" si="68"/>
        <v>2223</v>
      </c>
      <c r="B2225" s="3">
        <f>B2224+Input!$B$2</f>
        <v>2.2229999999998662</v>
      </c>
      <c r="C2225" s="3">
        <f>C2224+G2224*Input!$B$2</f>
        <v>27.265883831875595</v>
      </c>
      <c r="D2225" s="3">
        <f>D2224+H2224*Input!$B$2</f>
        <v>2.1824816415095762</v>
      </c>
      <c r="E2225" s="3">
        <f>E2224+Input!$B$2*C2225</f>
        <v>80.090785896437481</v>
      </c>
      <c r="F2225" s="3">
        <f>F2224+Input!$B$2*D2225</f>
        <v>107.13997399259119</v>
      </c>
      <c r="G2225" s="3">
        <f>-(0.5*Input!$B$3*(C2225^2+D2225^2)*COS(I2224)*Input!$B$8*Input!$B$11)/(Input!$B$9/Input!$B$10)</f>
        <v>-3.7857857675988464</v>
      </c>
      <c r="H2225" s="3">
        <f>-(0.5*Input!$B$3*(C2225^2+D2225^2)*SIN(I2224)*Input!$B$8*Input!$B$11)/(Input!$B$9/Input!$B$10)-Input!$B$10</f>
        <v>-32.477498324007641</v>
      </c>
      <c r="I2225" s="3">
        <f t="shared" si="69"/>
        <v>7.9874115219245062E-2</v>
      </c>
    </row>
    <row r="2226" spans="1:9">
      <c r="A2226" s="3">
        <f t="shared" si="68"/>
        <v>2224</v>
      </c>
      <c r="B2226" s="3">
        <f>B2225+Input!$B$2</f>
        <v>2.2239999999998661</v>
      </c>
      <c r="C2226" s="3">
        <f>C2225+G2225*Input!$B$2</f>
        <v>27.262098046107997</v>
      </c>
      <c r="D2226" s="3">
        <f>D2225+H2225*Input!$B$2</f>
        <v>2.1500041431855688</v>
      </c>
      <c r="E2226" s="3">
        <f>E2225+Input!$B$2*C2226</f>
        <v>80.118047994483589</v>
      </c>
      <c r="F2226" s="3">
        <f>F2225+Input!$B$2*D2226</f>
        <v>107.14212399673438</v>
      </c>
      <c r="G2226" s="3">
        <f>-(0.5*Input!$B$3*(C2226^2+D2226^2)*COS(I2225)*Input!$B$8*Input!$B$11)/(Input!$B$9/Input!$B$10)</f>
        <v>-3.7843870152811125</v>
      </c>
      <c r="H2226" s="3">
        <f>-(0.5*Input!$B$3*(C2226^2+D2226^2)*SIN(I2225)*Input!$B$8*Input!$B$11)/(Input!$B$9/Input!$B$10)-Input!$B$10</f>
        <v>-32.472919033769323</v>
      </c>
      <c r="I2226" s="3">
        <f t="shared" si="69"/>
        <v>7.8701328705578819E-2</v>
      </c>
    </row>
    <row r="2227" spans="1:9">
      <c r="A2227" s="3">
        <f t="shared" si="68"/>
        <v>2225</v>
      </c>
      <c r="B2227" s="3">
        <f>B2226+Input!$B$2</f>
        <v>2.224999999999866</v>
      </c>
      <c r="C2227" s="3">
        <f>C2226+G2226*Input!$B$2</f>
        <v>27.258313659092718</v>
      </c>
      <c r="D2227" s="3">
        <f>D2226+H2226*Input!$B$2</f>
        <v>2.1175312241517994</v>
      </c>
      <c r="E2227" s="3">
        <f>E2226+Input!$B$2*C2227</f>
        <v>80.145306308142679</v>
      </c>
      <c r="F2227" s="3">
        <f>F2226+Input!$B$2*D2227</f>
        <v>107.14424152795854</v>
      </c>
      <c r="G2227" s="3">
        <f>-(0.5*Input!$B$3*(C2227^2+D2227^2)*COS(I2226)*Input!$B$8*Input!$B$11)/(Input!$B$9/Input!$B$10)</f>
        <v>-3.7829941511495853</v>
      </c>
      <c r="H2227" s="3">
        <f>-(0.5*Input!$B$3*(C2227^2+D2227^2)*SIN(I2226)*Input!$B$8*Input!$B$11)/(Input!$B$9/Input!$B$10)-Input!$B$10</f>
        <v>-32.468342889269287</v>
      </c>
      <c r="I2227" s="3">
        <f t="shared" si="69"/>
        <v>7.7528162377348553E-2</v>
      </c>
    </row>
    <row r="2228" spans="1:9">
      <c r="A2228" s="3">
        <f t="shared" si="68"/>
        <v>2226</v>
      </c>
      <c r="B2228" s="3">
        <f>B2227+Input!$B$2</f>
        <v>2.2259999999998659</v>
      </c>
      <c r="C2228" s="3">
        <f>C2227+G2227*Input!$B$2</f>
        <v>27.254530664941569</v>
      </c>
      <c r="D2228" s="3">
        <f>D2227+H2227*Input!$B$2</f>
        <v>2.0850628812625303</v>
      </c>
      <c r="E2228" s="3">
        <f>E2227+Input!$B$2*C2228</f>
        <v>80.172560838807627</v>
      </c>
      <c r="F2228" s="3">
        <f>F2227+Input!$B$2*D2228</f>
        <v>107.14632659083981</v>
      </c>
      <c r="G2228" s="3">
        <f>-(0.5*Input!$B$3*(C2228^2+D2228^2)*COS(I2227)*Input!$B$8*Input!$B$11)/(Input!$B$9/Input!$B$10)</f>
        <v>-3.7816071725502662</v>
      </c>
      <c r="H2228" s="3">
        <f>-(0.5*Input!$B$3*(C2228^2+D2228^2)*SIN(I2227)*Input!$B$8*Input!$B$11)/(Input!$B$9/Input!$B$10)-Input!$B$10</f>
        <v>-32.463769870194461</v>
      </c>
      <c r="I2228" s="3">
        <f t="shared" si="69"/>
        <v>7.6354619329307968E-2</v>
      </c>
    </row>
    <row r="2229" spans="1:9">
      <c r="A2229" s="3">
        <f t="shared" si="68"/>
        <v>2227</v>
      </c>
      <c r="B2229" s="3">
        <f>B2228+Input!$B$2</f>
        <v>2.2269999999998658</v>
      </c>
      <c r="C2229" s="3">
        <f>C2228+G2228*Input!$B$2</f>
        <v>27.250749057769021</v>
      </c>
      <c r="D2229" s="3">
        <f>D2228+H2228*Input!$B$2</f>
        <v>2.0525991113923356</v>
      </c>
      <c r="E2229" s="3">
        <f>E2228+Input!$B$2*C2229</f>
        <v>80.199811587865398</v>
      </c>
      <c r="F2229" s="3">
        <f>F2228+Input!$B$2*D2229</f>
        <v>107.1483791899512</v>
      </c>
      <c r="G2229" s="3">
        <f>-(0.5*Input!$B$3*(C2229^2+D2229^2)*COS(I2228)*Input!$B$8*Input!$B$11)/(Input!$B$9/Input!$B$10)</f>
        <v>-3.7802260768120122</v>
      </c>
      <c r="H2229" s="3">
        <f>-(0.5*Input!$B$3*(C2229^2+D2229^2)*SIN(I2228)*Input!$B$8*Input!$B$11)/(Input!$B$9/Input!$B$10)-Input!$B$10</f>
        <v>-32.459199956236283</v>
      </c>
      <c r="I2229" s="3">
        <f t="shared" si="69"/>
        <v>7.5180702662140123E-2</v>
      </c>
    </row>
    <row r="2230" spans="1:9">
      <c r="A2230" s="3">
        <f t="shared" si="68"/>
        <v>2228</v>
      </c>
      <c r="B2230" s="3">
        <f>B2229+Input!$B$2</f>
        <v>2.2279999999998656</v>
      </c>
      <c r="C2230" s="3">
        <f>C2229+G2229*Input!$B$2</f>
        <v>27.246968831692207</v>
      </c>
      <c r="D2230" s="3">
        <f>D2229+H2229*Input!$B$2</f>
        <v>2.0201399114360994</v>
      </c>
      <c r="E2230" s="3">
        <f>E2229+Input!$B$2*C2230</f>
        <v>80.227058556697088</v>
      </c>
      <c r="F2230" s="3">
        <f>F2229+Input!$B$2*D2230</f>
        <v>107.15039932986264</v>
      </c>
      <c r="G2230" s="3">
        <f>-(0.5*Input!$B$3*(C2230^2+D2230^2)*COS(I2229)*Input!$B$8*Input!$B$11)/(Input!$B$9/Input!$B$10)</f>
        <v>-3.7788508612464895</v>
      </c>
      <c r="H2230" s="3">
        <f>-(0.5*Input!$B$3*(C2230^2+D2230^2)*SIN(I2229)*Input!$B$8*Input!$B$11)/(Input!$B$9/Input!$B$10)-Input!$B$10</f>
        <v>-32.454633127090773</v>
      </c>
      <c r="I2230" s="3">
        <f t="shared" si="69"/>
        <v>7.4006415482412422E-2</v>
      </c>
    </row>
    <row r="2231" spans="1:9">
      <c r="A2231" s="3">
        <f t="shared" si="68"/>
        <v>2229</v>
      </c>
      <c r="B2231" s="3">
        <f>B2230+Input!$B$2</f>
        <v>2.2289999999998655</v>
      </c>
      <c r="C2231" s="3">
        <f>C2230+G2230*Input!$B$2</f>
        <v>27.243189980830962</v>
      </c>
      <c r="D2231" s="3">
        <f>D2230+H2230*Input!$B$2</f>
        <v>1.9876852783090087</v>
      </c>
      <c r="E2231" s="3">
        <f>E2230+Input!$B$2*C2231</f>
        <v>80.254301746677925</v>
      </c>
      <c r="F2231" s="3">
        <f>F2230+Input!$B$2*D2231</f>
        <v>107.15238701514095</v>
      </c>
      <c r="G2231" s="3">
        <f>-(0.5*Input!$B$3*(C2231^2+D2231^2)*COS(I2230)*Input!$B$8*Input!$B$11)/(Input!$B$9/Input!$B$10)</f>
        <v>-3.7774815231481416</v>
      </c>
      <c r="H2231" s="3">
        <f>-(0.5*Input!$B$3*(C2231^2+D2231^2)*SIN(I2230)*Input!$B$8*Input!$B$11)/(Input!$B$9/Input!$B$10)-Input!$B$10</f>
        <v>-32.450069362458699</v>
      </c>
      <c r="I2231" s="3">
        <f t="shared" si="69"/>
        <v>7.2831760902530907E-2</v>
      </c>
    </row>
    <row r="2232" spans="1:9">
      <c r="A2232" s="3">
        <f t="shared" si="68"/>
        <v>2230</v>
      </c>
      <c r="B2232" s="3">
        <f>B2231+Input!$B$2</f>
        <v>2.2299999999998654</v>
      </c>
      <c r="C2232" s="3">
        <f>C2231+G2231*Input!$B$2</f>
        <v>27.239412499307814</v>
      </c>
      <c r="D2232" s="3">
        <f>D2231+H2231*Input!$B$2</f>
        <v>1.9552352089465499</v>
      </c>
      <c r="E2232" s="3">
        <f>E2231+Input!$B$2*C2232</f>
        <v>80.281541159177237</v>
      </c>
      <c r="F2232" s="3">
        <f>F2231+Input!$B$2*D2232</f>
        <v>107.1543422503499</v>
      </c>
      <c r="G2232" s="3">
        <f>-(0.5*Input!$B$3*(C2232^2+D2232^2)*COS(I2231)*Input!$B$8*Input!$B$11)/(Input!$B$9/Input!$B$10)</f>
        <v>-3.776118059794134</v>
      </c>
      <c r="H2232" s="3">
        <f>-(0.5*Input!$B$3*(C2232^2+D2232^2)*SIN(I2231)*Input!$B$8*Input!$B$11)/(Input!$B$9/Input!$B$10)-Input!$B$10</f>
        <v>-32.445508642045624</v>
      </c>
      <c r="I2232" s="3">
        <f t="shared" si="69"/>
        <v>7.1656742040694707E-2</v>
      </c>
    </row>
    <row r="2233" spans="1:9">
      <c r="A2233" s="3">
        <f t="shared" si="68"/>
        <v>2231</v>
      </c>
      <c r="B2233" s="3">
        <f>B2232+Input!$B$2</f>
        <v>2.2309999999998653</v>
      </c>
      <c r="C2233" s="3">
        <f>C2232+G2232*Input!$B$2</f>
        <v>27.235636381248021</v>
      </c>
      <c r="D2233" s="3">
        <f>D2232+H2232*Input!$B$2</f>
        <v>1.9227897003045042</v>
      </c>
      <c r="E2233" s="3">
        <f>E2232+Input!$B$2*C2233</f>
        <v>80.308776795558487</v>
      </c>
      <c r="F2233" s="3">
        <f>F2232+Input!$B$2*D2233</f>
        <v>107.1562650400502</v>
      </c>
      <c r="G2233" s="3">
        <f>-(0.5*Input!$B$3*(C2233^2+D2233^2)*COS(I2232)*Input!$B$8*Input!$B$11)/(Input!$B$9/Input!$B$10)</f>
        <v>-3.7747604684443266</v>
      </c>
      <c r="H2233" s="3">
        <f>-(0.5*Input!$B$3*(C2233^2+D2233^2)*SIN(I2232)*Input!$B$8*Input!$B$11)/(Input!$B$9/Input!$B$10)-Input!$B$10</f>
        <v>-32.440950945562044</v>
      </c>
      <c r="I2233" s="3">
        <f t="shared" si="69"/>
        <v>7.0481362020850077E-2</v>
      </c>
    </row>
    <row r="2234" spans="1:9">
      <c r="A2234" s="3">
        <f t="shared" si="68"/>
        <v>2232</v>
      </c>
      <c r="B2234" s="3">
        <f>B2233+Input!$B$2</f>
        <v>2.2319999999998652</v>
      </c>
      <c r="C2234" s="3">
        <f>C2233+G2233*Input!$B$2</f>
        <v>27.231861620779576</v>
      </c>
      <c r="D2234" s="3">
        <f>D2233+H2233*Input!$B$2</f>
        <v>1.8903487493589421</v>
      </c>
      <c r="E2234" s="3">
        <f>E2233+Input!$B$2*C2234</f>
        <v>80.336008657179264</v>
      </c>
      <c r="F2234" s="3">
        <f>F2233+Input!$B$2*D2234</f>
        <v>107.15815538879956</v>
      </c>
      <c r="G2234" s="3">
        <f>-(0.5*Input!$B$3*(C2234^2+D2234^2)*COS(I2233)*Input!$B$8*Input!$B$11)/(Input!$B$9/Input!$B$10)</f>
        <v>-3.7734087463412243</v>
      </c>
      <c r="H2234" s="3">
        <f>-(0.5*Input!$B$3*(C2234^2+D2234^2)*SIN(I2233)*Input!$B$8*Input!$B$11)/(Input!$B$9/Input!$B$10)-Input!$B$10</f>
        <v>-32.436396252723483</v>
      </c>
      <c r="I2234" s="3">
        <f t="shared" si="69"/>
        <v>6.9305623972644184E-2</v>
      </c>
    </row>
    <row r="2235" spans="1:9">
      <c r="A2235" s="3">
        <f t="shared" si="68"/>
        <v>2233</v>
      </c>
      <c r="B2235" s="3">
        <f>B2234+Input!$B$2</f>
        <v>2.2329999999998651</v>
      </c>
      <c r="C2235" s="3">
        <f>C2234+G2234*Input!$B$2</f>
        <v>27.228088212033235</v>
      </c>
      <c r="D2235" s="3">
        <f>D2234+H2234*Input!$B$2</f>
        <v>1.8579123531062187</v>
      </c>
      <c r="E2235" s="3">
        <f>E2234+Input!$B$2*C2235</f>
        <v>80.363236745391291</v>
      </c>
      <c r="F2235" s="3">
        <f>F2234+Input!$B$2*D2235</f>
        <v>107.16001330115266</v>
      </c>
      <c r="G2235" s="3">
        <f>-(0.5*Input!$B$3*(C2235^2+D2235^2)*COS(I2234)*Input!$B$8*Input!$B$11)/(Input!$B$9/Input!$B$10)</f>
        <v>-3.7720628907099409</v>
      </c>
      <c r="H2235" s="3">
        <f>-(0.5*Input!$B$3*(C2235^2+D2235^2)*SIN(I2234)*Input!$B$8*Input!$B$11)/(Input!$B$9/Input!$B$10)-Input!$B$10</f>
        <v>-32.431844543250612</v>
      </c>
      <c r="I2235" s="3">
        <f t="shared" si="69"/>
        <v>6.8129531031378809E-2</v>
      </c>
    </row>
    <row r="2236" spans="1:9">
      <c r="A2236" s="3">
        <f t="shared" si="68"/>
        <v>2234</v>
      </c>
      <c r="B2236" s="3">
        <f>B2235+Input!$B$2</f>
        <v>2.233999999999865</v>
      </c>
      <c r="C2236" s="3">
        <f>C2235+G2235*Input!$B$2</f>
        <v>27.224316149142524</v>
      </c>
      <c r="D2236" s="3">
        <f>D2235+H2235*Input!$B$2</f>
        <v>1.8254805085629682</v>
      </c>
      <c r="E2236" s="3">
        <f>E2235+Input!$B$2*C2236</f>
        <v>80.390461061540435</v>
      </c>
      <c r="F2236" s="3">
        <f>F2235+Input!$B$2*D2236</f>
        <v>107.16183878166122</v>
      </c>
      <c r="G2236" s="3">
        <f>-(0.5*Input!$B$3*(C2236^2+D2236^2)*COS(I2235)*Input!$B$8*Input!$B$11)/(Input!$B$9/Input!$B$10)</f>
        <v>-3.7707228987581596</v>
      </c>
      <c r="H2236" s="3">
        <f>-(0.5*Input!$B$3*(C2236^2+D2236^2)*SIN(I2235)*Input!$B$8*Input!$B$11)/(Input!$B$9/Input!$B$10)-Input!$B$10</f>
        <v>-32.427295796869323</v>
      </c>
      <c r="I2236" s="3">
        <f t="shared" si="69"/>
        <v>6.6953086337963624E-2</v>
      </c>
    </row>
    <row r="2237" spans="1:9">
      <c r="A2237" s="3">
        <f t="shared" si="68"/>
        <v>2235</v>
      </c>
      <c r="B2237" s="3">
        <f>B2236+Input!$B$2</f>
        <v>2.2349999999998649</v>
      </c>
      <c r="C2237" s="3">
        <f>C2236+G2236*Input!$B$2</f>
        <v>27.220545426243767</v>
      </c>
      <c r="D2237" s="3">
        <f>D2236+H2236*Input!$B$2</f>
        <v>1.7930532127660987</v>
      </c>
      <c r="E2237" s="3">
        <f>E2236+Input!$B$2*C2237</f>
        <v>80.417681606966681</v>
      </c>
      <c r="F2237" s="3">
        <f>F2236+Input!$B$2*D2237</f>
        <v>107.16363183487398</v>
      </c>
      <c r="G2237" s="3">
        <f>-(0.5*Input!$B$3*(C2237^2+D2237^2)*COS(I2236)*Input!$B$8*Input!$B$11)/(Input!$B$9/Input!$B$10)</f>
        <v>-3.769388767676098</v>
      </c>
      <c r="H2237" s="3">
        <f>-(0.5*Input!$B$3*(C2237^2+D2237^2)*SIN(I2236)*Input!$B$8*Input!$B$11)/(Input!$B$9/Input!$B$10)-Input!$B$10</f>
        <v>-32.422749993310873</v>
      </c>
      <c r="I2237" s="3">
        <f t="shared" si="69"/>
        <v>6.5776293038869407E-2</v>
      </c>
    </row>
    <row r="2238" spans="1:9">
      <c r="A2238" s="3">
        <f t="shared" si="68"/>
        <v>2236</v>
      </c>
      <c r="B2238" s="3">
        <f>B2237+Input!$B$2</f>
        <v>2.2359999999998648</v>
      </c>
      <c r="C2238" s="3">
        <f>C2237+G2237*Input!$B$2</f>
        <v>27.216776037476091</v>
      </c>
      <c r="D2238" s="3">
        <f>D2237+H2237*Input!$B$2</f>
        <v>1.7606304627727878</v>
      </c>
      <c r="E2238" s="3">
        <f>E2237+Input!$B$2*C2238</f>
        <v>80.444898383004158</v>
      </c>
      <c r="F2238" s="3">
        <f>F2237+Input!$B$2*D2238</f>
        <v>107.16539246533675</v>
      </c>
      <c r="G2238" s="3">
        <f>-(0.5*Input!$B$3*(C2238^2+D2238^2)*COS(I2237)*Input!$B$8*Input!$B$11)/(Input!$B$9/Input!$B$10)</f>
        <v>-3.768060494636456</v>
      </c>
      <c r="H2238" s="3">
        <f>-(0.5*Input!$B$3*(C2238^2+D2238^2)*SIN(I2237)*Input!$B$8*Input!$B$11)/(Input!$B$9/Input!$B$10)-Input!$B$10</f>
        <v>-32.418207112311975</v>
      </c>
      <c r="I2238" s="3">
        <f t="shared" si="69"/>
        <v>6.459915428608097E-2</v>
      </c>
    </row>
    <row r="2239" spans="1:9">
      <c r="A2239" s="3">
        <f t="shared" si="68"/>
        <v>2237</v>
      </c>
      <c r="B2239" s="3">
        <f>B2238+Input!$B$2</f>
        <v>2.2369999999998647</v>
      </c>
      <c r="C2239" s="3">
        <f>C2238+G2238*Input!$B$2</f>
        <v>27.213007976981455</v>
      </c>
      <c r="D2239" s="3">
        <f>D2238+H2238*Input!$B$2</f>
        <v>1.7282122556604758</v>
      </c>
      <c r="E2239" s="3">
        <f>E2238+Input!$B$2*C2239</f>
        <v>80.472111390981141</v>
      </c>
      <c r="F2239" s="3">
        <f>F2238+Input!$B$2*D2239</f>
        <v>107.16712067759241</v>
      </c>
      <c r="G2239" s="3">
        <f>-(0.5*Input!$B$3*(C2239^2+D2239^2)*COS(I2238)*Input!$B$8*Input!$B$11)/(Input!$B$9/Input!$B$10)</f>
        <v>-3.7667380767943968</v>
      </c>
      <c r="H2239" s="3">
        <f>-(0.5*Input!$B$3*(C2239^2+D2239^2)*SIN(I2238)*Input!$B$8*Input!$B$11)/(Input!$B$9/Input!$B$10)-Input!$B$10</f>
        <v>-32.413667133614901</v>
      </c>
      <c r="I2239" s="3">
        <f t="shared" si="69"/>
        <v>6.3421673237049891E-2</v>
      </c>
    </row>
    <row r="2240" spans="1:9">
      <c r="A2240" s="3">
        <f t="shared" si="68"/>
        <v>2238</v>
      </c>
      <c r="B2240" s="3">
        <f>B2239+Input!$B$2</f>
        <v>2.2379999999998645</v>
      </c>
      <c r="C2240" s="3">
        <f>C2239+G2239*Input!$B$2</f>
        <v>27.20924123890466</v>
      </c>
      <c r="D2240" s="3">
        <f>D2239+H2239*Input!$B$2</f>
        <v>1.6957985885268609</v>
      </c>
      <c r="E2240" s="3">
        <f>E2239+Input!$B$2*C2240</f>
        <v>80.499320632220048</v>
      </c>
      <c r="F2240" s="3">
        <f>F2239+Input!$B$2*D2240</f>
        <v>107.16881647618094</v>
      </c>
      <c r="G2240" s="3">
        <f>-(0.5*Input!$B$3*(C2240^2+D2240^2)*COS(I2239)*Input!$B$8*Input!$B$11)/(Input!$B$9/Input!$B$10)</f>
        <v>-3.7654215112874927</v>
      </c>
      <c r="H2240" s="3">
        <f>-(0.5*Input!$B$3*(C2240^2+D2240^2)*SIN(I2239)*Input!$B$8*Input!$B$11)/(Input!$B$9/Input!$B$10)-Input!$B$10</f>
        <v>-32.409130036967582</v>
      </c>
      <c r="I2240" s="3">
        <f t="shared" si="69"/>
        <v>6.2243853054646935E-2</v>
      </c>
    </row>
    <row r="2241" spans="1:9">
      <c r="A2241" s="3">
        <f t="shared" si="68"/>
        <v>2239</v>
      </c>
      <c r="B2241" s="3">
        <f>B2240+Input!$B$2</f>
        <v>2.2389999999998644</v>
      </c>
      <c r="C2241" s="3">
        <f>C2240+G2240*Input!$B$2</f>
        <v>27.205475817393374</v>
      </c>
      <c r="D2241" s="3">
        <f>D2240+H2240*Input!$B$2</f>
        <v>1.6633894584898934</v>
      </c>
      <c r="E2241" s="3">
        <f>E2240+Input!$B$2*C2241</f>
        <v>80.526526108037444</v>
      </c>
      <c r="F2241" s="3">
        <f>F2240+Input!$B$2*D2241</f>
        <v>107.17047986563942</v>
      </c>
      <c r="G2241" s="3">
        <f>-(0.5*Input!$B$3*(C2241^2+D2241^2)*COS(I2240)*Input!$B$8*Input!$B$11)/(Input!$B$9/Input!$B$10)</f>
        <v>-3.7641107952356956</v>
      </c>
      <c r="H2241" s="3">
        <f>-(0.5*Input!$B$3*(C2241^2+D2241^2)*SIN(I2240)*Input!$B$8*Input!$B$11)/(Input!$B$9/Input!$B$10)-Input!$B$10</f>
        <v>-32.404595802123751</v>
      </c>
      <c r="I2241" s="3">
        <f t="shared" si="69"/>
        <v>6.1065696907114414E-2</v>
      </c>
    </row>
    <row r="2242" spans="1:9">
      <c r="A2242" s="3">
        <f t="shared" si="68"/>
        <v>2240</v>
      </c>
      <c r="B2242" s="3">
        <f>B2241+Input!$B$2</f>
        <v>2.2399999999998643</v>
      </c>
      <c r="C2242" s="3">
        <f>C2241+G2241*Input!$B$2</f>
        <v>27.20171170659814</v>
      </c>
      <c r="D2242" s="3">
        <f>D2241+H2241*Input!$B$2</f>
        <v>1.6309848626877697</v>
      </c>
      <c r="E2242" s="3">
        <f>E2241+Input!$B$2*C2242</f>
        <v>80.55372781974404</v>
      </c>
      <c r="F2242" s="3">
        <f>F2241+Input!$B$2*D2242</f>
        <v>107.17211085050211</v>
      </c>
      <c r="G2242" s="3">
        <f>-(0.5*Input!$B$3*(C2242^2+D2242^2)*COS(I2241)*Input!$B$8*Input!$B$11)/(Input!$B$9/Input!$B$10)</f>
        <v>-3.7628059257412985</v>
      </c>
      <c r="H2242" s="3">
        <f>-(0.5*Input!$B$3*(C2242^2+D2242^2)*SIN(I2241)*Input!$B$8*Input!$B$11)/(Input!$B$9/Input!$B$10)-Input!$B$10</f>
        <v>-32.400064408843008</v>
      </c>
      <c r="I2242" s="3">
        <f t="shared" si="69"/>
        <v>5.9887207968018163E-2</v>
      </c>
    </row>
    <row r="2243" spans="1:9">
      <c r="A2243" s="3">
        <f t="shared" si="68"/>
        <v>2241</v>
      </c>
      <c r="B2243" s="3">
        <f>B2242+Input!$B$2</f>
        <v>2.2409999999998642</v>
      </c>
      <c r="C2243" s="3">
        <f>C2242+G2242*Input!$B$2</f>
        <v>27.197948900672397</v>
      </c>
      <c r="D2243" s="3">
        <f>D2242+H2242*Input!$B$2</f>
        <v>1.5985847982789267</v>
      </c>
      <c r="E2243" s="3">
        <f>E2242+Input!$B$2*C2243</f>
        <v>80.580925768644718</v>
      </c>
      <c r="F2243" s="3">
        <f>F2242+Input!$B$2*D2243</f>
        <v>107.17370943530038</v>
      </c>
      <c r="G2243" s="3">
        <f>-(0.5*Input!$B$3*(C2243^2+D2243^2)*COS(I2242)*Input!$B$8*Input!$B$11)/(Input!$B$9/Input!$B$10)</f>
        <v>-3.7615068998888996</v>
      </c>
      <c r="H2243" s="3">
        <f>-(0.5*Input!$B$3*(C2243^2+D2243^2)*SIN(I2242)*Input!$B$8*Input!$B$11)/(Input!$B$9/Input!$B$10)-Input!$B$10</f>
        <v>-32.395535836890964</v>
      </c>
      <c r="I2243" s="3">
        <f t="shared" si="69"/>
        <v>5.870838941619947E-2</v>
      </c>
    </row>
    <row r="2244" spans="1:9">
      <c r="A2244" s="3">
        <f t="shared" ref="A2244:A2307" si="70">A2243+1</f>
        <v>2242</v>
      </c>
      <c r="B2244" s="3">
        <f>B2243+Input!$B$2</f>
        <v>2.2419999999998641</v>
      </c>
      <c r="C2244" s="3">
        <f>C2243+G2243*Input!$B$2</f>
        <v>27.194187393772509</v>
      </c>
      <c r="D2244" s="3">
        <f>D2243+H2243*Input!$B$2</f>
        <v>1.5661892624420357</v>
      </c>
      <c r="E2244" s="3">
        <f>E2243+Input!$B$2*C2244</f>
        <v>80.608119956038493</v>
      </c>
      <c r="F2244" s="3">
        <f>F2243+Input!$B$2*D2244</f>
        <v>107.17527562456283</v>
      </c>
      <c r="G2244" s="3">
        <f>-(0.5*Input!$B$3*(C2244^2+D2244^2)*COS(I2243)*Input!$B$8*Input!$B$11)/(Input!$B$9/Input!$B$10)</f>
        <v>-3.7602137147453676</v>
      </c>
      <c r="H2244" s="3">
        <f>-(0.5*Input!$B$3*(C2244^2+D2244^2)*SIN(I2243)*Input!$B$8*Input!$B$11)/(Input!$B$9/Input!$B$10)-Input!$B$10</f>
        <v>-32.391010066039328</v>
      </c>
      <c r="I2244" s="3">
        <f t="shared" ref="I2244:I2307" si="71">ATAN(D2244/C2244)</f>
        <v>5.7529244435726601E-2</v>
      </c>
    </row>
    <row r="2245" spans="1:9">
      <c r="A2245" s="3">
        <f t="shared" si="70"/>
        <v>2243</v>
      </c>
      <c r="B2245" s="3">
        <f>B2244+Input!$B$2</f>
        <v>2.242999999999864</v>
      </c>
      <c r="C2245" s="3">
        <f>C2244+G2244*Input!$B$2</f>
        <v>27.190427180057764</v>
      </c>
      <c r="D2245" s="3">
        <f>D2244+H2244*Input!$B$2</f>
        <v>1.5337982523759963</v>
      </c>
      <c r="E2245" s="3">
        <f>E2244+Input!$B$2*C2245</f>
        <v>80.635310383218552</v>
      </c>
      <c r="F2245" s="3">
        <f>F2244+Input!$B$2*D2245</f>
        <v>107.17680942281521</v>
      </c>
      <c r="G2245" s="3">
        <f>-(0.5*Input!$B$3*(C2245^2+D2245^2)*COS(I2244)*Input!$B$8*Input!$B$11)/(Input!$B$9/Input!$B$10)</f>
        <v>-3.7589263673598023</v>
      </c>
      <c r="H2245" s="3">
        <f>-(0.5*Input!$B$3*(C2245^2+D2245^2)*SIN(I2244)*Input!$B$8*Input!$B$11)/(Input!$B$9/Input!$B$10)-Input!$B$10</f>
        <v>-32.386487076066018</v>
      </c>
      <c r="I2245" s="3">
        <f t="shared" si="71"/>
        <v>5.6349776215846289E-2</v>
      </c>
    </row>
    <row r="2246" spans="1:9">
      <c r="A2246" s="3">
        <f t="shared" si="70"/>
        <v>2244</v>
      </c>
      <c r="B2246" s="3">
        <f>B2245+Input!$B$2</f>
        <v>2.2439999999998639</v>
      </c>
      <c r="C2246" s="3">
        <f>C2245+G2245*Input!$B$2</f>
        <v>27.186668253690403</v>
      </c>
      <c r="D2246" s="3">
        <f>D2245+H2245*Input!$B$2</f>
        <v>1.5014117652999304</v>
      </c>
      <c r="E2246" s="3">
        <f>E2245+Input!$B$2*C2246</f>
        <v>80.662497051472243</v>
      </c>
      <c r="F2246" s="3">
        <f>F2245+Input!$B$2*D2246</f>
        <v>107.17831083458051</v>
      </c>
      <c r="G2246" s="3">
        <f>-(0.5*Input!$B$3*(C2246^2+D2246^2)*COS(I2245)*Input!$B$8*Input!$B$11)/(Input!$B$9/Input!$B$10)</f>
        <v>-3.7576448547635009</v>
      </c>
      <c r="H2246" s="3">
        <f>-(0.5*Input!$B$3*(C2246^2+D2246^2)*SIN(I2245)*Input!$B$8*Input!$B$11)/(Input!$B$9/Input!$B$10)-Input!$B$10</f>
        <v>-32.381966846755283</v>
      </c>
      <c r="I2246" s="3">
        <f t="shared" si="71"/>
        <v>5.5169987950934932E-2</v>
      </c>
    </row>
    <row r="2247" spans="1:9">
      <c r="A2247" s="3">
        <f t="shared" si="70"/>
        <v>2245</v>
      </c>
      <c r="B2247" s="3">
        <f>B2246+Input!$B$2</f>
        <v>2.2449999999998638</v>
      </c>
      <c r="C2247" s="3">
        <f>C2246+G2246*Input!$B$2</f>
        <v>27.182910608835641</v>
      </c>
      <c r="D2247" s="3">
        <f>D2246+H2246*Input!$B$2</f>
        <v>1.4690297984531751</v>
      </c>
      <c r="E2247" s="3">
        <f>E2246+Input!$B$2*C2247</f>
        <v>80.689679962081073</v>
      </c>
      <c r="F2247" s="3">
        <f>F2246+Input!$B$2*D2247</f>
        <v>107.17977986437897</v>
      </c>
      <c r="G2247" s="3">
        <f>-(0.5*Input!$B$3*(C2247^2+D2247^2)*COS(I2246)*Input!$B$8*Input!$B$11)/(Input!$B$9/Input!$B$10)</f>
        <v>-3.7563691739699259</v>
      </c>
      <c r="H2247" s="3">
        <f>-(0.5*Input!$B$3*(C2247^2+D2247^2)*SIN(I2246)*Input!$B$8*Input!$B$11)/(Input!$B$9/Input!$B$10)-Input!$B$10</f>
        <v>-32.377449357897795</v>
      </c>
      <c r="I2247" s="3">
        <f t="shared" si="71"/>
        <v>5.3989882840449525E-2</v>
      </c>
    </row>
    <row r="2248" spans="1:9">
      <c r="A2248" s="3">
        <f t="shared" si="70"/>
        <v>2246</v>
      </c>
      <c r="B2248" s="3">
        <f>B2247+Input!$B$2</f>
        <v>2.2459999999998637</v>
      </c>
      <c r="C2248" s="3">
        <f>C2247+G2247*Input!$B$2</f>
        <v>27.179154239661671</v>
      </c>
      <c r="D2248" s="3">
        <f>D2247+H2247*Input!$B$2</f>
        <v>1.4366523490952772</v>
      </c>
      <c r="E2248" s="3">
        <f>E2247+Input!$B$2*C2248</f>
        <v>80.716859116320734</v>
      </c>
      <c r="F2248" s="3">
        <f>F2247+Input!$B$2*D2248</f>
        <v>107.18121651672807</v>
      </c>
      <c r="G2248" s="3">
        <f>-(0.5*Input!$B$3*(C2248^2+D2248^2)*COS(I2247)*Input!$B$8*Input!$B$11)/(Input!$B$9/Input!$B$10)</f>
        <v>-3.7550993219746664</v>
      </c>
      <c r="H2248" s="3">
        <f>-(0.5*Input!$B$3*(C2248^2+D2248^2)*SIN(I2247)*Input!$B$8*Input!$B$11)/(Input!$B$9/Input!$B$10)-Input!$B$10</f>
        <v>-32.372934589290786</v>
      </c>
      <c r="I2248" s="3">
        <f t="shared" si="71"/>
        <v>5.2809464088878565E-2</v>
      </c>
    </row>
    <row r="2249" spans="1:9">
      <c r="A2249" s="3">
        <f t="shared" si="70"/>
        <v>2247</v>
      </c>
      <c r="B2249" s="3">
        <f>B2248+Input!$B$2</f>
        <v>2.2469999999998636</v>
      </c>
      <c r="C2249" s="3">
        <f>C2248+G2248*Input!$B$2</f>
        <v>27.175399140339696</v>
      </c>
      <c r="D2249" s="3">
        <f>D2248+H2248*Input!$B$2</f>
        <v>1.4042794145059865</v>
      </c>
      <c r="E2249" s="3">
        <f>E2248+Input!$B$2*C2249</f>
        <v>80.744034515461067</v>
      </c>
      <c r="F2249" s="3">
        <f>F2248+Input!$B$2*D2249</f>
        <v>107.18262079614257</v>
      </c>
      <c r="G2249" s="3">
        <f>-(0.5*Input!$B$3*(C2249^2+D2249^2)*COS(I2248)*Input!$B$8*Input!$B$11)/(Input!$B$9/Input!$B$10)</f>
        <v>-3.7538352957554086</v>
      </c>
      <c r="H2249" s="3">
        <f>-(0.5*Input!$B$3*(C2249^2+D2249^2)*SIN(I2248)*Input!$B$8*Input!$B$11)/(Input!$B$9/Input!$B$10)-Input!$B$10</f>
        <v>-32.368422520738122</v>
      </c>
      <c r="I2249" s="3">
        <f t="shared" si="71"/>
        <v>5.1628734905692517E-2</v>
      </c>
    </row>
    <row r="2250" spans="1:9">
      <c r="A2250" s="3">
        <f t="shared" si="70"/>
        <v>2248</v>
      </c>
      <c r="B2250" s="3">
        <f>B2249+Input!$B$2</f>
        <v>2.2479999999998634</v>
      </c>
      <c r="C2250" s="3">
        <f>C2249+G2249*Input!$B$2</f>
        <v>27.171645305043942</v>
      </c>
      <c r="D2250" s="3">
        <f>D2249+H2249*Input!$B$2</f>
        <v>1.3719109919852484</v>
      </c>
      <c r="E2250" s="3">
        <f>E2249+Input!$B$2*C2250</f>
        <v>80.771206160766113</v>
      </c>
      <c r="F2250" s="3">
        <f>F2249+Input!$B$2*D2250</f>
        <v>107.18399270713456</v>
      </c>
      <c r="G2250" s="3">
        <f>-(0.5*Input!$B$3*(C2250^2+D2250^2)*COS(I2249)*Input!$B$8*Input!$B$11)/(Input!$B$9/Input!$B$10)</f>
        <v>-3.7525770922719017</v>
      </c>
      <c r="H2250" s="3">
        <f>-(0.5*Input!$B$3*(C2250^2+D2250^2)*SIN(I2249)*Input!$B$8*Input!$B$11)/(Input!$B$9/Input!$B$10)-Input!$B$10</f>
        <v>-32.363913132050442</v>
      </c>
      <c r="I2250" s="3">
        <f t="shared" si="71"/>
        <v>5.0447698505294271E-2</v>
      </c>
    </row>
    <row r="2251" spans="1:9">
      <c r="A2251" s="3">
        <f t="shared" si="70"/>
        <v>2249</v>
      </c>
      <c r="B2251" s="3">
        <f>B2250+Input!$B$2</f>
        <v>2.2489999999998633</v>
      </c>
      <c r="C2251" s="3">
        <f>C2250+G2250*Input!$B$2</f>
        <v>27.167892727951671</v>
      </c>
      <c r="D2251" s="3">
        <f>D2250+H2250*Input!$B$2</f>
        <v>1.339547078853198</v>
      </c>
      <c r="E2251" s="3">
        <f>E2250+Input!$B$2*C2251</f>
        <v>80.798374053494058</v>
      </c>
      <c r="F2251" s="3">
        <f>F2250+Input!$B$2*D2251</f>
        <v>107.18533225421342</v>
      </c>
      <c r="G2251" s="3">
        <f>-(0.5*Input!$B$3*(C2251^2+D2251^2)*COS(I2250)*Input!$B$8*Input!$B$11)/(Input!$B$9/Input!$B$10)</f>
        <v>-3.7513247084659187</v>
      </c>
      <c r="H2251" s="3">
        <f>-(0.5*Input!$B$3*(C2251^2+D2251^2)*SIN(I2250)*Input!$B$8*Input!$B$11)/(Input!$B$9/Input!$B$10)-Input!$B$10</f>
        <v>-32.35940640304527</v>
      </c>
      <c r="I2251" s="3">
        <f t="shared" si="71"/>
        <v>4.9266358106969312E-2</v>
      </c>
    </row>
    <row r="2252" spans="1:9">
      <c r="A2252" s="3">
        <f t="shared" si="70"/>
        <v>2250</v>
      </c>
      <c r="B2252" s="3">
        <f>B2251+Input!$B$2</f>
        <v>2.2499999999998632</v>
      </c>
      <c r="C2252" s="3">
        <f>C2251+G2251*Input!$B$2</f>
        <v>27.164141403243203</v>
      </c>
      <c r="D2252" s="3">
        <f>D2251+H2251*Input!$B$2</f>
        <v>1.3071876724501528</v>
      </c>
      <c r="E2252" s="3">
        <f>E2251+Input!$B$2*C2252</f>
        <v>80.825538194897305</v>
      </c>
      <c r="F2252" s="3">
        <f>F2251+Input!$B$2*D2252</f>
        <v>107.18663944188587</v>
      </c>
      <c r="G2252" s="3">
        <f>-(0.5*Input!$B$3*(C2252^2+D2252^2)*COS(I2251)*Input!$B$8*Input!$B$11)/(Input!$B$9/Input!$B$10)</f>
        <v>-3.7500781412612332</v>
      </c>
      <c r="H2252" s="3">
        <f>-(0.5*Input!$B$3*(C2252^2+D2252^2)*SIN(I2251)*Input!$B$8*Input!$B$11)/(Input!$B$9/Input!$B$10)-Input!$B$10</f>
        <v>-32.3549023135471</v>
      </c>
      <c r="I2252" s="3">
        <f t="shared" si="71"/>
        <v>4.808471693483566E-2</v>
      </c>
    </row>
    <row r="2253" spans="1:9">
      <c r="A2253" s="3">
        <f t="shared" si="70"/>
        <v>2251</v>
      </c>
      <c r="B2253" s="3">
        <f>B2252+Input!$B$2</f>
        <v>2.2509999999998631</v>
      </c>
      <c r="C2253" s="3">
        <f>C2252+G2252*Input!$B$2</f>
        <v>27.160391325101941</v>
      </c>
      <c r="D2253" s="3">
        <f>D2252+H2252*Input!$B$2</f>
        <v>1.2748327701366056</v>
      </c>
      <c r="E2253" s="3">
        <f>E2252+Input!$B$2*C2253</f>
        <v>80.852698586222402</v>
      </c>
      <c r="F2253" s="3">
        <f>F2252+Input!$B$2*D2253</f>
        <v>107.18791427465601</v>
      </c>
      <c r="G2253" s="3">
        <f>-(0.5*Input!$B$3*(C2253^2+D2253^2)*COS(I2252)*Input!$B$8*Input!$B$11)/(Input!$B$9/Input!$B$10)</f>
        <v>-3.7488373875635816</v>
      </c>
      <c r="H2253" s="3">
        <f>-(0.5*Input!$B$3*(C2253^2+D2253^2)*SIN(I2252)*Input!$B$8*Input!$B$11)/(Input!$B$9/Input!$B$10)-Input!$B$10</f>
        <v>-32.35040084338754</v>
      </c>
      <c r="I2253" s="3">
        <f t="shared" si="71"/>
        <v>4.690277821779372E-2</v>
      </c>
    </row>
    <row r="2254" spans="1:9">
      <c r="A2254" s="3">
        <f t="shared" si="70"/>
        <v>2252</v>
      </c>
      <c r="B2254" s="3">
        <f>B2253+Input!$B$2</f>
        <v>2.251999999999863</v>
      </c>
      <c r="C2254" s="3">
        <f>C2253+G2253*Input!$B$2</f>
        <v>27.156642487714379</v>
      </c>
      <c r="D2254" s="3">
        <f>D2253+H2253*Input!$B$2</f>
        <v>1.2424823692932181</v>
      </c>
      <c r="E2254" s="3">
        <f>E2253+Input!$B$2*C2254</f>
        <v>80.879855228710113</v>
      </c>
      <c r="F2254" s="3">
        <f>F2253+Input!$B$2*D2254</f>
        <v>107.1891567570253</v>
      </c>
      <c r="G2254" s="3">
        <f>-(0.5*Input!$B$3*(C2254^2+D2254^2)*COS(I2253)*Input!$B$8*Input!$B$11)/(Input!$B$9/Input!$B$10)</f>
        <v>-3.7476024442606315</v>
      </c>
      <c r="H2254" s="3">
        <f>-(0.5*Input!$B$3*(C2254^2+D2254^2)*SIN(I2253)*Input!$B$8*Input!$B$11)/(Input!$B$9/Input!$B$10)-Input!$B$10</f>
        <v>-32.345901972405386</v>
      </c>
      <c r="I2254" s="3">
        <f t="shared" si="71"/>
        <v>4.5720545189475818E-2</v>
      </c>
    </row>
    <row r="2255" spans="1:9">
      <c r="A2255" s="3">
        <f t="shared" si="70"/>
        <v>2253</v>
      </c>
      <c r="B2255" s="3">
        <f>B2254+Input!$B$2</f>
        <v>2.2529999999998629</v>
      </c>
      <c r="C2255" s="3">
        <f>C2254+G2254*Input!$B$2</f>
        <v>27.152894885270118</v>
      </c>
      <c r="D2255" s="3">
        <f>D2254+H2254*Input!$B$2</f>
        <v>1.2101364673208126</v>
      </c>
      <c r="E2255" s="3">
        <f>E2254+Input!$B$2*C2255</f>
        <v>80.907008123595389</v>
      </c>
      <c r="F2255" s="3">
        <f>F2254+Input!$B$2*D2255</f>
        <v>107.19036689349262</v>
      </c>
      <c r="G2255" s="3">
        <f>-(0.5*Input!$B$3*(C2255^2+D2255^2)*COS(I2254)*Input!$B$8*Input!$B$11)/(Input!$B$9/Input!$B$10)</f>
        <v>-3.7463733082219557</v>
      </c>
      <c r="H2255" s="3">
        <f>-(0.5*Input!$B$3*(C2255^2+D2255^2)*SIN(I2254)*Input!$B$8*Input!$B$11)/(Input!$B$9/Input!$B$10)-Input!$B$10</f>
        <v>-32.341405680446776</v>
      </c>
      <c r="I2255" s="3">
        <f t="shared" si="71"/>
        <v>4.4538021088195615E-2</v>
      </c>
    </row>
    <row r="2256" spans="1:9">
      <c r="A2256" s="3">
        <f t="shared" si="70"/>
        <v>2254</v>
      </c>
      <c r="B2256" s="3">
        <f>B2255+Input!$B$2</f>
        <v>2.2539999999998628</v>
      </c>
      <c r="C2256" s="3">
        <f>C2255+G2255*Input!$B$2</f>
        <v>27.149148511961897</v>
      </c>
      <c r="D2256" s="3">
        <f>D2255+H2255*Input!$B$2</f>
        <v>1.1777950616403658</v>
      </c>
      <c r="E2256" s="3">
        <f>E2255+Input!$B$2*C2256</f>
        <v>80.934157272107356</v>
      </c>
      <c r="F2256" s="3">
        <f>F2255+Input!$B$2*D2256</f>
        <v>107.19154468855426</v>
      </c>
      <c r="G2256" s="3">
        <f>-(0.5*Input!$B$3*(C2256^2+D2256^2)*COS(I2255)*Input!$B$8*Input!$B$11)/(Input!$B$9/Input!$B$10)</f>
        <v>-3.7451499762989924</v>
      </c>
      <c r="H2256" s="3">
        <f>-(0.5*Input!$B$3*(C2256^2+D2256^2)*SIN(I2255)*Input!$B$8*Input!$B$11)/(Input!$B$9/Input!$B$10)-Input!$B$10</f>
        <v>-32.33691194736528</v>
      </c>
      <c r="I2256" s="3">
        <f t="shared" si="71"/>
        <v>4.335520915689732E-2</v>
      </c>
    </row>
    <row r="2257" spans="1:9">
      <c r="A2257" s="3">
        <f t="shared" si="70"/>
        <v>2255</v>
      </c>
      <c r="B2257" s="3">
        <f>B2256+Input!$B$2</f>
        <v>2.2549999999998627</v>
      </c>
      <c r="C2257" s="3">
        <f>C2256+G2256*Input!$B$2</f>
        <v>27.145403361985597</v>
      </c>
      <c r="D2257" s="3">
        <f>D2256+H2256*Input!$B$2</f>
        <v>1.1454581496930005</v>
      </c>
      <c r="E2257" s="3">
        <f>E2256+Input!$B$2*C2257</f>
        <v>80.961302675469341</v>
      </c>
      <c r="F2257" s="3">
        <f>F2256+Input!$B$2*D2257</f>
        <v>107.19269014670395</v>
      </c>
      <c r="G2257" s="3">
        <f>-(0.5*Input!$B$3*(C2257^2+D2257^2)*COS(I2256)*Input!$B$8*Input!$B$11)/(Input!$B$9/Input!$B$10)</f>
        <v>-3.7439324453250244</v>
      </c>
      <c r="H2257" s="3">
        <f>-(0.5*Input!$B$3*(C2257^2+D2257^2)*SIN(I2256)*Input!$B$8*Input!$B$11)/(Input!$B$9/Input!$B$10)-Input!$B$10</f>
        <v>-32.332420753021999</v>
      </c>
      <c r="I2257" s="3">
        <f t="shared" si="71"/>
        <v>4.2172112643104678E-2</v>
      </c>
    </row>
    <row r="2258" spans="1:9">
      <c r="A2258" s="3">
        <f t="shared" si="70"/>
        <v>2256</v>
      </c>
      <c r="B2258" s="3">
        <f>B2257+Input!$B$2</f>
        <v>2.2559999999998626</v>
      </c>
      <c r="C2258" s="3">
        <f>C2257+G2257*Input!$B$2</f>
        <v>27.141659429540272</v>
      </c>
      <c r="D2258" s="3">
        <f>D2257+H2257*Input!$B$2</f>
        <v>1.1131257289399785</v>
      </c>
      <c r="E2258" s="3">
        <f>E2257+Input!$B$2*C2258</f>
        <v>80.988444334898887</v>
      </c>
      <c r="F2258" s="3">
        <f>F2257+Input!$B$2*D2258</f>
        <v>107.19380327243289</v>
      </c>
      <c r="G2258" s="3">
        <f>-(0.5*Input!$B$3*(C2258^2+D2258^2)*COS(I2257)*Input!$B$8*Input!$B$11)/(Input!$B$9/Input!$B$10)</f>
        <v>-3.7427207121151422</v>
      </c>
      <c r="H2258" s="3">
        <f>-(0.5*Input!$B$3*(C2258^2+D2258^2)*SIN(I2257)*Input!$B$8*Input!$B$11)/(Input!$B$9/Input!$B$10)-Input!$B$10</f>
        <v>-32.327932077285716</v>
      </c>
      <c r="I2258" s="3">
        <f t="shared" si="71"/>
        <v>4.0988734798869809E-2</v>
      </c>
    </row>
    <row r="2259" spans="1:9">
      <c r="A2259" s="3">
        <f t="shared" si="70"/>
        <v>2257</v>
      </c>
      <c r="B2259" s="3">
        <f>B2258+Input!$B$2</f>
        <v>2.2569999999998624</v>
      </c>
      <c r="C2259" s="3">
        <f>C2258+G2258*Input!$B$2</f>
        <v>27.137916708828158</v>
      </c>
      <c r="D2259" s="3">
        <f>D2258+H2258*Input!$B$2</f>
        <v>1.0807977968626927</v>
      </c>
      <c r="E2259" s="3">
        <f>E2258+Input!$B$2*C2259</f>
        <v>81.015582251607711</v>
      </c>
      <c r="F2259" s="3">
        <f>F2258+Input!$B$2*D2259</f>
        <v>107.19488407022975</v>
      </c>
      <c r="G2259" s="3">
        <f>-(0.5*Input!$B$3*(C2259^2+D2259^2)*COS(I2258)*Input!$B$8*Input!$B$11)/(Input!$B$9/Input!$B$10)</f>
        <v>-3.7415147734662204</v>
      </c>
      <c r="H2259" s="3">
        <f>-(0.5*Input!$B$3*(C2259^2+D2259^2)*SIN(I2258)*Input!$B$8*Input!$B$11)/(Input!$B$9/Input!$B$10)-Input!$B$10</f>
        <v>-32.323445900032979</v>
      </c>
      <c r="I2259" s="3">
        <f t="shared" si="71"/>
        <v>3.9805078880721857E-2</v>
      </c>
    </row>
    <row r="2260" spans="1:9">
      <c r="A2260" s="3">
        <f t="shared" si="70"/>
        <v>2258</v>
      </c>
      <c r="B2260" s="3">
        <f>B2259+Input!$B$2</f>
        <v>2.2579999999998623</v>
      </c>
      <c r="C2260" s="3">
        <f>C2259+G2259*Input!$B$2</f>
        <v>27.134175194054691</v>
      </c>
      <c r="D2260" s="3">
        <f>D2259+H2259*Input!$B$2</f>
        <v>1.0484743509626597</v>
      </c>
      <c r="E2260" s="3">
        <f>E2259+Input!$B$2*C2260</f>
        <v>81.042716426801761</v>
      </c>
      <c r="F2260" s="3">
        <f>F2259+Input!$B$2*D2260</f>
        <v>107.19593254458071</v>
      </c>
      <c r="G2260" s="3">
        <f>-(0.5*Input!$B$3*(C2260^2+D2260^2)*COS(I2259)*Input!$B$8*Input!$B$11)/(Input!$B$9/Input!$B$10)</f>
        <v>-3.7403146261568838</v>
      </c>
      <c r="H2260" s="3">
        <f>-(0.5*Input!$B$3*(C2260^2+D2260^2)*SIN(I2259)*Input!$B$8*Input!$B$11)/(Input!$B$9/Input!$B$10)-Input!$B$10</f>
        <v>-32.318962201148203</v>
      </c>
      <c r="I2260" s="3">
        <f t="shared" si="71"/>
        <v>3.8621148149615418E-2</v>
      </c>
    </row>
    <row r="2261" spans="1:9">
      <c r="A2261" s="3">
        <f t="shared" si="70"/>
        <v>2259</v>
      </c>
      <c r="B2261" s="3">
        <f>B2260+Input!$B$2</f>
        <v>2.2589999999998622</v>
      </c>
      <c r="C2261" s="3">
        <f>C2260+G2260*Input!$B$2</f>
        <v>27.130434879428535</v>
      </c>
      <c r="D2261" s="3">
        <f>D2260+H2260*Input!$B$2</f>
        <v>1.0161553887615116</v>
      </c>
      <c r="E2261" s="3">
        <f>E2260+Input!$B$2*C2261</f>
        <v>81.069846861681185</v>
      </c>
      <c r="F2261" s="3">
        <f>F2260+Input!$B$2*D2261</f>
        <v>107.19694869996948</v>
      </c>
      <c r="G2261" s="3">
        <f>-(0.5*Input!$B$3*(C2261^2+D2261^2)*COS(I2260)*Input!$B$8*Input!$B$11)/(Input!$B$9/Input!$B$10)</f>
        <v>-3.7391202669474803</v>
      </c>
      <c r="H2261" s="3">
        <f>-(0.5*Input!$B$3*(C2261^2+D2261^2)*SIN(I2260)*Input!$B$8*Input!$B$11)/(Input!$B$9/Input!$B$10)-Input!$B$10</f>
        <v>-32.314480960523838</v>
      </c>
      <c r="I2261" s="3">
        <f t="shared" si="71"/>
        <v>3.7436945870878841E-2</v>
      </c>
    </row>
    <row r="2262" spans="1:9">
      <c r="A2262" s="3">
        <f t="shared" si="70"/>
        <v>2260</v>
      </c>
      <c r="B2262" s="3">
        <f>B2261+Input!$B$2</f>
        <v>2.2599999999998621</v>
      </c>
      <c r="C2262" s="3">
        <f>C2261+G2261*Input!$B$2</f>
        <v>27.126695759161588</v>
      </c>
      <c r="D2262" s="3">
        <f>D2261+H2261*Input!$B$2</f>
        <v>0.98384090780098776</v>
      </c>
      <c r="E2262" s="3">
        <f>E2261+Input!$B$2*C2262</f>
        <v>81.09697355744035</v>
      </c>
      <c r="F2262" s="3">
        <f>F2261+Input!$B$2*D2262</f>
        <v>107.19793254087729</v>
      </c>
      <c r="G2262" s="3">
        <f>-(0.5*Input!$B$3*(C2262^2+D2262^2)*COS(I2261)*Input!$B$8*Input!$B$11)/(Input!$B$9/Input!$B$10)</f>
        <v>-3.737931692580057</v>
      </c>
      <c r="H2262" s="3">
        <f>-(0.5*Input!$B$3*(C2262^2+D2262^2)*SIN(I2261)*Input!$B$8*Input!$B$11)/(Input!$B$9/Input!$B$10)-Input!$B$10</f>
        <v>-32.310002158060421</v>
      </c>
      <c r="I2262" s="3">
        <f t="shared" si="71"/>
        <v>3.6252475314162279E-2</v>
      </c>
    </row>
    <row r="2263" spans="1:9">
      <c r="A2263" s="3">
        <f t="shared" si="70"/>
        <v>2261</v>
      </c>
      <c r="B2263" s="3">
        <f>B2262+Input!$B$2</f>
        <v>2.260999999999862</v>
      </c>
      <c r="C2263" s="3">
        <f>C2262+G2262*Input!$B$2</f>
        <v>27.122957827469008</v>
      </c>
      <c r="D2263" s="3">
        <f>D2262+H2262*Input!$B$2</f>
        <v>0.9515309056429273</v>
      </c>
      <c r="E2263" s="3">
        <f>E2262+Input!$B$2*C2263</f>
        <v>81.124096515267823</v>
      </c>
      <c r="F2263" s="3">
        <f>F2262+Input!$B$2*D2263</f>
        <v>107.19888407178293</v>
      </c>
      <c r="G2263" s="3">
        <f>-(0.5*Input!$B$3*(C2263^2+D2263^2)*COS(I2262)*Input!$B$8*Input!$B$11)/(Input!$B$9/Input!$B$10)</f>
        <v>-3.736748899778326</v>
      </c>
      <c r="H2263" s="3">
        <f>-(0.5*Input!$B$3*(C2263^2+D2263^2)*SIN(I2262)*Input!$B$8*Input!$B$11)/(Input!$B$9/Input!$B$10)-Input!$B$10</f>
        <v>-32.30552577366673</v>
      </c>
      <c r="I2263" s="3">
        <f t="shared" si="71"/>
        <v>3.506773975338566E-2</v>
      </c>
    </row>
    <row r="2264" spans="1:9">
      <c r="A2264" s="3">
        <f t="shared" si="70"/>
        <v>2262</v>
      </c>
      <c r="B2264" s="3">
        <f>B2263+Input!$B$2</f>
        <v>2.2619999999998619</v>
      </c>
      <c r="C2264" s="3">
        <f>C2263+G2263*Input!$B$2</f>
        <v>27.119221078569229</v>
      </c>
      <c r="D2264" s="3">
        <f>D2263+H2263*Input!$B$2</f>
        <v>0.91922537986926056</v>
      </c>
      <c r="E2264" s="3">
        <f>E2263+Input!$B$2*C2264</f>
        <v>81.151215736346387</v>
      </c>
      <c r="F2264" s="3">
        <f>F2263+Input!$B$2*D2264</f>
        <v>107.1998032971628</v>
      </c>
      <c r="G2264" s="3">
        <f>-(0.5*Input!$B$3*(C2264^2+D2264^2)*COS(I2263)*Input!$B$8*Input!$B$11)/(Input!$B$9/Input!$B$10)</f>
        <v>-3.7355718852476403</v>
      </c>
      <c r="H2264" s="3">
        <f>-(0.5*Input!$B$3*(C2264^2+D2264^2)*SIN(I2263)*Input!$B$8*Input!$B$11)/(Input!$B$9/Input!$B$10)-Input!$B$10</f>
        <v>-32.301051787259873</v>
      </c>
      <c r="I2264" s="3">
        <f t="shared" si="71"/>
        <v>3.3882742466686364E-2</v>
      </c>
    </row>
    <row r="2265" spans="1:9">
      <c r="A2265" s="3">
        <f t="shared" si="70"/>
        <v>2263</v>
      </c>
      <c r="B2265" s="3">
        <f>B2264+Input!$B$2</f>
        <v>2.2629999999998618</v>
      </c>
      <c r="C2265" s="3">
        <f>C2264+G2264*Input!$B$2</f>
        <v>27.115485506683981</v>
      </c>
      <c r="D2265" s="3">
        <f>D2264+H2264*Input!$B$2</f>
        <v>0.88692432808200072</v>
      </c>
      <c r="E2265" s="3">
        <f>E2264+Input!$B$2*C2265</f>
        <v>81.178331221853071</v>
      </c>
      <c r="F2265" s="3">
        <f>F2264+Input!$B$2*D2265</f>
        <v>107.20069022149089</v>
      </c>
      <c r="G2265" s="3">
        <f>-(0.5*Input!$B$3*(C2265^2+D2265^2)*COS(I2264)*Input!$B$8*Input!$B$11)/(Input!$B$9/Input!$B$10)</f>
        <v>-3.7344006456749734</v>
      </c>
      <c r="H2265" s="3">
        <f>-(0.5*Input!$B$3*(C2265^2+D2265^2)*SIN(I2264)*Input!$B$8*Input!$B$11)/(Input!$B$9/Input!$B$10)-Input!$B$10</f>
        <v>-32.296580178765431</v>
      </c>
      <c r="I2265" s="3">
        <f t="shared" si="71"/>
        <v>3.2697486736366826E-2</v>
      </c>
    </row>
    <row r="2266" spans="1:9">
      <c r="A2266" s="3">
        <f t="shared" si="70"/>
        <v>2264</v>
      </c>
      <c r="B2266" s="3">
        <f>B2265+Input!$B$2</f>
        <v>2.2639999999998617</v>
      </c>
      <c r="C2266" s="3">
        <f>C2265+G2265*Input!$B$2</f>
        <v>27.111751106038305</v>
      </c>
      <c r="D2266" s="3">
        <f>D2265+H2265*Input!$B$2</f>
        <v>0.85462774790323526</v>
      </c>
      <c r="E2266" s="3">
        <f>E2265+Input!$B$2*C2266</f>
        <v>81.205442972959105</v>
      </c>
      <c r="F2266" s="3">
        <f>F2265+Input!$B$2*D2266</f>
        <v>107.20154484923879</v>
      </c>
      <c r="G2266" s="3">
        <f>-(0.5*Input!$B$3*(C2266^2+D2266^2)*COS(I2265)*Input!$B$8*Input!$B$11)/(Input!$B$9/Input!$B$10)</f>
        <v>-3.7332351777288788</v>
      </c>
      <c r="H2266" s="3">
        <f>-(0.5*Input!$B$3*(C2266^2+D2266^2)*SIN(I2265)*Input!$B$8*Input!$B$11)/(Input!$B$9/Input!$B$10)-Input!$B$10</f>
        <v>-32.292110928117559</v>
      </c>
      <c r="I2266" s="3">
        <f t="shared" si="71"/>
        <v>3.1511975848841918E-2</v>
      </c>
    </row>
    <row r="2267" spans="1:9">
      <c r="A2267" s="3">
        <f t="shared" si="70"/>
        <v>2265</v>
      </c>
      <c r="B2267" s="3">
        <f>B2266+Input!$B$2</f>
        <v>2.2649999999998616</v>
      </c>
      <c r="C2267" s="3">
        <f>C2266+G2266*Input!$B$2</f>
        <v>27.108017870860575</v>
      </c>
      <c r="D2267" s="3">
        <f>D2266+H2266*Input!$B$2</f>
        <v>0.82233563697511769</v>
      </c>
      <c r="E2267" s="3">
        <f>E2266+Input!$B$2*C2267</f>
        <v>81.232550990829964</v>
      </c>
      <c r="F2267" s="3">
        <f>F2266+Input!$B$2*D2267</f>
        <v>107.20236718487575</v>
      </c>
      <c r="G2267" s="3">
        <f>-(0.5*Input!$B$3*(C2267^2+D2267^2)*COS(I2266)*Input!$B$8*Input!$B$11)/(Input!$B$9/Input!$B$10)</f>
        <v>-3.73207547805948</v>
      </c>
      <c r="H2267" s="3">
        <f>-(0.5*Input!$B$3*(C2267^2+D2267^2)*SIN(I2266)*Input!$B$8*Input!$B$11)/(Input!$B$9/Input!$B$10)-Input!$B$10</f>
        <v>-32.287644015259069</v>
      </c>
      <c r="I2267" s="3">
        <f t="shared" si="71"/>
        <v>3.0326213094586135E-2</v>
      </c>
    </row>
    <row r="2268" spans="1:9">
      <c r="A2268" s="3">
        <f t="shared" si="70"/>
        <v>2266</v>
      </c>
      <c r="B2268" s="3">
        <f>B2267+Input!$B$2</f>
        <v>2.2659999999998615</v>
      </c>
      <c r="C2268" s="3">
        <f>C2267+G2267*Input!$B$2</f>
        <v>27.104285795382516</v>
      </c>
      <c r="D2268" s="3">
        <f>D2267+H2267*Input!$B$2</f>
        <v>0.79004799295985861</v>
      </c>
      <c r="E2268" s="3">
        <f>E2267+Input!$B$2*C2268</f>
        <v>81.259655276625352</v>
      </c>
      <c r="F2268" s="3">
        <f>F2267+Input!$B$2*D2268</f>
        <v>107.20315723286872</v>
      </c>
      <c r="G2268" s="3">
        <f>-(0.5*Input!$B$3*(C2268^2+D2268^2)*COS(I2267)*Input!$B$8*Input!$B$11)/(Input!$B$9/Input!$B$10)</f>
        <v>-3.7309215432984355</v>
      </c>
      <c r="H2268" s="3">
        <f>-(0.5*Input!$B$3*(C2268^2+D2268^2)*SIN(I2267)*Input!$B$8*Input!$B$11)/(Input!$B$9/Input!$B$10)-Input!$B$10</f>
        <v>-32.283179420141614</v>
      </c>
      <c r="I2268" s="3">
        <f t="shared" si="71"/>
        <v>2.9140201768080701E-2</v>
      </c>
    </row>
    <row r="2269" spans="1:9">
      <c r="A2269" s="3">
        <f t="shared" si="70"/>
        <v>2267</v>
      </c>
      <c r="B2269" s="3">
        <f>B2268+Input!$B$2</f>
        <v>2.2669999999998613</v>
      </c>
      <c r="C2269" s="3">
        <f>C2268+G2268*Input!$B$2</f>
        <v>27.100554873839219</v>
      </c>
      <c r="D2269" s="3">
        <f>D2268+H2268*Input!$B$2</f>
        <v>0.75776481353971703</v>
      </c>
      <c r="E2269" s="3">
        <f>E2268+Input!$B$2*C2269</f>
        <v>81.286755831499192</v>
      </c>
      <c r="F2269" s="3">
        <f>F2268+Input!$B$2*D2269</f>
        <v>107.20391499768226</v>
      </c>
      <c r="G2269" s="3">
        <f>-(0.5*Input!$B$3*(C2269^2+D2269^2)*COS(I2268)*Input!$B$8*Input!$B$11)/(Input!$B$9/Input!$B$10)</f>
        <v>-3.7297733700589171</v>
      </c>
      <c r="H2269" s="3">
        <f>-(0.5*Input!$B$3*(C2269^2+D2269^2)*SIN(I2268)*Input!$B$8*Input!$B$11)/(Input!$B$9/Input!$B$10)-Input!$B$10</f>
        <v>-32.278717122725745</v>
      </c>
      <c r="I2269" s="3">
        <f t="shared" si="71"/>
        <v>2.7953945167760411E-2</v>
      </c>
    </row>
    <row r="2270" spans="1:9">
      <c r="A2270" s="3">
        <f t="shared" si="70"/>
        <v>2268</v>
      </c>
      <c r="B2270" s="3">
        <f>B2269+Input!$B$2</f>
        <v>2.2679999999998612</v>
      </c>
      <c r="C2270" s="3">
        <f>C2269+G2269*Input!$B$2</f>
        <v>27.096825100469161</v>
      </c>
      <c r="D2270" s="3">
        <f>D2269+H2269*Input!$B$2</f>
        <v>0.72548609641699124</v>
      </c>
      <c r="E2270" s="3">
        <f>E2269+Input!$B$2*C2270</f>
        <v>81.313852656599664</v>
      </c>
      <c r="F2270" s="3">
        <f>F2269+Input!$B$2*D2270</f>
        <v>107.20464048377868</v>
      </c>
      <c r="G2270" s="3">
        <f>-(0.5*Input!$B$3*(C2270^2+D2270^2)*COS(I2269)*Input!$B$8*Input!$B$11)/(Input!$B$9/Input!$B$10)</f>
        <v>-3.7286309549355847</v>
      </c>
      <c r="H2270" s="3">
        <f>-(0.5*Input!$B$3*(C2270^2+D2270^2)*SIN(I2269)*Input!$B$8*Input!$B$11)/(Input!$B$9/Input!$B$10)-Input!$B$10</f>
        <v>-32.274257102981039</v>
      </c>
      <c r="I2270" s="3">
        <f t="shared" si="71"/>
        <v>2.6767446595960379E-2</v>
      </c>
    </row>
    <row r="2271" spans="1:9">
      <c r="A2271" s="3">
        <f t="shared" si="70"/>
        <v>2269</v>
      </c>
      <c r="B2271" s="3">
        <f>B2270+Input!$B$2</f>
        <v>2.2689999999998611</v>
      </c>
      <c r="C2271" s="3">
        <f>C2270+G2270*Input!$B$2</f>
        <v>27.093096469514226</v>
      </c>
      <c r="D2271" s="3">
        <f>D2270+H2270*Input!$B$2</f>
        <v>0.6932118393140102</v>
      </c>
      <c r="E2271" s="3">
        <f>E2270+Input!$B$2*C2271</f>
        <v>81.340945753069178</v>
      </c>
      <c r="F2271" s="3">
        <f>F2270+Input!$B$2*D2271</f>
        <v>107.20533369561799</v>
      </c>
      <c r="G2271" s="3">
        <f>-(0.5*Input!$B$3*(C2271^2+D2271^2)*COS(I2270)*Input!$B$8*Input!$B$11)/(Input!$B$9/Input!$B$10)</f>
        <v>-3.7274942945045626</v>
      </c>
      <c r="H2271" s="3">
        <f>-(0.5*Input!$B$3*(C2271^2+D2271^2)*SIN(I2270)*Input!$B$8*Input!$B$11)/(Input!$B$9/Input!$B$10)-Input!$B$10</f>
        <v>-32.269799340886252</v>
      </c>
      <c r="I2271" s="3">
        <f t="shared" si="71"/>
        <v>2.5580709358862579E-2</v>
      </c>
    </row>
    <row r="2272" spans="1:9">
      <c r="A2272" s="3">
        <f t="shared" si="70"/>
        <v>2270</v>
      </c>
      <c r="B2272" s="3">
        <f>B2271+Input!$B$2</f>
        <v>2.269999999999861</v>
      </c>
      <c r="C2272" s="3">
        <f>C2271+G2271*Input!$B$2</f>
        <v>27.08936897521972</v>
      </c>
      <c r="D2272" s="3">
        <f>D2271+H2271*Input!$B$2</f>
        <v>0.66094203997312395</v>
      </c>
      <c r="E2272" s="3">
        <f>E2271+Input!$B$2*C2272</f>
        <v>81.368035122044404</v>
      </c>
      <c r="F2272" s="3">
        <f>F2271+Input!$B$2*D2272</f>
        <v>107.20599463765797</v>
      </c>
      <c r="G2272" s="3">
        <f>-(0.5*Input!$B$3*(C2272^2+D2272^2)*COS(I2271)*Input!$B$8*Input!$B$11)/(Input!$B$9/Input!$B$10)</f>
        <v>-3.726363385323419</v>
      </c>
      <c r="H2272" s="3">
        <f>-(0.5*Input!$B$3*(C2272^2+D2272^2)*SIN(I2271)*Input!$B$8*Input!$B$11)/(Input!$B$9/Input!$B$10)-Input!$B$10</f>
        <v>-32.265343816429365</v>
      </c>
      <c r="I2272" s="3">
        <f t="shared" si="71"/>
        <v>2.4393736766442263E-2</v>
      </c>
    </row>
    <row r="2273" spans="1:9">
      <c r="A2273" s="3">
        <f t="shared" si="70"/>
        <v>2271</v>
      </c>
      <c r="B2273" s="3">
        <f>B2272+Input!$B$2</f>
        <v>2.2709999999998609</v>
      </c>
      <c r="C2273" s="3">
        <f>C2272+G2272*Input!$B$2</f>
        <v>27.085642611834398</v>
      </c>
      <c r="D2273" s="3">
        <f>D2272+H2272*Input!$B$2</f>
        <v>0.62867669615669464</v>
      </c>
      <c r="E2273" s="3">
        <f>E2272+Input!$B$2*C2273</f>
        <v>81.395120764656241</v>
      </c>
      <c r="F2273" s="3">
        <f>F2272+Input!$B$2*D2273</f>
        <v>107.20662331435412</v>
      </c>
      <c r="G2273" s="3">
        <f>-(0.5*Input!$B$3*(C2273^2+D2273^2)*COS(I2272)*Input!$B$8*Input!$B$11)/(Input!$B$9/Input!$B$10)</f>
        <v>-3.7252382239311395</v>
      </c>
      <c r="H2273" s="3">
        <f>-(0.5*Input!$B$3*(C2273^2+D2273^2)*SIN(I2272)*Input!$B$8*Input!$B$11)/(Input!$B$9/Input!$B$10)-Input!$B$10</f>
        <v>-32.260890509607783</v>
      </c>
      <c r="I2273" s="3">
        <f t="shared" si="71"/>
        <v>2.3206532132414161E-2</v>
      </c>
    </row>
    <row r="2274" spans="1:9">
      <c r="A2274" s="3">
        <f t="shared" si="70"/>
        <v>2272</v>
      </c>
      <c r="B2274" s="3">
        <f>B2273+Input!$B$2</f>
        <v>2.2719999999998608</v>
      </c>
      <c r="C2274" s="3">
        <f>C2273+G2273*Input!$B$2</f>
        <v>27.081917373610466</v>
      </c>
      <c r="D2274" s="3">
        <f>D2273+H2273*Input!$B$2</f>
        <v>0.59641580564708685</v>
      </c>
      <c r="E2274" s="3">
        <f>E2273+Input!$B$2*C2274</f>
        <v>81.422202682029848</v>
      </c>
      <c r="F2274" s="3">
        <f>F2273+Input!$B$2*D2274</f>
        <v>107.20721973015976</v>
      </c>
      <c r="G2274" s="3">
        <f>-(0.5*Input!$B$3*(C2274^2+D2274^2)*COS(I2273)*Input!$B$8*Input!$B$11)/(Input!$B$9/Input!$B$10)</f>
        <v>-3.724118806848105</v>
      </c>
      <c r="H2274" s="3">
        <f>-(0.5*Input!$B$3*(C2274^2+D2274^2)*SIN(I2273)*Input!$B$8*Input!$B$11)/(Input!$B$9/Input!$B$10)-Input!$B$10</f>
        <v>-32.256439400428377</v>
      </c>
      <c r="I2274" s="3">
        <f t="shared" si="71"/>
        <v>2.2019098774178625E-2</v>
      </c>
    </row>
    <row r="2275" spans="1:9">
      <c r="A2275" s="3">
        <f t="shared" si="70"/>
        <v>2273</v>
      </c>
      <c r="B2275" s="3">
        <f>B2274+Input!$B$2</f>
        <v>2.2729999999998607</v>
      </c>
      <c r="C2275" s="3">
        <f>C2274+G2274*Input!$B$2</f>
        <v>27.078193254803619</v>
      </c>
      <c r="D2275" s="3">
        <f>D2274+H2274*Input!$B$2</f>
        <v>0.56415936624665852</v>
      </c>
      <c r="E2275" s="3">
        <f>E2274+Input!$B$2*C2275</f>
        <v>81.449280875284657</v>
      </c>
      <c r="F2275" s="3">
        <f>F2274+Input!$B$2*D2275</f>
        <v>107.20778388952601</v>
      </c>
      <c r="G2275" s="3">
        <f>-(0.5*Input!$B$3*(C2275^2+D2275^2)*COS(I2274)*Input!$B$8*Input!$B$11)/(Input!$B$9/Input!$B$10)</f>
        <v>-3.7230051305760741</v>
      </c>
      <c r="H2275" s="3">
        <f>-(0.5*Input!$B$3*(C2275^2+D2275^2)*SIN(I2274)*Input!$B$8*Input!$B$11)/(Input!$B$9/Input!$B$10)-Input!$B$10</f>
        <v>-32.251990468907657</v>
      </c>
      <c r="I2275" s="3">
        <f t="shared" si="71"/>
        <v>2.0831440012767519E-2</v>
      </c>
    </row>
    <row r="2276" spans="1:9">
      <c r="A2276" s="3">
        <f t="shared" si="70"/>
        <v>2274</v>
      </c>
      <c r="B2276" s="3">
        <f>B2275+Input!$B$2</f>
        <v>2.2739999999998606</v>
      </c>
      <c r="C2276" s="3">
        <f>C2275+G2275*Input!$B$2</f>
        <v>27.074470249673041</v>
      </c>
      <c r="D2276" s="3">
        <f>D2275+H2275*Input!$B$2</f>
        <v>0.53190737577775082</v>
      </c>
      <c r="E2276" s="3">
        <f>E2275+Input!$B$2*C2276</f>
        <v>81.47635534553433</v>
      </c>
      <c r="F2276" s="3">
        <f>F2275+Input!$B$2*D2276</f>
        <v>107.20831579690179</v>
      </c>
      <c r="G2276" s="3">
        <f>-(0.5*Input!$B$3*(C2276^2+D2276^2)*COS(I2275)*Input!$B$8*Input!$B$11)/(Input!$B$9/Input!$B$10)</f>
        <v>-3.7218971915981558</v>
      </c>
      <c r="H2276" s="3">
        <f>-(0.5*Input!$B$3*(C2276^2+D2276^2)*SIN(I2275)*Input!$B$8*Input!$B$11)/(Input!$B$9/Input!$B$10)-Input!$B$10</f>
        <v>-32.247543695071855</v>
      </c>
      <c r="I2276" s="3">
        <f t="shared" si="71"/>
        <v>1.9643559172790009E-2</v>
      </c>
    </row>
    <row r="2277" spans="1:9">
      <c r="A2277" s="3">
        <f t="shared" si="70"/>
        <v>2275</v>
      </c>
      <c r="B2277" s="3">
        <f>B2276+Input!$B$2</f>
        <v>2.2749999999998605</v>
      </c>
      <c r="C2277" s="3">
        <f>C2276+G2276*Input!$B$2</f>
        <v>27.070748352481441</v>
      </c>
      <c r="D2277" s="3">
        <f>D2276+H2276*Input!$B$2</f>
        <v>0.49965983208267895</v>
      </c>
      <c r="E2277" s="3">
        <f>E2276+Input!$B$2*C2277</f>
        <v>81.503426093886816</v>
      </c>
      <c r="F2277" s="3">
        <f>F2276+Input!$B$2*D2277</f>
        <v>107.20881545673387</v>
      </c>
      <c r="G2277" s="3">
        <f>-(0.5*Input!$B$3*(C2277^2+D2277^2)*COS(I2276)*Input!$B$8*Input!$B$11)/(Input!$B$9/Input!$B$10)</f>
        <v>-3.7207949863787904</v>
      </c>
      <c r="H2277" s="3">
        <f>-(0.5*Input!$B$3*(C2277^2+D2277^2)*SIN(I2276)*Input!$B$8*Input!$B$11)/(Input!$B$9/Input!$B$10)-Input!$B$10</f>
        <v>-32.24309905895705</v>
      </c>
      <c r="I2277" s="3">
        <f t="shared" si="71"/>
        <v>1.8455459582378198E-2</v>
      </c>
    </row>
    <row r="2278" spans="1:9">
      <c r="A2278" s="3">
        <f t="shared" si="70"/>
        <v>2276</v>
      </c>
      <c r="B2278" s="3">
        <f>B2277+Input!$B$2</f>
        <v>2.2759999999998604</v>
      </c>
      <c r="C2278" s="3">
        <f>C2277+G2277*Input!$B$2</f>
        <v>27.067027557495063</v>
      </c>
      <c r="D2278" s="3">
        <f>D2277+H2277*Input!$B$2</f>
        <v>0.46741673302372189</v>
      </c>
      <c r="E2278" s="3">
        <f>E2277+Input!$B$2*C2278</f>
        <v>81.530493121444309</v>
      </c>
      <c r="F2278" s="3">
        <f>F2277+Input!$B$2*D2278</f>
        <v>107.2092828734669</v>
      </c>
      <c r="G2278" s="3">
        <f>-(0.5*Input!$B$3*(C2278^2+D2278^2)*COS(I2277)*Input!$B$8*Input!$B$11)/(Input!$B$9/Input!$B$10)</f>
        <v>-3.719698511363736</v>
      </c>
      <c r="H2278" s="3">
        <f>-(0.5*Input!$B$3*(C2278^2+D2278^2)*SIN(I2277)*Input!$B$8*Input!$B$11)/(Input!$B$9/Input!$B$10)-Input!$B$10</f>
        <v>-32.238656540609298</v>
      </c>
      <c r="I2278" s="3">
        <f t="shared" si="71"/>
        <v>1.7267144573132616E-2</v>
      </c>
    </row>
    <row r="2279" spans="1:9">
      <c r="A2279" s="3">
        <f t="shared" si="70"/>
        <v>2277</v>
      </c>
      <c r="B2279" s="3">
        <f>B2278+Input!$B$2</f>
        <v>2.2769999999998602</v>
      </c>
      <c r="C2279" s="3">
        <f>C2278+G2278*Input!$B$2</f>
        <v>27.063307858983698</v>
      </c>
      <c r="D2279" s="3">
        <f>D2278+H2278*Input!$B$2</f>
        <v>0.43517807648311257</v>
      </c>
      <c r="E2279" s="3">
        <f>E2278+Input!$B$2*C2279</f>
        <v>81.55755642930329</v>
      </c>
      <c r="F2279" s="3">
        <f>F2278+Input!$B$2*D2279</f>
        <v>107.20971805154339</v>
      </c>
      <c r="G2279" s="3">
        <f>-(0.5*Input!$B$3*(C2279^2+D2279^2)*COS(I2278)*Input!$B$8*Input!$B$11)/(Input!$B$9/Input!$B$10)</f>
        <v>-3.7186077629800329</v>
      </c>
      <c r="H2279" s="3">
        <f>-(0.5*Input!$B$3*(C2279^2+D2279^2)*SIN(I2278)*Input!$B$8*Input!$B$11)/(Input!$B$9/Input!$B$10)-Input!$B$10</f>
        <v>-32.234216120084731</v>
      </c>
      <c r="I2279" s="3">
        <f t="shared" si="71"/>
        <v>1.6078617480067545E-2</v>
      </c>
    </row>
    <row r="2280" spans="1:9">
      <c r="A2280" s="3">
        <f t="shared" si="70"/>
        <v>2278</v>
      </c>
      <c r="B2280" s="3">
        <f>B2279+Input!$B$2</f>
        <v>2.2779999999998601</v>
      </c>
      <c r="C2280" s="3">
        <f>C2279+G2279*Input!$B$2</f>
        <v>27.059589251220718</v>
      </c>
      <c r="D2280" s="3">
        <f>D2279+H2279*Input!$B$2</f>
        <v>0.40294386036302787</v>
      </c>
      <c r="E2280" s="3">
        <f>E2279+Input!$B$2*C2280</f>
        <v>81.584616018554513</v>
      </c>
      <c r="F2280" s="3">
        <f>F2279+Input!$B$2*D2280</f>
        <v>107.21012099540376</v>
      </c>
      <c r="G2280" s="3">
        <f>-(0.5*Input!$B$3*(C2280^2+D2280^2)*COS(I2279)*Input!$B$8*Input!$B$11)/(Input!$B$9/Input!$B$10)</f>
        <v>-3.7175227376360036</v>
      </c>
      <c r="H2280" s="3">
        <f>-(0.5*Input!$B$3*(C2280^2+D2280^2)*SIN(I2279)*Input!$B$8*Input!$B$11)/(Input!$B$9/Input!$B$10)-Input!$B$10</f>
        <v>-32.229777777449691</v>
      </c>
      <c r="I2280" s="3">
        <f t="shared" si="71"/>
        <v>1.488988164155622E-2</v>
      </c>
    </row>
    <row r="2281" spans="1:9">
      <c r="A2281" s="3">
        <f t="shared" si="70"/>
        <v>2279</v>
      </c>
      <c r="B2281" s="3">
        <f>B2280+Input!$B$2</f>
        <v>2.27899999999986</v>
      </c>
      <c r="C2281" s="3">
        <f>C2280+G2280*Input!$B$2</f>
        <v>27.055871728483083</v>
      </c>
      <c r="D2281" s="3">
        <f>D2280+H2280*Input!$B$2</f>
        <v>0.3707140825855782</v>
      </c>
      <c r="E2281" s="3">
        <f>E2280+Input!$B$2*C2281</f>
        <v>81.611671890282992</v>
      </c>
      <c r="F2281" s="3">
        <f>F2280+Input!$B$2*D2281</f>
        <v>107.21049170948635</v>
      </c>
      <c r="G2281" s="3">
        <f>-(0.5*Input!$B$3*(C2281^2+D2281^2)*COS(I2280)*Input!$B$8*Input!$B$11)/(Input!$B$9/Input!$B$10)</f>
        <v>-3.7164434317212169</v>
      </c>
      <c r="H2281" s="3">
        <f>-(0.5*Input!$B$3*(C2281^2+D2281^2)*SIN(I2280)*Input!$B$8*Input!$B$11)/(Input!$B$9/Input!$B$10)-Input!$B$10</f>
        <v>-32.225341492780828</v>
      </c>
      <c r="I2281" s="3">
        <f t="shared" si="71"/>
        <v>1.3700940399275894E-2</v>
      </c>
    </row>
    <row r="2282" spans="1:9">
      <c r="A2282" s="3">
        <f t="shared" si="70"/>
        <v>2280</v>
      </c>
      <c r="B2282" s="3">
        <f>B2281+Input!$B$2</f>
        <v>2.2799999999998599</v>
      </c>
      <c r="C2282" s="3">
        <f>C2281+G2281*Input!$B$2</f>
        <v>27.052155285051363</v>
      </c>
      <c r="D2282" s="3">
        <f>D2281+H2281*Input!$B$2</f>
        <v>0.33848874109279736</v>
      </c>
      <c r="E2282" s="3">
        <f>E2281+Input!$B$2*C2282</f>
        <v>81.63872404556804</v>
      </c>
      <c r="F2282" s="3">
        <f>F2281+Input!$B$2*D2282</f>
        <v>107.21083019822744</v>
      </c>
      <c r="G2282" s="3">
        <f>-(0.5*Input!$B$3*(C2282^2+D2282^2)*COS(I2281)*Input!$B$8*Input!$B$11)/(Input!$B$9/Input!$B$10)</f>
        <v>-3.7153698416064773</v>
      </c>
      <c r="H2282" s="3">
        <f>-(0.5*Input!$B$3*(C2282^2+D2282^2)*SIN(I2281)*Input!$B$8*Input!$B$11)/(Input!$B$9/Input!$B$10)-Input!$B$10</f>
        <v>-32.220907246165247</v>
      </c>
      <c r="I2282" s="3">
        <f t="shared" si="71"/>
        <v>1.2511797098152744E-2</v>
      </c>
    </row>
    <row r="2283" spans="1:9">
      <c r="A2283" s="3">
        <f t="shared" si="70"/>
        <v>2281</v>
      </c>
      <c r="B2283" s="3">
        <f>B2282+Input!$B$2</f>
        <v>2.2809999999998598</v>
      </c>
      <c r="C2283" s="3">
        <f>C2282+G2282*Input!$B$2</f>
        <v>27.048439915209755</v>
      </c>
      <c r="D2283" s="3">
        <f>D2282+H2282*Input!$B$2</f>
        <v>0.30626783384663214</v>
      </c>
      <c r="E2283" s="3">
        <f>E2282+Input!$B$2*C2283</f>
        <v>81.665772485483245</v>
      </c>
      <c r="F2283" s="3">
        <f>F2282+Input!$B$2*D2283</f>
        <v>107.21113646606129</v>
      </c>
      <c r="G2283" s="3">
        <f>-(0.5*Input!$B$3*(C2283^2+D2283^2)*COS(I2282)*Input!$B$8*Input!$B$11)/(Input!$B$9/Input!$B$10)</f>
        <v>-3.714301963643809</v>
      </c>
      <c r="H2283" s="3">
        <f>-(0.5*Input!$B$3*(C2283^2+D2283^2)*SIN(I2282)*Input!$B$8*Input!$B$11)/(Input!$B$9/Input!$B$10)-Input!$B$10</f>
        <v>-32.21647501770061</v>
      </c>
      <c r="I2283" s="3">
        <f t="shared" si="71"/>
        <v>1.132245508630666E-2</v>
      </c>
    </row>
    <row r="2284" spans="1:9">
      <c r="A2284" s="3">
        <f t="shared" si="70"/>
        <v>2282</v>
      </c>
      <c r="B2284" s="3">
        <f>B2283+Input!$B$2</f>
        <v>2.2819999999998597</v>
      </c>
      <c r="C2284" s="3">
        <f>C2283+G2283*Input!$B$2</f>
        <v>27.044725613246111</v>
      </c>
      <c r="D2284" s="3">
        <f>D2283+H2283*Input!$B$2</f>
        <v>0.2740513588289315</v>
      </c>
      <c r="E2284" s="3">
        <f>E2283+Input!$B$2*C2284</f>
        <v>81.692817211096497</v>
      </c>
      <c r="F2284" s="3">
        <f>F2283+Input!$B$2*D2284</f>
        <v>107.21141051742012</v>
      </c>
      <c r="G2284" s="3">
        <f>-(0.5*Input!$B$3*(C2284^2+D2284^2)*COS(I2283)*Input!$B$8*Input!$B$11)/(Input!$B$9/Input!$B$10)</f>
        <v>-3.7132397941664328</v>
      </c>
      <c r="H2284" s="3">
        <f>-(0.5*Input!$B$3*(C2284^2+D2284^2)*SIN(I2283)*Input!$B$8*Input!$B$11)/(Input!$B$9/Input!$B$10)-Input!$B$10</f>
        <v>-32.21204478749523</v>
      </c>
      <c r="I2284" s="3">
        <f t="shared" si="71"/>
        <v>1.0132917714995889E-2</v>
      </c>
    </row>
    <row r="2285" spans="1:9">
      <c r="A2285" s="3">
        <f t="shared" si="70"/>
        <v>2283</v>
      </c>
      <c r="B2285" s="3">
        <f>B2284+Input!$B$2</f>
        <v>2.2829999999998596</v>
      </c>
      <c r="C2285" s="3">
        <f>C2284+G2284*Input!$B$2</f>
        <v>27.041012373451945</v>
      </c>
      <c r="D2285" s="3">
        <f>D2284+H2284*Input!$B$2</f>
        <v>0.24183931404143627</v>
      </c>
      <c r="E2285" s="3">
        <f>E2284+Input!$B$2*C2285</f>
        <v>81.719858223469942</v>
      </c>
      <c r="F2285" s="3">
        <f>F2284+Input!$B$2*D2285</f>
        <v>107.21165235673416</v>
      </c>
      <c r="G2285" s="3">
        <f>-(0.5*Input!$B$3*(C2285^2+D2285^2)*COS(I2284)*Input!$B$8*Input!$B$11)/(Input!$B$9/Input!$B$10)</f>
        <v>-3.7121833294887514</v>
      </c>
      <c r="H2285" s="3">
        <f>-(0.5*Input!$B$3*(C2285^2+D2285^2)*SIN(I2284)*Input!$B$8*Input!$B$11)/(Input!$B$9/Input!$B$10)-Input!$B$10</f>
        <v>-32.207616535668244</v>
      </c>
      <c r="I2285" s="3">
        <f t="shared" si="71"/>
        <v>8.9431883385615481E-3</v>
      </c>
    </row>
    <row r="2286" spans="1:9">
      <c r="A2286" s="3">
        <f t="shared" si="70"/>
        <v>2284</v>
      </c>
      <c r="B2286" s="3">
        <f>B2285+Input!$B$2</f>
        <v>2.2839999999998595</v>
      </c>
      <c r="C2286" s="3">
        <f>C2285+G2285*Input!$B$2</f>
        <v>27.037300190122455</v>
      </c>
      <c r="D2286" s="3">
        <f>D2285+H2285*Input!$B$2</f>
        <v>0.20963169750576802</v>
      </c>
      <c r="E2286" s="3">
        <f>E2285+Input!$B$2*C2286</f>
        <v>81.746895523660058</v>
      </c>
      <c r="F2286" s="3">
        <f>F2285+Input!$B$2*D2286</f>
        <v>107.21186198843166</v>
      </c>
      <c r="G2286" s="3">
        <f>-(0.5*Input!$B$3*(C2286^2+D2286^2)*COS(I2285)*Input!$B$8*Input!$B$11)/(Input!$B$9/Input!$B$10)</f>
        <v>-3.7111325659063357</v>
      </c>
      <c r="H2286" s="3">
        <f>-(0.5*Input!$B$3*(C2286^2+D2286^2)*SIN(I2285)*Input!$B$8*Input!$B$11)/(Input!$B$9/Input!$B$10)-Input!$B$10</f>
        <v>-32.203190242349685</v>
      </c>
      <c r="I2286" s="3">
        <f t="shared" si="71"/>
        <v>7.7532703143720254E-3</v>
      </c>
    </row>
    <row r="2287" spans="1:9">
      <c r="A2287" s="3">
        <f t="shared" si="70"/>
        <v>2285</v>
      </c>
      <c r="B2287" s="3">
        <f>B2286+Input!$B$2</f>
        <v>2.2849999999998594</v>
      </c>
      <c r="C2287" s="3">
        <f>C2286+G2286*Input!$B$2</f>
        <v>27.033589057556547</v>
      </c>
      <c r="D2287" s="3">
        <f>D2286+H2286*Input!$B$2</f>
        <v>0.17742850726341833</v>
      </c>
      <c r="E2287" s="3">
        <f>E2286+Input!$B$2*C2287</f>
        <v>81.77392911271761</v>
      </c>
      <c r="F2287" s="3">
        <f>F2286+Input!$B$2*D2287</f>
        <v>107.21203941693892</v>
      </c>
      <c r="G2287" s="3">
        <f>-(0.5*Input!$B$3*(C2287^2+D2287^2)*COS(I2286)*Input!$B$8*Input!$B$11)/(Input!$B$9/Input!$B$10)</f>
        <v>-3.7100874996958999</v>
      </c>
      <c r="H2287" s="3">
        <f>-(0.5*Input!$B$3*(C2287^2+D2287^2)*SIN(I2286)*Input!$B$8*Input!$B$11)/(Input!$B$9/Input!$B$10)-Input!$B$10</f>
        <v>-32.198765887680615</v>
      </c>
      <c r="I2287" s="3">
        <f t="shared" si="71"/>
        <v>6.563167002767217E-3</v>
      </c>
    </row>
    <row r="2288" spans="1:9">
      <c r="A2288" s="3">
        <f t="shared" si="70"/>
        <v>2286</v>
      </c>
      <c r="B2288" s="3">
        <f>B2287+Input!$B$2</f>
        <v>2.2859999999998593</v>
      </c>
      <c r="C2288" s="3">
        <f>C2287+G2287*Input!$B$2</f>
        <v>27.029878970056853</v>
      </c>
      <c r="D2288" s="3">
        <f>D2287+H2287*Input!$B$2</f>
        <v>0.14522974137573771</v>
      </c>
      <c r="E2288" s="3">
        <f>E2287+Input!$B$2*C2288</f>
        <v>81.800958991687665</v>
      </c>
      <c r="F2288" s="3">
        <f>F2287+Input!$B$2*D2288</f>
        <v>107.2121846466803</v>
      </c>
      <c r="G2288" s="3">
        <f>-(0.5*Input!$B$3*(C2288^2+D2288^2)*COS(I2287)*Input!$B$8*Input!$B$11)/(Input!$B$9/Input!$B$10)</f>
        <v>-3.7090481271153011</v>
      </c>
      <c r="H2288" s="3">
        <f>-(0.5*Input!$B$3*(C2288^2+D2288^2)*SIN(I2287)*Input!$B$8*Input!$B$11)/(Input!$B$9/Input!$B$10)-Input!$B$10</f>
        <v>-32.194343451813268</v>
      </c>
      <c r="I2288" s="3">
        <f t="shared" si="71"/>
        <v>5.3728817670026831E-3</v>
      </c>
    </row>
    <row r="2289" spans="1:9">
      <c r="A2289" s="3">
        <f t="shared" si="70"/>
        <v>2287</v>
      </c>
      <c r="B2289" s="3">
        <f>B2288+Input!$B$2</f>
        <v>2.2869999999998591</v>
      </c>
      <c r="C2289" s="3">
        <f>C2288+G2288*Input!$B$2</f>
        <v>27.026169921929739</v>
      </c>
      <c r="D2289" s="3">
        <f>D2288+H2288*Input!$B$2</f>
        <v>0.11303539792392445</v>
      </c>
      <c r="E2289" s="3">
        <f>E2288+Input!$B$2*C2289</f>
        <v>81.82798516160959</v>
      </c>
      <c r="F2289" s="3">
        <f>F2288+Input!$B$2*D2289</f>
        <v>107.21229768207823</v>
      </c>
      <c r="G2289" s="3">
        <f>-(0.5*Input!$B$3*(C2289^2+D2289^2)*COS(I2288)*Input!$B$8*Input!$B$11)/(Input!$B$9/Input!$B$10)</f>
        <v>-3.7080144444035059</v>
      </c>
      <c r="H2289" s="3">
        <f>-(0.5*Input!$B$3*(C2289^2+D2289^2)*SIN(I2288)*Input!$B$8*Input!$B$11)/(Input!$B$9/Input!$B$10)-Input!$B$10</f>
        <v>-32.189922914911115</v>
      </c>
      <c r="I2289" s="3">
        <f t="shared" si="71"/>
        <v>4.1824179731936471E-3</v>
      </c>
    </row>
    <row r="2290" spans="1:9">
      <c r="A2290" s="3">
        <f t="shared" si="70"/>
        <v>2288</v>
      </c>
      <c r="B2290" s="3">
        <f>B2289+Input!$B$2</f>
        <v>2.287999999999859</v>
      </c>
      <c r="C2290" s="3">
        <f>C2289+G2289*Input!$B$2</f>
        <v>27.022461907485336</v>
      </c>
      <c r="D2290" s="3">
        <f>D2289+H2289*Input!$B$2</f>
        <v>8.0845475009013332E-2</v>
      </c>
      <c r="E2290" s="3">
        <f>E2289+Input!$B$2*C2290</f>
        <v>81.855007623517082</v>
      </c>
      <c r="F2290" s="3">
        <f>F2289+Input!$B$2*D2290</f>
        <v>107.21237852755324</v>
      </c>
      <c r="G2290" s="3">
        <f>-(0.5*Input!$B$3*(C2290^2+D2290^2)*COS(I2289)*Input!$B$8*Input!$B$11)/(Input!$B$9/Input!$B$10)</f>
        <v>-3.7069864477805874</v>
      </c>
      <c r="H2290" s="3">
        <f>-(0.5*Input!$B$3*(C2290^2+D2290^2)*SIN(I2289)*Input!$B$8*Input!$B$11)/(Input!$B$9/Input!$B$10)-Input!$B$10</f>
        <v>-32.185504257149049</v>
      </c>
      <c r="I2290" s="3">
        <f t="shared" si="71"/>
        <v>2.9917789902588949E-3</v>
      </c>
    </row>
    <row r="2291" spans="1:9">
      <c r="A2291" s="3">
        <f t="shared" si="70"/>
        <v>2289</v>
      </c>
      <c r="B2291" s="3">
        <f>B2290+Input!$B$2</f>
        <v>2.2889999999998589</v>
      </c>
      <c r="C2291" s="3">
        <f>C2290+G2290*Input!$B$2</f>
        <v>27.018754921037555</v>
      </c>
      <c r="D2291" s="3">
        <f>D2290+H2290*Input!$B$2</f>
        <v>4.8659970751864283E-2</v>
      </c>
      <c r="E2291" s="3">
        <f>E2290+Input!$B$2*C2291</f>
        <v>81.882026378438113</v>
      </c>
      <c r="F2291" s="3">
        <f>F2290+Input!$B$2*D2291</f>
        <v>107.212427187524</v>
      </c>
      <c r="G2291" s="3">
        <f>-(0.5*Input!$B$3*(C2291^2+D2291^2)*COS(I2290)*Input!$B$8*Input!$B$11)/(Input!$B$9/Input!$B$10)</f>
        <v>-3.7059641334477114</v>
      </c>
      <c r="H2291" s="3">
        <f>-(0.5*Input!$B$3*(C2291^2+D2291^2)*SIN(I2290)*Input!$B$8*Input!$B$11)/(Input!$B$9/Input!$B$10)-Input!$B$10</f>
        <v>-32.181087458713449</v>
      </c>
      <c r="I2291" s="3">
        <f t="shared" si="71"/>
        <v>1.8009681898645453E-3</v>
      </c>
    </row>
    <row r="2292" spans="1:9">
      <c r="A2292" s="3">
        <f t="shared" si="70"/>
        <v>2290</v>
      </c>
      <c r="B2292" s="3">
        <f>B2291+Input!$B$2</f>
        <v>2.2899999999998588</v>
      </c>
      <c r="C2292" s="3">
        <f>C2291+G2291*Input!$B$2</f>
        <v>27.015048956904106</v>
      </c>
      <c r="D2292" s="3">
        <f>D2291+H2291*Input!$B$2</f>
        <v>1.647888329315083E-2</v>
      </c>
      <c r="E2292" s="3">
        <f>E2291+Input!$B$2*C2292</f>
        <v>81.90904142739501</v>
      </c>
      <c r="F2292" s="3">
        <f>F2291+Input!$B$2*D2292</f>
        <v>107.2124436664073</v>
      </c>
      <c r="G2292" s="3">
        <f>-(0.5*Input!$B$3*(C2292^2+D2292^2)*COS(I2291)*Input!$B$8*Input!$B$11)/(Input!$B$9/Input!$B$10)</f>
        <v>-3.7049474975871166</v>
      </c>
      <c r="H2292" s="3">
        <f>-(0.5*Input!$B$3*(C2292^2+D2292^2)*SIN(I2291)*Input!$B$8*Input!$B$11)/(Input!$B$9/Input!$B$10)-Input!$B$10</f>
        <v>-32.176672499802329</v>
      </c>
      <c r="I2292" s="3">
        <f t="shared" si="71"/>
        <v>6.0998894636770968E-4</v>
      </c>
    </row>
    <row r="2293" spans="1:9">
      <c r="A2293" s="3">
        <f t="shared" si="70"/>
        <v>2291</v>
      </c>
      <c r="B2293" s="3">
        <f>B2292+Input!$B$2</f>
        <v>2.2909999999998587</v>
      </c>
      <c r="C2293" s="3">
        <f>C2292+G2292*Input!$B$2</f>
        <v>27.011344009406518</v>
      </c>
      <c r="D2293" s="3">
        <f>D2292+H2292*Input!$B$2</f>
        <v>-1.5697789206651498E-2</v>
      </c>
      <c r="E2293" s="3">
        <f>E2292+Input!$B$2*C2293</f>
        <v>81.93605277140442</v>
      </c>
      <c r="F2293" s="3">
        <f>F2292+Input!$B$2*D2293</f>
        <v>107.21242796861809</v>
      </c>
      <c r="G2293" s="3">
        <f>-(0.5*Input!$B$3*(C2293^2+D2293^2)*COS(I2292)*Input!$B$8*Input!$B$11)/(Input!$B$9/Input!$B$10)</f>
        <v>-3.7039365363621051</v>
      </c>
      <c r="H2293" s="3">
        <f>-(0.5*Input!$B$3*(C2293^2+D2293^2)*SIN(I2292)*Input!$B$8*Input!$B$11)/(Input!$B$9/Input!$B$10)-Input!$B$10</f>
        <v>-32.172259360625453</v>
      </c>
      <c r="I2293" s="3">
        <f t="shared" si="71"/>
        <v>-5.8115536323996163E-4</v>
      </c>
    </row>
    <row r="2294" spans="1:9">
      <c r="A2294" s="3">
        <f t="shared" si="70"/>
        <v>2292</v>
      </c>
      <c r="B2294" s="3">
        <f>B2293+Input!$B$2</f>
        <v>2.2919999999998586</v>
      </c>
      <c r="C2294" s="3">
        <f>C2293+G2293*Input!$B$2</f>
        <v>27.007640072870156</v>
      </c>
      <c r="D2294" s="3">
        <f>D2293+H2293*Input!$B$2</f>
        <v>-4.7870048567276953E-2</v>
      </c>
      <c r="E2294" s="3">
        <f>E2293+Input!$B$2*C2294</f>
        <v>81.963060411477286</v>
      </c>
      <c r="F2294" s="3">
        <f>F2293+Input!$B$2*D2294</f>
        <v>107.21238009856953</v>
      </c>
      <c r="G2294" s="3">
        <f>-(0.5*Input!$B$3*(C2294^2+D2294^2)*COS(I2293)*Input!$B$8*Input!$B$11)/(Input!$B$9/Input!$B$10)</f>
        <v>-3.702931245917032</v>
      </c>
      <c r="H2294" s="3">
        <f>-(0.5*Input!$B$3*(C2294^2+D2294^2)*SIN(I2293)*Input!$B$8*Input!$B$11)/(Input!$B$9/Input!$B$10)-Input!$B$10</f>
        <v>-32.16784802140446</v>
      </c>
      <c r="I2294" s="3">
        <f t="shared" si="71"/>
        <v>-1.7724613593888456E-3</v>
      </c>
    </row>
    <row r="2295" spans="1:9">
      <c r="A2295" s="3">
        <f t="shared" si="70"/>
        <v>2293</v>
      </c>
      <c r="B2295" s="3">
        <f>B2294+Input!$B$2</f>
        <v>2.2929999999998585</v>
      </c>
      <c r="C2295" s="3">
        <f>C2294+G2294*Input!$B$2</f>
        <v>27.003937141624238</v>
      </c>
      <c r="D2295" s="3">
        <f>D2294+H2294*Input!$B$2</f>
        <v>-8.0037896588681406E-2</v>
      </c>
      <c r="E2295" s="3">
        <f>E2294+Input!$B$2*C2295</f>
        <v>81.990064348618915</v>
      </c>
      <c r="F2295" s="3">
        <f>F2294+Input!$B$2*D2295</f>
        <v>107.21230006067293</v>
      </c>
      <c r="G2295" s="3">
        <f>-(0.5*Input!$B$3*(C2295^2+D2295^2)*COS(I2294)*Input!$B$8*Input!$B$11)/(Input!$B$9/Input!$B$10)</f>
        <v>-3.7019316223772853</v>
      </c>
      <c r="H2295" s="3">
        <f>-(0.5*Input!$B$3*(C2295^2+D2295^2)*SIN(I2294)*Input!$B$8*Input!$B$11)/(Input!$B$9/Input!$B$10)-Input!$B$10</f>
        <v>-32.163438462372952</v>
      </c>
      <c r="I2295" s="3">
        <f t="shared" si="71"/>
        <v>-2.9639256599880205E-3</v>
      </c>
    </row>
    <row r="2296" spans="1:9">
      <c r="A2296" s="3">
        <f t="shared" si="70"/>
        <v>2294</v>
      </c>
      <c r="B2296" s="3">
        <f>B2295+Input!$B$2</f>
        <v>2.2939999999998584</v>
      </c>
      <c r="C2296" s="3">
        <f>C2295+G2295*Input!$B$2</f>
        <v>27.000235210001861</v>
      </c>
      <c r="D2296" s="3">
        <f>D2295+H2295*Input!$B$2</f>
        <v>-0.11220133505105437</v>
      </c>
      <c r="E2296" s="3">
        <f>E2295+Input!$B$2*C2296</f>
        <v>82.017064583828912</v>
      </c>
      <c r="F2296" s="3">
        <f>F2295+Input!$B$2*D2296</f>
        <v>107.21218785933787</v>
      </c>
      <c r="G2296" s="3">
        <f>-(0.5*Input!$B$3*(C2296^2+D2296^2)*COS(I2295)*Input!$B$8*Input!$B$11)/(Input!$B$9/Input!$B$10)</f>
        <v>-3.7009376618492844</v>
      </c>
      <c r="H2296" s="3">
        <f>-(0.5*Input!$B$3*(C2296^2+D2296^2)*SIN(I2295)*Input!$B$8*Input!$B$11)/(Input!$B$9/Input!$B$10)-Input!$B$10</f>
        <v>-32.159030663776669</v>
      </c>
      <c r="I2296" s="3">
        <f t="shared" si="71"/>
        <v>-4.1555448804820472E-3</v>
      </c>
    </row>
    <row r="2297" spans="1:9">
      <c r="A2297" s="3">
        <f t="shared" si="70"/>
        <v>2295</v>
      </c>
      <c r="B2297" s="3">
        <f>B2296+Input!$B$2</f>
        <v>2.2949999999998583</v>
      </c>
      <c r="C2297" s="3">
        <f>C2296+G2296*Input!$B$2</f>
        <v>26.996534272340011</v>
      </c>
      <c r="D2297" s="3">
        <f>D2296+H2296*Input!$B$2</f>
        <v>-0.14436036571483105</v>
      </c>
      <c r="E2297" s="3">
        <f>E2296+Input!$B$2*C2297</f>
        <v>82.044061118101254</v>
      </c>
      <c r="F2297" s="3">
        <f>F2296+Input!$B$2*D2297</f>
        <v>107.21204349897216</v>
      </c>
      <c r="G2297" s="3">
        <f>-(0.5*Input!$B$3*(C2297^2+D2297^2)*COS(I2296)*Input!$B$8*Input!$B$11)/(Input!$B$9/Input!$B$10)</f>
        <v>-3.6999493604204576</v>
      </c>
      <c r="H2297" s="3">
        <f>-(0.5*Input!$B$3*(C2297^2+D2297^2)*SIN(I2296)*Input!$B$8*Input!$B$11)/(Input!$B$9/Input!$B$10)-Input!$B$10</f>
        <v>-32.154624605873558</v>
      </c>
      <c r="I2297" s="3">
        <f t="shared" si="71"/>
        <v>-5.3473156339078507E-3</v>
      </c>
    </row>
    <row r="2298" spans="1:9">
      <c r="A2298" s="3">
        <f t="shared" si="70"/>
        <v>2296</v>
      </c>
      <c r="B2298" s="3">
        <f>B2297+Input!$B$2</f>
        <v>2.2959999999998582</v>
      </c>
      <c r="C2298" s="3">
        <f>C2297+G2297*Input!$B$2</f>
        <v>26.99283432297959</v>
      </c>
      <c r="D2298" s="3">
        <f>D2297+H2297*Input!$B$2</f>
        <v>-0.17651499032070461</v>
      </c>
      <c r="E2298" s="3">
        <f>E2297+Input!$B$2*C2298</f>
        <v>82.071053952424236</v>
      </c>
      <c r="F2298" s="3">
        <f>F2297+Input!$B$2*D2298</f>
        <v>107.21186698398185</v>
      </c>
      <c r="G2298" s="3">
        <f>-(0.5*Input!$B$3*(C2298^2+D2298^2)*COS(I2297)*Input!$B$8*Input!$B$11)/(Input!$B$9/Input!$B$10)</f>
        <v>-3.6989667141592451</v>
      </c>
      <c r="H2298" s="3">
        <f>-(0.5*Input!$B$3*(C2298^2+D2298^2)*SIN(I2297)*Input!$B$8*Input!$B$11)/(Input!$B$9/Input!$B$10)-Input!$B$10</f>
        <v>-32.150220268933921</v>
      </c>
      <c r="I2298" s="3">
        <f t="shared" si="71"/>
        <v>-6.5392345309517068E-3</v>
      </c>
    </row>
    <row r="2299" spans="1:9">
      <c r="A2299" s="3">
        <f t="shared" si="70"/>
        <v>2297</v>
      </c>
      <c r="B2299" s="3">
        <f>B2298+Input!$B$2</f>
        <v>2.296999999999858</v>
      </c>
      <c r="C2299" s="3">
        <f>C2298+G2298*Input!$B$2</f>
        <v>26.989135356265432</v>
      </c>
      <c r="D2299" s="3">
        <f>D2298+H2298*Input!$B$2</f>
        <v>-0.20866521058963855</v>
      </c>
      <c r="E2299" s="3">
        <f>E2298+Input!$B$2*C2299</f>
        <v>82.098043087780496</v>
      </c>
      <c r="F2299" s="3">
        <f>F2298+Input!$B$2*D2299</f>
        <v>107.21165831877126</v>
      </c>
      <c r="G2299" s="3">
        <f>-(0.5*Input!$B$3*(C2299^2+D2299^2)*COS(I2298)*Input!$B$8*Input!$B$11)/(Input!$B$9/Input!$B$10)</f>
        <v>-3.697989719115073</v>
      </c>
      <c r="H2299" s="3">
        <f>-(0.5*Input!$B$3*(C2299^2+D2299^2)*SIN(I2298)*Input!$B$8*Input!$B$11)/(Input!$B$9/Input!$B$10)-Input!$B$10</f>
        <v>-32.14581763324054</v>
      </c>
      <c r="I2299" s="3">
        <f t="shared" si="71"/>
        <v>-7.7312981800063303E-3</v>
      </c>
    </row>
    <row r="2300" spans="1:9">
      <c r="A2300" s="3">
        <f t="shared" si="70"/>
        <v>2298</v>
      </c>
      <c r="B2300" s="3">
        <f>B2299+Input!$B$2</f>
        <v>2.2979999999998579</v>
      </c>
      <c r="C2300" s="3">
        <f>C2299+G2299*Input!$B$2</f>
        <v>26.985437366546318</v>
      </c>
      <c r="D2300" s="3">
        <f>D2299+H2299*Input!$B$2</f>
        <v>-0.24081102822287909</v>
      </c>
      <c r="E2300" s="3">
        <f>E2299+Input!$B$2*C2300</f>
        <v>82.125028525147044</v>
      </c>
      <c r="F2300" s="3">
        <f>F2299+Input!$B$2*D2300</f>
        <v>107.21141750774304</v>
      </c>
      <c r="G2300" s="3">
        <f>-(0.5*Input!$B$3*(C2300^2+D2300^2)*COS(I2299)*Input!$B$8*Input!$B$11)/(Input!$B$9/Input!$B$10)</f>
        <v>-3.6970183713183591</v>
      </c>
      <c r="H2300" s="3">
        <f>-(0.5*Input!$B$3*(C2300^2+D2300^2)*SIN(I2299)*Input!$B$8*Input!$B$11)/(Input!$B$9/Input!$B$10)-Input!$B$10</f>
        <v>-32.141416679088763</v>
      </c>
      <c r="I2300" s="3">
        <f t="shared" si="71"/>
        <v>-8.9235031872280501E-3</v>
      </c>
    </row>
    <row r="2301" spans="1:9">
      <c r="A2301" s="3">
        <f t="shared" si="70"/>
        <v>2299</v>
      </c>
      <c r="B2301" s="3">
        <f>B2300+Input!$B$2</f>
        <v>2.2989999999998578</v>
      </c>
      <c r="C2301" s="3">
        <f>C2300+G2300*Input!$B$2</f>
        <v>26.981740348174998</v>
      </c>
      <c r="D2301" s="3">
        <f>D2300+H2300*Input!$B$2</f>
        <v>-0.27295244490196785</v>
      </c>
      <c r="E2301" s="3">
        <f>E2300+Input!$B$2*C2301</f>
        <v>82.152010265495221</v>
      </c>
      <c r="F2301" s="3">
        <f>F2300+Input!$B$2*D2301</f>
        <v>107.21114455529813</v>
      </c>
      <c r="G2301" s="3">
        <f>-(0.5*Input!$B$3*(C2301^2+D2301^2)*COS(I2300)*Input!$B$8*Input!$B$11)/(Input!$B$9/Input!$B$10)</f>
        <v>-3.6960526667804912</v>
      </c>
      <c r="H2301" s="3">
        <f>-(0.5*Input!$B$3*(C2301^2+D2301^2)*SIN(I2300)*Input!$B$8*Input!$B$11)/(Input!$B$9/Input!$B$10)-Input!$B$10</f>
        <v>-32.137017386786674</v>
      </c>
      <c r="I2301" s="3">
        <f t="shared" si="71"/>
        <v>-1.0115846156594093E-2</v>
      </c>
    </row>
    <row r="2302" spans="1:9">
      <c r="A2302" s="3">
        <f t="shared" si="70"/>
        <v>2300</v>
      </c>
      <c r="B2302" s="3">
        <f>B2301+Input!$B$2</f>
        <v>2.2999999999998577</v>
      </c>
      <c r="C2302" s="3">
        <f>C2301+G2301*Input!$B$2</f>
        <v>26.978044295508219</v>
      </c>
      <c r="D2302" s="3">
        <f>D2301+H2301*Input!$B$2</f>
        <v>-0.30508946228875455</v>
      </c>
      <c r="E2302" s="3">
        <f>E2301+Input!$B$2*C2302</f>
        <v>82.178988309790725</v>
      </c>
      <c r="F2302" s="3">
        <f>F2301+Input!$B$2*D2302</f>
        <v>107.21083946583585</v>
      </c>
      <c r="G2302" s="3">
        <f>-(0.5*Input!$B$3*(C2302^2+D2302^2)*COS(I2301)*Input!$B$8*Input!$B$11)/(Input!$B$9/Input!$B$10)</f>
        <v>-3.6950926014938266</v>
      </c>
      <c r="H2302" s="3">
        <f>-(0.5*Input!$B$3*(C2302^2+D2302^2)*SIN(I2301)*Input!$B$8*Input!$B$11)/(Input!$B$9/Input!$B$10)-Input!$B$10</f>
        <v>-32.132619736655158</v>
      </c>
      <c r="I2302" s="3">
        <f t="shared" si="71"/>
        <v>-1.1308323689959944E-2</v>
      </c>
    </row>
    <row r="2303" spans="1:9">
      <c r="A2303" s="3">
        <f t="shared" si="70"/>
        <v>2301</v>
      </c>
      <c r="B2303" s="3">
        <f>B2302+Input!$B$2</f>
        <v>2.3009999999998576</v>
      </c>
      <c r="C2303" s="3">
        <f>C2302+G2302*Input!$B$2</f>
        <v>26.974349202906726</v>
      </c>
      <c r="D2303" s="3">
        <f>D2302+H2302*Input!$B$2</f>
        <v>-0.33722208202540971</v>
      </c>
      <c r="E2303" s="3">
        <f>E2302+Input!$B$2*C2303</f>
        <v>82.205962658993627</v>
      </c>
      <c r="F2303" s="3">
        <f>F2302+Input!$B$2*D2303</f>
        <v>107.21050224375382</v>
      </c>
      <c r="G2303" s="3">
        <f>-(0.5*Input!$B$3*(C2303^2+D2303^2)*COS(I2302)*Input!$B$8*Input!$B$11)/(Input!$B$9/Input!$B$10)</f>
        <v>-3.6941381714316779</v>
      </c>
      <c r="H2303" s="3">
        <f>-(0.5*Input!$B$3*(C2303^2+D2303^2)*SIN(I2302)*Input!$B$8*Input!$B$11)/(Input!$B$9/Input!$B$10)-Input!$B$10</f>
        <v>-32.128223709028084</v>
      </c>
      <c r="I2303" s="3">
        <f t="shared" si="71"/>
        <v>-1.2500932387116807E-2</v>
      </c>
    </row>
    <row r="2304" spans="1:9">
      <c r="A2304" s="3">
        <f t="shared" si="70"/>
        <v>2302</v>
      </c>
      <c r="B2304" s="3">
        <f>B2303+Input!$B$2</f>
        <v>2.3019999999998575</v>
      </c>
      <c r="C2304" s="3">
        <f>C2303+G2303*Input!$B$2</f>
        <v>26.970655064735293</v>
      </c>
      <c r="D2304" s="3">
        <f>D2303+H2303*Input!$B$2</f>
        <v>-0.36935030573443778</v>
      </c>
      <c r="E2304" s="3">
        <f>E2303+Input!$B$2*C2304</f>
        <v>82.232933314058357</v>
      </c>
      <c r="F2304" s="3">
        <f>F2303+Input!$B$2*D2304</f>
        <v>107.21013289344809</v>
      </c>
      <c r="G2304" s="3">
        <f>-(0.5*Input!$B$3*(C2304^2+D2304^2)*COS(I2303)*Input!$B$8*Input!$B$11)/(Input!$B$9/Input!$B$10)</f>
        <v>-3.6931893725483103</v>
      </c>
      <c r="H2304" s="3">
        <f>-(0.5*Input!$B$3*(C2304^2+D2304^2)*SIN(I2303)*Input!$B$8*Input!$B$11)/(Input!$B$9/Input!$B$10)-Input!$B$10</f>
        <v>-32.123829284252366</v>
      </c>
      <c r="I2304" s="3">
        <f t="shared" si="71"/>
        <v>-1.369366884584915E-2</v>
      </c>
    </row>
    <row r="2305" spans="1:9">
      <c r="A2305" s="3">
        <f t="shared" si="70"/>
        <v>2303</v>
      </c>
      <c r="B2305" s="3">
        <f>B2304+Input!$B$2</f>
        <v>2.3029999999998574</v>
      </c>
      <c r="C2305" s="3">
        <f>C2304+G2304*Input!$B$2</f>
        <v>26.966961875362745</v>
      </c>
      <c r="D2305" s="3">
        <f>D2304+H2304*Input!$B$2</f>
        <v>-0.40147413501869011</v>
      </c>
      <c r="E2305" s="3">
        <f>E2304+Input!$B$2*C2305</f>
        <v>82.259900275933717</v>
      </c>
      <c r="F2305" s="3">
        <f>F2304+Input!$B$2*D2305</f>
        <v>107.20973141931307</v>
      </c>
      <c r="G2305" s="3">
        <f>-(0.5*Input!$B$3*(C2305^2+D2305^2)*COS(I2304)*Input!$B$8*Input!$B$11)/(Input!$B$9/Input!$B$10)</f>
        <v>-3.6922462007789303</v>
      </c>
      <c r="H2305" s="3">
        <f>-(0.5*Input!$B$3*(C2305^2+D2305^2)*SIN(I2304)*Input!$B$8*Input!$B$11)/(Input!$B$9/Input!$B$10)-Input!$B$10</f>
        <v>-32.119436442688126</v>
      </c>
      <c r="I2305" s="3">
        <f t="shared" si="71"/>
        <v>-1.4886529661992337E-2</v>
      </c>
    </row>
    <row r="2306" spans="1:9">
      <c r="A2306" s="3">
        <f t="shared" si="70"/>
        <v>2304</v>
      </c>
      <c r="B2306" s="3">
        <f>B2305+Input!$B$2</f>
        <v>2.3039999999998573</v>
      </c>
      <c r="C2306" s="3">
        <f>C2305+G2305*Input!$B$2</f>
        <v>26.963269629161967</v>
      </c>
      <c r="D2306" s="3">
        <f>D2305+H2305*Input!$B$2</f>
        <v>-0.43359357146137822</v>
      </c>
      <c r="E2306" s="3">
        <f>E2305+Input!$B$2*C2306</f>
        <v>82.286863545562881</v>
      </c>
      <c r="F2306" s="3">
        <f>F2305+Input!$B$2*D2306</f>
        <v>107.20929782574161</v>
      </c>
      <c r="G2306" s="3">
        <f>-(0.5*Input!$B$3*(C2306^2+D2306^2)*COS(I2305)*Input!$B$8*Input!$B$11)/(Input!$B$9/Input!$B$10)</f>
        <v>-3.6913086520396825</v>
      </c>
      <c r="H2306" s="3">
        <f>-(0.5*Input!$B$3*(C2306^2+D2306^2)*SIN(I2305)*Input!$B$8*Input!$B$11)/(Input!$B$9/Input!$B$10)-Input!$B$10</f>
        <v>-32.115045164708803</v>
      </c>
      <c r="I2306" s="3">
        <f t="shared" si="71"/>
        <v>-1.607951142949033E-2</v>
      </c>
    </row>
    <row r="2307" spans="1:9">
      <c r="A2307" s="3">
        <f t="shared" si="70"/>
        <v>2305</v>
      </c>
      <c r="B2307" s="3">
        <f>B2306+Input!$B$2</f>
        <v>2.3049999999998572</v>
      </c>
      <c r="C2307" s="3">
        <f>C2306+G2306*Input!$B$2</f>
        <v>26.959578320509927</v>
      </c>
      <c r="D2307" s="3">
        <f>D2306+H2306*Input!$B$2</f>
        <v>-0.46570861662608704</v>
      </c>
      <c r="E2307" s="3">
        <f>E2306+Input!$B$2*C2307</f>
        <v>82.313823123883395</v>
      </c>
      <c r="F2307" s="3">
        <f>F2306+Input!$B$2*D2307</f>
        <v>107.20883211712498</v>
      </c>
      <c r="G2307" s="3">
        <f>-(0.5*Input!$B$3*(C2307^2+D2307^2)*COS(I2306)*Input!$B$8*Input!$B$11)/(Input!$B$9/Input!$B$10)</f>
        <v>-3.6903767222276409</v>
      </c>
      <c r="H2307" s="3">
        <f>-(0.5*Input!$B$3*(C2307^2+D2307^2)*SIN(I2306)*Input!$B$8*Input!$B$11)/(Input!$B$9/Input!$B$10)-Input!$B$10</f>
        <v>-32.110655430701257</v>
      </c>
      <c r="I2307" s="3">
        <f t="shared" si="71"/>
        <v>-1.7272610740453491E-2</v>
      </c>
    </row>
    <row r="2308" spans="1:9">
      <c r="A2308" s="3">
        <f t="shared" ref="A2308:A2371" si="72">A2307+1</f>
        <v>2306</v>
      </c>
      <c r="B2308" s="3">
        <f>B2307+Input!$B$2</f>
        <v>2.3059999999998571</v>
      </c>
      <c r="C2308" s="3">
        <f>C2307+G2307*Input!$B$2</f>
        <v>26.955887943787697</v>
      </c>
      <c r="D2308" s="3">
        <f>D2307+H2307*Input!$B$2</f>
        <v>-0.49781927205678828</v>
      </c>
      <c r="E2308" s="3">
        <f>E2307+Input!$B$2*C2308</f>
        <v>82.340779011827181</v>
      </c>
      <c r="F2308" s="3">
        <f>F2307+Input!$B$2*D2308</f>
        <v>107.20833429785293</v>
      </c>
      <c r="G2308" s="3">
        <f>-(0.5*Input!$B$3*(C2308^2+D2308^2)*COS(I2307)*Input!$B$8*Input!$B$11)/(Input!$B$9/Input!$B$10)</f>
        <v>-3.6894504072208005</v>
      </c>
      <c r="H2308" s="3">
        <f>-(0.5*Input!$B$3*(C2308^2+D2308^2)*SIN(I2307)*Input!$B$8*Input!$B$11)/(Input!$B$9/Input!$B$10)-Input!$B$10</f>
        <v>-32.106267221065913</v>
      </c>
      <c r="I2308" s="3">
        <f t="shared" ref="I2308:I2371" si="73">ATAN(D2308/C2308)</f>
        <v>-1.8465824185216442E-2</v>
      </c>
    </row>
    <row r="2309" spans="1:9">
      <c r="A2309" s="3">
        <f t="shared" si="72"/>
        <v>2307</v>
      </c>
      <c r="B2309" s="3">
        <f>B2308+Input!$B$2</f>
        <v>2.3069999999998569</v>
      </c>
      <c r="C2309" s="3">
        <f>C2308+G2308*Input!$B$2</f>
        <v>26.952198493380475</v>
      </c>
      <c r="D2309" s="3">
        <f>D2308+H2308*Input!$B$2</f>
        <v>-0.52992553927785424</v>
      </c>
      <c r="E2309" s="3">
        <f>E2308+Input!$B$2*C2309</f>
        <v>82.367731210320557</v>
      </c>
      <c r="F2309" s="3">
        <f>F2308+Input!$B$2*D2309</f>
        <v>107.20780437231365</v>
      </c>
      <c r="G2309" s="3">
        <f>-(0.5*Input!$B$3*(C2309^2+D2309^2)*COS(I2308)*Input!$B$8*Input!$B$11)/(Input!$B$9/Input!$B$10)</f>
        <v>-3.6885297028780824</v>
      </c>
      <c r="H2309" s="3">
        <f>-(0.5*Input!$B$3*(C2309^2+D2309^2)*SIN(I2308)*Input!$B$8*Input!$B$11)/(Input!$B$9/Input!$B$10)-Input!$B$10</f>
        <v>-32.101880516216873</v>
      </c>
      <c r="I2309" s="3">
        <f t="shared" si="73"/>
        <v>-1.965914835239602E-2</v>
      </c>
    </row>
    <row r="2310" spans="1:9">
      <c r="A2310" s="3">
        <f t="shared" si="72"/>
        <v>2308</v>
      </c>
      <c r="B2310" s="3">
        <f>B2309+Input!$B$2</f>
        <v>2.3079999999998568</v>
      </c>
      <c r="C2310" s="3">
        <f>C2309+G2309*Input!$B$2</f>
        <v>26.948509963677598</v>
      </c>
      <c r="D2310" s="3">
        <f>D2309+H2309*Input!$B$2</f>
        <v>-0.56202741979407111</v>
      </c>
      <c r="E2310" s="3">
        <f>E2309+Input!$B$2*C2310</f>
        <v>82.39467972028423</v>
      </c>
      <c r="F2310" s="3">
        <f>F2309+Input!$B$2*D2310</f>
        <v>107.20724234489386</v>
      </c>
      <c r="G2310" s="3">
        <f>-(0.5*Input!$B$3*(C2310^2+D2310^2)*COS(I2309)*Input!$B$8*Input!$B$11)/(Input!$B$9/Input!$B$10)</f>
        <v>-3.6876146050393173</v>
      </c>
      <c r="H2310" s="3">
        <f>-(0.5*Input!$B$3*(C2310^2+D2310^2)*SIN(I2309)*Input!$B$8*Input!$B$11)/(Input!$B$9/Input!$B$10)-Input!$B$10</f>
        <v>-32.097495296582046</v>
      </c>
      <c r="I2310" s="3">
        <f t="shared" si="73"/>
        <v>-2.085257982894928E-2</v>
      </c>
    </row>
    <row r="2311" spans="1:9">
      <c r="A2311" s="3">
        <f t="shared" si="72"/>
        <v>2309</v>
      </c>
      <c r="B2311" s="3">
        <f>B2310+Input!$B$2</f>
        <v>2.3089999999998567</v>
      </c>
      <c r="C2311" s="3">
        <f>C2310+G2310*Input!$B$2</f>
        <v>26.94482234907256</v>
      </c>
      <c r="D2311" s="3">
        <f>D2310+H2310*Input!$B$2</f>
        <v>-0.59412491509065313</v>
      </c>
      <c r="E2311" s="3">
        <f>E2310+Input!$B$2*C2311</f>
        <v>82.421624542633296</v>
      </c>
      <c r="F2311" s="3">
        <f>F2310+Input!$B$2*D2311</f>
        <v>107.20664821997876</v>
      </c>
      <c r="G2311" s="3">
        <f>-(0.5*Input!$B$3*(C2311^2+D2311^2)*COS(I2310)*Input!$B$8*Input!$B$11)/(Input!$B$9/Input!$B$10)</f>
        <v>-3.6867051095252461</v>
      </c>
      <c r="H2311" s="3">
        <f>-(0.5*Input!$B$3*(C2311^2+D2311^2)*SIN(I2310)*Input!$B$8*Input!$B$11)/(Input!$B$9/Input!$B$10)-Input!$B$10</f>
        <v>-32.093111542603253</v>
      </c>
      <c r="I2311" s="3">
        <f t="shared" si="73"/>
        <v>-2.204611520023159E-2</v>
      </c>
    </row>
    <row r="2312" spans="1:9">
      <c r="A2312" s="3">
        <f t="shared" si="72"/>
        <v>2310</v>
      </c>
      <c r="B2312" s="3">
        <f>B2311+Input!$B$2</f>
        <v>2.3099999999998566</v>
      </c>
      <c r="C2312" s="3">
        <f>C2311+G2311*Input!$B$2</f>
        <v>26.941135643963033</v>
      </c>
      <c r="D2312" s="3">
        <f>D2311+H2311*Input!$B$2</f>
        <v>-0.62621802663325643</v>
      </c>
      <c r="E2312" s="3">
        <f>E2311+Input!$B$2*C2312</f>
        <v>82.448565678277262</v>
      </c>
      <c r="F2312" s="3">
        <f>F2311+Input!$B$2*D2312</f>
        <v>107.20602200195212</v>
      </c>
      <c r="G2312" s="3">
        <f>-(0.5*Input!$B$3*(C2312^2+D2312^2)*COS(I2311)*Input!$B$8*Input!$B$11)/(Input!$B$9/Input!$B$10)</f>
        <v>-3.6858012121375134</v>
      </c>
      <c r="H2312" s="3">
        <f>-(0.5*Input!$B$3*(C2312^2+D2312^2)*SIN(I2311)*Input!$B$8*Input!$B$11)/(Input!$B$9/Input!$B$10)-Input!$B$10</f>
        <v>-32.088729234736348</v>
      </c>
      <c r="I2312" s="3">
        <f t="shared" si="73"/>
        <v>-2.3239751050054786E-2</v>
      </c>
    </row>
    <row r="2313" spans="1:9">
      <c r="A2313" s="3">
        <f t="shared" si="72"/>
        <v>2311</v>
      </c>
      <c r="B2313" s="3">
        <f>B2312+Input!$B$2</f>
        <v>2.3109999999998565</v>
      </c>
      <c r="C2313" s="3">
        <f>C2312+G2312*Input!$B$2</f>
        <v>26.937449842750894</v>
      </c>
      <c r="D2313" s="3">
        <f>D2312+H2312*Input!$B$2</f>
        <v>-0.65830675586799281</v>
      </c>
      <c r="E2313" s="3">
        <f>E2312+Input!$B$2*C2313</f>
        <v>82.47550312812001</v>
      </c>
      <c r="F2313" s="3">
        <f>F2312+Input!$B$2*D2313</f>
        <v>107.20536369519625</v>
      </c>
      <c r="G2313" s="3">
        <f>-(0.5*Input!$B$3*(C2313^2+D2313^2)*COS(I2312)*Input!$B$8*Input!$B$11)/(Input!$B$9/Input!$B$10)</f>
        <v>-3.6849029086586738</v>
      </c>
      <c r="H2313" s="3">
        <f>-(0.5*Input!$B$3*(C2313^2+D2313^2)*SIN(I2312)*Input!$B$8*Input!$B$11)/(Input!$B$9/Input!$B$10)-Input!$B$10</f>
        <v>-32.084348353451375</v>
      </c>
      <c r="I2313" s="3">
        <f t="shared" si="73"/>
        <v>-2.4433483960745385E-2</v>
      </c>
    </row>
    <row r="2314" spans="1:9">
      <c r="A2314" s="3">
        <f t="shared" si="72"/>
        <v>2312</v>
      </c>
      <c r="B2314" s="3">
        <f>B2313+Input!$B$2</f>
        <v>2.3119999999998564</v>
      </c>
      <c r="C2314" s="3">
        <f>C2313+G2313*Input!$B$2</f>
        <v>26.933764939842234</v>
      </c>
      <c r="D2314" s="3">
        <f>D2313+H2313*Input!$B$2</f>
        <v>-0.69039110422144423</v>
      </c>
      <c r="E2314" s="3">
        <f>E2313+Input!$B$2*C2314</f>
        <v>82.502436893059851</v>
      </c>
      <c r="F2314" s="3">
        <f>F2313+Input!$B$2*D2314</f>
        <v>107.20467330409204</v>
      </c>
      <c r="G2314" s="3">
        <f>-(0.5*Input!$B$3*(C2314^2+D2314^2)*COS(I2313)*Input!$B$8*Input!$B$11)/(Input!$B$9/Input!$B$10)</f>
        <v>-3.6840101948521746</v>
      </c>
      <c r="H2314" s="3">
        <f>-(0.5*Input!$B$3*(C2314^2+D2314^2)*SIN(I2313)*Input!$B$8*Input!$B$11)/(Input!$B$9/Input!$B$10)-Input!$B$10</f>
        <v>-32.079968879232631</v>
      </c>
      <c r="I2314" s="3">
        <f t="shared" si="73"/>
        <v>-2.5627310513202863E-2</v>
      </c>
    </row>
    <row r="2315" spans="1:9">
      <c r="A2315" s="3">
        <f t="shared" si="72"/>
        <v>2313</v>
      </c>
      <c r="B2315" s="3">
        <f>B2314+Input!$B$2</f>
        <v>2.3129999999998563</v>
      </c>
      <c r="C2315" s="3">
        <f>C2314+G2314*Input!$B$2</f>
        <v>26.930080929647382</v>
      </c>
      <c r="D2315" s="3">
        <f>D2314+H2314*Input!$B$2</f>
        <v>-0.72247107310067682</v>
      </c>
      <c r="E2315" s="3">
        <f>E2314+Input!$B$2*C2315</f>
        <v>82.529366973989497</v>
      </c>
      <c r="F2315" s="3">
        <f>F2314+Input!$B$2*D2315</f>
        <v>107.20395083301894</v>
      </c>
      <c r="G2315" s="3">
        <f>-(0.5*Input!$B$3*(C2315^2+D2315^2)*COS(I2314)*Input!$B$8*Input!$B$11)/(Input!$B$9/Input!$B$10)</f>
        <v>-3.683123066462366</v>
      </c>
      <c r="H2315" s="3">
        <f>-(0.5*Input!$B$3*(C2315^2+D2315^2)*SIN(I2314)*Input!$B$8*Input!$B$11)/(Input!$B$9/Input!$B$10)-Input!$B$10</f>
        <v>-32.075590792578836</v>
      </c>
      <c r="I2315" s="3">
        <f t="shared" si="73"/>
        <v>-2.6821227286958012E-2</v>
      </c>
    </row>
    <row r="2316" spans="1:9">
      <c r="A2316" s="3">
        <f t="shared" si="72"/>
        <v>2314</v>
      </c>
      <c r="B2316" s="3">
        <f>B2315+Input!$B$2</f>
        <v>2.3139999999998562</v>
      </c>
      <c r="C2316" s="3">
        <f>C2315+G2315*Input!$B$2</f>
        <v>26.926397806580919</v>
      </c>
      <c r="D2316" s="3">
        <f>D2315+H2315*Input!$B$2</f>
        <v>-0.75454666389325564</v>
      </c>
      <c r="E2316" s="3">
        <f>E2315+Input!$B$2*C2316</f>
        <v>82.556293371796073</v>
      </c>
      <c r="F2316" s="3">
        <f>F2315+Input!$B$2*D2316</f>
        <v>107.20319628635504</v>
      </c>
      <c r="G2316" s="3">
        <f>-(0.5*Input!$B$3*(C2316^2+D2316^2)*COS(I2315)*Input!$B$8*Input!$B$11)/(Input!$B$9/Input!$B$10)</f>
        <v>-3.6822415192144926</v>
      </c>
      <c r="H2316" s="3">
        <f>-(0.5*Input!$B$3*(C2316^2+D2316^2)*SIN(I2315)*Input!$B$8*Input!$B$11)/(Input!$B$9/Input!$B$10)-Input!$B$10</f>
        <v>-32.071214074003244</v>
      </c>
      <c r="I2316" s="3">
        <f t="shared" si="73"/>
        <v>-2.8015230860231333E-2</v>
      </c>
    </row>
    <row r="2317" spans="1:9">
      <c r="A2317" s="3">
        <f t="shared" si="72"/>
        <v>2315</v>
      </c>
      <c r="B2317" s="3">
        <f>B2316+Input!$B$2</f>
        <v>2.3149999999998561</v>
      </c>
      <c r="C2317" s="3">
        <f>C2316+G2316*Input!$B$2</f>
        <v>26.922715565061704</v>
      </c>
      <c r="D2317" s="3">
        <f>D2316+H2316*Input!$B$2</f>
        <v>-0.7866178779672589</v>
      </c>
      <c r="E2317" s="3">
        <f>E2316+Input!$B$2*C2317</f>
        <v>82.583216087361137</v>
      </c>
      <c r="F2317" s="3">
        <f>F2316+Input!$B$2*D2317</f>
        <v>107.20240966847707</v>
      </c>
      <c r="G2317" s="3">
        <f>-(0.5*Input!$B$3*(C2317^2+D2317^2)*COS(I2316)*Input!$B$8*Input!$B$11)/(Input!$B$9/Input!$B$10)</f>
        <v>-3.681365548814691</v>
      </c>
      <c r="H2317" s="3">
        <f>-(0.5*Input!$B$3*(C2317^2+D2317^2)*SIN(I2316)*Input!$B$8*Input!$B$11)/(Input!$B$9/Input!$B$10)-Input!$B$10</f>
        <v>-32.066838704033749</v>
      </c>
      <c r="I2317" s="3">
        <f t="shared" si="73"/>
        <v>-2.9209317809991479E-2</v>
      </c>
    </row>
    <row r="2318" spans="1:9">
      <c r="A2318" s="3">
        <f t="shared" si="72"/>
        <v>2316</v>
      </c>
      <c r="B2318" s="3">
        <f>B2317+Input!$B$2</f>
        <v>2.315999999999856</v>
      </c>
      <c r="C2318" s="3">
        <f>C2317+G2317*Input!$B$2</f>
        <v>26.91903419951289</v>
      </c>
      <c r="D2318" s="3">
        <f>D2317+H2317*Input!$B$2</f>
        <v>-0.81868471667129261</v>
      </c>
      <c r="E2318" s="3">
        <f>E2317+Input!$B$2*C2318</f>
        <v>82.610135121560646</v>
      </c>
      <c r="F2318" s="3">
        <f>F2317+Input!$B$2*D2318</f>
        <v>107.2015909837604</v>
      </c>
      <c r="G2318" s="3">
        <f>-(0.5*Input!$B$3*(C2318^2+D2318^2)*COS(I2317)*Input!$B$8*Input!$B$11)/(Input!$B$9/Input!$B$10)</f>
        <v>-3.6804951509499979</v>
      </c>
      <c r="H2318" s="3">
        <f>-(0.5*Input!$B$3*(C2318^2+D2318^2)*SIN(I2317)*Input!$B$8*Input!$B$11)/(Input!$B$9/Input!$B$10)-Input!$B$10</f>
        <v>-32.062464663213021</v>
      </c>
      <c r="I2318" s="3">
        <f t="shared" si="73"/>
        <v>-3.0403484712013776E-2</v>
      </c>
    </row>
    <row r="2319" spans="1:9">
      <c r="A2319" s="3">
        <f t="shared" si="72"/>
        <v>2317</v>
      </c>
      <c r="B2319" s="3">
        <f>B2318+Input!$B$2</f>
        <v>2.3169999999998558</v>
      </c>
      <c r="C2319" s="3">
        <f>C2318+G2318*Input!$B$2</f>
        <v>26.915353704361941</v>
      </c>
      <c r="D2319" s="3">
        <f>D2318+H2318*Input!$B$2</f>
        <v>-0.85074718133450566</v>
      </c>
      <c r="E2319" s="3">
        <f>E2318+Input!$B$2*C2319</f>
        <v>82.637050475265013</v>
      </c>
      <c r="F2319" s="3">
        <f>F2318+Input!$B$2*D2319</f>
        <v>107.20074023657907</v>
      </c>
      <c r="G2319" s="3">
        <f>-(0.5*Input!$B$3*(C2319^2+D2319^2)*COS(I2318)*Input!$B$8*Input!$B$11)/(Input!$B$9/Input!$B$10)</f>
        <v>-3.6796303212883372</v>
      </c>
      <c r="H2319" s="3">
        <f>-(0.5*Input!$B$3*(C2319^2+D2319^2)*SIN(I2318)*Input!$B$8*Input!$B$11)/(Input!$B$9/Input!$B$10)-Input!$B$10</f>
        <v>-32.058091932098606</v>
      </c>
      <c r="I2319" s="3">
        <f t="shared" si="73"/>
        <v>-3.1597728140938787E-2</v>
      </c>
    </row>
    <row r="2320" spans="1:9">
      <c r="A2320" s="3">
        <f t="shared" si="72"/>
        <v>2318</v>
      </c>
      <c r="B2320" s="3">
        <f>B2319+Input!$B$2</f>
        <v>2.3179999999998557</v>
      </c>
      <c r="C2320" s="3">
        <f>C2319+G2319*Input!$B$2</f>
        <v>26.911674074040654</v>
      </c>
      <c r="D2320" s="3">
        <f>D2319+H2319*Input!$B$2</f>
        <v>-0.8828052732666043</v>
      </c>
      <c r="E2320" s="3">
        <f>E2319+Input!$B$2*C2320</f>
        <v>82.663962149339056</v>
      </c>
      <c r="F2320" s="3">
        <f>F2319+Input!$B$2*D2320</f>
        <v>107.1998574313058</v>
      </c>
      <c r="G2320" s="3">
        <f>-(0.5*Input!$B$3*(C2320^2+D2320^2)*COS(I2319)*Input!$B$8*Input!$B$11)/(Input!$B$9/Input!$B$10)</f>
        <v>-3.6787710554785336</v>
      </c>
      <c r="H2320" s="3">
        <f>-(0.5*Input!$B$3*(C2320^2+D2320^2)*SIN(I2319)*Input!$B$8*Input!$B$11)/(Input!$B$9/Input!$B$10)-Input!$B$10</f>
        <v>-32.053720491263093</v>
      </c>
      <c r="I2320" s="3">
        <f t="shared" si="73"/>
        <v>-3.2792044670330894E-2</v>
      </c>
    </row>
    <row r="2321" spans="1:9">
      <c r="A2321" s="3">
        <f t="shared" si="72"/>
        <v>2319</v>
      </c>
      <c r="B2321" s="3">
        <f>B2320+Input!$B$2</f>
        <v>2.3189999999998556</v>
      </c>
      <c r="C2321" s="3">
        <f>C2320+G2320*Input!$B$2</f>
        <v>26.907995302985174</v>
      </c>
      <c r="D2321" s="3">
        <f>D2320+H2320*Input!$B$2</f>
        <v>-0.91485899375786739</v>
      </c>
      <c r="E2321" s="3">
        <f>E2320+Input!$B$2*C2321</f>
        <v>82.690870144642048</v>
      </c>
      <c r="F2321" s="3">
        <f>F2320+Input!$B$2*D2321</f>
        <v>107.19894257231205</v>
      </c>
      <c r="G2321" s="3">
        <f>-(0.5*Input!$B$3*(C2321^2+D2321^2)*COS(I2320)*Input!$B$8*Input!$B$11)/(Input!$B$9/Input!$B$10)</f>
        <v>-3.6779173491502979</v>
      </c>
      <c r="H2321" s="3">
        <f>-(0.5*Input!$B$3*(C2321^2+D2321^2)*SIN(I2320)*Input!$B$8*Input!$B$11)/(Input!$B$9/Input!$B$10)-Input!$B$10</f>
        <v>-32.049350321294185</v>
      </c>
      <c r="I2321" s="3">
        <f t="shared" si="73"/>
        <v>-3.3986430872736978E-2</v>
      </c>
    </row>
    <row r="2322" spans="1:9">
      <c r="A2322" s="3">
        <f t="shared" si="72"/>
        <v>2320</v>
      </c>
      <c r="B2322" s="3">
        <f>B2321+Input!$B$2</f>
        <v>2.3199999999998555</v>
      </c>
      <c r="C2322" s="3">
        <f>C2321+G2321*Input!$B$2</f>
        <v>26.904317385636023</v>
      </c>
      <c r="D2322" s="3">
        <f>D2321+H2321*Input!$B$2</f>
        <v>-0.94690834407916158</v>
      </c>
      <c r="E2322" s="3">
        <f>E2321+Input!$B$2*C2322</f>
        <v>82.717774462027677</v>
      </c>
      <c r="F2322" s="3">
        <f>F2321+Input!$B$2*D2322</f>
        <v>107.19799566396797</v>
      </c>
      <c r="G2322" s="3">
        <f>-(0.5*Input!$B$3*(C2322^2+D2322^2)*COS(I2321)*Input!$B$8*Input!$B$11)/(Input!$B$9/Input!$B$10)</f>
        <v>-3.6770691979142427</v>
      </c>
      <c r="H2322" s="3">
        <f>-(0.5*Input!$B$3*(C2322^2+D2322^2)*SIN(I2321)*Input!$B$8*Input!$B$11)/(Input!$B$9/Input!$B$10)-Input!$B$10</f>
        <v>-32.044981402794853</v>
      </c>
      <c r="I2322" s="3">
        <f t="shared" si="73"/>
        <v>-3.5180883319745067E-2</v>
      </c>
    </row>
    <row r="2323" spans="1:9">
      <c r="A2323" s="3">
        <f t="shared" si="72"/>
        <v>2321</v>
      </c>
      <c r="B2323" s="3">
        <f>B2322+Input!$B$2</f>
        <v>2.3209999999998554</v>
      </c>
      <c r="C2323" s="3">
        <f>C2322+G2322*Input!$B$2</f>
        <v>26.90064031643811</v>
      </c>
      <c r="D2323" s="3">
        <f>D2322+H2322*Input!$B$2</f>
        <v>-0.97895332548195646</v>
      </c>
      <c r="E2323" s="3">
        <f>E2322+Input!$B$2*C2323</f>
        <v>82.744675102344118</v>
      </c>
      <c r="F2323" s="3">
        <f>F2322+Input!$B$2*D2323</f>
        <v>107.19701671064249</v>
      </c>
      <c r="G2323" s="3">
        <f>-(0.5*Input!$B$3*(C2323^2+D2323^2)*COS(I2322)*Input!$B$8*Input!$B$11)/(Input!$B$9/Input!$B$10)</f>
        <v>-3.676226597361878</v>
      </c>
      <c r="H2323" s="3">
        <f>-(0.5*Input!$B$3*(C2323^2+D2323^2)*SIN(I2322)*Input!$B$8*Input!$B$11)/(Input!$B$9/Input!$B$10)-Input!$B$10</f>
        <v>-32.040613716383447</v>
      </c>
      <c r="I2323" s="3">
        <f t="shared" si="73"/>
        <v>-3.6375398582043139E-2</v>
      </c>
    </row>
    <row r="2324" spans="1:9">
      <c r="A2324" s="3">
        <f t="shared" si="72"/>
        <v>2322</v>
      </c>
      <c r="B2324" s="3">
        <f>B2323+Input!$B$2</f>
        <v>2.3219999999998553</v>
      </c>
      <c r="C2324" s="3">
        <f>C2323+G2323*Input!$B$2</f>
        <v>26.896964089840747</v>
      </c>
      <c r="D2324" s="3">
        <f>D2323+H2323*Input!$B$2</f>
        <v>-1.01099393919834</v>
      </c>
      <c r="E2324" s="3">
        <f>E2323+Input!$B$2*C2324</f>
        <v>82.771572066433961</v>
      </c>
      <c r="F2324" s="3">
        <f>F2323+Input!$B$2*D2324</f>
        <v>107.19600571670328</v>
      </c>
      <c r="G2324" s="3">
        <f>-(0.5*Input!$B$3*(C2324^2+D2324^2)*COS(I2323)*Input!$B$8*Input!$B$11)/(Input!$B$9/Input!$B$10)</f>
        <v>-3.6753895430656125</v>
      </c>
      <c r="H2324" s="3">
        <f>-(0.5*Input!$B$3*(C2324^2+D2324^2)*SIN(I2323)*Input!$B$8*Input!$B$11)/(Input!$B$9/Input!$B$10)-Input!$B$10</f>
        <v>-32.036247242693811</v>
      </c>
      <c r="I2324" s="3">
        <f t="shared" si="73"/>
        <v>-3.7569973229477832E-2</v>
      </c>
    </row>
    <row r="2325" spans="1:9">
      <c r="A2325" s="3">
        <f t="shared" si="72"/>
        <v>2323</v>
      </c>
      <c r="B2325" s="3">
        <f>B2324+Input!$B$2</f>
        <v>2.3229999999998552</v>
      </c>
      <c r="C2325" s="3">
        <f>C2324+G2324*Input!$B$2</f>
        <v>26.893288700297681</v>
      </c>
      <c r="D2325" s="3">
        <f>D2324+H2324*Input!$B$2</f>
        <v>-1.0430301864410338</v>
      </c>
      <c r="E2325" s="3">
        <f>E2324+Input!$B$2*C2325</f>
        <v>82.798465355134255</v>
      </c>
      <c r="F2325" s="3">
        <f>F2324+Input!$B$2*D2325</f>
        <v>107.19496268651685</v>
      </c>
      <c r="G2325" s="3">
        <f>-(0.5*Input!$B$3*(C2325^2+D2325^2)*COS(I2324)*Input!$B$8*Input!$B$11)/(Input!$B$9/Input!$B$10)</f>
        <v>-3.6745580305787571</v>
      </c>
      <c r="H2325" s="3">
        <f>-(0.5*Input!$B$3*(C2325^2+D2325^2)*SIN(I2324)*Input!$B$8*Input!$B$11)/(Input!$B$9/Input!$B$10)-Input!$B$10</f>
        <v>-32.031881962375415</v>
      </c>
      <c r="I2325" s="3">
        <f t="shared" si="73"/>
        <v>-3.8764603831113256E-2</v>
      </c>
    </row>
    <row r="2326" spans="1:9">
      <c r="A2326" s="3">
        <f t="shared" si="72"/>
        <v>2324</v>
      </c>
      <c r="B2326" s="3">
        <f>B2325+Input!$B$2</f>
        <v>2.3239999999998551</v>
      </c>
      <c r="C2326" s="3">
        <f>C2325+G2325*Input!$B$2</f>
        <v>26.889614142267103</v>
      </c>
      <c r="D2326" s="3">
        <f>D2325+H2325*Input!$B$2</f>
        <v>-1.0750620684034093</v>
      </c>
      <c r="E2326" s="3">
        <f>E2325+Input!$B$2*C2326</f>
        <v>82.825354969276518</v>
      </c>
      <c r="F2326" s="3">
        <f>F2325+Input!$B$2*D2326</f>
        <v>107.19388762444844</v>
      </c>
      <c r="G2326" s="3">
        <f>-(0.5*Input!$B$3*(C2326^2+D2326^2)*COS(I2325)*Input!$B$8*Input!$B$11)/(Input!$B$9/Input!$B$10)</f>
        <v>-3.6737320554355271</v>
      </c>
      <c r="H2326" s="3">
        <f>-(0.5*Input!$B$3*(C2326^2+D2326^2)*SIN(I2325)*Input!$B$8*Input!$B$11)/(Input!$B$9/Input!$B$10)-Input!$B$10</f>
        <v>-32.027517856093482</v>
      </c>
      <c r="I2326" s="3">
        <f t="shared" si="73"/>
        <v>-3.9959286955289872E-2</v>
      </c>
    </row>
    <row r="2327" spans="1:9">
      <c r="A2327" s="3">
        <f t="shared" si="72"/>
        <v>2325</v>
      </c>
      <c r="B2327" s="3">
        <f>B2326+Input!$B$2</f>
        <v>2.324999999999855</v>
      </c>
      <c r="C2327" s="3">
        <f>C2326+G2326*Input!$B$2</f>
        <v>26.885940410211667</v>
      </c>
      <c r="D2327" s="3">
        <f>D2326+H2326*Input!$B$2</f>
        <v>-1.1070895862595029</v>
      </c>
      <c r="E2327" s="3">
        <f>E2326+Input!$B$2*C2327</f>
        <v>82.852240909686728</v>
      </c>
      <c r="F2327" s="3">
        <f>F2326+Input!$B$2*D2327</f>
        <v>107.19278053486218</v>
      </c>
      <c r="G2327" s="3">
        <f>-(0.5*Input!$B$3*(C2327^2+D2327^2)*COS(I2326)*Input!$B$8*Input!$B$11)/(Input!$B$9/Input!$B$10)</f>
        <v>-3.6729116131510504</v>
      </c>
      <c r="H2327" s="3">
        <f>-(0.5*Input!$B$3*(C2327^2+D2327^2)*SIN(I2326)*Input!$B$8*Input!$B$11)/(Input!$B$9/Input!$B$10)-Input!$B$10</f>
        <v>-32.023154904529093</v>
      </c>
      <c r="I2327" s="3">
        <f t="shared" si="73"/>
        <v>-4.1154019169683344E-2</v>
      </c>
    </row>
    <row r="2328" spans="1:9">
      <c r="A2328" s="3">
        <f t="shared" si="72"/>
        <v>2326</v>
      </c>
      <c r="B2328" s="3">
        <f>B2327+Input!$B$2</f>
        <v>2.3259999999998549</v>
      </c>
      <c r="C2328" s="3">
        <f>C2327+G2327*Input!$B$2</f>
        <v>26.882267498598516</v>
      </c>
      <c r="D2328" s="3">
        <f>D2327+H2327*Input!$B$2</f>
        <v>-1.139112741164032</v>
      </c>
      <c r="E2328" s="3">
        <f>E2327+Input!$B$2*C2328</f>
        <v>82.879123177185321</v>
      </c>
      <c r="F2328" s="3">
        <f>F2327+Input!$B$2*D2328</f>
        <v>107.19164142212102</v>
      </c>
      <c r="G2328" s="3">
        <f>-(0.5*Input!$B$3*(C2328^2+D2328^2)*COS(I2327)*Input!$B$8*Input!$B$11)/(Input!$B$9/Input!$B$10)</f>
        <v>-3.6720966992213664</v>
      </c>
      <c r="H2328" s="3">
        <f>-(0.5*Input!$B$3*(C2328^2+D2328^2)*SIN(I2327)*Input!$B$8*Input!$B$11)/(Input!$B$9/Input!$B$10)-Input!$B$10</f>
        <v>-32.018793088379319</v>
      </c>
      <c r="I2328" s="3">
        <f t="shared" si="73"/>
        <v>-4.2348797041363385E-2</v>
      </c>
    </row>
    <row r="2329" spans="1:9">
      <c r="A2329" s="3">
        <f t="shared" si="72"/>
        <v>2327</v>
      </c>
      <c r="B2329" s="3">
        <f>B2328+Input!$B$2</f>
        <v>2.3269999999998547</v>
      </c>
      <c r="C2329" s="3">
        <f>C2328+G2328*Input!$B$2</f>
        <v>26.878595401899293</v>
      </c>
      <c r="D2329" s="3">
        <f>D2328+H2328*Input!$B$2</f>
        <v>-1.1711315342524113</v>
      </c>
      <c r="E2329" s="3">
        <f>E2328+Input!$B$2*C2329</f>
        <v>82.906001772587217</v>
      </c>
      <c r="F2329" s="3">
        <f>F2328+Input!$B$2*D2329</f>
        <v>107.19047029058677</v>
      </c>
      <c r="G2329" s="3">
        <f>-(0.5*Input!$B$3*(C2329^2+D2329^2)*COS(I2328)*Input!$B$8*Input!$B$11)/(Input!$B$9/Input!$B$10)</f>
        <v>-3.6712873091234317</v>
      </c>
      <c r="H2329" s="3">
        <f>-(0.5*Input!$B$3*(C2329^2+D2329^2)*SIN(I2328)*Input!$B$8*Input!$B$11)/(Input!$B$9/Input!$B$10)-Input!$B$10</f>
        <v>-32.014432388357335</v>
      </c>
      <c r="I2329" s="3">
        <f t="shared" si="73"/>
        <v>-4.3543617136852793E-2</v>
      </c>
    </row>
    <row r="2330" spans="1:9">
      <c r="A2330" s="3">
        <f t="shared" si="72"/>
        <v>2328</v>
      </c>
      <c r="B2330" s="3">
        <f>B2329+Input!$B$2</f>
        <v>2.3279999999998546</v>
      </c>
      <c r="C2330" s="3">
        <f>C2329+G2329*Input!$B$2</f>
        <v>26.874924114590169</v>
      </c>
      <c r="D2330" s="3">
        <f>D2329+H2329*Input!$B$2</f>
        <v>-1.2031459666407687</v>
      </c>
      <c r="E2330" s="3">
        <f>E2329+Input!$B$2*C2330</f>
        <v>82.932876696701811</v>
      </c>
      <c r="F2330" s="3">
        <f>F2329+Input!$B$2*D2330</f>
        <v>107.18926714462013</v>
      </c>
      <c r="G2330" s="3">
        <f>-(0.5*Input!$B$3*(C2330^2+D2330^2)*COS(I2329)*Input!$B$8*Input!$B$11)/(Input!$B$9/Input!$B$10)</f>
        <v>-3.6704834383151277</v>
      </c>
      <c r="H2330" s="3">
        <f>-(0.5*Input!$B$3*(C2330^2+D2330^2)*SIN(I2329)*Input!$B$8*Input!$B$11)/(Input!$B$9/Input!$B$10)-Input!$B$10</f>
        <v>-32.010072785192556</v>
      </c>
      <c r="I2330" s="3">
        <f t="shared" si="73"/>
        <v>-4.4738476022186245E-2</v>
      </c>
    </row>
    <row r="2331" spans="1:9">
      <c r="A2331" s="3">
        <f t="shared" si="72"/>
        <v>2329</v>
      </c>
      <c r="B2331" s="3">
        <f>B2330+Input!$B$2</f>
        <v>2.3289999999998545</v>
      </c>
      <c r="C2331" s="3">
        <f>C2330+G2330*Input!$B$2</f>
        <v>26.871253631151852</v>
      </c>
      <c r="D2331" s="3">
        <f>D2330+H2330*Input!$B$2</f>
        <v>-1.2351560394259613</v>
      </c>
      <c r="E2331" s="3">
        <f>E2330+Input!$B$2*C2331</f>
        <v>82.959747950332968</v>
      </c>
      <c r="F2331" s="3">
        <f>F2330+Input!$B$2*D2331</f>
        <v>107.1880319885807</v>
      </c>
      <c r="G2331" s="3">
        <f>-(0.5*Input!$B$3*(C2331^2+D2331^2)*COS(I2330)*Input!$B$8*Input!$B$11)/(Input!$B$9/Input!$B$10)</f>
        <v>-3.6696850822352678</v>
      </c>
      <c r="H2331" s="3">
        <f>-(0.5*Input!$B$3*(C2331^2+D2331^2)*SIN(I2330)*Input!$B$8*Input!$B$11)/(Input!$B$9/Input!$B$10)-Input!$B$10</f>
        <v>-32.005714259630743</v>
      </c>
      <c r="I2331" s="3">
        <f t="shared" si="73"/>
        <v>-4.5933370262969418E-2</v>
      </c>
    </row>
    <row r="2332" spans="1:9">
      <c r="A2332" s="3">
        <f t="shared" si="72"/>
        <v>2330</v>
      </c>
      <c r="B2332" s="3">
        <f>B2331+Input!$B$2</f>
        <v>2.3299999999998544</v>
      </c>
      <c r="C2332" s="3">
        <f>C2331+G2331*Input!$B$2</f>
        <v>26.867583946069615</v>
      </c>
      <c r="D2332" s="3">
        <f>D2331+H2331*Input!$B$2</f>
        <v>-1.2671617536855921</v>
      </c>
      <c r="E2332" s="3">
        <f>E2331+Input!$B$2*C2332</f>
        <v>82.986615534279039</v>
      </c>
      <c r="F2332" s="3">
        <f>F2331+Input!$B$2*D2332</f>
        <v>107.18676482682702</v>
      </c>
      <c r="G2332" s="3">
        <f>-(0.5*Input!$B$3*(C2332^2+D2332^2)*COS(I2331)*Input!$B$8*Input!$B$11)/(Input!$B$9/Input!$B$10)</f>
        <v>-3.668892236303595</v>
      </c>
      <c r="H2332" s="3">
        <f>-(0.5*Input!$B$3*(C2332^2+D2332^2)*SIN(I2331)*Input!$B$8*Input!$B$11)/(Input!$B$9/Input!$B$10)-Input!$B$10</f>
        <v>-32.001356792434137</v>
      </c>
      <c r="I2332" s="3">
        <f t="shared" si="73"/>
        <v>-4.7128296424437832E-2</v>
      </c>
    </row>
    <row r="2333" spans="1:9">
      <c r="A2333" s="3">
        <f t="shared" si="72"/>
        <v>2331</v>
      </c>
      <c r="B2333" s="3">
        <f>B2332+Input!$B$2</f>
        <v>2.3309999999998543</v>
      </c>
      <c r="C2333" s="3">
        <f>C2332+G2332*Input!$B$2</f>
        <v>26.863915053833313</v>
      </c>
      <c r="D2333" s="3">
        <f>D2332+H2332*Input!$B$2</f>
        <v>-1.2991631104780264</v>
      </c>
      <c r="E2333" s="3">
        <f>E2332+Input!$B$2*C2333</f>
        <v>83.013479449332877</v>
      </c>
      <c r="F2333" s="3">
        <f>F2332+Input!$B$2*D2333</f>
        <v>107.18546566371654</v>
      </c>
      <c r="G2333" s="3">
        <f>-(0.5*Input!$B$3*(C2333^2+D2333^2)*COS(I2332)*Input!$B$8*Input!$B$11)/(Input!$B$9/Input!$B$10)</f>
        <v>-3.6681048959207989</v>
      </c>
      <c r="H2333" s="3">
        <f>-(0.5*Input!$B$3*(C2333^2+D2333^2)*SIN(I2332)*Input!$B$8*Input!$B$11)/(Input!$B$9/Input!$B$10)-Input!$B$10</f>
        <v>-31.99700036438157</v>
      </c>
      <c r="I2333" s="3">
        <f t="shared" si="73"/>
        <v>-4.8323251071515937E-2</v>
      </c>
    </row>
    <row r="2334" spans="1:9">
      <c r="A2334" s="3">
        <f t="shared" si="72"/>
        <v>2332</v>
      </c>
      <c r="B2334" s="3">
        <f>B2333+Input!$B$2</f>
        <v>2.3319999999998542</v>
      </c>
      <c r="C2334" s="3">
        <f>C2333+G2333*Input!$B$2</f>
        <v>26.860246948937391</v>
      </c>
      <c r="D2334" s="3">
        <f>D2333+H2333*Input!$B$2</f>
        <v>-1.3311601108424078</v>
      </c>
      <c r="E2334" s="3">
        <f>E2333+Input!$B$2*C2334</f>
        <v>83.040339696281819</v>
      </c>
      <c r="F2334" s="3">
        <f>F2333+Input!$B$2*D2334</f>
        <v>107.1841345036057</v>
      </c>
      <c r="G2334" s="3">
        <f>-(0.5*Input!$B$3*(C2334^2+D2334^2)*COS(I2333)*Input!$B$8*Input!$B$11)/(Input!$B$9/Input!$B$10)</f>
        <v>-3.6673230564685153</v>
      </c>
      <c r="H2334" s="3">
        <f>-(0.5*Input!$B$3*(C2334^2+D2334^2)*SIN(I2333)*Input!$B$8*Input!$B$11)/(Input!$B$9/Input!$B$10)-Input!$B$10</f>
        <v>-31.992644956268595</v>
      </c>
      <c r="I2334" s="3">
        <f t="shared" si="73"/>
        <v>-4.9518230768876091E-2</v>
      </c>
    </row>
    <row r="2335" spans="1:9">
      <c r="A2335" s="3">
        <f t="shared" si="72"/>
        <v>2333</v>
      </c>
      <c r="B2335" s="3">
        <f>B2334+Input!$B$2</f>
        <v>2.3329999999998541</v>
      </c>
      <c r="C2335" s="3">
        <f>C2334+G2334*Input!$B$2</f>
        <v>26.856579625880922</v>
      </c>
      <c r="D2335" s="3">
        <f>D2334+H2334*Input!$B$2</f>
        <v>-1.3631527557986765</v>
      </c>
      <c r="E2335" s="3">
        <f>E2334+Input!$B$2*C2335</f>
        <v>83.067196275907705</v>
      </c>
      <c r="F2335" s="3">
        <f>F2334+Input!$B$2*D2335</f>
        <v>107.1827713508499</v>
      </c>
      <c r="G2335" s="3">
        <f>-(0.5*Input!$B$3*(C2335^2+D2335^2)*COS(I2334)*Input!$B$8*Input!$B$11)/(Input!$B$9/Input!$B$10)</f>
        <v>-3.6665467133093412</v>
      </c>
      <c r="H2335" s="3">
        <f>-(0.5*Input!$B$3*(C2335^2+D2335^2)*SIN(I2334)*Input!$B$8*Input!$B$11)/(Input!$B$9/Input!$B$10)-Input!$B$10</f>
        <v>-31.988290548907603</v>
      </c>
      <c r="I2335" s="3">
        <f t="shared" si="73"/>
        <v>-5.0713232080997601E-2</v>
      </c>
    </row>
    <row r="2336" spans="1:9">
      <c r="A2336" s="3">
        <f t="shared" si="72"/>
        <v>2334</v>
      </c>
      <c r="B2336" s="3">
        <f>B2335+Input!$B$2</f>
        <v>2.333999999999854</v>
      </c>
      <c r="C2336" s="3">
        <f>C2335+G2335*Input!$B$2</f>
        <v>26.852913079167614</v>
      </c>
      <c r="D2336" s="3">
        <f>D2335+H2335*Input!$B$2</f>
        <v>-1.395141046347584</v>
      </c>
      <c r="E2336" s="3">
        <f>E2335+Input!$B$2*C2336</f>
        <v>83.094049188986872</v>
      </c>
      <c r="F2336" s="3">
        <f>F2335+Input!$B$2*D2336</f>
        <v>107.18137620980356</v>
      </c>
      <c r="G2336" s="3">
        <f>-(0.5*Input!$B$3*(C2336^2+D2336^2)*COS(I2335)*Input!$B$8*Input!$B$11)/(Input!$B$9/Input!$B$10)</f>
        <v>-3.6657758617868326</v>
      </c>
      <c r="H2336" s="3">
        <f>-(0.5*Input!$B$3*(C2336^2+D2336^2)*SIN(I2335)*Input!$B$8*Input!$B$11)/(Input!$B$9/Input!$B$10)-Input!$B$10</f>
        <v>-31.983937123127941</v>
      </c>
      <c r="I2336" s="3">
        <f t="shared" si="73"/>
        <v>-5.1908251572225693E-2</v>
      </c>
    </row>
    <row r="2337" spans="1:9">
      <c r="A2337" s="3">
        <f t="shared" si="72"/>
        <v>2335</v>
      </c>
      <c r="B2337" s="3">
        <f>B2336+Input!$B$2</f>
        <v>2.3349999999998539</v>
      </c>
      <c r="C2337" s="3">
        <f>C2336+G2336*Input!$B$2</f>
        <v>26.849247303305827</v>
      </c>
      <c r="D2337" s="3">
        <f>D2336+H2336*Input!$B$2</f>
        <v>-1.4271249834707118</v>
      </c>
      <c r="E2337" s="3">
        <f>E2336+Input!$B$2*C2337</f>
        <v>83.120898436290176</v>
      </c>
      <c r="F2337" s="3">
        <f>F2336+Input!$B$2*D2337</f>
        <v>107.17994908482009</v>
      </c>
      <c r="G2337" s="3">
        <f>-(0.5*Input!$B$3*(C2337^2+D2337^2)*COS(I2336)*Input!$B$8*Input!$B$11)/(Input!$B$9/Input!$B$10)</f>
        <v>-3.6650104972255222</v>
      </c>
      <c r="H2337" s="3">
        <f>-(0.5*Input!$B$3*(C2337^2+D2337^2)*SIN(I2336)*Input!$B$8*Input!$B$11)/(Input!$B$9/Input!$B$10)-Input!$B$10</f>
        <v>-31.979584659776044</v>
      </c>
      <c r="I2337" s="3">
        <f t="shared" si="73"/>
        <v>-5.3103285806830616E-2</v>
      </c>
    </row>
    <row r="2338" spans="1:9">
      <c r="A2338" s="3">
        <f t="shared" si="72"/>
        <v>2336</v>
      </c>
      <c r="B2338" s="3">
        <f>B2337+Input!$B$2</f>
        <v>2.3359999999998537</v>
      </c>
      <c r="C2338" s="3">
        <f>C2337+G2337*Input!$B$2</f>
        <v>26.845582292808601</v>
      </c>
      <c r="D2338" s="3">
        <f>D2337+H2337*Input!$B$2</f>
        <v>-1.4591045681304879</v>
      </c>
      <c r="E2338" s="3">
        <f>E2337+Input!$B$2*C2338</f>
        <v>83.147744018582983</v>
      </c>
      <c r="F2338" s="3">
        <f>F2337+Input!$B$2*D2338</f>
        <v>107.17848998025197</v>
      </c>
      <c r="G2338" s="3">
        <f>-(0.5*Input!$B$3*(C2338^2+D2338^2)*COS(I2337)*Input!$B$8*Input!$B$11)/(Input!$B$9/Input!$B$10)</f>
        <v>-3.6642506149309284</v>
      </c>
      <c r="H2338" s="3">
        <f>-(0.5*Input!$B$3*(C2338^2+D2338^2)*SIN(I2337)*Input!$B$8*Input!$B$11)/(Input!$B$9/Input!$B$10)-Input!$B$10</f>
        <v>-31.975233139715542</v>
      </c>
      <c r="I2338" s="3">
        <f t="shared" si="73"/>
        <v>-5.4298331349066614E-2</v>
      </c>
    </row>
    <row r="2339" spans="1:9">
      <c r="A2339" s="3">
        <f t="shared" si="72"/>
        <v>2337</v>
      </c>
      <c r="B2339" s="3">
        <f>B2338+Input!$B$2</f>
        <v>2.3369999999998536</v>
      </c>
      <c r="C2339" s="3">
        <f>C2338+G2338*Input!$B$2</f>
        <v>26.841918042193669</v>
      </c>
      <c r="D2339" s="3">
        <f>D2338+H2338*Input!$B$2</f>
        <v>-1.4910798012702036</v>
      </c>
      <c r="E2339" s="3">
        <f>E2338+Input!$B$2*C2339</f>
        <v>83.174585936625178</v>
      </c>
      <c r="F2339" s="3">
        <f>F2338+Input!$B$2*D2339</f>
        <v>107.1769989004507</v>
      </c>
      <c r="G2339" s="3">
        <f>-(0.5*Input!$B$3*(C2339^2+D2339^2)*COS(I2338)*Input!$B$8*Input!$B$11)/(Input!$B$9/Input!$B$10)</f>
        <v>-3.6634962101895572</v>
      </c>
      <c r="H2339" s="3">
        <f>-(0.5*Input!$B$3*(C2339^2+D2339^2)*SIN(I2338)*Input!$B$8*Input!$B$11)/(Input!$B$9/Input!$B$10)-Input!$B$10</f>
        <v>-31.9708825438274</v>
      </c>
      <c r="I2339" s="3">
        <f t="shared" si="73"/>
        <v>-5.5493384763231013E-2</v>
      </c>
    </row>
    <row r="2340" spans="1:9">
      <c r="A2340" s="3">
        <f t="shared" si="72"/>
        <v>2338</v>
      </c>
      <c r="B2340" s="3">
        <f>B2339+Input!$B$2</f>
        <v>2.3379999999998535</v>
      </c>
      <c r="C2340" s="3">
        <f>C2339+G2339*Input!$B$2</f>
        <v>26.838254545983478</v>
      </c>
      <c r="D2340" s="3">
        <f>D2339+H2339*Input!$B$2</f>
        <v>-1.523050683814031</v>
      </c>
      <c r="E2340" s="3">
        <f>E2339+Input!$B$2*C2340</f>
        <v>83.201424191171157</v>
      </c>
      <c r="F2340" s="3">
        <f>F2339+Input!$B$2*D2340</f>
        <v>107.17547584976688</v>
      </c>
      <c r="G2340" s="3">
        <f>-(0.5*Input!$B$3*(C2340^2+D2340^2)*COS(I2339)*Input!$B$8*Input!$B$11)/(Input!$B$9/Input!$B$10)</f>
        <v>-3.6627472782689199</v>
      </c>
      <c r="H2340" s="3">
        <f>-(0.5*Input!$B$3*(C2340^2+D2340^2)*SIN(I2339)*Input!$B$8*Input!$B$11)/(Input!$B$9/Input!$B$10)-Input!$B$10</f>
        <v>-31.966532853010015</v>
      </c>
      <c r="I2340" s="3">
        <f t="shared" si="73"/>
        <v>-5.6688442613723196E-2</v>
      </c>
    </row>
    <row r="2341" spans="1:9">
      <c r="A2341" s="3">
        <f t="shared" si="72"/>
        <v>2339</v>
      </c>
      <c r="B2341" s="3">
        <f>B2340+Input!$B$2</f>
        <v>2.3389999999998534</v>
      </c>
      <c r="C2341" s="3">
        <f>C2340+G2340*Input!$B$2</f>
        <v>26.834591798705208</v>
      </c>
      <c r="D2341" s="3">
        <f>D2340+H2340*Input!$B$2</f>
        <v>-1.5550172166670411</v>
      </c>
      <c r="E2341" s="3">
        <f>E2340+Input!$B$2*C2341</f>
        <v>83.22825878296986</v>
      </c>
      <c r="F2341" s="3">
        <f>F2340+Input!$B$2*D2341</f>
        <v>107.17392083255021</v>
      </c>
      <c r="G2341" s="3">
        <f>-(0.5*Input!$B$3*(C2341^2+D2341^2)*COS(I2340)*Input!$B$8*Input!$B$11)/(Input!$B$9/Input!$B$10)</f>
        <v>-3.6620038144175422</v>
      </c>
      <c r="H2341" s="3">
        <f>-(0.5*Input!$B$3*(C2341^2+D2341^2)*SIN(I2340)*Input!$B$8*Input!$B$11)/(Input!$B$9/Input!$B$10)-Input!$B$10</f>
        <v>-31.96218404817936</v>
      </c>
      <c r="I2341" s="3">
        <f t="shared" si="73"/>
        <v>-5.7883501465103668E-2</v>
      </c>
    </row>
    <row r="2342" spans="1:9">
      <c r="A2342" s="3">
        <f t="shared" si="72"/>
        <v>2340</v>
      </c>
      <c r="B2342" s="3">
        <f>B2341+Input!$B$2</f>
        <v>2.3399999999998533</v>
      </c>
      <c r="C2342" s="3">
        <f>C2341+G2341*Input!$B$2</f>
        <v>26.830929794890789</v>
      </c>
      <c r="D2342" s="3">
        <f>D2341+H2341*Input!$B$2</f>
        <v>-1.5869794007152205</v>
      </c>
      <c r="E2342" s="3">
        <f>E2341+Input!$B$2*C2342</f>
        <v>83.255089712764757</v>
      </c>
      <c r="F2342" s="3">
        <f>F2341+Input!$B$2*D2342</f>
        <v>107.1723338531495</v>
      </c>
      <c r="G2342" s="3">
        <f>-(0.5*Input!$B$3*(C2342^2+D2342^2)*COS(I2341)*Input!$B$8*Input!$B$11)/(Input!$B$9/Input!$B$10)</f>
        <v>-3.6612658138649712</v>
      </c>
      <c r="H2342" s="3">
        <f>-(0.5*Input!$B$3*(C2342^2+D2342^2)*SIN(I2341)*Input!$B$8*Input!$B$11)/(Input!$B$9/Input!$B$10)-Input!$B$10</f>
        <v>-31.957836110269092</v>
      </c>
      <c r="I2342" s="3">
        <f t="shared" si="73"/>
        <v>-5.907855788215307E-2</v>
      </c>
    </row>
    <row r="2343" spans="1:9">
      <c r="A2343" s="3">
        <f t="shared" si="72"/>
        <v>2341</v>
      </c>
      <c r="B2343" s="3">
        <f>B2342+Input!$B$2</f>
        <v>2.3409999999998532</v>
      </c>
      <c r="C2343" s="3">
        <f>C2342+G2342*Input!$B$2</f>
        <v>26.827268529076925</v>
      </c>
      <c r="D2343" s="3">
        <f>D2342+H2342*Input!$B$2</f>
        <v>-1.6189372368254895</v>
      </c>
      <c r="E2343" s="3">
        <f>E2342+Input!$B$2*C2343</f>
        <v>83.281916981293833</v>
      </c>
      <c r="F2343" s="3">
        <f>F2342+Input!$B$2*D2343</f>
        <v>107.17071491591267</v>
      </c>
      <c r="G2343" s="3">
        <f>-(0.5*Input!$B$3*(C2343^2+D2343^2)*COS(I2342)*Input!$B$8*Input!$B$11)/(Input!$B$9/Input!$B$10)</f>
        <v>-3.6605332718217949</v>
      </c>
      <c r="H2343" s="3">
        <f>-(0.5*Input!$B$3*(C2343^2+D2343^2)*SIN(I2342)*Input!$B$8*Input!$B$11)/(Input!$B$9/Input!$B$10)-Input!$B$10</f>
        <v>-31.953489020230673</v>
      </c>
      <c r="I2343" s="3">
        <f t="shared" si="73"/>
        <v>-6.0273608429931139E-2</v>
      </c>
    </row>
    <row r="2344" spans="1:9">
      <c r="A2344" s="3">
        <f t="shared" si="72"/>
        <v>2342</v>
      </c>
      <c r="B2344" s="3">
        <f>B2343+Input!$B$2</f>
        <v>2.3419999999998531</v>
      </c>
      <c r="C2344" s="3">
        <f>C2343+G2343*Input!$B$2</f>
        <v>26.823607995805101</v>
      </c>
      <c r="D2344" s="3">
        <f>D2343+H2343*Input!$B$2</f>
        <v>-1.6508907258457202</v>
      </c>
      <c r="E2344" s="3">
        <f>E2343+Input!$B$2*C2344</f>
        <v>83.308740589289641</v>
      </c>
      <c r="F2344" s="3">
        <f>F2343+Input!$B$2*D2344</f>
        <v>107.16906402518683</v>
      </c>
      <c r="G2344" s="3">
        <f>-(0.5*Input!$B$3*(C2344^2+D2344^2)*COS(I2343)*Input!$B$8*Input!$B$11)/(Input!$B$9/Input!$B$10)</f>
        <v>-3.6598061834796427</v>
      </c>
      <c r="H2344" s="3">
        <f>-(0.5*Input!$B$3*(C2344^2+D2344^2)*SIN(I2343)*Input!$B$8*Input!$B$11)/(Input!$B$9/Input!$B$10)-Input!$B$10</f>
        <v>-31.949142759033499</v>
      </c>
      <c r="I2344" s="3">
        <f t="shared" si="73"/>
        <v>-6.14686496738358E-2</v>
      </c>
    </row>
    <row r="2345" spans="1:9">
      <c r="A2345" s="3">
        <f t="shared" si="72"/>
        <v>2343</v>
      </c>
      <c r="B2345" s="3">
        <f>B2344+Input!$B$2</f>
        <v>2.342999999999853</v>
      </c>
      <c r="C2345" s="3">
        <f>C2344+G2344*Input!$B$2</f>
        <v>26.819948189621623</v>
      </c>
      <c r="D2345" s="3">
        <f>D2344+H2344*Input!$B$2</f>
        <v>-1.6828398686047537</v>
      </c>
      <c r="E2345" s="3">
        <f>E2344+Input!$B$2*C2345</f>
        <v>83.335560537479267</v>
      </c>
      <c r="F2345" s="3">
        <f>F2344+Input!$B$2*D2345</f>
        <v>107.16738118531822</v>
      </c>
      <c r="G2345" s="3">
        <f>-(0.5*Input!$B$3*(C2345^2+D2345^2)*COS(I2344)*Input!$B$8*Input!$B$11)/(Input!$B$9/Input!$B$10)</f>
        <v>-3.6590845440112112</v>
      </c>
      <c r="H2345" s="3">
        <f>-(0.5*Input!$B$3*(C2345^2+D2345^2)*SIN(I2344)*Input!$B$8*Input!$B$11)/(Input!$B$9/Input!$B$10)-Input!$B$10</f>
        <v>-31.944797307665016</v>
      </c>
      <c r="I2345" s="3">
        <f t="shared" si="73"/>
        <v>-6.2663678179662036E-2</v>
      </c>
    </row>
    <row r="2346" spans="1:9">
      <c r="A2346" s="3">
        <f t="shared" si="72"/>
        <v>2344</v>
      </c>
      <c r="B2346" s="3">
        <f>B2345+Input!$B$2</f>
        <v>2.3439999999998529</v>
      </c>
      <c r="C2346" s="3">
        <f>C2345+G2345*Input!$B$2</f>
        <v>26.816289105077612</v>
      </c>
      <c r="D2346" s="3">
        <f>D2345+H2345*Input!$B$2</f>
        <v>-1.7147846659124186</v>
      </c>
      <c r="E2346" s="3">
        <f>E2345+Input!$B$2*C2346</f>
        <v>83.362376826584338</v>
      </c>
      <c r="F2346" s="3">
        <f>F2345+Input!$B$2*D2346</f>
        <v>107.16566640065231</v>
      </c>
      <c r="G2346" s="3">
        <f>-(0.5*Input!$B$3*(C2346^2+D2346^2)*COS(I2345)*Input!$B$8*Input!$B$11)/(Input!$B$9/Input!$B$10)</f>
        <v>-3.6583683485702667</v>
      </c>
      <c r="H2346" s="3">
        <f>-(0.5*Input!$B$3*(C2346^2+D2346^2)*SIN(I2345)*Input!$B$8*Input!$B$11)/(Input!$B$9/Input!$B$10)-Input!$B$10</f>
        <v>-31.940452647130837</v>
      </c>
      <c r="I2346" s="3">
        <f t="shared" si="73"/>
        <v>-6.3858690513660901E-2</v>
      </c>
    </row>
    <row r="2347" spans="1:9">
      <c r="A2347" s="3">
        <f t="shared" si="72"/>
        <v>2345</v>
      </c>
      <c r="B2347" s="3">
        <f>B2346+Input!$B$2</f>
        <v>2.3449999999998528</v>
      </c>
      <c r="C2347" s="3">
        <f>C2346+G2346*Input!$B$2</f>
        <v>26.812630736729041</v>
      </c>
      <c r="D2347" s="3">
        <f>D2346+H2346*Input!$B$2</f>
        <v>-1.7467251185595494</v>
      </c>
      <c r="E2347" s="3">
        <f>E2346+Input!$B$2*C2347</f>
        <v>83.389189457321066</v>
      </c>
      <c r="F2347" s="3">
        <f>F2346+Input!$B$2*D2347</f>
        <v>107.16391967553375</v>
      </c>
      <c r="G2347" s="3">
        <f>-(0.5*Input!$B$3*(C2347^2+D2347^2)*COS(I2346)*Input!$B$8*Input!$B$11)/(Input!$B$9/Input!$B$10)</f>
        <v>-3.6576575922916676</v>
      </c>
      <c r="H2347" s="3">
        <f>-(0.5*Input!$B$3*(C2347^2+D2347^2)*SIN(I2346)*Input!$B$8*Input!$B$11)/(Input!$B$9/Input!$B$10)-Input!$B$10</f>
        <v>-31.936108758454868</v>
      </c>
      <c r="I2347" s="3">
        <f t="shared" si="73"/>
        <v>-6.5053683242598484E-2</v>
      </c>
    </row>
    <row r="2348" spans="1:9">
      <c r="A2348" s="3">
        <f t="shared" si="72"/>
        <v>2346</v>
      </c>
      <c r="B2348" s="3">
        <f>B2347+Input!$B$2</f>
        <v>2.3459999999998526</v>
      </c>
      <c r="C2348" s="3">
        <f>C2347+G2347*Input!$B$2</f>
        <v>26.808973079136749</v>
      </c>
      <c r="D2348" s="3">
        <f>D2347+H2347*Input!$B$2</f>
        <v>-1.7786612273180042</v>
      </c>
      <c r="E2348" s="3">
        <f>E2347+Input!$B$2*C2348</f>
        <v>83.415998430400208</v>
      </c>
      <c r="F2348" s="3">
        <f>F2347+Input!$B$2*D2348</f>
        <v>107.16214101430643</v>
      </c>
      <c r="G2348" s="3">
        <f>-(0.5*Input!$B$3*(C2348^2+D2348^2)*COS(I2347)*Input!$B$8*Input!$B$11)/(Input!$B$9/Input!$B$10)</f>
        <v>-3.6569522702913679</v>
      </c>
      <c r="H2348" s="3">
        <f>-(0.5*Input!$B$3*(C2348^2+D2348^2)*SIN(I2347)*Input!$B$8*Input!$B$11)/(Input!$B$9/Input!$B$10)-Input!$B$10</f>
        <v>-31.931765622679421</v>
      </c>
      <c r="I2348" s="3">
        <f t="shared" si="73"/>
        <v>-6.6248652933814781E-2</v>
      </c>
    </row>
    <row r="2349" spans="1:9">
      <c r="A2349" s="3">
        <f t="shared" si="72"/>
        <v>2347</v>
      </c>
      <c r="B2349" s="3">
        <f>B2348+Input!$B$2</f>
        <v>2.3469999999998525</v>
      </c>
      <c r="C2349" s="3">
        <f>C2348+G2348*Input!$B$2</f>
        <v>26.805316126866458</v>
      </c>
      <c r="D2349" s="3">
        <f>D2348+H2348*Input!$B$2</f>
        <v>-1.8105929929406837</v>
      </c>
      <c r="E2349" s="3">
        <f>E2348+Input!$B$2*C2349</f>
        <v>83.442803746527076</v>
      </c>
      <c r="F2349" s="3">
        <f>F2348+Input!$B$2*D2349</f>
        <v>107.16033042131349</v>
      </c>
      <c r="G2349" s="3">
        <f>-(0.5*Input!$B$3*(C2349^2+D2349^2)*COS(I2348)*Input!$B$8*Input!$B$11)/(Input!$B$9/Input!$B$10)</f>
        <v>-3.6562523776664428</v>
      </c>
      <c r="H2349" s="3">
        <f>-(0.5*Input!$B$3*(C2349^2+D2349^2)*SIN(I2348)*Input!$B$8*Input!$B$11)/(Input!$B$9/Input!$B$10)-Input!$B$10</f>
        <v>-31.92742322086535</v>
      </c>
      <c r="I2349" s="3">
        <f t="shared" si="73"/>
        <v>-6.7443596155282559E-2</v>
      </c>
    </row>
    <row r="2350" spans="1:9">
      <c r="A2350" s="3">
        <f t="shared" si="72"/>
        <v>2348</v>
      </c>
      <c r="B2350" s="3">
        <f>B2349+Input!$B$2</f>
        <v>2.3479999999998524</v>
      </c>
      <c r="C2350" s="3">
        <f>C2349+G2349*Input!$B$2</f>
        <v>26.801659874488792</v>
      </c>
      <c r="D2350" s="3">
        <f>D2349+H2349*Input!$B$2</f>
        <v>-1.8425204161615489</v>
      </c>
      <c r="E2350" s="3">
        <f>E2349+Input!$B$2*C2350</f>
        <v>83.46960540640157</v>
      </c>
      <c r="F2350" s="3">
        <f>F2349+Input!$B$2*D2350</f>
        <v>107.15848790089733</v>
      </c>
      <c r="G2350" s="3">
        <f>-(0.5*Input!$B$3*(C2350^2+D2350^2)*COS(I2349)*Input!$B$8*Input!$B$11)/(Input!$B$9/Input!$B$10)</f>
        <v>-3.6555579094950956</v>
      </c>
      <c r="H2350" s="3">
        <f>-(0.5*Input!$B$3*(C2350^2+D2350^2)*SIN(I2349)*Input!$B$8*Input!$B$11)/(Input!$B$9/Input!$B$10)-Input!$B$10</f>
        <v>-31.923081534092155</v>
      </c>
      <c r="I2350" s="3">
        <f t="shared" si="73"/>
        <v>-6.8638509475666312E-2</v>
      </c>
    </row>
    <row r="2351" spans="1:9">
      <c r="A2351" s="3">
        <f t="shared" si="72"/>
        <v>2349</v>
      </c>
      <c r="B2351" s="3">
        <f>B2350+Input!$B$2</f>
        <v>2.3489999999998523</v>
      </c>
      <c r="C2351" s="3">
        <f>C2350+G2350*Input!$B$2</f>
        <v>26.798004316579295</v>
      </c>
      <c r="D2351" s="3">
        <f>D2350+H2350*Input!$B$2</f>
        <v>-1.874443497695641</v>
      </c>
      <c r="E2351" s="3">
        <f>E2350+Input!$B$2*C2351</f>
        <v>83.496403410718145</v>
      </c>
      <c r="F2351" s="3">
        <f>F2350+Input!$B$2*D2351</f>
        <v>107.15661345739963</v>
      </c>
      <c r="G2351" s="3">
        <f>-(0.5*Input!$B$3*(C2351^2+D2351^2)*COS(I2350)*Input!$B$8*Input!$B$11)/(Input!$B$9/Input!$B$10)</f>
        <v>-3.6548688608366788</v>
      </c>
      <c r="H2351" s="3">
        <f>-(0.5*Input!$B$3*(C2351^2+D2351^2)*SIN(I2350)*Input!$B$8*Input!$B$11)/(Input!$B$9/Input!$B$10)-Input!$B$10</f>
        <v>-31.91874054345811</v>
      </c>
      <c r="I2351" s="3">
        <f t="shared" si="73"/>
        <v>-6.9833389464381043E-2</v>
      </c>
    </row>
    <row r="2352" spans="1:9">
      <c r="A2352" s="3">
        <f t="shared" si="72"/>
        <v>2350</v>
      </c>
      <c r="B2352" s="3">
        <f>B2351+Input!$B$2</f>
        <v>2.3499999999998522</v>
      </c>
      <c r="C2352" s="3">
        <f>C2351+G2351*Input!$B$2</f>
        <v>26.794349447718457</v>
      </c>
      <c r="D2352" s="3">
        <f>D2351+H2351*Input!$B$2</f>
        <v>-1.9063622382390992</v>
      </c>
      <c r="E2352" s="3">
        <f>E2351+Input!$B$2*C2352</f>
        <v>83.523197760165857</v>
      </c>
      <c r="F2352" s="3">
        <f>F2351+Input!$B$2*D2352</f>
        <v>107.15470709516138</v>
      </c>
      <c r="G2352" s="3">
        <f>-(0.5*Input!$B$3*(C2352^2+D2352^2)*COS(I2351)*Input!$B$8*Input!$B$11)/(Input!$B$9/Input!$B$10)</f>
        <v>-3.6541852267317063</v>
      </c>
      <c r="H2352" s="3">
        <f>-(0.5*Input!$B$3*(C2352^2+D2352^2)*SIN(I2351)*Input!$B$8*Input!$B$11)/(Input!$B$9/Input!$B$10)-Input!$B$10</f>
        <v>-31.914400230080378</v>
      </c>
      <c r="I2352" s="3">
        <f t="shared" si="73"/>
        <v>-7.1028232691651025E-2</v>
      </c>
    </row>
    <row r="2353" spans="1:9">
      <c r="A2353" s="3">
        <f t="shared" si="72"/>
        <v>2351</v>
      </c>
      <c r="B2353" s="3">
        <f>B2352+Input!$B$2</f>
        <v>2.3509999999998521</v>
      </c>
      <c r="C2353" s="3">
        <f>C2352+G2352*Input!$B$2</f>
        <v>26.790695262491724</v>
      </c>
      <c r="D2353" s="3">
        <f>D2352+H2352*Input!$B$2</f>
        <v>-1.9382766384691796</v>
      </c>
      <c r="E2353" s="3">
        <f>E2352+Input!$B$2*C2353</f>
        <v>83.549988455428348</v>
      </c>
      <c r="F2353" s="3">
        <f>F2352+Input!$B$2*D2353</f>
        <v>107.15276881852292</v>
      </c>
      <c r="G2353" s="3">
        <f>-(0.5*Input!$B$3*(C2353^2+D2353^2)*COS(I2352)*Input!$B$8*Input!$B$11)/(Input!$B$9/Input!$B$10)</f>
        <v>-3.6535070022018723</v>
      </c>
      <c r="H2353" s="3">
        <f>-(0.5*Input!$B$3*(C2353^2+D2353^2)*SIN(I2352)*Input!$B$8*Input!$B$11)/(Input!$B$9/Input!$B$10)-Input!$B$10</f>
        <v>-31.910060575095141</v>
      </c>
      <c r="I2353" s="3">
        <f t="shared" si="73"/>
        <v>-7.2223035728568627E-2</v>
      </c>
    </row>
    <row r="2354" spans="1:9">
      <c r="A2354" s="3">
        <f t="shared" si="72"/>
        <v>2352</v>
      </c>
      <c r="B2354" s="3">
        <f>B2353+Input!$B$2</f>
        <v>2.351999999999852</v>
      </c>
      <c r="C2354" s="3">
        <f>C2353+G2353*Input!$B$2</f>
        <v>26.787041755489522</v>
      </c>
      <c r="D2354" s="3">
        <f>D2353+H2353*Input!$B$2</f>
        <v>-1.9701866990442747</v>
      </c>
      <c r="E2354" s="3">
        <f>E2353+Input!$B$2*C2354</f>
        <v>83.576775497183831</v>
      </c>
      <c r="F2354" s="3">
        <f>F2353+Input!$B$2*D2354</f>
        <v>107.15079863182387</v>
      </c>
      <c r="G2354" s="3">
        <f>-(0.5*Input!$B$3*(C2354^2+D2354^2)*COS(I2353)*Input!$B$8*Input!$B$11)/(Input!$B$9/Input!$B$10)</f>
        <v>-3.6528341822500656</v>
      </c>
      <c r="H2354" s="3">
        <f>-(0.5*Input!$B$3*(C2354^2+D2354^2)*SIN(I2353)*Input!$B$8*Input!$B$11)/(Input!$B$9/Input!$B$10)-Input!$B$10</f>
        <v>-31.90572155965771</v>
      </c>
      <c r="I2354" s="3">
        <f t="shared" si="73"/>
        <v>-7.3417795147152978E-2</v>
      </c>
    </row>
    <row r="2355" spans="1:9">
      <c r="A2355" s="3">
        <f t="shared" si="72"/>
        <v>2353</v>
      </c>
      <c r="B2355" s="3">
        <f>B2354+Input!$B$2</f>
        <v>2.3529999999998519</v>
      </c>
      <c r="C2355" s="3">
        <f>C2354+G2354*Input!$B$2</f>
        <v>26.783388921307271</v>
      </c>
      <c r="D2355" s="3">
        <f>D2354+H2354*Input!$B$2</f>
        <v>-2.0020924206039323</v>
      </c>
      <c r="E2355" s="3">
        <f>E2354+Input!$B$2*C2355</f>
        <v>83.603558886105134</v>
      </c>
      <c r="F2355" s="3">
        <f>F2354+Input!$B$2*D2355</f>
        <v>107.14879653940326</v>
      </c>
      <c r="G2355" s="3">
        <f>-(0.5*Input!$B$3*(C2355^2+D2355^2)*COS(I2354)*Input!$B$8*Input!$B$11)/(Input!$B$9/Input!$B$10)</f>
        <v>-3.652166761860391</v>
      </c>
      <c r="H2355" s="3">
        <f>-(0.5*Input!$B$3*(C2355^2+D2355^2)*SIN(I2354)*Input!$B$8*Input!$B$11)/(Input!$B$9/Input!$B$10)-Input!$B$10</f>
        <v>-31.901383164942644</v>
      </c>
      <c r="I2355" s="3">
        <f t="shared" si="73"/>
        <v>-7.4612507520408725E-2</v>
      </c>
    </row>
    <row r="2356" spans="1:9">
      <c r="A2356" s="3">
        <f t="shared" si="72"/>
        <v>2354</v>
      </c>
      <c r="B2356" s="3">
        <f>B2355+Input!$B$2</f>
        <v>2.3539999999998518</v>
      </c>
      <c r="C2356" s="3">
        <f>C2355+G2355*Input!$B$2</f>
        <v>26.779736754545411</v>
      </c>
      <c r="D2356" s="3">
        <f>D2355+H2355*Input!$B$2</f>
        <v>-2.0339938037688752</v>
      </c>
      <c r="E2356" s="3">
        <f>E2355+Input!$B$2*C2356</f>
        <v>83.630338622859682</v>
      </c>
      <c r="F2356" s="3">
        <f>F2355+Input!$B$2*D2356</f>
        <v>107.1467625455995</v>
      </c>
      <c r="G2356" s="3">
        <f>-(0.5*Input!$B$3*(C2356^2+D2356^2)*COS(I2355)*Input!$B$8*Input!$B$11)/(Input!$B$9/Input!$B$10)</f>
        <v>-3.6515047359981843</v>
      </c>
      <c r="H2356" s="3">
        <f>-(0.5*Input!$B$3*(C2356^2+D2356^2)*SIN(I2355)*Input!$B$8*Input!$B$11)/(Input!$B$9/Input!$B$10)-Input!$B$10</f>
        <v>-31.897045372143875</v>
      </c>
      <c r="I2356" s="3">
        <f t="shared" si="73"/>
        <v>-7.5807169422384635E-2</v>
      </c>
    </row>
    <row r="2357" spans="1:9">
      <c r="A2357" s="3">
        <f t="shared" si="72"/>
        <v>2355</v>
      </c>
      <c r="B2357" s="3">
        <f>B2356+Input!$B$2</f>
        <v>2.3549999999998517</v>
      </c>
      <c r="C2357" s="3">
        <f>C2356+G2356*Input!$B$2</f>
        <v>26.776085249809412</v>
      </c>
      <c r="D2357" s="3">
        <f>D2356+H2356*Input!$B$2</f>
        <v>-2.0658908491410188</v>
      </c>
      <c r="E2357" s="3">
        <f>E2356+Input!$B$2*C2357</f>
        <v>83.657114708109489</v>
      </c>
      <c r="F2357" s="3">
        <f>F2356+Input!$B$2*D2357</f>
        <v>107.14469665475036</v>
      </c>
      <c r="G2357" s="3">
        <f>-(0.5*Input!$B$3*(C2357^2+D2357^2)*COS(I2356)*Input!$B$8*Input!$B$11)/(Input!$B$9/Input!$B$10)</f>
        <v>-3.6508480996100299</v>
      </c>
      <c r="H2357" s="3">
        <f>-(0.5*Input!$B$3*(C2357^2+D2357^2)*SIN(I2356)*Input!$B$8*Input!$B$11)/(Input!$B$9/Input!$B$10)-Input!$B$10</f>
        <v>-31.892708162474833</v>
      </c>
      <c r="I2357" s="3">
        <f t="shared" si="73"/>
        <v>-7.7001777428232124E-2</v>
      </c>
    </row>
    <row r="2358" spans="1:9">
      <c r="A2358" s="3">
        <f t="shared" si="72"/>
        <v>2356</v>
      </c>
      <c r="B2358" s="3">
        <f>B2357+Input!$B$2</f>
        <v>2.3559999999998515</v>
      </c>
      <c r="C2358" s="3">
        <f>C2357+G2357*Input!$B$2</f>
        <v>26.772434401709802</v>
      </c>
      <c r="D2358" s="3">
        <f>D2357+H2357*Input!$B$2</f>
        <v>-2.0977835573034938</v>
      </c>
      <c r="E2358" s="3">
        <f>E2357+Input!$B$2*C2358</f>
        <v>83.683887142511196</v>
      </c>
      <c r="F2358" s="3">
        <f>F2357+Input!$B$2*D2358</f>
        <v>107.14259887119306</v>
      </c>
      <c r="G2358" s="3">
        <f>-(0.5*Input!$B$3*(C2358^2+D2358^2)*COS(I2357)*Input!$B$8*Input!$B$11)/(Input!$B$9/Input!$B$10)</f>
        <v>-3.6501968476237829</v>
      </c>
      <c r="H2358" s="3">
        <f>-(0.5*Input!$B$3*(C2358^2+D2358^2)*SIN(I2357)*Input!$B$8*Input!$B$11)/(Input!$B$9/Input!$B$10)-Input!$B$10</f>
        <v>-31.888371517168551</v>
      </c>
      <c r="I2358" s="3">
        <f t="shared" si="73"/>
        <v>-7.8196328114263969E-2</v>
      </c>
    </row>
    <row r="2359" spans="1:9">
      <c r="A2359" s="3">
        <f t="shared" si="72"/>
        <v>2357</v>
      </c>
      <c r="B2359" s="3">
        <f>B2358+Input!$B$2</f>
        <v>2.3569999999998514</v>
      </c>
      <c r="C2359" s="3">
        <f>C2358+G2358*Input!$B$2</f>
        <v>26.768784204862179</v>
      </c>
      <c r="D2359" s="3">
        <f>D2358+H2358*Input!$B$2</f>
        <v>-2.1296719288206623</v>
      </c>
      <c r="E2359" s="3">
        <f>E2358+Input!$B$2*C2359</f>
        <v>83.710655926716058</v>
      </c>
      <c r="F2359" s="3">
        <f>F2358+Input!$B$2*D2359</f>
        <v>107.14046919926423</v>
      </c>
      <c r="G2359" s="3">
        <f>-(0.5*Input!$B$3*(C2359^2+D2359^2)*COS(I2358)*Input!$B$8*Input!$B$11)/(Input!$B$9/Input!$B$10)</f>
        <v>-3.649550974948589</v>
      </c>
      <c r="H2359" s="3">
        <f>-(0.5*Input!$B$3*(C2359^2+D2359^2)*SIN(I2358)*Input!$B$8*Input!$B$11)/(Input!$B$9/Input!$B$10)-Input!$B$10</f>
        <v>-31.884035417477797</v>
      </c>
      <c r="I2359" s="3">
        <f t="shared" si="73"/>
        <v>-7.9390818058012624E-2</v>
      </c>
    </row>
    <row r="2360" spans="1:9">
      <c r="A2360" s="3">
        <f t="shared" si="72"/>
        <v>2358</v>
      </c>
      <c r="B2360" s="3">
        <f>B2359+Input!$B$2</f>
        <v>2.3579999999998513</v>
      </c>
      <c r="C2360" s="3">
        <f>C2359+G2359*Input!$B$2</f>
        <v>26.76513465388723</v>
      </c>
      <c r="D2360" s="3">
        <f>D2359+H2359*Input!$B$2</f>
        <v>-2.1615559642381399</v>
      </c>
      <c r="E2360" s="3">
        <f>E2359+Input!$B$2*C2360</f>
        <v>83.737421061369943</v>
      </c>
      <c r="F2360" s="3">
        <f>F2359+Input!$B$2*D2360</f>
        <v>107.1383076433</v>
      </c>
      <c r="G2360" s="3">
        <f>-(0.5*Input!$B$3*(C2360^2+D2360^2)*COS(I2359)*Input!$B$8*Input!$B$11)/(Input!$B$9/Input!$B$10)</f>
        <v>-3.6489104764748981</v>
      </c>
      <c r="H2360" s="3">
        <f>-(0.5*Input!$B$3*(C2360^2+D2360^2)*SIN(I2359)*Input!$B$8*Input!$B$11)/(Input!$B$9/Input!$B$10)-Input!$B$10</f>
        <v>-31.879699844675176</v>
      </c>
      <c r="I2360" s="3">
        <f t="shared" si="73"/>
        <v>-8.0585243838288759E-2</v>
      </c>
    </row>
    <row r="2361" spans="1:9">
      <c r="A2361" s="3">
        <f t="shared" si="72"/>
        <v>2359</v>
      </c>
      <c r="B2361" s="3">
        <f>B2360+Input!$B$2</f>
        <v>2.3589999999998512</v>
      </c>
      <c r="C2361" s="3">
        <f>C2360+G2360*Input!$B$2</f>
        <v>26.761485743410756</v>
      </c>
      <c r="D2361" s="3">
        <f>D2360+H2360*Input!$B$2</f>
        <v>-2.193435664082815</v>
      </c>
      <c r="E2361" s="3">
        <f>E2360+Input!$B$2*C2361</f>
        <v>83.76418254711335</v>
      </c>
      <c r="F2361" s="3">
        <f>F2360+Input!$B$2*D2361</f>
        <v>107.13611420763591</v>
      </c>
      <c r="G2361" s="3">
        <f>-(0.5*Input!$B$3*(C2361^2+D2361^2)*COS(I2360)*Input!$B$8*Input!$B$11)/(Input!$B$9/Input!$B$10)</f>
        <v>-3.6482753470744904</v>
      </c>
      <c r="H2361" s="3">
        <f>-(0.5*Input!$B$3*(C2361^2+D2361^2)*SIN(I2360)*Input!$B$8*Input!$B$11)/(Input!$B$9/Input!$B$10)-Input!$B$10</f>
        <v>-31.875364780053275</v>
      </c>
      <c r="I2361" s="3">
        <f t="shared" si="73"/>
        <v>-8.1779602035239637E-2</v>
      </c>
    </row>
    <row r="2362" spans="1:9">
      <c r="A2362" s="3">
        <f t="shared" si="72"/>
        <v>2360</v>
      </c>
      <c r="B2362" s="3">
        <f>B2361+Input!$B$2</f>
        <v>2.3599999999998511</v>
      </c>
      <c r="C2362" s="3">
        <f>C2361+G2361*Input!$B$2</f>
        <v>26.757837468063681</v>
      </c>
      <c r="D2362" s="3">
        <f>D2361+H2361*Input!$B$2</f>
        <v>-2.2253110288628681</v>
      </c>
      <c r="E2362" s="3">
        <f>E2361+Input!$B$2*C2362</f>
        <v>83.790940384581418</v>
      </c>
      <c r="F2362" s="3">
        <f>F2361+Input!$B$2*D2362</f>
        <v>107.13388889660705</v>
      </c>
      <c r="G2362" s="3">
        <f>-(0.5*Input!$B$3*(C2362^2+D2362^2)*COS(I2361)*Input!$B$8*Input!$B$11)/(Input!$B$9/Input!$B$10)</f>
        <v>-3.6476455816004996</v>
      </c>
      <c r="H2362" s="3">
        <f>-(0.5*Input!$B$3*(C2362^2+D2362^2)*SIN(I2361)*Input!$B$8*Input!$B$11)/(Input!$B$9/Input!$B$10)-Input!$B$10</f>
        <v>-31.871030204924754</v>
      </c>
      <c r="I2362" s="3">
        <f t="shared" si="73"/>
        <v>-8.2973889230407452E-2</v>
      </c>
    </row>
    <row r="2363" spans="1:9">
      <c r="A2363" s="3">
        <f t="shared" si="72"/>
        <v>2361</v>
      </c>
      <c r="B2363" s="3">
        <f>B2362+Input!$B$2</f>
        <v>2.360999999999851</v>
      </c>
      <c r="C2363" s="3">
        <f>C2362+G2362*Input!$B$2</f>
        <v>26.754189822482079</v>
      </c>
      <c r="D2363" s="3">
        <f>D2362+H2362*Input!$B$2</f>
        <v>-2.2571820590677927</v>
      </c>
      <c r="E2363" s="3">
        <f>E2362+Input!$B$2*C2363</f>
        <v>83.817694574403902</v>
      </c>
      <c r="F2363" s="3">
        <f>F2362+Input!$B$2*D2363</f>
        <v>107.13163171454798</v>
      </c>
      <c r="G2363" s="3">
        <f>-(0.5*Input!$B$3*(C2363^2+D2363^2)*COS(I2362)*Input!$B$8*Input!$B$11)/(Input!$B$9/Input!$B$10)</f>
        <v>-3.6470211748874219</v>
      </c>
      <c r="H2363" s="3">
        <f>-(0.5*Input!$B$3*(C2363^2+D2363^2)*SIN(I2362)*Input!$B$8*Input!$B$11)/(Input!$B$9/Input!$B$10)-Input!$B$10</f>
        <v>-31.866696100622491</v>
      </c>
      <c r="I2363" s="3">
        <f t="shared" si="73"/>
        <v>-8.4168102006787579E-2</v>
      </c>
    </row>
    <row r="2364" spans="1:9">
      <c r="A2364" s="3">
        <f t="shared" si="72"/>
        <v>2362</v>
      </c>
      <c r="B2364" s="3">
        <f>B2363+Input!$B$2</f>
        <v>2.3619999999998509</v>
      </c>
      <c r="C2364" s="3">
        <f>C2363+G2363*Input!$B$2</f>
        <v>26.750542801307191</v>
      </c>
      <c r="D2364" s="3">
        <f>D2363+H2363*Input!$B$2</f>
        <v>-2.2890487551684151</v>
      </c>
      <c r="E2364" s="3">
        <f>E2363+Input!$B$2*C2364</f>
        <v>83.844445117205211</v>
      </c>
      <c r="F2364" s="3">
        <f>F2363+Input!$B$2*D2364</f>
        <v>107.12934266579281</v>
      </c>
      <c r="G2364" s="3">
        <f>-(0.5*Input!$B$3*(C2364^2+D2364^2)*COS(I2363)*Input!$B$8*Input!$B$11)/(Input!$B$9/Input!$B$10)</f>
        <v>-3.6464021217511573</v>
      </c>
      <c r="H2364" s="3">
        <f>-(0.5*Input!$B$3*(C2364^2+D2364^2)*SIN(I2363)*Input!$B$8*Input!$B$11)/(Input!$B$9/Input!$B$10)-Input!$B$10</f>
        <v>-31.86236244849967</v>
      </c>
      <c r="I2364" s="3">
        <f t="shared" si="73"/>
        <v>-8.5362236948886769E-2</v>
      </c>
    </row>
    <row r="2365" spans="1:9">
      <c r="A2365" s="3">
        <f t="shared" si="72"/>
        <v>2363</v>
      </c>
      <c r="B2365" s="3">
        <f>B2364+Input!$B$2</f>
        <v>2.3629999999998508</v>
      </c>
      <c r="C2365" s="3">
        <f>C2364+G2364*Input!$B$2</f>
        <v>26.746896399185438</v>
      </c>
      <c r="D2365" s="3">
        <f>D2364+H2364*Input!$B$2</f>
        <v>-2.3209111176169146</v>
      </c>
      <c r="E2365" s="3">
        <f>E2364+Input!$B$2*C2365</f>
        <v>83.8711920136044</v>
      </c>
      <c r="F2365" s="3">
        <f>F2364+Input!$B$2*D2365</f>
        <v>107.12702175467518</v>
      </c>
      <c r="G2365" s="3">
        <f>-(0.5*Input!$B$3*(C2365^2+D2365^2)*COS(I2364)*Input!$B$8*Input!$B$11)/(Input!$B$9/Input!$B$10)</f>
        <v>-3.6457884169890109</v>
      </c>
      <c r="H2365" s="3">
        <f>-(0.5*Input!$B$3*(C2365^2+D2365^2)*SIN(I2364)*Input!$B$8*Input!$B$11)/(Input!$B$9/Input!$B$10)-Input!$B$10</f>
        <v>-31.858029229929933</v>
      </c>
      <c r="I2365" s="3">
        <f t="shared" si="73"/>
        <v>-8.6556290642781267E-2</v>
      </c>
    </row>
    <row r="2366" spans="1:9">
      <c r="A2366" s="3">
        <f t="shared" si="72"/>
        <v>2364</v>
      </c>
      <c r="B2366" s="3">
        <f>B2365+Input!$B$2</f>
        <v>2.3639999999998507</v>
      </c>
      <c r="C2366" s="3">
        <f>C2365+G2365*Input!$B$2</f>
        <v>26.743250610768449</v>
      </c>
      <c r="D2366" s="3">
        <f>D2365+H2365*Input!$B$2</f>
        <v>-2.3527691468468444</v>
      </c>
      <c r="E2366" s="3">
        <f>E2365+Input!$B$2*C2366</f>
        <v>83.897935264215164</v>
      </c>
      <c r="F2366" s="3">
        <f>F2365+Input!$B$2*D2366</f>
        <v>107.12466898552833</v>
      </c>
      <c r="G2366" s="3">
        <f>-(0.5*Input!$B$3*(C2366^2+D2366^2)*COS(I2365)*Input!$B$8*Input!$B$11)/(Input!$B$9/Input!$B$10)</f>
        <v>-3.645180055379734</v>
      </c>
      <c r="H2366" s="3">
        <f>-(0.5*Input!$B$3*(C2366^2+D2366^2)*SIN(I2365)*Input!$B$8*Input!$B$11)/(Input!$B$9/Input!$B$10)-Input!$B$10</f>
        <v>-31.853696426307469</v>
      </c>
      <c r="I2366" s="3">
        <f t="shared" si="73"/>
        <v>-8.7750259676174988E-2</v>
      </c>
    </row>
    <row r="2367" spans="1:9">
      <c r="A2367" s="3">
        <f t="shared" si="72"/>
        <v>2365</v>
      </c>
      <c r="B2367" s="3">
        <f>B2366+Input!$B$2</f>
        <v>2.3649999999998506</v>
      </c>
      <c r="C2367" s="3">
        <f>C2366+G2366*Input!$B$2</f>
        <v>26.73960543071307</v>
      </c>
      <c r="D2367" s="3">
        <f>D2366+H2366*Input!$B$2</f>
        <v>-2.384622843273152</v>
      </c>
      <c r="E2367" s="3">
        <f>E2366+Input!$B$2*C2367</f>
        <v>83.924674869645884</v>
      </c>
      <c r="F2367" s="3">
        <f>F2366+Input!$B$2*D2367</f>
        <v>107.12228436268505</v>
      </c>
      <c r="G2367" s="3">
        <f>-(0.5*Input!$B$3*(C2367^2+D2367^2)*COS(I2366)*Input!$B$8*Input!$B$11)/(Input!$B$9/Input!$B$10)</f>
        <v>-3.64457703168353</v>
      </c>
      <c r="H2367" s="3">
        <f>-(0.5*Input!$B$3*(C2367^2+D2367^2)*SIN(I2366)*Input!$B$8*Input!$B$11)/(Input!$B$9/Input!$B$10)-Input!$B$10</f>
        <v>-31.849364019047151</v>
      </c>
      <c r="I2367" s="3">
        <f t="shared" si="73"/>
        <v>-8.8944140638457403E-2</v>
      </c>
    </row>
    <row r="2368" spans="1:9">
      <c r="A2368" s="3">
        <f t="shared" si="72"/>
        <v>2366</v>
      </c>
      <c r="B2368" s="3">
        <f>B2367+Input!$B$2</f>
        <v>2.3659999999998504</v>
      </c>
      <c r="C2368" s="3">
        <f>C2367+G2367*Input!$B$2</f>
        <v>26.735960853681387</v>
      </c>
      <c r="D2368" s="3">
        <f>D2367+H2367*Input!$B$2</f>
        <v>-2.4164722072921991</v>
      </c>
      <c r="E2368" s="3">
        <f>E2367+Input!$B$2*C2368</f>
        <v>83.951410830499569</v>
      </c>
      <c r="F2368" s="3">
        <f>F2367+Input!$B$2*D2368</f>
        <v>107.11986789047776</v>
      </c>
      <c r="G2368" s="3">
        <f>-(0.5*Input!$B$3*(C2368^2+D2368^2)*COS(I2367)*Input!$B$8*Input!$B$11)/(Input!$B$9/Input!$B$10)</f>
        <v>-3.6439793406420962</v>
      </c>
      <c r="H2368" s="3">
        <f>-(0.5*Input!$B$3*(C2368^2+D2368^2)*SIN(I2367)*Input!$B$8*Input!$B$11)/(Input!$B$9/Input!$B$10)-Input!$B$10</f>
        <v>-31.845031989584641</v>
      </c>
      <c r="I2368" s="3">
        <f t="shared" si="73"/>
        <v>-9.0137930120761461E-2</v>
      </c>
    </row>
    <row r="2369" spans="1:9">
      <c r="A2369" s="3">
        <f t="shared" si="72"/>
        <v>2367</v>
      </c>
      <c r="B2369" s="3">
        <f>B2368+Input!$B$2</f>
        <v>2.3669999999998503</v>
      </c>
      <c r="C2369" s="3">
        <f>C2368+G2368*Input!$B$2</f>
        <v>26.732316874340746</v>
      </c>
      <c r="D2369" s="3">
        <f>D2368+H2368*Input!$B$2</f>
        <v>-2.4483172392817836</v>
      </c>
      <c r="E2369" s="3">
        <f>E2368+Input!$B$2*C2369</f>
        <v>83.978143147373913</v>
      </c>
      <c r="F2369" s="3">
        <f>F2368+Input!$B$2*D2369</f>
        <v>107.11741957323848</v>
      </c>
      <c r="G2369" s="3">
        <f>-(0.5*Input!$B$3*(C2369^2+D2369^2)*COS(I2368)*Input!$B$8*Input!$B$11)/(Input!$B$9/Input!$B$10)</f>
        <v>-3.6433869769786313</v>
      </c>
      <c r="H2369" s="3">
        <f>-(0.5*Input!$B$3*(C2369^2+D2369^2)*SIN(I2368)*Input!$B$8*Input!$B$11)/(Input!$B$9/Input!$B$10)-Input!$B$10</f>
        <v>-31.84070031937652</v>
      </c>
      <c r="I2369" s="3">
        <f t="shared" si="73"/>
        <v>-9.1331624716021603E-2</v>
      </c>
    </row>
    <row r="2370" spans="1:9">
      <c r="A2370" s="3">
        <f t="shared" si="72"/>
        <v>2368</v>
      </c>
      <c r="B2370" s="3">
        <f>B2369+Input!$B$2</f>
        <v>2.3679999999998502</v>
      </c>
      <c r="C2370" s="3">
        <f>C2369+G2369*Input!$B$2</f>
        <v>26.728673487363768</v>
      </c>
      <c r="D2370" s="3">
        <f>D2369+H2369*Input!$B$2</f>
        <v>-2.4801579396011602</v>
      </c>
      <c r="E2370" s="3">
        <f>E2369+Input!$B$2*C2370</f>
        <v>84.004871820861283</v>
      </c>
      <c r="F2370" s="3">
        <f>F2369+Input!$B$2*D2370</f>
        <v>107.11493941529888</v>
      </c>
      <c r="G2370" s="3">
        <f>-(0.5*Input!$B$3*(C2370^2+D2370^2)*COS(I2369)*Input!$B$8*Input!$B$11)/(Input!$B$9/Input!$B$10)</f>
        <v>-3.6427999353978704</v>
      </c>
      <c r="H2370" s="3">
        <f>-(0.5*Input!$B$3*(C2370^2+D2370^2)*SIN(I2369)*Input!$B$8*Input!$B$11)/(Input!$B$9/Input!$B$10)-Input!$B$10</f>
        <v>-31.836368989900389</v>
      </c>
      <c r="I2370" s="3">
        <f t="shared" si="73"/>
        <v>-9.2525221019031337E-2</v>
      </c>
    </row>
    <row r="2371" spans="1:9">
      <c r="A2371" s="3">
        <f t="shared" si="72"/>
        <v>2369</v>
      </c>
      <c r="B2371" s="3">
        <f>B2370+Input!$B$2</f>
        <v>2.3689999999998501</v>
      </c>
      <c r="C2371" s="3">
        <f>C2370+G2370*Input!$B$2</f>
        <v>26.725030687428369</v>
      </c>
      <c r="D2371" s="3">
        <f>D2370+H2370*Input!$B$2</f>
        <v>-2.5119943085910608</v>
      </c>
      <c r="E2371" s="3">
        <f>E2370+Input!$B$2*C2371</f>
        <v>84.031596851548713</v>
      </c>
      <c r="F2371" s="3">
        <f>F2370+Input!$B$2*D2371</f>
        <v>107.11242742099029</v>
      </c>
      <c r="G2371" s="3">
        <f>-(0.5*Input!$B$3*(C2371^2+D2371^2)*COS(I2370)*Input!$B$8*Input!$B$11)/(Input!$B$9/Input!$B$10)</f>
        <v>-3.6422182105861078</v>
      </c>
      <c r="H2371" s="3">
        <f>-(0.5*Input!$B$3*(C2371^2+D2371^2)*SIN(I2370)*Input!$B$8*Input!$B$11)/(Input!$B$9/Input!$B$10)-Input!$B$10</f>
        <v>-31.83203798265501</v>
      </c>
      <c r="I2371" s="3">
        <f t="shared" si="73"/>
        <v>-9.3718715626501067E-2</v>
      </c>
    </row>
    <row r="2372" spans="1:9">
      <c r="A2372" s="3">
        <f t="shared" ref="A2372:A2435" si="74">A2371+1</f>
        <v>2370</v>
      </c>
      <c r="B2372" s="3">
        <f>B2371+Input!$B$2</f>
        <v>2.36999999999985</v>
      </c>
      <c r="C2372" s="3">
        <f>C2371+G2371*Input!$B$2</f>
        <v>26.721388469217782</v>
      </c>
      <c r="D2372" s="3">
        <f>D2371+H2371*Input!$B$2</f>
        <v>-2.5438263465737156</v>
      </c>
      <c r="E2372" s="3">
        <f>E2371+Input!$B$2*C2372</f>
        <v>84.058318240017925</v>
      </c>
      <c r="F2372" s="3">
        <f>F2371+Input!$B$2*D2372</f>
        <v>107.10988359464372</v>
      </c>
      <c r="G2372" s="3">
        <f>-(0.5*Input!$B$3*(C2372^2+D2372^2)*COS(I2371)*Input!$B$8*Input!$B$11)/(Input!$B$9/Input!$B$10)</f>
        <v>-3.6416417972112227</v>
      </c>
      <c r="H2372" s="3">
        <f>-(0.5*Input!$B$3*(C2372^2+D2372^2)*SIN(I2371)*Input!$B$8*Input!$B$11)/(Input!$B$9/Input!$B$10)-Input!$B$10</f>
        <v>-31.827707279160393</v>
      </c>
      <c r="I2372" s="3">
        <f t="shared" ref="I2372:I2435" si="75">ATAN(D2372/C2372)</f>
        <v>-9.4912105137115593E-2</v>
      </c>
    </row>
    <row r="2373" spans="1:9">
      <c r="A2373" s="3">
        <f t="shared" si="74"/>
        <v>2371</v>
      </c>
      <c r="B2373" s="3">
        <f>B2372+Input!$B$2</f>
        <v>2.3709999999998499</v>
      </c>
      <c r="C2373" s="3">
        <f>C2372+G2372*Input!$B$2</f>
        <v>26.717746827420569</v>
      </c>
      <c r="D2373" s="3">
        <f>D2372+H2372*Input!$B$2</f>
        <v>-2.575654053852876</v>
      </c>
      <c r="E2373" s="3">
        <f>E2372+Input!$B$2*C2373</f>
        <v>84.085035986845341</v>
      </c>
      <c r="F2373" s="3">
        <f>F2372+Input!$B$2*D2373</f>
        <v>107.10730794058986</v>
      </c>
      <c r="G2373" s="3">
        <f>-(0.5*Input!$B$3*(C2373^2+D2373^2)*COS(I2372)*Input!$B$8*Input!$B$11)/(Input!$B$9/Input!$B$10)</f>
        <v>-3.6410706899227008</v>
      </c>
      <c r="H2373" s="3">
        <f>-(0.5*Input!$B$3*(C2373^2+D2373^2)*SIN(I2372)*Input!$B$8*Input!$B$11)/(Input!$B$9/Input!$B$10)-Input!$B$10</f>
        <v>-31.823376860957936</v>
      </c>
      <c r="I2373" s="3">
        <f t="shared" si="75"/>
        <v>-9.610538615159174E-2</v>
      </c>
    </row>
    <row r="2374" spans="1:9">
      <c r="A2374" s="3">
        <f t="shared" si="74"/>
        <v>2372</v>
      </c>
      <c r="B2374" s="3">
        <f>B2373+Input!$B$2</f>
        <v>2.3719999999998498</v>
      </c>
      <c r="C2374" s="3">
        <f>C2373+G2373*Input!$B$2</f>
        <v>26.714105756730646</v>
      </c>
      <c r="D2374" s="3">
        <f>D2373+H2373*Input!$B$2</f>
        <v>-2.6074774307138342</v>
      </c>
      <c r="E2374" s="3">
        <f>E2373+Input!$B$2*C2374</f>
        <v>84.111750092602065</v>
      </c>
      <c r="F2374" s="3">
        <f>F2373+Input!$B$2*D2374</f>
        <v>107.10470046315915</v>
      </c>
      <c r="G2374" s="3">
        <f>-(0.5*Input!$B$3*(C2374^2+D2374^2)*COS(I2373)*Input!$B$8*Input!$B$11)/(Input!$B$9/Input!$B$10)</f>
        <v>-3.6405048833516682</v>
      </c>
      <c r="H2374" s="3">
        <f>-(0.5*Input!$B$3*(C2374^2+D2374^2)*SIN(I2373)*Input!$B$8*Input!$B$11)/(Input!$B$9/Input!$B$10)-Input!$B$10</f>
        <v>-31.819046709610536</v>
      </c>
      <c r="I2374" s="3">
        <f t="shared" si="75"/>
        <v>-9.7298555272735732E-2</v>
      </c>
    </row>
    <row r="2375" spans="1:9">
      <c r="A2375" s="3">
        <f t="shared" si="74"/>
        <v>2373</v>
      </c>
      <c r="B2375" s="3">
        <f>B2374+Input!$B$2</f>
        <v>2.3729999999998497</v>
      </c>
      <c r="C2375" s="3">
        <f>C2374+G2374*Input!$B$2</f>
        <v>26.710465251847296</v>
      </c>
      <c r="D2375" s="3">
        <f>D2374+H2374*Input!$B$2</f>
        <v>-2.6392964774234446</v>
      </c>
      <c r="E2375" s="3">
        <f>E2374+Input!$B$2*C2375</f>
        <v>84.138460557853918</v>
      </c>
      <c r="F2375" s="3">
        <f>F2374+Input!$B$2*D2375</f>
        <v>107.10206116668172</v>
      </c>
      <c r="G2375" s="3">
        <f>-(0.5*Input!$B$3*(C2375^2+D2375^2)*COS(I2374)*Input!$B$8*Input!$B$11)/(Input!$B$9/Input!$B$10)</f>
        <v>-3.639944372110913</v>
      </c>
      <c r="H2375" s="3">
        <f>-(0.5*Input!$B$3*(C2375^2+D2375^2)*SIN(I2374)*Input!$B$8*Input!$B$11)/(Input!$B$9/Input!$B$10)-Input!$B$10</f>
        <v>-31.814716806702702</v>
      </c>
      <c r="I2375" s="3">
        <f t="shared" si="75"/>
        <v>-9.8491609105500574E-2</v>
      </c>
    </row>
    <row r="2376" spans="1:9">
      <c r="A2376" s="3">
        <f t="shared" si="74"/>
        <v>2374</v>
      </c>
      <c r="B2376" s="3">
        <f>B2375+Input!$B$2</f>
        <v>2.3739999999998496</v>
      </c>
      <c r="C2376" s="3">
        <f>C2375+G2375*Input!$B$2</f>
        <v>26.706825307475185</v>
      </c>
      <c r="D2376" s="3">
        <f>D2375+H2375*Input!$B$2</f>
        <v>-2.6711111942301473</v>
      </c>
      <c r="E2376" s="3">
        <f>E2375+Input!$B$2*C2376</f>
        <v>84.165167383161389</v>
      </c>
      <c r="F2376" s="3">
        <f>F2375+Input!$B$2*D2376</f>
        <v>107.09939005548749</v>
      </c>
      <c r="G2376" s="3">
        <f>-(0.5*Input!$B$3*(C2376^2+D2376^2)*COS(I2375)*Input!$B$8*Input!$B$11)/(Input!$B$9/Input!$B$10)</f>
        <v>-3.6393891507949143</v>
      </c>
      <c r="H2376" s="3">
        <f>-(0.5*Input!$B$3*(C2376^2+D2376^2)*SIN(I2375)*Input!$B$8*Input!$B$11)/(Input!$B$9/Input!$B$10)-Input!$B$10</f>
        <v>-31.810387133840667</v>
      </c>
      <c r="I2376" s="3">
        <f t="shared" si="75"/>
        <v>-9.9684544257043303E-2</v>
      </c>
    </row>
    <row r="2377" spans="1:9">
      <c r="A2377" s="3">
        <f t="shared" si="74"/>
        <v>2375</v>
      </c>
      <c r="B2377" s="3">
        <f>B2376+Input!$B$2</f>
        <v>2.3749999999998495</v>
      </c>
      <c r="C2377" s="3">
        <f>C2376+G2376*Input!$B$2</f>
        <v>26.70318591832439</v>
      </c>
      <c r="D2377" s="3">
        <f>D2376+H2376*Input!$B$2</f>
        <v>-2.702921581363988</v>
      </c>
      <c r="E2377" s="3">
        <f>E2376+Input!$B$2*C2377</f>
        <v>84.191870569079711</v>
      </c>
      <c r="F2377" s="3">
        <f>F2376+Input!$B$2*D2377</f>
        <v>107.09668713390613</v>
      </c>
      <c r="G2377" s="3">
        <f>-(0.5*Input!$B$3*(C2377^2+D2377^2)*COS(I2376)*Input!$B$8*Input!$B$11)/(Input!$B$9/Input!$B$10)</f>
        <v>-3.6388392139798698</v>
      </c>
      <c r="H2377" s="3">
        <f>-(0.5*Input!$B$3*(C2377^2+D2377^2)*SIN(I2376)*Input!$B$8*Input!$B$11)/(Input!$B$9/Input!$B$10)-Input!$B$10</f>
        <v>-31.806057672652514</v>
      </c>
      <c r="I2377" s="3">
        <f t="shared" si="75"/>
        <v>-0.10087735733678213</v>
      </c>
    </row>
    <row r="2378" spans="1:9">
      <c r="A2378" s="3">
        <f t="shared" si="74"/>
        <v>2376</v>
      </c>
      <c r="B2378" s="3">
        <f>B2377+Input!$B$2</f>
        <v>2.3759999999998493</v>
      </c>
      <c r="C2378" s="3">
        <f>C2377+G2377*Input!$B$2</f>
        <v>26.69954707911041</v>
      </c>
      <c r="D2378" s="3">
        <f>D2377+H2377*Input!$B$2</f>
        <v>-2.7347276390366404</v>
      </c>
      <c r="E2378" s="3">
        <f>E2377+Input!$B$2*C2378</f>
        <v>84.218570116158816</v>
      </c>
      <c r="F2378" s="3">
        <f>F2377+Input!$B$2*D2378</f>
        <v>107.09395240626709</v>
      </c>
      <c r="G2378" s="3">
        <f>-(0.5*Input!$B$3*(C2378^2+D2378^2)*COS(I2377)*Input!$B$8*Input!$B$11)/(Input!$B$9/Input!$B$10)</f>
        <v>-3.6382945562237237</v>
      </c>
      <c r="H2378" s="3">
        <f>-(0.5*Input!$B$3*(C2378^2+D2378^2)*SIN(I2377)*Input!$B$8*Input!$B$11)/(Input!$B$9/Input!$B$10)-Input!$B$10</f>
        <v>-31.801728404788292</v>
      </c>
      <c r="I2378" s="3">
        <f t="shared" si="75"/>
        <v>-0.10207004495645351</v>
      </c>
    </row>
    <row r="2379" spans="1:9">
      <c r="A2379" s="3">
        <f t="shared" si="74"/>
        <v>2377</v>
      </c>
      <c r="B2379" s="3">
        <f>B2378+Input!$B$2</f>
        <v>2.3769999999998492</v>
      </c>
      <c r="C2379" s="3">
        <f>C2378+G2378*Input!$B$2</f>
        <v>26.695908784554184</v>
      </c>
      <c r="D2379" s="3">
        <f>D2378+H2378*Input!$B$2</f>
        <v>-2.7665293674414286</v>
      </c>
      <c r="E2379" s="3">
        <f>E2378+Input!$B$2*C2379</f>
        <v>84.245266024943376</v>
      </c>
      <c r="F2379" s="3">
        <f>F2378+Input!$B$2*D2379</f>
        <v>107.09118587689966</v>
      </c>
      <c r="G2379" s="3">
        <f>-(0.5*Input!$B$3*(C2379^2+D2379^2)*COS(I2378)*Input!$B$8*Input!$B$11)/(Input!$B$9/Input!$B$10)</f>
        <v>-3.637755172066198</v>
      </c>
      <c r="H2379" s="3">
        <f>-(0.5*Input!$B$3*(C2379^2+D2379^2)*SIN(I2378)*Input!$B$8*Input!$B$11)/(Input!$B$9/Input!$B$10)-Input!$B$10</f>
        <v>-31.797399311920113</v>
      </c>
      <c r="I2379" s="3">
        <f t="shared" si="75"/>
        <v>-0.1032626037301691</v>
      </c>
    </row>
    <row r="2380" spans="1:9">
      <c r="A2380" s="3">
        <f t="shared" si="74"/>
        <v>2378</v>
      </c>
      <c r="B2380" s="3">
        <f>B2379+Input!$B$2</f>
        <v>2.3779999999998491</v>
      </c>
      <c r="C2380" s="3">
        <f>C2379+G2379*Input!$B$2</f>
        <v>26.69227102938212</v>
      </c>
      <c r="D2380" s="3">
        <f>D2379+H2379*Input!$B$2</f>
        <v>-2.7983267667533487</v>
      </c>
      <c r="E2380" s="3">
        <f>E2379+Input!$B$2*C2380</f>
        <v>84.271958295972752</v>
      </c>
      <c r="F2380" s="3">
        <f>F2379+Input!$B$2*D2380</f>
        <v>107.08838755013291</v>
      </c>
      <c r="G2380" s="3">
        <f>-(0.5*Input!$B$3*(C2380^2+D2380^2)*COS(I2379)*Input!$B$8*Input!$B$11)/(Input!$B$9/Input!$B$10)</f>
        <v>-3.6372210560288183</v>
      </c>
      <c r="H2380" s="3">
        <f>-(0.5*Input!$B$3*(C2380^2+D2380^2)*SIN(I2379)*Input!$B$8*Input!$B$11)/(Input!$B$9/Input!$B$10)-Input!$B$10</f>
        <v>-31.793070375742293</v>
      </c>
      <c r="I2380" s="3">
        <f t="shared" si="75"/>
        <v>-0.10445503027447263</v>
      </c>
    </row>
    <row r="2381" spans="1:9">
      <c r="A2381" s="3">
        <f t="shared" si="74"/>
        <v>2379</v>
      </c>
      <c r="B2381" s="3">
        <f>B2380+Input!$B$2</f>
        <v>2.378999999999849</v>
      </c>
      <c r="C2381" s="3">
        <f>C2380+G2380*Input!$B$2</f>
        <v>26.688633808326092</v>
      </c>
      <c r="D2381" s="3">
        <f>D2380+H2380*Input!$B$2</f>
        <v>-2.8301198371290908</v>
      </c>
      <c r="E2381" s="3">
        <f>E2380+Input!$B$2*C2381</f>
        <v>84.298646929781071</v>
      </c>
      <c r="F2381" s="3">
        <f>F2380+Input!$B$2*D2381</f>
        <v>107.08555743029578</v>
      </c>
      <c r="G2381" s="3">
        <f>-(0.5*Input!$B$3*(C2381^2+D2381^2)*COS(I2380)*Input!$B$8*Input!$B$11)/(Input!$B$9/Input!$B$10)</f>
        <v>-3.6366922026149466</v>
      </c>
      <c r="H2381" s="3">
        <f>-(0.5*Input!$B$3*(C2381^2+D2381^2)*SIN(I2380)*Input!$B$8*Input!$B$11)/(Input!$B$9/Input!$B$10)-Input!$B$10</f>
        <v>-31.78874157797145</v>
      </c>
      <c r="I2381" s="3">
        <f t="shared" si="75"/>
        <v>-0.10564732120839669</v>
      </c>
    </row>
    <row r="2382" spans="1:9">
      <c r="A2382" s="3">
        <f t="shared" si="74"/>
        <v>2380</v>
      </c>
      <c r="B2382" s="3">
        <f>B2381+Input!$B$2</f>
        <v>2.3799999999998489</v>
      </c>
      <c r="C2382" s="3">
        <f>C2381+G2381*Input!$B$2</f>
        <v>26.684997116123476</v>
      </c>
      <c r="D2382" s="3">
        <f>D2381+H2381*Input!$B$2</f>
        <v>-2.8619085787070624</v>
      </c>
      <c r="E2382" s="3">
        <f>E2381+Input!$B$2*C2382</f>
        <v>84.325331926897192</v>
      </c>
      <c r="F2382" s="3">
        <f>F2381+Input!$B$2*D2382</f>
        <v>107.08269552171707</v>
      </c>
      <c r="G2382" s="3">
        <f>-(0.5*Input!$B$3*(C2382^2+D2382^2)*COS(I2381)*Input!$B$8*Input!$B$11)/(Input!$B$9/Input!$B$10)</f>
        <v>-3.6361686063098078</v>
      </c>
      <c r="H2382" s="3">
        <f>-(0.5*Input!$B$3*(C2382^2+D2382^2)*SIN(I2381)*Input!$B$8*Input!$B$11)/(Input!$B$9/Input!$B$10)-Input!$B$10</f>
        <v>-31.784412900346627</v>
      </c>
      <c r="I2382" s="3">
        <f t="shared" si="75"/>
        <v>-0.10683947315351933</v>
      </c>
    </row>
    <row r="2383" spans="1:9">
      <c r="A2383" s="3">
        <f t="shared" si="74"/>
        <v>2381</v>
      </c>
      <c r="B2383" s="3">
        <f>B2382+Input!$B$2</f>
        <v>2.3809999999998488</v>
      </c>
      <c r="C2383" s="3">
        <f>C2382+G2382*Input!$B$2</f>
        <v>26.681360947517167</v>
      </c>
      <c r="D2383" s="3">
        <f>D2382+H2382*Input!$B$2</f>
        <v>-2.8936929916074092</v>
      </c>
      <c r="E2383" s="3">
        <f>E2382+Input!$B$2*C2383</f>
        <v>84.352013287844713</v>
      </c>
      <c r="F2383" s="3">
        <f>F2382+Input!$B$2*D2383</f>
        <v>107.07980182872546</v>
      </c>
      <c r="G2383" s="3">
        <f>-(0.5*Input!$B$3*(C2383^2+D2383^2)*COS(I2382)*Input!$B$8*Input!$B$11)/(Input!$B$9/Input!$B$10)</f>
        <v>-3.6356502615805257</v>
      </c>
      <c r="H2383" s="3">
        <f>-(0.5*Input!$B$3*(C2383^2+D2383^2)*SIN(I2382)*Input!$B$8*Input!$B$11)/(Input!$B$9/Input!$B$10)-Input!$B$10</f>
        <v>-31.780084324629399</v>
      </c>
      <c r="I2383" s="3">
        <f t="shared" si="75"/>
        <v>-0.10803148273402061</v>
      </c>
    </row>
    <row r="2384" spans="1:9">
      <c r="A2384" s="3">
        <f t="shared" si="74"/>
        <v>2382</v>
      </c>
      <c r="B2384" s="3">
        <f>B2383+Input!$B$2</f>
        <v>2.3819999999998487</v>
      </c>
      <c r="C2384" s="3">
        <f>C2383+G2383*Input!$B$2</f>
        <v>26.677725297255588</v>
      </c>
      <c r="D2384" s="3">
        <f>D2383+H2383*Input!$B$2</f>
        <v>-2.9254730759320386</v>
      </c>
      <c r="E2384" s="3">
        <f>E2383+Input!$B$2*C2384</f>
        <v>84.378691013141975</v>
      </c>
      <c r="F2384" s="3">
        <f>F2383+Input!$B$2*D2384</f>
        <v>107.07687635564953</v>
      </c>
      <c r="G2384" s="3">
        <f>-(0.5*Input!$B$3*(C2384^2+D2384^2)*COS(I2383)*Input!$B$8*Input!$B$11)/(Input!$B$9/Input!$B$10)</f>
        <v>-3.6351371628761457</v>
      </c>
      <c r="H2384" s="3">
        <f>-(0.5*Input!$B$3*(C2384^2+D2384^2)*SIN(I2383)*Input!$B$8*Input!$B$11)/(Input!$B$9/Input!$B$10)-Input!$B$10</f>
        <v>-31.775755832603991</v>
      </c>
      <c r="I2384" s="3">
        <f t="shared" si="75"/>
        <v>-0.10922334657673903</v>
      </c>
    </row>
    <row r="2385" spans="1:9">
      <c r="A2385" s="3">
        <f t="shared" si="74"/>
        <v>2383</v>
      </c>
      <c r="B2385" s="3">
        <f>B2384+Input!$B$2</f>
        <v>2.3829999999998486</v>
      </c>
      <c r="C2385" s="3">
        <f>C2384+G2384*Input!$B$2</f>
        <v>26.67409016009271</v>
      </c>
      <c r="D2385" s="3">
        <f>D2384+H2384*Input!$B$2</f>
        <v>-2.9572488317646428</v>
      </c>
      <c r="E2385" s="3">
        <f>E2384+Input!$B$2*C2385</f>
        <v>84.405365103302074</v>
      </c>
      <c r="F2385" s="3">
        <f>F2384+Input!$B$2*D2385</f>
        <v>107.07391910681777</v>
      </c>
      <c r="G2385" s="3">
        <f>-(0.5*Input!$B$3*(C2385^2+D2385^2)*COS(I2384)*Input!$B$8*Input!$B$11)/(Input!$B$9/Input!$B$10)</f>
        <v>-3.6346293046276754</v>
      </c>
      <c r="H2385" s="3">
        <f>-(0.5*Input!$B$3*(C2385^2+D2385^2)*SIN(I2384)*Input!$B$8*Input!$B$11)/(Input!$B$9/Input!$B$10)-Input!$B$10</f>
        <v>-31.771427406077397</v>
      </c>
      <c r="I2385" s="3">
        <f t="shared" si="75"/>
        <v>-0.11041506131122793</v>
      </c>
    </row>
    <row r="2386" spans="1:9">
      <c r="A2386" s="3">
        <f t="shared" si="74"/>
        <v>2384</v>
      </c>
      <c r="B2386" s="3">
        <f>B2385+Input!$B$2</f>
        <v>2.3839999999998485</v>
      </c>
      <c r="C2386" s="3">
        <f>C2385+G2385*Input!$B$2</f>
        <v>26.670455530788082</v>
      </c>
      <c r="D2386" s="3">
        <f>D2385+H2385*Input!$B$2</f>
        <v>-2.98902025917072</v>
      </c>
      <c r="E2386" s="3">
        <f>E2385+Input!$B$2*C2386</f>
        <v>84.432035558832865</v>
      </c>
      <c r="F2386" s="3">
        <f>F2385+Input!$B$2*D2386</f>
        <v>107.0709300865586</v>
      </c>
      <c r="G2386" s="3">
        <f>-(0.5*Input!$B$3*(C2386^2+D2386^2)*COS(I2385)*Input!$B$8*Input!$B$11)/(Input!$B$9/Input!$B$10)</f>
        <v>-3.6341266812481128</v>
      </c>
      <c r="H2386" s="3">
        <f>-(0.5*Input!$B$3*(C2386^2+D2386^2)*SIN(I2385)*Input!$B$8*Input!$B$11)/(Input!$B$9/Input!$B$10)-Input!$B$10</f>
        <v>-31.767099026879485</v>
      </c>
      <c r="I2386" s="3">
        <f t="shared" si="75"/>
        <v>-0.11160662356981151</v>
      </c>
    </row>
    <row r="2387" spans="1:9">
      <c r="A2387" s="3">
        <f t="shared" si="74"/>
        <v>2385</v>
      </c>
      <c r="B2387" s="3">
        <f>B2386+Input!$B$2</f>
        <v>2.3849999999998484</v>
      </c>
      <c r="C2387" s="3">
        <f>C2386+G2386*Input!$B$2</f>
        <v>26.666821404106834</v>
      </c>
      <c r="D2387" s="3">
        <f>D2386+H2386*Input!$B$2</f>
        <v>-3.0207873581975995</v>
      </c>
      <c r="E2387" s="3">
        <f>E2386+Input!$B$2*C2387</f>
        <v>84.458702380236971</v>
      </c>
      <c r="F2387" s="3">
        <f>F2386+Input!$B$2*D2387</f>
        <v>107.06790929920041</v>
      </c>
      <c r="G2387" s="3">
        <f>-(0.5*Input!$B$3*(C2387^2+D2387^2)*COS(I2386)*Input!$B$8*Input!$B$11)/(Input!$B$9/Input!$B$10)</f>
        <v>-3.6336292871324738</v>
      </c>
      <c r="H2387" s="3">
        <f>-(0.5*Input!$B$3*(C2387^2+D2387^2)*SIN(I2386)*Input!$B$8*Input!$B$11)/(Input!$B$9/Input!$B$10)-Input!$B$10</f>
        <v>-31.762770676863123</v>
      </c>
      <c r="I2387" s="3">
        <f t="shared" si="75"/>
        <v>-0.11279802998764113</v>
      </c>
    </row>
    <row r="2388" spans="1:9">
      <c r="A2388" s="3">
        <f t="shared" si="74"/>
        <v>2386</v>
      </c>
      <c r="B2388" s="3">
        <f>B2387+Input!$B$2</f>
        <v>2.3859999999998482</v>
      </c>
      <c r="C2388" s="3">
        <f>C2387+G2387*Input!$B$2</f>
        <v>26.663187774819701</v>
      </c>
      <c r="D2388" s="3">
        <f>D2387+H2387*Input!$B$2</f>
        <v>-3.0525501288744628</v>
      </c>
      <c r="E2388" s="3">
        <f>E2387+Input!$B$2*C2388</f>
        <v>84.485365568011787</v>
      </c>
      <c r="F2388" s="3">
        <f>F2387+Input!$B$2*D2388</f>
        <v>107.06485674907154</v>
      </c>
      <c r="G2388" s="3">
        <f>-(0.5*Input!$B$3*(C2388^2+D2388^2)*COS(I2387)*Input!$B$8*Input!$B$11)/(Input!$B$9/Input!$B$10)</f>
        <v>-3.6331371166578346</v>
      </c>
      <c r="H2388" s="3">
        <f>-(0.5*Input!$B$3*(C2388^2+D2388^2)*SIN(I2387)*Input!$B$8*Input!$B$11)/(Input!$B$9/Input!$B$10)-Input!$B$10</f>
        <v>-31.758442337904278</v>
      </c>
      <c r="I2388" s="3">
        <f t="shared" si="75"/>
        <v>-0.11398927720275109</v>
      </c>
    </row>
    <row r="2389" spans="1:9">
      <c r="A2389" s="3">
        <f t="shared" si="74"/>
        <v>2387</v>
      </c>
      <c r="B2389" s="3">
        <f>B2388+Input!$B$2</f>
        <v>2.3869999999998481</v>
      </c>
      <c r="C2389" s="3">
        <f>C2388+G2388*Input!$B$2</f>
        <v>26.659554637703042</v>
      </c>
      <c r="D2389" s="3">
        <f>D2388+H2388*Input!$B$2</f>
        <v>-3.0843085712123672</v>
      </c>
      <c r="E2389" s="3">
        <f>E2388+Input!$B$2*C2389</f>
        <v>84.51202512264949</v>
      </c>
      <c r="F2389" s="3">
        <f>F2388+Input!$B$2*D2389</f>
        <v>107.06177244050032</v>
      </c>
      <c r="G2389" s="3">
        <f>-(0.5*Input!$B$3*(C2389^2+D2389^2)*COS(I2388)*Input!$B$8*Input!$B$11)/(Input!$B$9/Input!$B$10)</f>
        <v>-3.6326501641833584</v>
      </c>
      <c r="H2389" s="3">
        <f>-(0.5*Input!$B$3*(C2389^2+D2389^2)*SIN(I2388)*Input!$B$8*Input!$B$11)/(Input!$B$9/Input!$B$10)-Input!$B$10</f>
        <v>-31.75411399190213</v>
      </c>
      <c r="I2389" s="3">
        <f t="shared" si="75"/>
        <v>-0.11518036185611456</v>
      </c>
    </row>
    <row r="2390" spans="1:9">
      <c r="A2390" s="3">
        <f t="shared" si="74"/>
        <v>2388</v>
      </c>
      <c r="B2390" s="3">
        <f>B2389+Input!$B$2</f>
        <v>2.387999999999848</v>
      </c>
      <c r="C2390" s="3">
        <f>C2389+G2389*Input!$B$2</f>
        <v>26.655921987538861</v>
      </c>
      <c r="D2390" s="3">
        <f>D2389+H2389*Input!$B$2</f>
        <v>-3.1160626852042692</v>
      </c>
      <c r="E2390" s="3">
        <f>E2389+Input!$B$2*C2390</f>
        <v>84.53868104463703</v>
      </c>
      <c r="F2390" s="3">
        <f>F2389+Input!$B$2*D2390</f>
        <v>107.05865637781511</v>
      </c>
      <c r="G2390" s="3">
        <f>-(0.5*Input!$B$3*(C2390^2+D2390^2)*COS(I2389)*Input!$B$8*Input!$B$11)/(Input!$B$9/Input!$B$10)</f>
        <v>-3.6321684240503296</v>
      </c>
      <c r="H2390" s="3">
        <f>-(0.5*Input!$B$3*(C2390^2+D2390^2)*SIN(I2389)*Input!$B$8*Input!$B$11)/(Input!$B$9/Input!$B$10)-Input!$B$10</f>
        <v>-31.749785620779203</v>
      </c>
      <c r="I2390" s="3">
        <f t="shared" si="75"/>
        <v>-0.11637128059169924</v>
      </c>
    </row>
    <row r="2391" spans="1:9">
      <c r="A2391" s="3">
        <f t="shared" si="74"/>
        <v>2389</v>
      </c>
      <c r="B2391" s="3">
        <f>B2390+Input!$B$2</f>
        <v>2.3889999999998479</v>
      </c>
      <c r="C2391" s="3">
        <f>C2390+G2390*Input!$B$2</f>
        <v>26.652289819114809</v>
      </c>
      <c r="D2391" s="3">
        <f>D2390+H2390*Input!$B$2</f>
        <v>-3.1478124708250483</v>
      </c>
      <c r="E2391" s="3">
        <f>E2390+Input!$B$2*C2391</f>
        <v>84.565333334456142</v>
      </c>
      <c r="F2391" s="3">
        <f>F2390+Input!$B$2*D2391</f>
        <v>107.05550856534428</v>
      </c>
      <c r="G2391" s="3">
        <f>-(0.5*Input!$B$3*(C2391^2+D2391^2)*COS(I2390)*Input!$B$8*Input!$B$11)/(Input!$B$9/Input!$B$10)</f>
        <v>-3.6316918905821889</v>
      </c>
      <c r="H2391" s="3">
        <f>-(0.5*Input!$B$3*(C2391^2+D2391^2)*SIN(I2390)*Input!$B$8*Input!$B$11)/(Input!$B$9/Input!$B$10)-Input!$B$10</f>
        <v>-31.745457206481458</v>
      </c>
      <c r="I2391" s="3">
        <f t="shared" si="75"/>
        <v>-0.11756203005652305</v>
      </c>
    </row>
    <row r="2392" spans="1:9">
      <c r="A2392" s="3">
        <f t="shared" si="74"/>
        <v>2390</v>
      </c>
      <c r="B2392" s="3">
        <f>B2391+Input!$B$2</f>
        <v>2.3899999999998478</v>
      </c>
      <c r="C2392" s="3">
        <f>C2391+G2391*Input!$B$2</f>
        <v>26.648658127224227</v>
      </c>
      <c r="D2392" s="3">
        <f>D2391+H2391*Input!$B$2</f>
        <v>-3.1795579280315298</v>
      </c>
      <c r="E2392" s="3">
        <f>E2391+Input!$B$2*C2392</f>
        <v>84.591981992583371</v>
      </c>
      <c r="F2392" s="3">
        <f>F2391+Input!$B$2*D2392</f>
        <v>107.05232900741625</v>
      </c>
      <c r="G2392" s="3">
        <f>-(0.5*Input!$B$3*(C2392^2+D2392^2)*COS(I2391)*Input!$B$8*Input!$B$11)/(Input!$B$9/Input!$B$10)</f>
        <v>-3.6312205580845691</v>
      </c>
      <c r="H2392" s="3">
        <f>-(0.5*Input!$B$3*(C2392^2+D2392^2)*SIN(I2391)*Input!$B$8*Input!$B$11)/(Input!$B$9/Input!$B$10)-Input!$B$10</f>
        <v>-31.741128730978414</v>
      </c>
      <c r="I2392" s="3">
        <f t="shared" si="75"/>
        <v>-0.11875260690070948</v>
      </c>
    </row>
    <row r="2393" spans="1:9">
      <c r="A2393" s="3">
        <f t="shared" si="74"/>
        <v>2391</v>
      </c>
      <c r="B2393" s="3">
        <f>B2392+Input!$B$2</f>
        <v>2.3909999999998477</v>
      </c>
      <c r="C2393" s="3">
        <f>C2392+G2392*Input!$B$2</f>
        <v>26.645026906666143</v>
      </c>
      <c r="D2393" s="3">
        <f>D2392+H2392*Input!$B$2</f>
        <v>-3.2112990567625084</v>
      </c>
      <c r="E2393" s="3">
        <f>E2392+Input!$B$2*C2393</f>
        <v>84.618627019490035</v>
      </c>
      <c r="F2393" s="3">
        <f>F2392+Input!$B$2*D2393</f>
        <v>107.04911770835949</v>
      </c>
      <c r="G2393" s="3">
        <f>-(0.5*Input!$B$3*(C2393^2+D2393^2)*COS(I2392)*Input!$B$8*Input!$B$11)/(Input!$B$9/Input!$B$10)</f>
        <v>-3.6307544208453288</v>
      </c>
      <c r="H2393" s="3">
        <f>-(0.5*Input!$B$3*(C2393^2+D2393^2)*SIN(I2392)*Input!$B$8*Input!$B$11)/(Input!$B$9/Input!$B$10)-Input!$B$10</f>
        <v>-31.736800176263259</v>
      </c>
      <c r="I2393" s="3">
        <f t="shared" si="75"/>
        <v>-0.11994300777754292</v>
      </c>
    </row>
    <row r="2394" spans="1:9">
      <c r="A2394" s="3">
        <f t="shared" si="74"/>
        <v>2392</v>
      </c>
      <c r="B2394" s="3">
        <f>B2393+Input!$B$2</f>
        <v>2.3919999999998476</v>
      </c>
      <c r="C2394" s="3">
        <f>C2393+G2393*Input!$B$2</f>
        <v>26.641396152245296</v>
      </c>
      <c r="D2394" s="3">
        <f>D2393+H2393*Input!$B$2</f>
        <v>-3.2430358569387718</v>
      </c>
      <c r="E2394" s="3">
        <f>E2393+Input!$B$2*C2394</f>
        <v>84.645268415642278</v>
      </c>
      <c r="F2394" s="3">
        <f>F2393+Input!$B$2*D2394</f>
        <v>107.04587467250255</v>
      </c>
      <c r="G2394" s="3">
        <f>-(0.5*Input!$B$3*(C2394^2+D2394^2)*COS(I2393)*Input!$B$8*Input!$B$11)/(Input!$B$9/Input!$B$10)</f>
        <v>-3.6302934731345871</v>
      </c>
      <c r="H2394" s="3">
        <f>-(0.5*Input!$B$3*(C2394^2+D2394^2)*SIN(I2393)*Input!$B$8*Input!$B$11)/(Input!$B$9/Input!$B$10)-Input!$B$10</f>
        <v>-31.732471524352956</v>
      </c>
      <c r="I2394" s="3">
        <f t="shared" si="75"/>
        <v>-0.12113322934352393</v>
      </c>
    </row>
    <row r="2395" spans="1:9">
      <c r="A2395" s="3">
        <f t="shared" si="74"/>
        <v>2393</v>
      </c>
      <c r="B2395" s="3">
        <f>B2394+Input!$B$2</f>
        <v>2.3929999999998475</v>
      </c>
      <c r="C2395" s="3">
        <f>C2394+G2394*Input!$B$2</f>
        <v>26.637765858772163</v>
      </c>
      <c r="D2395" s="3">
        <f>D2394+H2394*Input!$B$2</f>
        <v>-3.2747683284631246</v>
      </c>
      <c r="E2395" s="3">
        <f>E2394+Input!$B$2*C2395</f>
        <v>84.671906181501043</v>
      </c>
      <c r="F2395" s="3">
        <f>F2394+Input!$B$2*D2395</f>
        <v>107.04259990417408</v>
      </c>
      <c r="G2395" s="3">
        <f>-(0.5*Input!$B$3*(C2395^2+D2395^2)*COS(I2394)*Input!$B$8*Input!$B$11)/(Input!$B$9/Input!$B$10)</f>
        <v>-3.6298377092047631</v>
      </c>
      <c r="H2395" s="3">
        <f>-(0.5*Input!$B$3*(C2395^2+D2395^2)*SIN(I2394)*Input!$B$8*Input!$B$11)/(Input!$B$9/Input!$B$10)-Input!$B$10</f>
        <v>-31.728142757288364</v>
      </c>
      <c r="I2395" s="3">
        <f t="shared" si="75"/>
        <v>-0.12232326825842417</v>
      </c>
    </row>
    <row r="2396" spans="1:9">
      <c r="A2396" s="3">
        <f t="shared" si="74"/>
        <v>2394</v>
      </c>
      <c r="B2396" s="3">
        <f>B2395+Input!$B$2</f>
        <v>2.3939999999998474</v>
      </c>
      <c r="C2396" s="3">
        <f>C2395+G2395*Input!$B$2</f>
        <v>26.634136021062957</v>
      </c>
      <c r="D2396" s="3">
        <f>D2395+H2395*Input!$B$2</f>
        <v>-3.306496471220413</v>
      </c>
      <c r="E2396" s="3">
        <f>E2395+Input!$B$2*C2396</f>
        <v>84.698540317522102</v>
      </c>
      <c r="F2396" s="3">
        <f>F2395+Input!$B$2*D2396</f>
        <v>107.03929340770286</v>
      </c>
      <c r="G2396" s="3">
        <f>-(0.5*Input!$B$3*(C2396^2+D2396^2)*COS(I2395)*Input!$B$8*Input!$B$11)/(Input!$B$9/Input!$B$10)</f>
        <v>-3.6293871232906052</v>
      </c>
      <c r="H2396" s="3">
        <f>-(0.5*Input!$B$3*(C2396^2+D2396^2)*SIN(I2395)*Input!$B$8*Input!$B$11)/(Input!$B$9/Input!$B$10)-Input!$B$10</f>
        <v>-31.723813857134349</v>
      </c>
      <c r="I2396" s="3">
        <f t="shared" si="75"/>
        <v>-0.12351312118534147</v>
      </c>
    </row>
    <row r="2397" spans="1:9">
      <c r="A2397" s="3">
        <f t="shared" si="74"/>
        <v>2395</v>
      </c>
      <c r="B2397" s="3">
        <f>B2396+Input!$B$2</f>
        <v>2.3949999999998473</v>
      </c>
      <c r="C2397" s="3">
        <f>C2396+G2396*Input!$B$2</f>
        <v>26.630506633939667</v>
      </c>
      <c r="D2397" s="3">
        <f>D2396+H2396*Input!$B$2</f>
        <v>-3.3382202850775475</v>
      </c>
      <c r="E2397" s="3">
        <f>E2396+Input!$B$2*C2397</f>
        <v>84.725170824156038</v>
      </c>
      <c r="F2397" s="3">
        <f>F2396+Input!$B$2*D2397</f>
        <v>107.03595518741778</v>
      </c>
      <c r="G2397" s="3">
        <f>-(0.5*Input!$B$3*(C2397^2+D2397^2)*COS(I2396)*Input!$B$8*Input!$B$11)/(Input!$B$9/Input!$B$10)</f>
        <v>-3.6289417096092369</v>
      </c>
      <c r="H2397" s="3">
        <f>-(0.5*Input!$B$3*(C2397^2+D2397^2)*SIN(I2396)*Input!$B$8*Input!$B$11)/(Input!$B$9/Input!$B$10)-Input!$B$10</f>
        <v>-31.719484805979878</v>
      </c>
      <c r="I2397" s="3">
        <f t="shared" si="75"/>
        <v>-0.12470278479075445</v>
      </c>
    </row>
    <row r="2398" spans="1:9">
      <c r="A2398" s="3">
        <f t="shared" si="74"/>
        <v>2396</v>
      </c>
      <c r="B2398" s="3">
        <f>B2397+Input!$B$2</f>
        <v>2.3959999999998471</v>
      </c>
      <c r="C2398" s="3">
        <f>C2397+G2397*Input!$B$2</f>
        <v>26.626877692230057</v>
      </c>
      <c r="D2398" s="3">
        <f>D2397+H2397*Input!$B$2</f>
        <v>-3.3699397698835276</v>
      </c>
      <c r="E2398" s="3">
        <f>E2397+Input!$B$2*C2398</f>
        <v>84.751797701848261</v>
      </c>
      <c r="F2398" s="3">
        <f>F2397+Input!$B$2*D2398</f>
        <v>107.0325852476479</v>
      </c>
      <c r="G2398" s="3">
        <f>-(0.5*Input!$B$3*(C2398^2+D2398^2)*COS(I2397)*Input!$B$8*Input!$B$11)/(Input!$B$9/Input!$B$10)</f>
        <v>-3.6285014623601834</v>
      </c>
      <c r="H2398" s="3">
        <f>-(0.5*Input!$B$3*(C2398^2+D2398^2)*SIN(I2397)*Input!$B$8*Input!$B$11)/(Input!$B$9/Input!$B$10)-Input!$B$10</f>
        <v>-31.71515558593816</v>
      </c>
      <c r="I2398" s="3">
        <f t="shared" si="75"/>
        <v>-0.12589225574457727</v>
      </c>
    </row>
    <row r="2399" spans="1:9">
      <c r="A2399" s="3">
        <f t="shared" si="74"/>
        <v>2397</v>
      </c>
      <c r="B2399" s="3">
        <f>B2398+Input!$B$2</f>
        <v>2.396999999999847</v>
      </c>
      <c r="C2399" s="3">
        <f>C2398+G2398*Input!$B$2</f>
        <v>26.623249190767698</v>
      </c>
      <c r="D2399" s="3">
        <f>D2398+H2398*Input!$B$2</f>
        <v>-3.4016549254694657</v>
      </c>
      <c r="E2399" s="3">
        <f>E2398+Input!$B$2*C2399</f>
        <v>84.778420951039024</v>
      </c>
      <c r="F2399" s="3">
        <f>F2398+Input!$B$2*D2399</f>
        <v>107.02918359272243</v>
      </c>
      <c r="G2399" s="3">
        <f>-(0.5*Input!$B$3*(C2399^2+D2399^2)*COS(I2398)*Input!$B$8*Input!$B$11)/(Input!$B$9/Input!$B$10)</f>
        <v>-3.6280663757254215</v>
      </c>
      <c r="H2399" s="3">
        <f>-(0.5*Input!$B$3*(C2399^2+D2399^2)*SIN(I2398)*Input!$B$8*Input!$B$11)/(Input!$B$9/Input!$B$10)-Input!$B$10</f>
        <v>-31.710826179146721</v>
      </c>
      <c r="I2399" s="3">
        <f t="shared" si="75"/>
        <v>-0.12708153072021397</v>
      </c>
    </row>
    <row r="2400" spans="1:9">
      <c r="A2400" s="3">
        <f t="shared" si="74"/>
        <v>2398</v>
      </c>
      <c r="B2400" s="3">
        <f>B2399+Input!$B$2</f>
        <v>2.3979999999998469</v>
      </c>
      <c r="C2400" s="3">
        <f>C2399+G2399*Input!$B$2</f>
        <v>26.619621124391973</v>
      </c>
      <c r="D2400" s="3">
        <f>D2399+H2399*Input!$B$2</f>
        <v>-3.4333657516486125</v>
      </c>
      <c r="E2400" s="3">
        <f>E2399+Input!$B$2*C2400</f>
        <v>84.805040572163421</v>
      </c>
      <c r="F2400" s="3">
        <f>F2399+Input!$B$2*D2400</f>
        <v>107.02575022697079</v>
      </c>
      <c r="G2400" s="3">
        <f>-(0.5*Input!$B$3*(C2400^2+D2400^2)*COS(I2399)*Input!$B$8*Input!$B$11)/(Input!$B$9/Input!$B$10)</f>
        <v>-3.6276364438694082</v>
      </c>
      <c r="H2400" s="3">
        <f>-(0.5*Input!$B$3*(C2400^2+D2400^2)*SIN(I2399)*Input!$B$8*Input!$B$11)/(Input!$B$9/Input!$B$10)-Input!$B$10</f>
        <v>-31.706496567767541</v>
      </c>
      <c r="I2400" s="3">
        <f t="shared" si="75"/>
        <v>-0.12827060639461305</v>
      </c>
    </row>
    <row r="2401" spans="1:9">
      <c r="A2401" s="3">
        <f t="shared" si="74"/>
        <v>2399</v>
      </c>
      <c r="B2401" s="3">
        <f>B2400+Input!$B$2</f>
        <v>2.3989999999998468</v>
      </c>
      <c r="C2401" s="3">
        <f>C2400+G2400*Input!$B$2</f>
        <v>26.615993487948103</v>
      </c>
      <c r="D2401" s="3">
        <f>D2400+H2400*Input!$B$2</f>
        <v>-3.46507224821638</v>
      </c>
      <c r="E2401" s="3">
        <f>E2400+Input!$B$2*C2401</f>
        <v>84.831656565651372</v>
      </c>
      <c r="F2401" s="3">
        <f>F2400+Input!$B$2*D2401</f>
        <v>107.02228515472257</v>
      </c>
      <c r="G2401" s="3">
        <f>-(0.5*Input!$B$3*(C2401^2+D2401^2)*COS(I2400)*Input!$B$8*Input!$B$11)/(Input!$B$9/Input!$B$10)</f>
        <v>-3.6272116609391225</v>
      </c>
      <c r="H2401" s="3">
        <f>-(0.5*Input!$B$3*(C2401^2+D2401^2)*SIN(I2400)*Input!$B$8*Input!$B$11)/(Input!$B$9/Input!$B$10)-Input!$B$10</f>
        <v>-31.702166733987156</v>
      </c>
      <c r="I2401" s="3">
        <f t="shared" si="75"/>
        <v>-0.12945947944832142</v>
      </c>
    </row>
    <row r="2402" spans="1:9">
      <c r="A2402" s="3">
        <f t="shared" si="74"/>
        <v>2400</v>
      </c>
      <c r="B2402" s="3">
        <f>B2401+Input!$B$2</f>
        <v>2.3999999999998467</v>
      </c>
      <c r="C2402" s="3">
        <f>C2401+G2401*Input!$B$2</f>
        <v>26.612366276287165</v>
      </c>
      <c r="D2402" s="3">
        <f>D2401+H2401*Input!$B$2</f>
        <v>-3.4967744149503672</v>
      </c>
      <c r="E2402" s="3">
        <f>E2401+Input!$B$2*C2402</f>
        <v>84.858268931927654</v>
      </c>
      <c r="F2402" s="3">
        <f>F2401+Input!$B$2*D2402</f>
        <v>107.01878838030761</v>
      </c>
      <c r="G2402" s="3">
        <f>-(0.5*Input!$B$3*(C2402^2+D2402^2)*COS(I2401)*Input!$B$8*Input!$B$11)/(Input!$B$9/Input!$B$10)</f>
        <v>-3.6267920210641007</v>
      </c>
      <c r="H2402" s="3">
        <f>-(0.5*Input!$B$3*(C2402^2+D2402^2)*SIN(I2401)*Input!$B$8*Input!$B$11)/(Input!$B$9/Input!$B$10)-Input!$B$10</f>
        <v>-31.697836660016758</v>
      </c>
      <c r="I2402" s="3">
        <f t="shared" si="75"/>
        <v>-0.13064814656553844</v>
      </c>
    </row>
    <row r="2403" spans="1:9">
      <c r="A2403" s="3">
        <f t="shared" si="74"/>
        <v>2401</v>
      </c>
      <c r="B2403" s="3">
        <f>B2402+Input!$B$2</f>
        <v>2.4009999999998466</v>
      </c>
      <c r="C2403" s="3">
        <f>C2402+G2402*Input!$B$2</f>
        <v>26.608739484266103</v>
      </c>
      <c r="D2403" s="3">
        <f>D2402+H2402*Input!$B$2</f>
        <v>-3.5284722516103839</v>
      </c>
      <c r="E2403" s="3">
        <f>E2402+Input!$B$2*C2403</f>
        <v>84.884877671411914</v>
      </c>
      <c r="F2403" s="3">
        <f>F2402+Input!$B$2*D2403</f>
        <v>107.015259908056</v>
      </c>
      <c r="G2403" s="3">
        <f>-(0.5*Input!$B$3*(C2403^2+D2403^2)*COS(I2402)*Input!$B$8*Input!$B$11)/(Input!$B$9/Input!$B$10)</f>
        <v>-3.626377518356485</v>
      </c>
      <c r="H2403" s="3">
        <f>-(0.5*Input!$B$3*(C2403^2+D2403^2)*SIN(I2402)*Input!$B$8*Input!$B$11)/(Input!$B$9/Input!$B$10)-Input!$B$10</f>
        <v>-31.693506328092322</v>
      </c>
      <c r="I2403" s="3">
        <f t="shared" si="75"/>
        <v>-0.13183660443417006</v>
      </c>
    </row>
    <row r="2404" spans="1:9">
      <c r="A2404" s="3">
        <f t="shared" si="74"/>
        <v>2402</v>
      </c>
      <c r="B2404" s="3">
        <f>B2403+Input!$B$2</f>
        <v>2.4019999999998465</v>
      </c>
      <c r="C2404" s="3">
        <f>C2403+G2403*Input!$B$2</f>
        <v>26.605113106747748</v>
      </c>
      <c r="D2404" s="3">
        <f>D2403+H2403*Input!$B$2</f>
        <v>-3.5601657579384764</v>
      </c>
      <c r="E2404" s="3">
        <f>E2403+Input!$B$2*C2404</f>
        <v>84.911482784518668</v>
      </c>
      <c r="F2404" s="3">
        <f>F2403+Input!$B$2*D2404</f>
        <v>107.01169974229806</v>
      </c>
      <c r="G2404" s="3">
        <f>-(0.5*Input!$B$3*(C2404^2+D2404^2)*COS(I2403)*Input!$B$8*Input!$B$11)/(Input!$B$9/Input!$B$10)</f>
        <v>-3.6259681469110525</v>
      </c>
      <c r="H2404" s="3">
        <f>-(0.5*Input!$B$3*(C2404^2+D2404^2)*SIN(I2403)*Input!$B$8*Input!$B$11)/(Input!$B$9/Input!$B$10)-Input!$B$10</f>
        <v>-31.689175720474697</v>
      </c>
      <c r="I2404" s="3">
        <f t="shared" si="75"/>
        <v>-0.13302484974588225</v>
      </c>
    </row>
    <row r="2405" spans="1:9">
      <c r="A2405" s="3">
        <f t="shared" si="74"/>
        <v>2403</v>
      </c>
      <c r="B2405" s="3">
        <f>B2404+Input!$B$2</f>
        <v>2.4029999999998464</v>
      </c>
      <c r="C2405" s="3">
        <f>C2404+G2404*Input!$B$2</f>
        <v>26.601487138600838</v>
      </c>
      <c r="D2405" s="3">
        <f>D2404+H2404*Input!$B$2</f>
        <v>-3.5918549336589511</v>
      </c>
      <c r="E2405" s="3">
        <f>E2404+Input!$B$2*C2405</f>
        <v>84.938084271657274</v>
      </c>
      <c r="F2405" s="3">
        <f>F2404+Input!$B$2*D2405</f>
        <v>107.0081078873644</v>
      </c>
      <c r="G2405" s="3">
        <f>-(0.5*Input!$B$3*(C2405^2+D2405^2)*COS(I2404)*Input!$B$8*Input!$B$11)/(Input!$B$9/Input!$B$10)</f>
        <v>-3.6255639008052607</v>
      </c>
      <c r="H2405" s="3">
        <f>-(0.5*Input!$B$3*(C2405^2+D2405^2)*SIN(I2404)*Input!$B$8*Input!$B$11)/(Input!$B$9/Input!$B$10)-Input!$B$10</f>
        <v>-31.684844819449726</v>
      </c>
      <c r="I2405" s="3">
        <f t="shared" si="75"/>
        <v>-0.13421287919615471</v>
      </c>
    </row>
    <row r="2406" spans="1:9">
      <c r="A2406" s="3">
        <f t="shared" si="74"/>
        <v>2404</v>
      </c>
      <c r="B2406" s="3">
        <f>B2405+Input!$B$2</f>
        <v>2.4039999999998463</v>
      </c>
      <c r="C2406" s="3">
        <f>C2405+G2405*Input!$B$2</f>
        <v>26.597861574700033</v>
      </c>
      <c r="D2406" s="3">
        <f>D2405+H2405*Input!$B$2</f>
        <v>-3.6235397784784009</v>
      </c>
      <c r="E2406" s="3">
        <f>E2405+Input!$B$2*C2406</f>
        <v>84.964682133231975</v>
      </c>
      <c r="F2406" s="3">
        <f>F2405+Input!$B$2*D2406</f>
        <v>107.00448434758593</v>
      </c>
      <c r="G2406" s="3">
        <f>-(0.5*Input!$B$3*(C2406^2+D2406^2)*COS(I2405)*Input!$B$8*Input!$B$11)/(Input!$B$9/Input!$B$10)</f>
        <v>-3.6251647740992876</v>
      </c>
      <c r="H2406" s="3">
        <f>-(0.5*Input!$B$3*(C2406^2+D2406^2)*SIN(I2405)*Input!$B$8*Input!$B$11)/(Input!$B$9/Input!$B$10)-Input!$B$10</f>
        <v>-31.680513607328347</v>
      </c>
      <c r="I2406" s="3">
        <f t="shared" si="75"/>
        <v>-0.13540068948433431</v>
      </c>
    </row>
    <row r="2407" spans="1:9">
      <c r="A2407" s="3">
        <f t="shared" si="74"/>
        <v>2405</v>
      </c>
      <c r="B2407" s="3">
        <f>B2406+Input!$B$2</f>
        <v>2.4049999999998461</v>
      </c>
      <c r="C2407" s="3">
        <f>C2406+G2406*Input!$B$2</f>
        <v>26.594236409925934</v>
      </c>
      <c r="D2407" s="3">
        <f>D2406+H2406*Input!$B$2</f>
        <v>-3.6552202920857293</v>
      </c>
      <c r="E2407" s="3">
        <f>E2406+Input!$B$2*C2407</f>
        <v>84.991276369641895</v>
      </c>
      <c r="F2407" s="3">
        <f>F2406+Input!$B$2*D2407</f>
        <v>107.00082912729384</v>
      </c>
      <c r="G2407" s="3">
        <f>-(0.5*Input!$B$3*(C2407^2+D2407^2)*COS(I2406)*Input!$B$8*Input!$B$11)/(Input!$B$9/Input!$B$10)</f>
        <v>-3.6247707608360704</v>
      </c>
      <c r="H2407" s="3">
        <f>-(0.5*Input!$B$3*(C2407^2+D2407^2)*SIN(I2406)*Input!$B$8*Input!$B$11)/(Input!$B$9/Input!$B$10)-Input!$B$10</f>
        <v>-31.676182066446707</v>
      </c>
      <c r="I2407" s="3">
        <f t="shared" si="75"/>
        <v>-0.13658827731368825</v>
      </c>
    </row>
    <row r="2408" spans="1:9">
      <c r="A2408" s="3">
        <f t="shared" si="74"/>
        <v>2406</v>
      </c>
      <c r="B2408" s="3">
        <f>B2407+Input!$B$2</f>
        <v>2.405999999999846</v>
      </c>
      <c r="C2408" s="3">
        <f>C2407+G2407*Input!$B$2</f>
        <v>26.590611639165097</v>
      </c>
      <c r="D2408" s="3">
        <f>D2407+H2407*Input!$B$2</f>
        <v>-3.6868964741521761</v>
      </c>
      <c r="E2408" s="3">
        <f>E2407+Input!$B$2*C2408</f>
        <v>85.01786698128106</v>
      </c>
      <c r="F2408" s="3">
        <f>F2407+Input!$B$2*D2408</f>
        <v>106.99714223081969</v>
      </c>
      <c r="G2408" s="3">
        <f>-(0.5*Input!$B$3*(C2408^2+D2408^2)*COS(I2407)*Input!$B$8*Input!$B$11)/(Input!$B$9/Input!$B$10)</f>
        <v>-3.6243818550413538</v>
      </c>
      <c r="H2408" s="3">
        <f>-(0.5*Input!$B$3*(C2408^2+D2408^2)*SIN(I2407)*Input!$B$8*Input!$B$11)/(Input!$B$9/Input!$B$10)-Input!$B$10</f>
        <v>-31.67185017916627</v>
      </c>
      <c r="I2408" s="3">
        <f t="shared" si="75"/>
        <v>-0.13777563939145712</v>
      </c>
    </row>
    <row r="2409" spans="1:9">
      <c r="A2409" s="3">
        <f t="shared" si="74"/>
        <v>2407</v>
      </c>
      <c r="B2409" s="3">
        <f>B2408+Input!$B$2</f>
        <v>2.4069999999998459</v>
      </c>
      <c r="C2409" s="3">
        <f>C2408+G2408*Input!$B$2</f>
        <v>26.586987257310057</v>
      </c>
      <c r="D2409" s="3">
        <f>D2408+H2408*Input!$B$2</f>
        <v>-3.7185683243313425</v>
      </c>
      <c r="E2409" s="3">
        <f>E2408+Input!$B$2*C2409</f>
        <v>85.044453968538363</v>
      </c>
      <c r="F2409" s="3">
        <f>F2408+Input!$B$2*D2409</f>
        <v>106.99342366249536</v>
      </c>
      <c r="G2409" s="3">
        <f>-(0.5*Input!$B$3*(C2409^2+D2409^2)*COS(I2408)*Input!$B$8*Input!$B$11)/(Input!$B$9/Input!$B$10)</f>
        <v>-3.6239980507237211</v>
      </c>
      <c r="H2409" s="3">
        <f>-(0.5*Input!$B$3*(C2409^2+D2409^2)*SIN(I2408)*Input!$B$8*Input!$B$11)/(Input!$B$9/Input!$B$10)-Input!$B$10</f>
        <v>-31.667517927873917</v>
      </c>
      <c r="I2409" s="3">
        <f t="shared" si="75"/>
        <v>-0.13896277242890792</v>
      </c>
    </row>
    <row r="2410" spans="1:9">
      <c r="A2410" s="3">
        <f t="shared" si="74"/>
        <v>2408</v>
      </c>
      <c r="B2410" s="3">
        <f>B2409+Input!$B$2</f>
        <v>2.4079999999998458</v>
      </c>
      <c r="C2410" s="3">
        <f>C2409+G2409*Input!$B$2</f>
        <v>26.583363259259333</v>
      </c>
      <c r="D2410" s="3">
        <f>D2409+H2409*Input!$B$2</f>
        <v>-3.7502358422592166</v>
      </c>
      <c r="E2410" s="3">
        <f>E2409+Input!$B$2*C2410</f>
        <v>85.071037331797626</v>
      </c>
      <c r="F2410" s="3">
        <f>F2409+Input!$B$2*D2410</f>
        <v>106.9896734266531</v>
      </c>
      <c r="G2410" s="3">
        <f>-(0.5*Input!$B$3*(C2410^2+D2410^2)*COS(I2409)*Input!$B$8*Input!$B$11)/(Input!$B$9/Input!$B$10)</f>
        <v>-3.6236193418746443</v>
      </c>
      <c r="H2410" s="3">
        <f>-(0.5*Input!$B$3*(C2410^2+D2410^2)*SIN(I2409)*Input!$B$8*Input!$B$11)/(Input!$B$9/Input!$B$10)-Input!$B$10</f>
        <v>-31.663185294982057</v>
      </c>
      <c r="I2410" s="3">
        <f t="shared" si="75"/>
        <v>-0.14014967314138674</v>
      </c>
    </row>
    <row r="2411" spans="1:9">
      <c r="A2411" s="3">
        <f t="shared" si="74"/>
        <v>2409</v>
      </c>
      <c r="B2411" s="3">
        <f>B2410+Input!$B$2</f>
        <v>2.4089999999998457</v>
      </c>
      <c r="C2411" s="3">
        <f>C2410+G2410*Input!$B$2</f>
        <v>26.579739639917459</v>
      </c>
      <c r="D2411" s="3">
        <f>D2410+H2410*Input!$B$2</f>
        <v>-3.7818990275541986</v>
      </c>
      <c r="E2411" s="3">
        <f>E2410+Input!$B$2*C2411</f>
        <v>85.09761707143754</v>
      </c>
      <c r="F2411" s="3">
        <f>F2410+Input!$B$2*D2411</f>
        <v>106.98589152762554</v>
      </c>
      <c r="G2411" s="3">
        <f>-(0.5*Input!$B$3*(C2411^2+D2411^2)*COS(I2410)*Input!$B$8*Input!$B$11)/(Input!$B$9/Input!$B$10)</f>
        <v>-3.6232457224685244</v>
      </c>
      <c r="H2411" s="3">
        <f>-(0.5*Input!$B$3*(C2411^2+D2411^2)*SIN(I2410)*Input!$B$8*Input!$B$11)/(Input!$B$9/Input!$B$10)-Input!$B$10</f>
        <v>-31.658852262928736</v>
      </c>
      <c r="I2411" s="3">
        <f t="shared" si="75"/>
        <v>-0.14133633824837133</v>
      </c>
    </row>
    <row r="2412" spans="1:9">
      <c r="A2412" s="3">
        <f t="shared" si="74"/>
        <v>2410</v>
      </c>
      <c r="B2412" s="3">
        <f>B2411+Input!$B$2</f>
        <v>2.4099999999998456</v>
      </c>
      <c r="C2412" s="3">
        <f>C2411+G2411*Input!$B$2</f>
        <v>26.57611639419499</v>
      </c>
      <c r="D2412" s="3">
        <f>D2411+H2411*Input!$B$2</f>
        <v>-3.8135578798171275</v>
      </c>
      <c r="E2412" s="3">
        <f>E2411+Input!$B$2*C2412</f>
        <v>85.124193187831736</v>
      </c>
      <c r="F2412" s="3">
        <f>F2411+Input!$B$2*D2412</f>
        <v>106.98207796974572</v>
      </c>
      <c r="G2412" s="3">
        <f>-(0.5*Input!$B$3*(C2412^2+D2412^2)*COS(I2411)*Input!$B$8*Input!$B$11)/(Input!$B$9/Input!$B$10)</f>
        <v>-3.6228771864627323</v>
      </c>
      <c r="H2412" s="3">
        <f>-(0.5*Input!$B$3*(C2412^2+D2412^2)*SIN(I2411)*Input!$B$8*Input!$B$11)/(Input!$B$9/Input!$B$10)-Input!$B$10</f>
        <v>-31.654518814177738</v>
      </c>
      <c r="I2412" s="3">
        <f t="shared" si="75"/>
        <v>-0.14252276447352355</v>
      </c>
    </row>
    <row r="2413" spans="1:9">
      <c r="A2413" s="3">
        <f t="shared" si="74"/>
        <v>2411</v>
      </c>
      <c r="B2413" s="3">
        <f>B2412+Input!$B$2</f>
        <v>2.4109999999998455</v>
      </c>
      <c r="C2413" s="3">
        <f>C2412+G2412*Input!$B$2</f>
        <v>26.572493517008528</v>
      </c>
      <c r="D2413" s="3">
        <f>D2412+H2412*Input!$B$2</f>
        <v>-3.8452123986313054</v>
      </c>
      <c r="E2413" s="3">
        <f>E2412+Input!$B$2*C2413</f>
        <v>85.150765681348744</v>
      </c>
      <c r="F2413" s="3">
        <f>F2412+Input!$B$2*D2413</f>
        <v>106.97823275734709</v>
      </c>
      <c r="G2413" s="3">
        <f>-(0.5*Input!$B$3*(C2413^2+D2413^2)*COS(I2412)*Input!$B$8*Input!$B$11)/(Input!$B$9/Input!$B$10)</f>
        <v>-3.622513727797656</v>
      </c>
      <c r="H2413" s="3">
        <f>-(0.5*Input!$B$3*(C2413^2+D2413^2)*SIN(I2412)*Input!$B$8*Input!$B$11)/(Input!$B$9/Input!$B$10)-Input!$B$10</f>
        <v>-31.650184931218696</v>
      </c>
      <c r="I2413" s="3">
        <f t="shared" si="75"/>
        <v>-0.1437089485447415</v>
      </c>
    </row>
    <row r="2414" spans="1:9">
      <c r="A2414" s="3">
        <f t="shared" si="74"/>
        <v>2412</v>
      </c>
      <c r="B2414" s="3">
        <f>B2413+Input!$B$2</f>
        <v>2.4119999999998454</v>
      </c>
      <c r="C2414" s="3">
        <f>C2413+G2413*Input!$B$2</f>
        <v>26.56887100328073</v>
      </c>
      <c r="D2414" s="3">
        <f>D2413+H2413*Input!$B$2</f>
        <v>-3.8768625835625241</v>
      </c>
      <c r="E2414" s="3">
        <f>E2413+Input!$B$2*C2414</f>
        <v>85.177334552352022</v>
      </c>
      <c r="F2414" s="3">
        <f>F2413+Input!$B$2*D2414</f>
        <v>106.97435589476352</v>
      </c>
      <c r="G2414" s="3">
        <f>-(0.5*Input!$B$3*(C2414^2+D2414^2)*COS(I2413)*Input!$B$8*Input!$B$11)/(Input!$B$9/Input!$B$10)</f>
        <v>-3.6221553403967395</v>
      </c>
      <c r="H2414" s="3">
        <f>-(0.5*Input!$B$3*(C2414^2+D2414^2)*SIN(I2413)*Input!$B$8*Input!$B$11)/(Input!$B$9/Input!$B$10)-Input!$B$10</f>
        <v>-31.645850596567197</v>
      </c>
      <c r="I2414" s="3">
        <f t="shared" si="75"/>
        <v>-0.14489488719421173</v>
      </c>
    </row>
    <row r="2415" spans="1:9">
      <c r="A2415" s="3">
        <f t="shared" si="74"/>
        <v>2413</v>
      </c>
      <c r="B2415" s="3">
        <f>B2414+Input!$B$2</f>
        <v>2.4129999999998453</v>
      </c>
      <c r="C2415" s="3">
        <f>C2414+G2414*Input!$B$2</f>
        <v>26.565248847940332</v>
      </c>
      <c r="D2415" s="3">
        <f>D2414+H2414*Input!$B$2</f>
        <v>-3.9085084341590912</v>
      </c>
      <c r="E2415" s="3">
        <f>E2414+Input!$B$2*C2415</f>
        <v>85.203899801199967</v>
      </c>
      <c r="F2415" s="3">
        <f>F2414+Input!$B$2*D2415</f>
        <v>106.97044738632935</v>
      </c>
      <c r="G2415" s="3">
        <f>-(0.5*Input!$B$3*(C2415^2+D2415^2)*COS(I2414)*Input!$B$8*Input!$B$11)/(Input!$B$9/Input!$B$10)</f>
        <v>-3.6218020181665329</v>
      </c>
      <c r="H2415" s="3">
        <f>-(0.5*Input!$B$3*(C2415^2+D2415^2)*SIN(I2414)*Input!$B$8*Input!$B$11)/(Input!$B$9/Input!$B$10)-Input!$B$10</f>
        <v>-31.641515792764878</v>
      </c>
      <c r="I2415" s="3">
        <f t="shared" si="75"/>
        <v>-0.14608057715846093</v>
      </c>
    </row>
    <row r="2416" spans="1:9">
      <c r="A2416" s="3">
        <f t="shared" si="74"/>
        <v>2414</v>
      </c>
      <c r="B2416" s="3">
        <f>B2415+Input!$B$2</f>
        <v>2.4139999999998452</v>
      </c>
      <c r="C2416" s="3">
        <f>C2415+G2415*Input!$B$2</f>
        <v>26.561627045922165</v>
      </c>
      <c r="D2416" s="3">
        <f>D2415+H2415*Input!$B$2</f>
        <v>-3.9401499499518562</v>
      </c>
      <c r="E2416" s="3">
        <f>E2415+Input!$B$2*C2416</f>
        <v>85.230461428245889</v>
      </c>
      <c r="F2416" s="3">
        <f>F2415+Input!$B$2*D2416</f>
        <v>106.9665072363794</v>
      </c>
      <c r="G2416" s="3">
        <f>-(0.5*Input!$B$3*(C2416^2+D2416^2)*COS(I2415)*Input!$B$8*Input!$B$11)/(Input!$B$9/Input!$B$10)</f>
        <v>-3.6214537549967338</v>
      </c>
      <c r="H2416" s="3">
        <f>-(0.5*Input!$B$3*(C2416^2+D2416^2)*SIN(I2415)*Input!$B$8*Input!$B$11)/(Input!$B$9/Input!$B$10)-Input!$B$10</f>
        <v>-31.63718050237955</v>
      </c>
      <c r="I2416" s="3">
        <f t="shared" si="75"/>
        <v>-0.14726601517840768</v>
      </c>
    </row>
    <row r="2417" spans="1:9">
      <c r="A2417" s="3">
        <f t="shared" si="74"/>
        <v>2415</v>
      </c>
      <c r="B2417" s="3">
        <f>B2416+Input!$B$2</f>
        <v>2.414999999999845</v>
      </c>
      <c r="C2417" s="3">
        <f>C2416+G2416*Input!$B$2</f>
        <v>26.55800559216717</v>
      </c>
      <c r="D2417" s="3">
        <f>D2416+H2416*Input!$B$2</f>
        <v>-3.9717871304542358</v>
      </c>
      <c r="E2417" s="3">
        <f>E2416+Input!$B$2*C2417</f>
        <v>85.257019433838053</v>
      </c>
      <c r="F2417" s="3">
        <f>F2416+Input!$B$2*D2417</f>
        <v>106.96253544924895</v>
      </c>
      <c r="G2417" s="3">
        <f>-(0.5*Input!$B$3*(C2417^2+D2417^2)*COS(I2416)*Input!$B$8*Input!$B$11)/(Input!$B$9/Input!$B$10)</f>
        <v>-3.6211105447602296</v>
      </c>
      <c r="H2417" s="3">
        <f>-(0.5*Input!$B$3*(C2417^2+D2417^2)*SIN(I2416)*Input!$B$8*Input!$B$11)/(Input!$B$9/Input!$B$10)-Input!$B$10</f>
        <v>-31.632844708005283</v>
      </c>
      <c r="I2417" s="3">
        <f t="shared" si="75"/>
        <v>-0.14845119799941411</v>
      </c>
    </row>
    <row r="2418" spans="1:9">
      <c r="A2418" s="3">
        <f t="shared" si="74"/>
        <v>2416</v>
      </c>
      <c r="B2418" s="3">
        <f>B2417+Input!$B$2</f>
        <v>2.4159999999998449</v>
      </c>
      <c r="C2418" s="3">
        <f>C2417+G2417*Input!$B$2</f>
        <v>26.55438448162241</v>
      </c>
      <c r="D2418" s="3">
        <f>D2417+H2417*Input!$B$2</f>
        <v>-4.0034199751622408</v>
      </c>
      <c r="E2418" s="3">
        <f>E2417+Input!$B$2*C2418</f>
        <v>85.283573818319681</v>
      </c>
      <c r="F2418" s="3">
        <f>F2417+Input!$B$2*D2418</f>
        <v>106.95853202927378</v>
      </c>
      <c r="G2418" s="3">
        <f>-(0.5*Input!$B$3*(C2418^2+D2418^2)*COS(I2417)*Input!$B$8*Input!$B$11)/(Input!$B$9/Input!$B$10)</f>
        <v>-3.6207723813131474</v>
      </c>
      <c r="H2418" s="3">
        <f>-(0.5*Input!$B$3*(C2418^2+D2418^2)*SIN(I2417)*Input!$B$8*Input!$B$11)/(Input!$B$9/Input!$B$10)-Input!$B$10</f>
        <v>-31.628508392262518</v>
      </c>
      <c r="I2418" s="3">
        <f t="shared" si="75"/>
        <v>-0.149636122371337</v>
      </c>
    </row>
    <row r="2419" spans="1:9">
      <c r="A2419" s="3">
        <f t="shared" si="74"/>
        <v>2417</v>
      </c>
      <c r="B2419" s="3">
        <f>B2418+Input!$B$2</f>
        <v>2.4169999999998448</v>
      </c>
      <c r="C2419" s="3">
        <f>C2418+G2418*Input!$B$2</f>
        <v>26.550763709241096</v>
      </c>
      <c r="D2419" s="3">
        <f>D2418+H2418*Input!$B$2</f>
        <v>-4.0350484835545037</v>
      </c>
      <c r="E2419" s="3">
        <f>E2418+Input!$B$2*C2419</f>
        <v>85.310124582028919</v>
      </c>
      <c r="F2419" s="3">
        <f>F2418+Input!$B$2*D2419</f>
        <v>106.95449698079022</v>
      </c>
      <c r="G2419" s="3">
        <f>-(0.5*Input!$B$3*(C2419^2+D2419^2)*COS(I2418)*Input!$B$8*Input!$B$11)/(Input!$B$9/Input!$B$10)</f>
        <v>-3.6204392584948959</v>
      </c>
      <c r="H2419" s="3">
        <f>-(0.5*Input!$B$3*(C2419^2+D2419^2)*SIN(I2418)*Input!$B$8*Input!$B$11)/(Input!$B$9/Input!$B$10)-Input!$B$10</f>
        <v>-31.624171537798173</v>
      </c>
      <c r="I2419" s="3">
        <f t="shared" si="75"/>
        <v>-0.1508207850485791</v>
      </c>
    </row>
    <row r="2420" spans="1:9">
      <c r="A2420" s="3">
        <f t="shared" si="74"/>
        <v>2418</v>
      </c>
      <c r="B2420" s="3">
        <f>B2419+Input!$B$2</f>
        <v>2.4179999999998447</v>
      </c>
      <c r="C2420" s="3">
        <f>C2419+G2419*Input!$B$2</f>
        <v>26.547143269982602</v>
      </c>
      <c r="D2420" s="3">
        <f>D2419+H2419*Input!$B$2</f>
        <v>-4.0666726550923018</v>
      </c>
      <c r="E2420" s="3">
        <f>E2419+Input!$B$2*C2420</f>
        <v>85.336671725298899</v>
      </c>
      <c r="F2420" s="3">
        <f>F2419+Input!$B$2*D2420</f>
        <v>106.95043030813514</v>
      </c>
      <c r="G2420" s="3">
        <f>-(0.5*Input!$B$3*(C2420^2+D2420^2)*COS(I2419)*Input!$B$8*Input!$B$11)/(Input!$B$9/Input!$B$10)</f>
        <v>-3.6201111701282152</v>
      </c>
      <c r="H2420" s="3">
        <f>-(0.5*Input!$B$3*(C2420^2+D2420^2)*SIN(I2419)*Input!$B$8*Input!$B$11)/(Input!$B$9/Input!$B$10)-Input!$B$10</f>
        <v>-31.619834127285749</v>
      </c>
      <c r="I2420" s="3">
        <f t="shared" si="75"/>
        <v>-0.1520051827901398</v>
      </c>
    </row>
    <row r="2421" spans="1:9">
      <c r="A2421" s="3">
        <f t="shared" si="74"/>
        <v>2419</v>
      </c>
      <c r="B2421" s="3">
        <f>B2420+Input!$B$2</f>
        <v>2.4189999999998446</v>
      </c>
      <c r="C2421" s="3">
        <f>C2420+G2420*Input!$B$2</f>
        <v>26.543523158812473</v>
      </c>
      <c r="D2421" s="3">
        <f>D2420+H2420*Input!$B$2</f>
        <v>-4.0982924892195873</v>
      </c>
      <c r="E2421" s="3">
        <f>E2420+Input!$B$2*C2421</f>
        <v>85.363215248457706</v>
      </c>
      <c r="F2421" s="3">
        <f>F2420+Input!$B$2*D2421</f>
        <v>106.94633201564592</v>
      </c>
      <c r="G2421" s="3">
        <f>-(0.5*Input!$B$3*(C2421^2+D2421^2)*COS(I2420)*Input!$B$8*Input!$B$11)/(Input!$B$9/Input!$B$10)</f>
        <v>-3.6197881100192206</v>
      </c>
      <c r="H2421" s="3">
        <f>-(0.5*Input!$B$3*(C2421^2+D2421^2)*SIN(I2420)*Input!$B$8*Input!$B$11)/(Input!$B$9/Input!$B$10)-Input!$B$10</f>
        <v>-31.615496143425418</v>
      </c>
      <c r="I2421" s="3">
        <f t="shared" si="75"/>
        <v>-0.15318931235966629</v>
      </c>
    </row>
    <row r="2422" spans="1:9">
      <c r="A2422" s="3">
        <f t="shared" si="74"/>
        <v>2420</v>
      </c>
      <c r="B2422" s="3">
        <f>B2421+Input!$B$2</f>
        <v>2.4199999999998445</v>
      </c>
      <c r="C2422" s="3">
        <f>C2421+G2421*Input!$B$2</f>
        <v>26.539903370702454</v>
      </c>
      <c r="D2422" s="3">
        <f>D2421+H2421*Input!$B$2</f>
        <v>-4.1299079853630127</v>
      </c>
      <c r="E2422" s="3">
        <f>E2421+Input!$B$2*C2422</f>
        <v>85.38975515182841</v>
      </c>
      <c r="F2422" s="3">
        <f>F2421+Input!$B$2*D2422</f>
        <v>106.94220210766056</v>
      </c>
      <c r="G2422" s="3">
        <f>-(0.5*Input!$B$3*(C2422^2+D2422^2)*COS(I2421)*Input!$B$8*Input!$B$11)/(Input!$B$9/Input!$B$10)</f>
        <v>-3.6194700719574495</v>
      </c>
      <c r="H2422" s="3">
        <f>-(0.5*Input!$B$3*(C2422^2+D2422^2)*SIN(I2421)*Input!$B$8*Input!$B$11)/(Input!$B$9/Input!$B$10)-Input!$B$10</f>
        <v>-31.61115756894414</v>
      </c>
      <c r="I2422" s="3">
        <f t="shared" si="75"/>
        <v>-0.15437317052550387</v>
      </c>
    </row>
    <row r="2423" spans="1:9">
      <c r="A2423" s="3">
        <f t="shared" si="74"/>
        <v>2421</v>
      </c>
      <c r="B2423" s="3">
        <f>B2422+Input!$B$2</f>
        <v>2.4209999999998444</v>
      </c>
      <c r="C2423" s="3">
        <f>C2422+G2422*Input!$B$2</f>
        <v>26.536283900630497</v>
      </c>
      <c r="D2423" s="3">
        <f>D2422+H2422*Input!$B$2</f>
        <v>-4.1615191429319571</v>
      </c>
      <c r="E2423" s="3">
        <f>E2422+Input!$B$2*C2423</f>
        <v>85.416291435729036</v>
      </c>
      <c r="F2423" s="3">
        <f>F2422+Input!$B$2*D2423</f>
        <v>106.93804058851764</v>
      </c>
      <c r="G2423" s="3">
        <f>-(0.5*Input!$B$3*(C2423^2+D2423^2)*COS(I2422)*Input!$B$8*Input!$B$11)/(Input!$B$9/Input!$B$10)</f>
        <v>-3.61915704971591</v>
      </c>
      <c r="H2423" s="3">
        <f>-(0.5*Input!$B$3*(C2423^2+D2423^2)*SIN(I2422)*Input!$B$8*Input!$B$11)/(Input!$B$9/Input!$B$10)-Input!$B$10</f>
        <v>-31.606818386595773</v>
      </c>
      <c r="I2423" s="3">
        <f t="shared" si="75"/>
        <v>-0.15555675406074629</v>
      </c>
    </row>
    <row r="2424" spans="1:9">
      <c r="A2424" s="3">
        <f t="shared" si="74"/>
        <v>2422</v>
      </c>
      <c r="B2424" s="3">
        <f>B2423+Input!$B$2</f>
        <v>2.4219999999998443</v>
      </c>
      <c r="C2424" s="3">
        <f>C2423+G2423*Input!$B$2</f>
        <v>26.532664743580781</v>
      </c>
      <c r="D2424" s="3">
        <f>D2423+H2423*Input!$B$2</f>
        <v>-4.193125961318553</v>
      </c>
      <c r="E2424" s="3">
        <f>E2423+Input!$B$2*C2424</f>
        <v>85.44282410047262</v>
      </c>
      <c r="F2424" s="3">
        <f>F2423+Input!$B$2*D2424</f>
        <v>106.93384746255632</v>
      </c>
      <c r="G2424" s="3">
        <f>-(0.5*Input!$B$3*(C2424^2+D2424^2)*COS(I2423)*Input!$B$8*Input!$B$11)/(Input!$B$9/Input!$B$10)</f>
        <v>-3.618849037051127</v>
      </c>
      <c r="H2424" s="3">
        <f>-(0.5*Input!$B$3*(C2424^2+D2424^2)*SIN(I2423)*Input!$B$8*Input!$B$11)/(Input!$B$9/Input!$B$10)-Input!$B$10</f>
        <v>-31.602478579161144</v>
      </c>
      <c r="I2424" s="3">
        <f t="shared" si="75"/>
        <v>-0.15674005974328611</v>
      </c>
    </row>
    <row r="2425" spans="1:9">
      <c r="A2425" s="3">
        <f t="shared" si="74"/>
        <v>2423</v>
      </c>
      <c r="B2425" s="3">
        <f>B2424+Input!$B$2</f>
        <v>2.4229999999998442</v>
      </c>
      <c r="C2425" s="3">
        <f>C2424+G2424*Input!$B$2</f>
        <v>26.529045894543732</v>
      </c>
      <c r="D2425" s="3">
        <f>D2424+H2424*Input!$B$2</f>
        <v>-4.2247284398977145</v>
      </c>
      <c r="E2425" s="3">
        <f>E2424+Input!$B$2*C2425</f>
        <v>85.469353146367169</v>
      </c>
      <c r="F2425" s="3">
        <f>F2424+Input!$B$2*D2425</f>
        <v>106.92962273411642</v>
      </c>
      <c r="G2425" s="3">
        <f>-(0.5*Input!$B$3*(C2425^2+D2425^2)*COS(I2424)*Input!$B$8*Input!$B$11)/(Input!$B$9/Input!$B$10)</f>
        <v>-3.6185460277031951</v>
      </c>
      <c r="H2425" s="3">
        <f>-(0.5*Input!$B$3*(C2425^2+D2425^2)*SIN(I2424)*Input!$B$8*Input!$B$11)/(Input!$B$9/Input!$B$10)-Input!$B$10</f>
        <v>-31.598138129448184</v>
      </c>
      <c r="I2425" s="3">
        <f t="shared" si="75"/>
        <v>-0.1579230843558645</v>
      </c>
    </row>
    <row r="2426" spans="1:9">
      <c r="A2426" s="3">
        <f t="shared" si="74"/>
        <v>2424</v>
      </c>
      <c r="B2426" s="3">
        <f>B2425+Input!$B$2</f>
        <v>2.4239999999998441</v>
      </c>
      <c r="C2426" s="3">
        <f>C2425+G2425*Input!$B$2</f>
        <v>26.525427348516029</v>
      </c>
      <c r="D2426" s="3">
        <f>D2425+H2425*Input!$B$2</f>
        <v>-4.2563265780271626</v>
      </c>
      <c r="E2426" s="3">
        <f>E2425+Input!$B$2*C2426</f>
        <v>85.495878573715686</v>
      </c>
      <c r="F2426" s="3">
        <f>F2425+Input!$B$2*D2426</f>
        <v>106.92536640753839</v>
      </c>
      <c r="G2426" s="3">
        <f>-(0.5*Input!$B$3*(C2426^2+D2426^2)*COS(I2425)*Input!$B$8*Input!$B$11)/(Input!$B$9/Input!$B$10)</f>
        <v>-3.6182480153958161</v>
      </c>
      <c r="H2426" s="3">
        <f>-(0.5*Input!$B$3*(C2426^2+D2426^2)*SIN(I2425)*Input!$B$8*Input!$B$11)/(Input!$B$9/Input!$B$10)-Input!$B$10</f>
        <v>-31.593797020292008</v>
      </c>
      <c r="I2426" s="3">
        <f t="shared" si="75"/>
        <v>-0.15910582468612108</v>
      </c>
    </row>
    <row r="2427" spans="1:9">
      <c r="A2427" s="3">
        <f t="shared" si="74"/>
        <v>2425</v>
      </c>
      <c r="B2427" s="3">
        <f>B2426+Input!$B$2</f>
        <v>2.4249999999998439</v>
      </c>
      <c r="C2427" s="3">
        <f>C2426+G2426*Input!$B$2</f>
        <v>26.521809100500633</v>
      </c>
      <c r="D2427" s="3">
        <f>D2426+H2426*Input!$B$2</f>
        <v>-4.287920375047455</v>
      </c>
      <c r="E2427" s="3">
        <f>E2426+Input!$B$2*C2427</f>
        <v>85.522400382816187</v>
      </c>
      <c r="F2427" s="3">
        <f>F2426+Input!$B$2*D2427</f>
        <v>106.92107848716334</v>
      </c>
      <c r="G2427" s="3">
        <f>-(0.5*Input!$B$3*(C2427^2+D2427^2)*COS(I2426)*Input!$B$8*Input!$B$11)/(Input!$B$9/Input!$B$10)</f>
        <v>-3.6179549938363573</v>
      </c>
      <c r="H2427" s="3">
        <f>-(0.5*Input!$B$3*(C2427^2+D2427^2)*SIN(I2426)*Input!$B$8*Input!$B$11)/(Input!$B$9/Input!$B$10)-Input!$B$10</f>
        <v>-31.589455234555032</v>
      </c>
      <c r="I2427" s="3">
        <f t="shared" si="75"/>
        <v>-0.16028827752664362</v>
      </c>
    </row>
    <row r="2428" spans="1:9">
      <c r="A2428" s="3">
        <f t="shared" si="74"/>
        <v>2426</v>
      </c>
      <c r="B2428" s="3">
        <f>B2427+Input!$B$2</f>
        <v>2.4259999999998438</v>
      </c>
      <c r="C2428" s="3">
        <f>C2427+G2427*Input!$B$2</f>
        <v>26.518191145506798</v>
      </c>
      <c r="D2428" s="3">
        <f>D2427+H2427*Input!$B$2</f>
        <v>-4.3195098302820103</v>
      </c>
      <c r="E2428" s="3">
        <f>E2427+Input!$B$2*C2428</f>
        <v>85.5489185739617</v>
      </c>
      <c r="F2428" s="3">
        <f>F2427+Input!$B$2*D2428</f>
        <v>106.91675897733306</v>
      </c>
      <c r="G2428" s="3">
        <f>-(0.5*Input!$B$3*(C2428^2+D2428^2)*COS(I2427)*Input!$B$8*Input!$B$11)/(Input!$B$9/Input!$B$10)</f>
        <v>-3.6176669567159006</v>
      </c>
      <c r="H2428" s="3">
        <f>-(0.5*Input!$B$3*(C2428^2+D2428^2)*SIN(I2427)*Input!$B$8*Input!$B$11)/(Input!$B$9/Input!$B$10)-Input!$B$10</f>
        <v>-31.585112755127057</v>
      </c>
      <c r="I2428" s="3">
        <f t="shared" si="75"/>
        <v>-0.1614704396750172</v>
      </c>
    </row>
    <row r="2429" spans="1:9">
      <c r="A2429" s="3">
        <f t="shared" si="74"/>
        <v>2427</v>
      </c>
      <c r="B2429" s="3">
        <f>B2428+Input!$B$2</f>
        <v>2.4269999999998437</v>
      </c>
      <c r="C2429" s="3">
        <f>C2428+G2428*Input!$B$2</f>
        <v>26.51457347855008</v>
      </c>
      <c r="D2429" s="3">
        <f>D2428+H2428*Input!$B$2</f>
        <v>-4.3510949430371371</v>
      </c>
      <c r="E2429" s="3">
        <f>E2428+Input!$B$2*C2429</f>
        <v>85.575433147440251</v>
      </c>
      <c r="F2429" s="3">
        <f>F2428+Input!$B$2*D2429</f>
        <v>106.91240788239003</v>
      </c>
      <c r="G2429" s="3">
        <f>-(0.5*Input!$B$3*(C2429^2+D2429^2)*COS(I2428)*Input!$B$8*Input!$B$11)/(Input!$B$9/Input!$B$10)</f>
        <v>-3.6173838977092823</v>
      </c>
      <c r="H2429" s="3">
        <f>-(0.5*Input!$B$3*(C2429^2+D2429^2)*SIN(I2428)*Input!$B$8*Input!$B$11)/(Input!$B$9/Input!$B$10)-Input!$B$10</f>
        <v>-31.580769564925376</v>
      </c>
      <c r="I2429" s="3">
        <f t="shared" si="75"/>
        <v>-0.16265230793387347</v>
      </c>
    </row>
    <row r="2430" spans="1:9">
      <c r="A2430" s="3">
        <f t="shared" si="74"/>
        <v>2428</v>
      </c>
      <c r="B2430" s="3">
        <f>B2429+Input!$B$2</f>
        <v>2.4279999999998436</v>
      </c>
      <c r="C2430" s="3">
        <f>C2429+G2429*Input!$B$2</f>
        <v>26.510956094652371</v>
      </c>
      <c r="D2430" s="3">
        <f>D2429+H2429*Input!$B$2</f>
        <v>-4.3826757126020626</v>
      </c>
      <c r="E2430" s="3">
        <f>E2429+Input!$B$2*C2430</f>
        <v>85.601944103534905</v>
      </c>
      <c r="F2430" s="3">
        <f>F2429+Input!$B$2*D2430</f>
        <v>106.90802520667742</v>
      </c>
      <c r="G2430" s="3">
        <f>-(0.5*Input!$B$3*(C2430^2+D2430^2)*COS(I2429)*Input!$B$8*Input!$B$11)/(Input!$B$9/Input!$B$10)</f>
        <v>-3.6171058104751572</v>
      </c>
      <c r="H2430" s="3">
        <f>-(0.5*Input!$B$3*(C2430^2+D2430^2)*SIN(I2429)*Input!$B$8*Input!$B$11)/(Input!$B$9/Input!$B$10)-Input!$B$10</f>
        <v>-31.576425646894876</v>
      </c>
      <c r="I2430" s="3">
        <f t="shared" si="75"/>
        <v>-0.16383387911093972</v>
      </c>
    </row>
    <row r="2431" spans="1:9">
      <c r="A2431" s="3">
        <f t="shared" si="74"/>
        <v>2429</v>
      </c>
      <c r="B2431" s="3">
        <f>B2430+Input!$B$2</f>
        <v>2.4289999999998435</v>
      </c>
      <c r="C2431" s="3">
        <f>C2430+G2430*Input!$B$2</f>
        <v>26.507338988841898</v>
      </c>
      <c r="D2431" s="3">
        <f>D2430+H2430*Input!$B$2</f>
        <v>-4.4142521382489575</v>
      </c>
      <c r="E2431" s="3">
        <f>E2430+Input!$B$2*C2431</f>
        <v>85.62845144252374</v>
      </c>
      <c r="F2431" s="3">
        <f>F2430+Input!$B$2*D2431</f>
        <v>106.90361095453918</v>
      </c>
      <c r="G2431" s="3">
        <f>-(0.5*Input!$B$3*(C2431^2+D2431^2)*COS(I2430)*Input!$B$8*Input!$B$11)/(Input!$B$9/Input!$B$10)</f>
        <v>-3.6168326886560362</v>
      </c>
      <c r="H2431" s="3">
        <f>-(0.5*Input!$B$3*(C2431^2+D2431^2)*SIN(I2430)*Input!$B$8*Input!$B$11)/(Input!$B$9/Input!$B$10)-Input!$B$10</f>
        <v>-31.572080984008139</v>
      </c>
      <c r="I2431" s="3">
        <f t="shared" si="75"/>
        <v>-0.16501515001908743</v>
      </c>
    </row>
    <row r="2432" spans="1:9">
      <c r="A2432" s="3">
        <f t="shared" si="74"/>
        <v>2430</v>
      </c>
      <c r="B2432" s="3">
        <f>B2431+Input!$B$2</f>
        <v>2.4299999999998434</v>
      </c>
      <c r="C2432" s="3">
        <f>C2431+G2431*Input!$B$2</f>
        <v>26.503722156153241</v>
      </c>
      <c r="D2432" s="3">
        <f>D2431+H2431*Input!$B$2</f>
        <v>-4.445824219232966</v>
      </c>
      <c r="E2432" s="3">
        <f>E2431+Input!$B$2*C2432</f>
        <v>85.65495516467989</v>
      </c>
      <c r="F2432" s="3">
        <f>F2431+Input!$B$2*D2432</f>
        <v>106.89916513031994</v>
      </c>
      <c r="G2432" s="3">
        <f>-(0.5*Input!$B$3*(C2432^2+D2432^2)*COS(I2431)*Input!$B$8*Input!$B$11)/(Input!$B$9/Input!$B$10)</f>
        <v>-3.6165645258783434</v>
      </c>
      <c r="H2432" s="3">
        <f>-(0.5*Input!$B$3*(C2432^2+D2432^2)*SIN(I2431)*Input!$B$8*Input!$B$11)/(Input!$B$9/Input!$B$10)-Input!$B$10</f>
        <v>-31.567735559265536</v>
      </c>
      <c r="I2432" s="3">
        <f t="shared" si="75"/>
        <v>-0.16619611747638108</v>
      </c>
    </row>
    <row r="2433" spans="1:9">
      <c r="A2433" s="3">
        <f t="shared" si="74"/>
        <v>2431</v>
      </c>
      <c r="B2433" s="3">
        <f>B2432+Input!$B$2</f>
        <v>2.4309999999998433</v>
      </c>
      <c r="C2433" s="3">
        <f>C2432+G2432*Input!$B$2</f>
        <v>26.500105591627364</v>
      </c>
      <c r="D2433" s="3">
        <f>D2432+H2432*Input!$B$2</f>
        <v>-4.4773919547922318</v>
      </c>
      <c r="E2433" s="3">
        <f>E2432+Input!$B$2*C2433</f>
        <v>85.681455270271513</v>
      </c>
      <c r="F2433" s="3">
        <f>F2432+Input!$B$2*D2433</f>
        <v>106.89468773836515</v>
      </c>
      <c r="G2433" s="3">
        <f>-(0.5*Input!$B$3*(C2433^2+D2433^2)*COS(I2432)*Input!$B$8*Input!$B$11)/(Input!$B$9/Input!$B$10)</f>
        <v>-3.6163013157524651</v>
      </c>
      <c r="H2433" s="3">
        <f>-(0.5*Input!$B$3*(C2433^2+D2433^2)*SIN(I2432)*Input!$B$8*Input!$B$11)/(Input!$B$9/Input!$B$10)-Input!$B$10</f>
        <v>-31.563389355695321</v>
      </c>
      <c r="I2433" s="3">
        <f t="shared" si="75"/>
        <v>-0.1673767783061261</v>
      </c>
    </row>
    <row r="2434" spans="1:9">
      <c r="A2434" s="3">
        <f t="shared" si="74"/>
        <v>2432</v>
      </c>
      <c r="B2434" s="3">
        <f>B2433+Input!$B$2</f>
        <v>2.4319999999998432</v>
      </c>
      <c r="C2434" s="3">
        <f>C2433+G2433*Input!$B$2</f>
        <v>26.496489290311612</v>
      </c>
      <c r="D2434" s="3">
        <f>D2433+H2433*Input!$B$2</f>
        <v>-4.5089553441479273</v>
      </c>
      <c r="E2434" s="3">
        <f>E2433+Input!$B$2*C2434</f>
        <v>85.707951759561823</v>
      </c>
      <c r="F2434" s="3">
        <f>F2433+Input!$B$2*D2434</f>
        <v>106.890178783021</v>
      </c>
      <c r="G2434" s="3">
        <f>-(0.5*Input!$B$3*(C2434^2+D2434^2)*COS(I2433)*Input!$B$8*Input!$B$11)/(Input!$B$9/Input!$B$10)</f>
        <v>-3.6160430518727993</v>
      </c>
      <c r="H2434" s="3">
        <f>-(0.5*Input!$B$3*(C2434^2+D2434^2)*SIN(I2433)*Input!$B$8*Input!$B$11)/(Input!$B$9/Input!$B$10)-Input!$B$10</f>
        <v>-31.559042356353746</v>
      </c>
      <c r="I2434" s="3">
        <f t="shared" si="75"/>
        <v>-0.16855712933691741</v>
      </c>
    </row>
    <row r="2435" spans="1:9">
      <c r="A2435" s="3">
        <f t="shared" si="74"/>
        <v>2433</v>
      </c>
      <c r="B2435" s="3">
        <f>B2434+Input!$B$2</f>
        <v>2.4329999999998431</v>
      </c>
      <c r="C2435" s="3">
        <f>C2434+G2434*Input!$B$2</f>
        <v>26.492873247259737</v>
      </c>
      <c r="D2435" s="3">
        <f>D2434+H2434*Input!$B$2</f>
        <v>-4.540514386504281</v>
      </c>
      <c r="E2435" s="3">
        <f>E2434+Input!$B$2*C2435</f>
        <v>85.734444632809087</v>
      </c>
      <c r="F2435" s="3">
        <f>F2434+Input!$B$2*D2435</f>
        <v>106.88563826863449</v>
      </c>
      <c r="G2435" s="3">
        <f>-(0.5*Input!$B$3*(C2435^2+D2435^2)*COS(I2434)*Input!$B$8*Input!$B$11)/(Input!$B$9/Input!$B$10)</f>
        <v>-3.615789727817813</v>
      </c>
      <c r="H2435" s="3">
        <f>-(0.5*Input!$B$3*(C2435^2+D2435^2)*SIN(I2434)*Input!$B$8*Input!$B$11)/(Input!$B$9/Input!$B$10)-Input!$B$10</f>
        <v>-31.554694544325137</v>
      </c>
      <c r="I2435" s="3">
        <f t="shared" si="75"/>
        <v>-0.16973716740268702</v>
      </c>
    </row>
    <row r="2436" spans="1:9">
      <c r="A2436" s="3">
        <f t="shared" ref="A2436:A2499" si="76">A2435+1</f>
        <v>2434</v>
      </c>
      <c r="B2436" s="3">
        <f>B2435+Input!$B$2</f>
        <v>2.433999999999843</v>
      </c>
      <c r="C2436" s="3">
        <f>C2435+G2435*Input!$B$2</f>
        <v>26.48925745753192</v>
      </c>
      <c r="D2436" s="3">
        <f>D2435+H2435*Input!$B$2</f>
        <v>-4.572069081048606</v>
      </c>
      <c r="E2436" s="3">
        <f>E2435+Input!$B$2*C2436</f>
        <v>85.760933890266614</v>
      </c>
      <c r="F2436" s="3">
        <f>F2435+Input!$B$2*D2436</f>
        <v>106.88106619955344</v>
      </c>
      <c r="G2436" s="3">
        <f>-(0.5*Input!$B$3*(C2436^2+D2436^2)*COS(I2435)*Input!$B$8*Input!$B$11)/(Input!$B$9/Input!$B$10)</f>
        <v>-3.6155413371500886</v>
      </c>
      <c r="H2436" s="3">
        <f>-(0.5*Input!$B$3*(C2436^2+D2436^2)*SIN(I2435)*Input!$B$8*Input!$B$11)/(Input!$B$9/Input!$B$10)-Input!$B$10</f>
        <v>-31.550345902722015</v>
      </c>
      <c r="I2436" s="3">
        <f t="shared" ref="I2436:I2499" si="77">ATAN(D2436/C2436)</f>
        <v>-0.17091688934275182</v>
      </c>
    </row>
    <row r="2437" spans="1:9">
      <c r="A2437" s="3">
        <f t="shared" si="76"/>
        <v>2435</v>
      </c>
      <c r="B2437" s="3">
        <f>B2436+Input!$B$2</f>
        <v>2.4349999999998428</v>
      </c>
      <c r="C2437" s="3">
        <f>C2436+G2436*Input!$B$2</f>
        <v>26.485641916194769</v>
      </c>
      <c r="D2437" s="3">
        <f>D2436+H2436*Input!$B$2</f>
        <v>-4.6036194269513278</v>
      </c>
      <c r="E2437" s="3">
        <f>E2436+Input!$B$2*C2437</f>
        <v>85.78741953218281</v>
      </c>
      <c r="F2437" s="3">
        <f>F2436+Input!$B$2*D2437</f>
        <v>106.8764625801265</v>
      </c>
      <c r="G2437" s="3">
        <f>-(0.5*Input!$B$3*(C2437^2+D2437^2)*COS(I2436)*Input!$B$8*Input!$B$11)/(Input!$B$9/Input!$B$10)</f>
        <v>-3.6152978734163761</v>
      </c>
      <c r="H2437" s="3">
        <f>-(0.5*Input!$B$3*(C2437^2+D2437^2)*SIN(I2436)*Input!$B$8*Input!$B$11)/(Input!$B$9/Input!$B$10)-Input!$B$10</f>
        <v>-31.545996414685163</v>
      </c>
      <c r="I2437" s="3">
        <f t="shared" si="77"/>
        <v>-0.17209629200186105</v>
      </c>
    </row>
    <row r="2438" spans="1:9">
      <c r="A2438" s="3">
        <f t="shared" si="76"/>
        <v>2436</v>
      </c>
      <c r="B2438" s="3">
        <f>B2437+Input!$B$2</f>
        <v>2.4359999999998427</v>
      </c>
      <c r="C2438" s="3">
        <f>C2437+G2437*Input!$B$2</f>
        <v>26.482026618321353</v>
      </c>
      <c r="D2438" s="3">
        <f>D2437+H2437*Input!$B$2</f>
        <v>-4.6351654233660131</v>
      </c>
      <c r="E2438" s="3">
        <f>E2437+Input!$B$2*C2438</f>
        <v>85.813901558801135</v>
      </c>
      <c r="F2438" s="3">
        <f>F2437+Input!$B$2*D2438</f>
        <v>106.87182741470313</v>
      </c>
      <c r="G2438" s="3">
        <f>-(0.5*Input!$B$3*(C2438^2+D2438^2)*COS(I2437)*Input!$B$8*Input!$B$11)/(Input!$B$9/Input!$B$10)</f>
        <v>-3.6150593301476492</v>
      </c>
      <c r="H2438" s="3">
        <f>-(0.5*Input!$B$3*(C2438^2+D2438^2)*SIN(I2437)*Input!$B$8*Input!$B$11)/(Input!$B$9/Input!$B$10)-Input!$B$10</f>
        <v>-31.541646063383752</v>
      </c>
      <c r="I2438" s="3">
        <f t="shared" si="77"/>
        <v>-0.17327537223024361</v>
      </c>
    </row>
    <row r="2439" spans="1:9">
      <c r="A2439" s="3">
        <f t="shared" si="76"/>
        <v>2437</v>
      </c>
      <c r="B2439" s="3">
        <f>B2438+Input!$B$2</f>
        <v>2.4369999999998426</v>
      </c>
      <c r="C2439" s="3">
        <f>C2438+G2438*Input!$B$2</f>
        <v>26.478411558991205</v>
      </c>
      <c r="D2439" s="3">
        <f>D2438+H2438*Input!$B$2</f>
        <v>-4.6667070694293971</v>
      </c>
      <c r="E2439" s="3">
        <f>E2438+Input!$B$2*C2439</f>
        <v>85.840379970360132</v>
      </c>
      <c r="F2439" s="3">
        <f>F2438+Input!$B$2*D2439</f>
        <v>106.8671607076337</v>
      </c>
      <c r="G2439" s="3">
        <f>-(0.5*Input!$B$3*(C2439^2+D2439^2)*COS(I2438)*Input!$B$8*Input!$B$11)/(Input!$B$9/Input!$B$10)</f>
        <v>-3.6148257008591562</v>
      </c>
      <c r="H2439" s="3">
        <f>-(0.5*Input!$B$3*(C2439^2+D2439^2)*SIN(I2438)*Input!$B$8*Input!$B$11)/(Input!$B$9/Input!$B$10)-Input!$B$10</f>
        <v>-31.537294832015419</v>
      </c>
      <c r="I2439" s="3">
        <f t="shared" si="77"/>
        <v>-0.17445412688365491</v>
      </c>
    </row>
    <row r="2440" spans="1:9">
      <c r="A2440" s="3">
        <f t="shared" si="76"/>
        <v>2438</v>
      </c>
      <c r="B2440" s="3">
        <f>B2439+Input!$B$2</f>
        <v>2.4379999999998425</v>
      </c>
      <c r="C2440" s="3">
        <f>C2439+G2439*Input!$B$2</f>
        <v>26.474796733290347</v>
      </c>
      <c r="D2440" s="3">
        <f>D2439+H2439*Input!$B$2</f>
        <v>-4.6982443642614129</v>
      </c>
      <c r="E2440" s="3">
        <f>E2439+Input!$B$2*C2440</f>
        <v>85.866854767093429</v>
      </c>
      <c r="F2440" s="3">
        <f>F2439+Input!$B$2*D2440</f>
        <v>106.86246246326944</v>
      </c>
      <c r="G2440" s="3">
        <f>-(0.5*Input!$B$3*(C2440^2+D2440^2)*COS(I2439)*Input!$B$8*Input!$B$11)/(Input!$B$9/Input!$B$10)</f>
        <v>-3.6145969790504751</v>
      </c>
      <c r="H2440" s="3">
        <f>-(0.5*Input!$B$3*(C2440^2+D2440^2)*SIN(I2439)*Input!$B$8*Input!$B$11)/(Input!$B$9/Input!$B$10)-Input!$B$10</f>
        <v>-31.532942703806377</v>
      </c>
      <c r="I2440" s="3">
        <f t="shared" si="77"/>
        <v>-0.17563255282342377</v>
      </c>
    </row>
    <row r="2441" spans="1:9">
      <c r="A2441" s="3">
        <f t="shared" si="76"/>
        <v>2439</v>
      </c>
      <c r="B2441" s="3">
        <f>B2440+Input!$B$2</f>
        <v>2.4389999999998424</v>
      </c>
      <c r="C2441" s="3">
        <f>C2440+G2440*Input!$B$2</f>
        <v>26.471182136311295</v>
      </c>
      <c r="D2441" s="3">
        <f>D2440+H2440*Input!$B$2</f>
        <v>-4.7297773069652189</v>
      </c>
      <c r="E2441" s="3">
        <f>E2440+Input!$B$2*C2441</f>
        <v>85.893325949229734</v>
      </c>
      <c r="F2441" s="3">
        <f>F2440+Input!$B$2*D2441</f>
        <v>106.85773268596247</v>
      </c>
      <c r="G2441" s="3">
        <f>-(0.5*Input!$B$3*(C2441^2+D2441^2)*COS(I2440)*Input!$B$8*Input!$B$11)/(Input!$B$9/Input!$B$10)</f>
        <v>-3.6143731582055616</v>
      </c>
      <c r="H2441" s="3">
        <f>-(0.5*Input!$B$3*(C2441^2+D2441^2)*SIN(I2440)*Input!$B$8*Input!$B$11)/(Input!$B$9/Input!$B$10)-Input!$B$10</f>
        <v>-31.528589662011488</v>
      </c>
      <c r="I2441" s="3">
        <f t="shared" si="77"/>
        <v>-0.17681064691649909</v>
      </c>
    </row>
    <row r="2442" spans="1:9">
      <c r="A2442" s="3">
        <f t="shared" si="76"/>
        <v>2440</v>
      </c>
      <c r="B2442" s="3">
        <f>B2441+Input!$B$2</f>
        <v>2.4399999999998423</v>
      </c>
      <c r="C2442" s="3">
        <f>C2441+G2441*Input!$B$2</f>
        <v>26.467567763153088</v>
      </c>
      <c r="D2442" s="3">
        <f>D2441+H2441*Input!$B$2</f>
        <v>-4.7613058966272304</v>
      </c>
      <c r="E2442" s="3">
        <f>E2441+Input!$B$2*C2442</f>
        <v>85.919793516992883</v>
      </c>
      <c r="F2442" s="3">
        <f>F2441+Input!$B$2*D2442</f>
        <v>106.85297138006585</v>
      </c>
      <c r="G2442" s="3">
        <f>-(0.5*Input!$B$3*(C2442^2+D2442^2)*COS(I2441)*Input!$B$8*Input!$B$11)/(Input!$B$9/Input!$B$10)</f>
        <v>-3.6141542317928121</v>
      </c>
      <c r="H2442" s="3">
        <f>-(0.5*Input!$B$3*(C2442^2+D2442^2)*SIN(I2441)*Input!$B$8*Input!$B$11)/(Input!$B$9/Input!$B$10)-Input!$B$10</f>
        <v>-31.524235689914377</v>
      </c>
      <c r="I2442" s="3">
        <f t="shared" si="77"/>
        <v>-0.17798840603549604</v>
      </c>
    </row>
    <row r="2443" spans="1:9">
      <c r="A2443" s="3">
        <f t="shared" si="76"/>
        <v>2441</v>
      </c>
      <c r="B2443" s="3">
        <f>B2442+Input!$B$2</f>
        <v>2.4409999999998422</v>
      </c>
      <c r="C2443" s="3">
        <f>C2442+G2442*Input!$B$2</f>
        <v>26.463953608921294</v>
      </c>
      <c r="D2443" s="3">
        <f>D2442+H2442*Input!$B$2</f>
        <v>-4.7928301323171452</v>
      </c>
      <c r="E2443" s="3">
        <f>E2442+Input!$B$2*C2443</f>
        <v>85.946257470601807</v>
      </c>
      <c r="F2443" s="3">
        <f>F2442+Input!$B$2*D2443</f>
        <v>106.84817854993354</v>
      </c>
      <c r="G2443" s="3">
        <f>-(0.5*Input!$B$3*(C2443^2+D2443^2)*COS(I2442)*Input!$B$8*Input!$B$11)/(Input!$B$9/Input!$B$10)</f>
        <v>-3.6139401932651105</v>
      </c>
      <c r="H2443" s="3">
        <f>-(0.5*Input!$B$3*(C2443^2+D2443^2)*SIN(I2442)*Input!$B$8*Input!$B$11)/(Input!$B$9/Input!$B$10)-Input!$B$10</f>
        <v>-31.519880770827527</v>
      </c>
      <c r="I2443" s="3">
        <f t="shared" si="77"/>
        <v>-0.17916582705874223</v>
      </c>
    </row>
    <row r="2444" spans="1:9">
      <c r="A2444" s="3">
        <f t="shared" si="76"/>
        <v>2442</v>
      </c>
      <c r="B2444" s="3">
        <f>B2443+Input!$B$2</f>
        <v>2.4419999999998421</v>
      </c>
      <c r="C2444" s="3">
        <f>C2443+G2443*Input!$B$2</f>
        <v>26.460339668728029</v>
      </c>
      <c r="D2444" s="3">
        <f>D2443+H2443*Input!$B$2</f>
        <v>-4.8243500130879724</v>
      </c>
      <c r="E2444" s="3">
        <f>E2443+Input!$B$2*C2444</f>
        <v>85.972717810270538</v>
      </c>
      <c r="F2444" s="3">
        <f>F2443+Input!$B$2*D2444</f>
        <v>106.84335419992046</v>
      </c>
      <c r="G2444" s="3">
        <f>-(0.5*Input!$B$3*(C2444^2+D2444^2)*COS(I2443)*Input!$B$8*Input!$B$11)/(Input!$B$9/Input!$B$10)</f>
        <v>-3.6137310360598831</v>
      </c>
      <c r="H2444" s="3">
        <f>-(0.5*Input!$B$3*(C2444^2+D2444^2)*SIN(I2443)*Input!$B$8*Input!$B$11)/(Input!$B$9/Input!$B$10)-Input!$B$10</f>
        <v>-31.515524888092358</v>
      </c>
      <c r="I2444" s="3">
        <f t="shared" si="77"/>
        <v>-0.18034290687032362</v>
      </c>
    </row>
    <row r="2445" spans="1:9">
      <c r="A2445" s="3">
        <f t="shared" si="76"/>
        <v>2443</v>
      </c>
      <c r="B2445" s="3">
        <f>B2444+Input!$B$2</f>
        <v>2.442999999999842</v>
      </c>
      <c r="C2445" s="3">
        <f>C2444+G2444*Input!$B$2</f>
        <v>26.456725937691967</v>
      </c>
      <c r="D2445" s="3">
        <f>D2444+H2444*Input!$B$2</f>
        <v>-4.8558655379760651</v>
      </c>
      <c r="E2445" s="3">
        <f>E2444+Input!$B$2*C2445</f>
        <v>85.99917453620823</v>
      </c>
      <c r="F2445" s="3">
        <f>F2444+Input!$B$2*D2445</f>
        <v>106.83849833438248</v>
      </c>
      <c r="G2445" s="3">
        <f>-(0.5*Input!$B$3*(C2445^2+D2445^2)*COS(I2444)*Input!$B$8*Input!$B$11)/(Input!$B$9/Input!$B$10)</f>
        <v>-3.6135267535991629</v>
      </c>
      <c r="H2445" s="3">
        <f>-(0.5*Input!$B$3*(C2445^2+D2445^2)*SIN(I2444)*Input!$B$8*Input!$B$11)/(Input!$B$9/Input!$B$10)-Input!$B$10</f>
        <v>-31.511168025079332</v>
      </c>
      <c r="I2445" s="3">
        <f t="shared" si="77"/>
        <v>-0.18151964236013021</v>
      </c>
    </row>
    <row r="2446" spans="1:9">
      <c r="A2446" s="3">
        <f t="shared" si="76"/>
        <v>2444</v>
      </c>
      <c r="B2446" s="3">
        <f>B2445+Input!$B$2</f>
        <v>2.4439999999998419</v>
      </c>
      <c r="C2446" s="3">
        <f>C2445+G2445*Input!$B$2</f>
        <v>26.453112410938367</v>
      </c>
      <c r="D2446" s="3">
        <f>D2445+H2445*Input!$B$2</f>
        <v>-4.8873767060011444</v>
      </c>
      <c r="E2446" s="3">
        <f>E2445+Input!$B$2*C2446</f>
        <v>86.025627648619164</v>
      </c>
      <c r="F2446" s="3">
        <f>F2445+Input!$B$2*D2446</f>
        <v>106.83361095767648</v>
      </c>
      <c r="G2446" s="3">
        <f>-(0.5*Input!$B$3*(C2446^2+D2446^2)*COS(I2445)*Input!$B$8*Input!$B$11)/(Input!$B$9/Input!$B$10)</f>
        <v>-3.6133273392896283</v>
      </c>
      <c r="H2446" s="3">
        <f>-(0.5*Input!$B$3*(C2446^2+D2446^2)*SIN(I2445)*Input!$B$8*Input!$B$11)/(Input!$B$9/Input!$B$10)-Input!$B$10</f>
        <v>-31.506810165188043</v>
      </c>
      <c r="I2446" s="3">
        <f t="shared" si="77"/>
        <v>-0.18269603042390142</v>
      </c>
    </row>
    <row r="2447" spans="1:9">
      <c r="A2447" s="3">
        <f t="shared" si="76"/>
        <v>2445</v>
      </c>
      <c r="B2447" s="3">
        <f>B2446+Input!$B$2</f>
        <v>2.4449999999998417</v>
      </c>
      <c r="C2447" s="3">
        <f>C2446+G2446*Input!$B$2</f>
        <v>26.449499083599076</v>
      </c>
      <c r="D2447" s="3">
        <f>D2446+H2446*Input!$B$2</f>
        <v>-4.918883516166332</v>
      </c>
      <c r="E2447" s="3">
        <f>E2446+Input!$B$2*C2447</f>
        <v>86.052077147702761</v>
      </c>
      <c r="F2447" s="3">
        <f>F2446+Input!$B$2*D2447</f>
        <v>106.82869207416032</v>
      </c>
      <c r="G2447" s="3">
        <f>-(0.5*Input!$B$3*(C2447^2+D2447^2)*COS(I2446)*Input!$B$8*Input!$B$11)/(Input!$B$9/Input!$B$10)</f>
        <v>-3.6131327865226761</v>
      </c>
      <c r="H2447" s="3">
        <f>-(0.5*Input!$B$3*(C2447^2+D2447^2)*SIN(I2446)*Input!$B$8*Input!$B$11)/(Input!$B$9/Input!$B$10)-Input!$B$10</f>
        <v>-31.502451291847308</v>
      </c>
      <c r="I2447" s="3">
        <f t="shared" si="77"/>
        <v>-0.18387206796327119</v>
      </c>
    </row>
    <row r="2448" spans="1:9">
      <c r="A2448" s="3">
        <f t="shared" si="76"/>
        <v>2446</v>
      </c>
      <c r="B2448" s="3">
        <f>B2447+Input!$B$2</f>
        <v>2.4459999999998416</v>
      </c>
      <c r="C2448" s="3">
        <f>C2447+G2447*Input!$B$2</f>
        <v>26.445885950812553</v>
      </c>
      <c r="D2448" s="3">
        <f>D2447+H2447*Input!$B$2</f>
        <v>-4.9503859674581792</v>
      </c>
      <c r="E2448" s="3">
        <f>E2447+Input!$B$2*C2448</f>
        <v>86.078523033653568</v>
      </c>
      <c r="F2448" s="3">
        <f>F2447+Input!$B$2*D2448</f>
        <v>106.82374168819285</v>
      </c>
      <c r="G2448" s="3">
        <f>-(0.5*Input!$B$3*(C2448^2+D2448^2)*COS(I2447)*Input!$B$8*Input!$B$11)/(Input!$B$9/Input!$B$10)</f>
        <v>-3.6129430886744642</v>
      </c>
      <c r="H2448" s="3">
        <f>-(0.5*Input!$B$3*(C2448^2+D2448^2)*SIN(I2447)*Input!$B$8*Input!$B$11)/(Input!$B$9/Input!$B$10)-Input!$B$10</f>
        <v>-31.498091388515263</v>
      </c>
      <c r="I2448" s="3">
        <f t="shared" si="77"/>
        <v>-0.18504775188581313</v>
      </c>
    </row>
    <row r="2449" spans="1:9">
      <c r="A2449" s="3">
        <f t="shared" si="76"/>
        <v>2447</v>
      </c>
      <c r="B2449" s="3">
        <f>B2448+Input!$B$2</f>
        <v>2.4469999999998415</v>
      </c>
      <c r="C2449" s="3">
        <f>C2448+G2448*Input!$B$2</f>
        <v>26.442273007723877</v>
      </c>
      <c r="D2449" s="3">
        <f>D2448+H2448*Input!$B$2</f>
        <v>-4.9818840588466946</v>
      </c>
      <c r="E2449" s="3">
        <f>E2448+Input!$B$2*C2449</f>
        <v>86.104965306661285</v>
      </c>
      <c r="F2449" s="3">
        <f>F2448+Input!$B$2*D2449</f>
        <v>106.818759804134</v>
      </c>
      <c r="G2449" s="3">
        <f>-(0.5*Input!$B$3*(C2449^2+D2449^2)*COS(I2448)*Input!$B$8*Input!$B$11)/(Input!$B$9/Input!$B$10)</f>
        <v>-3.6127582391059767</v>
      </c>
      <c r="H2449" s="3">
        <f>-(0.5*Input!$B$3*(C2449^2+D2449^2)*SIN(I2448)*Input!$B$8*Input!$B$11)/(Input!$B$9/Input!$B$10)-Input!$B$10</f>
        <v>-31.493730438679457</v>
      </c>
      <c r="I2449" s="3">
        <f t="shared" si="77"/>
        <v>-0.18622307910508518</v>
      </c>
    </row>
    <row r="2450" spans="1:9">
      <c r="A2450" s="3">
        <f t="shared" si="76"/>
        <v>2448</v>
      </c>
      <c r="B2450" s="3">
        <f>B2449+Input!$B$2</f>
        <v>2.4479999999998414</v>
      </c>
      <c r="C2450" s="3">
        <f>C2449+G2449*Input!$B$2</f>
        <v>26.438660249484769</v>
      </c>
      <c r="D2450" s="3">
        <f>D2449+H2449*Input!$B$2</f>
        <v>-5.0133777892853741</v>
      </c>
      <c r="E2450" s="3">
        <f>E2449+Input!$B$2*C2450</f>
        <v>86.131403966910767</v>
      </c>
      <c r="F2450" s="3">
        <f>F2449+Input!$B$2*D2450</f>
        <v>106.81374642634472</v>
      </c>
      <c r="G2450" s="3">
        <f>-(0.5*Input!$B$3*(C2450^2+D2450^2)*COS(I2449)*Input!$B$8*Input!$B$11)/(Input!$B$9/Input!$B$10)</f>
        <v>-3.6125782311630736</v>
      </c>
      <c r="H2450" s="3">
        <f>-(0.5*Input!$B$3*(C2450^2+D2450^2)*SIN(I2449)*Input!$B$8*Input!$B$11)/(Input!$B$9/Input!$B$10)-Input!$B$10</f>
        <v>-31.489368425856931</v>
      </c>
      <c r="I2450" s="3">
        <f t="shared" si="77"/>
        <v>-0.18739804654067393</v>
      </c>
    </row>
    <row r="2451" spans="1:9">
      <c r="A2451" s="3">
        <f t="shared" si="76"/>
        <v>2449</v>
      </c>
      <c r="B2451" s="3">
        <f>B2450+Input!$B$2</f>
        <v>2.4489999999998413</v>
      </c>
      <c r="C2451" s="3">
        <f>C2450+G2450*Input!$B$2</f>
        <v>26.435047671253606</v>
      </c>
      <c r="D2451" s="3">
        <f>D2450+H2450*Input!$B$2</f>
        <v>-5.0448671577112307</v>
      </c>
      <c r="E2451" s="3">
        <f>E2450+Input!$B$2*C2451</f>
        <v>86.157839014582024</v>
      </c>
      <c r="F2451" s="3">
        <f>F2450+Input!$B$2*D2451</f>
        <v>106.80870155918701</v>
      </c>
      <c r="G2451" s="3">
        <f>-(0.5*Input!$B$3*(C2451^2+D2451^2)*COS(I2450)*Input!$B$8*Input!$B$11)/(Input!$B$9/Input!$B$10)</f>
        <v>-3.6124030581765538</v>
      </c>
      <c r="H2451" s="3">
        <f>-(0.5*Input!$B$3*(C2451^2+D2451^2)*SIN(I2450)*Input!$B$8*Input!$B$11)/(Input!$B$9/Input!$B$10)-Input!$B$10</f>
        <v>-31.485005333594323</v>
      </c>
      <c r="I2451" s="3">
        <f t="shared" si="77"/>
        <v>-0.18857265111823895</v>
      </c>
    </row>
    <row r="2452" spans="1:9">
      <c r="A2452" s="3">
        <f t="shared" si="76"/>
        <v>2450</v>
      </c>
      <c r="B2452" s="3">
        <f>B2451+Input!$B$2</f>
        <v>2.4499999999998412</v>
      </c>
      <c r="C2452" s="3">
        <f>C2451+G2451*Input!$B$2</f>
        <v>26.431435268195429</v>
      </c>
      <c r="D2452" s="3">
        <f>D2451+H2451*Input!$B$2</f>
        <v>-5.0763521630448247</v>
      </c>
      <c r="E2452" s="3">
        <f>E2451+Input!$B$2*C2452</f>
        <v>86.184270449850217</v>
      </c>
      <c r="F2452" s="3">
        <f>F2451+Input!$B$2*D2452</f>
        <v>106.80362520702397</v>
      </c>
      <c r="G2452" s="3">
        <f>-(0.5*Input!$B$3*(C2452^2+D2452^2)*COS(I2451)*Input!$B$8*Input!$B$11)/(Input!$B$9/Input!$B$10)</f>
        <v>-3.6122327134622063</v>
      </c>
      <c r="H2452" s="3">
        <f>-(0.5*Input!$B$3*(C2452^2+D2452^2)*SIN(I2451)*Input!$B$8*Input!$B$11)/(Input!$B$9/Input!$B$10)-Input!$B$10</f>
        <v>-31.480641145467949</v>
      </c>
      <c r="I2452" s="3">
        <f t="shared" si="77"/>
        <v>-0.189746889769557</v>
      </c>
    </row>
    <row r="2453" spans="1:9">
      <c r="A2453" s="3">
        <f t="shared" si="76"/>
        <v>2451</v>
      </c>
      <c r="B2453" s="3">
        <f>B2452+Input!$B$2</f>
        <v>2.4509999999998411</v>
      </c>
      <c r="C2453" s="3">
        <f>C2452+G2452*Input!$B$2</f>
        <v>26.427823035481968</v>
      </c>
      <c r="D2453" s="3">
        <f>D2452+H2452*Input!$B$2</f>
        <v>-5.1078328041902923</v>
      </c>
      <c r="E2453" s="3">
        <f>E2452+Input!$B$2*C2453</f>
        <v>86.210698272885693</v>
      </c>
      <c r="F2453" s="3">
        <f>F2452+Input!$B$2*D2453</f>
        <v>106.79851737421978</v>
      </c>
      <c r="G2453" s="3">
        <f>-(0.5*Input!$B$3*(C2453^2+D2453^2)*COS(I2452)*Input!$B$8*Input!$B$11)/(Input!$B$9/Input!$B$10)</f>
        <v>-3.6120671903208748</v>
      </c>
      <c r="H2453" s="3">
        <f>-(0.5*Input!$B$3*(C2453^2+D2453^2)*SIN(I2452)*Input!$B$8*Input!$B$11)/(Input!$B$9/Input!$B$10)-Input!$B$10</f>
        <v>-31.476275845083897</v>
      </c>
      <c r="I2453" s="3">
        <f t="shared" si="77"/>
        <v>-0.19092075943256537</v>
      </c>
    </row>
    <row r="2454" spans="1:9">
      <c r="A2454" s="3">
        <f t="shared" si="76"/>
        <v>2452</v>
      </c>
      <c r="B2454" s="3">
        <f>B2453+Input!$B$2</f>
        <v>2.451999999999841</v>
      </c>
      <c r="C2454" s="3">
        <f>C2453+G2453*Input!$B$2</f>
        <v>26.424210968291646</v>
      </c>
      <c r="D2454" s="3">
        <f>D2453+H2453*Input!$B$2</f>
        <v>-5.1393090800353765</v>
      </c>
      <c r="E2454" s="3">
        <f>E2453+Input!$B$2*C2454</f>
        <v>86.23712248385398</v>
      </c>
      <c r="F2454" s="3">
        <f>F2453+Input!$B$2*D2454</f>
        <v>106.79337806513975</v>
      </c>
      <c r="G2454" s="3">
        <f>-(0.5*Input!$B$3*(C2454^2+D2454^2)*COS(I2453)*Input!$B$8*Input!$B$11)/(Input!$B$9/Input!$B$10)</f>
        <v>-3.611906482038505</v>
      </c>
      <c r="H2454" s="3">
        <f>-(0.5*Input!$B$3*(C2454^2+D2454^2)*SIN(I2453)*Input!$B$8*Input!$B$11)/(Input!$B$9/Input!$B$10)-Input!$B$10</f>
        <v>-31.471909416078116</v>
      </c>
      <c r="I2454" s="3">
        <f t="shared" si="77"/>
        <v>-0.19209425705140581</v>
      </c>
    </row>
    <row r="2455" spans="1:9">
      <c r="A2455" s="3">
        <f t="shared" si="76"/>
        <v>2453</v>
      </c>
      <c r="B2455" s="3">
        <f>B2454+Input!$B$2</f>
        <v>2.4529999999998409</v>
      </c>
      <c r="C2455" s="3">
        <f>C2454+G2454*Input!$B$2</f>
        <v>26.420599061809607</v>
      </c>
      <c r="D2455" s="3">
        <f>D2454+H2454*Input!$B$2</f>
        <v>-5.1707809894514547</v>
      </c>
      <c r="E2455" s="3">
        <f>E2454+Input!$B$2*C2455</f>
        <v>86.263543082915788</v>
      </c>
      <c r="F2455" s="3">
        <f>F2454+Input!$B$2*D2455</f>
        <v>106.7882072841503</v>
      </c>
      <c r="G2455" s="3">
        <f>-(0.5*Input!$B$3*(C2455^2+D2455^2)*COS(I2454)*Input!$B$8*Input!$B$11)/(Input!$B$9/Input!$B$10)</f>
        <v>-3.6117505818862154</v>
      </c>
      <c r="H2455" s="3">
        <f>-(0.5*Input!$B$3*(C2455^2+D2455^2)*SIN(I2454)*Input!$B$8*Input!$B$11)/(Input!$B$9/Input!$B$10)-Input!$B$10</f>
        <v>-31.467541842116511</v>
      </c>
      <c r="I2455" s="3">
        <f t="shared" si="77"/>
        <v>-0.19326737957646745</v>
      </c>
    </row>
    <row r="2456" spans="1:9">
      <c r="A2456" s="3">
        <f t="shared" si="76"/>
        <v>2454</v>
      </c>
      <c r="B2456" s="3">
        <f>B2455+Input!$B$2</f>
        <v>2.4539999999998408</v>
      </c>
      <c r="C2456" s="3">
        <f>C2455+G2455*Input!$B$2</f>
        <v>26.416987311227722</v>
      </c>
      <c r="D2456" s="3">
        <f>D2455+H2455*Input!$B$2</f>
        <v>-5.2022485312935709</v>
      </c>
      <c r="E2456" s="3">
        <f>E2455+Input!$B$2*C2456</f>
        <v>86.289960070227011</v>
      </c>
      <c r="F2456" s="3">
        <f>F2455+Input!$B$2*D2456</f>
        <v>106.78300503561901</v>
      </c>
      <c r="G2456" s="3">
        <f>-(0.5*Input!$B$3*(C2456^2+D2456^2)*COS(I2455)*Input!$B$8*Input!$B$11)/(Input!$B$9/Input!$B$10)</f>
        <v>-3.6115994831203437</v>
      </c>
      <c r="H2456" s="3">
        <f>-(0.5*Input!$B$3*(C2456^2+D2456^2)*SIN(I2455)*Input!$B$8*Input!$B$11)/(Input!$B$9/Input!$B$10)-Input!$B$10</f>
        <v>-31.463173106895017</v>
      </c>
      <c r="I2456" s="3">
        <f t="shared" si="77"/>
        <v>-0.19444012396442997</v>
      </c>
    </row>
    <row r="2457" spans="1:9">
      <c r="A2457" s="3">
        <f t="shared" si="76"/>
        <v>2455</v>
      </c>
      <c r="B2457" s="3">
        <f>B2456+Input!$B$2</f>
        <v>2.4549999999998406</v>
      </c>
      <c r="C2457" s="3">
        <f>C2456+G2456*Input!$B$2</f>
        <v>26.4133757117446</v>
      </c>
      <c r="D2457" s="3">
        <f>D2456+H2456*Input!$B$2</f>
        <v>-5.2337117044004655</v>
      </c>
      <c r="E2457" s="3">
        <f>E2456+Input!$B$2*C2457</f>
        <v>86.316373445938751</v>
      </c>
      <c r="F2457" s="3">
        <f>F2456+Input!$B$2*D2457</f>
        <v>106.77777132391461</v>
      </c>
      <c r="G2457" s="3">
        <f>-(0.5*Input!$B$3*(C2457^2+D2457^2)*COS(I2456)*Input!$B$8*Input!$B$11)/(Input!$B$9/Input!$B$10)</f>
        <v>-3.6114531789825142</v>
      </c>
      <c r="H2457" s="3">
        <f>-(0.5*Input!$B$3*(C2457^2+D2457^2)*SIN(I2456)*Input!$B$8*Input!$B$11)/(Input!$B$9/Input!$B$10)-Input!$B$10</f>
        <v>-31.458803194139701</v>
      </c>
      <c r="I2457" s="3">
        <f t="shared" si="77"/>
        <v>-0.19561248717830651</v>
      </c>
    </row>
    <row r="2458" spans="1:9">
      <c r="A2458" s="3">
        <f t="shared" si="76"/>
        <v>2456</v>
      </c>
      <c r="B2458" s="3">
        <f>B2457+Input!$B$2</f>
        <v>2.4559999999998405</v>
      </c>
      <c r="C2458" s="3">
        <f>C2457+G2457*Input!$B$2</f>
        <v>26.409764258565616</v>
      </c>
      <c r="D2458" s="3">
        <f>D2457+H2457*Input!$B$2</f>
        <v>-5.2651705075946049</v>
      </c>
      <c r="E2458" s="3">
        <f>E2457+Input!$B$2*C2458</f>
        <v>86.342783210197311</v>
      </c>
      <c r="F2458" s="3">
        <f>F2457+Input!$B$2*D2458</f>
        <v>106.77250615340701</v>
      </c>
      <c r="G2458" s="3">
        <f>-(0.5*Input!$B$3*(C2458^2+D2458^2)*COS(I2457)*Input!$B$8*Input!$B$11)/(Input!$B$9/Input!$B$10)</f>
        <v>-3.6113116626996935</v>
      </c>
      <c r="H2458" s="3">
        <f>-(0.5*Input!$B$3*(C2458^2+D2458^2)*SIN(I2457)*Input!$B$8*Input!$B$11)/(Input!$B$9/Input!$B$10)-Input!$B$10</f>
        <v>-31.45443208760684</v>
      </c>
      <c r="I2458" s="3">
        <f t="shared" si="77"/>
        <v>-0.19678446618748582</v>
      </c>
    </row>
    <row r="2459" spans="1:9">
      <c r="A2459" s="3">
        <f t="shared" si="76"/>
        <v>2457</v>
      </c>
      <c r="B2459" s="3">
        <f>B2458+Input!$B$2</f>
        <v>2.4569999999998404</v>
      </c>
      <c r="C2459" s="3">
        <f>C2458+G2458*Input!$B$2</f>
        <v>26.406152946902917</v>
      </c>
      <c r="D2459" s="3">
        <f>D2458+H2458*Input!$B$2</f>
        <v>-5.2966249396822116</v>
      </c>
      <c r="E2459" s="3">
        <f>E2458+Input!$B$2*C2459</f>
        <v>86.369189363144216</v>
      </c>
      <c r="F2459" s="3">
        <f>F2458+Input!$B$2*D2459</f>
        <v>106.76720952846732</v>
      </c>
      <c r="G2459" s="3">
        <f>-(0.5*Input!$B$3*(C2459^2+D2459^2)*COS(I2458)*Input!$B$8*Input!$B$11)/(Input!$B$9/Input!$B$10)</f>
        <v>-3.6111749274842486</v>
      </c>
      <c r="H2459" s="3">
        <f>-(0.5*Input!$B$3*(C2459^2+D2459^2)*SIN(I2458)*Input!$B$8*Input!$B$11)/(Input!$B$9/Input!$B$10)-Input!$B$10</f>
        <v>-31.450059771083023</v>
      </c>
      <c r="I2459" s="3">
        <f t="shared" si="77"/>
        <v>-0.19795605796777493</v>
      </c>
    </row>
    <row r="2460" spans="1:9">
      <c r="A2460" s="3">
        <f t="shared" si="76"/>
        <v>2458</v>
      </c>
      <c r="B2460" s="3">
        <f>B2459+Input!$B$2</f>
        <v>2.4579999999998403</v>
      </c>
      <c r="C2460" s="3">
        <f>C2459+G2459*Input!$B$2</f>
        <v>26.402541771975432</v>
      </c>
      <c r="D2460" s="3">
        <f>D2459+H2459*Input!$B$2</f>
        <v>-5.3280749994532943</v>
      </c>
      <c r="E2460" s="3">
        <f>E2459+Input!$B$2*C2460</f>
        <v>86.395591904916188</v>
      </c>
      <c r="F2460" s="3">
        <f>F2459+Input!$B$2*D2460</f>
        <v>106.76188145346786</v>
      </c>
      <c r="G2460" s="3">
        <f>-(0.5*Input!$B$3*(C2460^2+D2460^2)*COS(I2459)*Input!$B$8*Input!$B$11)/(Input!$B$9/Input!$B$10)</f>
        <v>-3.6110429665340074</v>
      </c>
      <c r="H2460" s="3">
        <f>-(0.5*Input!$B$3*(C2460^2+D2460^2)*SIN(I2459)*Input!$B$8*Input!$B$11)/(Input!$B$9/Input!$B$10)-Input!$B$10</f>
        <v>-31.44568622838522</v>
      </c>
      <c r="I2460" s="3">
        <f t="shared" si="77"/>
        <v>-0.19912725950144086</v>
      </c>
    </row>
    <row r="2461" spans="1:9">
      <c r="A2461" s="3">
        <f t="shared" si="76"/>
        <v>2459</v>
      </c>
      <c r="B2461" s="3">
        <f>B2460+Input!$B$2</f>
        <v>2.4589999999998402</v>
      </c>
      <c r="C2461" s="3">
        <f>C2460+G2460*Input!$B$2</f>
        <v>26.398930729008899</v>
      </c>
      <c r="D2461" s="3">
        <f>D2460+H2460*Input!$B$2</f>
        <v>-5.3595206856816793</v>
      </c>
      <c r="E2461" s="3">
        <f>E2460+Input!$B$2*C2461</f>
        <v>86.421990835645204</v>
      </c>
      <c r="F2461" s="3">
        <f>F2460+Input!$B$2*D2461</f>
        <v>106.75652193278218</v>
      </c>
      <c r="G2461" s="3">
        <f>-(0.5*Input!$B$3*(C2461^2+D2461^2)*COS(I2460)*Input!$B$8*Input!$B$11)/(Input!$B$9/Input!$B$10)</f>
        <v>-3.6109157730323194</v>
      </c>
      <c r="H2461" s="3">
        <f>-(0.5*Input!$B$3*(C2461^2+D2461^2)*SIN(I2460)*Input!$B$8*Input!$B$11)/(Input!$B$9/Input!$B$10)-Input!$B$10</f>
        <v>-31.441311443360874</v>
      </c>
      <c r="I2461" s="3">
        <f t="shared" si="77"/>
        <v>-0.20029806777725254</v>
      </c>
    </row>
    <row r="2462" spans="1:9">
      <c r="A2462" s="3">
        <f t="shared" si="76"/>
        <v>2460</v>
      </c>
      <c r="B2462" s="3">
        <f>B2461+Input!$B$2</f>
        <v>2.4599999999998401</v>
      </c>
      <c r="C2462" s="3">
        <f>C2461+G2461*Input!$B$2</f>
        <v>26.395319813235869</v>
      </c>
      <c r="D2462" s="3">
        <f>D2461+H2461*Input!$B$2</f>
        <v>-5.3909619971250402</v>
      </c>
      <c r="E2462" s="3">
        <f>E2461+Input!$B$2*C2462</f>
        <v>86.448386155458437</v>
      </c>
      <c r="F2462" s="3">
        <f>F2461+Input!$B$2*D2462</f>
        <v>106.75113097078506</v>
      </c>
      <c r="G2462" s="3">
        <f>-(0.5*Input!$B$3*(C2462^2+D2462^2)*COS(I2461)*Input!$B$8*Input!$B$11)/(Input!$B$9/Input!$B$10)</f>
        <v>-3.6107933401481147</v>
      </c>
      <c r="H2462" s="3">
        <f>-(0.5*Input!$B$3*(C2462^2+D2462^2)*SIN(I2461)*Input!$B$8*Input!$B$11)/(Input!$B$9/Input!$B$10)-Input!$B$10</f>
        <v>-31.436935399887997</v>
      </c>
      <c r="I2462" s="3">
        <f t="shared" si="77"/>
        <v>-0.20146847979052226</v>
      </c>
    </row>
    <row r="2463" spans="1:9">
      <c r="A2463" s="3">
        <f t="shared" si="76"/>
        <v>2461</v>
      </c>
      <c r="B2463" s="3">
        <f>B2462+Input!$B$2</f>
        <v>2.46099999999984</v>
      </c>
      <c r="C2463" s="3">
        <f>C2462+G2462*Input!$B$2</f>
        <v>26.391709019895721</v>
      </c>
      <c r="D2463" s="3">
        <f>D2462+H2462*Input!$B$2</f>
        <v>-5.4223989325249278</v>
      </c>
      <c r="E2463" s="3">
        <f>E2462+Input!$B$2*C2463</f>
        <v>86.474777864478327</v>
      </c>
      <c r="F2463" s="3">
        <f>F2462+Input!$B$2*D2463</f>
        <v>106.74570857185253</v>
      </c>
      <c r="G2463" s="3">
        <f>-(0.5*Input!$B$3*(C2463^2+D2463^2)*COS(I2462)*Input!$B$8*Input!$B$11)/(Input!$B$9/Input!$B$10)</f>
        <v>-3.6106756610359638</v>
      </c>
      <c r="H2463" s="3">
        <f>-(0.5*Input!$B$3*(C2463^2+D2463^2)*SIN(I2462)*Input!$B$8*Input!$B$11)/(Input!$B$9/Input!$B$10)-Input!$B$10</f>
        <v>-31.432558081875239</v>
      </c>
      <c r="I2463" s="3">
        <f t="shared" si="77"/>
        <v>-0.20263849254314698</v>
      </c>
    </row>
    <row r="2464" spans="1:9">
      <c r="A2464" s="3">
        <f t="shared" si="76"/>
        <v>2462</v>
      </c>
      <c r="B2464" s="3">
        <f>B2463+Input!$B$2</f>
        <v>2.4619999999998399</v>
      </c>
      <c r="C2464" s="3">
        <f>C2463+G2463*Input!$B$2</f>
        <v>26.388098344234685</v>
      </c>
      <c r="D2464" s="3">
        <f>D2463+H2463*Input!$B$2</f>
        <v>-5.4538314906068033</v>
      </c>
      <c r="E2464" s="3">
        <f>E2463+Input!$B$2*C2464</f>
        <v>86.501165962822554</v>
      </c>
      <c r="F2464" s="3">
        <f>F2463+Input!$B$2*D2464</f>
        <v>106.74025474036192</v>
      </c>
      <c r="G2464" s="3">
        <f>-(0.5*Input!$B$3*(C2464^2+D2464^2)*COS(I2463)*Input!$B$8*Input!$B$11)/(Input!$B$9/Input!$B$10)</f>
        <v>-3.6105627288361397</v>
      </c>
      <c r="H2464" s="3">
        <f>-(0.5*Input!$B$3*(C2464^2+D2464^2)*SIN(I2463)*Input!$B$8*Input!$B$11)/(Input!$B$9/Input!$B$10)-Input!$B$10</f>
        <v>-31.428179473261991</v>
      </c>
      <c r="I2464" s="3">
        <f t="shared" si="77"/>
        <v>-0.20380810304364924</v>
      </c>
    </row>
    <row r="2465" spans="1:9">
      <c r="A2465" s="3">
        <f t="shared" si="76"/>
        <v>2463</v>
      </c>
      <c r="B2465" s="3">
        <f>B2464+Input!$B$2</f>
        <v>2.4629999999998398</v>
      </c>
      <c r="C2465" s="3">
        <f>C2464+G2464*Input!$B$2</f>
        <v>26.384487781505847</v>
      </c>
      <c r="D2465" s="3">
        <f>D2464+H2464*Input!$B$2</f>
        <v>-5.4852596700800653</v>
      </c>
      <c r="E2465" s="3">
        <f>E2464+Input!$B$2*C2465</f>
        <v>86.527550450604053</v>
      </c>
      <c r="F2465" s="3">
        <f>F2464+Input!$B$2*D2465</f>
        <v>106.73476948069184</v>
      </c>
      <c r="G2465" s="3">
        <f>-(0.5*Input!$B$3*(C2465^2+D2465^2)*COS(I2464)*Input!$B$8*Input!$B$11)/(Input!$B$9/Input!$B$10)</f>
        <v>-3.6104545366746779</v>
      </c>
      <c r="H2465" s="3">
        <f>-(0.5*Input!$B$3*(C2465^2+D2465^2)*SIN(I2464)*Input!$B$8*Input!$B$11)/(Input!$B$9/Input!$B$10)-Input!$B$10</f>
        <v>-31.423799558018452</v>
      </c>
      <c r="I2465" s="3">
        <f t="shared" si="77"/>
        <v>-0.20497730830721794</v>
      </c>
    </row>
    <row r="2466" spans="1:9">
      <c r="A2466" s="3">
        <f t="shared" si="76"/>
        <v>2464</v>
      </c>
      <c r="B2466" s="3">
        <f>B2465+Input!$B$2</f>
        <v>2.4639999999998397</v>
      </c>
      <c r="C2466" s="3">
        <f>C2465+G2465*Input!$B$2</f>
        <v>26.380877326969173</v>
      </c>
      <c r="D2466" s="3">
        <f>D2465+H2465*Input!$B$2</f>
        <v>-5.5166834696380835</v>
      </c>
      <c r="E2466" s="3">
        <f>E2465+Input!$B$2*C2466</f>
        <v>86.553931327931025</v>
      </c>
      <c r="F2466" s="3">
        <f>F2465+Input!$B$2*D2466</f>
        <v>106.7292527972222</v>
      </c>
      <c r="G2466" s="3">
        <f>-(0.5*Input!$B$3*(C2466^2+D2466^2)*COS(I2465)*Input!$B$8*Input!$B$11)/(Input!$B$9/Input!$B$10)</f>
        <v>-3.6103510776634411</v>
      </c>
      <c r="H2466" s="3">
        <f>-(0.5*Input!$B$3*(C2466^2+D2466^2)*SIN(I2465)*Input!$B$8*Input!$B$11)/(Input!$B$9/Input!$B$10)-Input!$B$10</f>
        <v>-31.419418320145724</v>
      </c>
      <c r="I2466" s="3">
        <f t="shared" si="77"/>
        <v>-0.2061461053557487</v>
      </c>
    </row>
    <row r="2467" spans="1:9">
      <c r="A2467" s="3">
        <f t="shared" si="76"/>
        <v>2465</v>
      </c>
      <c r="B2467" s="3">
        <f>B2466+Input!$B$2</f>
        <v>2.4649999999998395</v>
      </c>
      <c r="C2467" s="3">
        <f>C2466+G2466*Input!$B$2</f>
        <v>26.377266975891509</v>
      </c>
      <c r="D2467" s="3">
        <f>D2466+H2466*Input!$B$2</f>
        <v>-5.5481028879582297</v>
      </c>
      <c r="E2467" s="3">
        <f>E2466+Input!$B$2*C2467</f>
        <v>86.58030859490691</v>
      </c>
      <c r="F2467" s="3">
        <f>F2466+Input!$B$2*D2467</f>
        <v>106.72370469433424</v>
      </c>
      <c r="G2467" s="3">
        <f>-(0.5*Input!$B$3*(C2467^2+D2467^2)*COS(I2466)*Input!$B$8*Input!$B$11)/(Input!$B$9/Input!$B$10)</f>
        <v>-3.6102523449001724</v>
      </c>
      <c r="H2467" s="3">
        <f>-(0.5*Input!$B$3*(C2467^2+D2467^2)*SIN(I2466)*Input!$B$8*Input!$B$11)/(Input!$B$9/Input!$B$10)-Input!$B$10</f>
        <v>-31.41503574367589</v>
      </c>
      <c r="I2467" s="3">
        <f t="shared" si="77"/>
        <v>-0.20731449121788445</v>
      </c>
    </row>
    <row r="2468" spans="1:9">
      <c r="A2468" s="3">
        <f t="shared" si="76"/>
        <v>2466</v>
      </c>
      <c r="B2468" s="3">
        <f>B2467+Input!$B$2</f>
        <v>2.4659999999998394</v>
      </c>
      <c r="C2468" s="3">
        <f>C2467+G2467*Input!$B$2</f>
        <v>26.37365672354661</v>
      </c>
      <c r="D2468" s="3">
        <f>D2467+H2467*Input!$B$2</f>
        <v>-5.5795179237019052</v>
      </c>
      <c r="E2468" s="3">
        <f>E2467+Input!$B$2*C2468</f>
        <v>86.60668225163046</v>
      </c>
      <c r="F2468" s="3">
        <f>F2467+Input!$B$2*D2468</f>
        <v>106.71812517641054</v>
      </c>
      <c r="G2468" s="3">
        <f>-(0.5*Input!$B$3*(C2468^2+D2468^2)*COS(I2467)*Input!$B$8*Input!$B$11)/(Input!$B$9/Input!$B$10)</f>
        <v>-3.6101583314685661</v>
      </c>
      <c r="H2468" s="3">
        <f>-(0.5*Input!$B$3*(C2468^2+D2468^2)*SIN(I2467)*Input!$B$8*Input!$B$11)/(Input!$B$9/Input!$B$10)-Input!$B$10</f>
        <v>-31.410651812672103</v>
      </c>
      <c r="I2468" s="3">
        <f t="shared" si="77"/>
        <v>-0.20848246292905478</v>
      </c>
    </row>
    <row r="2469" spans="1:9">
      <c r="A2469" s="3">
        <f t="shared" si="76"/>
        <v>2467</v>
      </c>
      <c r="B2469" s="3">
        <f>B2468+Input!$B$2</f>
        <v>2.4669999999998393</v>
      </c>
      <c r="C2469" s="3">
        <f>C2468+G2468*Input!$B$2</f>
        <v>26.370046565215141</v>
      </c>
      <c r="D2469" s="3">
        <f>D2468+H2468*Input!$B$2</f>
        <v>-5.6109285755145777</v>
      </c>
      <c r="E2469" s="3">
        <f>E2468+Input!$B$2*C2469</f>
        <v>86.633052298195679</v>
      </c>
      <c r="F2469" s="3">
        <f>F2468+Input!$B$2*D2469</f>
        <v>106.71251424783502</v>
      </c>
      <c r="G2469" s="3">
        <f>-(0.5*Input!$B$3*(C2469^2+D2469^2)*COS(I2468)*Input!$B$8*Input!$B$11)/(Input!$B$9/Input!$B$10)</f>
        <v>-3.6100690304383236</v>
      </c>
      <c r="H2469" s="3">
        <f>-(0.5*Input!$B$3*(C2469^2+D2469^2)*SIN(I2468)*Input!$B$8*Input!$B$11)/(Input!$B$9/Input!$B$10)-Input!$B$10</f>
        <v>-31.406266511228669</v>
      </c>
      <c r="I2469" s="3">
        <f t="shared" si="77"/>
        <v>-0.20965001753151627</v>
      </c>
    </row>
    <row r="2470" spans="1:9">
      <c r="A2470" s="3">
        <f t="shared" si="76"/>
        <v>2468</v>
      </c>
      <c r="B2470" s="3">
        <f>B2469+Input!$B$2</f>
        <v>2.4679999999998392</v>
      </c>
      <c r="C2470" s="3">
        <f>C2469+G2469*Input!$B$2</f>
        <v>26.366436496184704</v>
      </c>
      <c r="D2470" s="3">
        <f>D2469+H2469*Input!$B$2</f>
        <v>-5.6423348420258064</v>
      </c>
      <c r="E2470" s="3">
        <f>E2469+Input!$B$2*C2470</f>
        <v>86.659418734691869</v>
      </c>
      <c r="F2470" s="3">
        <f>F2469+Input!$B$2*D2470</f>
        <v>106.70687191299299</v>
      </c>
      <c r="G2470" s="3">
        <f>-(0.5*Input!$B$3*(C2470^2+D2470^2)*COS(I2469)*Input!$B$8*Input!$B$11)/(Input!$B$9/Input!$B$10)</f>
        <v>-3.6099844348652188</v>
      </c>
      <c r="H2470" s="3">
        <f>-(0.5*Input!$B$3*(C2470^2+D2470^2)*SIN(I2469)*Input!$B$8*Input!$B$11)/(Input!$B$9/Input!$B$10)-Input!$B$10</f>
        <v>-31.401879823471113</v>
      </c>
      <c r="I2470" s="3">
        <f t="shared" si="77"/>
        <v>-0.21081715207439136</v>
      </c>
    </row>
    <row r="2471" spans="1:9">
      <c r="A2471" s="3">
        <f t="shared" si="76"/>
        <v>2469</v>
      </c>
      <c r="B2471" s="3">
        <f>B2470+Input!$B$2</f>
        <v>2.4689999999998391</v>
      </c>
      <c r="C2471" s="3">
        <f>C2470+G2470*Input!$B$2</f>
        <v>26.362826511749837</v>
      </c>
      <c r="D2471" s="3">
        <f>D2470+H2470*Input!$B$2</f>
        <v>-5.6737367218492771</v>
      </c>
      <c r="E2471" s="3">
        <f>E2470+Input!$B$2*C2471</f>
        <v>86.685781561203612</v>
      </c>
      <c r="F2471" s="3">
        <f>F2470+Input!$B$2*D2471</f>
        <v>106.70119817627115</v>
      </c>
      <c r="G2471" s="3">
        <f>-(0.5*Input!$B$3*(C2471^2+D2471^2)*COS(I2470)*Input!$B$8*Input!$B$11)/(Input!$B$9/Input!$B$10)</f>
        <v>-3.6099045377911572</v>
      </c>
      <c r="H2471" s="3">
        <f>-(0.5*Input!$B$3*(C2471^2+D2471^2)*SIN(I2470)*Input!$B$8*Input!$B$11)/(Input!$B$9/Input!$B$10)-Input!$B$10</f>
        <v>-31.397491733556279</v>
      </c>
      <c r="I2471" s="3">
        <f t="shared" si="77"/>
        <v>-0.21198386361370791</v>
      </c>
    </row>
    <row r="2472" spans="1:9">
      <c r="A2472" s="3">
        <f t="shared" si="76"/>
        <v>2470</v>
      </c>
      <c r="B2472" s="3">
        <f>B2471+Input!$B$2</f>
        <v>2.469999999999839</v>
      </c>
      <c r="C2472" s="3">
        <f>C2471+G2471*Input!$B$2</f>
        <v>26.359216607212048</v>
      </c>
      <c r="D2472" s="3">
        <f>D2471+H2471*Input!$B$2</f>
        <v>-5.7051342135828333</v>
      </c>
      <c r="E2472" s="3">
        <f>E2471+Input!$B$2*C2472</f>
        <v>86.712140777810831</v>
      </c>
      <c r="F2472" s="3">
        <f>F2471+Input!$B$2*D2472</f>
        <v>106.69549304205756</v>
      </c>
      <c r="G2472" s="3">
        <f>-(0.5*Input!$B$3*(C2472^2+D2472^2)*COS(I2471)*Input!$B$8*Input!$B$11)/(Input!$B$9/Input!$B$10)</f>
        <v>-3.6098293322442463</v>
      </c>
      <c r="H2472" s="3">
        <f>-(0.5*Input!$B$3*(C2472^2+D2472^2)*SIN(I2471)*Input!$B$8*Input!$B$11)/(Input!$B$9/Input!$B$10)-Input!$B$10</f>
        <v>-31.393102225672411</v>
      </c>
      <c r="I2472" s="3">
        <f t="shared" si="77"/>
        <v>-0.21315014921243791</v>
      </c>
    </row>
    <row r="2473" spans="1:9">
      <c r="A2473" s="3">
        <f t="shared" si="76"/>
        <v>2471</v>
      </c>
      <c r="B2473" s="3">
        <f>B2472+Input!$B$2</f>
        <v>2.4709999999998389</v>
      </c>
      <c r="C2473" s="3">
        <f>C2472+G2472*Input!$B$2</f>
        <v>26.355606777879803</v>
      </c>
      <c r="D2473" s="3">
        <f>D2472+H2472*Input!$B$2</f>
        <v>-5.7365273158085062</v>
      </c>
      <c r="E2473" s="3">
        <f>E2472+Input!$B$2*C2473</f>
        <v>86.738496384588714</v>
      </c>
      <c r="F2473" s="3">
        <f>F2472+Input!$B$2*D2473</f>
        <v>106.68975651474176</v>
      </c>
      <c r="G2473" s="3">
        <f>-(0.5*Input!$B$3*(C2473^2+D2473^2)*COS(I2472)*Input!$B$8*Input!$B$11)/(Input!$B$9/Input!$B$10)</f>
        <v>-3.6097588112388466</v>
      </c>
      <c r="H2473" s="3">
        <f>-(0.5*Input!$B$3*(C2473^2+D2473^2)*SIN(I2472)*Input!$B$8*Input!$B$11)/(Input!$B$9/Input!$B$10)-Input!$B$10</f>
        <v>-31.388711284039218</v>
      </c>
      <c r="I2473" s="3">
        <f t="shared" si="77"/>
        <v>-0.21431600594053613</v>
      </c>
    </row>
    <row r="2474" spans="1:9">
      <c r="A2474" s="3">
        <f t="shared" si="76"/>
        <v>2472</v>
      </c>
      <c r="B2474" s="3">
        <f>B2473+Input!$B$2</f>
        <v>2.4719999999998388</v>
      </c>
      <c r="C2474" s="3">
        <f>C2473+G2473*Input!$B$2</f>
        <v>26.351997019068563</v>
      </c>
      <c r="D2474" s="3">
        <f>D2473+H2473*Input!$B$2</f>
        <v>-5.7679160270925456</v>
      </c>
      <c r="E2474" s="3">
        <f>E2473+Input!$B$2*C2474</f>
        <v>86.764848381607777</v>
      </c>
      <c r="F2474" s="3">
        <f>F2473+Input!$B$2*D2474</f>
        <v>106.68398859871466</v>
      </c>
      <c r="G2474" s="3">
        <f>-(0.5*Input!$B$3*(C2474^2+D2474^2)*COS(I2473)*Input!$B$8*Input!$B$11)/(Input!$B$9/Input!$B$10)</f>
        <v>-3.6096929677756475</v>
      </c>
      <c r="H2474" s="3">
        <f>-(0.5*Input!$B$3*(C2474^2+D2474^2)*SIN(I2473)*Input!$B$8*Input!$B$11)/(Input!$B$9/Input!$B$10)-Input!$B$10</f>
        <v>-31.38431889290797</v>
      </c>
      <c r="I2474" s="3">
        <f t="shared" si="77"/>
        <v>-0.21548143087497848</v>
      </c>
    </row>
    <row r="2475" spans="1:9">
      <c r="A2475" s="3">
        <f t="shared" si="76"/>
        <v>2473</v>
      </c>
      <c r="B2475" s="3">
        <f>B2474+Input!$B$2</f>
        <v>2.4729999999998387</v>
      </c>
      <c r="C2475" s="3">
        <f>C2474+G2474*Input!$B$2</f>
        <v>26.348387326100788</v>
      </c>
      <c r="D2475" s="3">
        <f>D2474+H2474*Input!$B$2</f>
        <v>-5.7993003459854533</v>
      </c>
      <c r="E2475" s="3">
        <f>E2474+Input!$B$2*C2475</f>
        <v>86.791196768933872</v>
      </c>
      <c r="F2475" s="3">
        <f>F2474+Input!$B$2*D2475</f>
        <v>106.67818929836868</v>
      </c>
      <c r="G2475" s="3">
        <f>-(0.5*Input!$B$3*(C2475^2+D2475^2)*COS(I2474)*Input!$B$8*Input!$B$11)/(Input!$B$9/Input!$B$10)</f>
        <v>-3.6096317948417225</v>
      </c>
      <c r="H2475" s="3">
        <f>-(0.5*Input!$B$3*(C2475^2+D2475^2)*SIN(I2474)*Input!$B$8*Input!$B$11)/(Input!$B$9/Input!$B$10)-Input!$B$10</f>
        <v>-31.379925036561566</v>
      </c>
      <c r="I2475" s="3">
        <f t="shared" si="77"/>
        <v>-0.21664642109980006</v>
      </c>
    </row>
    <row r="2476" spans="1:9">
      <c r="A2476" s="3">
        <f t="shared" si="76"/>
        <v>2474</v>
      </c>
      <c r="B2476" s="3">
        <f>B2475+Input!$B$2</f>
        <v>2.4739999999998386</v>
      </c>
      <c r="C2476" s="3">
        <f>C2475+G2475*Input!$B$2</f>
        <v>26.344777694305947</v>
      </c>
      <c r="D2476" s="3">
        <f>D2475+H2475*Input!$B$2</f>
        <v>-5.8306802710220147</v>
      </c>
      <c r="E2476" s="3">
        <f>E2475+Input!$B$2*C2476</f>
        <v>86.817541546628178</v>
      </c>
      <c r="F2476" s="3">
        <f>F2475+Input!$B$2*D2476</f>
        <v>106.67235861809766</v>
      </c>
      <c r="G2476" s="3">
        <f>-(0.5*Input!$B$3*(C2476^2+D2476^2)*COS(I2475)*Input!$B$8*Input!$B$11)/(Input!$B$9/Input!$B$10)</f>
        <v>-3.6095752854105942</v>
      </c>
      <c r="H2476" s="3">
        <f>-(0.5*Input!$B$3*(C2476^2+D2476^2)*SIN(I2475)*Input!$B$8*Input!$B$11)/(Input!$B$9/Input!$B$10)-Input!$B$10</f>
        <v>-31.375529699314619</v>
      </c>
      <c r="I2476" s="3">
        <f t="shared" si="77"/>
        <v>-0.21781097370613317</v>
      </c>
    </row>
    <row r="2477" spans="1:9">
      <c r="A2477" s="3">
        <f t="shared" si="76"/>
        <v>2475</v>
      </c>
      <c r="B2477" s="3">
        <f>B2476+Input!$B$2</f>
        <v>2.4749999999998384</v>
      </c>
      <c r="C2477" s="3">
        <f>C2476+G2476*Input!$B$2</f>
        <v>26.341168119020537</v>
      </c>
      <c r="D2477" s="3">
        <f>D2476+H2476*Input!$B$2</f>
        <v>-5.862055800721329</v>
      </c>
      <c r="E2477" s="3">
        <f>E2476+Input!$B$2*C2477</f>
        <v>86.843882714747195</v>
      </c>
      <c r="F2477" s="3">
        <f>F2476+Input!$B$2*D2477</f>
        <v>106.66649656229694</v>
      </c>
      <c r="G2477" s="3">
        <f>-(0.5*Input!$B$3*(C2477^2+D2477^2)*COS(I2476)*Input!$B$8*Input!$B$11)/(Input!$B$9/Input!$B$10)</f>
        <v>-3.6095234324423031</v>
      </c>
      <c r="H2477" s="3">
        <f>-(0.5*Input!$B$3*(C2477^2+D2477^2)*SIN(I2476)*Input!$B$8*Input!$B$11)/(Input!$B$9/Input!$B$10)-Input!$B$10</f>
        <v>-31.371132865513541</v>
      </c>
      <c r="I2477" s="3">
        <f t="shared" si="77"/>
        <v>-0.21897508579224462</v>
      </c>
    </row>
    <row r="2478" spans="1:9">
      <c r="A2478" s="3">
        <f t="shared" si="76"/>
        <v>2476</v>
      </c>
      <c r="B2478" s="3">
        <f>B2477+Input!$B$2</f>
        <v>2.4759999999998383</v>
      </c>
      <c r="C2478" s="3">
        <f>C2477+G2477*Input!$B$2</f>
        <v>26.337558595588096</v>
      </c>
      <c r="D2478" s="3">
        <f>D2477+H2477*Input!$B$2</f>
        <v>-5.8934269335868423</v>
      </c>
      <c r="E2478" s="3">
        <f>E2477+Input!$B$2*C2478</f>
        <v>86.870220273342781</v>
      </c>
      <c r="F2478" s="3">
        <f>F2477+Input!$B$2*D2478</f>
        <v>106.66060313536336</v>
      </c>
      <c r="G2478" s="3">
        <f>-(0.5*Input!$B$3*(C2478^2+D2478^2)*COS(I2477)*Input!$B$8*Input!$B$11)/(Input!$B$9/Input!$B$10)</f>
        <v>-3.609476228883465</v>
      </c>
      <c r="H2478" s="3">
        <f>-(0.5*Input!$B$3*(C2478^2+D2478^2)*SIN(I2477)*Input!$B$8*Input!$B$11)/(Input!$B$9/Input!$B$10)-Input!$B$10</f>
        <v>-31.366734519536607</v>
      </c>
      <c r="I2478" s="3">
        <f t="shared" si="77"/>
        <v>-0.22013875446357312</v>
      </c>
    </row>
    <row r="2479" spans="1:9">
      <c r="A2479" s="3">
        <f t="shared" si="76"/>
        <v>2477</v>
      </c>
      <c r="B2479" s="3">
        <f>B2478+Input!$B$2</f>
        <v>2.4769999999998382</v>
      </c>
      <c r="C2479" s="3">
        <f>C2478+G2478*Input!$B$2</f>
        <v>26.333949119359211</v>
      </c>
      <c r="D2479" s="3">
        <f>D2478+H2478*Input!$B$2</f>
        <v>-5.9247936681063793</v>
      </c>
      <c r="E2479" s="3">
        <f>E2478+Input!$B$2*C2479</f>
        <v>86.896554222462143</v>
      </c>
      <c r="F2479" s="3">
        <f>F2478+Input!$B$2*D2479</f>
        <v>106.65467834169526</v>
      </c>
      <c r="G2479" s="3">
        <f>-(0.5*Input!$B$3*(C2479^2+D2479^2)*COS(I2478)*Input!$B$8*Input!$B$11)/(Input!$B$9/Input!$B$10)</f>
        <v>-3.6094336676673366</v>
      </c>
      <c r="H2479" s="3">
        <f>-(0.5*Input!$B$3*(C2479^2+D2479^2)*SIN(I2478)*Input!$B$8*Input!$B$11)/(Input!$B$9/Input!$B$10)-Input!$B$10</f>
        <v>-31.362334645794043</v>
      </c>
      <c r="I2479" s="3">
        <f t="shared" si="77"/>
        <v>-0.22130197683276631</v>
      </c>
    </row>
    <row r="2480" spans="1:9">
      <c r="A2480" s="3">
        <f t="shared" si="76"/>
        <v>2478</v>
      </c>
      <c r="B2480" s="3">
        <f>B2479+Input!$B$2</f>
        <v>2.4779999999998381</v>
      </c>
      <c r="C2480" s="3">
        <f>C2479+G2479*Input!$B$2</f>
        <v>26.330339685691545</v>
      </c>
      <c r="D2480" s="3">
        <f>D2479+H2479*Input!$B$2</f>
        <v>-5.9561560027521736</v>
      </c>
      <c r="E2480" s="3">
        <f>E2479+Input!$B$2*C2480</f>
        <v>86.922884562147829</v>
      </c>
      <c r="F2480" s="3">
        <f>F2479+Input!$B$2*D2480</f>
        <v>106.64872218569251</v>
      </c>
      <c r="G2480" s="3">
        <f>-(0.5*Input!$B$3*(C2480^2+D2480^2)*COS(I2479)*Input!$B$8*Input!$B$11)/(Input!$B$9/Input!$B$10)</f>
        <v>-3.6093957417138909</v>
      </c>
      <c r="H2480" s="3">
        <f>-(0.5*Input!$B$3*(C2480^2+D2480^2)*SIN(I2479)*Input!$B$8*Input!$B$11)/(Input!$B$9/Input!$B$10)-Input!$B$10</f>
        <v>-31.357933228728101</v>
      </c>
      <c r="I2480" s="3">
        <f t="shared" si="77"/>
        <v>-0.22246475001971733</v>
      </c>
    </row>
    <row r="2481" spans="1:9">
      <c r="A2481" s="3">
        <f t="shared" si="76"/>
        <v>2479</v>
      </c>
      <c r="B2481" s="3">
        <f>B2480+Input!$B$2</f>
        <v>2.478999999999838</v>
      </c>
      <c r="C2481" s="3">
        <f>C2480+G2480*Input!$B$2</f>
        <v>26.326730289949833</v>
      </c>
      <c r="D2481" s="3">
        <f>D2480+H2480*Input!$B$2</f>
        <v>-5.9875139359809015</v>
      </c>
      <c r="E2481" s="3">
        <f>E2480+Input!$B$2*C2481</f>
        <v>86.949211292437781</v>
      </c>
      <c r="F2481" s="3">
        <f>F2480+Input!$B$2*D2481</f>
        <v>106.64273467175653</v>
      </c>
      <c r="G2481" s="3">
        <f>-(0.5*Input!$B$3*(C2481^2+D2481^2)*COS(I2480)*Input!$B$8*Input!$B$11)/(Input!$B$9/Input!$B$10)</f>
        <v>-3.609362443929867</v>
      </c>
      <c r="H2481" s="3">
        <f>-(0.5*Input!$B$3*(C2481^2+D2481^2)*SIN(I2480)*Input!$B$8*Input!$B$11)/(Input!$B$9/Input!$B$10)-Input!$B$10</f>
        <v>-31.353530252813126</v>
      </c>
      <c r="I2481" s="3">
        <f t="shared" si="77"/>
        <v>-0.22362707115160149</v>
      </c>
    </row>
    <row r="2482" spans="1:9">
      <c r="A2482" s="3">
        <f t="shared" si="76"/>
        <v>2480</v>
      </c>
      <c r="B2482" s="3">
        <f>B2481+Input!$B$2</f>
        <v>2.4799999999998379</v>
      </c>
      <c r="C2482" s="3">
        <f>C2481+G2481*Input!$B$2</f>
        <v>26.323120927505904</v>
      </c>
      <c r="D2482" s="3">
        <f>D2481+H2481*Input!$B$2</f>
        <v>-6.0188674662337149</v>
      </c>
      <c r="E2482" s="3">
        <f>E2481+Input!$B$2*C2482</f>
        <v>86.975534413365281</v>
      </c>
      <c r="F2482" s="3">
        <f>F2481+Input!$B$2*D2482</f>
        <v>106.63671580429029</v>
      </c>
      <c r="G2482" s="3">
        <f>-(0.5*Input!$B$3*(C2482^2+D2482^2)*COS(I2481)*Input!$B$8*Input!$B$11)/(Input!$B$9/Input!$B$10)</f>
        <v>-3.609333767208843</v>
      </c>
      <c r="H2482" s="3">
        <f>-(0.5*Input!$B$3*(C2482^2+D2482^2)*SIN(I2481)*Input!$B$8*Input!$B$11)/(Input!$B$9/Input!$B$10)-Input!$B$10</f>
        <v>-31.349125702555654</v>
      </c>
      <c r="I2482" s="3">
        <f t="shared" si="77"/>
        <v>-0.22478893736291242</v>
      </c>
    </row>
    <row r="2483" spans="1:9">
      <c r="A2483" s="3">
        <f t="shared" si="76"/>
        <v>2481</v>
      </c>
      <c r="B2483" s="3">
        <f>B2482+Input!$B$2</f>
        <v>2.4809999999998378</v>
      </c>
      <c r="C2483" s="3">
        <f>C2482+G2482*Input!$B$2</f>
        <v>26.319511593738696</v>
      </c>
      <c r="D2483" s="3">
        <f>D2482+H2482*Input!$B$2</f>
        <v>-6.0502165919362705</v>
      </c>
      <c r="E2483" s="3">
        <f>E2482+Input!$B$2*C2483</f>
        <v>87.001853924959022</v>
      </c>
      <c r="F2483" s="3">
        <f>F2482+Input!$B$2*D2483</f>
        <v>106.63066558769836</v>
      </c>
      <c r="G2483" s="3">
        <f>-(0.5*Input!$B$3*(C2483^2+D2483^2)*COS(I2482)*Input!$B$8*Input!$B$11)/(Input!$B$9/Input!$B$10)</f>
        <v>-3.6093097044312992</v>
      </c>
      <c r="H2483" s="3">
        <f>-(0.5*Input!$B$3*(C2483^2+D2483^2)*SIN(I2482)*Input!$B$8*Input!$B$11)/(Input!$B$9/Input!$B$10)-Input!$B$10</f>
        <v>-31.344719562494468</v>
      </c>
      <c r="I2483" s="3">
        <f t="shared" si="77"/>
        <v>-0.22595034579549775</v>
      </c>
    </row>
    <row r="2484" spans="1:9">
      <c r="A2484" s="3">
        <f t="shared" si="76"/>
        <v>2482</v>
      </c>
      <c r="B2484" s="3">
        <f>B2483+Input!$B$2</f>
        <v>2.4819999999998377</v>
      </c>
      <c r="C2484" s="3">
        <f>C2483+G2483*Input!$B$2</f>
        <v>26.315902284034266</v>
      </c>
      <c r="D2484" s="3">
        <f>D2483+H2483*Input!$B$2</f>
        <v>-6.0815613114987652</v>
      </c>
      <c r="E2484" s="3">
        <f>E2483+Input!$B$2*C2484</f>
        <v>87.028169827243062</v>
      </c>
      <c r="F2484" s="3">
        <f>F2483+Input!$B$2*D2484</f>
        <v>106.62458402638686</v>
      </c>
      <c r="G2484" s="3">
        <f>-(0.5*Input!$B$3*(C2484^2+D2484^2)*COS(I2483)*Input!$B$8*Input!$B$11)/(Input!$B$9/Input!$B$10)</f>
        <v>-3.6092902484646885</v>
      </c>
      <c r="H2484" s="3">
        <f>-(0.5*Input!$B$3*(C2484^2+D2484^2)*SIN(I2483)*Input!$B$8*Input!$B$11)/(Input!$B$9/Input!$B$10)-Input!$B$10</f>
        <v>-31.340311817200675</v>
      </c>
      <c r="I2484" s="3">
        <f t="shared" si="77"/>
        <v>-0.22711129359859503</v>
      </c>
    </row>
    <row r="2485" spans="1:9">
      <c r="A2485" s="3">
        <f t="shared" si="76"/>
        <v>2483</v>
      </c>
      <c r="B2485" s="3">
        <f>B2484+Input!$B$2</f>
        <v>2.4829999999998376</v>
      </c>
      <c r="C2485" s="3">
        <f>C2484+G2484*Input!$B$2</f>
        <v>26.3122929937858</v>
      </c>
      <c r="D2485" s="3">
        <f>D2484+H2484*Input!$B$2</f>
        <v>-6.1129016233159659</v>
      </c>
      <c r="E2485" s="3">
        <f>E2484+Input!$B$2*C2485</f>
        <v>87.054482120236841</v>
      </c>
      <c r="F2485" s="3">
        <f>F2484+Input!$B$2*D2485</f>
        <v>106.61847112476354</v>
      </c>
      <c r="G2485" s="3">
        <f>-(0.5*Input!$B$3*(C2485^2+D2485^2)*COS(I2484)*Input!$B$8*Input!$B$11)/(Input!$B$9/Input!$B$10)</f>
        <v>-3.6092753921634948</v>
      </c>
      <c r="H2485" s="3">
        <f>-(0.5*Input!$B$3*(C2485^2+D2485^2)*SIN(I2484)*Input!$B$8*Input!$B$11)/(Input!$B$9/Input!$B$10)-Input!$B$10</f>
        <v>-31.335902451277796</v>
      </c>
      <c r="I2485" s="3">
        <f t="shared" si="77"/>
        <v>-0.22827177792886685</v>
      </c>
    </row>
    <row r="2486" spans="1:9">
      <c r="A2486" s="3">
        <f t="shared" si="76"/>
        <v>2484</v>
      </c>
      <c r="B2486" s="3">
        <f>B2485+Input!$B$2</f>
        <v>2.4839999999998374</v>
      </c>
      <c r="C2486" s="3">
        <f>C2485+G2485*Input!$B$2</f>
        <v>26.308683718393635</v>
      </c>
      <c r="D2486" s="3">
        <f>D2485+H2485*Input!$B$2</f>
        <v>-6.1442375257672435</v>
      </c>
      <c r="E2486" s="3">
        <f>E2485+Input!$B$2*C2486</f>
        <v>87.080790803955239</v>
      </c>
      <c r="F2486" s="3">
        <f>F2485+Input!$B$2*D2486</f>
        <v>106.61232688723777</v>
      </c>
      <c r="G2486" s="3">
        <f>-(0.5*Input!$B$3*(C2486^2+D2486^2)*COS(I2485)*Input!$B$8*Input!$B$11)/(Input!$B$9/Input!$B$10)</f>
        <v>-3.6092651283693056</v>
      </c>
      <c r="H2486" s="3">
        <f>-(0.5*Input!$B$3*(C2486^2+D2486^2)*SIN(I2485)*Input!$B$8*Input!$B$11)/(Input!$B$9/Input!$B$10)-Input!$B$10</f>
        <v>-31.331491449361824</v>
      </c>
      <c r="I2486" s="3">
        <f t="shared" si="77"/>
        <v>-0.22943179595043608</v>
      </c>
    </row>
    <row r="2487" spans="1:9">
      <c r="A2487" s="3">
        <f t="shared" si="76"/>
        <v>2485</v>
      </c>
      <c r="B2487" s="3">
        <f>B2486+Input!$B$2</f>
        <v>2.4849999999998373</v>
      </c>
      <c r="C2487" s="3">
        <f>C2486+G2486*Input!$B$2</f>
        <v>26.305074453265266</v>
      </c>
      <c r="D2487" s="3">
        <f>D2486+H2486*Input!$B$2</f>
        <v>-6.1755690172166053</v>
      </c>
      <c r="E2487" s="3">
        <f>E2486+Input!$B$2*C2487</f>
        <v>87.107095878408501</v>
      </c>
      <c r="F2487" s="3">
        <f>F2486+Input!$B$2*D2487</f>
        <v>106.60615131822055</v>
      </c>
      <c r="G2487" s="3">
        <f>-(0.5*Input!$B$3*(C2487^2+D2487^2)*COS(I2486)*Input!$B$8*Input!$B$11)/(Input!$B$9/Input!$B$10)</f>
        <v>-3.6092594499108759</v>
      </c>
      <c r="H2487" s="3">
        <f>-(0.5*Input!$B$3*(C2487^2+D2487^2)*SIN(I2486)*Input!$B$8*Input!$B$11)/(Input!$B$9/Input!$B$10)-Input!$B$10</f>
        <v>-31.327078796121295</v>
      </c>
      <c r="I2487" s="3">
        <f t="shared" si="77"/>
        <v>-0.23059134483492047</v>
      </c>
    </row>
    <row r="2488" spans="1:9">
      <c r="A2488" s="3">
        <f t="shared" si="76"/>
        <v>2486</v>
      </c>
      <c r="B2488" s="3">
        <f>B2487+Input!$B$2</f>
        <v>2.4859999999998372</v>
      </c>
      <c r="C2488" s="3">
        <f>C2487+G2487*Input!$B$2</f>
        <v>26.301465193815357</v>
      </c>
      <c r="D2488" s="3">
        <f>D2487+H2487*Input!$B$2</f>
        <v>-6.2068960960127271</v>
      </c>
      <c r="E2488" s="3">
        <f>E2487+Input!$B$2*C2488</f>
        <v>87.133397343602311</v>
      </c>
      <c r="F2488" s="3">
        <f>F2487+Input!$B$2*D2488</f>
        <v>106.59994442212454</v>
      </c>
      <c r="G2488" s="3">
        <f>-(0.5*Input!$B$3*(C2488^2+D2488^2)*COS(I2487)*Input!$B$8*Input!$B$11)/(Input!$B$9/Input!$B$10)</f>
        <v>-3.6092583496041901</v>
      </c>
      <c r="H2488" s="3">
        <f>-(0.5*Input!$B$3*(C2488^2+D2488^2)*SIN(I2487)*Input!$B$8*Input!$B$11)/(Input!$B$9/Input!$B$10)-Input!$B$10</f>
        <v>-31.322664476257387</v>
      </c>
      <c r="I2488" s="3">
        <f t="shared" si="77"/>
        <v>-0.2317504217614674</v>
      </c>
    </row>
    <row r="2489" spans="1:9">
      <c r="A2489" s="3">
        <f t="shared" si="76"/>
        <v>2487</v>
      </c>
      <c r="B2489" s="3">
        <f>B2488+Input!$B$2</f>
        <v>2.4869999999998371</v>
      </c>
      <c r="C2489" s="3">
        <f>C2488+G2488*Input!$B$2</f>
        <v>26.297855935465751</v>
      </c>
      <c r="D2489" s="3">
        <f>D2488+H2488*Input!$B$2</f>
        <v>-6.2382187604889845</v>
      </c>
      <c r="E2489" s="3">
        <f>E2488+Input!$B$2*C2489</f>
        <v>87.159695199537779</v>
      </c>
      <c r="F2489" s="3">
        <f>F2488+Input!$B$2*D2489</f>
        <v>106.59370620336405</v>
      </c>
      <c r="G2489" s="3">
        <f>-(0.5*Input!$B$3*(C2489^2+D2489^2)*COS(I2488)*Input!$B$8*Input!$B$11)/(Input!$B$9/Input!$B$10)</f>
        <v>-3.6092618202525393</v>
      </c>
      <c r="H2489" s="3">
        <f>-(0.5*Input!$B$3*(C2489^2+D2489^2)*SIN(I2488)*Input!$B$8*Input!$B$11)/(Input!$B$9/Input!$B$10)-Input!$B$10</f>
        <v>-31.31824847450396</v>
      </c>
      <c r="I2489" s="3">
        <f t="shared" si="77"/>
        <v>-0.23290902391678792</v>
      </c>
    </row>
    <row r="2490" spans="1:9">
      <c r="A2490" s="3">
        <f t="shared" si="76"/>
        <v>2488</v>
      </c>
      <c r="B2490" s="3">
        <f>B2489+Input!$B$2</f>
        <v>2.487999999999837</v>
      </c>
      <c r="C2490" s="3">
        <f>C2489+G2489*Input!$B$2</f>
        <v>26.2942466736455</v>
      </c>
      <c r="D2490" s="3">
        <f>D2489+H2489*Input!$B$2</f>
        <v>-6.2695370089634883</v>
      </c>
      <c r="E2490" s="3">
        <f>E2489+Input!$B$2*C2490</f>
        <v>87.185989446211423</v>
      </c>
      <c r="F2490" s="3">
        <f>F2489+Input!$B$2*D2490</f>
        <v>106.58743666635509</v>
      </c>
      <c r="G2490" s="3">
        <f>-(0.5*Input!$B$3*(C2490^2+D2490^2)*COS(I2489)*Input!$B$8*Input!$B$11)/(Input!$B$9/Input!$B$10)</f>
        <v>-3.6092698546465751</v>
      </c>
      <c r="H2490" s="3">
        <f>-(0.5*Input!$B$3*(C2490^2+D2490^2)*SIN(I2489)*Input!$B$8*Input!$B$11)/(Input!$B$9/Input!$B$10)-Input!$B$10</f>
        <v>-31.313830775627647</v>
      </c>
      <c r="I2490" s="3">
        <f t="shared" si="77"/>
        <v>-0.23406714849519067</v>
      </c>
    </row>
    <row r="2491" spans="1:9">
      <c r="A2491" s="3">
        <f t="shared" si="76"/>
        <v>2489</v>
      </c>
      <c r="B2491" s="3">
        <f>B2490+Input!$B$2</f>
        <v>2.4889999999998369</v>
      </c>
      <c r="C2491" s="3">
        <f>C2490+G2490*Input!$B$2</f>
        <v>26.290637403790853</v>
      </c>
      <c r="D2491" s="3">
        <f>D2490+H2490*Input!$B$2</f>
        <v>-6.3008508397391161</v>
      </c>
      <c r="E2491" s="3">
        <f>E2490+Input!$B$2*C2491</f>
        <v>87.212280083615212</v>
      </c>
      <c r="F2491" s="3">
        <f>F2490+Input!$B$2*D2491</f>
        <v>106.58113581551535</v>
      </c>
      <c r="G2491" s="3">
        <f>-(0.5*Input!$B$3*(C2491^2+D2491^2)*COS(I2490)*Input!$B$8*Input!$B$11)/(Input!$B$9/Input!$B$10)</f>
        <v>-3.6092824455643902</v>
      </c>
      <c r="H2491" s="3">
        <f>-(0.5*Input!$B$3*(C2491^2+D2491^2)*SIN(I2490)*Input!$B$8*Input!$B$11)/(Input!$B$9/Input!$B$10)-Input!$B$10</f>
        <v>-31.309411364427927</v>
      </c>
      <c r="I2491" s="3">
        <f t="shared" si="77"/>
        <v>-0.23522479269861579</v>
      </c>
    </row>
    <row r="2492" spans="1:9">
      <c r="A2492" s="3">
        <f t="shared" si="76"/>
        <v>2490</v>
      </c>
      <c r="B2492" s="3">
        <f>B2491+Input!$B$2</f>
        <v>2.4899999999998368</v>
      </c>
      <c r="C2492" s="3">
        <f>C2491+G2491*Input!$B$2</f>
        <v>26.287028121345291</v>
      </c>
      <c r="D2492" s="3">
        <f>D2491+H2491*Input!$B$2</f>
        <v>-6.3321602511035442</v>
      </c>
      <c r="E2492" s="3">
        <f>E2491+Input!$B$2*C2492</f>
        <v>87.238567111736558</v>
      </c>
      <c r="F2492" s="3">
        <f>F2491+Input!$B$2*D2492</f>
        <v>106.57480365526425</v>
      </c>
      <c r="G2492" s="3">
        <f>-(0.5*Input!$B$3*(C2492^2+D2492^2)*COS(I2491)*Input!$B$8*Input!$B$11)/(Input!$B$9/Input!$B$10)</f>
        <v>-3.6092995857715757</v>
      </c>
      <c r="H2492" s="3">
        <f>-(0.5*Input!$B$3*(C2492^2+D2492^2)*SIN(I2491)*Input!$B$8*Input!$B$11)/(Input!$B$9/Input!$B$10)-Input!$B$10</f>
        <v>-31.304990225737178</v>
      </c>
      <c r="I2492" s="3">
        <f t="shared" si="77"/>
        <v>-0.23638195373666801</v>
      </c>
    </row>
    <row r="2493" spans="1:9">
      <c r="A2493" s="3">
        <f t="shared" si="76"/>
        <v>2491</v>
      </c>
      <c r="B2493" s="3">
        <f>B2492+Input!$B$2</f>
        <v>2.4909999999998367</v>
      </c>
      <c r="C2493" s="3">
        <f>C2492+G2492*Input!$B$2</f>
        <v>26.283418821759518</v>
      </c>
      <c r="D2493" s="3">
        <f>D2492+H2492*Input!$B$2</f>
        <v>-6.3634652413292816</v>
      </c>
      <c r="E2493" s="3">
        <f>E2492+Input!$B$2*C2493</f>
        <v>87.26485053055832</v>
      </c>
      <c r="F2493" s="3">
        <f>F2492+Input!$B$2*D2493</f>
        <v>106.56844019002291</v>
      </c>
      <c r="G2493" s="3">
        <f>-(0.5*Input!$B$3*(C2493^2+D2493^2)*COS(I2492)*Input!$B$8*Input!$B$11)/(Input!$B$9/Input!$B$10)</f>
        <v>-3.6093212680212892</v>
      </c>
      <c r="H2493" s="3">
        <f>-(0.5*Input!$B$3*(C2493^2+D2493^2)*SIN(I2492)*Input!$B$8*Input!$B$11)/(Input!$B$9/Input!$B$10)-Input!$B$10</f>
        <v>-31.300567344420774</v>
      </c>
      <c r="I2493" s="3">
        <f t="shared" si="77"/>
        <v>-0.23753862882664997</v>
      </c>
    </row>
    <row r="2494" spans="1:9">
      <c r="A2494" s="3">
        <f t="shared" si="76"/>
        <v>2492</v>
      </c>
      <c r="B2494" s="3">
        <f>B2493+Input!$B$2</f>
        <v>2.4919999999998366</v>
      </c>
      <c r="C2494" s="3">
        <f>C2493+G2493*Input!$B$2</f>
        <v>26.279809500491496</v>
      </c>
      <c r="D2494" s="3">
        <f>D2493+H2493*Input!$B$2</f>
        <v>-6.3947658086737027</v>
      </c>
      <c r="E2494" s="3">
        <f>E2493+Input!$B$2*C2494</f>
        <v>87.291130340058814</v>
      </c>
      <c r="F2494" s="3">
        <f>F2493+Input!$B$2*D2494</f>
        <v>106.56204542421423</v>
      </c>
      <c r="G2494" s="3">
        <f>-(0.5*Input!$B$3*(C2494^2+D2494^2)*COS(I2493)*Input!$B$8*Input!$B$11)/(Input!$B$9/Input!$B$10)</f>
        <v>-3.6093474850543297</v>
      </c>
      <c r="H2494" s="3">
        <f>-(0.5*Input!$B$3*(C2494^2+D2494^2)*SIN(I2493)*Input!$B$8*Input!$B$11)/(Input!$B$9/Input!$B$10)-Input!$B$10</f>
        <v>-31.296142705377136</v>
      </c>
      <c r="I2494" s="3">
        <f t="shared" si="77"/>
        <v>-0.23869481519359487</v>
      </c>
    </row>
    <row r="2495" spans="1:9">
      <c r="A2495" s="3">
        <f t="shared" si="76"/>
        <v>2493</v>
      </c>
      <c r="B2495" s="3">
        <f>B2494+Input!$B$2</f>
        <v>2.4929999999998365</v>
      </c>
      <c r="C2495" s="3">
        <f>C2494+G2494*Input!$B$2</f>
        <v>26.276200153006442</v>
      </c>
      <c r="D2495" s="3">
        <f>D2494+H2494*Input!$B$2</f>
        <v>-6.4260619513790802</v>
      </c>
      <c r="E2495" s="3">
        <f>E2494+Input!$B$2*C2495</f>
        <v>87.31740654021182</v>
      </c>
      <c r="F2495" s="3">
        <f>F2494+Input!$B$2*D2495</f>
        <v>106.55561936226286</v>
      </c>
      <c r="G2495" s="3">
        <f>-(0.5*Input!$B$3*(C2495^2+D2495^2)*COS(I2494)*Input!$B$8*Input!$B$11)/(Input!$B$9/Input!$B$10)</f>
        <v>-3.6093782295992001</v>
      </c>
      <c r="H2495" s="3">
        <f>-(0.5*Input!$B$3*(C2495^2+D2495^2)*SIN(I2494)*Input!$B$8*Input!$B$11)/(Input!$B$9/Input!$B$10)-Input!$B$10</f>
        <v>-31.291716293537803</v>
      </c>
      <c r="I2495" s="3">
        <f t="shared" si="77"/>
        <v>-0.23985051007029903</v>
      </c>
    </row>
    <row r="2496" spans="1:9">
      <c r="A2496" s="3">
        <f t="shared" si="76"/>
        <v>2494</v>
      </c>
      <c r="B2496" s="3">
        <f>B2495+Input!$B$2</f>
        <v>2.4939999999998363</v>
      </c>
      <c r="C2496" s="3">
        <f>C2495+G2495*Input!$B$2</f>
        <v>26.272590774776845</v>
      </c>
      <c r="D2496" s="3">
        <f>D2495+H2495*Input!$B$2</f>
        <v>-6.457353667672618</v>
      </c>
      <c r="E2496" s="3">
        <f>E2495+Input!$B$2*C2496</f>
        <v>87.343679130986601</v>
      </c>
      <c r="F2496" s="3">
        <f>F2495+Input!$B$2*D2496</f>
        <v>106.54916200859519</v>
      </c>
      <c r="G2496" s="3">
        <f>-(0.5*Input!$B$3*(C2496^2+D2496^2)*COS(I2495)*Input!$B$8*Input!$B$11)/(Input!$B$9/Input!$B$10)</f>
        <v>-3.6094134943721756</v>
      </c>
      <c r="H2496" s="3">
        <f>-(0.5*Input!$B$3*(C2496^2+D2496^2)*SIN(I2495)*Input!$B$8*Input!$B$11)/(Input!$B$9/Input!$B$10)-Input!$B$10</f>
        <v>-31.287288093867506</v>
      </c>
      <c r="I2496" s="3">
        <f t="shared" si="77"/>
        <v>-0.24100571069735427</v>
      </c>
    </row>
    <row r="2497" spans="1:9">
      <c r="A2497" s="3">
        <f t="shared" si="76"/>
        <v>2495</v>
      </c>
      <c r="B2497" s="3">
        <f>B2496+Input!$B$2</f>
        <v>2.4949999999998362</v>
      </c>
      <c r="C2497" s="3">
        <f>C2496+G2496*Input!$B$2</f>
        <v>26.268981361282471</v>
      </c>
      <c r="D2497" s="3">
        <f>D2496+H2496*Input!$B$2</f>
        <v>-6.4886409557664857</v>
      </c>
      <c r="E2497" s="3">
        <f>E2496+Input!$B$2*C2497</f>
        <v>87.369948112347885</v>
      </c>
      <c r="F2497" s="3">
        <f>F2496+Input!$B$2*D2497</f>
        <v>106.54267336763942</v>
      </c>
      <c r="G2497" s="3">
        <f>-(0.5*Input!$B$3*(C2497^2+D2497^2)*COS(I2496)*Input!$B$8*Input!$B$11)/(Input!$B$9/Input!$B$10)</f>
        <v>-3.609453272077372</v>
      </c>
      <c r="H2497" s="3">
        <f>-(0.5*Input!$B$3*(C2497^2+D2497^2)*SIN(I2496)*Input!$B$8*Input!$B$11)/(Input!$B$9/Input!$B$10)-Input!$B$10</f>
        <v>-31.282858091364243</v>
      </c>
      <c r="I2497" s="3">
        <f t="shared" si="77"/>
        <v>-0.24216041432317975</v>
      </c>
    </row>
    <row r="2498" spans="1:9">
      <c r="A2498" s="3">
        <f t="shared" si="76"/>
        <v>2496</v>
      </c>
      <c r="B2498" s="3">
        <f>B2497+Input!$B$2</f>
        <v>2.4959999999998361</v>
      </c>
      <c r="C2498" s="3">
        <f>C2497+G2497*Input!$B$2</f>
        <v>26.265371908010394</v>
      </c>
      <c r="D2498" s="3">
        <f>D2497+H2497*Input!$B$2</f>
        <v>-6.5199238138578499</v>
      </c>
      <c r="E2498" s="3">
        <f>E2497+Input!$B$2*C2498</f>
        <v>87.396213484255895</v>
      </c>
      <c r="F2498" s="3">
        <f>F2497+Input!$B$2*D2498</f>
        <v>106.53615344382557</v>
      </c>
      <c r="G2498" s="3">
        <f>-(0.5*Input!$B$3*(C2498^2+D2498^2)*COS(I2497)*Input!$B$8*Input!$B$11)/(Input!$B$9/Input!$B$10)</f>
        <v>-3.6094975554068172</v>
      </c>
      <c r="H2498" s="3">
        <f>-(0.5*Input!$B$3*(C2498^2+D2498^2)*SIN(I2497)*Input!$B$8*Input!$B$11)/(Input!$B$9/Input!$B$10)-Input!$B$10</f>
        <v>-31.278426271059327</v>
      </c>
      <c r="I2498" s="3">
        <f t="shared" si="77"/>
        <v>-0.24331461820405348</v>
      </c>
    </row>
    <row r="2499" spans="1:9">
      <c r="A2499" s="3">
        <f t="shared" si="76"/>
        <v>2497</v>
      </c>
      <c r="B2499" s="3">
        <f>B2498+Input!$B$2</f>
        <v>2.496999999999836</v>
      </c>
      <c r="C2499" s="3">
        <f>C2498+G2498*Input!$B$2</f>
        <v>26.261762410454988</v>
      </c>
      <c r="D2499" s="3">
        <f>D2498+H2498*Input!$B$2</f>
        <v>-6.5512022401289096</v>
      </c>
      <c r="E2499" s="3">
        <f>E2498+Input!$B$2*C2499</f>
        <v>87.422475246666352</v>
      </c>
      <c r="F2499" s="3">
        <f>F2498+Input!$B$2*D2499</f>
        <v>106.52960224158544</v>
      </c>
      <c r="G2499" s="3">
        <f>-(0.5*Input!$B$3*(C2499^2+D2499^2)*COS(I2498)*Input!$B$8*Input!$B$11)/(Input!$B$9/Input!$B$10)</f>
        <v>-3.6095463370405136</v>
      </c>
      <c r="H2499" s="3">
        <f>-(0.5*Input!$B$3*(C2499^2+D2499^2)*SIN(I2498)*Input!$B$8*Input!$B$11)/(Input!$B$9/Input!$B$10)-Input!$B$10</f>
        <v>-31.273992618017473</v>
      </c>
      <c r="I2499" s="3">
        <f t="shared" si="77"/>
        <v>-0.24446831960414411</v>
      </c>
    </row>
    <row r="2500" spans="1:9">
      <c r="A2500" s="3">
        <f t="shared" ref="A2500:A2563" si="78">A2499+1</f>
        <v>2498</v>
      </c>
      <c r="B2500" s="3">
        <f>B2499+Input!$B$2</f>
        <v>2.4979999999998359</v>
      </c>
      <c r="C2500" s="3">
        <f>C2499+G2499*Input!$B$2</f>
        <v>26.258152864117946</v>
      </c>
      <c r="D2500" s="3">
        <f>D2499+H2499*Input!$B$2</f>
        <v>-6.5824762327469273</v>
      </c>
      <c r="E2500" s="3">
        <f>E2499+Input!$B$2*C2500</f>
        <v>87.448733399530468</v>
      </c>
      <c r="F2500" s="3">
        <f>F2499+Input!$B$2*D2500</f>
        <v>106.52301976535269</v>
      </c>
      <c r="G2500" s="3">
        <f>-(0.5*Input!$B$3*(C2500^2+D2500^2)*COS(I2499)*Input!$B$8*Input!$B$11)/(Input!$B$9/Input!$B$10)</f>
        <v>-3.6095996096465148</v>
      </c>
      <c r="H2500" s="3">
        <f>-(0.5*Input!$B$3*(C2500^2+D2500^2)*SIN(I2499)*Input!$B$8*Input!$B$11)/(Input!$B$9/Input!$B$10)-Input!$B$10</f>
        <v>-31.269557117336859</v>
      </c>
      <c r="I2500" s="3">
        <f t="shared" ref="I2500:I2563" si="79">ATAN(D2500/C2500)</f>
        <v>-0.24562151579554165</v>
      </c>
    </row>
    <row r="2501" spans="1:9">
      <c r="A2501" s="3">
        <f t="shared" si="78"/>
        <v>2499</v>
      </c>
      <c r="B2501" s="3">
        <f>B2500+Input!$B$2</f>
        <v>2.4989999999998358</v>
      </c>
      <c r="C2501" s="3">
        <f>C2500+G2500*Input!$B$2</f>
        <v>26.2545432645083</v>
      </c>
      <c r="D2501" s="3">
        <f>D2500+H2500*Input!$B$2</f>
        <v>-6.6137457898642644</v>
      </c>
      <c r="E2501" s="3">
        <f>E2500+Input!$B$2*C2501</f>
        <v>87.474987942794982</v>
      </c>
      <c r="F2501" s="3">
        <f>F2500+Input!$B$2*D2501</f>
        <v>106.51640601956282</v>
      </c>
      <c r="G2501" s="3">
        <f>-(0.5*Input!$B$3*(C2501^2+D2501^2)*COS(I2500)*Input!$B$8*Input!$B$11)/(Input!$B$9/Input!$B$10)</f>
        <v>-3.6096573658809881</v>
      </c>
      <c r="H2501" s="3">
        <f>-(0.5*Input!$B$3*(C2501^2+D2501^2)*SIN(I2500)*Input!$B$8*Input!$B$11)/(Input!$B$9/Input!$B$10)-Input!$B$10</f>
        <v>-31.265119754149183</v>
      </c>
      <c r="I2501" s="3">
        <f t="shared" si="79"/>
        <v>-0.24677420405828837</v>
      </c>
    </row>
    <row r="2502" spans="1:9">
      <c r="A2502" s="3">
        <f t="shared" si="78"/>
        <v>2500</v>
      </c>
      <c r="B2502" s="3">
        <f>B2501+Input!$B$2</f>
        <v>2.4999999999998357</v>
      </c>
      <c r="C2502" s="3">
        <f>C2501+G2501*Input!$B$2</f>
        <v>26.250933607142418</v>
      </c>
      <c r="D2502" s="3">
        <f>D2501+H2501*Input!$B$2</f>
        <v>-6.6450109096184136</v>
      </c>
      <c r="E2502" s="3">
        <f>E2501+Input!$B$2*C2502</f>
        <v>87.501238876402127</v>
      </c>
      <c r="F2502" s="3">
        <f>F2501+Input!$B$2*D2502</f>
        <v>106.5097610086532</v>
      </c>
      <c r="G2502" s="3">
        <f>-(0.5*Input!$B$3*(C2502^2+D2502^2)*COS(I2501)*Input!$B$8*Input!$B$11)/(Input!$B$9/Input!$B$10)</f>
        <v>-3.6097195983882857</v>
      </c>
      <c r="H2502" s="3">
        <f>-(0.5*Input!$B$3*(C2502^2+D2502^2)*SIN(I2501)*Input!$B$8*Input!$B$11)/(Input!$B$9/Input!$B$10)-Input!$B$10</f>
        <v>-31.260680513619739</v>
      </c>
      <c r="I2502" s="3">
        <f t="shared" si="79"/>
        <v>-0.24792638168040942</v>
      </c>
    </row>
    <row r="2503" spans="1:9">
      <c r="A2503" s="3">
        <f t="shared" si="78"/>
        <v>2501</v>
      </c>
      <c r="B2503" s="3">
        <f>B2502+Input!$B$2</f>
        <v>2.5009999999998356</v>
      </c>
      <c r="C2503" s="3">
        <f>C2502+G2502*Input!$B$2</f>
        <v>26.247323887544031</v>
      </c>
      <c r="D2503" s="3">
        <f>D2502+H2502*Input!$B$2</f>
        <v>-6.6762715901320338</v>
      </c>
      <c r="E2503" s="3">
        <f>E2502+Input!$B$2*C2503</f>
        <v>87.527486200289673</v>
      </c>
      <c r="F2503" s="3">
        <f>F2502+Input!$B$2*D2503</f>
        <v>106.50308473706306</v>
      </c>
      <c r="G2503" s="3">
        <f>-(0.5*Input!$B$3*(C2503^2+D2503^2)*COS(I2502)*Input!$B$8*Input!$B$11)/(Input!$B$9/Input!$B$10)</f>
        <v>-3.6097862998010211</v>
      </c>
      <c r="H2503" s="3">
        <f>-(0.5*Input!$B$3*(C2503^2+D2503^2)*SIN(I2502)*Input!$B$8*Input!$B$11)/(Input!$B$9/Input!$B$10)-Input!$B$10</f>
        <v>-31.256239380947488</v>
      </c>
      <c r="I2503" s="3">
        <f t="shared" si="79"/>
        <v>-0.249078045957943</v>
      </c>
    </row>
    <row r="2504" spans="1:9">
      <c r="A2504" s="3">
        <f t="shared" si="78"/>
        <v>2502</v>
      </c>
      <c r="B2504" s="3">
        <f>B2503+Input!$B$2</f>
        <v>2.5019999999998355</v>
      </c>
      <c r="C2504" s="3">
        <f>C2503+G2503*Input!$B$2</f>
        <v>26.24371410124423</v>
      </c>
      <c r="D2504" s="3">
        <f>D2503+H2503*Input!$B$2</f>
        <v>-6.7075278295129817</v>
      </c>
      <c r="E2504" s="3">
        <f>E2503+Input!$B$2*C2504</f>
        <v>87.553729914390914</v>
      </c>
      <c r="F2504" s="3">
        <f>F2503+Input!$B$2*D2504</f>
        <v>106.49637720923354</v>
      </c>
      <c r="G2504" s="3">
        <f>-(0.5*Input!$B$3*(C2504^2+D2504^2)*COS(I2503)*Input!$B$8*Input!$B$11)/(Input!$B$9/Input!$B$10)</f>
        <v>-3.6098574627401216</v>
      </c>
      <c r="H2504" s="3">
        <f>-(0.5*Input!$B$3*(C2504^2+D2504^2)*SIN(I2503)*Input!$B$8*Input!$B$11)/(Input!$B$9/Input!$B$10)-Input!$B$10</f>
        <v>-31.251796341365107</v>
      </c>
      <c r="I2504" s="3">
        <f t="shared" si="79"/>
        <v>-0.25022919419497025</v>
      </c>
    </row>
    <row r="2505" spans="1:9">
      <c r="A2505" s="3">
        <f t="shared" si="78"/>
        <v>2503</v>
      </c>
      <c r="B2505" s="3">
        <f>B2504+Input!$B$2</f>
        <v>2.5029999999998354</v>
      </c>
      <c r="C2505" s="3">
        <f>C2504+G2504*Input!$B$2</f>
        <v>26.240104243781488</v>
      </c>
      <c r="D2505" s="3">
        <f>D2504+H2504*Input!$B$2</f>
        <v>-6.7387796258543471</v>
      </c>
      <c r="E2505" s="3">
        <f>E2504+Input!$B$2*C2505</f>
        <v>87.579970018634697</v>
      </c>
      <c r="F2505" s="3">
        <f>F2504+Input!$B$2*D2505</f>
        <v>106.48963842960769</v>
      </c>
      <c r="G2505" s="3">
        <f>-(0.5*Input!$B$3*(C2505^2+D2505^2)*COS(I2504)*Input!$B$8*Input!$B$11)/(Input!$B$9/Input!$B$10)</f>
        <v>-3.6099330798149136</v>
      </c>
      <c r="H2505" s="3">
        <f>-(0.5*Input!$B$3*(C2505^2+D2505^2)*SIN(I2504)*Input!$B$8*Input!$B$11)/(Input!$B$9/Input!$B$10)-Input!$B$10</f>
        <v>-31.247351380139062</v>
      </c>
      <c r="I2505" s="3">
        <f t="shared" si="79"/>
        <v>-0.25137982370364487</v>
      </c>
    </row>
    <row r="2506" spans="1:9">
      <c r="A2506" s="3">
        <f t="shared" si="78"/>
        <v>2504</v>
      </c>
      <c r="B2506" s="3">
        <f>B2505+Input!$B$2</f>
        <v>2.5039999999998352</v>
      </c>
      <c r="C2506" s="3">
        <f>C2505+G2505*Input!$B$2</f>
        <v>26.236494310701673</v>
      </c>
      <c r="D2506" s="3">
        <f>D2505+H2505*Input!$B$2</f>
        <v>-6.7700269772344859</v>
      </c>
      <c r="E2506" s="3">
        <f>E2505+Input!$B$2*C2506</f>
        <v>87.606206512945406</v>
      </c>
      <c r="F2506" s="3">
        <f>F2505+Input!$B$2*D2506</f>
        <v>106.48286840263046</v>
      </c>
      <c r="G2506" s="3">
        <f>-(0.5*Input!$B$3*(C2506^2+D2506^2)*COS(I2505)*Input!$B$8*Input!$B$11)/(Input!$B$9/Input!$B$10)</f>
        <v>-3.610013143623191</v>
      </c>
      <c r="H2506" s="3">
        <f>-(0.5*Input!$B$3*(C2506^2+D2506^2)*SIN(I2505)*Input!$B$8*Input!$B$11)/(Input!$B$9/Input!$B$10)-Input!$B$10</f>
        <v>-31.242904482569674</v>
      </c>
      <c r="I2506" s="3">
        <f t="shared" si="79"/>
        <v>-0.25252993180422262</v>
      </c>
    </row>
    <row r="2507" spans="1:9">
      <c r="A2507" s="3">
        <f t="shared" si="78"/>
        <v>2505</v>
      </c>
      <c r="B2507" s="3">
        <f>B2506+Input!$B$2</f>
        <v>2.5049999999998351</v>
      </c>
      <c r="C2507" s="3">
        <f>C2506+G2506*Input!$B$2</f>
        <v>26.232884297558051</v>
      </c>
      <c r="D2507" s="3">
        <f>D2506+H2506*Input!$B$2</f>
        <v>-6.8012698817170554</v>
      </c>
      <c r="E2507" s="3">
        <f>E2506+Input!$B$2*C2507</f>
        <v>87.632439397242962</v>
      </c>
      <c r="F2507" s="3">
        <f>F2506+Input!$B$2*D2507</f>
        <v>106.47606713274874</v>
      </c>
      <c r="G2507" s="3">
        <f>-(0.5*Input!$B$3*(C2507^2+D2507^2)*COS(I2506)*Input!$B$8*Input!$B$11)/(Input!$B$9/Input!$B$10)</f>
        <v>-3.6100976467512766</v>
      </c>
      <c r="H2507" s="3">
        <f>-(0.5*Input!$B$3*(C2507^2+D2507^2)*SIN(I2506)*Input!$B$8*Input!$B$11)/(Input!$B$9/Input!$B$10)-Input!$B$10</f>
        <v>-31.238455633991173</v>
      </c>
      <c r="I2507" s="3">
        <f t="shared" si="79"/>
        <v>-0.25367951582509018</v>
      </c>
    </row>
    <row r="2508" spans="1:9">
      <c r="A2508" s="3">
        <f t="shared" si="78"/>
        <v>2506</v>
      </c>
      <c r="B2508" s="3">
        <f>B2507+Input!$B$2</f>
        <v>2.505999999999835</v>
      </c>
      <c r="C2508" s="3">
        <f>C2507+G2507*Input!$B$2</f>
        <v>26.229274199911298</v>
      </c>
      <c r="D2508" s="3">
        <f>D2507+H2507*Input!$B$2</f>
        <v>-6.8325083373510465</v>
      </c>
      <c r="E2508" s="3">
        <f>E2507+Input!$B$2*C2508</f>
        <v>87.658668671442868</v>
      </c>
      <c r="F2508" s="3">
        <f>F2507+Input!$B$2*D2508</f>
        <v>106.46923462441138</v>
      </c>
      <c r="G2508" s="3">
        <f>-(0.5*Input!$B$3*(C2508^2+D2508^2)*COS(I2507)*Input!$B$8*Input!$B$11)/(Input!$B$9/Input!$B$10)</f>
        <v>-3.6101865817740975</v>
      </c>
      <c r="H2508" s="3">
        <f>-(0.5*Input!$B$3*(C2508^2+D2508^2)*SIN(I2507)*Input!$B$8*Input!$B$11)/(Input!$B$9/Input!$B$10)-Input!$B$10</f>
        <v>-31.234004819771769</v>
      </c>
      <c r="I2508" s="3">
        <f t="shared" si="79"/>
        <v>-0.25482857310279433</v>
      </c>
    </row>
    <row r="2509" spans="1:9">
      <c r="A2509" s="3">
        <f t="shared" si="78"/>
        <v>2507</v>
      </c>
      <c r="B2509" s="3">
        <f>B2508+Input!$B$2</f>
        <v>2.5069999999998349</v>
      </c>
      <c r="C2509" s="3">
        <f>C2508+G2508*Input!$B$2</f>
        <v>26.225664013329524</v>
      </c>
      <c r="D2509" s="3">
        <f>D2508+H2508*Input!$B$2</f>
        <v>-6.8637423421708181</v>
      </c>
      <c r="E2509" s="3">
        <f>E2508+Input!$B$2*C2509</f>
        <v>87.684894335456192</v>
      </c>
      <c r="F2509" s="3">
        <f>F2508+Input!$B$2*D2509</f>
        <v>106.46237088206921</v>
      </c>
      <c r="G2509" s="3">
        <f>-(0.5*Input!$B$3*(C2509^2+D2509^2)*COS(I2508)*Input!$B$8*Input!$B$11)/(Input!$B$9/Input!$B$10)</f>
        <v>-3.6102799412552571</v>
      </c>
      <c r="H2509" s="3">
        <f>-(0.5*Input!$B$3*(C2509^2+D2509^2)*SIN(I2508)*Input!$B$8*Input!$B$11)/(Input!$B$9/Input!$B$10)-Input!$B$10</f>
        <v>-31.229552025313719</v>
      </c>
      <c r="I2509" s="3">
        <f t="shared" si="79"/>
        <v>-0.25597710098206977</v>
      </c>
    </row>
    <row r="2510" spans="1:9">
      <c r="A2510" s="3">
        <f t="shared" si="78"/>
        <v>2508</v>
      </c>
      <c r="B2510" s="3">
        <f>B2509+Input!$B$2</f>
        <v>2.5079999999998348</v>
      </c>
      <c r="C2510" s="3">
        <f>C2509+G2509*Input!$B$2</f>
        <v>26.222053733388268</v>
      </c>
      <c r="D2510" s="3">
        <f>D2509+H2509*Input!$B$2</f>
        <v>-6.8949718941961322</v>
      </c>
      <c r="E2510" s="3">
        <f>E2509+Input!$B$2*C2510</f>
        <v>87.711116389189584</v>
      </c>
      <c r="F2510" s="3">
        <f>F2509+Input!$B$2*D2510</f>
        <v>106.45547591017501</v>
      </c>
      <c r="G2510" s="3">
        <f>-(0.5*Input!$B$3*(C2510^2+D2510^2)*COS(I2509)*Input!$B$8*Input!$B$11)/(Input!$B$9/Input!$B$10)</f>
        <v>-3.6103777177471024</v>
      </c>
      <c r="H2510" s="3">
        <f>-(0.5*Input!$B$3*(C2510^2+D2510^2)*SIN(I2509)*Input!$B$8*Input!$B$11)/(Input!$B$9/Input!$B$10)-Input!$B$10</f>
        <v>-31.225097236053369</v>
      </c>
      <c r="I2510" s="3">
        <f t="shared" si="79"/>
        <v>-0.25712509681586782</v>
      </c>
    </row>
    <row r="2511" spans="1:9">
      <c r="A2511" s="3">
        <f t="shared" si="78"/>
        <v>2509</v>
      </c>
      <c r="B2511" s="3">
        <f>B2510+Input!$B$2</f>
        <v>2.5089999999998347</v>
      </c>
      <c r="C2511" s="3">
        <f>C2510+G2510*Input!$B$2</f>
        <v>26.218443355670519</v>
      </c>
      <c r="D2511" s="3">
        <f>D2510+H2510*Input!$B$2</f>
        <v>-6.9261969914321853</v>
      </c>
      <c r="E2511" s="3">
        <f>E2510+Input!$B$2*C2511</f>
        <v>87.737334832545258</v>
      </c>
      <c r="F2511" s="3">
        <f>F2510+Input!$B$2*D2511</f>
        <v>106.44854971318358</v>
      </c>
      <c r="G2511" s="3">
        <f>-(0.5*Input!$B$3*(C2511^2+D2511^2)*COS(I2510)*Input!$B$8*Input!$B$11)/(Input!$B$9/Input!$B$10)</f>
        <v>-3.6104799037907966</v>
      </c>
      <c r="H2511" s="3">
        <f>-(0.5*Input!$B$3*(C2511^2+D2511^2)*SIN(I2510)*Input!$B$8*Input!$B$11)/(Input!$B$9/Input!$B$10)-Input!$B$10</f>
        <v>-31.220640437461235</v>
      </c>
      <c r="I2511" s="3">
        <f t="shared" si="79"/>
        <v>-0.25827255796538418</v>
      </c>
    </row>
    <row r="2512" spans="1:9">
      <c r="A2512" s="3">
        <f t="shared" si="78"/>
        <v>2510</v>
      </c>
      <c r="B2512" s="3">
        <f>B2511+Input!$B$2</f>
        <v>2.5099999999998346</v>
      </c>
      <c r="C2512" s="3">
        <f>C2511+G2511*Input!$B$2</f>
        <v>26.214832875766728</v>
      </c>
      <c r="D2512" s="3">
        <f>D2511+H2511*Input!$B$2</f>
        <v>-6.9574176318696468</v>
      </c>
      <c r="E2512" s="3">
        <f>E2511+Input!$B$2*C2512</f>
        <v>87.763549665421024</v>
      </c>
      <c r="F2512" s="3">
        <f>F2511+Input!$B$2*D2512</f>
        <v>106.44159229555171</v>
      </c>
      <c r="G2512" s="3">
        <f>-(0.5*Input!$B$3*(C2512^2+D2512^2)*COS(I2511)*Input!$B$8*Input!$B$11)/(Input!$B$9/Input!$B$10)</f>
        <v>-3.6105864919163877</v>
      </c>
      <c r="H2512" s="3">
        <f>-(0.5*Input!$B$3*(C2512^2+D2512^2)*SIN(I2511)*Input!$B$8*Input!$B$11)/(Input!$B$9/Input!$B$10)-Input!$B$10</f>
        <v>-31.216181615042057</v>
      </c>
      <c r="I2512" s="3">
        <f t="shared" si="79"/>
        <v>-0.25941948180008656</v>
      </c>
    </row>
    <row r="2513" spans="1:9">
      <c r="A2513" s="3">
        <f t="shared" si="78"/>
        <v>2511</v>
      </c>
      <c r="B2513" s="3">
        <f>B2512+Input!$B$2</f>
        <v>2.5109999999998345</v>
      </c>
      <c r="C2513" s="3">
        <f>C2512+G2512*Input!$B$2</f>
        <v>26.211222289274811</v>
      </c>
      <c r="D2513" s="3">
        <f>D2512+H2512*Input!$B$2</f>
        <v>-6.9886338134846886</v>
      </c>
      <c r="E2513" s="3">
        <f>E2512+Input!$B$2*C2513</f>
        <v>87.789760887710301</v>
      </c>
      <c r="F2513" s="3">
        <f>F2512+Input!$B$2*D2513</f>
        <v>106.43460366173824</v>
      </c>
      <c r="G2513" s="3">
        <f>-(0.5*Input!$B$3*(C2513^2+D2513^2)*COS(I2512)*Input!$B$8*Input!$B$11)/(Input!$B$9/Input!$B$10)</f>
        <v>-3.6106974746428828</v>
      </c>
      <c r="H2513" s="3">
        <f>-(0.5*Input!$B$3*(C2513^2+D2513^2)*SIN(I2512)*Input!$B$8*Input!$B$11)/(Input!$B$9/Input!$B$10)-Input!$B$10</f>
        <v>-31.211720754334856</v>
      </c>
      <c r="I2513" s="3">
        <f t="shared" si="79"/>
        <v>-0.26056586569774187</v>
      </c>
    </row>
    <row r="2514" spans="1:9">
      <c r="A2514" s="3">
        <f t="shared" si="78"/>
        <v>2512</v>
      </c>
      <c r="B2514" s="3">
        <f>B2513+Input!$B$2</f>
        <v>2.5119999999998344</v>
      </c>
      <c r="C2514" s="3">
        <f>C2513+G2513*Input!$B$2</f>
        <v>26.20761159180017</v>
      </c>
      <c r="D2514" s="3">
        <f>D2513+H2513*Input!$B$2</f>
        <v>-7.0198455342390238</v>
      </c>
      <c r="E2514" s="3">
        <f>E2513+Input!$B$2*C2514</f>
        <v>87.815968499302102</v>
      </c>
      <c r="F2514" s="3">
        <f>F2513+Input!$B$2*D2514</f>
        <v>106.42758381620399</v>
      </c>
      <c r="G2514" s="3">
        <f>-(0.5*Input!$B$3*(C2514^2+D2514^2)*COS(I2513)*Input!$B$8*Input!$B$11)/(Input!$B$9/Input!$B$10)</f>
        <v>-3.6108128444783163</v>
      </c>
      <c r="H2514" s="3">
        <f>-(0.5*Input!$B$3*(C2514^2+D2514^2)*SIN(I2513)*Input!$B$8*Input!$B$11)/(Input!$B$9/Input!$B$10)-Input!$B$10</f>
        <v>-31.207257840912991</v>
      </c>
      <c r="I2514" s="3">
        <f t="shared" si="79"/>
        <v>-0.26171170704444335</v>
      </c>
    </row>
    <row r="2515" spans="1:9">
      <c r="A2515" s="3">
        <f t="shared" si="78"/>
        <v>2513</v>
      </c>
      <c r="B2515" s="3">
        <f>B2514+Input!$B$2</f>
        <v>2.5129999999998343</v>
      </c>
      <c r="C2515" s="3">
        <f>C2514+G2514*Input!$B$2</f>
        <v>26.204000778955692</v>
      </c>
      <c r="D2515" s="3">
        <f>D2514+H2514*Input!$B$2</f>
        <v>-7.0510527920799371</v>
      </c>
      <c r="E2515" s="3">
        <f>E2514+Input!$B$2*C2515</f>
        <v>87.842172500081062</v>
      </c>
      <c r="F2515" s="3">
        <f>F2514+Input!$B$2*D2515</f>
        <v>106.42053276341191</v>
      </c>
      <c r="G2515" s="3">
        <f>-(0.5*Input!$B$3*(C2515^2+D2515^2)*COS(I2514)*Input!$B$8*Input!$B$11)/(Input!$B$9/Input!$B$10)</f>
        <v>-3.61093259391982</v>
      </c>
      <c r="H2515" s="3">
        <f>-(0.5*Input!$B$3*(C2515^2+D2515^2)*SIN(I2514)*Input!$B$8*Input!$B$11)/(Input!$B$9/Input!$B$10)-Input!$B$10</f>
        <v>-31.202792860384228</v>
      </c>
      <c r="I2515" s="3">
        <f t="shared" si="79"/>
        <v>-0.26285700323463734</v>
      </c>
    </row>
    <row r="2516" spans="1:9">
      <c r="A2516" s="3">
        <f t="shared" si="78"/>
        <v>2514</v>
      </c>
      <c r="B2516" s="3">
        <f>B2515+Input!$B$2</f>
        <v>2.5139999999998341</v>
      </c>
      <c r="C2516" s="3">
        <f>C2515+G2515*Input!$B$2</f>
        <v>26.200389846361773</v>
      </c>
      <c r="D2516" s="3">
        <f>D2515+H2515*Input!$B$2</f>
        <v>-7.082255584940321</v>
      </c>
      <c r="E2516" s="3">
        <f>E2515+Input!$B$2*C2516</f>
        <v>87.868372889927429</v>
      </c>
      <c r="F2516" s="3">
        <f>F2515+Input!$B$2*D2516</f>
        <v>106.41345050782698</v>
      </c>
      <c r="G2516" s="3">
        <f>-(0.5*Input!$B$3*(C2516^2+D2516^2)*COS(I2515)*Input!$B$8*Input!$B$11)/(Input!$B$9/Input!$B$10)</f>
        <v>-3.6110567154536999</v>
      </c>
      <c r="H2516" s="3">
        <f>-(0.5*Input!$B$3*(C2516^2+D2516^2)*SIN(I2515)*Input!$B$8*Input!$B$11)/(Input!$B$9/Input!$B$10)-Input!$B$10</f>
        <v>-31.198325798390794</v>
      </c>
      <c r="I2516" s="3">
        <f t="shared" si="79"/>
        <v>-0.26400175167114937</v>
      </c>
    </row>
    <row r="2517" spans="1:9">
      <c r="A2517" s="3">
        <f t="shared" si="78"/>
        <v>2515</v>
      </c>
      <c r="B2517" s="3">
        <f>B2516+Input!$B$2</f>
        <v>2.514999999999834</v>
      </c>
      <c r="C2517" s="3">
        <f>C2516+G2516*Input!$B$2</f>
        <v>26.19677878964632</v>
      </c>
      <c r="D2517" s="3">
        <f>D2516+H2516*Input!$B$2</f>
        <v>-7.1134539107387118</v>
      </c>
      <c r="E2517" s="3">
        <f>E2516+Input!$B$2*C2517</f>
        <v>87.894569668717068</v>
      </c>
      <c r="F2517" s="3">
        <f>F2516+Input!$B$2*D2517</f>
        <v>106.40633705391625</v>
      </c>
      <c r="G2517" s="3">
        <f>-(0.5*Input!$B$3*(C2517^2+D2517^2)*COS(I2516)*Input!$B$8*Input!$B$11)/(Input!$B$9/Input!$B$10)</f>
        <v>-3.6111852015555015</v>
      </c>
      <c r="H2517" s="3">
        <f>-(0.5*Input!$B$3*(C2517^2+D2517^2)*SIN(I2516)*Input!$B$8*Input!$B$11)/(Input!$B$9/Input!$B$10)-Input!$B$10</f>
        <v>-31.193856640609425</v>
      </c>
      <c r="I2517" s="3">
        <f t="shared" si="79"/>
        <v>-0.26514594976521083</v>
      </c>
    </row>
    <row r="2518" spans="1:9">
      <c r="A2518" s="3">
        <f t="shared" si="78"/>
        <v>2516</v>
      </c>
      <c r="B2518" s="3">
        <f>B2517+Input!$B$2</f>
        <v>2.5159999999998339</v>
      </c>
      <c r="C2518" s="3">
        <f>C2517+G2517*Input!$B$2</f>
        <v>26.193167604444763</v>
      </c>
      <c r="D2518" s="3">
        <f>D2517+H2517*Input!$B$2</f>
        <v>-7.1446477673793209</v>
      </c>
      <c r="E2518" s="3">
        <f>E2517+Input!$B$2*C2518</f>
        <v>87.920762836321515</v>
      </c>
      <c r="F2518" s="3">
        <f>F2517+Input!$B$2*D2518</f>
        <v>106.39919240614887</v>
      </c>
      <c r="G2518" s="3">
        <f>-(0.5*Input!$B$3*(C2518^2+D2518^2)*COS(I2517)*Input!$B$8*Input!$B$11)/(Input!$B$9/Input!$B$10)</f>
        <v>-3.6113180446900839</v>
      </c>
      <c r="H2518" s="3">
        <f>-(0.5*Input!$B$3*(C2518^2+D2518^2)*SIN(I2517)*Input!$B$8*Input!$B$11)/(Input!$B$9/Input!$B$10)-Input!$B$10</f>
        <v>-31.189385372751445</v>
      </c>
      <c r="I2518" s="3">
        <f t="shared" si="79"/>
        <v>-0.26628959493648435</v>
      </c>
    </row>
    <row r="2519" spans="1:9">
      <c r="A2519" s="3">
        <f t="shared" si="78"/>
        <v>2517</v>
      </c>
      <c r="B2519" s="3">
        <f>B2518+Input!$B$2</f>
        <v>2.5169999999998338</v>
      </c>
      <c r="C2519" s="3">
        <f>C2518+G2518*Input!$B$2</f>
        <v>26.189556286400073</v>
      </c>
      <c r="D2519" s="3">
        <f>D2518+H2518*Input!$B$2</f>
        <v>-7.1758371527520728</v>
      </c>
      <c r="E2519" s="3">
        <f>E2518+Input!$B$2*C2519</f>
        <v>87.946952392607912</v>
      </c>
      <c r="F2519" s="3">
        <f>F2518+Input!$B$2*D2519</f>
        <v>106.39201656899611</v>
      </c>
      <c r="G2519" s="3">
        <f>-(0.5*Input!$B$3*(C2519^2+D2519^2)*COS(I2518)*Input!$B$8*Input!$B$11)/(Input!$B$9/Input!$B$10)</f>
        <v>-3.6114552373116928</v>
      </c>
      <c r="H2519" s="3">
        <f>-(0.5*Input!$B$3*(C2519^2+D2519^2)*SIN(I2518)*Input!$B$8*Input!$B$11)/(Input!$B$9/Input!$B$10)-Input!$B$10</f>
        <v>-31.184911980562795</v>
      </c>
      <c r="I2519" s="3">
        <f t="shared" si="79"/>
        <v>-0.26743268461308967</v>
      </c>
    </row>
    <row r="2520" spans="1:9">
      <c r="A2520" s="3">
        <f t="shared" si="78"/>
        <v>2518</v>
      </c>
      <c r="B2520" s="3">
        <f>B2519+Input!$B$2</f>
        <v>2.5179999999998337</v>
      </c>
      <c r="C2520" s="3">
        <f>C2519+G2519*Input!$B$2</f>
        <v>26.185944831162761</v>
      </c>
      <c r="D2520" s="3">
        <f>D2519+H2519*Input!$B$2</f>
        <v>-7.2070220647326355</v>
      </c>
      <c r="E2520" s="3">
        <f>E2519+Input!$B$2*C2520</f>
        <v>87.973138337439082</v>
      </c>
      <c r="F2520" s="3">
        <f>F2519+Input!$B$2*D2520</f>
        <v>106.38480954693138</v>
      </c>
      <c r="G2520" s="3">
        <f>-(0.5*Input!$B$3*(C2520^2+D2520^2)*COS(I2519)*Input!$B$8*Input!$B$11)/(Input!$B$9/Input!$B$10)</f>
        <v>-3.6115967718640327</v>
      </c>
      <c r="H2520" s="3">
        <f>-(0.5*Input!$B$3*(C2520^2+D2520^2)*SIN(I2519)*Input!$B$8*Input!$B$11)/(Input!$B$9/Input!$B$10)-Input!$B$10</f>
        <v>-31.180436449824111</v>
      </c>
      <c r="I2520" s="3">
        <f t="shared" si="79"/>
        <v>-0.26857521623162856</v>
      </c>
    </row>
    <row r="2521" spans="1:9">
      <c r="A2521" s="3">
        <f t="shared" si="78"/>
        <v>2519</v>
      </c>
      <c r="B2521" s="3">
        <f>B2520+Input!$B$2</f>
        <v>2.5189999999998336</v>
      </c>
      <c r="C2521" s="3">
        <f>C2520+G2520*Input!$B$2</f>
        <v>26.182333234390896</v>
      </c>
      <c r="D2521" s="3">
        <f>D2520+H2520*Input!$B$2</f>
        <v>-7.2382025011824593</v>
      </c>
      <c r="E2521" s="3">
        <f>E2520+Input!$B$2*C2521</f>
        <v>87.99932067067347</v>
      </c>
      <c r="F2521" s="3">
        <f>F2520+Input!$B$2*D2521</f>
        <v>106.37757134443019</v>
      </c>
      <c r="G2521" s="3">
        <f>-(0.5*Input!$B$3*(C2521^2+D2521^2)*COS(I2520)*Input!$B$8*Input!$B$11)/(Input!$B$9/Input!$B$10)</f>
        <v>-3.6117426407803332</v>
      </c>
      <c r="H2521" s="3">
        <f>-(0.5*Input!$B$3*(C2521^2+D2521^2)*SIN(I2520)*Input!$B$8*Input!$B$11)/(Input!$B$9/Input!$B$10)-Input!$B$10</f>
        <v>-31.175958766350778</v>
      </c>
      <c r="I2521" s="3">
        <f t="shared" si="79"/>
        <v>-0.26971718723721</v>
      </c>
    </row>
    <row r="2522" spans="1:9">
      <c r="A2522" s="3">
        <f t="shared" si="78"/>
        <v>2520</v>
      </c>
      <c r="B2522" s="3">
        <f>B2521+Input!$B$2</f>
        <v>2.5199999999998335</v>
      </c>
      <c r="C2522" s="3">
        <f>C2521+G2521*Input!$B$2</f>
        <v>26.178721491750114</v>
      </c>
      <c r="D2522" s="3">
        <f>D2521+H2521*Input!$B$2</f>
        <v>-7.2693784599488103</v>
      </c>
      <c r="E2522" s="3">
        <f>E2521+Input!$B$2*C2522</f>
        <v>88.025499392165216</v>
      </c>
      <c r="F2522" s="3">
        <f>F2521+Input!$B$2*D2522</f>
        <v>106.37030196597024</v>
      </c>
      <c r="G2522" s="3">
        <f>-(0.5*Input!$B$3*(C2522^2+D2522^2)*COS(I2521)*Input!$B$8*Input!$B$11)/(Input!$B$9/Input!$B$10)</f>
        <v>-3.6118928364834284</v>
      </c>
      <c r="H2522" s="3">
        <f>-(0.5*Input!$B$3*(C2522^2+D2522^2)*SIN(I2521)*Input!$B$8*Input!$B$11)/(Input!$B$9/Input!$B$10)-Input!$B$10</f>
        <v>-31.171478915992967</v>
      </c>
      <c r="I2522" s="3">
        <f t="shared" si="79"/>
        <v>-0.27085859508347493</v>
      </c>
    </row>
    <row r="2523" spans="1:9">
      <c r="A2523" s="3">
        <f t="shared" si="78"/>
        <v>2521</v>
      </c>
      <c r="B2523" s="3">
        <f>B2522+Input!$B$2</f>
        <v>2.5209999999998334</v>
      </c>
      <c r="C2523" s="3">
        <f>C2522+G2522*Input!$B$2</f>
        <v>26.175109598913629</v>
      </c>
      <c r="D2523" s="3">
        <f>D2522+H2522*Input!$B$2</f>
        <v>-7.300549938864803</v>
      </c>
      <c r="E2523" s="3">
        <f>E2522+Input!$B$2*C2523</f>
        <v>88.051674501764126</v>
      </c>
      <c r="F2523" s="3">
        <f>F2522+Input!$B$2*D2523</f>
        <v>106.36300141603138</v>
      </c>
      <c r="G2523" s="3">
        <f>-(0.5*Input!$B$3*(C2523^2+D2523^2)*COS(I2522)*Input!$B$8*Input!$B$11)/(Input!$B$9/Input!$B$10)</f>
        <v>-3.6120473513858267</v>
      </c>
      <c r="H2523" s="3">
        <f>-(0.5*Input!$B$3*(C2523^2+D2523^2)*SIN(I2522)*Input!$B$8*Input!$B$11)/(Input!$B$9/Input!$B$10)-Input!$B$10</f>
        <v>-31.166996884635719</v>
      </c>
      <c r="I2523" s="3">
        <f t="shared" si="79"/>
        <v>-0.27199943723262021</v>
      </c>
    </row>
    <row r="2524" spans="1:9">
      <c r="A2524" s="3">
        <f t="shared" si="78"/>
        <v>2522</v>
      </c>
      <c r="B2524" s="3">
        <f>B2523+Input!$B$2</f>
        <v>2.5219999999998333</v>
      </c>
      <c r="C2524" s="3">
        <f>C2523+G2523*Input!$B$2</f>
        <v>26.171497551562243</v>
      </c>
      <c r="D2524" s="3">
        <f>D2523+H2523*Input!$B$2</f>
        <v>-7.3317169357494389</v>
      </c>
      <c r="E2524" s="3">
        <f>E2523+Input!$B$2*C2524</f>
        <v>88.077845999315684</v>
      </c>
      <c r="F2524" s="3">
        <f>F2523+Input!$B$2*D2524</f>
        <v>106.35566969909563</v>
      </c>
      <c r="G2524" s="3">
        <f>-(0.5*Input!$B$3*(C2524^2+D2524^2)*COS(I2523)*Input!$B$8*Input!$B$11)/(Input!$B$9/Input!$B$10)</f>
        <v>-3.6122061778897785</v>
      </c>
      <c r="H2524" s="3">
        <f>-(0.5*Input!$B$3*(C2524^2+D2524^2)*SIN(I2523)*Input!$B$8*Input!$B$11)/(Input!$B$9/Input!$B$10)-Input!$B$10</f>
        <v>-31.162512658198967</v>
      </c>
      <c r="I2524" s="3">
        <f t="shared" si="79"/>
        <v>-0.27313971115542324</v>
      </c>
    </row>
    <row r="2525" spans="1:9">
      <c r="A2525" s="3">
        <f t="shared" si="78"/>
        <v>2523</v>
      </c>
      <c r="B2525" s="3">
        <f>B2524+Input!$B$2</f>
        <v>2.5229999999998332</v>
      </c>
      <c r="C2525" s="3">
        <f>C2524+G2524*Input!$B$2</f>
        <v>26.167885345384352</v>
      </c>
      <c r="D2525" s="3">
        <f>D2524+H2524*Input!$B$2</f>
        <v>-7.3628794484076376</v>
      </c>
      <c r="E2525" s="3">
        <f>E2524+Input!$B$2*C2525</f>
        <v>88.104013884661072</v>
      </c>
      <c r="F2525" s="3">
        <f>F2524+Input!$B$2*D2525</f>
        <v>106.34830681964722</v>
      </c>
      <c r="G2525" s="3">
        <f>-(0.5*Input!$B$3*(C2525^2+D2525^2)*COS(I2524)*Input!$B$8*Input!$B$11)/(Input!$B$9/Input!$B$10)</f>
        <v>-3.6123693083873567</v>
      </c>
      <c r="H2525" s="3">
        <f>-(0.5*Input!$B$3*(C2525^2+D2525^2)*SIN(I2524)*Input!$B$8*Input!$B$11)/(Input!$B$9/Input!$B$10)-Input!$B$10</f>
        <v>-31.158026222637609</v>
      </c>
      <c r="I2525" s="3">
        <f t="shared" si="79"/>
        <v>-0.27427941433126529</v>
      </c>
    </row>
    <row r="2526" spans="1:9">
      <c r="A2526" s="3">
        <f t="shared" si="78"/>
        <v>2524</v>
      </c>
      <c r="B2526" s="3">
        <f>B2525+Input!$B$2</f>
        <v>2.523999999999833</v>
      </c>
      <c r="C2526" s="3">
        <f>C2525+G2525*Input!$B$2</f>
        <v>26.164272976075964</v>
      </c>
      <c r="D2526" s="3">
        <f>D2525+H2525*Input!$B$2</f>
        <v>-7.3940374746302755</v>
      </c>
      <c r="E2526" s="3">
        <f>E2525+Input!$B$2*C2526</f>
        <v>88.130178157637147</v>
      </c>
      <c r="F2526" s="3">
        <f>F2525+Input!$B$2*D2526</f>
        <v>106.34091278217259</v>
      </c>
      <c r="G2526" s="3">
        <f>-(0.5*Input!$B$3*(C2526^2+D2526^2)*COS(I2525)*Input!$B$8*Input!$B$11)/(Input!$B$9/Input!$B$10)</f>
        <v>-3.6125367352605209</v>
      </c>
      <c r="H2526" s="3">
        <f>-(0.5*Input!$B$3*(C2526^2+D2526^2)*SIN(I2525)*Input!$B$8*Input!$B$11)/(Input!$B$9/Input!$B$10)-Input!$B$10</f>
        <v>-31.153537563941562</v>
      </c>
      <c r="I2526" s="3">
        <f t="shared" si="79"/>
        <v>-0.27541854424815515</v>
      </c>
    </row>
    <row r="2527" spans="1:9">
      <c r="A2527" s="3">
        <f t="shared" si="78"/>
        <v>2525</v>
      </c>
      <c r="B2527" s="3">
        <f>B2526+Input!$B$2</f>
        <v>2.5249999999998329</v>
      </c>
      <c r="C2527" s="3">
        <f>C2526+G2526*Input!$B$2</f>
        <v>26.160660439340703</v>
      </c>
      <c r="D2527" s="3">
        <f>D2526+H2526*Input!$B$2</f>
        <v>-7.4251910121942171</v>
      </c>
      <c r="E2527" s="3">
        <f>E2526+Input!$B$2*C2527</f>
        <v>88.156338818076492</v>
      </c>
      <c r="F2527" s="3">
        <f>F2526+Input!$B$2*D2527</f>
        <v>106.33348759116041</v>
      </c>
      <c r="G2527" s="3">
        <f>-(0.5*Input!$B$3*(C2527^2+D2527^2)*COS(I2526)*Input!$B$8*Input!$B$11)/(Input!$B$9/Input!$B$10)</f>
        <v>-3.6127084508811973</v>
      </c>
      <c r="H2527" s="3">
        <f>-(0.5*Input!$B$3*(C2527^2+D2527^2)*SIN(I2526)*Input!$B$8*Input!$B$11)/(Input!$B$9/Input!$B$10)-Input!$B$10</f>
        <v>-31.149046668135806</v>
      </c>
      <c r="I2527" s="3">
        <f t="shared" si="79"/>
        <v>-0.27655709840275222</v>
      </c>
    </row>
    <row r="2528" spans="1:9">
      <c r="A2528" s="3">
        <f t="shared" si="78"/>
        <v>2526</v>
      </c>
      <c r="B2528" s="3">
        <f>B2527+Input!$B$2</f>
        <v>2.5259999999998328</v>
      </c>
      <c r="C2528" s="3">
        <f>C2527+G2527*Input!$B$2</f>
        <v>26.157047730889822</v>
      </c>
      <c r="D2528" s="3">
        <f>D2527+H2527*Input!$B$2</f>
        <v>-7.4563400588623532</v>
      </c>
      <c r="E2528" s="3">
        <f>E2527+Input!$B$2*C2528</f>
        <v>88.182495865807383</v>
      </c>
      <c r="F2528" s="3">
        <f>F2527+Input!$B$2*D2528</f>
        <v>106.32603125110154</v>
      </c>
      <c r="G2528" s="3">
        <f>-(0.5*Input!$B$3*(C2528^2+D2528^2)*COS(I2527)*Input!$B$8*Input!$B$11)/(Input!$B$9/Input!$B$10)</f>
        <v>-3.6128844476113469</v>
      </c>
      <c r="H2528" s="3">
        <f>-(0.5*Input!$B$3*(C2528^2+D2528^2)*SIN(I2527)*Input!$B$8*Input!$B$11)/(Input!$B$9/Input!$B$10)-Input!$B$10</f>
        <v>-31.144553521280443</v>
      </c>
      <c r="I2528" s="3">
        <f t="shared" si="79"/>
        <v>-0.27769507430038964</v>
      </c>
    </row>
    <row r="2529" spans="1:9">
      <c r="A2529" s="3">
        <f t="shared" si="78"/>
        <v>2527</v>
      </c>
      <c r="B2529" s="3">
        <f>B2528+Input!$B$2</f>
        <v>2.5269999999998327</v>
      </c>
      <c r="C2529" s="3">
        <f>C2528+G2528*Input!$B$2</f>
        <v>26.15343484644221</v>
      </c>
      <c r="D2529" s="3">
        <f>D2528+H2528*Input!$B$2</f>
        <v>-7.4874846123836338</v>
      </c>
      <c r="E2529" s="3">
        <f>E2528+Input!$B$2*C2529</f>
        <v>88.208649300653818</v>
      </c>
      <c r="F2529" s="3">
        <f>F2528+Input!$B$2*D2529</f>
        <v>106.31854376648916</v>
      </c>
      <c r="G2529" s="3">
        <f>-(0.5*Input!$B$3*(C2529^2+D2529^2)*COS(I2528)*Input!$B$8*Input!$B$11)/(Input!$B$9/Input!$B$10)</f>
        <v>-3.6130647178030406</v>
      </c>
      <c r="H2529" s="3">
        <f>-(0.5*Input!$B$3*(C2529^2+D2529^2)*SIN(I2528)*Input!$B$8*Input!$B$11)/(Input!$B$9/Input!$B$10)-Input!$B$10</f>
        <v>-31.140058109470733</v>
      </c>
      <c r="I2529" s="3">
        <f t="shared" si="79"/>
        <v>-0.2788324694550966</v>
      </c>
    </row>
    <row r="2530" spans="1:9">
      <c r="A2530" s="3">
        <f t="shared" si="78"/>
        <v>2528</v>
      </c>
      <c r="B2530" s="3">
        <f>B2529+Input!$B$2</f>
        <v>2.5279999999998326</v>
      </c>
      <c r="C2530" s="3">
        <f>C2529+G2529*Input!$B$2</f>
        <v>26.149821781724405</v>
      </c>
      <c r="D2530" s="3">
        <f>D2529+H2529*Input!$B$2</f>
        <v>-7.5186246704931046</v>
      </c>
      <c r="E2530" s="3">
        <f>E2529+Input!$B$2*C2530</f>
        <v>88.234799122435547</v>
      </c>
      <c r="F2530" s="3">
        <f>F2529+Input!$B$2*D2530</f>
        <v>106.31102514181866</v>
      </c>
      <c r="G2530" s="3">
        <f>-(0.5*Input!$B$3*(C2530^2+D2530^2)*COS(I2529)*Input!$B$8*Input!$B$11)/(Input!$B$9/Input!$B$10)</f>
        <v>-3.6132492537985286</v>
      </c>
      <c r="H2530" s="3">
        <f>-(0.5*Input!$B$3*(C2530^2+D2530^2)*SIN(I2529)*Input!$B$8*Input!$B$11)/(Input!$B$9/Input!$B$10)-Input!$B$10</f>
        <v>-31.135560418837169</v>
      </c>
      <c r="I2530" s="3">
        <f t="shared" si="79"/>
        <v>-0.27996928138962085</v>
      </c>
    </row>
    <row r="2531" spans="1:9">
      <c r="A2531" s="3">
        <f t="shared" si="78"/>
        <v>2529</v>
      </c>
      <c r="B2531" s="3">
        <f>B2530+Input!$B$2</f>
        <v>2.5289999999998325</v>
      </c>
      <c r="C2531" s="3">
        <f>C2530+G2530*Input!$B$2</f>
        <v>26.146208532470606</v>
      </c>
      <c r="D2531" s="3">
        <f>D2530+H2530*Input!$B$2</f>
        <v>-7.549760230911942</v>
      </c>
      <c r="E2531" s="3">
        <f>E2530+Input!$B$2*C2531</f>
        <v>88.260945330968013</v>
      </c>
      <c r="F2531" s="3">
        <f>F2530+Input!$B$2*D2531</f>
        <v>106.30347538158775</v>
      </c>
      <c r="G2531" s="3">
        <f>-(0.5*Input!$B$3*(C2531^2+D2531^2)*COS(I2530)*Input!$B$8*Input!$B$11)/(Input!$B$9/Input!$B$10)</f>
        <v>-3.6134380479303192</v>
      </c>
      <c r="H2531" s="3">
        <f>-(0.5*Input!$B$3*(C2531^2+D2531^2)*SIN(I2530)*Input!$B$8*Input!$B$11)/(Input!$B$9/Input!$B$10)-Input!$B$10</f>
        <v>-31.131060435545511</v>
      </c>
      <c r="I2531" s="3">
        <f t="shared" si="79"/>
        <v>-0.28110550763545039</v>
      </c>
    </row>
    <row r="2532" spans="1:9">
      <c r="A2532" s="3">
        <f t="shared" si="78"/>
        <v>2530</v>
      </c>
      <c r="B2532" s="3">
        <f>B2531+Input!$B$2</f>
        <v>2.5299999999998324</v>
      </c>
      <c r="C2532" s="3">
        <f>C2531+G2531*Input!$B$2</f>
        <v>26.142595094422674</v>
      </c>
      <c r="D2532" s="3">
        <f>D2531+H2531*Input!$B$2</f>
        <v>-7.5808912913474877</v>
      </c>
      <c r="E2532" s="3">
        <f>E2531+Input!$B$2*C2532</f>
        <v>88.287087926062441</v>
      </c>
      <c r="F2532" s="3">
        <f>F2531+Input!$B$2*D2532</f>
        <v>106.29589449029639</v>
      </c>
      <c r="G2532" s="3">
        <f>-(0.5*Input!$B$3*(C2532^2+D2532^2)*COS(I2531)*Input!$B$8*Input!$B$11)/(Input!$B$9/Input!$B$10)</f>
        <v>-3.6136310925212474</v>
      </c>
      <c r="H2532" s="3">
        <f>-(0.5*Input!$B$3*(C2532^2+D2532^2)*SIN(I2531)*Input!$B$8*Input!$B$11)/(Input!$B$9/Input!$B$10)-Input!$B$10</f>
        <v>-31.126558145796835</v>
      </c>
      <c r="I2532" s="3">
        <f t="shared" si="79"/>
        <v>-0.28224114573283565</v>
      </c>
    </row>
    <row r="2533" spans="1:9">
      <c r="A2533" s="3">
        <f t="shared" si="78"/>
        <v>2531</v>
      </c>
      <c r="B2533" s="3">
        <f>B2532+Input!$B$2</f>
        <v>2.5309999999998323</v>
      </c>
      <c r="C2533" s="3">
        <f>C2532+G2532*Input!$B$2</f>
        <v>26.138981463330154</v>
      </c>
      <c r="D2533" s="3">
        <f>D2532+H2532*Input!$B$2</f>
        <v>-7.6120178494932844</v>
      </c>
      <c r="E2533" s="3">
        <f>E2532+Input!$B$2*C2533</f>
        <v>88.313226907525774</v>
      </c>
      <c r="F2533" s="3">
        <f>F2532+Input!$B$2*D2533</f>
        <v>106.28828247244689</v>
      </c>
      <c r="G2533" s="3">
        <f>-(0.5*Input!$B$3*(C2533^2+D2533^2)*COS(I2532)*Input!$B$8*Input!$B$11)/(Input!$B$9/Input!$B$10)</f>
        <v>-3.613828379884549</v>
      </c>
      <c r="H2533" s="3">
        <f>-(0.5*Input!$B$3*(C2533^2+D2533^2)*SIN(I2532)*Input!$B$8*Input!$B$11)/(Input!$B$9/Input!$B$10)-Input!$B$10</f>
        <v>-31.122053535827593</v>
      </c>
      <c r="I2533" s="3">
        <f t="shared" si="79"/>
        <v>-0.28337619323081031</v>
      </c>
    </row>
    <row r="2534" spans="1:9">
      <c r="A2534" s="3">
        <f t="shared" si="78"/>
        <v>2532</v>
      </c>
      <c r="B2534" s="3">
        <f>B2533+Input!$B$2</f>
        <v>2.5319999999998322</v>
      </c>
      <c r="C2534" s="3">
        <f>C2533+G2533*Input!$B$2</f>
        <v>26.135367634950271</v>
      </c>
      <c r="D2534" s="3">
        <f>D2533+H2533*Input!$B$2</f>
        <v>-7.6431399030291116</v>
      </c>
      <c r="E2534" s="3">
        <f>E2533+Input!$B$2*C2534</f>
        <v>88.339362275160724</v>
      </c>
      <c r="F2534" s="3">
        <f>F2533+Input!$B$2*D2534</f>
        <v>106.28063933254387</v>
      </c>
      <c r="G2534" s="3">
        <f>-(0.5*Input!$B$3*(C2534^2+D2534^2)*COS(I2533)*Input!$B$8*Input!$B$11)/(Input!$B$9/Input!$B$10)</f>
        <v>-3.6140299023239359</v>
      </c>
      <c r="H2534" s="3">
        <f>-(0.5*Input!$B$3*(C2534^2+D2534^2)*SIN(I2533)*Input!$B$8*Input!$B$11)/(Input!$B$9/Input!$B$10)-Input!$B$10</f>
        <v>-31.117546591909651</v>
      </c>
      <c r="I2534" s="3">
        <f t="shared" si="79"/>
        <v>-0.28451064768721301</v>
      </c>
    </row>
    <row r="2535" spans="1:9">
      <c r="A2535" s="3">
        <f t="shared" si="78"/>
        <v>2533</v>
      </c>
      <c r="B2535" s="3">
        <f>B2534+Input!$B$2</f>
        <v>2.5329999999998321</v>
      </c>
      <c r="C2535" s="3">
        <f>C2534+G2534*Input!$B$2</f>
        <v>26.131753605047948</v>
      </c>
      <c r="D2535" s="3">
        <f>D2534+H2534*Input!$B$2</f>
        <v>-7.6742574496210212</v>
      </c>
      <c r="E2535" s="3">
        <f>E2534+Input!$B$2*C2535</f>
        <v>88.365494028765767</v>
      </c>
      <c r="F2535" s="3">
        <f>F2534+Input!$B$2*D2535</f>
        <v>106.27296507509425</v>
      </c>
      <c r="G2535" s="3">
        <f>-(0.5*Input!$B$3*(C2535^2+D2535^2)*COS(I2534)*Input!$B$8*Input!$B$11)/(Input!$B$9/Input!$B$10)</f>
        <v>-3.614235652133666</v>
      </c>
      <c r="H2535" s="3">
        <f>-(0.5*Input!$B$3*(C2535^2+D2535^2)*SIN(I2534)*Input!$B$8*Input!$B$11)/(Input!$B$9/Input!$B$10)-Input!$B$10</f>
        <v>-31.113037300350346</v>
      </c>
      <c r="I2535" s="3">
        <f t="shared" si="79"/>
        <v>-0.28564450666870783</v>
      </c>
    </row>
    <row r="2536" spans="1:9">
      <c r="A2536" s="3">
        <f t="shared" si="78"/>
        <v>2534</v>
      </c>
      <c r="B2536" s="3">
        <f>B2535+Input!$B$2</f>
        <v>2.5339999999998319</v>
      </c>
      <c r="C2536" s="3">
        <f>C2535+G2535*Input!$B$2</f>
        <v>26.128139369395814</v>
      </c>
      <c r="D2536" s="3">
        <f>D2535+H2535*Input!$B$2</f>
        <v>-7.7053704869213719</v>
      </c>
      <c r="E2536" s="3">
        <f>E2535+Input!$B$2*C2536</f>
        <v>88.391622168135157</v>
      </c>
      <c r="F2536" s="3">
        <f>F2535+Input!$B$2*D2536</f>
        <v>106.26525970460733</v>
      </c>
      <c r="G2536" s="3">
        <f>-(0.5*Input!$B$3*(C2536^2+D2536^2)*COS(I2535)*Input!$B$8*Input!$B$11)/(Input!$B$9/Input!$B$10)</f>
        <v>-3.6144456215986214</v>
      </c>
      <c r="H2536" s="3">
        <f>-(0.5*Input!$B$3*(C2536^2+D2536^2)*SIN(I2535)*Input!$B$8*Input!$B$11)/(Input!$B$9/Input!$B$10)-Input!$B$10</f>
        <v>-31.10852564749252</v>
      </c>
      <c r="I2536" s="3">
        <f t="shared" si="79"/>
        <v>-0.28677776775080482</v>
      </c>
    </row>
    <row r="2537" spans="1:9">
      <c r="A2537" s="3">
        <f t="shared" si="78"/>
        <v>2535</v>
      </c>
      <c r="B2537" s="3">
        <f>B2536+Input!$B$2</f>
        <v>2.5349999999998318</v>
      </c>
      <c r="C2537" s="3">
        <f>C2536+G2536*Input!$B$2</f>
        <v>26.124524923774217</v>
      </c>
      <c r="D2537" s="3">
        <f>D2536+H2536*Input!$B$2</f>
        <v>-7.7364790125688643</v>
      </c>
      <c r="E2537" s="3">
        <f>E2536+Input!$B$2*C2537</f>
        <v>88.41774669305893</v>
      </c>
      <c r="F2537" s="3">
        <f>F2536+Input!$B$2*D2537</f>
        <v>106.25752322559477</v>
      </c>
      <c r="G2537" s="3">
        <f>-(0.5*Input!$B$3*(C2537^2+D2537^2)*COS(I2536)*Input!$B$8*Input!$B$11)/(Input!$B$9/Input!$B$10)</f>
        <v>-3.6146598029943742</v>
      </c>
      <c r="H2537" s="3">
        <f>-(0.5*Input!$B$3*(C2537^2+D2537^2)*SIN(I2536)*Input!$B$8*Input!$B$11)/(Input!$B$9/Input!$B$10)-Input!$B$10</f>
        <v>-31.104011619714584</v>
      </c>
      <c r="I2537" s="3">
        <f t="shared" si="79"/>
        <v>-0.28791042851788029</v>
      </c>
    </row>
    <row r="2538" spans="1:9">
      <c r="A2538" s="3">
        <f t="shared" si="78"/>
        <v>2536</v>
      </c>
      <c r="B2538" s="3">
        <f>B2537+Input!$B$2</f>
        <v>2.5359999999998317</v>
      </c>
      <c r="C2538" s="3">
        <f>C2537+G2537*Input!$B$2</f>
        <v>26.120910263971222</v>
      </c>
      <c r="D2538" s="3">
        <f>D2537+H2537*Input!$B$2</f>
        <v>-7.7675830241885793</v>
      </c>
      <c r="E2538" s="3">
        <f>E2537+Input!$B$2*C2538</f>
        <v>88.4438676033229</v>
      </c>
      <c r="F2538" s="3">
        <f>F2537+Input!$B$2*D2538</f>
        <v>106.24975564257058</v>
      </c>
      <c r="G2538" s="3">
        <f>-(0.5*Input!$B$3*(C2538^2+D2538^2)*COS(I2537)*Input!$B$8*Input!$B$11)/(Input!$B$9/Input!$B$10)</f>
        <v>-3.6148781885872703</v>
      </c>
      <c r="H2538" s="3">
        <f>-(0.5*Input!$B$3*(C2538^2+D2538^2)*SIN(I2537)*Input!$B$8*Input!$B$11)/(Input!$B$9/Input!$B$10)-Input!$B$10</f>
        <v>-31.099495203430553</v>
      </c>
      <c r="I2538" s="3">
        <f t="shared" si="79"/>
        <v>-0.28904248656319681</v>
      </c>
    </row>
    <row r="2539" spans="1:9">
      <c r="A2539" s="3">
        <f t="shared" si="78"/>
        <v>2537</v>
      </c>
      <c r="B2539" s="3">
        <f>B2538+Input!$B$2</f>
        <v>2.5369999999998316</v>
      </c>
      <c r="C2539" s="3">
        <f>C2538+G2538*Input!$B$2</f>
        <v>26.117295385782636</v>
      </c>
      <c r="D2539" s="3">
        <f>D2538+H2538*Input!$B$2</f>
        <v>-7.7986825193920097</v>
      </c>
      <c r="E2539" s="3">
        <f>E2538+Input!$B$2*C2539</f>
        <v>88.469984898708688</v>
      </c>
      <c r="F2539" s="3">
        <f>F2538+Input!$B$2*D2539</f>
        <v>106.24195696005118</v>
      </c>
      <c r="G2539" s="3">
        <f>-(0.5*Input!$B$3*(C2539^2+D2539^2)*COS(I2538)*Input!$B$8*Input!$B$11)/(Input!$B$9/Input!$B$10)</f>
        <v>-3.6151007706344949</v>
      </c>
      <c r="H2539" s="3">
        <f>-(0.5*Input!$B$3*(C2539^2+D2539^2)*SIN(I2538)*Input!$B$8*Input!$B$11)/(Input!$B$9/Input!$B$10)-Input!$B$10</f>
        <v>-31.094976385090099</v>
      </c>
      <c r="I2539" s="3">
        <f t="shared" si="79"/>
        <v>-0.29017393948892267</v>
      </c>
    </row>
    <row r="2540" spans="1:9">
      <c r="A2540" s="3">
        <f t="shared" si="78"/>
        <v>2538</v>
      </c>
      <c r="B2540" s="3">
        <f>B2539+Input!$B$2</f>
        <v>2.5379999999998315</v>
      </c>
      <c r="C2540" s="3">
        <f>C2539+G2539*Input!$B$2</f>
        <v>26.113680285012002</v>
      </c>
      <c r="D2540" s="3">
        <f>D2539+H2539*Input!$B$2</f>
        <v>-7.8297774957771002</v>
      </c>
      <c r="E2540" s="3">
        <f>E2539+Input!$B$2*C2540</f>
        <v>88.496098578993696</v>
      </c>
      <c r="F2540" s="3">
        <f>F2539+Input!$B$2*D2540</f>
        <v>106.23412718255541</v>
      </c>
      <c r="G2540" s="3">
        <f>-(0.5*Input!$B$3*(C2540^2+D2540^2)*COS(I2539)*Input!$B$8*Input!$B$11)/(Input!$B$9/Input!$B$10)</f>
        <v>-3.6153275413841497</v>
      </c>
      <c r="H2540" s="3">
        <f>-(0.5*Input!$B$3*(C2540^2+D2540^2)*SIN(I2539)*Input!$B$8*Input!$B$11)/(Input!$B$9/Input!$B$10)-Input!$B$10</f>
        <v>-31.090455151178581</v>
      </c>
      <c r="I2540" s="3">
        <f t="shared" si="79"/>
        <v>-0.2913047849061513</v>
      </c>
    </row>
    <row r="2541" spans="1:9">
      <c r="A2541" s="3">
        <f t="shared" si="78"/>
        <v>2539</v>
      </c>
      <c r="B2541" s="3">
        <f>B2540+Input!$B$2</f>
        <v>2.5389999999998314</v>
      </c>
      <c r="C2541" s="3">
        <f>C2540+G2540*Input!$B$2</f>
        <v>26.11006495747062</v>
      </c>
      <c r="D2541" s="3">
        <f>D2540+H2540*Input!$B$2</f>
        <v>-7.8608679509282791</v>
      </c>
      <c r="E2541" s="3">
        <f>E2540+Input!$B$2*C2541</f>
        <v>88.52220864395116</v>
      </c>
      <c r="F2541" s="3">
        <f>F2540+Input!$B$2*D2541</f>
        <v>106.22626631460449</v>
      </c>
      <c r="G2541" s="3">
        <f>-(0.5*Input!$B$3*(C2541^2+D2541^2)*COS(I2540)*Input!$B$8*Input!$B$11)/(Input!$B$9/Input!$B$10)</f>
        <v>-3.6155584930753273</v>
      </c>
      <c r="H2541" s="3">
        <f>-(0.5*Input!$B$3*(C2541^2+D2541^2)*SIN(I2540)*Input!$B$8*Input!$B$11)/(Input!$B$9/Input!$B$10)-Input!$B$10</f>
        <v>-31.08593148821712</v>
      </c>
      <c r="I2541" s="3">
        <f t="shared" si="79"/>
        <v>-0.29243502043492053</v>
      </c>
    </row>
    <row r="2542" spans="1:9">
      <c r="A2542" s="3">
        <f t="shared" si="78"/>
        <v>2540</v>
      </c>
      <c r="B2542" s="3">
        <f>B2541+Input!$B$2</f>
        <v>2.5399999999998313</v>
      </c>
      <c r="C2542" s="3">
        <f>C2541+G2541*Input!$B$2</f>
        <v>26.106449398977546</v>
      </c>
      <c r="D2542" s="3">
        <f>D2541+H2541*Input!$B$2</f>
        <v>-7.8919538824164963</v>
      </c>
      <c r="E2542" s="3">
        <f>E2541+Input!$B$2*C2542</f>
        <v>88.548315093350141</v>
      </c>
      <c r="F2542" s="3">
        <f>F2541+Input!$B$2*D2542</f>
        <v>106.21837436072207</v>
      </c>
      <c r="G2542" s="3">
        <f>-(0.5*Input!$B$3*(C2542^2+D2542^2)*COS(I2541)*Input!$B$8*Input!$B$11)/(Input!$B$9/Input!$B$10)</f>
        <v>-3.6157936179381833</v>
      </c>
      <c r="H2542" s="3">
        <f>-(0.5*Input!$B$3*(C2542^2+D2542^2)*SIN(I2541)*Input!$B$8*Input!$B$11)/(Input!$B$9/Input!$B$10)-Input!$B$10</f>
        <v>-31.081405382762604</v>
      </c>
      <c r="I2542" s="3">
        <f t="shared" si="79"/>
        <v>-0.29356464370423091</v>
      </c>
    </row>
    <row r="2543" spans="1:9">
      <c r="A2543" s="3">
        <f t="shared" si="78"/>
        <v>2541</v>
      </c>
      <c r="B2543" s="3">
        <f>B2542+Input!$B$2</f>
        <v>2.5409999999998312</v>
      </c>
      <c r="C2543" s="3">
        <f>C2542+G2542*Input!$B$2</f>
        <v>26.102833605359606</v>
      </c>
      <c r="D2543" s="3">
        <f>D2542+H2542*Input!$B$2</f>
        <v>-7.9230352877992587</v>
      </c>
      <c r="E2543" s="3">
        <f>E2542+Input!$B$2*C2543</f>
        <v>88.574417926955505</v>
      </c>
      <c r="F2543" s="3">
        <f>F2542+Input!$B$2*D2543</f>
        <v>106.21045132543426</v>
      </c>
      <c r="G2543" s="3">
        <f>-(0.5*Input!$B$3*(C2543^2+D2543^2)*COS(I2542)*Input!$B$8*Input!$B$11)/(Input!$B$9/Input!$B$10)</f>
        <v>-3.6160329081940095</v>
      </c>
      <c r="H2543" s="3">
        <f>-(0.5*Input!$B$3*(C2543^2+D2543^2)*SIN(I2542)*Input!$B$8*Input!$B$11)/(Input!$B$9/Input!$B$10)-Input!$B$10</f>
        <v>-31.076876821407772</v>
      </c>
      <c r="I2543" s="3">
        <f t="shared" si="79"/>
        <v>-0.29469365235206468</v>
      </c>
    </row>
    <row r="2544" spans="1:9">
      <c r="A2544" s="3">
        <f t="shared" si="78"/>
        <v>2542</v>
      </c>
      <c r="B2544" s="3">
        <f>B2543+Input!$B$2</f>
        <v>2.5419999999998311</v>
      </c>
      <c r="C2544" s="3">
        <f>C2543+G2543*Input!$B$2</f>
        <v>26.099217572451412</v>
      </c>
      <c r="D2544" s="3">
        <f>D2543+H2543*Input!$B$2</f>
        <v>-7.9541121646206667</v>
      </c>
      <c r="E2544" s="3">
        <f>E2543+Input!$B$2*C2544</f>
        <v>88.600517144527956</v>
      </c>
      <c r="F2544" s="3">
        <f>F2543+Input!$B$2*D2544</f>
        <v>106.20249721326964</v>
      </c>
      <c r="G2544" s="3">
        <f>-(0.5*Input!$B$3*(C2544^2+D2544^2)*COS(I2543)*Input!$B$8*Input!$B$11)/(Input!$B$9/Input!$B$10)</f>
        <v>-3.6162763560553115</v>
      </c>
      <c r="H2544" s="3">
        <f>-(0.5*Input!$B$3*(C2544^2+D2544^2)*SIN(I2543)*Input!$B$8*Input!$B$11)/(Input!$B$9/Input!$B$10)-Input!$B$10</f>
        <v>-31.072345790781224</v>
      </c>
      <c r="I2544" s="3">
        <f t="shared" si="79"/>
        <v>-0.29582204402540346</v>
      </c>
    </row>
    <row r="2545" spans="1:9">
      <c r="A2545" s="3">
        <f t="shared" si="78"/>
        <v>2543</v>
      </c>
      <c r="B2545" s="3">
        <f>B2544+Input!$B$2</f>
        <v>2.542999999999831</v>
      </c>
      <c r="C2545" s="3">
        <f>C2544+G2544*Input!$B$2</f>
        <v>26.095601296095357</v>
      </c>
      <c r="D2545" s="3">
        <f>D2544+H2544*Input!$B$2</f>
        <v>-7.9851845104114476</v>
      </c>
      <c r="E2545" s="3">
        <f>E2544+Input!$B$2*C2545</f>
        <v>88.626612745824048</v>
      </c>
      <c r="F2545" s="3">
        <f>F2544+Input!$B$2*D2545</f>
        <v>106.19451202875922</v>
      </c>
      <c r="G2545" s="3">
        <f>-(0.5*Input!$B$3*(C2545^2+D2545^2)*COS(I2544)*Input!$B$8*Input!$B$11)/(Input!$B$9/Input!$B$10)</f>
        <v>-3.6165239537258795</v>
      </c>
      <c r="H2545" s="3">
        <f>-(0.5*Input!$B$3*(C2545^2+D2545^2)*SIN(I2544)*Input!$B$8*Input!$B$11)/(Input!$B$9/Input!$B$10)-Input!$B$10</f>
        <v>-31.067812277547482</v>
      </c>
      <c r="I2545" s="3">
        <f t="shared" si="79"/>
        <v>-0.29694981638024637</v>
      </c>
    </row>
    <row r="2546" spans="1:9">
      <c r="A2546" s="3">
        <f t="shared" si="78"/>
        <v>2544</v>
      </c>
      <c r="B2546" s="3">
        <f>B2545+Input!$B$2</f>
        <v>2.5439999999998308</v>
      </c>
      <c r="C2546" s="3">
        <f>C2545+G2545*Input!$B$2</f>
        <v>26.091984772141629</v>
      </c>
      <c r="D2546" s="3">
        <f>D2545+H2545*Input!$B$2</f>
        <v>-8.0162523226889952</v>
      </c>
      <c r="E2546" s="3">
        <f>E2545+Input!$B$2*C2546</f>
        <v>88.652704730596184</v>
      </c>
      <c r="F2546" s="3">
        <f>F2545+Input!$B$2*D2546</f>
        <v>106.18649577643653</v>
      </c>
      <c r="G2546" s="3">
        <f>-(0.5*Input!$B$3*(C2546^2+D2546^2)*COS(I2545)*Input!$B$8*Input!$B$11)/(Input!$B$9/Input!$B$10)</f>
        <v>-3.6167756934008652</v>
      </c>
      <c r="H2546" s="3">
        <f>-(0.5*Input!$B$3*(C2546^2+D2546^2)*SIN(I2545)*Input!$B$8*Input!$B$11)/(Input!$B$9/Input!$B$10)-Input!$B$10</f>
        <v>-31.063276268407023</v>
      </c>
      <c r="I2546" s="3">
        <f t="shared" si="79"/>
        <v>-0.29807696708162779</v>
      </c>
    </row>
    <row r="2547" spans="1:9">
      <c r="A2547" s="3">
        <f t="shared" si="78"/>
        <v>2545</v>
      </c>
      <c r="B2547" s="3">
        <f>B2546+Input!$B$2</f>
        <v>2.5449999999998307</v>
      </c>
      <c r="C2547" s="3">
        <f>C2546+G2546*Input!$B$2</f>
        <v>26.088367996448227</v>
      </c>
      <c r="D2547" s="3">
        <f>D2546+H2546*Input!$B$2</f>
        <v>-8.0473155989574021</v>
      </c>
      <c r="E2547" s="3">
        <f>E2546+Input!$B$2*C2547</f>
        <v>88.678793098592635</v>
      </c>
      <c r="F2547" s="3">
        <f>F2546+Input!$B$2*D2547</f>
        <v>106.17844846083757</v>
      </c>
      <c r="G2547" s="3">
        <f>-(0.5*Input!$B$3*(C2547^2+D2547^2)*COS(I2546)*Input!$B$8*Input!$B$11)/(Input!$B$9/Input!$B$10)</f>
        <v>-3.6170315672668525</v>
      </c>
      <c r="H2547" s="3">
        <f>-(0.5*Input!$B$3*(C2547^2+D2547^2)*SIN(I2546)*Input!$B$8*Input!$B$11)/(Input!$B$9/Input!$B$10)-Input!$B$10</f>
        <v>-31.058737750096334</v>
      </c>
      <c r="I2547" s="3">
        <f t="shared" si="79"/>
        <v>-0.29920349380363409</v>
      </c>
    </row>
    <row r="2548" spans="1:9">
      <c r="A2548" s="3">
        <f t="shared" si="78"/>
        <v>2546</v>
      </c>
      <c r="B2548" s="3">
        <f>B2547+Input!$B$2</f>
        <v>2.5459999999998306</v>
      </c>
      <c r="C2548" s="3">
        <f>C2547+G2547*Input!$B$2</f>
        <v>26.084750964880961</v>
      </c>
      <c r="D2548" s="3">
        <f>D2547+H2547*Input!$B$2</f>
        <v>-8.0783743367074976</v>
      </c>
      <c r="E2548" s="3">
        <f>E2547+Input!$B$2*C2548</f>
        <v>88.704877849557519</v>
      </c>
      <c r="F2548" s="3">
        <f>F2547+Input!$B$2*D2548</f>
        <v>106.17037008650087</v>
      </c>
      <c r="G2548" s="3">
        <f>-(0.5*Input!$B$3*(C2548^2+D2548^2)*COS(I2547)*Input!$B$8*Input!$B$11)/(Input!$B$9/Input!$B$10)</f>
        <v>-3.6172915675019341</v>
      </c>
      <c r="H2548" s="3">
        <f>-(0.5*Input!$B$3*(C2548^2+D2548^2)*SIN(I2547)*Input!$B$8*Input!$B$11)/(Input!$B$9/Input!$B$10)-Input!$B$10</f>
        <v>-31.054196709387938</v>
      </c>
      <c r="I2548" s="3">
        <f t="shared" si="79"/>
        <v>-0.30032939422942118</v>
      </c>
    </row>
    <row r="2549" spans="1:9">
      <c r="A2549" s="3">
        <f t="shared" si="78"/>
        <v>2547</v>
      </c>
      <c r="B2549" s="3">
        <f>B2548+Input!$B$2</f>
        <v>2.5469999999998305</v>
      </c>
      <c r="C2549" s="3">
        <f>C2548+G2548*Input!$B$2</f>
        <v>26.08113367331346</v>
      </c>
      <c r="D2549" s="3">
        <f>D2548+H2548*Input!$B$2</f>
        <v>-8.1094285334168852</v>
      </c>
      <c r="E2549" s="3">
        <f>E2548+Input!$B$2*C2549</f>
        <v>88.730958983230835</v>
      </c>
      <c r="F2549" s="3">
        <f>F2548+Input!$B$2*D2549</f>
        <v>106.16226065796745</v>
      </c>
      <c r="G2549" s="3">
        <f>-(0.5*Input!$B$3*(C2549^2+D2549^2)*COS(I2548)*Input!$B$8*Input!$B$11)/(Input!$B$9/Input!$B$10)</f>
        <v>-3.6175556862757863</v>
      </c>
      <c r="H2549" s="3">
        <f>-(0.5*Input!$B$3*(C2549^2+D2549^2)*SIN(I2548)*Input!$B$8*Input!$B$11)/(Input!$B$9/Input!$B$10)-Input!$B$10</f>
        <v>-31.049653133090438</v>
      </c>
      <c r="I2549" s="3">
        <f t="shared" si="79"/>
        <v>-0.30145466605123106</v>
      </c>
    </row>
    <row r="2550" spans="1:9">
      <c r="A2550" s="3">
        <f t="shared" si="78"/>
        <v>2548</v>
      </c>
      <c r="B2550" s="3">
        <f>B2549+Input!$B$2</f>
        <v>2.5479999999998304</v>
      </c>
      <c r="C2550" s="3">
        <f>C2549+G2549*Input!$B$2</f>
        <v>26.077516117627184</v>
      </c>
      <c r="D2550" s="3">
        <f>D2549+H2549*Input!$B$2</f>
        <v>-8.1404781865499753</v>
      </c>
      <c r="E2550" s="3">
        <f>E2549+Input!$B$2*C2550</f>
        <v>88.757036499348459</v>
      </c>
      <c r="F2550" s="3">
        <f>F2549+Input!$B$2*D2550</f>
        <v>106.1541201797809</v>
      </c>
      <c r="G2550" s="3">
        <f>-(0.5*Input!$B$3*(C2550^2+D2550^2)*COS(I2549)*Input!$B$8*Input!$B$11)/(Input!$B$9/Input!$B$10)</f>
        <v>-3.6178239157497396</v>
      </c>
      <c r="H2550" s="3">
        <f>-(0.5*Input!$B$3*(C2550^2+D2550^2)*SIN(I2549)*Input!$B$8*Input!$B$11)/(Input!$B$9/Input!$B$10)-Input!$B$10</f>
        <v>-31.045107008048564</v>
      </c>
      <c r="I2550" s="3">
        <f t="shared" si="79"/>
        <v>-0.30257930697040797</v>
      </c>
    </row>
    <row r="2551" spans="1:9">
      <c r="A2551" s="3">
        <f t="shared" si="78"/>
        <v>2549</v>
      </c>
      <c r="B2551" s="3">
        <f>B2550+Input!$B$2</f>
        <v>2.5489999999998303</v>
      </c>
      <c r="C2551" s="3">
        <f>C2550+G2550*Input!$B$2</f>
        <v>26.073898293711434</v>
      </c>
      <c r="D2551" s="3">
        <f>D2550+H2550*Input!$B$2</f>
        <v>-8.1715232935580246</v>
      </c>
      <c r="E2551" s="3">
        <f>E2550+Input!$B$2*C2551</f>
        <v>88.783110397642176</v>
      </c>
      <c r="F2551" s="3">
        <f>F2550+Input!$B$2*D2551</f>
        <v>106.14594865648735</v>
      </c>
      <c r="G2551" s="3">
        <f>-(0.5*Input!$B$3*(C2551^2+D2551^2)*COS(I2550)*Input!$B$8*Input!$B$11)/(Input!$B$9/Input!$B$10)</f>
        <v>-3.6180962480768581</v>
      </c>
      <c r="H2551" s="3">
        <f>-(0.5*Input!$B$3*(C2551^2+D2551^2)*SIN(I2550)*Input!$B$8*Input!$B$11)/(Input!$B$9/Input!$B$10)-Input!$B$10</f>
        <v>-31.040558321143205</v>
      </c>
      <c r="I2551" s="3">
        <f t="shared" si="79"/>
        <v>-0.30370331469741491</v>
      </c>
    </row>
    <row r="2552" spans="1:9">
      <c r="A2552" s="3">
        <f t="shared" si="78"/>
        <v>2550</v>
      </c>
      <c r="B2552" s="3">
        <f>B2551+Input!$B$2</f>
        <v>2.5499999999998302</v>
      </c>
      <c r="C2552" s="3">
        <f>C2551+G2551*Input!$B$2</f>
        <v>26.070280197463358</v>
      </c>
      <c r="D2552" s="3">
        <f>D2551+H2551*Input!$B$2</f>
        <v>-8.2025638518791677</v>
      </c>
      <c r="E2552" s="3">
        <f>E2551+Input!$B$2*C2552</f>
        <v>88.809180677839635</v>
      </c>
      <c r="F2552" s="3">
        <f>F2551+Input!$B$2*D2552</f>
        <v>106.13774609263547</v>
      </c>
      <c r="G2552" s="3">
        <f>-(0.5*Input!$B$3*(C2552^2+D2552^2)*COS(I2551)*Input!$B$8*Input!$B$11)/(Input!$B$9/Input!$B$10)</f>
        <v>-3.618372675402012</v>
      </c>
      <c r="H2552" s="3">
        <f>-(0.5*Input!$B$3*(C2552^2+D2552^2)*SIN(I2551)*Input!$B$8*Input!$B$11)/(Input!$B$9/Input!$B$10)-Input!$B$10</f>
        <v>-31.036007059291453</v>
      </c>
      <c r="I2552" s="3">
        <f t="shared" si="79"/>
        <v>-0.30482668695184911</v>
      </c>
    </row>
    <row r="2553" spans="1:9">
      <c r="A2553" s="3">
        <f t="shared" si="78"/>
        <v>2551</v>
      </c>
      <c r="B2553" s="3">
        <f>B2552+Input!$B$2</f>
        <v>2.5509999999998301</v>
      </c>
      <c r="C2553" s="3">
        <f>C2552+G2552*Input!$B$2</f>
        <v>26.066661824787957</v>
      </c>
      <c r="D2553" s="3">
        <f>D2552+H2552*Input!$B$2</f>
        <v>-8.2335998589384598</v>
      </c>
      <c r="E2553" s="3">
        <f>E2552+Input!$B$2*C2553</f>
        <v>88.83524733966442</v>
      </c>
      <c r="F2553" s="3">
        <f>F2552+Input!$B$2*D2553</f>
        <v>106.12951249277653</v>
      </c>
      <c r="G2553" s="3">
        <f>-(0.5*Input!$B$3*(C2553^2+D2553^2)*COS(I2552)*Input!$B$8*Input!$B$11)/(Input!$B$9/Input!$B$10)</f>
        <v>-3.6186531898619494</v>
      </c>
      <c r="H2553" s="3">
        <f>-(0.5*Input!$B$3*(C2553^2+D2553^2)*SIN(I2552)*Input!$B$8*Input!$B$11)/(Input!$B$9/Input!$B$10)-Input!$B$10</f>
        <v>-31.031453209446635</v>
      </c>
      <c r="I2553" s="3">
        <f t="shared" si="79"/>
        <v>-0.30594942146245774</v>
      </c>
    </row>
    <row r="2554" spans="1:9">
      <c r="A2554" s="3">
        <f t="shared" si="78"/>
        <v>2552</v>
      </c>
      <c r="B2554" s="3">
        <f>B2553+Input!$B$2</f>
        <v>2.55199999999983</v>
      </c>
      <c r="C2554" s="3">
        <f>C2553+G2553*Input!$B$2</f>
        <v>26.063043171598096</v>
      </c>
      <c r="D2554" s="3">
        <f>D2553+H2553*Input!$B$2</f>
        <v>-8.2646313121479071</v>
      </c>
      <c r="E2554" s="3">
        <f>E2553+Input!$B$2*C2554</f>
        <v>88.861310382836024</v>
      </c>
      <c r="F2554" s="3">
        <f>F2553+Input!$B$2*D2554</f>
        <v>106.12124786146438</v>
      </c>
      <c r="G2554" s="3">
        <f>-(0.5*Input!$B$3*(C2554^2+D2554^2)*COS(I2553)*Input!$B$8*Input!$B$11)/(Input!$B$9/Input!$B$10)</f>
        <v>-3.6189377835853729</v>
      </c>
      <c r="H2554" s="3">
        <f>-(0.5*Input!$B$3*(C2554^2+D2554^2)*SIN(I2553)*Input!$B$8*Input!$B$11)/(Input!$B$9/Input!$B$10)-Input!$B$10</f>
        <v>-31.026896758598358</v>
      </c>
      <c r="I2554" s="3">
        <f t="shared" si="79"/>
        <v>-0.3070715159671531</v>
      </c>
    </row>
    <row r="2555" spans="1:9">
      <c r="A2555" s="3">
        <f t="shared" si="78"/>
        <v>2553</v>
      </c>
      <c r="B2555" s="3">
        <f>B2554+Input!$B$2</f>
        <v>2.5529999999998298</v>
      </c>
      <c r="C2555" s="3">
        <f>C2554+G2554*Input!$B$2</f>
        <v>26.059424233814511</v>
      </c>
      <c r="D2555" s="3">
        <f>D2554+H2554*Input!$B$2</f>
        <v>-8.2956582089065058</v>
      </c>
      <c r="E2555" s="3">
        <f>E2554+Input!$B$2*C2555</f>
        <v>88.887369807069845</v>
      </c>
      <c r="F2555" s="3">
        <f>F2554+Input!$B$2*D2555</f>
        <v>106.11295220325547</v>
      </c>
      <c r="G2555" s="3">
        <f>-(0.5*Input!$B$3*(C2555^2+D2555^2)*COS(I2554)*Input!$B$8*Input!$B$11)/(Input!$B$9/Input!$B$10)</f>
        <v>-3.6192264486930181</v>
      </c>
      <c r="H2555" s="3">
        <f>-(0.5*Input!$B$3*(C2555^2+D2555^2)*SIN(I2554)*Input!$B$8*Input!$B$11)/(Input!$B$9/Input!$B$10)-Input!$B$10</f>
        <v>-31.022337693772538</v>
      </c>
      <c r="I2555" s="3">
        <f t="shared" si="79"/>
        <v>-0.30819296821302783</v>
      </c>
    </row>
    <row r="2556" spans="1:9">
      <c r="A2556" s="3">
        <f t="shared" si="78"/>
        <v>2554</v>
      </c>
      <c r="B2556" s="3">
        <f>B2555+Input!$B$2</f>
        <v>2.5539999999998297</v>
      </c>
      <c r="C2556" s="3">
        <f>C2555+G2555*Input!$B$2</f>
        <v>26.055805007365819</v>
      </c>
      <c r="D2556" s="3">
        <f>D2555+H2555*Input!$B$2</f>
        <v>-8.3266805466002776</v>
      </c>
      <c r="E2556" s="3">
        <f>E2555+Input!$B$2*C2556</f>
        <v>88.913425612077205</v>
      </c>
      <c r="F2556" s="3">
        <f>F2555+Input!$B$2*D2556</f>
        <v>106.10462552270887</v>
      </c>
      <c r="G2556" s="3">
        <f>-(0.5*Input!$B$3*(C2556^2+D2556^2)*COS(I2555)*Input!$B$8*Input!$B$11)/(Input!$B$9/Input!$B$10)</f>
        <v>-3.6195191772977195</v>
      </c>
      <c r="H2556" s="3">
        <f>-(0.5*Input!$B$3*(C2556^2+D2556^2)*SIN(I2555)*Input!$B$8*Input!$B$11)/(Input!$B$9/Input!$B$10)-Input!$B$10</f>
        <v>-31.01777600203145</v>
      </c>
      <c r="I2556" s="3">
        <f t="shared" si="79"/>
        <v>-0.30931377595636894</v>
      </c>
    </row>
    <row r="2557" spans="1:9">
      <c r="A2557" s="3">
        <f t="shared" si="78"/>
        <v>2555</v>
      </c>
      <c r="B2557" s="3">
        <f>B2556+Input!$B$2</f>
        <v>2.5549999999998296</v>
      </c>
      <c r="C2557" s="3">
        <f>C2556+G2556*Input!$B$2</f>
        <v>26.05218548818852</v>
      </c>
      <c r="D2557" s="3">
        <f>D2556+H2556*Input!$B$2</f>
        <v>-8.3576983226023085</v>
      </c>
      <c r="E2557" s="3">
        <f>E2556+Input!$B$2*C2557</f>
        <v>88.939477797565388</v>
      </c>
      <c r="F2557" s="3">
        <f>F2556+Input!$B$2*D2557</f>
        <v>106.09626782438627</v>
      </c>
      <c r="G2557" s="3">
        <f>-(0.5*Input!$B$3*(C2557^2+D2557^2)*COS(I2556)*Input!$B$8*Input!$B$11)/(Input!$B$9/Input!$B$10)</f>
        <v>-3.6198159615044907</v>
      </c>
      <c r="H2557" s="3">
        <f>-(0.5*Input!$B$3*(C2557^2+D2557^2)*SIN(I2556)*Input!$B$8*Input!$B$11)/(Input!$B$9/Input!$B$10)-Input!$B$10</f>
        <v>-31.013211670473744</v>
      </c>
      <c r="I2557" s="3">
        <f t="shared" si="79"/>
        <v>-0.31043393696267291</v>
      </c>
    </row>
    <row r="2558" spans="1:9">
      <c r="A2558" s="3">
        <f t="shared" si="78"/>
        <v>2556</v>
      </c>
      <c r="B2558" s="3">
        <f>B2557+Input!$B$2</f>
        <v>2.5559999999998295</v>
      </c>
      <c r="C2558" s="3">
        <f>C2557+G2557*Input!$B$2</f>
        <v>26.048565672227017</v>
      </c>
      <c r="D2558" s="3">
        <f>D2557+H2557*Input!$B$2</f>
        <v>-8.3887115342727814</v>
      </c>
      <c r="E2558" s="3">
        <f>E2557+Input!$B$2*C2558</f>
        <v>88.965526363237615</v>
      </c>
      <c r="F2558" s="3">
        <f>F2557+Input!$B$2*D2558</f>
        <v>106.08787911285201</v>
      </c>
      <c r="G2558" s="3">
        <f>-(0.5*Input!$B$3*(C2558^2+D2558^2)*COS(I2557)*Input!$B$8*Input!$B$11)/(Input!$B$9/Input!$B$10)</f>
        <v>-3.6201167934106007</v>
      </c>
      <c r="H2558" s="3">
        <f>-(0.5*Input!$B$3*(C2558^2+D2558^2)*SIN(I2557)*Input!$B$8*Input!$B$11)/(Input!$B$9/Input!$B$10)-Input!$B$10</f>
        <v>-31.008644686234501</v>
      </c>
      <c r="I2558" s="3">
        <f t="shared" si="79"/>
        <v>-0.31155344900665949</v>
      </c>
    </row>
    <row r="2559" spans="1:9">
      <c r="A2559" s="3">
        <f t="shared" si="78"/>
        <v>2557</v>
      </c>
      <c r="B2559" s="3">
        <f>B2558+Input!$B$2</f>
        <v>2.5569999999998294</v>
      </c>
      <c r="C2559" s="3">
        <f>C2558+G2558*Input!$B$2</f>
        <v>26.044945555433607</v>
      </c>
      <c r="D2559" s="3">
        <f>D2558+H2558*Input!$B$2</f>
        <v>-8.4197201789590164</v>
      </c>
      <c r="E2559" s="3">
        <f>E2558+Input!$B$2*C2559</f>
        <v>88.991571308793041</v>
      </c>
      <c r="F2559" s="3">
        <f>F2558+Input!$B$2*D2559</f>
        <v>106.07945939267304</v>
      </c>
      <c r="G2559" s="3">
        <f>-(0.5*Input!$B$3*(C2559^2+D2559^2)*COS(I2558)*Input!$B$8*Input!$B$11)/(Input!$B$9/Input!$B$10)</f>
        <v>-3.6204216651056429</v>
      </c>
      <c r="H2559" s="3">
        <f>-(0.5*Input!$B$3*(C2559^2+D2559^2)*SIN(I2558)*Input!$B$8*Input!$B$11)/(Input!$B$9/Input!$B$10)-Input!$B$10</f>
        <v>-31.004075036485254</v>
      </c>
      <c r="I2559" s="3">
        <f t="shared" si="79"/>
        <v>-0.31267230987228528</v>
      </c>
    </row>
    <row r="2560" spans="1:9">
      <c r="A2560" s="3">
        <f t="shared" si="78"/>
        <v>2558</v>
      </c>
      <c r="B2560" s="3">
        <f>B2559+Input!$B$2</f>
        <v>2.5579999999998293</v>
      </c>
      <c r="C2560" s="3">
        <f>C2559+G2559*Input!$B$2</f>
        <v>26.041325133768503</v>
      </c>
      <c r="D2560" s="3">
        <f>D2559+H2559*Input!$B$2</f>
        <v>-8.4507242539955012</v>
      </c>
      <c r="E2560" s="3">
        <f>E2559+Input!$B$2*C2560</f>
        <v>89.017612633926817</v>
      </c>
      <c r="F2560" s="3">
        <f>F2559+Input!$B$2*D2560</f>
        <v>106.07100866841905</v>
      </c>
      <c r="G2560" s="3">
        <f>-(0.5*Input!$B$3*(C2560^2+D2560^2)*COS(I2559)*Input!$B$8*Input!$B$11)/(Input!$B$9/Input!$B$10)</f>
        <v>-3.6207305686716142</v>
      </c>
      <c r="H2560" s="3">
        <f>-(0.5*Input!$B$3*(C2560^2+D2560^2)*SIN(I2559)*Input!$B$8*Input!$B$11)/(Input!$B$9/Input!$B$10)-Input!$B$10</f>
        <v>-30.999502708434033</v>
      </c>
      <c r="I2560" s="3">
        <f t="shared" si="79"/>
        <v>-0.31379051735275731</v>
      </c>
    </row>
    <row r="2561" spans="1:9">
      <c r="A2561" s="3">
        <f t="shared" si="78"/>
        <v>2559</v>
      </c>
      <c r="B2561" s="3">
        <f>B2560+Input!$B$2</f>
        <v>2.5589999999998292</v>
      </c>
      <c r="C2561" s="3">
        <f>C2560+G2560*Input!$B$2</f>
        <v>26.037704403199832</v>
      </c>
      <c r="D2561" s="3">
        <f>D2560+H2560*Input!$B$2</f>
        <v>-8.4817237567039356</v>
      </c>
      <c r="E2561" s="3">
        <f>E2560+Input!$B$2*C2561</f>
        <v>89.043650338330011</v>
      </c>
      <c r="F2561" s="3">
        <f>F2560+Input!$B$2*D2561</f>
        <v>106.06252694466235</v>
      </c>
      <c r="G2561" s="3">
        <f>-(0.5*Input!$B$3*(C2561^2+D2561^2)*COS(I2560)*Input!$B$8*Input!$B$11)/(Input!$B$9/Input!$B$10)</f>
        <v>-3.6210434961829883</v>
      </c>
      <c r="H2561" s="3">
        <f>-(0.5*Input!$B$3*(C2561^2+D2561^2)*SIN(I2560)*Input!$B$8*Input!$B$11)/(Input!$B$9/Input!$B$10)-Input!$B$10</f>
        <v>-30.99492768932539</v>
      </c>
      <c r="I2561" s="3">
        <f t="shared" si="79"/>
        <v>-0.31490806925054682</v>
      </c>
    </row>
    <row r="2562" spans="1:9">
      <c r="A2562" s="3">
        <f t="shared" si="78"/>
        <v>2560</v>
      </c>
      <c r="B2562" s="3">
        <f>B2561+Input!$B$2</f>
        <v>2.5599999999998291</v>
      </c>
      <c r="C2562" s="3">
        <f>C2561+G2561*Input!$B$2</f>
        <v>26.034083359703651</v>
      </c>
      <c r="D2562" s="3">
        <f>D2561+H2561*Input!$B$2</f>
        <v>-8.5127186843932616</v>
      </c>
      <c r="E2562" s="3">
        <f>E2561+Input!$B$2*C2562</f>
        <v>89.069684421689715</v>
      </c>
      <c r="F2562" s="3">
        <f>F2561+Input!$B$2*D2562</f>
        <v>106.05401422597797</v>
      </c>
      <c r="G2562" s="3">
        <f>-(0.5*Input!$B$3*(C2562^2+D2562^2)*COS(I2561)*Input!$B$8*Input!$B$11)/(Input!$B$9/Input!$B$10)</f>
        <v>-3.6213604397067871</v>
      </c>
      <c r="H2562" s="3">
        <f>-(0.5*Input!$B$3*(C2562^2+D2562^2)*SIN(I2561)*Input!$B$8*Input!$B$11)/(Input!$B$9/Input!$B$10)-Input!$B$10</f>
        <v>-30.99034996644043</v>
      </c>
      <c r="I2562" s="3">
        <f t="shared" si="79"/>
        <v>-0.31602496337740132</v>
      </c>
    </row>
    <row r="2563" spans="1:9">
      <c r="A2563" s="3">
        <f t="shared" si="78"/>
        <v>2561</v>
      </c>
      <c r="B2563" s="3">
        <f>B2562+Input!$B$2</f>
        <v>2.560999999999829</v>
      </c>
      <c r="C2563" s="3">
        <f>C2562+G2562*Input!$B$2</f>
        <v>26.030461999263945</v>
      </c>
      <c r="D2563" s="3">
        <f>D2562+H2562*Input!$B$2</f>
        <v>-8.5437090343597024</v>
      </c>
      <c r="E2563" s="3">
        <f>E2562+Input!$B$2*C2563</f>
        <v>89.095714883688984</v>
      </c>
      <c r="F2563" s="3">
        <f>F2562+Input!$B$2*D2563</f>
        <v>106.04547051694361</v>
      </c>
      <c r="G2563" s="3">
        <f>-(0.5*Input!$B$3*(C2563^2+D2563^2)*COS(I2562)*Input!$B$8*Input!$B$11)/(Input!$B$9/Input!$B$10)</f>
        <v>-3.621681391302662</v>
      </c>
      <c r="H2563" s="3">
        <f>-(0.5*Input!$B$3*(C2563^2+D2563^2)*SIN(I2562)*Input!$B$8*Input!$B$11)/(Input!$B$9/Input!$B$10)-Input!$B$10</f>
        <v>-30.985769527096863</v>
      </c>
      <c r="I2563" s="3">
        <f t="shared" si="79"/>
        <v>-0.31714119755435782</v>
      </c>
    </row>
    <row r="2564" spans="1:9">
      <c r="A2564" s="3">
        <f t="shared" ref="A2564:A2627" si="80">A2563+1</f>
        <v>2562</v>
      </c>
      <c r="B2564" s="3">
        <f>B2563+Input!$B$2</f>
        <v>2.5619999999998289</v>
      </c>
      <c r="C2564" s="3">
        <f>C2563+G2563*Input!$B$2</f>
        <v>26.026840317872644</v>
      </c>
      <c r="D2564" s="3">
        <f>D2563+H2563*Input!$B$2</f>
        <v>-8.5746948038867998</v>
      </c>
      <c r="E2564" s="3">
        <f>E2563+Input!$B$2*C2564</f>
        <v>89.121741724006853</v>
      </c>
      <c r="F2564" s="3">
        <f>F2563+Input!$B$2*D2564</f>
        <v>106.03689582213973</v>
      </c>
      <c r="G2564" s="3">
        <f>-(0.5*Input!$B$3*(C2564^2+D2564^2)*COS(I2563)*Input!$B$8*Input!$B$11)/(Input!$B$9/Input!$B$10)</f>
        <v>-3.6220063430229654</v>
      </c>
      <c r="H2564" s="3">
        <f>-(0.5*Input!$B$3*(C2564^2+D2564^2)*SIN(I2563)*Input!$B$8*Input!$B$11)/(Input!$B$9/Input!$B$10)-Input!$B$10</f>
        <v>-30.981186358649015</v>
      </c>
      <c r="I2564" s="3">
        <f t="shared" ref="I2564:I2627" si="81">ATAN(D2564/C2564)</f>
        <v>-0.31825676961175514</v>
      </c>
    </row>
    <row r="2565" spans="1:9">
      <c r="A2565" s="3">
        <f t="shared" si="80"/>
        <v>2563</v>
      </c>
      <c r="B2565" s="3">
        <f>B2564+Input!$B$2</f>
        <v>2.5629999999998287</v>
      </c>
      <c r="C2565" s="3">
        <f>C2564+G2564*Input!$B$2</f>
        <v>26.023218311529622</v>
      </c>
      <c r="D2565" s="3">
        <f>D2564+H2564*Input!$B$2</f>
        <v>-8.605675990245448</v>
      </c>
      <c r="E2565" s="3">
        <f>E2564+Input!$B$2*C2565</f>
        <v>89.147764942318389</v>
      </c>
      <c r="F2565" s="3">
        <f>F2564+Input!$B$2*D2565</f>
        <v>106.02829014614949</v>
      </c>
      <c r="G2565" s="3">
        <f>-(0.5*Input!$B$3*(C2565^2+D2565^2)*COS(I2564)*Input!$B$8*Input!$B$11)/(Input!$B$9/Input!$B$10)</f>
        <v>-3.6223352869128194</v>
      </c>
      <c r="H2565" s="3">
        <f>-(0.5*Input!$B$3*(C2565^2+D2565^2)*SIN(I2564)*Input!$B$8*Input!$B$11)/(Input!$B$9/Input!$B$10)-Input!$B$10</f>
        <v>-30.976600448487869</v>
      </c>
      <c r="I2565" s="3">
        <f t="shared" si="81"/>
        <v>-0.3193716773892456</v>
      </c>
    </row>
    <row r="2566" spans="1:9">
      <c r="A2566" s="3">
        <f t="shared" si="80"/>
        <v>2564</v>
      </c>
      <c r="B2566" s="3">
        <f>B2565+Input!$B$2</f>
        <v>2.5639999999998286</v>
      </c>
      <c r="C2566" s="3">
        <f>C2565+G2565*Input!$B$2</f>
        <v>26.019595976242709</v>
      </c>
      <c r="D2566" s="3">
        <f>D2565+H2565*Input!$B$2</f>
        <v>-8.6366525906939362</v>
      </c>
      <c r="E2566" s="3">
        <f>E2565+Input!$B$2*C2566</f>
        <v>89.173784538294626</v>
      </c>
      <c r="F2566" s="3">
        <f>F2565+Input!$B$2*D2566</f>
        <v>106.01965349355879</v>
      </c>
      <c r="G2566" s="3">
        <f>-(0.5*Input!$B$3*(C2566^2+D2566^2)*COS(I2565)*Input!$B$8*Input!$B$11)/(Input!$B$9/Input!$B$10)</f>
        <v>-3.6226682150102025</v>
      </c>
      <c r="H2566" s="3">
        <f>-(0.5*Input!$B$3*(C2566^2+D2566^2)*SIN(I2565)*Input!$B$8*Input!$B$11)/(Input!$B$9/Input!$B$10)-Input!$B$10</f>
        <v>-30.97201178404109</v>
      </c>
      <c r="I2566" s="3">
        <f t="shared" si="81"/>
        <v>-0.3204859187358074</v>
      </c>
    </row>
    <row r="2567" spans="1:9">
      <c r="A2567" s="3">
        <f t="shared" si="80"/>
        <v>2565</v>
      </c>
      <c r="B2567" s="3">
        <f>B2566+Input!$B$2</f>
        <v>2.5649999999998285</v>
      </c>
      <c r="C2567" s="3">
        <f>C2566+G2566*Input!$B$2</f>
        <v>26.0159733080277</v>
      </c>
      <c r="D2567" s="3">
        <f>D2566+H2566*Input!$B$2</f>
        <v>-8.6676246024779768</v>
      </c>
      <c r="E2567" s="3">
        <f>E2566+Input!$B$2*C2567</f>
        <v>89.19980051160266</v>
      </c>
      <c r="F2567" s="3">
        <f>F2566+Input!$B$2*D2567</f>
        <v>106.01098586895631</v>
      </c>
      <c r="G2567" s="3">
        <f>-(0.5*Input!$B$3*(C2567^2+D2567^2)*COS(I2566)*Input!$B$8*Input!$B$11)/(Input!$B$9/Input!$B$10)</f>
        <v>-3.6230051193460153</v>
      </c>
      <c r="H2567" s="3">
        <f>-(0.5*Input!$B$3*(C2567^2+D2567^2)*SIN(I2566)*Input!$B$8*Input!$B$11)/(Input!$B$9/Input!$B$10)-Input!$B$10</f>
        <v>-30.967420352773072</v>
      </c>
      <c r="I2567" s="3">
        <f t="shared" si="81"/>
        <v>-0.32159949150975559</v>
      </c>
    </row>
    <row r="2568" spans="1:9">
      <c r="A2568" s="3">
        <f t="shared" si="80"/>
        <v>2566</v>
      </c>
      <c r="B2568" s="3">
        <f>B2567+Input!$B$2</f>
        <v>2.5659999999998284</v>
      </c>
      <c r="C2568" s="3">
        <f>C2567+G2567*Input!$B$2</f>
        <v>26.012350302908352</v>
      </c>
      <c r="D2568" s="3">
        <f>D2567+H2567*Input!$B$2</f>
        <v>-8.6985920228307503</v>
      </c>
      <c r="E2568" s="3">
        <f>E2567+Input!$B$2*C2568</f>
        <v>89.225812861905567</v>
      </c>
      <c r="F2568" s="3">
        <f>F2567+Input!$B$2*D2568</f>
        <v>106.00228727693349</v>
      </c>
      <c r="G2568" s="3">
        <f>-(0.5*Input!$B$3*(C2568^2+D2568^2)*COS(I2567)*Input!$B$8*Input!$B$11)/(Input!$B$9/Input!$B$10)</f>
        <v>-3.6233459919441557</v>
      </c>
      <c r="H2568" s="3">
        <f>-(0.5*Input!$B$3*(C2568^2+D2568^2)*SIN(I2567)*Input!$B$8*Input!$B$11)/(Input!$B$9/Input!$B$10)-Input!$B$10</f>
        <v>-30.962826142184952</v>
      </c>
      <c r="I2568" s="3">
        <f t="shared" si="81"/>
        <v>-0.32271239357875375</v>
      </c>
    </row>
    <row r="2569" spans="1:9">
      <c r="A2569" s="3">
        <f t="shared" si="80"/>
        <v>2567</v>
      </c>
      <c r="B2569" s="3">
        <f>B2568+Input!$B$2</f>
        <v>2.5669999999998283</v>
      </c>
      <c r="C2569" s="3">
        <f>C2568+G2568*Input!$B$2</f>
        <v>26.008726956916409</v>
      </c>
      <c r="D2569" s="3">
        <f>D2568+H2568*Input!$B$2</f>
        <v>-8.7295548489729349</v>
      </c>
      <c r="E2569" s="3">
        <f>E2568+Input!$B$2*C2569</f>
        <v>89.251821588862484</v>
      </c>
      <c r="F2569" s="3">
        <f>F2568+Input!$B$2*D2569</f>
        <v>105.99355772208452</v>
      </c>
      <c r="G2569" s="3">
        <f>-(0.5*Input!$B$3*(C2569^2+D2569^2)*COS(I2568)*Input!$B$8*Input!$B$11)/(Input!$B$9/Input!$B$10)</f>
        <v>-3.6236908248215993</v>
      </c>
      <c r="H2569" s="3">
        <f>-(0.5*Input!$B$3*(C2569^2+D2569^2)*SIN(I2568)*Input!$B$8*Input!$B$11)/(Input!$B$9/Input!$B$10)-Input!$B$10</f>
        <v>-30.958229139814641</v>
      </c>
      <c r="I2569" s="3">
        <f t="shared" si="81"/>
        <v>-0.32382462281982449</v>
      </c>
    </row>
    <row r="2570" spans="1:9">
      <c r="A2570" s="3">
        <f t="shared" si="80"/>
        <v>2568</v>
      </c>
      <c r="B2570" s="3">
        <f>B2569+Input!$B$2</f>
        <v>2.5679999999998282</v>
      </c>
      <c r="C2570" s="3">
        <f>C2569+G2569*Input!$B$2</f>
        <v>26.005103266091588</v>
      </c>
      <c r="D2570" s="3">
        <f>D2569+H2569*Input!$B$2</f>
        <v>-8.7605130781127496</v>
      </c>
      <c r="E2570" s="3">
        <f>E2569+Input!$B$2*C2570</f>
        <v>89.277826692128571</v>
      </c>
      <c r="F2570" s="3">
        <f>F2569+Input!$B$2*D2570</f>
        <v>105.9847972090064</v>
      </c>
      <c r="G2570" s="3">
        <f>-(0.5*Input!$B$3*(C2570^2+D2570^2)*COS(I2569)*Input!$B$8*Input!$B$11)/(Input!$B$9/Input!$B$10)</f>
        <v>-3.624039609988468</v>
      </c>
      <c r="H2570" s="3">
        <f>-(0.5*Input!$B$3*(C2570^2+D2570^2)*SIN(I2569)*Input!$B$8*Input!$B$11)/(Input!$B$9/Input!$B$10)-Input!$B$10</f>
        <v>-30.953629333236861</v>
      </c>
      <c r="I2570" s="3">
        <f t="shared" si="81"/>
        <v>-0.32493617711936035</v>
      </c>
    </row>
    <row r="2571" spans="1:9">
      <c r="A2571" s="3">
        <f t="shared" si="80"/>
        <v>2569</v>
      </c>
      <c r="B2571" s="3">
        <f>B2570+Input!$B$2</f>
        <v>2.5689999999998281</v>
      </c>
      <c r="C2571" s="3">
        <f>C2570+G2570*Input!$B$2</f>
        <v>26.001479226481599</v>
      </c>
      <c r="D2571" s="3">
        <f>D2570+H2570*Input!$B$2</f>
        <v>-8.791466707445986</v>
      </c>
      <c r="E2571" s="3">
        <f>E2570+Input!$B$2*C2571</f>
        <v>89.30382817135505</v>
      </c>
      <c r="F2571" s="3">
        <f>F2570+Input!$B$2*D2571</f>
        <v>105.97600574229895</v>
      </c>
      <c r="G2571" s="3">
        <f>-(0.5*Input!$B$3*(C2571^2+D2571^2)*COS(I2570)*Input!$B$8*Input!$B$11)/(Input!$B$9/Input!$B$10)</f>
        <v>-3.6243923394481086</v>
      </c>
      <c r="H2571" s="3">
        <f>-(0.5*Input!$B$3*(C2571^2+D2571^2)*SIN(I2570)*Input!$B$8*Input!$B$11)/(Input!$B$9/Input!$B$10)-Input!$B$10</f>
        <v>-30.949026710063173</v>
      </c>
      <c r="I2571" s="3">
        <f t="shared" si="81"/>
        <v>-0.3260470543731343</v>
      </c>
    </row>
    <row r="2572" spans="1:9">
      <c r="A2572" s="3">
        <f t="shared" si="80"/>
        <v>2570</v>
      </c>
      <c r="B2572" s="3">
        <f>B2571+Input!$B$2</f>
        <v>2.569999999999828</v>
      </c>
      <c r="C2572" s="3">
        <f>C2571+G2571*Input!$B$2</f>
        <v>25.997854834142153</v>
      </c>
      <c r="D2572" s="3">
        <f>D2571+H2571*Input!$B$2</f>
        <v>-8.8224157341560492</v>
      </c>
      <c r="E2572" s="3">
        <f>E2571+Input!$B$2*C2572</f>
        <v>89.329826026189195</v>
      </c>
      <c r="F2572" s="3">
        <f>F2571+Input!$B$2*D2572</f>
        <v>105.96718332656479</v>
      </c>
      <c r="G2572" s="3">
        <f>-(0.5*Input!$B$3*(C2572^2+D2572^2)*COS(I2571)*Input!$B$8*Input!$B$11)/(Input!$B$9/Input!$B$10)</f>
        <v>-3.6247490051971636</v>
      </c>
      <c r="H2572" s="3">
        <f>-(0.5*Input!$B$3*(C2572^2+D2572^2)*SIN(I2571)*Input!$B$8*Input!$B$11)/(Input!$B$9/Input!$B$10)-Input!$B$10</f>
        <v>-30.94442125794199</v>
      </c>
      <c r="I2572" s="3">
        <f t="shared" si="81"/>
        <v>-0.3271572524863095</v>
      </c>
    </row>
    <row r="2573" spans="1:9">
      <c r="A2573" s="3">
        <f t="shared" si="80"/>
        <v>2571</v>
      </c>
      <c r="B2573" s="3">
        <f>B2572+Input!$B$2</f>
        <v>2.5709999999998279</v>
      </c>
      <c r="C2573" s="3">
        <f>C2572+G2572*Input!$B$2</f>
        <v>25.994230085136955</v>
      </c>
      <c r="D2573" s="3">
        <f>D2572+H2572*Input!$B$2</f>
        <v>-8.8533601554139914</v>
      </c>
      <c r="E2573" s="3">
        <f>E2572+Input!$B$2*C2573</f>
        <v>89.355820256274328</v>
      </c>
      <c r="F2573" s="3">
        <f>F2572+Input!$B$2*D2573</f>
        <v>105.95832996640938</v>
      </c>
      <c r="G2573" s="3">
        <f>-(0.5*Input!$B$3*(C2573^2+D2573^2)*COS(I2572)*Input!$B$8*Input!$B$11)/(Input!$B$9/Input!$B$10)</f>
        <v>-3.6251095992256492</v>
      </c>
      <c r="H2573" s="3">
        <f>-(0.5*Input!$B$3*(C2573^2+D2573^2)*SIN(I2572)*Input!$B$8*Input!$B$11)/(Input!$B$9/Input!$B$10)-Input!$B$10</f>
        <v>-30.93981296455863</v>
      </c>
      <c r="I2573" s="3">
        <f t="shared" si="81"/>
        <v>-0.3282667693734494</v>
      </c>
    </row>
    <row r="2574" spans="1:9">
      <c r="A2574" s="3">
        <f t="shared" si="80"/>
        <v>2572</v>
      </c>
      <c r="B2574" s="3">
        <f>B2573+Input!$B$2</f>
        <v>2.5719999999998278</v>
      </c>
      <c r="C2574" s="3">
        <f>C2573+G2573*Input!$B$2</f>
        <v>25.990604975537728</v>
      </c>
      <c r="D2574" s="3">
        <f>D2573+H2573*Input!$B$2</f>
        <v>-8.8842999683785493</v>
      </c>
      <c r="E2574" s="3">
        <f>E2573+Input!$B$2*C2574</f>
        <v>89.381810861249861</v>
      </c>
      <c r="F2574" s="3">
        <f>F2573+Input!$B$2*D2574</f>
        <v>105.94944566644101</v>
      </c>
      <c r="G2574" s="3">
        <f>-(0.5*Input!$B$3*(C2574^2+D2574^2)*COS(I2573)*Input!$B$8*Input!$B$11)/(Input!$B$9/Input!$B$10)</f>
        <v>-3.6254741135170301</v>
      </c>
      <c r="H2574" s="3">
        <f>-(0.5*Input!$B$3*(C2574^2+D2574^2)*SIN(I2573)*Input!$B$8*Input!$B$11)/(Input!$B$9/Input!$B$10)-Input!$B$10</f>
        <v>-30.935201817635317</v>
      </c>
      <c r="I2574" s="3">
        <f t="shared" si="81"/>
        <v>-0.32937560295852703</v>
      </c>
    </row>
    <row r="2575" spans="1:9">
      <c r="A2575" s="3">
        <f t="shared" si="80"/>
        <v>2573</v>
      </c>
      <c r="B2575" s="3">
        <f>B2574+Input!$B$2</f>
        <v>2.5729999999998276</v>
      </c>
      <c r="C2575" s="3">
        <f>C2574+G2574*Input!$B$2</f>
        <v>25.986979501424212</v>
      </c>
      <c r="D2575" s="3">
        <f>D2574+H2574*Input!$B$2</f>
        <v>-8.9152351701961852</v>
      </c>
      <c r="E2575" s="3">
        <f>E2574+Input!$B$2*C2575</f>
        <v>89.407797840751286</v>
      </c>
      <c r="F2575" s="3">
        <f>F2574+Input!$B$2*D2575</f>
        <v>105.94053043127082</v>
      </c>
      <c r="G2575" s="3">
        <f>-(0.5*Input!$B$3*(C2575^2+D2575^2)*COS(I2574)*Input!$B$8*Input!$B$11)/(Input!$B$9/Input!$B$10)</f>
        <v>-3.6258425400482941</v>
      </c>
      <c r="H2575" s="3">
        <f>-(0.5*Input!$B$3*(C2575^2+D2575^2)*SIN(I2574)*Input!$B$8*Input!$B$11)/(Input!$B$9/Input!$B$10)-Input!$B$10</f>
        <v>-30.930587804931225</v>
      </c>
      <c r="I2575" s="3">
        <f t="shared" si="81"/>
        <v>-0.33048375117493456</v>
      </c>
    </row>
    <row r="2576" spans="1:9">
      <c r="A2576" s="3">
        <f t="shared" si="80"/>
        <v>2574</v>
      </c>
      <c r="B2576" s="3">
        <f>B2575+Input!$B$2</f>
        <v>2.5739999999998275</v>
      </c>
      <c r="C2576" s="3">
        <f>C2575+G2575*Input!$B$2</f>
        <v>25.983353658884162</v>
      </c>
      <c r="D2576" s="3">
        <f>D2575+H2575*Input!$B$2</f>
        <v>-8.9461657580011167</v>
      </c>
      <c r="E2576" s="3">
        <f>E2575+Input!$B$2*C2576</f>
        <v>89.433781194410173</v>
      </c>
      <c r="F2576" s="3">
        <f>F2575+Input!$B$2*D2576</f>
        <v>105.93158426551281</v>
      </c>
      <c r="G2576" s="3">
        <f>-(0.5*Input!$B$3*(C2576^2+D2576^2)*COS(I2575)*Input!$B$8*Input!$B$11)/(Input!$B$9/Input!$B$10)</f>
        <v>-3.626214870790017</v>
      </c>
      <c r="H2576" s="3">
        <f>-(0.5*Input!$B$3*(C2576^2+D2576^2)*SIN(I2575)*Input!$B$8*Input!$B$11)/(Input!$B$9/Input!$B$10)-Input!$B$10</f>
        <v>-30.925970914242505</v>
      </c>
      <c r="I2576" s="3">
        <f t="shared" si="81"/>
        <v>-0.33159121196549202</v>
      </c>
    </row>
    <row r="2577" spans="1:9">
      <c r="A2577" s="3">
        <f t="shared" si="80"/>
        <v>2575</v>
      </c>
      <c r="B2577" s="3">
        <f>B2576+Input!$B$2</f>
        <v>2.5749999999998274</v>
      </c>
      <c r="C2577" s="3">
        <f>C2576+G2576*Input!$B$2</f>
        <v>25.979727444013374</v>
      </c>
      <c r="D2577" s="3">
        <f>D2576+H2576*Input!$B$2</f>
        <v>-8.9770917289153598</v>
      </c>
      <c r="E2577" s="3">
        <f>E2576+Input!$B$2*C2577</f>
        <v>89.459760921854183</v>
      </c>
      <c r="F2577" s="3">
        <f>F2576+Input!$B$2*D2577</f>
        <v>105.9226071737839</v>
      </c>
      <c r="G2577" s="3">
        <f>-(0.5*Input!$B$3*(C2577^2+D2577^2)*COS(I2576)*Input!$B$8*Input!$B$11)/(Input!$B$9/Input!$B$10)</f>
        <v>-3.6265910977064597</v>
      </c>
      <c r="H2577" s="3">
        <f>-(0.5*Input!$B$3*(C2577^2+D2577^2)*SIN(I2576)*Input!$B$8*Input!$B$11)/(Input!$B$9/Input!$B$10)-Input!$B$10</f>
        <v>-30.92135113340229</v>
      </c>
      <c r="I2577" s="3">
        <f t="shared" si="81"/>
        <v>-0.33269798328245598</v>
      </c>
    </row>
    <row r="2578" spans="1:9">
      <c r="A2578" s="3">
        <f t="shared" si="80"/>
        <v>2576</v>
      </c>
      <c r="B2578" s="3">
        <f>B2577+Input!$B$2</f>
        <v>2.5759999999998273</v>
      </c>
      <c r="C2578" s="3">
        <f>C2577+G2577*Input!$B$2</f>
        <v>25.976100852915668</v>
      </c>
      <c r="D2578" s="3">
        <f>D2577+H2577*Input!$B$2</f>
        <v>-9.0080130800487623</v>
      </c>
      <c r="E2578" s="3">
        <f>E2577+Input!$B$2*C2578</f>
        <v>89.485737022707099</v>
      </c>
      <c r="F2578" s="3">
        <f>F2577+Input!$B$2*D2578</f>
        <v>105.91359916070385</v>
      </c>
      <c r="G2578" s="3">
        <f>-(0.5*Input!$B$3*(C2578^2+D2578^2)*COS(I2577)*Input!$B$8*Input!$B$11)/(Input!$B$9/Input!$B$10)</f>
        <v>-3.6269712127556168</v>
      </c>
      <c r="H2578" s="3">
        <f>-(0.5*Input!$B$3*(C2578^2+D2578^2)*SIN(I2577)*Input!$B$8*Input!$B$11)/(Input!$B$9/Input!$B$10)-Input!$B$10</f>
        <v>-30.916728450280743</v>
      </c>
      <c r="I2578" s="3">
        <f t="shared" si="81"/>
        <v>-0.33380406308752819</v>
      </c>
    </row>
    <row r="2579" spans="1:9">
      <c r="A2579" s="3">
        <f t="shared" si="80"/>
        <v>2577</v>
      </c>
      <c r="B2579" s="3">
        <f>B2578+Input!$B$2</f>
        <v>2.5769999999998272</v>
      </c>
      <c r="C2579" s="3">
        <f>C2578+G2578*Input!$B$2</f>
        <v>25.972473881702911</v>
      </c>
      <c r="D2579" s="3">
        <f>D2578+H2578*Input!$B$2</f>
        <v>-9.0389298084990433</v>
      </c>
      <c r="E2579" s="3">
        <f>E2578+Input!$B$2*C2579</f>
        <v>89.511709496588807</v>
      </c>
      <c r="F2579" s="3">
        <f>F2578+Input!$B$2*D2579</f>
        <v>105.90456023089536</v>
      </c>
      <c r="G2579" s="3">
        <f>-(0.5*Input!$B$3*(C2579^2+D2579^2)*COS(I2578)*Input!$B$8*Input!$B$11)/(Input!$B$9/Input!$B$10)</f>
        <v>-3.6273552078893085</v>
      </c>
      <c r="H2579" s="3">
        <f>-(0.5*Input!$B$3*(C2579^2+D2579^2)*SIN(I2578)*Input!$B$8*Input!$B$11)/(Input!$B$9/Input!$B$10)-Input!$B$10</f>
        <v>-30.912102852785072</v>
      </c>
      <c r="I2579" s="3">
        <f t="shared" si="81"/>
        <v>-0.33490944935186351</v>
      </c>
    </row>
    <row r="2580" spans="1:9">
      <c r="A2580" s="3">
        <f t="shared" si="80"/>
        <v>2578</v>
      </c>
      <c r="B2580" s="3">
        <f>B2579+Input!$B$2</f>
        <v>2.5779999999998271</v>
      </c>
      <c r="C2580" s="3">
        <f>C2579+G2579*Input!$B$2</f>
        <v>25.968846526495021</v>
      </c>
      <c r="D2580" s="3">
        <f>D2579+H2579*Input!$B$2</f>
        <v>-9.069841911351828</v>
      </c>
      <c r="E2580" s="3">
        <f>E2579+Input!$B$2*C2580</f>
        <v>89.537678343115303</v>
      </c>
      <c r="F2580" s="3">
        <f>F2579+Input!$B$2*D2580</f>
        <v>105.895490388984</v>
      </c>
      <c r="G2580" s="3">
        <f>-(0.5*Input!$B$3*(C2580^2+D2580^2)*COS(I2579)*Input!$B$8*Input!$B$11)/(Input!$B$9/Input!$B$10)</f>
        <v>-3.6277430750532473</v>
      </c>
      <c r="H2580" s="3">
        <f>-(0.5*Input!$B$3*(C2580^2+D2580^2)*SIN(I2579)*Input!$B$8*Input!$B$11)/(Input!$B$9/Input!$B$10)-Input!$B$10</f>
        <v>-30.90747432885955</v>
      </c>
      <c r="I2580" s="3">
        <f t="shared" si="81"/>
        <v>-0.33601414005607799</v>
      </c>
    </row>
    <row r="2581" spans="1:9">
      <c r="A2581" s="3">
        <f t="shared" si="80"/>
        <v>2579</v>
      </c>
      <c r="B2581" s="3">
        <f>B2580+Input!$B$2</f>
        <v>2.578999999999827</v>
      </c>
      <c r="C2581" s="3">
        <f>C2580+G2580*Input!$B$2</f>
        <v>25.965218783419967</v>
      </c>
      <c r="D2581" s="3">
        <f>D2580+H2580*Input!$B$2</f>
        <v>-9.1007493856806878</v>
      </c>
      <c r="E2581" s="3">
        <f>E2580+Input!$B$2*C2581</f>
        <v>89.563643561898729</v>
      </c>
      <c r="F2581" s="3">
        <f>F2580+Input!$B$2*D2581</f>
        <v>105.88638963959832</v>
      </c>
      <c r="G2581" s="3">
        <f>-(0.5*Input!$B$3*(C2581^2+D2581^2)*COS(I2580)*Input!$B$8*Input!$B$11)/(Input!$B$9/Input!$B$10)</f>
        <v>-3.6281348061871186</v>
      </c>
      <c r="H2581" s="3">
        <f>-(0.5*Input!$B$3*(C2581^2+D2581^2)*SIN(I2580)*Input!$B$8*Input!$B$11)/(Input!$B$9/Input!$B$10)-Input!$B$10</f>
        <v>-30.902842866485546</v>
      </c>
      <c r="I2581" s="3">
        <f t="shared" si="81"/>
        <v>-0.33711813319025624</v>
      </c>
    </row>
    <row r="2582" spans="1:9">
      <c r="A2582" s="3">
        <f t="shared" si="80"/>
        <v>2580</v>
      </c>
      <c r="B2582" s="3">
        <f>B2581+Input!$B$2</f>
        <v>2.5799999999998269</v>
      </c>
      <c r="C2582" s="3">
        <f>C2581+G2581*Input!$B$2</f>
        <v>25.961590648613779</v>
      </c>
      <c r="D2582" s="3">
        <f>D2581+H2581*Input!$B$2</f>
        <v>-9.1316522285471731</v>
      </c>
      <c r="E2582" s="3">
        <f>E2581+Input!$B$2*C2582</f>
        <v>89.58960515254735</v>
      </c>
      <c r="F2582" s="3">
        <f>F2581+Input!$B$2*D2582</f>
        <v>105.87725798736977</v>
      </c>
      <c r="G2582" s="3">
        <f>-(0.5*Input!$B$3*(C2582^2+D2582^2)*COS(I2581)*Input!$B$8*Input!$B$11)/(Input!$B$9/Input!$B$10)</f>
        <v>-3.6285303932246475</v>
      </c>
      <c r="H2582" s="3">
        <f>-(0.5*Input!$B$3*(C2582^2+D2582^2)*SIN(I2581)*Input!$B$8*Input!$B$11)/(Input!$B$9/Input!$B$10)-Input!$B$10</f>
        <v>-30.898208453681537</v>
      </c>
      <c r="I2582" s="3">
        <f t="shared" si="81"/>
        <v>-0.33822142675395883</v>
      </c>
    </row>
    <row r="2583" spans="1:9">
      <c r="A2583" s="3">
        <f t="shared" si="80"/>
        <v>2581</v>
      </c>
      <c r="B2583" s="3">
        <f>B2582+Input!$B$2</f>
        <v>2.5809999999998268</v>
      </c>
      <c r="C2583" s="3">
        <f>C2582+G2582*Input!$B$2</f>
        <v>25.957962118220554</v>
      </c>
      <c r="D2583" s="3">
        <f>D2582+H2582*Input!$B$2</f>
        <v>-9.1625504370008546</v>
      </c>
      <c r="E2583" s="3">
        <f>E2582+Input!$B$2*C2583</f>
        <v>89.615563114665576</v>
      </c>
      <c r="F2583" s="3">
        <f>F2582+Input!$B$2*D2583</f>
        <v>105.86809543693278</v>
      </c>
      <c r="G2583" s="3">
        <f>-(0.5*Input!$B$3*(C2583^2+D2583^2)*COS(I2582)*Input!$B$8*Input!$B$11)/(Input!$B$9/Input!$B$10)</f>
        <v>-3.6289298280936779</v>
      </c>
      <c r="H2583" s="3">
        <f>-(0.5*Input!$B$3*(C2583^2+D2583^2)*SIN(I2582)*Input!$B$8*Input!$B$11)/(Input!$B$9/Input!$B$10)-Input!$B$10</f>
        <v>-30.893571078503147</v>
      </c>
      <c r="I2583" s="3">
        <f t="shared" si="81"/>
        <v>-0.33932401875622947</v>
      </c>
    </row>
    <row r="2584" spans="1:9">
      <c r="A2584" s="3">
        <f t="shared" si="80"/>
        <v>2582</v>
      </c>
      <c r="B2584" s="3">
        <f>B2583+Input!$B$2</f>
        <v>2.5819999999998267</v>
      </c>
      <c r="C2584" s="3">
        <f>C2583+G2583*Input!$B$2</f>
        <v>25.954333188392461</v>
      </c>
      <c r="D2584" s="3">
        <f>D2583+H2583*Input!$B$2</f>
        <v>-9.1934440080793571</v>
      </c>
      <c r="E2584" s="3">
        <f>E2583+Input!$B$2*C2584</f>
        <v>89.641517447853971</v>
      </c>
      <c r="F2584" s="3">
        <f>F2583+Input!$B$2*D2584</f>
        <v>105.8589019929247</v>
      </c>
      <c r="G2584" s="3">
        <f>-(0.5*Input!$B$3*(C2584^2+D2584^2)*COS(I2583)*Input!$B$8*Input!$B$11)/(Input!$B$9/Input!$B$10)</f>
        <v>-3.6293331027162483</v>
      </c>
      <c r="H2584" s="3">
        <f>-(0.5*Input!$B$3*(C2584^2+D2584^2)*SIN(I2583)*Input!$B$8*Input!$B$11)/(Input!$B$9/Input!$B$10)-Input!$B$10</f>
        <v>-30.888930729043146</v>
      </c>
      <c r="I2584" s="3">
        <f t="shared" si="81"/>
        <v>-0.3404259072156014</v>
      </c>
    </row>
    <row r="2585" spans="1:9">
      <c r="A2585" s="3">
        <f t="shared" si="80"/>
        <v>2583</v>
      </c>
      <c r="B2585" s="3">
        <f>B2584+Input!$B$2</f>
        <v>2.5829999999998265</v>
      </c>
      <c r="C2585" s="3">
        <f>C2584+G2584*Input!$B$2</f>
        <v>25.950703855289746</v>
      </c>
      <c r="D2585" s="3">
        <f>D2584+H2584*Input!$B$2</f>
        <v>-9.2243329388084003</v>
      </c>
      <c r="E2585" s="3">
        <f>E2584+Input!$B$2*C2585</f>
        <v>89.667468151709258</v>
      </c>
      <c r="F2585" s="3">
        <f>F2584+Input!$B$2*D2585</f>
        <v>105.84967765998589</v>
      </c>
      <c r="G2585" s="3">
        <f>-(0.5*Input!$B$3*(C2585^2+D2585^2)*COS(I2584)*Input!$B$8*Input!$B$11)/(Input!$B$9/Input!$B$10)</f>
        <v>-3.6297402090086606</v>
      </c>
      <c r="H2585" s="3">
        <f>-(0.5*Input!$B$3*(C2585^2+D2585^2)*SIN(I2584)*Input!$B$8*Input!$B$11)/(Input!$B$9/Input!$B$10)-Input!$B$10</f>
        <v>-30.884287393431503</v>
      </c>
      <c r="I2585" s="3">
        <f t="shared" si="81"/>
        <v>-0.34152709016010441</v>
      </c>
    </row>
    <row r="2586" spans="1:9">
      <c r="A2586" s="3">
        <f t="shared" si="80"/>
        <v>2584</v>
      </c>
      <c r="B2586" s="3">
        <f>B2585+Input!$B$2</f>
        <v>2.5839999999998264</v>
      </c>
      <c r="C2586" s="3">
        <f>C2585+G2585*Input!$B$2</f>
        <v>25.947074115080738</v>
      </c>
      <c r="D2586" s="3">
        <f>D2585+H2585*Input!$B$2</f>
        <v>-9.2552172262018324</v>
      </c>
      <c r="E2586" s="3">
        <f>E2585+Input!$B$2*C2586</f>
        <v>89.693415225824339</v>
      </c>
      <c r="F2586" s="3">
        <f>F2585+Input!$B$2*D2586</f>
        <v>105.84042244275969</v>
      </c>
      <c r="G2586" s="3">
        <f>-(0.5*Input!$B$3*(C2586^2+D2586^2)*COS(I2585)*Input!$B$8*Input!$B$11)/(Input!$B$9/Input!$B$10)</f>
        <v>-3.6301511388815615</v>
      </c>
      <c r="H2586" s="3">
        <f>-(0.5*Input!$B$3*(C2586^2+D2586^2)*SIN(I2585)*Input!$B$8*Input!$B$11)/(Input!$B$9/Input!$B$10)-Input!$B$10</f>
        <v>-30.879641059835365</v>
      </c>
      <c r="I2586" s="3">
        <f t="shared" si="81"/>
        <v>-0.34262756562727081</v>
      </c>
    </row>
    <row r="2587" spans="1:9">
      <c r="A2587" s="3">
        <f t="shared" si="80"/>
        <v>2585</v>
      </c>
      <c r="B2587" s="3">
        <f>B2586+Input!$B$2</f>
        <v>2.5849999999998263</v>
      </c>
      <c r="C2587" s="3">
        <f>C2586+G2586*Input!$B$2</f>
        <v>25.943443963941856</v>
      </c>
      <c r="D2587" s="3">
        <f>D2586+H2586*Input!$B$2</f>
        <v>-9.2860968672616675</v>
      </c>
      <c r="E2587" s="3">
        <f>E2586+Input!$B$2*C2587</f>
        <v>89.719358669788278</v>
      </c>
      <c r="F2587" s="3">
        <f>F2586+Input!$B$2*D2587</f>
        <v>105.83113634589243</v>
      </c>
      <c r="G2587" s="3">
        <f>-(0.5*Input!$B$3*(C2587^2+D2587^2)*COS(I2586)*Input!$B$8*Input!$B$11)/(Input!$B$9/Input!$B$10)</f>
        <v>-3.6305658842400064</v>
      </c>
      <c r="H2587" s="3">
        <f>-(0.5*Input!$B$3*(C2587^2+D2587^2)*SIN(I2586)*Input!$B$8*Input!$B$11)/(Input!$B$9/Input!$B$10)-Input!$B$10</f>
        <v>-30.874991716459117</v>
      </c>
      <c r="I2587" s="3">
        <f t="shared" si="81"/>
        <v>-0.34372733166414116</v>
      </c>
    </row>
    <row r="2588" spans="1:9">
      <c r="A2588" s="3">
        <f t="shared" si="80"/>
        <v>2586</v>
      </c>
      <c r="B2588" s="3">
        <f>B2587+Input!$B$2</f>
        <v>2.5859999999998262</v>
      </c>
      <c r="C2588" s="3">
        <f>C2587+G2587*Input!$B$2</f>
        <v>25.939813398057616</v>
      </c>
      <c r="D2588" s="3">
        <f>D2587+H2587*Input!$B$2</f>
        <v>-9.3169718589781265</v>
      </c>
      <c r="E2588" s="3">
        <f>E2587+Input!$B$2*C2588</f>
        <v>89.745298483186332</v>
      </c>
      <c r="F2588" s="3">
        <f>F2587+Input!$B$2*D2588</f>
        <v>105.82181937403345</v>
      </c>
      <c r="G2588" s="3">
        <f>-(0.5*Input!$B$3*(C2588^2+D2588^2)*COS(I2587)*Input!$B$8*Input!$B$11)/(Input!$B$9/Input!$B$10)</f>
        <v>-3.6309844369835487</v>
      </c>
      <c r="H2588" s="3">
        <f>-(0.5*Input!$B$3*(C2588^2+D2588^2)*SIN(I2587)*Input!$B$8*Input!$B$11)/(Input!$B$9/Input!$B$10)-Input!$B$10</f>
        <v>-30.870339351544377</v>
      </c>
      <c r="I2588" s="3">
        <f t="shared" si="81"/>
        <v>-0.34482638632727031</v>
      </c>
    </row>
    <row r="2589" spans="1:9">
      <c r="A2589" s="3">
        <f t="shared" si="80"/>
        <v>2587</v>
      </c>
      <c r="B2589" s="3">
        <f>B2588+Input!$B$2</f>
        <v>2.5869999999998261</v>
      </c>
      <c r="C2589" s="3">
        <f>C2588+G2588*Input!$B$2</f>
        <v>25.936182413620632</v>
      </c>
      <c r="D2589" s="3">
        <f>D2588+H2588*Input!$B$2</f>
        <v>-9.3478421983296709</v>
      </c>
      <c r="E2589" s="3">
        <f>E2588+Input!$B$2*C2589</f>
        <v>89.771234665599948</v>
      </c>
      <c r="F2589" s="3">
        <f>F2588+Input!$B$2*D2589</f>
        <v>105.81247153183513</v>
      </c>
      <c r="G2589" s="3">
        <f>-(0.5*Input!$B$3*(C2589^2+D2589^2)*COS(I2588)*Input!$B$8*Input!$B$11)/(Input!$B$9/Input!$B$10)</f>
        <v>-3.6314067890062982</v>
      </c>
      <c r="H2589" s="3">
        <f>-(0.5*Input!$B$3*(C2589^2+D2589^2)*SIN(I2588)*Input!$B$8*Input!$B$11)/(Input!$B$9/Input!$B$10)-Input!$B$10</f>
        <v>-30.865683953370027</v>
      </c>
      <c r="I2589" s="3">
        <f t="shared" si="81"/>
        <v>-0.34592472768273275</v>
      </c>
    </row>
    <row r="2590" spans="1:9">
      <c r="A2590" s="3">
        <f t="shared" si="80"/>
        <v>2588</v>
      </c>
      <c r="B2590" s="3">
        <f>B2589+Input!$B$2</f>
        <v>2.587999999999826</v>
      </c>
      <c r="C2590" s="3">
        <f>C2589+G2589*Input!$B$2</f>
        <v>25.932551006831627</v>
      </c>
      <c r="D2590" s="3">
        <f>D2589+H2589*Input!$B$2</f>
        <v>-9.3787078822830416</v>
      </c>
      <c r="E2590" s="3">
        <f>E2589+Input!$B$2*C2590</f>
        <v>89.79716721660678</v>
      </c>
      <c r="F2590" s="3">
        <f>F2589+Input!$B$2*D2590</f>
        <v>105.80309282395285</v>
      </c>
      <c r="G2590" s="3">
        <f>-(0.5*Input!$B$3*(C2590^2+D2590^2)*COS(I2589)*Input!$B$8*Input!$B$11)/(Input!$B$9/Input!$B$10)</f>
        <v>-3.6318329321970064</v>
      </c>
      <c r="H2590" s="3">
        <f>-(0.5*Input!$B$3*(C2590^2+D2590^2)*SIN(I2589)*Input!$B$8*Input!$B$11)/(Input!$B$9/Input!$B$10)-Input!$B$10</f>
        <v>-30.861025510252215</v>
      </c>
      <c r="I2590" s="3">
        <f t="shared" si="81"/>
        <v>-0.34702235380612761</v>
      </c>
    </row>
    <row r="2591" spans="1:9">
      <c r="A2591" s="3">
        <f t="shared" si="80"/>
        <v>2589</v>
      </c>
      <c r="B2591" s="3">
        <f>B2590+Input!$B$2</f>
        <v>2.5889999999998259</v>
      </c>
      <c r="C2591" s="3">
        <f>C2590+G2590*Input!$B$2</f>
        <v>25.92891917389943</v>
      </c>
      <c r="D2591" s="3">
        <f>D2590+H2590*Input!$B$2</f>
        <v>-9.4095689077932931</v>
      </c>
      <c r="E2591" s="3">
        <f>E2590+Input!$B$2*C2591</f>
        <v>89.823096135780673</v>
      </c>
      <c r="F2591" s="3">
        <f>F2590+Input!$B$2*D2591</f>
        <v>105.79368325504505</v>
      </c>
      <c r="G2591" s="3">
        <f>-(0.5*Input!$B$3*(C2591^2+D2591^2)*COS(I2590)*Input!$B$8*Input!$B$11)/(Input!$B$9/Input!$B$10)</f>
        <v>-3.632262858439133</v>
      </c>
      <c r="H2591" s="3">
        <f>-(0.5*Input!$B$3*(C2591^2+D2591^2)*SIN(I2590)*Input!$B$8*Input!$B$11)/(Input!$B$9/Input!$B$10)-Input!$B$10</f>
        <v>-30.856364010544404</v>
      </c>
      <c r="I2591" s="3">
        <f t="shared" si="81"/>
        <v>-0.34811926278258365</v>
      </c>
    </row>
    <row r="2592" spans="1:9">
      <c r="A2592" s="3">
        <f t="shared" si="80"/>
        <v>2590</v>
      </c>
      <c r="B2592" s="3">
        <f>B2591+Input!$B$2</f>
        <v>2.5899999999998258</v>
      </c>
      <c r="C2592" s="3">
        <f>C2591+G2591*Input!$B$2</f>
        <v>25.925286911040992</v>
      </c>
      <c r="D2592" s="3">
        <f>D2591+H2591*Input!$B$2</f>
        <v>-9.4404252718038375</v>
      </c>
      <c r="E2592" s="3">
        <f>E2591+Input!$B$2*C2592</f>
        <v>89.84902142269172</v>
      </c>
      <c r="F2592" s="3">
        <f>F2591+Input!$B$2*D2592</f>
        <v>105.78424282977325</v>
      </c>
      <c r="G2592" s="3">
        <f>-(0.5*Input!$B$3*(C2592^2+D2592^2)*COS(I2591)*Input!$B$8*Input!$B$11)/(Input!$B$9/Input!$B$10)</f>
        <v>-3.6326965596109271</v>
      </c>
      <c r="H2592" s="3">
        <f>-(0.5*Input!$B$3*(C2592^2+D2592^2)*SIN(I2591)*Input!$B$8*Input!$B$11)/(Input!$B$9/Input!$B$10)-Input!$B$10</f>
        <v>-30.851699442637354</v>
      </c>
      <c r="I2592" s="3">
        <f t="shared" si="81"/>
        <v>-0.34921545270676391</v>
      </c>
    </row>
    <row r="2593" spans="1:9">
      <c r="A2593" s="3">
        <f t="shared" si="80"/>
        <v>2591</v>
      </c>
      <c r="B2593" s="3">
        <f>B2592+Input!$B$2</f>
        <v>2.5909999999998257</v>
      </c>
      <c r="C2593" s="3">
        <f>C2592+G2592*Input!$B$2</f>
        <v>25.921654214481382</v>
      </c>
      <c r="D2593" s="3">
        <f>D2592+H2592*Input!$B$2</f>
        <v>-9.4712769712464748</v>
      </c>
      <c r="E2593" s="3">
        <f>E2592+Input!$B$2*C2593</f>
        <v>89.874943076906206</v>
      </c>
      <c r="F2593" s="3">
        <f>F2592+Input!$B$2*D2593</f>
        <v>105.77477155280201</v>
      </c>
      <c r="G2593" s="3">
        <f>-(0.5*Input!$B$3*(C2593^2+D2593^2)*COS(I2592)*Input!$B$8*Input!$B$11)/(Input!$B$9/Input!$B$10)</f>
        <v>-3.6331340275854926</v>
      </c>
      <c r="H2593" s="3">
        <f>-(0.5*Input!$B$3*(C2593^2+D2593^2)*SIN(I2592)*Input!$B$8*Input!$B$11)/(Input!$B$9/Input!$B$10)-Input!$B$10</f>
        <v>-30.847031794959168</v>
      </c>
      <c r="I2593" s="3">
        <f t="shared" si="81"/>
        <v>-0.35031092168286998</v>
      </c>
    </row>
    <row r="2594" spans="1:9">
      <c r="A2594" s="3">
        <f t="shared" si="80"/>
        <v>2592</v>
      </c>
      <c r="B2594" s="3">
        <f>B2593+Input!$B$2</f>
        <v>2.5919999999998256</v>
      </c>
      <c r="C2594" s="3">
        <f>C2593+G2593*Input!$B$2</f>
        <v>25.918021080453798</v>
      </c>
      <c r="D2594" s="3">
        <f>D2593+H2593*Input!$B$2</f>
        <v>-9.502124003041434</v>
      </c>
      <c r="E2594" s="3">
        <f>E2593+Input!$B$2*C2594</f>
        <v>89.900861097986663</v>
      </c>
      <c r="F2594" s="3">
        <f>F2593+Input!$B$2*D2594</f>
        <v>105.76526942879897</v>
      </c>
      <c r="G2594" s="3">
        <f>-(0.5*Input!$B$3*(C2594^2+D2594^2)*COS(I2593)*Input!$B$8*Input!$B$11)/(Input!$B$9/Input!$B$10)</f>
        <v>-3.6335752542308732</v>
      </c>
      <c r="H2594" s="3">
        <f>-(0.5*Input!$B$3*(C2594^2+D2594^2)*SIN(I2593)*Input!$B$8*Input!$B$11)/(Input!$B$9/Input!$B$10)-Input!$B$10</f>
        <v>-30.842361055975285</v>
      </c>
      <c r="I2594" s="3">
        <f t="shared" si="81"/>
        <v>-0.35140566782464611</v>
      </c>
    </row>
    <row r="2595" spans="1:9">
      <c r="A2595" s="3">
        <f t="shared" si="80"/>
        <v>2593</v>
      </c>
      <c r="B2595" s="3">
        <f>B2594+Input!$B$2</f>
        <v>2.5929999999998254</v>
      </c>
      <c r="C2595" s="3">
        <f>C2594+G2594*Input!$B$2</f>
        <v>25.914387505199567</v>
      </c>
      <c r="D2595" s="3">
        <f>D2594+H2594*Input!$B$2</f>
        <v>-9.5329663640974101</v>
      </c>
      <c r="E2595" s="3">
        <f>E2594+Input!$B$2*C2595</f>
        <v>89.926775485491859</v>
      </c>
      <c r="F2595" s="3">
        <f>F2594+Input!$B$2*D2595</f>
        <v>105.75573646243488</v>
      </c>
      <c r="G2595" s="3">
        <f>-(0.5*Input!$B$3*(C2595^2+D2595^2)*COS(I2594)*Input!$B$8*Input!$B$11)/(Input!$B$9/Input!$B$10)</f>
        <v>-3.6340202314101142</v>
      </c>
      <c r="H2595" s="3">
        <f>-(0.5*Input!$B$3*(C2595^2+D2595^2)*SIN(I2594)*Input!$B$8*Input!$B$11)/(Input!$B$9/Input!$B$10)-Input!$B$10</f>
        <v>-30.837687214188517</v>
      </c>
      <c r="I2595" s="3">
        <f t="shared" si="81"/>
        <v>-0.35249968925538322</v>
      </c>
    </row>
    <row r="2596" spans="1:9">
      <c r="A2596" s="3">
        <f t="shared" si="80"/>
        <v>2594</v>
      </c>
      <c r="B2596" s="3">
        <f>B2595+Input!$B$2</f>
        <v>2.5939999999998253</v>
      </c>
      <c r="C2596" s="3">
        <f>C2595+G2595*Input!$B$2</f>
        <v>25.910753484968158</v>
      </c>
      <c r="D2596" s="3">
        <f>D2595+H2595*Input!$B$2</f>
        <v>-9.5638040513115978</v>
      </c>
      <c r="E2596" s="3">
        <f>E2595+Input!$B$2*C2596</f>
        <v>89.952686238976824</v>
      </c>
      <c r="F2596" s="3">
        <f>F2595+Input!$B$2*D2596</f>
        <v>105.74617265838357</v>
      </c>
      <c r="G2596" s="3">
        <f>-(0.5*Input!$B$3*(C2596^2+D2596^2)*COS(I2595)*Input!$B$8*Input!$B$11)/(Input!$B$9/Input!$B$10)</f>
        <v>-3.6344689509813453</v>
      </c>
      <c r="H2596" s="3">
        <f>-(0.5*Input!$B$3*(C2596^2+D2596^2)*SIN(I2595)*Input!$B$8*Input!$B$11)/(Input!$B$9/Input!$B$10)-Input!$B$10</f>
        <v>-30.833010258139044</v>
      </c>
      <c r="I2596" s="3">
        <f t="shared" si="81"/>
        <v>-0.353592984107922</v>
      </c>
    </row>
    <row r="2597" spans="1:9">
      <c r="A2597" s="3">
        <f t="shared" si="80"/>
        <v>2595</v>
      </c>
      <c r="B2597" s="3">
        <f>B2596+Input!$B$2</f>
        <v>2.5949999999998252</v>
      </c>
      <c r="C2597" s="3">
        <f>C2596+G2596*Input!$B$2</f>
        <v>25.907119016017177</v>
      </c>
      <c r="D2597" s="3">
        <f>D2596+H2596*Input!$B$2</f>
        <v>-9.5946370615697365</v>
      </c>
      <c r="E2597" s="3">
        <f>E2596+Input!$B$2*C2597</f>
        <v>89.978593357992835</v>
      </c>
      <c r="F2597" s="3">
        <f>F2596+Input!$B$2*D2597</f>
        <v>105.736578021322</v>
      </c>
      <c r="G2597" s="3">
        <f>-(0.5*Input!$B$3*(C2597^2+D2597^2)*COS(I2596)*Input!$B$8*Input!$B$11)/(Input!$B$9/Input!$B$10)</f>
        <v>-3.6349214047978466</v>
      </c>
      <c r="H2597" s="3">
        <f>-(0.5*Input!$B$3*(C2597^2+D2597^2)*SIN(I2596)*Input!$B$8*Input!$B$11)/(Input!$B$9/Input!$B$10)-Input!$B$10</f>
        <v>-30.828330176404457</v>
      </c>
      <c r="I2597" s="3">
        <f t="shared" si="81"/>
        <v>-0.35468555052465667</v>
      </c>
    </row>
    <row r="2598" spans="1:9">
      <c r="A2598" s="3">
        <f t="shared" si="80"/>
        <v>2596</v>
      </c>
      <c r="B2598" s="3">
        <f>B2597+Input!$B$2</f>
        <v>2.5959999999998251</v>
      </c>
      <c r="C2598" s="3">
        <f>C2597+G2597*Input!$B$2</f>
        <v>25.903484094612377</v>
      </c>
      <c r="D2598" s="3">
        <f>D2597+H2597*Input!$B$2</f>
        <v>-9.6254653917461415</v>
      </c>
      <c r="E2598" s="3">
        <f>E2597+Input!$B$2*C2598</f>
        <v>90.004496842087448</v>
      </c>
      <c r="F2598" s="3">
        <f>F2597+Input!$B$2*D2598</f>
        <v>105.72695255593025</v>
      </c>
      <c r="G2598" s="3">
        <f>-(0.5*Input!$B$3*(C2598^2+D2598^2)*COS(I2597)*Input!$B$8*Input!$B$11)/(Input!$B$9/Input!$B$10)</f>
        <v>-3.6353775847081322</v>
      </c>
      <c r="H2598" s="3">
        <f>-(0.5*Input!$B$3*(C2598^2+D2598^2)*SIN(I2597)*Input!$B$8*Input!$B$11)/(Input!$B$9/Input!$B$10)-Input!$B$10</f>
        <v>-30.823646957599735</v>
      </c>
      <c r="I2598" s="3">
        <f t="shared" si="81"/>
        <v>-0.355777386657538</v>
      </c>
    </row>
    <row r="2599" spans="1:9">
      <c r="A2599" s="3">
        <f t="shared" si="80"/>
        <v>2597</v>
      </c>
      <c r="B2599" s="3">
        <f>B2598+Input!$B$2</f>
        <v>2.596999999999825</v>
      </c>
      <c r="C2599" s="3">
        <f>C2598+G2598*Input!$B$2</f>
        <v>25.89984871702767</v>
      </c>
      <c r="D2599" s="3">
        <f>D2598+H2598*Input!$B$2</f>
        <v>-9.6562890387037417</v>
      </c>
      <c r="E2599" s="3">
        <f>E2598+Input!$B$2*C2599</f>
        <v>90.03039669080448</v>
      </c>
      <c r="F2599" s="3">
        <f>F2598+Input!$B$2*D2599</f>
        <v>105.71729626689155</v>
      </c>
      <c r="G2599" s="3">
        <f>-(0.5*Input!$B$3*(C2599^2+D2599^2)*COS(I2598)*Input!$B$8*Input!$B$11)/(Input!$B$9/Input!$B$10)</f>
        <v>-3.6358374825560125</v>
      </c>
      <c r="H2599" s="3">
        <f>-(0.5*Input!$B$3*(C2599^2+D2599^2)*SIN(I2598)*Input!$B$8*Input!$B$11)/(Input!$B$9/Input!$B$10)-Input!$B$10</f>
        <v>-30.818960590377294</v>
      </c>
      <c r="I2599" s="3">
        <f t="shared" si="81"/>
        <v>-0.35686849066807563</v>
      </c>
    </row>
    <row r="2600" spans="1:9">
      <c r="A2600" s="3">
        <f t="shared" si="80"/>
        <v>2598</v>
      </c>
      <c r="B2600" s="3">
        <f>B2599+Input!$B$2</f>
        <v>2.5979999999998249</v>
      </c>
      <c r="C2600" s="3">
        <f>C2599+G2599*Input!$B$2</f>
        <v>25.896212879545114</v>
      </c>
      <c r="D2600" s="3">
        <f>D2599+H2599*Input!$B$2</f>
        <v>-9.6871079992941187</v>
      </c>
      <c r="E2600" s="3">
        <f>E2599+Input!$B$2*C2600</f>
        <v>90.056292903684025</v>
      </c>
      <c r="F2600" s="3">
        <f>F2599+Input!$B$2*D2600</f>
        <v>105.70760915889225</v>
      </c>
      <c r="G2600" s="3">
        <f>-(0.5*Input!$B$3*(C2600^2+D2600^2)*COS(I2599)*Input!$B$8*Input!$B$11)/(Input!$B$9/Input!$B$10)</f>
        <v>-3.636301090180678</v>
      </c>
      <c r="H2600" s="3">
        <f>-(0.5*Input!$B$3*(C2600^2+D2600^2)*SIN(I2599)*Input!$B$8*Input!$B$11)/(Input!$B$9/Input!$B$10)-Input!$B$10</f>
        <v>-30.814271063426975</v>
      </c>
      <c r="I2600" s="3">
        <f t="shared" si="81"/>
        <v>-0.35795886072734118</v>
      </c>
    </row>
    <row r="2601" spans="1:9">
      <c r="A2601" s="3">
        <f t="shared" si="80"/>
        <v>2599</v>
      </c>
      <c r="B2601" s="3">
        <f>B2600+Input!$B$2</f>
        <v>2.5989999999998248</v>
      </c>
      <c r="C2601" s="3">
        <f>C2600+G2600*Input!$B$2</f>
        <v>25.892576578454932</v>
      </c>
      <c r="D2601" s="3">
        <f>D2600+H2600*Input!$B$2</f>
        <v>-9.7179222703575459</v>
      </c>
      <c r="E2601" s="3">
        <f>E2600+Input!$B$2*C2601</f>
        <v>90.082185480262481</v>
      </c>
      <c r="F2601" s="3">
        <f>F2600+Input!$B$2*D2601</f>
        <v>105.6978912366219</v>
      </c>
      <c r="G2601" s="3">
        <f>-(0.5*Input!$B$3*(C2601^2+D2601^2)*COS(I2600)*Input!$B$8*Input!$B$11)/(Input!$B$9/Input!$B$10)</f>
        <v>-3.6367683994167614</v>
      </c>
      <c r="H2601" s="3">
        <f>-(0.5*Input!$B$3*(C2601^2+D2601^2)*SIN(I2600)*Input!$B$8*Input!$B$11)/(Input!$B$9/Input!$B$10)-Input!$B$10</f>
        <v>-30.809578365476082</v>
      </c>
      <c r="I2601" s="3">
        <f t="shared" si="81"/>
        <v>-0.35904849501597014</v>
      </c>
    </row>
    <row r="2602" spans="1:9">
      <c r="A2602" s="3">
        <f t="shared" si="80"/>
        <v>2600</v>
      </c>
      <c r="B2602" s="3">
        <f>B2601+Input!$B$2</f>
        <v>2.5999999999998247</v>
      </c>
      <c r="C2602" s="3">
        <f>C2601+G2601*Input!$B$2</f>
        <v>25.888939810055515</v>
      </c>
      <c r="D2602" s="3">
        <f>D2601+H2601*Input!$B$2</f>
        <v>-9.7487318487230219</v>
      </c>
      <c r="E2602" s="3">
        <f>E2601+Input!$B$2*C2602</f>
        <v>90.108074420072541</v>
      </c>
      <c r="F2602" s="3">
        <f>F2601+Input!$B$2*D2602</f>
        <v>105.68814250477318</v>
      </c>
      <c r="G2602" s="3">
        <f>-(0.5*Input!$B$3*(C2602^2+D2602^2)*COS(I2601)*Input!$B$8*Input!$B$11)/(Input!$B$9/Input!$B$10)</f>
        <v>-3.6372394020944254</v>
      </c>
      <c r="H2602" s="3">
        <f>-(0.5*Input!$B$3*(C2602^2+D2602^2)*SIN(I2601)*Input!$B$8*Input!$B$11)/(Input!$B$9/Input!$B$10)-Input!$B$10</f>
        <v>-30.804882485289358</v>
      </c>
      <c r="I2602" s="3">
        <f t="shared" si="81"/>
        <v>-0.36013739172416392</v>
      </c>
    </row>
    <row r="2603" spans="1:9">
      <c r="A2603" s="3">
        <f t="shared" si="80"/>
        <v>2601</v>
      </c>
      <c r="B2603" s="3">
        <f>B2602+Input!$B$2</f>
        <v>2.6009999999998246</v>
      </c>
      <c r="C2603" s="3">
        <f>C2602+G2602*Input!$B$2</f>
        <v>25.885302570653419</v>
      </c>
      <c r="D2603" s="3">
        <f>D2602+H2602*Input!$B$2</f>
        <v>-9.7795367312083119</v>
      </c>
      <c r="E2603" s="3">
        <f>E2602+Input!$B$2*C2603</f>
        <v>90.133959722643198</v>
      </c>
      <c r="F2603" s="3">
        <f>F2602+Input!$B$2*D2603</f>
        <v>105.67836296804198</v>
      </c>
      <c r="G2603" s="3">
        <f>-(0.5*Input!$B$3*(C2603^2+D2603^2)*COS(I2602)*Input!$B$8*Input!$B$11)/(Input!$B$9/Input!$B$10)</f>
        <v>-3.637714090039422</v>
      </c>
      <c r="H2603" s="3">
        <f>-(0.5*Input!$B$3*(C2603^2+D2603^2)*SIN(I2602)*Input!$B$8*Input!$B$11)/(Input!$B$9/Input!$B$10)-Input!$B$10</f>
        <v>-30.800183411669042</v>
      </c>
      <c r="I2603" s="3">
        <f t="shared" si="81"/>
        <v>-0.3612255490516918</v>
      </c>
    </row>
    <row r="2604" spans="1:9">
      <c r="A2604" s="3">
        <f t="shared" si="80"/>
        <v>2602</v>
      </c>
      <c r="B2604" s="3">
        <f>B2603+Input!$B$2</f>
        <v>2.6019999999998245</v>
      </c>
      <c r="C2604" s="3">
        <f>C2603+G2603*Input!$B$2</f>
        <v>25.881664856563379</v>
      </c>
      <c r="D2604" s="3">
        <f>D2603+H2603*Input!$B$2</f>
        <v>-9.810336914619981</v>
      </c>
      <c r="E2604" s="3">
        <f>E2603+Input!$B$2*C2604</f>
        <v>90.159841387499768</v>
      </c>
      <c r="F2604" s="3">
        <f>F2603+Input!$B$2*D2604</f>
        <v>105.66855263112735</v>
      </c>
      <c r="G2604" s="3">
        <f>-(0.5*Input!$B$3*(C2604^2+D2604^2)*COS(I2603)*Input!$B$8*Input!$B$11)/(Input!$B$9/Input!$B$10)</f>
        <v>-3.6381924550731721</v>
      </c>
      <c r="H2604" s="3">
        <f>-(0.5*Input!$B$3*(C2604^2+D2604^2)*SIN(I2603)*Input!$B$8*Input!$B$11)/(Input!$B$9/Input!$B$10)-Input!$B$10</f>
        <v>-30.795481133454842</v>
      </c>
      <c r="I2604" s="3">
        <f t="shared" si="81"/>
        <v>-0.36231296520789219</v>
      </c>
    </row>
    <row r="2605" spans="1:9">
      <c r="A2605" s="3">
        <f t="shared" si="80"/>
        <v>2603</v>
      </c>
      <c r="B2605" s="3">
        <f>B2604+Input!$B$2</f>
        <v>2.6029999999998243</v>
      </c>
      <c r="C2605" s="3">
        <f>C2604+G2604*Input!$B$2</f>
        <v>25.878026664108305</v>
      </c>
      <c r="D2605" s="3">
        <f>D2604+H2604*Input!$B$2</f>
        <v>-9.8411323957534353</v>
      </c>
      <c r="E2605" s="3">
        <f>E2604+Input!$B$2*C2605</f>
        <v>90.18571941416387</v>
      </c>
      <c r="F2605" s="3">
        <f>F2604+Input!$B$2*D2605</f>
        <v>105.65871149873161</v>
      </c>
      <c r="G2605" s="3">
        <f>-(0.5*Input!$B$3*(C2605^2+D2605^2)*COS(I2604)*Input!$B$8*Input!$B$11)/(Input!$B$9/Input!$B$10)</f>
        <v>-3.63867448901284</v>
      </c>
      <c r="H2605" s="3">
        <f>-(0.5*Input!$B$3*(C2605^2+D2605^2)*SIN(I2604)*Input!$B$8*Input!$B$11)/(Input!$B$9/Input!$B$10)-Input!$B$10</f>
        <v>-30.790775639523968</v>
      </c>
      <c r="I2605" s="3">
        <f t="shared" si="81"/>
        <v>-0.363399638411674</v>
      </c>
    </row>
    <row r="2606" spans="1:9">
      <c r="A2606" s="3">
        <f t="shared" si="80"/>
        <v>2604</v>
      </c>
      <c r="B2606" s="3">
        <f>B2605+Input!$B$2</f>
        <v>2.6039999999998242</v>
      </c>
      <c r="C2606" s="3">
        <f>C2605+G2605*Input!$B$2</f>
        <v>25.87438798961929</v>
      </c>
      <c r="D2606" s="3">
        <f>D2605+H2605*Input!$B$2</f>
        <v>-9.8719231713929592</v>
      </c>
      <c r="E2606" s="3">
        <f>E2605+Input!$B$2*C2606</f>
        <v>90.211593802153487</v>
      </c>
      <c r="F2606" s="3">
        <f>F2605+Input!$B$2*D2606</f>
        <v>105.64883957556022</v>
      </c>
      <c r="G2606" s="3">
        <f>-(0.5*Input!$B$3*(C2606^2+D2606^2)*COS(I2605)*Input!$B$8*Input!$B$11)/(Input!$B$9/Input!$B$10)</f>
        <v>-3.6391601836714051</v>
      </c>
      <c r="H2606" s="3">
        <f>-(0.5*Input!$B$3*(C2606^2+D2606^2)*SIN(I2605)*Input!$B$8*Input!$B$11)/(Input!$B$9/Input!$B$10)-Input!$B$10</f>
        <v>-30.786066918791132</v>
      </c>
      <c r="I2606" s="3">
        <f t="shared" si="81"/>
        <v>-0.36448556689151762</v>
      </c>
    </row>
    <row r="2607" spans="1:9">
      <c r="A2607" s="3">
        <f t="shared" si="80"/>
        <v>2605</v>
      </c>
      <c r="B2607" s="3">
        <f>B2606+Input!$B$2</f>
        <v>2.6049999999998241</v>
      </c>
      <c r="C2607" s="3">
        <f>C2606+G2606*Input!$B$2</f>
        <v>25.87074882943562</v>
      </c>
      <c r="D2607" s="3">
        <f>D2606+H2606*Input!$B$2</f>
        <v>-9.9027092383117505</v>
      </c>
      <c r="E2607" s="3">
        <f>E2606+Input!$B$2*C2607</f>
        <v>90.237464550982921</v>
      </c>
      <c r="F2607" s="3">
        <f>F2606+Input!$B$2*D2607</f>
        <v>105.6389368663219</v>
      </c>
      <c r="G2607" s="3">
        <f>-(0.5*Input!$B$3*(C2607^2+D2607^2)*COS(I2606)*Input!$B$8*Input!$B$11)/(Input!$B$9/Input!$B$10)</f>
        <v>-3.6396495308577306</v>
      </c>
      <c r="H2607" s="3">
        <f>-(0.5*Input!$B$3*(C2607^2+D2607^2)*SIN(I2606)*Input!$B$8*Input!$B$11)/(Input!$B$9/Input!$B$10)-Input!$B$10</f>
        <v>-30.781354960208567</v>
      </c>
      <c r="I2607" s="3">
        <f t="shared" si="81"/>
        <v>-0.36557074888547564</v>
      </c>
    </row>
    <row r="2608" spans="1:9">
      <c r="A2608" s="3">
        <f t="shared" si="80"/>
        <v>2606</v>
      </c>
      <c r="B2608" s="3">
        <f>B2607+Input!$B$2</f>
        <v>2.605999999999824</v>
      </c>
      <c r="C2608" s="3">
        <f>C2607+G2607*Input!$B$2</f>
        <v>25.867109179904762</v>
      </c>
      <c r="D2608" s="3">
        <f>D2607+H2607*Input!$B$2</f>
        <v>-9.9334905932719586</v>
      </c>
      <c r="E2608" s="3">
        <f>E2607+Input!$B$2*C2608</f>
        <v>90.26333166016282</v>
      </c>
      <c r="F2608" s="3">
        <f>F2607+Input!$B$2*D2608</f>
        <v>105.62900337572863</v>
      </c>
      <c r="G2608" s="3">
        <f>-(0.5*Input!$B$3*(C2608^2+D2608^2)*COS(I2607)*Input!$B$8*Input!$B$11)/(Input!$B$9/Input!$B$10)</f>
        <v>-3.640142522376641</v>
      </c>
      <c r="H2608" s="3">
        <f>-(0.5*Input!$B$3*(C2608^2+D2608^2)*SIN(I2607)*Input!$B$8*Input!$B$11)/(Input!$B$9/Input!$B$10)-Input!$B$10</f>
        <v>-30.776639752766023</v>
      </c>
      <c r="I2608" s="3">
        <f t="shared" si="81"/>
        <v>-0.36665518264117331</v>
      </c>
    </row>
    <row r="2609" spans="1:9">
      <c r="A2609" s="3">
        <f t="shared" si="80"/>
        <v>2607</v>
      </c>
      <c r="B2609" s="3">
        <f>B2608+Input!$B$2</f>
        <v>2.6069999999998239</v>
      </c>
      <c r="C2609" s="3">
        <f>C2608+G2608*Input!$B$2</f>
        <v>25.863469037382387</v>
      </c>
      <c r="D2609" s="3">
        <f>D2608+H2608*Input!$B$2</f>
        <v>-9.9642672330247244</v>
      </c>
      <c r="E2609" s="3">
        <f>E2608+Input!$B$2*C2609</f>
        <v>90.289195129200195</v>
      </c>
      <c r="F2609" s="3">
        <f>F2608+Input!$B$2*D2609</f>
        <v>105.6190391084956</v>
      </c>
      <c r="G2609" s="3">
        <f>-(0.5*Input!$B$3*(C2609^2+D2609^2)*COS(I2608)*Input!$B$8*Input!$B$11)/(Input!$B$9/Input!$B$10)</f>
        <v>-3.6406391500289956</v>
      </c>
      <c r="H2609" s="3">
        <f>-(0.5*Input!$B$3*(C2609^2+D2609^2)*SIN(I2608)*Input!$B$8*Input!$B$11)/(Input!$B$9/Input!$B$10)-Input!$B$10</f>
        <v>-30.771921285490791</v>
      </c>
      <c r="I2609" s="3">
        <f t="shared" si="81"/>
        <v>-0.36773886641580877</v>
      </c>
    </row>
    <row r="2610" spans="1:9">
      <c r="A2610" s="3">
        <f t="shared" si="80"/>
        <v>2608</v>
      </c>
      <c r="B2610" s="3">
        <f>B2609+Input!$B$2</f>
        <v>2.6079999999998238</v>
      </c>
      <c r="C2610" s="3">
        <f>C2609+G2609*Input!$B$2</f>
        <v>25.859828398232359</v>
      </c>
      <c r="D2610" s="3">
        <f>D2609+H2609*Input!$B$2</f>
        <v>-9.9950391543102146</v>
      </c>
      <c r="E2610" s="3">
        <f>E2609+Input!$B$2*C2610</f>
        <v>90.315054957598434</v>
      </c>
      <c r="F2610" s="3">
        <f>F2609+Input!$B$2*D2610</f>
        <v>105.60904406934129</v>
      </c>
      <c r="G2610" s="3">
        <f>-(0.5*Input!$B$3*(C2610^2+D2610^2)*COS(I2609)*Input!$B$8*Input!$B$11)/(Input!$B$9/Input!$B$10)</f>
        <v>-3.641139405611757</v>
      </c>
      <c r="H2610" s="3">
        <f>-(0.5*Input!$B$3*(C2610^2+D2610^2)*SIN(I2609)*Input!$B$8*Input!$B$11)/(Input!$B$9/Input!$B$10)-Input!$B$10</f>
        <v>-30.767199547447703</v>
      </c>
      <c r="I2610" s="3">
        <f t="shared" si="81"/>
        <v>-0.36882179847615326</v>
      </c>
    </row>
    <row r="2611" spans="1:9">
      <c r="A2611" s="3">
        <f t="shared" si="80"/>
        <v>2609</v>
      </c>
      <c r="B2611" s="3">
        <f>B2610+Input!$B$2</f>
        <v>2.6089999999998237</v>
      </c>
      <c r="C2611" s="3">
        <f>C2610+G2610*Input!$B$2</f>
        <v>25.856187258826747</v>
      </c>
      <c r="D2611" s="3">
        <f>D2610+H2610*Input!$B$2</f>
        <v>-10.025806353857663</v>
      </c>
      <c r="E2611" s="3">
        <f>E2610+Input!$B$2*C2611</f>
        <v>90.340911144857259</v>
      </c>
      <c r="F2611" s="3">
        <f>F2610+Input!$B$2*D2611</f>
        <v>105.59901826298744</v>
      </c>
      <c r="G2611" s="3">
        <f>-(0.5*Input!$B$3*(C2611^2+D2611^2)*COS(I2610)*Input!$B$8*Input!$B$11)/(Input!$B$9/Input!$B$10)</f>
        <v>-3.6416432809180663</v>
      </c>
      <c r="H2611" s="3">
        <f>-(0.5*Input!$B$3*(C2611^2+D2611^2)*SIN(I2610)*Input!$B$8*Input!$B$11)/(Input!$B$9/Input!$B$10)-Input!$B$10</f>
        <v>-30.762474527739144</v>
      </c>
      <c r="I2611" s="3">
        <f t="shared" si="81"/>
        <v>-0.3699039770985505</v>
      </c>
    </row>
    <row r="2612" spans="1:9">
      <c r="A2612" s="3">
        <f t="shared" si="80"/>
        <v>2610</v>
      </c>
      <c r="B2612" s="3">
        <f>B2611+Input!$B$2</f>
        <v>2.6099999999998236</v>
      </c>
      <c r="C2612" s="3">
        <f>C2611+G2611*Input!$B$2</f>
        <v>25.852545615545829</v>
      </c>
      <c r="D2612" s="3">
        <f>D2611+H2611*Input!$B$2</f>
        <v>-10.056568828385402</v>
      </c>
      <c r="E2612" s="3">
        <f>E2611+Input!$B$2*C2612</f>
        <v>90.366763690472808</v>
      </c>
      <c r="F2612" s="3">
        <f>F2611+Input!$B$2*D2612</f>
        <v>105.58896169415905</v>
      </c>
      <c r="G2612" s="3">
        <f>-(0.5*Input!$B$3*(C2612^2+D2612^2)*COS(I2611)*Input!$B$8*Input!$B$11)/(Input!$B$9/Input!$B$10)</f>
        <v>-3.6421507677373151</v>
      </c>
      <c r="H2612" s="3">
        <f>-(0.5*Input!$B$3*(C2612^2+D2612^2)*SIN(I2611)*Input!$B$8*Input!$B$11)/(Input!$B$9/Input!$B$10)-Input!$B$10</f>
        <v>-30.757746215505044</v>
      </c>
      <c r="I2612" s="3">
        <f t="shared" si="81"/>
        <v>-0.37098540056891638</v>
      </c>
    </row>
    <row r="2613" spans="1:9">
      <c r="A2613" s="3">
        <f t="shared" si="80"/>
        <v>2611</v>
      </c>
      <c r="B2613" s="3">
        <f>B2612+Input!$B$2</f>
        <v>2.6109999999998235</v>
      </c>
      <c r="C2613" s="3">
        <f>C2612+G2612*Input!$B$2</f>
        <v>25.84890346477809</v>
      </c>
      <c r="D2613" s="3">
        <f>D2612+H2612*Input!$B$2</f>
        <v>-10.087326574600906</v>
      </c>
      <c r="E2613" s="3">
        <f>E2612+Input!$B$2*C2613</f>
        <v>90.392612593937585</v>
      </c>
      <c r="F2613" s="3">
        <f>F2612+Input!$B$2*D2613</f>
        <v>105.57887436758445</v>
      </c>
      <c r="G2613" s="3">
        <f>-(0.5*Input!$B$3*(C2613^2+D2613^2)*COS(I2612)*Input!$B$8*Input!$B$11)/(Input!$B$9/Input!$B$10)</f>
        <v>-3.6426618578552179</v>
      </c>
      <c r="H2613" s="3">
        <f>-(0.5*Input!$B$3*(C2613^2+D2613^2)*SIN(I2612)*Input!$B$8*Input!$B$11)/(Input!$B$9/Input!$B$10)-Input!$B$10</f>
        <v>-30.753014599922917</v>
      </c>
      <c r="I2613" s="3">
        <f t="shared" si="81"/>
        <v>-0.37206606718273816</v>
      </c>
    </row>
    <row r="2614" spans="1:9">
      <c r="A2614" s="3">
        <f t="shared" si="80"/>
        <v>2612</v>
      </c>
      <c r="B2614" s="3">
        <f>B2613+Input!$B$2</f>
        <v>2.6119999999998234</v>
      </c>
      <c r="C2614" s="3">
        <f>C2613+G2613*Input!$B$2</f>
        <v>25.845260802920233</v>
      </c>
      <c r="D2614" s="3">
        <f>D2613+H2613*Input!$B$2</f>
        <v>-10.11807958920083</v>
      </c>
      <c r="E2614" s="3">
        <f>E2613+Input!$B$2*C2614</f>
        <v>90.41845785474051</v>
      </c>
      <c r="F2614" s="3">
        <f>F2613+Input!$B$2*D2614</f>
        <v>105.56875628799524</v>
      </c>
      <c r="G2614" s="3">
        <f>-(0.5*Input!$B$3*(C2614^2+D2614^2)*COS(I2613)*Input!$B$8*Input!$B$11)/(Input!$B$9/Input!$B$10)</f>
        <v>-3.6431765430538854</v>
      </c>
      <c r="H2614" s="3">
        <f>-(0.5*Input!$B$3*(C2614^2+D2614^2)*SIN(I2613)*Input!$B$8*Input!$B$11)/(Input!$B$9/Input!$B$10)-Input!$B$10</f>
        <v>-30.748279670207836</v>
      </c>
      <c r="I2614" s="3">
        <f t="shared" si="81"/>
        <v>-0.3731459752450737</v>
      </c>
    </row>
    <row r="2615" spans="1:9">
      <c r="A2615" s="3">
        <f t="shared" si="80"/>
        <v>2613</v>
      </c>
      <c r="B2615" s="3">
        <f>B2614+Input!$B$2</f>
        <v>2.6129999999998232</v>
      </c>
      <c r="C2615" s="3">
        <f>C2614+G2614*Input!$B$2</f>
        <v>25.841617626377179</v>
      </c>
      <c r="D2615" s="3">
        <f>D2614+H2614*Input!$B$2</f>
        <v>-10.148827868871038</v>
      </c>
      <c r="E2615" s="3">
        <f>E2614+Input!$B$2*C2615</f>
        <v>90.444299472366893</v>
      </c>
      <c r="F2615" s="3">
        <f>F2614+Input!$B$2*D2615</f>
        <v>105.55860746012637</v>
      </c>
      <c r="G2615" s="3">
        <f>-(0.5*Input!$B$3*(C2615^2+D2615^2)*COS(I2614)*Input!$B$8*Input!$B$11)/(Input!$B$9/Input!$B$10)</f>
        <v>-3.643694815111894</v>
      </c>
      <c r="H2615" s="3">
        <f>-(0.5*Input!$B$3*(C2615^2+D2615^2)*SIN(I2614)*Input!$B$8*Input!$B$11)/(Input!$B$9/Input!$B$10)-Input!$B$10</f>
        <v>-30.743541415612455</v>
      </c>
      <c r="I2615" s="3">
        <f t="shared" si="81"/>
        <v>-0.37422512307054978</v>
      </c>
    </row>
    <row r="2616" spans="1:9">
      <c r="A2616" s="3">
        <f t="shared" si="80"/>
        <v>2614</v>
      </c>
      <c r="B2616" s="3">
        <f>B2615+Input!$B$2</f>
        <v>2.6139999999998231</v>
      </c>
      <c r="C2616" s="3">
        <f>C2615+G2615*Input!$B$2</f>
        <v>25.837973931562068</v>
      </c>
      <c r="D2616" s="3">
        <f>D2615+H2615*Input!$B$2</f>
        <v>-10.17957141028665</v>
      </c>
      <c r="E2616" s="3">
        <f>E2615+Input!$B$2*C2616</f>
        <v>90.470137446298452</v>
      </c>
      <c r="F2616" s="3">
        <f>F2615+Input!$B$2*D2616</f>
        <v>105.54842788871608</v>
      </c>
      <c r="G2616" s="3">
        <f>-(0.5*Input!$B$3*(C2616^2+D2616^2)*COS(I2615)*Input!$B$8*Input!$B$11)/(Input!$B$9/Input!$B$10)</f>
        <v>-3.6442166658043598</v>
      </c>
      <c r="H2616" s="3">
        <f>-(0.5*Input!$B$3*(C2616^2+D2616^2)*SIN(I2615)*Input!$B$8*Input!$B$11)/(Input!$B$9/Input!$B$10)-Input!$B$10</f>
        <v>-30.738799825427009</v>
      </c>
      <c r="I2616" s="3">
        <f t="shared" si="81"/>
        <v>-0.37530350898336096</v>
      </c>
    </row>
    <row r="2617" spans="1:9">
      <c r="A2617" s="3">
        <f t="shared" si="80"/>
        <v>2615</v>
      </c>
      <c r="B2617" s="3">
        <f>B2616+Input!$B$2</f>
        <v>2.614999999999823</v>
      </c>
      <c r="C2617" s="3">
        <f>C2616+G2616*Input!$B$2</f>
        <v>25.834329714896263</v>
      </c>
      <c r="D2617" s="3">
        <f>D2616+H2616*Input!$B$2</f>
        <v>-10.210310210112077</v>
      </c>
      <c r="E2617" s="3">
        <f>E2616+Input!$B$2*C2617</f>
        <v>90.495971776013349</v>
      </c>
      <c r="F2617" s="3">
        <f>F2616+Input!$B$2*D2617</f>
        <v>105.53821757850596</v>
      </c>
      <c r="G2617" s="3">
        <f>-(0.5*Input!$B$3*(C2617^2+D2617^2)*COS(I2616)*Input!$B$8*Input!$B$11)/(Input!$B$9/Input!$B$10)</f>
        <v>-3.6447420869030078</v>
      </c>
      <c r="H2617" s="3">
        <f>-(0.5*Input!$B$3*(C2617^2+D2617^2)*SIN(I2616)*Input!$B$8*Input!$B$11)/(Input!$B$9/Input!$B$10)-Input!$B$10</f>
        <v>-30.734054888979319</v>
      </c>
      <c r="I2617" s="3">
        <f t="shared" si="81"/>
        <v>-0.3763811313172678</v>
      </c>
    </row>
    <row r="2618" spans="1:9">
      <c r="A2618" s="3">
        <f t="shared" si="80"/>
        <v>2616</v>
      </c>
      <c r="B2618" s="3">
        <f>B2617+Input!$B$2</f>
        <v>2.6159999999998229</v>
      </c>
      <c r="C2618" s="3">
        <f>C2617+G2617*Input!$B$2</f>
        <v>25.830684972809362</v>
      </c>
      <c r="D2618" s="3">
        <f>D2617+H2617*Input!$B$2</f>
        <v>-10.241044265001056</v>
      </c>
      <c r="E2618" s="3">
        <f>E2617+Input!$B$2*C2618</f>
        <v>90.521802460986152</v>
      </c>
      <c r="F2618" s="3">
        <f>F2617+Input!$B$2*D2618</f>
        <v>105.52797653424096</v>
      </c>
      <c r="G2618" s="3">
        <f>-(0.5*Input!$B$3*(C2618^2+D2618^2)*COS(I2617)*Input!$B$8*Input!$B$11)/(Input!$B$9/Input!$B$10)</f>
        <v>-3.6452710701762512</v>
      </c>
      <c r="H2618" s="3">
        <f>-(0.5*Input!$B$3*(C2618^2+D2618^2)*SIN(I2617)*Input!$B$8*Input!$B$11)/(Input!$B$9/Input!$B$10)-Input!$B$10</f>
        <v>-30.72930659563481</v>
      </c>
      <c r="I2618" s="3">
        <f t="shared" si="81"/>
        <v>-0.3774579884155948</v>
      </c>
    </row>
    <row r="2619" spans="1:9">
      <c r="A2619" s="3">
        <f t="shared" si="80"/>
        <v>2617</v>
      </c>
      <c r="B2619" s="3">
        <f>B2618+Input!$B$2</f>
        <v>2.6169999999998228</v>
      </c>
      <c r="C2619" s="3">
        <f>C2618+G2618*Input!$B$2</f>
        <v>25.827039701739185</v>
      </c>
      <c r="D2619" s="3">
        <f>D2618+H2618*Input!$B$2</f>
        <v>-10.271773571596691</v>
      </c>
      <c r="E2619" s="3">
        <f>E2618+Input!$B$2*C2619</f>
        <v>90.54762950068789</v>
      </c>
      <c r="F2619" s="3">
        <f>F2618+Input!$B$2*D2619</f>
        <v>105.51770476066936</v>
      </c>
      <c r="G2619" s="3">
        <f>-(0.5*Input!$B$3*(C2619^2+D2619^2)*COS(I2618)*Input!$B$8*Input!$B$11)/(Input!$B$9/Input!$B$10)</f>
        <v>-3.6458036073892526</v>
      </c>
      <c r="H2619" s="3">
        <f>-(0.5*Input!$B$3*(C2619^2+D2619^2)*SIN(I2618)*Input!$B$8*Input!$B$11)/(Input!$B$9/Input!$B$10)-Input!$B$10</f>
        <v>-30.724554934796487</v>
      </c>
      <c r="I2619" s="3">
        <f t="shared" si="81"/>
        <v>-0.37853407863122829</v>
      </c>
    </row>
    <row r="2620" spans="1:9">
      <c r="A2620" s="3">
        <f t="shared" si="80"/>
        <v>2618</v>
      </c>
      <c r="B2620" s="3">
        <f>B2619+Input!$B$2</f>
        <v>2.6179999999998227</v>
      </c>
      <c r="C2620" s="3">
        <f>C2619+G2619*Input!$B$2</f>
        <v>25.823393898131794</v>
      </c>
      <c r="D2620" s="3">
        <f>D2619+H2619*Input!$B$2</f>
        <v>-10.302498126531487</v>
      </c>
      <c r="E2620" s="3">
        <f>E2619+Input!$B$2*C2620</f>
        <v>90.573452894586026</v>
      </c>
      <c r="F2620" s="3">
        <f>F2619+Input!$B$2*D2620</f>
        <v>105.50740226254283</v>
      </c>
      <c r="G2620" s="3">
        <f>-(0.5*Input!$B$3*(C2620^2+D2620^2)*COS(I2619)*Input!$B$8*Input!$B$11)/(Input!$B$9/Input!$B$10)</f>
        <v>-3.6463396903040035</v>
      </c>
      <c r="H2620" s="3">
        <f>-(0.5*Input!$B$3*(C2620^2+D2620^2)*SIN(I2619)*Input!$B$8*Input!$B$11)/(Input!$B$9/Input!$B$10)-Input!$B$10</f>
        <v>-30.71979989590497</v>
      </c>
      <c r="I2620" s="3">
        <f t="shared" si="81"/>
        <v>-0.37960940032661394</v>
      </c>
    </row>
    <row r="2621" spans="1:9">
      <c r="A2621" s="3">
        <f t="shared" si="80"/>
        <v>2619</v>
      </c>
      <c r="B2621" s="3">
        <f>B2620+Input!$B$2</f>
        <v>2.6189999999998226</v>
      </c>
      <c r="C2621" s="3">
        <f>C2620+G2620*Input!$B$2</f>
        <v>25.819747558441492</v>
      </c>
      <c r="D2621" s="3">
        <f>D2620+H2620*Input!$B$2</f>
        <v>-10.333217926427393</v>
      </c>
      <c r="E2621" s="3">
        <f>E2620+Input!$B$2*C2621</f>
        <v>90.59927264214447</v>
      </c>
      <c r="F2621" s="3">
        <f>F2620+Input!$B$2*D2621</f>
        <v>105.4970690446164</v>
      </c>
      <c r="G2621" s="3">
        <f>-(0.5*Input!$B$3*(C2621^2+D2621^2)*COS(I2620)*Input!$B$8*Input!$B$11)/(Input!$B$9/Input!$B$10)</f>
        <v>-3.6468793106793944</v>
      </c>
      <c r="H2621" s="3">
        <f>-(0.5*Input!$B$3*(C2621^2+D2621^2)*SIN(I2620)*Input!$B$8*Input!$B$11)/(Input!$B$9/Input!$B$10)-Input!$B$10</f>
        <v>-30.715041468438468</v>
      </c>
      <c r="I2621" s="3">
        <f t="shared" si="81"/>
        <v>-0.3806839518737542</v>
      </c>
    </row>
    <row r="2622" spans="1:9">
      <c r="A2622" s="3">
        <f t="shared" si="80"/>
        <v>2620</v>
      </c>
      <c r="B2622" s="3">
        <f>B2621+Input!$B$2</f>
        <v>2.6199999999998225</v>
      </c>
      <c r="C2622" s="3">
        <f>C2621+G2621*Input!$B$2</f>
        <v>25.816100679130813</v>
      </c>
      <c r="D2622" s="3">
        <f>D2621+H2621*Input!$B$2</f>
        <v>-10.363932967895831</v>
      </c>
      <c r="E2622" s="3">
        <f>E2621+Input!$B$2*C2622</f>
        <v>90.625088742823607</v>
      </c>
      <c r="F2622" s="3">
        <f>F2621+Input!$B$2*D2622</f>
        <v>105.4867051116485</v>
      </c>
      <c r="G2622" s="3">
        <f>-(0.5*Input!$B$3*(C2622^2+D2622^2)*COS(I2621)*Input!$B$8*Input!$B$11)/(Input!$B$9/Input!$B$10)</f>
        <v>-3.6474224602712821</v>
      </c>
      <c r="H2622" s="3">
        <f>-(0.5*Input!$B$3*(C2622^2+D2622^2)*SIN(I2621)*Input!$B$8*Input!$B$11)/(Input!$B$9/Input!$B$10)-Input!$B$10</f>
        <v>-30.710279641912809</v>
      </c>
      <c r="I2622" s="3">
        <f t="shared" si="81"/>
        <v>-0.38175773165420501</v>
      </c>
    </row>
    <row r="2623" spans="1:9">
      <c r="A2623" s="3">
        <f t="shared" si="80"/>
        <v>2621</v>
      </c>
      <c r="B2623" s="3">
        <f>B2622+Input!$B$2</f>
        <v>2.6209999999998224</v>
      </c>
      <c r="C2623" s="3">
        <f>C2622+G2622*Input!$B$2</f>
        <v>25.81245325667054</v>
      </c>
      <c r="D2623" s="3">
        <f>D2622+H2622*Input!$B$2</f>
        <v>-10.394643247537743</v>
      </c>
      <c r="E2623" s="3">
        <f>E2622+Input!$B$2*C2623</f>
        <v>90.650901196080284</v>
      </c>
      <c r="F2623" s="3">
        <f>F2622+Input!$B$2*D2623</f>
        <v>105.47631046840097</v>
      </c>
      <c r="G2623" s="3">
        <f>-(0.5*Input!$B$3*(C2623^2+D2623^2)*COS(I2622)*Input!$B$8*Input!$B$11)/(Input!$B$9/Input!$B$10)</f>
        <v>-3.647969130832565</v>
      </c>
      <c r="H2623" s="3">
        <f>-(0.5*Input!$B$3*(C2623^2+D2623^2)*SIN(I2622)*Input!$B$8*Input!$B$11)/(Input!$B$9/Input!$B$10)-Input!$B$10</f>
        <v>-30.705514405881424</v>
      </c>
      <c r="I2623" s="3">
        <f t="shared" si="81"/>
        <v>-0.38283073805907331</v>
      </c>
    </row>
    <row r="2624" spans="1:9">
      <c r="A2624" s="3">
        <f t="shared" si="80"/>
        <v>2622</v>
      </c>
      <c r="B2624" s="3">
        <f>B2623+Input!$B$2</f>
        <v>2.6219999999998223</v>
      </c>
      <c r="C2624" s="3">
        <f>C2623+G2623*Input!$B$2</f>
        <v>25.808805287539709</v>
      </c>
      <c r="D2624" s="3">
        <f>D2623+H2623*Input!$B$2</f>
        <v>-10.425348761943624</v>
      </c>
      <c r="E2624" s="3">
        <f>E2623+Input!$B$2*C2624</f>
        <v>90.676710001367823</v>
      </c>
      <c r="F2624" s="3">
        <f>F2623+Input!$B$2*D2624</f>
        <v>105.46588511963903</v>
      </c>
      <c r="G2624" s="3">
        <f>-(0.5*Input!$B$3*(C2624^2+D2624^2)*COS(I2623)*Input!$B$8*Input!$B$11)/(Input!$B$9/Input!$B$10)</f>
        <v>-3.6485193141132544</v>
      </c>
      <c r="H2624" s="3">
        <f>-(0.5*Input!$B$3*(C2624^2+D2624^2)*SIN(I2623)*Input!$B$8*Input!$B$11)/(Input!$B$9/Input!$B$10)-Input!$B$10</f>
        <v>-30.700745749935347</v>
      </c>
      <c r="I2624" s="3">
        <f t="shared" si="81"/>
        <v>-0.38390296948901287</v>
      </c>
    </row>
    <row r="2625" spans="1:9">
      <c r="A2625" s="3">
        <f t="shared" si="80"/>
        <v>2623</v>
      </c>
      <c r="B2625" s="3">
        <f>B2624+Input!$B$2</f>
        <v>2.6229999999998221</v>
      </c>
      <c r="C2625" s="3">
        <f>C2624+G2624*Input!$B$2</f>
        <v>25.805156768225597</v>
      </c>
      <c r="D2625" s="3">
        <f>D2624+H2624*Input!$B$2</f>
        <v>-10.45604950769356</v>
      </c>
      <c r="E2625" s="3">
        <f>E2624+Input!$B$2*C2625</f>
        <v>90.702515158136052</v>
      </c>
      <c r="F2625" s="3">
        <f>F2624+Input!$B$2*D2625</f>
        <v>105.45542907013133</v>
      </c>
      <c r="G2625" s="3">
        <f>-(0.5*Input!$B$3*(C2625^2+D2625^2)*COS(I2624)*Input!$B$8*Input!$B$11)/(Input!$B$9/Input!$B$10)</f>
        <v>-3.6490730018605446</v>
      </c>
      <c r="H2625" s="3">
        <f>-(0.5*Input!$B$3*(C2625^2+D2625^2)*SIN(I2624)*Input!$B$8*Input!$B$11)/(Input!$B$9/Input!$B$10)-Input!$B$10</f>
        <v>-30.695973663703235</v>
      </c>
      <c r="I2625" s="3">
        <f t="shared" si="81"/>
        <v>-0.38497442435422158</v>
      </c>
    </row>
    <row r="2626" spans="1:9">
      <c r="A2626" s="3">
        <f t="shared" si="80"/>
        <v>2624</v>
      </c>
      <c r="B2626" s="3">
        <f>B2625+Input!$B$2</f>
        <v>2.623999999999822</v>
      </c>
      <c r="C2626" s="3">
        <f>C2625+G2625*Input!$B$2</f>
        <v>25.801507695223737</v>
      </c>
      <c r="D2626" s="3">
        <f>D2625+H2625*Input!$B$2</f>
        <v>-10.486745481357264</v>
      </c>
      <c r="E2626" s="3">
        <f>E2625+Input!$B$2*C2626</f>
        <v>90.728316665831272</v>
      </c>
      <c r="F2626" s="3">
        <f>F2625+Input!$B$2*D2626</f>
        <v>105.44494232464997</v>
      </c>
      <c r="G2626" s="3">
        <f>-(0.5*Input!$B$3*(C2626^2+D2626^2)*COS(I2625)*Input!$B$8*Input!$B$11)/(Input!$B$9/Input!$B$10)</f>
        <v>-3.6496301858188795</v>
      </c>
      <c r="H2626" s="3">
        <f>-(0.5*Input!$B$3*(C2626^2+D2626^2)*SIN(I2625)*Input!$B$8*Input!$B$11)/(Input!$B$9/Input!$B$10)-Input!$B$10</f>
        <v>-30.691198136851348</v>
      </c>
      <c r="I2626" s="3">
        <f t="shared" si="81"/>
        <v>-0.38604510107443668</v>
      </c>
    </row>
    <row r="2627" spans="1:9">
      <c r="A2627" s="3">
        <f t="shared" si="80"/>
        <v>2625</v>
      </c>
      <c r="B2627" s="3">
        <f>B2626+Input!$B$2</f>
        <v>2.6249999999998219</v>
      </c>
      <c r="C2627" s="3">
        <f>C2626+G2626*Input!$B$2</f>
        <v>25.797858065037918</v>
      </c>
      <c r="D2627" s="3">
        <f>D2626+H2626*Input!$B$2</f>
        <v>-10.517436679494116</v>
      </c>
      <c r="E2627" s="3">
        <f>E2626+Input!$B$2*C2627</f>
        <v>90.754114523896305</v>
      </c>
      <c r="F2627" s="3">
        <f>F2626+Input!$B$2*D2627</f>
        <v>105.43442488797048</v>
      </c>
      <c r="G2627" s="3">
        <f>-(0.5*Input!$B$3*(C2627^2+D2627^2)*COS(I2626)*Input!$B$8*Input!$B$11)/(Input!$B$9/Input!$B$10)</f>
        <v>-3.6501908577300313</v>
      </c>
      <c r="H2627" s="3">
        <f>-(0.5*Input!$B$3*(C2627^2+D2627^2)*SIN(I2626)*Input!$B$8*Input!$B$11)/(Input!$B$9/Input!$B$10)-Input!$B$10</f>
        <v>-30.686419159083563</v>
      </c>
      <c r="I2627" s="3">
        <f t="shared" si="81"/>
        <v>-0.38711499807893129</v>
      </c>
    </row>
    <row r="2628" spans="1:9">
      <c r="A2628" s="3">
        <f t="shared" ref="A2628:A2691" si="82">A2627+1</f>
        <v>2626</v>
      </c>
      <c r="B2628" s="3">
        <f>B2627+Input!$B$2</f>
        <v>2.6259999999998218</v>
      </c>
      <c r="C2628" s="3">
        <f>C2627+G2627*Input!$B$2</f>
        <v>25.794207874180188</v>
      </c>
      <c r="D2628" s="3">
        <f>D2627+H2627*Input!$B$2</f>
        <v>-10.5481230986532</v>
      </c>
      <c r="E2628" s="3">
        <f>E2627+Input!$B$2*C2628</f>
        <v>90.77990873177049</v>
      </c>
      <c r="F2628" s="3">
        <f>F2627+Input!$B$2*D2628</f>
        <v>105.42387676487182</v>
      </c>
      <c r="G2628" s="3">
        <f>-(0.5*Input!$B$3*(C2628^2+D2628^2)*COS(I2627)*Input!$B$8*Input!$B$11)/(Input!$B$9/Input!$B$10)</f>
        <v>-3.650755009333166</v>
      </c>
      <c r="H2628" s="3">
        <f>-(0.5*Input!$B$3*(C2628^2+D2628^2)*SIN(I2627)*Input!$B$8*Input!$B$11)/(Input!$B$9/Input!$B$10)-Input!$B$10</f>
        <v>-30.681636720141363</v>
      </c>
      <c r="I2628" s="3">
        <f t="shared" ref="I2628:I2691" si="83">ATAN(D2628/C2628)</f>
        <v>-0.38818411380650997</v>
      </c>
    </row>
    <row r="2629" spans="1:9">
      <c r="A2629" s="3">
        <f t="shared" si="82"/>
        <v>2627</v>
      </c>
      <c r="B2629" s="3">
        <f>B2628+Input!$B$2</f>
        <v>2.6269999999998217</v>
      </c>
      <c r="C2629" s="3">
        <f>C2628+G2628*Input!$B$2</f>
        <v>25.790557119170856</v>
      </c>
      <c r="D2629" s="3">
        <f>D2628+H2628*Input!$B$2</f>
        <v>-10.578804735373341</v>
      </c>
      <c r="E2629" s="3">
        <f>E2628+Input!$B$2*C2629</f>
        <v>90.805699288889656</v>
      </c>
      <c r="F2629" s="3">
        <f>F2628+Input!$B$2*D2629</f>
        <v>105.41329796013645</v>
      </c>
      <c r="G2629" s="3">
        <f>-(0.5*Input!$B$3*(C2629^2+D2629^2)*COS(I2628)*Input!$B$8*Input!$B$11)/(Input!$B$9/Input!$B$10)</f>
        <v>-3.6513226323649151</v>
      </c>
      <c r="H2629" s="3">
        <f>-(0.5*Input!$B$3*(C2629^2+D2629^2)*SIN(I2628)*Input!$B$8*Input!$B$11)/(Input!$B$9/Input!$B$10)-Input!$B$10</f>
        <v>-30.676850809803842</v>
      </c>
      <c r="I2629" s="3">
        <f t="shared" si="83"/>
        <v>-0.38925244670550413</v>
      </c>
    </row>
    <row r="2630" spans="1:9">
      <c r="A2630" s="3">
        <f t="shared" si="82"/>
        <v>2628</v>
      </c>
      <c r="B2630" s="3">
        <f>B2629+Input!$B$2</f>
        <v>2.6279999999998216</v>
      </c>
      <c r="C2630" s="3">
        <f>C2629+G2629*Input!$B$2</f>
        <v>25.786905796538491</v>
      </c>
      <c r="D2630" s="3">
        <f>D2629+H2629*Input!$B$2</f>
        <v>-10.609481586183145</v>
      </c>
      <c r="E2630" s="3">
        <f>E2629+Input!$B$2*C2630</f>
        <v>90.831486194686192</v>
      </c>
      <c r="F2630" s="3">
        <f>F2629+Input!$B$2*D2630</f>
        <v>105.40268847855026</v>
      </c>
      <c r="G2630" s="3">
        <f>-(0.5*Input!$B$3*(C2630^2+D2630^2)*COS(I2629)*Input!$B$8*Input!$B$11)/(Input!$B$9/Input!$B$10)</f>
        <v>-3.6518937185594487</v>
      </c>
      <c r="H2630" s="3">
        <f>-(0.5*Input!$B$3*(C2630^2+D2630^2)*SIN(I2629)*Input!$B$8*Input!$B$11)/(Input!$B$9/Input!$B$10)-Input!$B$10</f>
        <v>-30.672061417887711</v>
      </c>
      <c r="I2630" s="3">
        <f t="shared" si="83"/>
        <v>-0.39031999523376737</v>
      </c>
    </row>
    <row r="2631" spans="1:9">
      <c r="A2631" s="3">
        <f t="shared" si="82"/>
        <v>2629</v>
      </c>
      <c r="B2631" s="3">
        <f>B2630+Input!$B$2</f>
        <v>2.6289999999998215</v>
      </c>
      <c r="C2631" s="3">
        <f>C2630+G2630*Input!$B$2</f>
        <v>25.783253902819933</v>
      </c>
      <c r="D2631" s="3">
        <f>D2630+H2630*Input!$B$2</f>
        <v>-10.640153647601034</v>
      </c>
      <c r="E2631" s="3">
        <f>E2630+Input!$B$2*C2631</f>
        <v>90.857269448589008</v>
      </c>
      <c r="F2631" s="3">
        <f>F2630+Input!$B$2*D2631</f>
        <v>105.39204832490266</v>
      </c>
      <c r="G2631" s="3">
        <f>-(0.5*Input!$B$3*(C2631^2+D2631^2)*COS(I2630)*Input!$B$8*Input!$B$11)/(Input!$B$9/Input!$B$10)</f>
        <v>-3.6524682596485376</v>
      </c>
      <c r="H2631" s="3">
        <f>-(0.5*Input!$B$3*(C2631^2+D2631^2)*SIN(I2630)*Input!$B$8*Input!$B$11)/(Input!$B$9/Input!$B$10)-Input!$B$10</f>
        <v>-30.667268534247285</v>
      </c>
      <c r="I2631" s="3">
        <f t="shared" si="83"/>
        <v>-0.39138675785867033</v>
      </c>
    </row>
    <row r="2632" spans="1:9">
      <c r="A2632" s="3">
        <f t="shared" si="82"/>
        <v>2630</v>
      </c>
      <c r="B2632" s="3">
        <f>B2631+Input!$B$2</f>
        <v>2.6299999999998214</v>
      </c>
      <c r="C2632" s="3">
        <f>C2631+G2631*Input!$B$2</f>
        <v>25.779601434560284</v>
      </c>
      <c r="D2632" s="3">
        <f>D2631+H2631*Input!$B$2</f>
        <v>-10.67082091613528</v>
      </c>
      <c r="E2632" s="3">
        <f>E2631+Input!$B$2*C2632</f>
        <v>90.883049050023573</v>
      </c>
      <c r="F2632" s="3">
        <f>F2631+Input!$B$2*D2632</f>
        <v>105.38137750398653</v>
      </c>
      <c r="G2632" s="3">
        <f>-(0.5*Input!$B$3*(C2632^2+D2632^2)*COS(I2631)*Input!$B$8*Input!$B$11)/(Input!$B$9/Input!$B$10)</f>
        <v>-3.6530462473616345</v>
      </c>
      <c r="H2632" s="3">
        <f>-(0.5*Input!$B$3*(C2632^2+D2632^2)*SIN(I2631)*Input!$B$8*Input!$B$11)/(Input!$B$9/Input!$B$10)-Input!$B$10</f>
        <v>-30.66247214877448</v>
      </c>
      <c r="I2632" s="3">
        <f t="shared" si="83"/>
        <v>-0.3924527330570956</v>
      </c>
    </row>
    <row r="2633" spans="1:9">
      <c r="A2633" s="3">
        <f t="shared" si="82"/>
        <v>2631</v>
      </c>
      <c r="B2633" s="3">
        <f>B2632+Input!$B$2</f>
        <v>2.6309999999998213</v>
      </c>
      <c r="C2633" s="3">
        <f>C2632+G2632*Input!$B$2</f>
        <v>25.775948388312923</v>
      </c>
      <c r="D2633" s="3">
        <f>D2632+H2632*Input!$B$2</f>
        <v>-10.701483388284055</v>
      </c>
      <c r="E2633" s="3">
        <f>E2632+Input!$B$2*C2633</f>
        <v>90.908824998411887</v>
      </c>
      <c r="F2633" s="3">
        <f>F2632+Input!$B$2*D2633</f>
        <v>105.37067602059824</v>
      </c>
      <c r="G2633" s="3">
        <f>-(0.5*Input!$B$3*(C2633^2+D2633^2)*COS(I2632)*Input!$B$8*Input!$B$11)/(Input!$B$9/Input!$B$10)</f>
        <v>-3.6536276734259343</v>
      </c>
      <c r="H2633" s="3">
        <f>-(0.5*Input!$B$3*(C2633^2+D2633^2)*SIN(I2632)*Input!$B$8*Input!$B$11)/(Input!$B$9/Input!$B$10)-Input!$B$10</f>
        <v>-30.657672251398829</v>
      </c>
      <c r="I2633" s="3">
        <f t="shared" si="83"/>
        <v>-0.39351791931543251</v>
      </c>
    </row>
    <row r="2634" spans="1:9">
      <c r="A2634" s="3">
        <f t="shared" si="82"/>
        <v>2632</v>
      </c>
      <c r="B2634" s="3">
        <f>B2633+Input!$B$2</f>
        <v>2.6319999999998211</v>
      </c>
      <c r="C2634" s="3">
        <f>C2633+G2633*Input!$B$2</f>
        <v>25.772294760639497</v>
      </c>
      <c r="D2634" s="3">
        <f>D2633+H2633*Input!$B$2</f>
        <v>-10.732141060535454</v>
      </c>
      <c r="E2634" s="3">
        <f>E2633+Input!$B$2*C2634</f>
        <v>90.93459729317253</v>
      </c>
      <c r="F2634" s="3">
        <f>F2633+Input!$B$2*D2634</f>
        <v>105.35994387953771</v>
      </c>
      <c r="G2634" s="3">
        <f>-(0.5*Input!$B$3*(C2634^2+D2634^2)*COS(I2633)*Input!$B$8*Input!$B$11)/(Input!$B$9/Input!$B$10)</f>
        <v>-3.6542125295664531</v>
      </c>
      <c r="H2634" s="3">
        <f>-(0.5*Input!$B$3*(C2634^2+D2634^2)*SIN(I2633)*Input!$B$8*Input!$B$11)/(Input!$B$9/Input!$B$10)-Input!$B$10</f>
        <v>-30.652868832087449</v>
      </c>
      <c r="I2634" s="3">
        <f t="shared" si="83"/>
        <v>-0.39458231512957093</v>
      </c>
    </row>
    <row r="2635" spans="1:9">
      <c r="A2635" s="3">
        <f t="shared" si="82"/>
        <v>2633</v>
      </c>
      <c r="B2635" s="3">
        <f>B2634+Input!$B$2</f>
        <v>2.632999999999821</v>
      </c>
      <c r="C2635" s="3">
        <f>C2634+G2634*Input!$B$2</f>
        <v>25.768640548109929</v>
      </c>
      <c r="D2635" s="3">
        <f>D2634+H2634*Input!$B$2</f>
        <v>-10.762793929367541</v>
      </c>
      <c r="E2635" s="3">
        <f>E2634+Input!$B$2*C2635</f>
        <v>90.960365933720638</v>
      </c>
      <c r="F2635" s="3">
        <f>F2634+Input!$B$2*D2635</f>
        <v>105.34918108560834</v>
      </c>
      <c r="G2635" s="3">
        <f>-(0.5*Input!$B$3*(C2635^2+D2635^2)*COS(I2634)*Input!$B$8*Input!$B$11)/(Input!$B$9/Input!$B$10)</f>
        <v>-3.6548008075060889</v>
      </c>
      <c r="H2635" s="3">
        <f>-(0.5*Input!$B$3*(C2635^2+D2635^2)*SIN(I2634)*Input!$B$8*Input!$B$11)/(Input!$B$9/Input!$B$10)-Input!$B$10</f>
        <v>-30.648061880845066</v>
      </c>
      <c r="I2635" s="3">
        <f t="shared" si="83"/>
        <v>-0.39564591900489599</v>
      </c>
    </row>
    <row r="2636" spans="1:9">
      <c r="A2636" s="3">
        <f t="shared" si="82"/>
        <v>2634</v>
      </c>
      <c r="B2636" s="3">
        <f>B2635+Input!$B$2</f>
        <v>2.6339999999998209</v>
      </c>
      <c r="C2636" s="3">
        <f>C2635+G2635*Input!$B$2</f>
        <v>25.764985747302422</v>
      </c>
      <c r="D2636" s="3">
        <f>D2635+H2635*Input!$B$2</f>
        <v>-10.793441991248386</v>
      </c>
      <c r="E2636" s="3">
        <f>E2635+Input!$B$2*C2636</f>
        <v>90.986130919467939</v>
      </c>
      <c r="F2636" s="3">
        <f>F2635+Input!$B$2*D2636</f>
        <v>105.33838764361708</v>
      </c>
      <c r="G2636" s="3">
        <f>-(0.5*Input!$B$3*(C2636^2+D2636^2)*COS(I2635)*Input!$B$8*Input!$B$11)/(Input!$B$9/Input!$B$10)</f>
        <v>-3.6553924989656967</v>
      </c>
      <c r="H2636" s="3">
        <f>-(0.5*Input!$B$3*(C2636^2+D2636^2)*SIN(I2635)*Input!$B$8*Input!$B$11)/(Input!$B$9/Input!$B$10)-Input!$B$10</f>
        <v>-30.643251387713999</v>
      </c>
      <c r="I2636" s="3">
        <f t="shared" si="83"/>
        <v>-0.39670872945628149</v>
      </c>
    </row>
    <row r="2637" spans="1:9">
      <c r="A2637" s="3">
        <f t="shared" si="82"/>
        <v>2635</v>
      </c>
      <c r="B2637" s="3">
        <f>B2636+Input!$B$2</f>
        <v>2.6349999999998208</v>
      </c>
      <c r="C2637" s="3">
        <f>C2636+G2636*Input!$B$2</f>
        <v>25.761330354803455</v>
      </c>
      <c r="D2637" s="3">
        <f>D2636+H2636*Input!$B$2</f>
        <v>-10.8240852426361</v>
      </c>
      <c r="E2637" s="3">
        <f>E2636+Input!$B$2*C2637</f>
        <v>91.011892249822736</v>
      </c>
      <c r="F2637" s="3">
        <f>F2636+Input!$B$2*D2637</f>
        <v>105.32756355837445</v>
      </c>
      <c r="G2637" s="3">
        <f>-(0.5*Input!$B$3*(C2637^2+D2637^2)*COS(I2636)*Input!$B$8*Input!$B$11)/(Input!$B$9/Input!$B$10)</f>
        <v>-3.6559875956641577</v>
      </c>
      <c r="H2637" s="3">
        <f>-(0.5*Input!$B$3*(C2637^2+D2637^2)*SIN(I2636)*Input!$B$8*Input!$B$11)/(Input!$B$9/Input!$B$10)-Input!$B$10</f>
        <v>-30.638437342774147</v>
      </c>
      <c r="I2637" s="3">
        <f t="shared" si="83"/>
        <v>-0.39777074500808418</v>
      </c>
    </row>
    <row r="2638" spans="1:9">
      <c r="A2638" s="3">
        <f t="shared" si="82"/>
        <v>2636</v>
      </c>
      <c r="B2638" s="3">
        <f>B2637+Input!$B$2</f>
        <v>2.6359999999998207</v>
      </c>
      <c r="C2638" s="3">
        <f>C2637+G2637*Input!$B$2</f>
        <v>25.757674367207791</v>
      </c>
      <c r="D2638" s="3">
        <f>D2637+H2637*Input!$B$2</f>
        <v>-10.854723679978873</v>
      </c>
      <c r="E2638" s="3">
        <f>E2637+Input!$B$2*C2638</f>
        <v>91.03764992418995</v>
      </c>
      <c r="F2638" s="3">
        <f>F2637+Input!$B$2*D2638</f>
        <v>105.31670883469447</v>
      </c>
      <c r="G2638" s="3">
        <f>-(0.5*Input!$B$3*(C2638^2+D2638^2)*COS(I2637)*Input!$B$8*Input!$B$11)/(Input!$B$9/Input!$B$10)</f>
        <v>-3.6565860893184472</v>
      </c>
      <c r="H2638" s="3">
        <f>-(0.5*Input!$B$3*(C2638^2+D2638^2)*SIN(I2637)*Input!$B$8*Input!$B$11)/(Input!$B$9/Input!$B$10)-Input!$B$10</f>
        <v>-30.633619736143004</v>
      </c>
      <c r="I2638" s="3">
        <f t="shared" si="83"/>
        <v>-0.39883196419413652</v>
      </c>
    </row>
    <row r="2639" spans="1:9">
      <c r="A2639" s="3">
        <f t="shared" si="82"/>
        <v>2637</v>
      </c>
      <c r="B2639" s="3">
        <f>B2638+Input!$B$2</f>
        <v>2.6369999999998206</v>
      </c>
      <c r="C2639" s="3">
        <f>C2638+G2638*Input!$B$2</f>
        <v>25.754017781118474</v>
      </c>
      <c r="D2639" s="3">
        <f>D2638+H2638*Input!$B$2</f>
        <v>-10.885357299715016</v>
      </c>
      <c r="E2639" s="3">
        <f>E2638+Input!$B$2*C2639</f>
        <v>91.063403941971075</v>
      </c>
      <c r="F2639" s="3">
        <f>F2638+Input!$B$2*D2639</f>
        <v>105.30582347739475</v>
      </c>
      <c r="G2639" s="3">
        <f>-(0.5*Input!$B$3*(C2639^2+D2639^2)*COS(I2638)*Input!$B$8*Input!$B$11)/(Input!$B$9/Input!$B$10)</f>
        <v>-3.6571879716437041</v>
      </c>
      <c r="H2639" s="3">
        <f>-(0.5*Input!$B$3*(C2639^2+D2639^2)*SIN(I2638)*Input!$B$8*Input!$B$11)/(Input!$B$9/Input!$B$10)-Input!$B$10</f>
        <v>-30.628798557975632</v>
      </c>
      <c r="I2639" s="3">
        <f t="shared" si="83"/>
        <v>-0.39989238555774059</v>
      </c>
    </row>
    <row r="2640" spans="1:9">
      <c r="A2640" s="3">
        <f t="shared" si="82"/>
        <v>2638</v>
      </c>
      <c r="B2640" s="3">
        <f>B2639+Input!$B$2</f>
        <v>2.6379999999998205</v>
      </c>
      <c r="C2640" s="3">
        <f>C2639+G2639*Input!$B$2</f>
        <v>25.75036059314683</v>
      </c>
      <c r="D2640" s="3">
        <f>D2639+H2639*Input!$B$2</f>
        <v>-10.915986098272992</v>
      </c>
      <c r="E2640" s="3">
        <f>E2639+Input!$B$2*C2640</f>
        <v>91.089154302564225</v>
      </c>
      <c r="F2640" s="3">
        <f>F2639+Input!$B$2*D2640</f>
        <v>105.29490749129648</v>
      </c>
      <c r="G2640" s="3">
        <f>-(0.5*Input!$B$3*(C2640^2+D2640^2)*COS(I2639)*Input!$B$8*Input!$B$11)/(Input!$B$9/Input!$B$10)</f>
        <v>-3.6577932343533002</v>
      </c>
      <c r="H2640" s="3">
        <f>-(0.5*Input!$B$3*(C2640^2+D2640^2)*SIN(I2639)*Input!$B$8*Input!$B$11)/(Input!$B$9/Input!$B$10)-Input!$B$10</f>
        <v>-30.623973798464672</v>
      </c>
      <c r="I2640" s="3">
        <f t="shared" si="83"/>
        <v>-0.40095200765166072</v>
      </c>
    </row>
    <row r="2641" spans="1:9">
      <c r="A2641" s="3">
        <f t="shared" si="82"/>
        <v>2639</v>
      </c>
      <c r="B2641" s="3">
        <f>B2640+Input!$B$2</f>
        <v>2.6389999999998204</v>
      </c>
      <c r="C2641" s="3">
        <f>C2640+G2640*Input!$B$2</f>
        <v>25.746702799912477</v>
      </c>
      <c r="D2641" s="3">
        <f>D2640+H2640*Input!$B$2</f>
        <v>-10.946610072071456</v>
      </c>
      <c r="E2641" s="3">
        <f>E2640+Input!$B$2*C2641</f>
        <v>91.114901005364132</v>
      </c>
      <c r="F2641" s="3">
        <f>F2640+Input!$B$2*D2641</f>
        <v>105.28396088122442</v>
      </c>
      <c r="G2641" s="3">
        <f>-(0.5*Input!$B$3*(C2641^2+D2641^2)*COS(I2640)*Input!$B$8*Input!$B$11)/(Input!$B$9/Input!$B$10)</f>
        <v>-3.6584018691589089</v>
      </c>
      <c r="H2641" s="3">
        <f>-(0.5*Input!$B$3*(C2641^2+D2641^2)*SIN(I2640)*Input!$B$8*Input!$B$11)/(Input!$B$9/Input!$B$10)-Input!$B$10</f>
        <v>-30.619145447840339</v>
      </c>
      <c r="I2641" s="3">
        <f t="shared" si="83"/>
        <v>-0.40201082903811663</v>
      </c>
    </row>
    <row r="2642" spans="1:9">
      <c r="A2642" s="3">
        <f t="shared" si="82"/>
        <v>2640</v>
      </c>
      <c r="B2642" s="3">
        <f>B2641+Input!$B$2</f>
        <v>2.6399999999998203</v>
      </c>
      <c r="C2642" s="3">
        <f>C2641+G2641*Input!$B$2</f>
        <v>25.743044398043317</v>
      </c>
      <c r="D2642" s="3">
        <f>D2641+H2641*Input!$B$2</f>
        <v>-10.977229217519296</v>
      </c>
      <c r="E2642" s="3">
        <f>E2641+Input!$B$2*C2642</f>
        <v>91.140644049762173</v>
      </c>
      <c r="F2642" s="3">
        <f>F2641+Input!$B$2*D2642</f>
        <v>105.2729836520069</v>
      </c>
      <c r="G2642" s="3">
        <f>-(0.5*Input!$B$3*(C2642^2+D2642^2)*COS(I2641)*Input!$B$8*Input!$B$11)/(Input!$B$9/Input!$B$10)</f>
        <v>-3.6590138677705735</v>
      </c>
      <c r="H2642" s="3">
        <f>-(0.5*Input!$B$3*(C2642^2+D2642^2)*SIN(I2641)*Input!$B$8*Input!$B$11)/(Input!$B$9/Input!$B$10)-Input!$B$10</f>
        <v>-30.614313496370393</v>
      </c>
      <c r="I2642" s="3">
        <f t="shared" si="83"/>
        <v>-0.40306884828877571</v>
      </c>
    </row>
    <row r="2643" spans="1:9">
      <c r="A2643" s="3">
        <f t="shared" si="82"/>
        <v>2641</v>
      </c>
      <c r="B2643" s="3">
        <f>B2642+Input!$B$2</f>
        <v>2.6409999999998202</v>
      </c>
      <c r="C2643" s="3">
        <f>C2642+G2642*Input!$B$2</f>
        <v>25.739385384175545</v>
      </c>
      <c r="D2643" s="3">
        <f>D2642+H2642*Input!$B$2</f>
        <v>-11.007843531015666</v>
      </c>
      <c r="E2643" s="3">
        <f>E2642+Input!$B$2*C2643</f>
        <v>91.166383435146344</v>
      </c>
      <c r="F2643" s="3">
        <f>F2642+Input!$B$2*D2643</f>
        <v>105.26197580847588</v>
      </c>
      <c r="G2643" s="3">
        <f>-(0.5*Input!$B$3*(C2643^2+D2643^2)*COS(I2642)*Input!$B$8*Input!$B$11)/(Input!$B$9/Input!$B$10)</f>
        <v>-3.6596292218967772</v>
      </c>
      <c r="H2643" s="3">
        <f>-(0.5*Input!$B$3*(C2643^2+D2643^2)*SIN(I2642)*Input!$B$8*Input!$B$11)/(Input!$B$9/Input!$B$10)-Input!$B$10</f>
        <v>-30.609477934360161</v>
      </c>
      <c r="I2643" s="3">
        <f t="shared" si="83"/>
        <v>-0.40412606398474571</v>
      </c>
    </row>
    <row r="2644" spans="1:9">
      <c r="A2644" s="3">
        <f t="shared" si="82"/>
        <v>2642</v>
      </c>
      <c r="B2644" s="3">
        <f>B2643+Input!$B$2</f>
        <v>2.64199999999982</v>
      </c>
      <c r="C2644" s="3">
        <f>C2643+G2643*Input!$B$2</f>
        <v>25.735725754953648</v>
      </c>
      <c r="D2644" s="3">
        <f>D2643+H2643*Input!$B$2</f>
        <v>-11.038453008950027</v>
      </c>
      <c r="E2644" s="3">
        <f>E2643+Input!$B$2*C2644</f>
        <v>91.192119160901299</v>
      </c>
      <c r="F2644" s="3">
        <f>F2643+Input!$B$2*D2644</f>
        <v>105.25093735546693</v>
      </c>
      <c r="G2644" s="3">
        <f>-(0.5*Input!$B$3*(C2644^2+D2644^2)*COS(I2643)*Input!$B$8*Input!$B$11)/(Input!$B$9/Input!$B$10)</f>
        <v>-3.6602479232445115</v>
      </c>
      <c r="H2644" s="3">
        <f>-(0.5*Input!$B$3*(C2644^2+D2644^2)*SIN(I2643)*Input!$B$8*Input!$B$11)/(Input!$B$9/Input!$B$10)-Input!$B$10</f>
        <v>-30.604638752152507</v>
      </c>
      <c r="I2644" s="3">
        <f t="shared" si="83"/>
        <v>-0.40518247471656682</v>
      </c>
    </row>
    <row r="2645" spans="1:9">
      <c r="A2645" s="3">
        <f t="shared" si="82"/>
        <v>2643</v>
      </c>
      <c r="B2645" s="3">
        <f>B2644+Input!$B$2</f>
        <v>2.6429999999998199</v>
      </c>
      <c r="C2645" s="3">
        <f>C2644+G2644*Input!$B$2</f>
        <v>25.732065507030406</v>
      </c>
      <c r="D2645" s="3">
        <f>D2644+H2644*Input!$B$2</f>
        <v>-11.069057647702179</v>
      </c>
      <c r="E2645" s="3">
        <f>E2644+Input!$B$2*C2645</f>
        <v>91.217851226408328</v>
      </c>
      <c r="F2645" s="3">
        <f>F2644+Input!$B$2*D2645</f>
        <v>105.23986829781923</v>
      </c>
      <c r="G2645" s="3">
        <f>-(0.5*Input!$B$3*(C2645^2+D2645^2)*COS(I2644)*Input!$B$8*Input!$B$11)/(Input!$B$9/Input!$B$10)</f>
        <v>-3.6608699635193434</v>
      </c>
      <c r="H2645" s="3">
        <f>-(0.5*Input!$B$3*(C2645^2+D2645^2)*SIN(I2644)*Input!$B$8*Input!$B$11)/(Input!$B$9/Input!$B$10)-Input!$B$10</f>
        <v>-30.599795940127837</v>
      </c>
      <c r="I2645" s="3">
        <f t="shared" si="83"/>
        <v>-0.40623807908420373</v>
      </c>
    </row>
    <row r="2646" spans="1:9">
      <c r="A2646" s="3">
        <f t="shared" si="82"/>
        <v>2644</v>
      </c>
      <c r="B2646" s="3">
        <f>B2645+Input!$B$2</f>
        <v>2.6439999999998198</v>
      </c>
      <c r="C2646" s="3">
        <f>C2645+G2645*Input!$B$2</f>
        <v>25.728404637066888</v>
      </c>
      <c r="D2646" s="3">
        <f>D2645+H2645*Input!$B$2</f>
        <v>-11.099657443642307</v>
      </c>
      <c r="E2646" s="3">
        <f>E2645+Input!$B$2*C2646</f>
        <v>91.243579631045392</v>
      </c>
      <c r="F2646" s="3">
        <f>F2645+Input!$B$2*D2646</f>
        <v>105.22876864037559</v>
      </c>
      <c r="G2646" s="3">
        <f>-(0.5*Input!$B$3*(C2646^2+D2646^2)*COS(I2645)*Input!$B$8*Input!$B$11)/(Input!$B$9/Input!$B$10)</f>
        <v>-3.6614953344254815</v>
      </c>
      <c r="H2646" s="3">
        <f>-(0.5*Input!$B$3*(C2646^2+D2646^2)*SIN(I2645)*Input!$B$8*Input!$B$11)/(Input!$B$9/Input!$B$10)-Input!$B$10</f>
        <v>-30.594949488704085</v>
      </c>
      <c r="I2646" s="3">
        <f t="shared" si="83"/>
        <v>-0.40729287569703748</v>
      </c>
    </row>
    <row r="2647" spans="1:9">
      <c r="A2647" s="3">
        <f t="shared" si="82"/>
        <v>2645</v>
      </c>
      <c r="B2647" s="3">
        <f>B2646+Input!$B$2</f>
        <v>2.6449999999998197</v>
      </c>
      <c r="C2647" s="3">
        <f>C2646+G2646*Input!$B$2</f>
        <v>25.724743141732461</v>
      </c>
      <c r="D2647" s="3">
        <f>D2646+H2646*Input!$B$2</f>
        <v>-11.130252393131011</v>
      </c>
      <c r="E2647" s="3">
        <f>E2646+Input!$B$2*C2647</f>
        <v>91.269304374187129</v>
      </c>
      <c r="F2647" s="3">
        <f>F2646+Input!$B$2*D2647</f>
        <v>105.21763838798246</v>
      </c>
      <c r="G2647" s="3">
        <f>-(0.5*Input!$B$3*(C2647^2+D2647^2)*COS(I2646)*Input!$B$8*Input!$B$11)/(Input!$B$9/Input!$B$10)</f>
        <v>-3.6621240276658491</v>
      </c>
      <c r="H2647" s="3">
        <f>-(0.5*Input!$B$3*(C2647^2+D2647^2)*SIN(I2646)*Input!$B$8*Input!$B$11)/(Input!$B$9/Input!$B$10)-Input!$B$10</f>
        <v>-30.590099388336711</v>
      </c>
      <c r="I2647" s="3">
        <f t="shared" si="83"/>
        <v>-0.40834686317385677</v>
      </c>
    </row>
    <row r="2648" spans="1:9">
      <c r="A2648" s="3">
        <f t="shared" si="82"/>
        <v>2646</v>
      </c>
      <c r="B2648" s="3">
        <f>B2647+Input!$B$2</f>
        <v>2.6459999999998196</v>
      </c>
      <c r="C2648" s="3">
        <f>C2647+G2647*Input!$B$2</f>
        <v>25.721081017704794</v>
      </c>
      <c r="D2648" s="3">
        <f>D2647+H2647*Input!$B$2</f>
        <v>-11.160842492519347</v>
      </c>
      <c r="E2648" s="3">
        <f>E2647+Input!$B$2*C2648</f>
        <v>91.295025455204836</v>
      </c>
      <c r="F2648" s="3">
        <f>F2647+Input!$B$2*D2648</f>
        <v>105.20647754548995</v>
      </c>
      <c r="G2648" s="3">
        <f>-(0.5*Input!$B$3*(C2648^2+D2648^2)*COS(I2647)*Input!$B$8*Input!$B$11)/(Input!$B$9/Input!$B$10)</f>
        <v>-3.6627560349421504</v>
      </c>
      <c r="H2648" s="3">
        <f>-(0.5*Input!$B$3*(C2648^2+D2648^2)*SIN(I2647)*Input!$B$8*Input!$B$11)/(Input!$B$9/Input!$B$10)-Input!$B$10</f>
        <v>-30.585245629518681</v>
      </c>
      <c r="I2648" s="3">
        <f t="shared" si="83"/>
        <v>-0.40940004014284959</v>
      </c>
    </row>
    <row r="2649" spans="1:9">
      <c r="A2649" s="3">
        <f t="shared" si="82"/>
        <v>2647</v>
      </c>
      <c r="B2649" s="3">
        <f>B2648+Input!$B$2</f>
        <v>2.6469999999998195</v>
      </c>
      <c r="C2649" s="3">
        <f>C2648+G2648*Input!$B$2</f>
        <v>25.717418261669852</v>
      </c>
      <c r="D2649" s="3">
        <f>D2648+H2648*Input!$B$2</f>
        <v>-11.191427738148866</v>
      </c>
      <c r="E2649" s="3">
        <f>E2648+Input!$B$2*C2649</f>
        <v>91.3207428734665</v>
      </c>
      <c r="F2649" s="3">
        <f>F2648+Input!$B$2*D2649</f>
        <v>105.19528611775179</v>
      </c>
      <c r="G2649" s="3">
        <f>-(0.5*Input!$B$3*(C2649^2+D2649^2)*COS(I2648)*Input!$B$8*Input!$B$11)/(Input!$B$9/Input!$B$10)</f>
        <v>-3.6633913479549345</v>
      </c>
      <c r="H2649" s="3">
        <f>-(0.5*Input!$B$3*(C2649^2+D2649^2)*SIN(I2648)*Input!$B$8*Input!$B$11)/(Input!$B$9/Input!$B$10)-Input!$B$10</f>
        <v>-30.580388202780458</v>
      </c>
      <c r="I2649" s="3">
        <f t="shared" si="83"/>
        <v>-0.41045240524159443</v>
      </c>
    </row>
    <row r="2650" spans="1:9">
      <c r="A2650" s="3">
        <f t="shared" si="82"/>
        <v>2648</v>
      </c>
      <c r="B2650" s="3">
        <f>B2649+Input!$B$2</f>
        <v>2.6479999999998194</v>
      </c>
      <c r="C2650" s="3">
        <f>C2649+G2649*Input!$B$2</f>
        <v>25.713754870321896</v>
      </c>
      <c r="D2650" s="3">
        <f>D2649+H2649*Input!$B$2</f>
        <v>-11.222008126351646</v>
      </c>
      <c r="E2650" s="3">
        <f>E2649+Input!$B$2*C2650</f>
        <v>91.346456628336824</v>
      </c>
      <c r="F2650" s="3">
        <f>F2649+Input!$B$2*D2650</f>
        <v>105.18406410962544</v>
      </c>
      <c r="G2650" s="3">
        <f>-(0.5*Input!$B$3*(C2650^2+D2650^2)*COS(I2649)*Input!$B$8*Input!$B$11)/(Input!$B$9/Input!$B$10)</f>
        <v>-3.664029958403666</v>
      </c>
      <c r="H2650" s="3">
        <f>-(0.5*Input!$B$3*(C2650^2+D2650^2)*SIN(I2649)*Input!$B$8*Input!$B$11)/(Input!$B$9/Input!$B$10)-Input!$B$10</f>
        <v>-30.575527098690014</v>
      </c>
      <c r="I2650" s="3">
        <f t="shared" si="83"/>
        <v>-0.41150395711705118</v>
      </c>
    </row>
    <row r="2651" spans="1:9">
      <c r="A2651" s="3">
        <f t="shared" si="82"/>
        <v>2649</v>
      </c>
      <c r="B2651" s="3">
        <f>B2650+Input!$B$2</f>
        <v>2.6489999999998193</v>
      </c>
      <c r="C2651" s="3">
        <f>C2650+G2650*Input!$B$2</f>
        <v>25.710090840363492</v>
      </c>
      <c r="D2651" s="3">
        <f>D2650+H2650*Input!$B$2</f>
        <v>-11.252583653450337</v>
      </c>
      <c r="E2651" s="3">
        <f>E2650+Input!$B$2*C2651</f>
        <v>91.372166719177187</v>
      </c>
      <c r="F2651" s="3">
        <f>F2650+Input!$B$2*D2651</f>
        <v>105.17281152597199</v>
      </c>
      <c r="G2651" s="3">
        <f>-(0.5*Input!$B$3*(C2651^2+D2651^2)*COS(I2650)*Input!$B$8*Input!$B$11)/(Input!$B$9/Input!$B$10)</f>
        <v>-3.6646718579867956</v>
      </c>
      <c r="H2651" s="3">
        <f>-(0.5*Input!$B$3*(C2651^2+D2651^2)*SIN(I2650)*Input!$B$8*Input!$B$11)/(Input!$B$9/Input!$B$10)-Input!$B$10</f>
        <v>-30.570662307852778</v>
      </c>
      <c r="I2651" s="3">
        <f t="shared" si="83"/>
        <v>-0.41255469442555165</v>
      </c>
    </row>
    <row r="2652" spans="1:9">
      <c r="A2652" s="3">
        <f t="shared" si="82"/>
        <v>2650</v>
      </c>
      <c r="B2652" s="3">
        <f>B2651+Input!$B$2</f>
        <v>2.6499999999998192</v>
      </c>
      <c r="C2652" s="3">
        <f>C2651+G2651*Input!$B$2</f>
        <v>25.706426168505505</v>
      </c>
      <c r="D2652" s="3">
        <f>D2651+H2651*Input!$B$2</f>
        <v>-11.283154315758189</v>
      </c>
      <c r="E2652" s="3">
        <f>E2651+Input!$B$2*C2652</f>
        <v>91.397873145345699</v>
      </c>
      <c r="F2652" s="3">
        <f>F2651+Input!$B$2*D2652</f>
        <v>105.16152837165623</v>
      </c>
      <c r="G2652" s="3">
        <f>-(0.5*Input!$B$3*(C2652^2+D2652^2)*COS(I2651)*Input!$B$8*Input!$B$11)/(Input!$B$9/Input!$B$10)</f>
        <v>-3.6653170384018181</v>
      </c>
      <c r="H2652" s="3">
        <f>-(0.5*Input!$B$3*(C2652^2+D2652^2)*SIN(I2651)*Input!$B$8*Input!$B$11)/(Input!$B$9/Input!$B$10)-Input!$B$10</f>
        <v>-30.565793820911676</v>
      </c>
      <c r="I2652" s="3">
        <f t="shared" si="83"/>
        <v>-0.41360461583279062</v>
      </c>
    </row>
    <row r="2653" spans="1:9">
      <c r="A2653" s="3">
        <f t="shared" si="82"/>
        <v>2651</v>
      </c>
      <c r="B2653" s="3">
        <f>B2652+Input!$B$2</f>
        <v>2.6509999999998191</v>
      </c>
      <c r="C2653" s="3">
        <f>C2652+G2652*Input!$B$2</f>
        <v>25.702760851467104</v>
      </c>
      <c r="D2653" s="3">
        <f>D2652+H2652*Input!$B$2</f>
        <v>-11.313720109579101</v>
      </c>
      <c r="E2653" s="3">
        <f>E2652+Input!$B$2*C2653</f>
        <v>91.423575906197172</v>
      </c>
      <c r="F2653" s="3">
        <f>F2652+Input!$B$2*D2653</f>
        <v>105.15021465154665</v>
      </c>
      <c r="G2653" s="3">
        <f>-(0.5*Input!$B$3*(C2653^2+D2653^2)*COS(I2652)*Input!$B$8*Input!$B$11)/(Input!$B$9/Input!$B$10)</f>
        <v>-3.6659654913453501</v>
      </c>
      <c r="H2653" s="3">
        <f>-(0.5*Input!$B$3*(C2653^2+D2653^2)*SIN(I2652)*Input!$B$8*Input!$B$11)/(Input!$B$9/Input!$B$10)-Input!$B$10</f>
        <v>-30.560921628547071</v>
      </c>
      <c r="I2653" s="3">
        <f t="shared" si="83"/>
        <v>-0.4146537200138159</v>
      </c>
    </row>
    <row r="2654" spans="1:9">
      <c r="A2654" s="3">
        <f t="shared" si="82"/>
        <v>2652</v>
      </c>
      <c r="B2654" s="3">
        <f>B2653+Input!$B$2</f>
        <v>2.6519999999998189</v>
      </c>
      <c r="C2654" s="3">
        <f>C2653+G2653*Input!$B$2</f>
        <v>25.699094885975757</v>
      </c>
      <c r="D2654" s="3">
        <f>D2653+H2653*Input!$B$2</f>
        <v>-11.344281031207649</v>
      </c>
      <c r="E2654" s="3">
        <f>E2653+Input!$B$2*C2654</f>
        <v>91.449275001083151</v>
      </c>
      <c r="F2654" s="3">
        <f>F2653+Input!$B$2*D2654</f>
        <v>105.13887037051543</v>
      </c>
      <c r="G2654" s="3">
        <f>-(0.5*Input!$B$3*(C2654^2+D2654^2)*COS(I2653)*Input!$B$8*Input!$B$11)/(Input!$B$9/Input!$B$10)</f>
        <v>-3.6666172085131881</v>
      </c>
      <c r="H2654" s="3">
        <f>-(0.5*Input!$B$3*(C2654^2+D2654^2)*SIN(I2653)*Input!$B$8*Input!$B$11)/(Input!$B$9/Input!$B$10)-Input!$B$10</f>
        <v>-30.556045721476782</v>
      </c>
      <c r="I2654" s="3">
        <f t="shared" si="83"/>
        <v>-0.41570200565301862</v>
      </c>
    </row>
    <row r="2655" spans="1:9">
      <c r="A2655" s="3">
        <f t="shared" si="82"/>
        <v>2653</v>
      </c>
      <c r="B2655" s="3">
        <f>B2654+Input!$B$2</f>
        <v>2.6529999999998188</v>
      </c>
      <c r="C2655" s="3">
        <f>C2654+G2654*Input!$B$2</f>
        <v>25.695428268767245</v>
      </c>
      <c r="D2655" s="3">
        <f>D2654+H2654*Input!$B$2</f>
        <v>-11.374837076929126</v>
      </c>
      <c r="E2655" s="3">
        <f>E2654+Input!$B$2*C2655</f>
        <v>91.474970429351913</v>
      </c>
      <c r="F2655" s="3">
        <f>F2654+Input!$B$2*D2655</f>
        <v>105.12749553343851</v>
      </c>
      <c r="G2655" s="3">
        <f>-(0.5*Input!$B$3*(C2655^2+D2655^2)*COS(I2654)*Input!$B$8*Input!$B$11)/(Input!$B$9/Input!$B$10)</f>
        <v>-3.6672721816003824</v>
      </c>
      <c r="H2655" s="3">
        <f>-(0.5*Input!$B$3*(C2655^2+D2655^2)*SIN(I2654)*Input!$B$8*Input!$B$11)/(Input!$B$9/Input!$B$10)-Input!$B$10</f>
        <v>-30.551166090456064</v>
      </c>
      <c r="I2655" s="3">
        <f t="shared" si="83"/>
        <v>-0.41674947144412317</v>
      </c>
    </row>
    <row r="2656" spans="1:9">
      <c r="A2656" s="3">
        <f t="shared" si="82"/>
        <v>2654</v>
      </c>
      <c r="B2656" s="3">
        <f>B2655+Input!$B$2</f>
        <v>2.6539999999998187</v>
      </c>
      <c r="C2656" s="3">
        <f>C2655+G2655*Input!$B$2</f>
        <v>25.691760996585643</v>
      </c>
      <c r="D2656" s="3">
        <f>D2655+H2655*Input!$B$2</f>
        <v>-11.405388243019582</v>
      </c>
      <c r="E2656" s="3">
        <f>E2655+Input!$B$2*C2656</f>
        <v>91.500662190348493</v>
      </c>
      <c r="F2656" s="3">
        <f>F2655+Input!$B$2*D2656</f>
        <v>105.11609014519549</v>
      </c>
      <c r="G2656" s="3">
        <f>-(0.5*Input!$B$3*(C2656^2+D2656^2)*COS(I2655)*Input!$B$8*Input!$B$11)/(Input!$B$9/Input!$B$10)</f>
        <v>-3.6679304023012982</v>
      </c>
      <c r="H2656" s="3">
        <f>-(0.5*Input!$B$3*(C2656^2+D2656^2)*SIN(I2655)*Input!$B$8*Input!$B$11)/(Input!$B$9/Input!$B$10)-Input!$B$10</f>
        <v>-30.546282726277596</v>
      </c>
      <c r="I2656" s="3">
        <f t="shared" si="83"/>
        <v>-0.41779611609017703</v>
      </c>
    </row>
    <row r="2657" spans="1:9">
      <c r="A2657" s="3">
        <f t="shared" si="82"/>
        <v>2655</v>
      </c>
      <c r="B2657" s="3">
        <f>B2656+Input!$B$2</f>
        <v>2.6549999999998186</v>
      </c>
      <c r="C2657" s="3">
        <f>C2656+G2656*Input!$B$2</f>
        <v>25.688093066183342</v>
      </c>
      <c r="D2657" s="3">
        <f>D2656+H2656*Input!$B$2</f>
        <v>-11.435934525745859</v>
      </c>
      <c r="E2657" s="3">
        <f>E2656+Input!$B$2*C2657</f>
        <v>91.526350283414672</v>
      </c>
      <c r="F2657" s="3">
        <f>F2656+Input!$B$2*D2657</f>
        <v>105.10465421066974</v>
      </c>
      <c r="G2657" s="3">
        <f>-(0.5*Input!$B$3*(C2657^2+D2657^2)*COS(I2656)*Input!$B$8*Input!$B$11)/(Input!$B$9/Input!$B$10)</f>
        <v>-3.6685918623096843</v>
      </c>
      <c r="H2657" s="3">
        <f>-(0.5*Input!$B$3*(C2657^2+D2657^2)*SIN(I2656)*Input!$B$8*Input!$B$11)/(Input!$B$9/Input!$B$10)-Input!$B$10</f>
        <v>-30.54139561977146</v>
      </c>
      <c r="I2657" s="3">
        <f t="shared" si="83"/>
        <v>-0.41884193830354033</v>
      </c>
    </row>
    <row r="2658" spans="1:9">
      <c r="A2658" s="3">
        <f t="shared" si="82"/>
        <v>2656</v>
      </c>
      <c r="B2658" s="3">
        <f>B2657+Input!$B$2</f>
        <v>2.6559999999998185</v>
      </c>
      <c r="C2658" s="3">
        <f>C2657+G2657*Input!$B$2</f>
        <v>25.68442447432103</v>
      </c>
      <c r="D2658" s="3">
        <f>D2657+H2657*Input!$B$2</f>
        <v>-11.46647592136563</v>
      </c>
      <c r="E2658" s="3">
        <f>E2657+Input!$B$2*C2658</f>
        <v>91.552034707888993</v>
      </c>
      <c r="F2658" s="3">
        <f>F2657+Input!$B$2*D2658</f>
        <v>105.09318773474837</v>
      </c>
      <c r="G2658" s="3">
        <f>-(0.5*Input!$B$3*(C2658^2+D2658^2)*COS(I2657)*Input!$B$8*Input!$B$11)/(Input!$B$9/Input!$B$10)</f>
        <v>-3.6692565533187405</v>
      </c>
      <c r="H2658" s="3">
        <f>-(0.5*Input!$B$3*(C2658^2+D2658^2)*SIN(I2657)*Input!$B$8*Input!$B$11)/(Input!$B$9/Input!$B$10)-Input!$B$10</f>
        <v>-30.536504761805137</v>
      </c>
      <c r="I2658" s="3">
        <f t="shared" si="83"/>
        <v>-0.41988693680587547</v>
      </c>
    </row>
    <row r="2659" spans="1:9">
      <c r="A2659" s="3">
        <f t="shared" si="82"/>
        <v>2657</v>
      </c>
      <c r="B2659" s="3">
        <f>B2658+Input!$B$2</f>
        <v>2.6569999999998184</v>
      </c>
      <c r="C2659" s="3">
        <f>C2658+G2658*Input!$B$2</f>
        <v>25.680755217767711</v>
      </c>
      <c r="D2659" s="3">
        <f>D2658+H2658*Input!$B$2</f>
        <v>-11.497012426127435</v>
      </c>
      <c r="E2659" s="3">
        <f>E2658+Input!$B$2*C2659</f>
        <v>91.577715463106756</v>
      </c>
      <c r="F2659" s="3">
        <f>F2658+Input!$B$2*D2659</f>
        <v>105.08169072232224</v>
      </c>
      <c r="G2659" s="3">
        <f>-(0.5*Input!$B$3*(C2659^2+D2659^2)*COS(I2658)*Input!$B$8*Input!$B$11)/(Input!$B$9/Input!$B$10)</f>
        <v>-3.6699244670211808</v>
      </c>
      <c r="H2659" s="3">
        <f>-(0.5*Input!$B$3*(C2659^2+D2659^2)*SIN(I2658)*Input!$B$8*Input!$B$11)/(Input!$B$9/Input!$B$10)-Input!$B$10</f>
        <v>-30.531610143283487</v>
      </c>
      <c r="I2659" s="3">
        <f t="shared" si="83"/>
        <v>-0.42093111032813596</v>
      </c>
    </row>
    <row r="2660" spans="1:9">
      <c r="A2660" s="3">
        <f t="shared" si="82"/>
        <v>2658</v>
      </c>
      <c r="B2660" s="3">
        <f>B2659+Input!$B$2</f>
        <v>2.6579999999998183</v>
      </c>
      <c r="C2660" s="3">
        <f>C2659+G2659*Input!$B$2</f>
        <v>25.677085293300689</v>
      </c>
      <c r="D2660" s="3">
        <f>D2659+H2659*Input!$B$2</f>
        <v>-11.527544036270719</v>
      </c>
      <c r="E2660" s="3">
        <f>E2659+Input!$B$2*C2660</f>
        <v>91.603392548400052</v>
      </c>
      <c r="F2660" s="3">
        <f>F2659+Input!$B$2*D2660</f>
        <v>105.07016317828597</v>
      </c>
      <c r="G2660" s="3">
        <f>-(0.5*Input!$B$3*(C2660^2+D2660^2)*COS(I2659)*Input!$B$8*Input!$B$11)/(Input!$B$9/Input!$B$10)</f>
        <v>-3.6705955951093028</v>
      </c>
      <c r="H2660" s="3">
        <f>-(0.5*Input!$B$3*(C2660^2+D2660^2)*SIN(I2659)*Input!$B$8*Input!$B$11)/(Input!$B$9/Input!$B$10)-Input!$B$10</f>
        <v>-30.526711755148742</v>
      </c>
      <c r="I2660" s="3">
        <f t="shared" si="83"/>
        <v>-0.42197445761055569</v>
      </c>
    </row>
    <row r="2661" spans="1:9">
      <c r="A2661" s="3">
        <f t="shared" si="82"/>
        <v>2659</v>
      </c>
      <c r="B2661" s="3">
        <f>B2660+Input!$B$2</f>
        <v>2.6589999999998182</v>
      </c>
      <c r="C2661" s="3">
        <f>C2660+G2660*Input!$B$2</f>
        <v>25.673414697705578</v>
      </c>
      <c r="D2661" s="3">
        <f>D2660+H2660*Input!$B$2</f>
        <v>-11.558070748025868</v>
      </c>
      <c r="E2661" s="3">
        <f>E2660+Input!$B$2*C2661</f>
        <v>91.629065963097759</v>
      </c>
      <c r="F2661" s="3">
        <f>F2660+Input!$B$2*D2661</f>
        <v>105.05860510753794</v>
      </c>
      <c r="G2661" s="3">
        <f>-(0.5*Input!$B$3*(C2661^2+D2661^2)*COS(I2660)*Input!$B$8*Input!$B$11)/(Input!$B$9/Input!$B$10)</f>
        <v>-3.671269929275049</v>
      </c>
      <c r="H2661" s="3">
        <f>-(0.5*Input!$B$3*(C2661^2+D2661^2)*SIN(I2660)*Input!$B$8*Input!$B$11)/(Input!$B$9/Input!$B$10)-Input!$B$10</f>
        <v>-30.521809588380489</v>
      </c>
      <c r="I2661" s="3">
        <f t="shared" si="83"/>
        <v>-0.42301697740263794</v>
      </c>
    </row>
    <row r="2662" spans="1:9">
      <c r="A2662" s="3">
        <f t="shared" si="82"/>
        <v>2660</v>
      </c>
      <c r="B2662" s="3">
        <f>B2661+Input!$B$2</f>
        <v>2.6599999999998181</v>
      </c>
      <c r="C2662" s="3">
        <f>C2661+G2661*Input!$B$2</f>
        <v>25.669743427776304</v>
      </c>
      <c r="D2662" s="3">
        <f>D2661+H2661*Input!$B$2</f>
        <v>-11.588592557614248</v>
      </c>
      <c r="E2662" s="3">
        <f>E2661+Input!$B$2*C2662</f>
        <v>91.654735706525528</v>
      </c>
      <c r="F2662" s="3">
        <f>F2661+Input!$B$2*D2662</f>
        <v>105.04701651498033</v>
      </c>
      <c r="G2662" s="3">
        <f>-(0.5*Input!$B$3*(C2662^2+D2662^2)*COS(I2661)*Input!$B$8*Input!$B$11)/(Input!$B$9/Input!$B$10)</f>
        <v>-3.6719474612100762</v>
      </c>
      <c r="H2662" s="3">
        <f>-(0.5*Input!$B$3*(C2662^2+D2662^2)*SIN(I2661)*Input!$B$8*Input!$B$11)/(Input!$B$9/Input!$B$10)-Input!$B$10</f>
        <v>-30.516903633995639</v>
      </c>
      <c r="I2662" s="3">
        <f t="shared" si="83"/>
        <v>-0.42405866846314355</v>
      </c>
    </row>
    <row r="2663" spans="1:9">
      <c r="A2663" s="3">
        <f t="shared" si="82"/>
        <v>2661</v>
      </c>
      <c r="B2663" s="3">
        <f>B2662+Input!$B$2</f>
        <v>2.660999999999818</v>
      </c>
      <c r="C2663" s="3">
        <f>C2662+G2662*Input!$B$2</f>
        <v>25.666071480315093</v>
      </c>
      <c r="D2663" s="3">
        <f>D2662+H2662*Input!$B$2</f>
        <v>-11.619109461248245</v>
      </c>
      <c r="E2663" s="3">
        <f>E2662+Input!$B$2*C2663</f>
        <v>91.680401778005844</v>
      </c>
      <c r="F2663" s="3">
        <f>F2662+Input!$B$2*D2663</f>
        <v>105.03539740551908</v>
      </c>
      <c r="G2663" s="3">
        <f>-(0.5*Input!$B$3*(C2663^2+D2663^2)*COS(I2662)*Input!$B$8*Input!$B$11)/(Input!$B$9/Input!$B$10)</f>
        <v>-3.6726281826058194</v>
      </c>
      <c r="H2663" s="3">
        <f>-(0.5*Input!$B$3*(C2663^2+D2663^2)*SIN(I2662)*Input!$B$8*Input!$B$11)/(Input!$B$9/Input!$B$10)-Input!$B$10</f>
        <v>-30.511993883048444</v>
      </c>
      <c r="I2663" s="3">
        <f t="shared" si="83"/>
        <v>-0.42509952956007996</v>
      </c>
    </row>
    <row r="2664" spans="1:9">
      <c r="A2664" s="3">
        <f t="shared" si="82"/>
        <v>2662</v>
      </c>
      <c r="B2664" s="3">
        <f>B2663+Input!$B$2</f>
        <v>2.6619999999998178</v>
      </c>
      <c r="C2664" s="3">
        <f>C2663+G2663*Input!$B$2</f>
        <v>25.662398852132487</v>
      </c>
      <c r="D2664" s="3">
        <f>D2663+H2663*Input!$B$2</f>
        <v>-11.649621455131292</v>
      </c>
      <c r="E2664" s="3">
        <f>E2663+Input!$B$2*C2664</f>
        <v>91.706064176857979</v>
      </c>
      <c r="F2664" s="3">
        <f>F2663+Input!$B$2*D2664</f>
        <v>105.02374778406394</v>
      </c>
      <c r="G2664" s="3">
        <f>-(0.5*Input!$B$3*(C2664^2+D2664^2)*COS(I2663)*Input!$B$8*Input!$B$11)/(Input!$B$9/Input!$B$10)</f>
        <v>-3.6733120851535559</v>
      </c>
      <c r="H2664" s="3">
        <f>-(0.5*Input!$B$3*(C2664^2+D2664^2)*SIN(I2663)*Input!$B$8*Input!$B$11)/(Input!$B$9/Input!$B$10)-Input!$B$10</f>
        <v>-30.507080326630447</v>
      </c>
      <c r="I2664" s="3">
        <f t="shared" si="83"/>
        <v>-0.42613955947068904</v>
      </c>
    </row>
    <row r="2665" spans="1:9">
      <c r="A2665" s="3">
        <f t="shared" si="82"/>
        <v>2663</v>
      </c>
      <c r="B2665" s="3">
        <f>B2664+Input!$B$2</f>
        <v>2.6629999999998177</v>
      </c>
      <c r="C2665" s="3">
        <f>C2664+G2664*Input!$B$2</f>
        <v>25.658725540047332</v>
      </c>
      <c r="D2665" s="3">
        <f>D2664+H2664*Input!$B$2</f>
        <v>-11.680128535457923</v>
      </c>
      <c r="E2665" s="3">
        <f>E2664+Input!$B$2*C2665</f>
        <v>91.731722902398019</v>
      </c>
      <c r="F2665" s="3">
        <f>F2664+Input!$B$2*D2665</f>
        <v>105.01206765552848</v>
      </c>
      <c r="G2665" s="3">
        <f>-(0.5*Input!$B$3*(C2665^2+D2665^2)*COS(I2664)*Input!$B$8*Input!$B$11)/(Input!$B$9/Input!$B$10)</f>
        <v>-3.673999160544474</v>
      </c>
      <c r="H2665" s="3">
        <f>-(0.5*Input!$B$3*(C2665^2+D2665^2)*SIN(I2664)*Input!$B$8*Input!$B$11)/(Input!$B$9/Input!$B$10)-Input!$B$10</f>
        <v>-30.502162955870489</v>
      </c>
      <c r="I2665" s="3">
        <f t="shared" si="83"/>
        <v>-0.4271787569814357</v>
      </c>
    </row>
    <row r="2666" spans="1:9">
      <c r="A2666" s="3">
        <f t="shared" si="82"/>
        <v>2664</v>
      </c>
      <c r="B2666" s="3">
        <f>B2665+Input!$B$2</f>
        <v>2.6639999999998176</v>
      </c>
      <c r="C2666" s="3">
        <f>C2665+G2665*Input!$B$2</f>
        <v>25.655051540886788</v>
      </c>
      <c r="D2666" s="3">
        <f>D2665+H2665*Input!$B$2</f>
        <v>-11.710630698413794</v>
      </c>
      <c r="E2666" s="3">
        <f>E2665+Input!$B$2*C2666</f>
        <v>91.757377953938899</v>
      </c>
      <c r="F2666" s="3">
        <f>F2665+Input!$B$2*D2666</f>
        <v>105.00035702483007</v>
      </c>
      <c r="G2666" s="3">
        <f>-(0.5*Input!$B$3*(C2666^2+D2666^2)*COS(I2665)*Input!$B$8*Input!$B$11)/(Input!$B$9/Input!$B$10)</f>
        <v>-3.6746894004697328</v>
      </c>
      <c r="H2666" s="3">
        <f>-(0.5*Input!$B$3*(C2666^2+D2666^2)*SIN(I2665)*Input!$B$8*Input!$B$11)/(Input!$B$9/Input!$B$10)-Input!$B$10</f>
        <v>-30.497241761934678</v>
      </c>
      <c r="I2666" s="3">
        <f t="shared" si="83"/>
        <v>-0.42821712088799507</v>
      </c>
    </row>
    <row r="2667" spans="1:9">
      <c r="A2667" s="3">
        <f t="shared" si="82"/>
        <v>2665</v>
      </c>
      <c r="B2667" s="3">
        <f>B2666+Input!$B$2</f>
        <v>2.6649999999998175</v>
      </c>
      <c r="C2667" s="3">
        <f>C2666+G2666*Input!$B$2</f>
        <v>25.651376851486319</v>
      </c>
      <c r="D2667" s="3">
        <f>D2666+H2666*Input!$B$2</f>
        <v>-11.74112794017573</v>
      </c>
      <c r="E2667" s="3">
        <f>E2666+Input!$B$2*C2667</f>
        <v>91.783029330790384</v>
      </c>
      <c r="F2667" s="3">
        <f>F2666+Input!$B$2*D2667</f>
        <v>104.9886158968899</v>
      </c>
      <c r="G2667" s="3">
        <f>-(0.5*Input!$B$3*(C2667^2+D2667^2)*COS(I2666)*Input!$B$8*Input!$B$11)/(Input!$B$9/Input!$B$10)</f>
        <v>-3.6753827966205321</v>
      </c>
      <c r="H2667" s="3">
        <f>-(0.5*Input!$B$3*(C2667^2+D2667^2)*SIN(I2666)*Input!$B$8*Input!$B$11)/(Input!$B$9/Input!$B$10)-Input!$B$10</f>
        <v>-30.492316736026382</v>
      </c>
      <c r="I2667" s="3">
        <f t="shared" si="83"/>
        <v>-0.4292546499952411</v>
      </c>
    </row>
    <row r="2668" spans="1:9">
      <c r="A2668" s="3">
        <f t="shared" si="82"/>
        <v>2666</v>
      </c>
      <c r="B2668" s="3">
        <f>B2667+Input!$B$2</f>
        <v>2.6659999999998174</v>
      </c>
      <c r="C2668" s="3">
        <f>C2667+G2667*Input!$B$2</f>
        <v>25.647701468689696</v>
      </c>
      <c r="D2668" s="3">
        <f>D2667+H2667*Input!$B$2</f>
        <v>-11.771620256911756</v>
      </c>
      <c r="E2668" s="3">
        <f>E2667+Input!$B$2*C2668</f>
        <v>91.80867703225907</v>
      </c>
      <c r="F2668" s="3">
        <f>F2667+Input!$B$2*D2668</f>
        <v>104.97684427663299</v>
      </c>
      <c r="G2668" s="3">
        <f>-(0.5*Input!$B$3*(C2668^2+D2668^2)*COS(I2667)*Input!$B$8*Input!$B$11)/(Input!$B$9/Input!$B$10)</f>
        <v>-3.6760793406881698</v>
      </c>
      <c r="H2668" s="3">
        <f>-(0.5*Input!$B$3*(C2668^2+D2668^2)*SIN(I2667)*Input!$B$8*Input!$B$11)/(Input!$B$9/Input!$B$10)-Input!$B$10</f>
        <v>-30.487387869386211</v>
      </c>
      <c r="I2668" s="3">
        <f t="shared" si="83"/>
        <v>-0.43029134311723355</v>
      </c>
    </row>
    <row r="2669" spans="1:9">
      <c r="A2669" s="3">
        <f t="shared" si="82"/>
        <v>2667</v>
      </c>
      <c r="B2669" s="3">
        <f>B2668+Input!$B$2</f>
        <v>2.6669999999998173</v>
      </c>
      <c r="C2669" s="3">
        <f>C2668+G2668*Input!$B$2</f>
        <v>25.644025389349007</v>
      </c>
      <c r="D2669" s="3">
        <f>D2668+H2668*Input!$B$2</f>
        <v>-11.802107644781142</v>
      </c>
      <c r="E2669" s="3">
        <f>E2668+Input!$B$2*C2669</f>
        <v>91.834321057648424</v>
      </c>
      <c r="F2669" s="3">
        <f>F2668+Input!$B$2*D2669</f>
        <v>104.96504216898821</v>
      </c>
      <c r="G2669" s="3">
        <f>-(0.5*Input!$B$3*(C2669^2+D2669^2)*COS(I2668)*Input!$B$8*Input!$B$11)/(Input!$B$9/Input!$B$10)</f>
        <v>-3.676779024364115</v>
      </c>
      <c r="H2669" s="3">
        <f>-(0.5*Input!$B$3*(C2669^2+D2669^2)*SIN(I2668)*Input!$B$8*Input!$B$11)/(Input!$B$9/Input!$B$10)-Input!$B$10</f>
        <v>-30.482455153291987</v>
      </c>
      <c r="I2669" s="3">
        <f t="shared" si="83"/>
        <v>-0.43132719907720546</v>
      </c>
    </row>
    <row r="2670" spans="1:9">
      <c r="A2670" s="3">
        <f t="shared" si="82"/>
        <v>2668</v>
      </c>
      <c r="B2670" s="3">
        <f>B2669+Input!$B$2</f>
        <v>2.6679999999998172</v>
      </c>
      <c r="C2670" s="3">
        <f>C2669+G2669*Input!$B$2</f>
        <v>25.640348610324644</v>
      </c>
      <c r="D2670" s="3">
        <f>D2669+H2669*Input!$B$2</f>
        <v>-11.832590099934434</v>
      </c>
      <c r="E2670" s="3">
        <f>E2669+Input!$B$2*C2670</f>
        <v>91.859961406258748</v>
      </c>
      <c r="F2670" s="3">
        <f>F2669+Input!$B$2*D2670</f>
        <v>104.95320957888828</v>
      </c>
      <c r="G2670" s="3">
        <f>-(0.5*Input!$B$3*(C2670^2+D2670^2)*COS(I2669)*Input!$B$8*Input!$B$11)/(Input!$B$9/Input!$B$10)</f>
        <v>-3.6774818393400648</v>
      </c>
      <c r="H2670" s="3">
        <f>-(0.5*Input!$B$3*(C2670^2+D2670^2)*SIN(I2669)*Input!$B$8*Input!$B$11)/(Input!$B$9/Input!$B$10)-Input!$B$10</f>
        <v>-30.477518579058739</v>
      </c>
      <c r="I2670" s="3">
        <f t="shared" si="83"/>
        <v>-0.43236221670755082</v>
      </c>
    </row>
    <row r="2671" spans="1:9">
      <c r="A2671" s="3">
        <f t="shared" si="82"/>
        <v>2669</v>
      </c>
      <c r="B2671" s="3">
        <f>B2670+Input!$B$2</f>
        <v>2.6689999999998171</v>
      </c>
      <c r="C2671" s="3">
        <f>C2670+G2670*Input!$B$2</f>
        <v>25.636671128485304</v>
      </c>
      <c r="D2671" s="3">
        <f>D2670+H2670*Input!$B$2</f>
        <v>-11.863067618513492</v>
      </c>
      <c r="E2671" s="3">
        <f>E2670+Input!$B$2*C2671</f>
        <v>91.885598077387229</v>
      </c>
      <c r="F2671" s="3">
        <f>F2670+Input!$B$2*D2671</f>
        <v>104.94134651126976</v>
      </c>
      <c r="G2671" s="3">
        <f>-(0.5*Input!$B$3*(C2671^2+D2671^2)*COS(I2670)*Input!$B$8*Input!$B$11)/(Input!$B$9/Input!$B$10)</f>
        <v>-3.6781877773080143</v>
      </c>
      <c r="H2671" s="3">
        <f>-(0.5*Input!$B$3*(C2671^2+D2671^2)*SIN(I2670)*Input!$B$8*Input!$B$11)/(Input!$B$9/Input!$B$10)-Input!$B$10</f>
        <v>-30.472578138038678</v>
      </c>
      <c r="I2671" s="3">
        <f t="shared" si="83"/>
        <v>-0.43339639484981091</v>
      </c>
    </row>
    <row r="2672" spans="1:9">
      <c r="A2672" s="3">
        <f t="shared" si="82"/>
        <v>2670</v>
      </c>
      <c r="B2672" s="3">
        <f>B2671+Input!$B$2</f>
        <v>2.669999999999817</v>
      </c>
      <c r="C2672" s="3">
        <f>C2671+G2671*Input!$B$2</f>
        <v>25.632992940707997</v>
      </c>
      <c r="D2672" s="3">
        <f>D2671+H2671*Input!$B$2</f>
        <v>-11.89354019665153</v>
      </c>
      <c r="E2672" s="3">
        <f>E2671+Input!$B$2*C2672</f>
        <v>91.911231070327943</v>
      </c>
      <c r="F2672" s="3">
        <f>F2671+Input!$B$2*D2672</f>
        <v>104.9294529710731</v>
      </c>
      <c r="G2672" s="3">
        <f>-(0.5*Input!$B$3*(C2672^2+D2672^2)*COS(I2671)*Input!$B$8*Input!$B$11)/(Input!$B$9/Input!$B$10)</f>
        <v>-3.6788968299603151</v>
      </c>
      <c r="H2672" s="3">
        <f>-(0.5*Input!$B$3*(C2672^2+D2672^2)*SIN(I2671)*Input!$B$8*Input!$B$11)/(Input!$B$9/Input!$B$10)-Input!$B$10</f>
        <v>-30.467633821621181</v>
      </c>
      <c r="I2672" s="3">
        <f t="shared" si="83"/>
        <v>-0.43442973235466181</v>
      </c>
    </row>
    <row r="2673" spans="1:9">
      <c r="A2673" s="3">
        <f t="shared" si="82"/>
        <v>2671</v>
      </c>
      <c r="B2673" s="3">
        <f>B2672+Input!$B$2</f>
        <v>2.6709999999998169</v>
      </c>
      <c r="C2673" s="3">
        <f>C2672+G2672*Input!$B$2</f>
        <v>25.629314043878036</v>
      </c>
      <c r="D2673" s="3">
        <f>D2672+H2672*Input!$B$2</f>
        <v>-11.924007830473151</v>
      </c>
      <c r="E2673" s="3">
        <f>E2672+Input!$B$2*C2673</f>
        <v>91.936860384371826</v>
      </c>
      <c r="F2673" s="3">
        <f>F2672+Input!$B$2*D2673</f>
        <v>104.91752896324263</v>
      </c>
      <c r="G2673" s="3">
        <f>-(0.5*Input!$B$3*(C2673^2+D2673^2)*COS(I2672)*Input!$B$8*Input!$B$11)/(Input!$B$9/Input!$B$10)</f>
        <v>-3.6796089889897403</v>
      </c>
      <c r="H2673" s="3">
        <f>-(0.5*Input!$B$3*(C2673^2+D2673^2)*SIN(I2672)*Input!$B$8*Input!$B$11)/(Input!$B$9/Input!$B$10)-Input!$B$10</f>
        <v>-30.462685621232769</v>
      </c>
      <c r="I2673" s="3">
        <f t="shared" si="83"/>
        <v>-0.43546222808190077</v>
      </c>
    </row>
    <row r="2674" spans="1:9">
      <c r="A2674" s="3">
        <f t="shared" si="82"/>
        <v>2672</v>
      </c>
      <c r="B2674" s="3">
        <f>B2673+Input!$B$2</f>
        <v>2.6719999999998167</v>
      </c>
      <c r="C2674" s="3">
        <f>C2673+G2673*Input!$B$2</f>
        <v>25.625634434889047</v>
      </c>
      <c r="D2674" s="3">
        <f>D2673+H2673*Input!$B$2</f>
        <v>-11.954470516094384</v>
      </c>
      <c r="E2674" s="3">
        <f>E2673+Input!$B$2*C2674</f>
        <v>91.962486018806715</v>
      </c>
      <c r="F2674" s="3">
        <f>F2673+Input!$B$2*D2674</f>
        <v>104.90557449272654</v>
      </c>
      <c r="G2674" s="3">
        <f>-(0.5*Input!$B$3*(C2674^2+D2674^2)*COS(I2673)*Input!$B$8*Input!$B$11)/(Input!$B$9/Input!$B$10)</f>
        <v>-3.6803242460895493</v>
      </c>
      <c r="H2674" s="3">
        <f>-(0.5*Input!$B$3*(C2674^2+D2674^2)*SIN(I2673)*Input!$B$8*Input!$B$11)/(Input!$B$9/Input!$B$10)-Input!$B$10</f>
        <v>-30.45773352833708</v>
      </c>
      <c r="I2674" s="3">
        <f t="shared" si="83"/>
        <v>-0.43649388090043278</v>
      </c>
    </row>
    <row r="2675" spans="1:9">
      <c r="A2675" s="3">
        <f t="shared" si="82"/>
        <v>2673</v>
      </c>
      <c r="B2675" s="3">
        <f>B2674+Input!$B$2</f>
        <v>2.6729999999998166</v>
      </c>
      <c r="C2675" s="3">
        <f>C2674+G2674*Input!$B$2</f>
        <v>25.621954110642957</v>
      </c>
      <c r="D2675" s="3">
        <f>D2674+H2674*Input!$B$2</f>
        <v>-11.984928249622721</v>
      </c>
      <c r="E2675" s="3">
        <f>E2674+Input!$B$2*C2675</f>
        <v>91.988107972917362</v>
      </c>
      <c r="F2675" s="3">
        <f>F2674+Input!$B$2*D2675</f>
        <v>104.89358956447693</v>
      </c>
      <c r="G2675" s="3">
        <f>-(0.5*Input!$B$3*(C2675^2+D2675^2)*COS(I2674)*Input!$B$8*Input!$B$11)/(Input!$B$9/Input!$B$10)</f>
        <v>-3.6810425929535509</v>
      </c>
      <c r="H2675" s="3">
        <f>-(0.5*Input!$B$3*(C2675^2+D2675^2)*SIN(I2674)*Input!$B$8*Input!$B$11)/(Input!$B$9/Input!$B$10)-Input!$B$10</f>
        <v>-30.452777534434873</v>
      </c>
      <c r="I2675" s="3">
        <f t="shared" si="83"/>
        <v>-0.43752468968825697</v>
      </c>
    </row>
    <row r="2676" spans="1:9">
      <c r="A2676" s="3">
        <f t="shared" si="82"/>
        <v>2674</v>
      </c>
      <c r="B2676" s="3">
        <f>B2675+Input!$B$2</f>
        <v>2.6739999999998165</v>
      </c>
      <c r="C2676" s="3">
        <f>C2675+G2675*Input!$B$2</f>
        <v>25.618273068050001</v>
      </c>
      <c r="D2676" s="3">
        <f>D2675+H2675*Input!$B$2</f>
        <v>-12.015381027157156</v>
      </c>
      <c r="E2676" s="3">
        <f>E2675+Input!$B$2*C2676</f>
        <v>92.01372624598541</v>
      </c>
      <c r="F2676" s="3">
        <f>F2675+Input!$B$2*D2676</f>
        <v>104.88157418344977</v>
      </c>
      <c r="G2676" s="3">
        <f>-(0.5*Input!$B$3*(C2676^2+D2676^2)*COS(I2675)*Input!$B$8*Input!$B$11)/(Input!$B$9/Input!$B$10)</f>
        <v>-3.6817640212761646</v>
      </c>
      <c r="H2676" s="3">
        <f>-(0.5*Input!$B$3*(C2676^2+D2676^2)*SIN(I2675)*Input!$B$8*Input!$B$11)/(Input!$B$9/Input!$B$10)-Input!$B$10</f>
        <v>-30.447817631063973</v>
      </c>
      <c r="I2676" s="3">
        <f t="shared" si="83"/>
        <v>-0.43855465333245286</v>
      </c>
    </row>
    <row r="2677" spans="1:9">
      <c r="A2677" s="3">
        <f t="shared" si="82"/>
        <v>2675</v>
      </c>
      <c r="B2677" s="3">
        <f>B2676+Input!$B$2</f>
        <v>2.6749999999998164</v>
      </c>
      <c r="C2677" s="3">
        <f>C2676+G2676*Input!$B$2</f>
        <v>25.614591304028725</v>
      </c>
      <c r="D2677" s="3">
        <f>D2676+H2676*Input!$B$2</f>
        <v>-12.04582884478822</v>
      </c>
      <c r="E2677" s="3">
        <f>E2676+Input!$B$2*C2677</f>
        <v>92.039340837289444</v>
      </c>
      <c r="F2677" s="3">
        <f>F2676+Input!$B$2*D2677</f>
        <v>104.86952835460498</v>
      </c>
      <c r="G2677" s="3">
        <f>-(0.5*Input!$B$3*(C2677^2+D2677^2)*COS(I2676)*Input!$B$8*Input!$B$11)/(Input!$B$9/Input!$B$10)</f>
        <v>-3.6824885227524864</v>
      </c>
      <c r="H2677" s="3">
        <f>-(0.5*Input!$B$3*(C2677^2+D2677^2)*SIN(I2676)*Input!$B$8*Input!$B$11)/(Input!$B$9/Input!$B$10)-Input!$B$10</f>
        <v>-30.442853809799285</v>
      </c>
      <c r="I2677" s="3">
        <f t="shared" si="83"/>
        <v>-0.43958377072916616</v>
      </c>
    </row>
    <row r="2678" spans="1:9">
      <c r="A2678" s="3">
        <f t="shared" si="82"/>
        <v>2676</v>
      </c>
      <c r="B2678" s="3">
        <f>B2677+Input!$B$2</f>
        <v>2.6759999999998163</v>
      </c>
      <c r="C2678" s="3">
        <f>C2677+G2677*Input!$B$2</f>
        <v>25.610908815505972</v>
      </c>
      <c r="D2678" s="3">
        <f>D2677+H2677*Input!$B$2</f>
        <v>-12.076271698598019</v>
      </c>
      <c r="E2678" s="3">
        <f>E2677+Input!$B$2*C2678</f>
        <v>92.064951746104953</v>
      </c>
      <c r="F2678" s="3">
        <f>F2677+Input!$B$2*D2678</f>
        <v>104.85745208290638</v>
      </c>
      <c r="G2678" s="3">
        <f>-(0.5*Input!$B$3*(C2678^2+D2678^2)*COS(I2677)*Input!$B$8*Input!$B$11)/(Input!$B$9/Input!$B$10)</f>
        <v>-3.6832160890783476</v>
      </c>
      <c r="H2678" s="3">
        <f>-(0.5*Input!$B$3*(C2678^2+D2678^2)*SIN(I2677)*Input!$B$8*Input!$B$11)/(Input!$B$9/Input!$B$10)-Input!$B$10</f>
        <v>-30.437886062252737</v>
      </c>
      <c r="I2678" s="3">
        <f t="shared" si="83"/>
        <v>-0.44061204078359512</v>
      </c>
    </row>
    <row r="2679" spans="1:9">
      <c r="A2679" s="3">
        <f t="shared" si="82"/>
        <v>2677</v>
      </c>
      <c r="B2679" s="3">
        <f>B2678+Input!$B$2</f>
        <v>2.6769999999998162</v>
      </c>
      <c r="C2679" s="3">
        <f>C2678+G2678*Input!$B$2</f>
        <v>25.607225599416893</v>
      </c>
      <c r="D2679" s="3">
        <f>D2678+H2678*Input!$B$2</f>
        <v>-12.106709584660271</v>
      </c>
      <c r="E2679" s="3">
        <f>E2678+Input!$B$2*C2679</f>
        <v>92.090558971704368</v>
      </c>
      <c r="F2679" s="3">
        <f>F2678+Input!$B$2*D2679</f>
        <v>104.84534537332172</v>
      </c>
      <c r="G2679" s="3">
        <f>-(0.5*Input!$B$3*(C2679^2+D2679^2)*COS(I2678)*Input!$B$8*Input!$B$11)/(Input!$B$9/Input!$B$10)</f>
        <v>-3.6839467119503793</v>
      </c>
      <c r="H2679" s="3">
        <f>-(0.5*Input!$B$3*(C2679^2+D2679^2)*SIN(I2678)*Input!$B$8*Input!$B$11)/(Input!$B$9/Input!$B$10)-Input!$B$10</f>
        <v>-30.432914380073292</v>
      </c>
      <c r="I2679" s="3">
        <f t="shared" si="83"/>
        <v>-0.44163946240997565</v>
      </c>
    </row>
    <row r="2680" spans="1:9">
      <c r="A2680" s="3">
        <f t="shared" si="82"/>
        <v>2678</v>
      </c>
      <c r="B2680" s="3">
        <f>B2679+Input!$B$2</f>
        <v>2.6779999999998161</v>
      </c>
      <c r="C2680" s="3">
        <f>C2679+G2679*Input!$B$2</f>
        <v>25.603541652704941</v>
      </c>
      <c r="D2680" s="3">
        <f>D2679+H2679*Input!$B$2</f>
        <v>-12.137142499040344</v>
      </c>
      <c r="E2680" s="3">
        <f>E2679+Input!$B$2*C2680</f>
        <v>92.116162513357068</v>
      </c>
      <c r="F2680" s="3">
        <f>F2679+Input!$B$2*D2680</f>
        <v>104.83320823082268</v>
      </c>
      <c r="G2680" s="3">
        <f>-(0.5*Input!$B$3*(C2680^2+D2680^2)*COS(I2679)*Input!$B$8*Input!$B$11)/(Input!$B$9/Input!$B$10)</f>
        <v>-3.684680383066075</v>
      </c>
      <c r="H2680" s="3">
        <f>-(0.5*Input!$B$3*(C2680^2+D2680^2)*SIN(I2679)*Input!$B$8*Input!$B$11)/(Input!$B$9/Input!$B$10)-Input!$B$10</f>
        <v>-30.427938754946904</v>
      </c>
      <c r="I2680" s="3">
        <f t="shared" si="83"/>
        <v>-0.4426660345315675</v>
      </c>
    </row>
    <row r="2681" spans="1:9">
      <c r="A2681" s="3">
        <f t="shared" si="82"/>
        <v>2679</v>
      </c>
      <c r="B2681" s="3">
        <f>B2680+Input!$B$2</f>
        <v>2.678999999999816</v>
      </c>
      <c r="C2681" s="3">
        <f>C2680+G2680*Input!$B$2</f>
        <v>25.599856972321874</v>
      </c>
      <c r="D2681" s="3">
        <f>D2680+H2680*Input!$B$2</f>
        <v>-12.167570437795291</v>
      </c>
      <c r="E2681" s="3">
        <f>E2680+Input!$B$2*C2681</f>
        <v>92.141762370329388</v>
      </c>
      <c r="F2681" s="3">
        <f>F2680+Input!$B$2*D2681</f>
        <v>104.82104066038488</v>
      </c>
      <c r="G2681" s="3">
        <f>-(0.5*Input!$B$3*(C2681^2+D2681^2)*COS(I2680)*Input!$B$8*Input!$B$11)/(Input!$B$9/Input!$B$10)</f>
        <v>-3.6854170941238529</v>
      </c>
      <c r="H2681" s="3">
        <f>-(0.5*Input!$B$3*(C2681^2+D2681^2)*SIN(I2680)*Input!$B$8*Input!$B$11)/(Input!$B$9/Input!$B$10)-Input!$B$10</f>
        <v>-30.4229591785965</v>
      </c>
      <c r="I2681" s="3">
        <f t="shared" si="83"/>
        <v>-0.44369175608063882</v>
      </c>
    </row>
    <row r="2682" spans="1:9">
      <c r="A2682" s="3">
        <f t="shared" si="82"/>
        <v>2680</v>
      </c>
      <c r="B2682" s="3">
        <f>B2681+Input!$B$2</f>
        <v>2.6799999999998159</v>
      </c>
      <c r="C2682" s="3">
        <f>C2681+G2681*Input!$B$2</f>
        <v>25.596171555227748</v>
      </c>
      <c r="D2682" s="3">
        <f>D2681+H2681*Input!$B$2</f>
        <v>-12.197993396973887</v>
      </c>
      <c r="E2682" s="3">
        <f>E2681+Input!$B$2*C2682</f>
        <v>92.16735854188461</v>
      </c>
      <c r="F2682" s="3">
        <f>F2681+Input!$B$2*D2682</f>
        <v>104.80884266698791</v>
      </c>
      <c r="G2682" s="3">
        <f>-(0.5*Input!$B$3*(C2682^2+D2682^2)*COS(I2681)*Input!$B$8*Input!$B$11)/(Input!$B$9/Input!$B$10)</f>
        <v>-3.6861568368231148</v>
      </c>
      <c r="H2682" s="3">
        <f>-(0.5*Input!$B$3*(C2682^2+D2682^2)*SIN(I2681)*Input!$B$8*Input!$B$11)/(Input!$B$9/Input!$B$10)-Input!$B$10</f>
        <v>-30.417975642781965</v>
      </c>
      <c r="I2682" s="3">
        <f t="shared" si="83"/>
        <v>-0.44471662599845224</v>
      </c>
    </row>
    <row r="2683" spans="1:9">
      <c r="A2683" s="3">
        <f t="shared" si="82"/>
        <v>2681</v>
      </c>
      <c r="B2683" s="3">
        <f>B2682+Input!$B$2</f>
        <v>2.6809999999998158</v>
      </c>
      <c r="C2683" s="3">
        <f>C2682+G2682*Input!$B$2</f>
        <v>25.592485398390924</v>
      </c>
      <c r="D2683" s="3">
        <f>D2682+H2682*Input!$B$2</f>
        <v>-12.228411372616669</v>
      </c>
      <c r="E2683" s="3">
        <f>E2682+Input!$B$2*C2683</f>
        <v>92.192951027283002</v>
      </c>
      <c r="F2683" s="3">
        <f>F2682+Input!$B$2*D2683</f>
        <v>104.7966142556153</v>
      </c>
      <c r="G2683" s="3">
        <f>-(0.5*Input!$B$3*(C2683^2+D2683^2)*COS(I2682)*Input!$B$8*Input!$B$11)/(Input!$B$9/Input!$B$10)</f>
        <v>-3.686899602864314</v>
      </c>
      <c r="H2683" s="3">
        <f>-(0.5*Input!$B$3*(C2683^2+D2683^2)*SIN(I2682)*Input!$B$8*Input!$B$11)/(Input!$B$9/Input!$B$10)-Input!$B$10</f>
        <v>-30.412988139300101</v>
      </c>
      <c r="I2683" s="3">
        <f t="shared" si="83"/>
        <v>-0.44574064323524948</v>
      </c>
    </row>
    <row r="2684" spans="1:9">
      <c r="A2684" s="3">
        <f t="shared" si="82"/>
        <v>2682</v>
      </c>
      <c r="B2684" s="3">
        <f>B2683+Input!$B$2</f>
        <v>2.6819999999998156</v>
      </c>
      <c r="C2684" s="3">
        <f>C2683+G2683*Input!$B$2</f>
        <v>25.588798498788059</v>
      </c>
      <c r="D2684" s="3">
        <f>D2683+H2683*Input!$B$2</f>
        <v>-12.25882436075597</v>
      </c>
      <c r="E2684" s="3">
        <f>E2683+Input!$B$2*C2684</f>
        <v>92.218539825781789</v>
      </c>
      <c r="F2684" s="3">
        <f>F2683+Input!$B$2*D2684</f>
        <v>104.78435543125454</v>
      </c>
      <c r="G2684" s="3">
        <f>-(0.5*Input!$B$3*(C2684^2+D2684^2)*COS(I2683)*Input!$B$8*Input!$B$11)/(Input!$B$9/Input!$B$10)</f>
        <v>-3.687645383949008</v>
      </c>
      <c r="H2684" s="3">
        <f>-(0.5*Input!$B$3*(C2684^2+D2684^2)*SIN(I2683)*Input!$B$8*Input!$B$11)/(Input!$B$9/Input!$B$10)-Input!$B$10</f>
        <v>-30.407996659984629</v>
      </c>
      <c r="I2684" s="3">
        <f t="shared" si="83"/>
        <v>-0.44676380675023614</v>
      </c>
    </row>
    <row r="2685" spans="1:9">
      <c r="A2685" s="3">
        <f t="shared" si="82"/>
        <v>2683</v>
      </c>
      <c r="B2685" s="3">
        <f>B2684+Input!$B$2</f>
        <v>2.6829999999998155</v>
      </c>
      <c r="C2685" s="3">
        <f>C2684+G2684*Input!$B$2</f>
        <v>25.58511085340411</v>
      </c>
      <c r="D2685" s="3">
        <f>D2684+H2684*Input!$B$2</f>
        <v>-12.289232357415955</v>
      </c>
      <c r="E2685" s="3">
        <f>E2684+Input!$B$2*C2685</f>
        <v>92.244124936635188</v>
      </c>
      <c r="F2685" s="3">
        <f>F2684+Input!$B$2*D2685</f>
        <v>104.77206619889712</v>
      </c>
      <c r="G2685" s="3">
        <f>-(0.5*Input!$B$3*(C2685^2+D2685^2)*COS(I2684)*Input!$B$8*Input!$B$11)/(Input!$B$9/Input!$B$10)</f>
        <v>-3.6883941717799265</v>
      </c>
      <c r="H2685" s="3">
        <f>-(0.5*Input!$B$3*(C2685^2+D2685^2)*SIN(I2684)*Input!$B$8*Input!$B$11)/(Input!$B$9/Input!$B$10)-Input!$B$10</f>
        <v>-30.403001196706146</v>
      </c>
      <c r="I2685" s="3">
        <f t="shared" si="83"/>
        <v>-0.44778611551156688</v>
      </c>
    </row>
    <row r="2686" spans="1:9">
      <c r="A2686" s="3">
        <f t="shared" si="82"/>
        <v>2684</v>
      </c>
      <c r="B2686" s="3">
        <f>B2685+Input!$B$2</f>
        <v>2.6839999999998154</v>
      </c>
      <c r="C2686" s="3">
        <f>C2685+G2685*Input!$B$2</f>
        <v>25.581422459232332</v>
      </c>
      <c r="D2686" s="3">
        <f>D2685+H2685*Input!$B$2</f>
        <v>-12.319635358612661</v>
      </c>
      <c r="E2686" s="3">
        <f>E2685+Input!$B$2*C2686</f>
        <v>92.269706359094414</v>
      </c>
      <c r="F2686" s="3">
        <f>F2685+Input!$B$2*D2686</f>
        <v>104.75974656353851</v>
      </c>
      <c r="G2686" s="3">
        <f>-(0.5*Input!$B$3*(C2686^2+D2686^2)*COS(I2685)*Input!$B$8*Input!$B$11)/(Input!$B$9/Input!$B$10)</f>
        <v>-3.6891459580610335</v>
      </c>
      <c r="H2686" s="3">
        <f>-(0.5*Input!$B$3*(C2686^2+D2686^2)*SIN(I2685)*Input!$B$8*Input!$B$11)/(Input!$B$9/Input!$B$10)-Input!$B$10</f>
        <v>-30.398001741372099</v>
      </c>
      <c r="I2686" s="3">
        <f t="shared" si="83"/>
        <v>-0.44880756849632958</v>
      </c>
    </row>
    <row r="2687" spans="1:9">
      <c r="A2687" s="3">
        <f t="shared" si="82"/>
        <v>2685</v>
      </c>
      <c r="B2687" s="3">
        <f>B2686+Input!$B$2</f>
        <v>2.6849999999998153</v>
      </c>
      <c r="C2687" s="3">
        <f>C2686+G2686*Input!$B$2</f>
        <v>25.577733313274273</v>
      </c>
      <c r="D2687" s="3">
        <f>D2686+H2686*Input!$B$2</f>
        <v>-12.350033360354033</v>
      </c>
      <c r="E2687" s="3">
        <f>E2686+Input!$B$2*C2687</f>
        <v>92.295284092407684</v>
      </c>
      <c r="F2687" s="3">
        <f>F2686+Input!$B$2*D2687</f>
        <v>104.74739653017816</v>
      </c>
      <c r="G2687" s="3">
        <f>-(0.5*Input!$B$3*(C2687^2+D2687^2)*COS(I2686)*Input!$B$8*Input!$B$11)/(Input!$B$9/Input!$B$10)</f>
        <v>-3.6899007344975785</v>
      </c>
      <c r="H2687" s="3">
        <f>-(0.5*Input!$B$3*(C2687^2+D2687^2)*SIN(I2686)*Input!$B$8*Input!$B$11)/(Input!$B$9/Input!$B$10)-Input!$B$10</f>
        <v>-30.392998285926776</v>
      </c>
      <c r="I2687" s="3">
        <f t="shared" si="83"/>
        <v>-0.44982816469053022</v>
      </c>
    </row>
    <row r="2688" spans="1:9">
      <c r="A2688" s="3">
        <f t="shared" si="82"/>
        <v>2686</v>
      </c>
      <c r="B2688" s="3">
        <f>B2687+Input!$B$2</f>
        <v>2.6859999999998152</v>
      </c>
      <c r="C2688" s="3">
        <f>C2687+G2687*Input!$B$2</f>
        <v>25.574043412539776</v>
      </c>
      <c r="D2688" s="3">
        <f>D2687+H2687*Input!$B$2</f>
        <v>-12.380426358639959</v>
      </c>
      <c r="E2688" s="3">
        <f>E2687+Input!$B$2*C2688</f>
        <v>92.320858135820217</v>
      </c>
      <c r="F2688" s="3">
        <f>F2687+Input!$B$2*D2688</f>
        <v>104.73501610381952</v>
      </c>
      <c r="G2688" s="3">
        <f>-(0.5*Input!$B$3*(C2688^2+D2688^2)*COS(I2687)*Input!$B$8*Input!$B$11)/(Input!$B$9/Input!$B$10)</f>
        <v>-3.6906584927961705</v>
      </c>
      <c r="H2688" s="3">
        <f>-(0.5*Input!$B$3*(C2688^2+D2688^2)*SIN(I2687)*Input!$B$8*Input!$B$11)/(Input!$B$9/Input!$B$10)-Input!$B$10</f>
        <v>-30.387990822351263</v>
      </c>
      <c r="I2688" s="3">
        <f t="shared" si="83"/>
        <v>-0.45084790308907685</v>
      </c>
    </row>
    <row r="2689" spans="1:9">
      <c r="A2689" s="3">
        <f t="shared" si="82"/>
        <v>2687</v>
      </c>
      <c r="B2689" s="3">
        <f>B2688+Input!$B$2</f>
        <v>2.6869999999998151</v>
      </c>
      <c r="C2689" s="3">
        <f>C2688+G2688*Input!$B$2</f>
        <v>25.570352754046979</v>
      </c>
      <c r="D2689" s="3">
        <f>D2688+H2688*Input!$B$2</f>
        <v>-12.41081434946231</v>
      </c>
      <c r="E2689" s="3">
        <f>E2688+Input!$B$2*C2689</f>
        <v>92.346428488574261</v>
      </c>
      <c r="F2689" s="3">
        <f>F2688+Input!$B$2*D2689</f>
        <v>104.72260528947005</v>
      </c>
      <c r="G2689" s="3">
        <f>-(0.5*Input!$B$3*(C2689^2+D2689^2)*COS(I2688)*Input!$B$8*Input!$B$11)/(Input!$B$9/Input!$B$10)</f>
        <v>-3.6914192246648261</v>
      </c>
      <c r="H2689" s="3">
        <f>-(0.5*Input!$B$3*(C2689^2+D2689^2)*SIN(I2688)*Input!$B$8*Input!$B$11)/(Input!$B$9/Input!$B$10)-Input!$B$10</f>
        <v>-30.382979342663436</v>
      </c>
      <c r="I2689" s="3">
        <f t="shared" si="83"/>
        <v>-0.4518667826957638</v>
      </c>
    </row>
    <row r="2690" spans="1:9">
      <c r="A2690" s="3">
        <f t="shared" si="82"/>
        <v>2688</v>
      </c>
      <c r="B2690" s="3">
        <f>B2689+Input!$B$2</f>
        <v>2.687999999999815</v>
      </c>
      <c r="C2690" s="3">
        <f>C2689+G2689*Input!$B$2</f>
        <v>25.566661334822314</v>
      </c>
      <c r="D2690" s="3">
        <f>D2689+H2689*Input!$B$2</f>
        <v>-12.441197328804973</v>
      </c>
      <c r="E2690" s="3">
        <f>E2689+Input!$B$2*C2690</f>
        <v>92.371995149909083</v>
      </c>
      <c r="F2690" s="3">
        <f>F2689+Input!$B$2*D2690</f>
        <v>104.71016409214124</v>
      </c>
      <c r="G2690" s="3">
        <f>-(0.5*Input!$B$3*(C2690^2+D2690^2)*COS(I2689)*Input!$B$8*Input!$B$11)/(Input!$B$9/Input!$B$10)</f>
        <v>-3.6921829218130395</v>
      </c>
      <c r="H2690" s="3">
        <f>-(0.5*Input!$B$3*(C2690^2+D2690^2)*SIN(I2689)*Input!$B$8*Input!$B$11)/(Input!$B$9/Input!$B$10)-Input!$B$10</f>
        <v>-30.377963838917921</v>
      </c>
      <c r="I2690" s="3">
        <f t="shared" si="83"/>
        <v>-0.45288480252325591</v>
      </c>
    </row>
    <row r="2691" spans="1:9">
      <c r="A2691" s="3">
        <f t="shared" si="82"/>
        <v>2689</v>
      </c>
      <c r="B2691" s="3">
        <f>B2690+Input!$B$2</f>
        <v>2.6889999999998149</v>
      </c>
      <c r="C2691" s="3">
        <f>C2690+G2690*Input!$B$2</f>
        <v>25.5629691519005</v>
      </c>
      <c r="D2691" s="3">
        <f>D2690+H2690*Input!$B$2</f>
        <v>-12.471575292643891</v>
      </c>
      <c r="E2691" s="3">
        <f>E2690+Input!$B$2*C2691</f>
        <v>92.397558119060989</v>
      </c>
      <c r="F2691" s="3">
        <f>F2690+Input!$B$2*D2691</f>
        <v>104.69769251684859</v>
      </c>
      <c r="G2691" s="3">
        <f>-(0.5*Input!$B$3*(C2691^2+D2691^2)*COS(I2690)*Input!$B$8*Input!$B$11)/(Input!$B$9/Input!$B$10)</f>
        <v>-3.6929495759518374</v>
      </c>
      <c r="H2691" s="3">
        <f>-(0.5*Input!$B$3*(C2691^2+D2691^2)*SIN(I2690)*Input!$B$8*Input!$B$11)/(Input!$B$9/Input!$B$10)-Input!$B$10</f>
        <v>-30.372944303206076</v>
      </c>
      <c r="I2691" s="3">
        <f t="shared" si="83"/>
        <v>-0.45390196159307183</v>
      </c>
    </row>
    <row r="2692" spans="1:9">
      <c r="A2692" s="3">
        <f t="shared" ref="A2692:A2755" si="84">A2691+1</f>
        <v>2690</v>
      </c>
      <c r="B2692" s="3">
        <f>B2691+Input!$B$2</f>
        <v>2.6899999999998148</v>
      </c>
      <c r="C2692" s="3">
        <f>C2691+G2691*Input!$B$2</f>
        <v>25.559276202324547</v>
      </c>
      <c r="D2692" s="3">
        <f>D2691+H2691*Input!$B$2</f>
        <v>-12.501948236947097</v>
      </c>
      <c r="E2692" s="3">
        <f>E2691+Input!$B$2*C2692</f>
        <v>92.423117395263318</v>
      </c>
      <c r="F2692" s="3">
        <f>F2691+Input!$B$2*D2692</f>
        <v>104.68519056861165</v>
      </c>
      <c r="G2692" s="3">
        <f>-(0.5*Input!$B$3*(C2692^2+D2692^2)*COS(I2691)*Input!$B$8*Input!$B$11)/(Input!$B$9/Input!$B$10)</f>
        <v>-3.693719178793839</v>
      </c>
      <c r="H2692" s="3">
        <f>-(0.5*Input!$B$3*(C2692^2+D2692^2)*SIN(I2691)*Input!$B$8*Input!$B$11)/(Input!$B$9/Input!$B$10)-Input!$B$10</f>
        <v>-30.367920727655957</v>
      </c>
      <c r="I2692" s="3">
        <f t="shared" ref="I2692:I2755" si="85">ATAN(D2692/C2692)</f>
        <v>-0.45491825893556853</v>
      </c>
    </row>
    <row r="2693" spans="1:9">
      <c r="A2693" s="3">
        <f t="shared" si="84"/>
        <v>2691</v>
      </c>
      <c r="B2693" s="3">
        <f>B2692+Input!$B$2</f>
        <v>2.6909999999998147</v>
      </c>
      <c r="C2693" s="3">
        <f>C2692+G2692*Input!$B$2</f>
        <v>25.555582483145752</v>
      </c>
      <c r="D2693" s="3">
        <f>D2692+H2692*Input!$B$2</f>
        <v>-12.532316157674753</v>
      </c>
      <c r="E2693" s="3">
        <f>E2692+Input!$B$2*C2693</f>
        <v>92.448672977746469</v>
      </c>
      <c r="F2693" s="3">
        <f>F2692+Input!$B$2*D2693</f>
        <v>104.67265825245397</v>
      </c>
      <c r="G2693" s="3">
        <f>-(0.5*Input!$B$3*(C2693^2+D2693^2)*COS(I2692)*Input!$B$8*Input!$B$11)/(Input!$B$9/Input!$B$10)</f>
        <v>-3.6944917220533182</v>
      </c>
      <c r="H2693" s="3">
        <f>-(0.5*Input!$B$3*(C2693^2+D2693^2)*SIN(I2692)*Input!$B$8*Input!$B$11)/(Input!$B$9/Input!$B$10)-Input!$B$10</f>
        <v>-30.362893104432302</v>
      </c>
      <c r="I2693" s="3">
        <f t="shared" si="85"/>
        <v>-0.45593369358992414</v>
      </c>
    </row>
    <row r="2694" spans="1:9">
      <c r="A2694" s="3">
        <f t="shared" si="84"/>
        <v>2692</v>
      </c>
      <c r="B2694" s="3">
        <f>B2693+Input!$B$2</f>
        <v>2.6919999999998145</v>
      </c>
      <c r="C2694" s="3">
        <f>C2693+G2693*Input!$B$2</f>
        <v>25.551887991423698</v>
      </c>
      <c r="D2694" s="3">
        <f>D2693+H2693*Input!$B$2</f>
        <v>-12.562679050779185</v>
      </c>
      <c r="E2694" s="3">
        <f>E2693+Input!$B$2*C2694</f>
        <v>92.474224865737895</v>
      </c>
      <c r="F2694" s="3">
        <f>F2693+Input!$B$2*D2694</f>
        <v>104.6600955734032</v>
      </c>
      <c r="G2694" s="3">
        <f>-(0.5*Input!$B$3*(C2694^2+D2694^2)*COS(I2693)*Input!$B$8*Input!$B$11)/(Input!$B$9/Input!$B$10)</f>
        <v>-3.6952671974462614</v>
      </c>
      <c r="H2694" s="3">
        <f>-(0.5*Input!$B$3*(C2694^2+D2694^2)*SIN(I2693)*Input!$B$8*Input!$B$11)/(Input!$B$9/Input!$B$10)-Input!$B$10</f>
        <v>-30.357861425736491</v>
      </c>
      <c r="I2694" s="3">
        <f t="shared" si="85"/>
        <v>-0.45694826460412169</v>
      </c>
    </row>
    <row r="2695" spans="1:9">
      <c r="A2695" s="3">
        <f t="shared" si="84"/>
        <v>2693</v>
      </c>
      <c r="B2695" s="3">
        <f>B2694+Input!$B$2</f>
        <v>2.6929999999998144</v>
      </c>
      <c r="C2695" s="3">
        <f>C2694+G2694*Input!$B$2</f>
        <v>25.548192724226251</v>
      </c>
      <c r="D2695" s="3">
        <f>D2694+H2694*Input!$B$2</f>
        <v>-12.593036912204921</v>
      </c>
      <c r="E2695" s="3">
        <f>E2694+Input!$B$2*C2695</f>
        <v>92.499773058462125</v>
      </c>
      <c r="F2695" s="3">
        <f>F2694+Input!$B$2*D2695</f>
        <v>104.64750253649099</v>
      </c>
      <c r="G2695" s="3">
        <f>-(0.5*Input!$B$3*(C2695^2+D2695^2)*COS(I2694)*Input!$B$8*Input!$B$11)/(Input!$B$9/Input!$B$10)</f>
        <v>-3.6960455966904249</v>
      </c>
      <c r="H2695" s="3">
        <f>-(0.5*Input!$B$3*(C2695^2+D2695^2)*SIN(I2694)*Input!$B$8*Input!$B$11)/(Input!$B$9/Input!$B$10)-Input!$B$10</f>
        <v>-30.352825683806532</v>
      </c>
      <c r="I2695" s="3">
        <f t="shared" si="85"/>
        <v>-0.45796197103493241</v>
      </c>
    </row>
    <row r="2696" spans="1:9">
      <c r="A2696" s="3">
        <f t="shared" si="84"/>
        <v>2694</v>
      </c>
      <c r="B2696" s="3">
        <f>B2695+Input!$B$2</f>
        <v>2.6939999999998143</v>
      </c>
      <c r="C2696" s="3">
        <f>C2695+G2695*Input!$B$2</f>
        <v>25.54449667862956</v>
      </c>
      <c r="D2696" s="3">
        <f>D2695+H2695*Input!$B$2</f>
        <v>-12.623389737888727</v>
      </c>
      <c r="E2696" s="3">
        <f>E2695+Input!$B$2*C2696</f>
        <v>92.525317555140759</v>
      </c>
      <c r="F2696" s="3">
        <f>F2695+Input!$B$2*D2696</f>
        <v>104.63487914675311</v>
      </c>
      <c r="G2696" s="3">
        <f>-(0.5*Input!$B$3*(C2696^2+D2696^2)*COS(I2695)*Input!$B$8*Input!$B$11)/(Input!$B$9/Input!$B$10)</f>
        <v>-3.6968269115053984</v>
      </c>
      <c r="H2696" s="3">
        <f>-(0.5*Input!$B$3*(C2696^2+D2696^2)*SIN(I2695)*Input!$B$8*Input!$B$11)/(Input!$B$9/Input!$B$10)-Input!$B$10</f>
        <v>-30.347785870917026</v>
      </c>
      <c r="I2696" s="3">
        <f t="shared" si="85"/>
        <v>-0.45897481194789885</v>
      </c>
    </row>
    <row r="2697" spans="1:9">
      <c r="A2697" s="3">
        <f t="shared" si="84"/>
        <v>2695</v>
      </c>
      <c r="B2697" s="3">
        <f>B2696+Input!$B$2</f>
        <v>2.6949999999998142</v>
      </c>
      <c r="C2697" s="3">
        <f>C2696+G2696*Input!$B$2</f>
        <v>25.540799851718056</v>
      </c>
      <c r="D2697" s="3">
        <f>D2696+H2696*Input!$B$2</f>
        <v>-12.653737523759645</v>
      </c>
      <c r="E2697" s="3">
        <f>E2696+Input!$B$2*C2697</f>
        <v>92.550858354992471</v>
      </c>
      <c r="F2697" s="3">
        <f>F2696+Input!$B$2*D2697</f>
        <v>104.62222540922934</v>
      </c>
      <c r="G2697" s="3">
        <f>-(0.5*Input!$B$3*(C2697^2+D2697^2)*COS(I2696)*Input!$B$8*Input!$B$11)/(Input!$B$9/Input!$B$10)</f>
        <v>-3.6976111336126603</v>
      </c>
      <c r="H2697" s="3">
        <f>-(0.5*Input!$B$3*(C2697^2+D2697^2)*SIN(I2696)*Input!$B$8*Input!$B$11)/(Input!$B$9/Input!$B$10)-Input!$B$10</f>
        <v>-30.342741979379127</v>
      </c>
      <c r="I2697" s="3">
        <f t="shared" si="85"/>
        <v>-0.45998678641731783</v>
      </c>
    </row>
    <row r="2698" spans="1:9">
      <c r="A2698" s="3">
        <f t="shared" si="84"/>
        <v>2696</v>
      </c>
      <c r="B2698" s="3">
        <f>B2697+Input!$B$2</f>
        <v>2.6959999999998141</v>
      </c>
      <c r="C2698" s="3">
        <f>C2697+G2697*Input!$B$2</f>
        <v>25.537102240584442</v>
      </c>
      <c r="D2698" s="3">
        <f>D2697+H2697*Input!$B$2</f>
        <v>-12.684080265739023</v>
      </c>
      <c r="E2698" s="3">
        <f>E2697+Input!$B$2*C2698</f>
        <v>92.576395457233062</v>
      </c>
      <c r="F2698" s="3">
        <f>F2697+Input!$B$2*D2698</f>
        <v>104.6095413289636</v>
      </c>
      <c r="G2698" s="3">
        <f>-(0.5*Input!$B$3*(C2698^2+D2698^2)*COS(I2697)*Input!$B$8*Input!$B$11)/(Input!$B$9/Input!$B$10)</f>
        <v>-3.6983982547356362</v>
      </c>
      <c r="H2698" s="3">
        <f>-(0.5*Input!$B$3*(C2698^2+D2698^2)*SIN(I2697)*Input!$B$8*Input!$B$11)/(Input!$B$9/Input!$B$10)-Input!$B$10</f>
        <v>-30.337694001540541</v>
      </c>
      <c r="I2698" s="3">
        <f t="shared" si="85"/>
        <v>-0.46099789352622328</v>
      </c>
    </row>
    <row r="2699" spans="1:9">
      <c r="A2699" s="3">
        <f t="shared" si="84"/>
        <v>2697</v>
      </c>
      <c r="B2699" s="3">
        <f>B2698+Input!$B$2</f>
        <v>2.696999999999814</v>
      </c>
      <c r="C2699" s="3">
        <f>C2698+G2698*Input!$B$2</f>
        <v>25.533403842329708</v>
      </c>
      <c r="D2699" s="3">
        <f>D2698+H2698*Input!$B$2</f>
        <v>-12.714417959740564</v>
      </c>
      <c r="E2699" s="3">
        <f>E2698+Input!$B$2*C2699</f>
        <v>92.601928861075393</v>
      </c>
      <c r="F2699" s="3">
        <f>F2698+Input!$B$2*D2699</f>
        <v>104.59682691100386</v>
      </c>
      <c r="G2699" s="3">
        <f>-(0.5*Input!$B$3*(C2699^2+D2699^2)*COS(I2698)*Input!$B$8*Input!$B$11)/(Input!$B$9/Input!$B$10)</f>
        <v>-3.6991882665997586</v>
      </c>
      <c r="H2699" s="3">
        <f>-(0.5*Input!$B$3*(C2699^2+D2699^2)*SIN(I2698)*Input!$B$8*Input!$B$11)/(Input!$B$9/Input!$B$10)-Input!$B$10</f>
        <v>-30.332641929785474</v>
      </c>
      <c r="I2699" s="3">
        <f t="shared" si="85"/>
        <v>-0.4620081323663689</v>
      </c>
    </row>
    <row r="2700" spans="1:9">
      <c r="A2700" s="3">
        <f t="shared" si="84"/>
        <v>2698</v>
      </c>
      <c r="B2700" s="3">
        <f>B2699+Input!$B$2</f>
        <v>2.6979999999998139</v>
      </c>
      <c r="C2700" s="3">
        <f>C2699+G2699*Input!$B$2</f>
        <v>25.52970465406311</v>
      </c>
      <c r="D2700" s="3">
        <f>D2699+H2699*Input!$B$2</f>
        <v>-12.744750601670349</v>
      </c>
      <c r="E2700" s="3">
        <f>E2699+Input!$B$2*C2700</f>
        <v>92.627458565729455</v>
      </c>
      <c r="F2700" s="3">
        <f>F2699+Input!$B$2*D2700</f>
        <v>104.58408216040219</v>
      </c>
      <c r="G2700" s="3">
        <f>-(0.5*Input!$B$3*(C2700^2+D2700^2)*COS(I2699)*Input!$B$8*Input!$B$11)/(Input!$B$9/Input!$B$10)</f>
        <v>-3.6999811609325293</v>
      </c>
      <c r="H2700" s="3">
        <f>-(0.5*Input!$B$3*(C2700^2+D2700^2)*SIN(I2699)*Input!$B$8*Input!$B$11)/(Input!$B$9/Input!$B$10)-Input!$B$10</f>
        <v>-30.327585756534607</v>
      </c>
      <c r="I2700" s="3">
        <f t="shared" si="85"/>
        <v>-0.46301750203821113</v>
      </c>
    </row>
    <row r="2701" spans="1:9">
      <c r="A2701" s="3">
        <f t="shared" si="84"/>
        <v>2699</v>
      </c>
      <c r="B2701" s="3">
        <f>B2700+Input!$B$2</f>
        <v>2.6989999999998138</v>
      </c>
      <c r="C2701" s="3">
        <f>C2700+G2700*Input!$B$2</f>
        <v>25.526004672902179</v>
      </c>
      <c r="D2701" s="3">
        <f>D2700+H2700*Input!$B$2</f>
        <v>-12.775078187426884</v>
      </c>
      <c r="E2701" s="3">
        <f>E2700+Input!$B$2*C2701</f>
        <v>92.652984570402353</v>
      </c>
      <c r="F2701" s="3">
        <f>F2700+Input!$B$2*D2701</f>
        <v>104.57130708221476</v>
      </c>
      <c r="G2701" s="3">
        <f>-(0.5*Input!$B$3*(C2701^2+D2701^2)*COS(I2700)*Input!$B$8*Input!$B$11)/(Input!$B$9/Input!$B$10)</f>
        <v>-3.7007769294635664</v>
      </c>
      <c r="H2701" s="3">
        <f>-(0.5*Input!$B$3*(C2701^2+D2701^2)*SIN(I2700)*Input!$B$8*Input!$B$11)/(Input!$B$9/Input!$B$10)-Input!$B$10</f>
        <v>-30.322525474245076</v>
      </c>
      <c r="I2701" s="3">
        <f t="shared" si="85"/>
        <v>-0.46402600165089097</v>
      </c>
    </row>
    <row r="2702" spans="1:9">
      <c r="A2702" s="3">
        <f t="shared" si="84"/>
        <v>2700</v>
      </c>
      <c r="B2702" s="3">
        <f>B2701+Input!$B$2</f>
        <v>2.6999999999998137</v>
      </c>
      <c r="C2702" s="3">
        <f>C2701+G2701*Input!$B$2</f>
        <v>25.522303895972716</v>
      </c>
      <c r="D2702" s="3">
        <f>D2701+H2701*Input!$B$2</f>
        <v>-12.805400712901129</v>
      </c>
      <c r="E2702" s="3">
        <f>E2701+Input!$B$2*C2702</f>
        <v>92.678506874298321</v>
      </c>
      <c r="F2702" s="3">
        <f>F2701+Input!$B$2*D2702</f>
        <v>104.55850168150185</v>
      </c>
      <c r="G2702" s="3">
        <f>-(0.5*Input!$B$3*(C2702^2+D2702^2)*COS(I2701)*Input!$B$8*Input!$B$11)/(Input!$B$9/Input!$B$10)</f>
        <v>-3.7015755639246728</v>
      </c>
      <c r="H2702" s="3">
        <f>-(0.5*Input!$B$3*(C2702^2+D2702^2)*SIN(I2701)*Input!$B$8*Input!$B$11)/(Input!$B$9/Input!$B$10)-Input!$B$10</f>
        <v>-30.317461075410435</v>
      </c>
      <c r="I2702" s="3">
        <f t="shared" si="85"/>
        <v>-0.46503363032221712</v>
      </c>
    </row>
    <row r="2703" spans="1:9">
      <c r="A2703" s="3">
        <f t="shared" si="84"/>
        <v>2701</v>
      </c>
      <c r="B2703" s="3">
        <f>B2702+Input!$B$2</f>
        <v>2.7009999999998136</v>
      </c>
      <c r="C2703" s="3">
        <f>C2702+G2702*Input!$B$2</f>
        <v>25.518602320408792</v>
      </c>
      <c r="D2703" s="3">
        <f>D2702+H2702*Input!$B$2</f>
        <v>-12.83571817397654</v>
      </c>
      <c r="E2703" s="3">
        <f>E2702+Input!$B$2*C2703</f>
        <v>92.704025476618725</v>
      </c>
      <c r="F2703" s="3">
        <f>F2702+Input!$B$2*D2703</f>
        <v>104.54566596332788</v>
      </c>
      <c r="G2703" s="3">
        <f>-(0.5*Input!$B$3*(C2703^2+D2703^2)*COS(I2702)*Input!$B$8*Input!$B$11)/(Input!$B$9/Input!$B$10)</f>
        <v>-3.7023770560498921</v>
      </c>
      <c r="H2703" s="3">
        <f>-(0.5*Input!$B$3*(C2703^2+D2703^2)*SIN(I2702)*Input!$B$8*Input!$B$11)/(Input!$B$9/Input!$B$10)-Input!$B$10</f>
        <v>-30.31239255256062</v>
      </c>
      <c r="I2703" s="3">
        <f t="shared" si="85"/>
        <v>-0.46604038717864726</v>
      </c>
    </row>
    <row r="2704" spans="1:9">
      <c r="A2704" s="3">
        <f t="shared" si="84"/>
        <v>2702</v>
      </c>
      <c r="B2704" s="3">
        <f>B2703+Input!$B$2</f>
        <v>2.7019999999998134</v>
      </c>
      <c r="C2704" s="3">
        <f>C2703+G2703*Input!$B$2</f>
        <v>25.514899943352741</v>
      </c>
      <c r="D2704" s="3">
        <f>D2703+H2703*Input!$B$2</f>
        <v>-12.866030566529101</v>
      </c>
      <c r="E2704" s="3">
        <f>E2703+Input!$B$2*C2704</f>
        <v>92.72954037656207</v>
      </c>
      <c r="F2704" s="3">
        <f>F2703+Input!$B$2*D2704</f>
        <v>104.53279993276135</v>
      </c>
      <c r="G2704" s="3">
        <f>-(0.5*Input!$B$3*(C2704^2+D2704^2)*COS(I2703)*Input!$B$8*Input!$B$11)/(Input!$B$9/Input!$B$10)</f>
        <v>-3.7031813975755563</v>
      </c>
      <c r="H2704" s="3">
        <f>-(0.5*Input!$B$3*(C2704^2+D2704^2)*SIN(I2703)*Input!$B$8*Input!$B$11)/(Input!$B$9/Input!$B$10)-Input!$B$10</f>
        <v>-30.30731989826193</v>
      </c>
      <c r="I2704" s="3">
        <f t="shared" si="85"/>
        <v>-0.46704627135527083</v>
      </c>
    </row>
    <row r="2705" spans="1:9">
      <c r="A2705" s="3">
        <f t="shared" si="84"/>
        <v>2703</v>
      </c>
      <c r="B2705" s="3">
        <f>B2704+Input!$B$2</f>
        <v>2.7029999999998133</v>
      </c>
      <c r="C2705" s="3">
        <f>C2704+G2704*Input!$B$2</f>
        <v>25.511196761955166</v>
      </c>
      <c r="D2705" s="3">
        <f>D2704+H2704*Input!$B$2</f>
        <v>-12.896337886427363</v>
      </c>
      <c r="E2705" s="3">
        <f>E2704+Input!$B$2*C2705</f>
        <v>92.755051573324025</v>
      </c>
      <c r="F2705" s="3">
        <f>F2704+Input!$B$2*D2705</f>
        <v>104.51990359487492</v>
      </c>
      <c r="G2705" s="3">
        <f>-(0.5*Input!$B$3*(C2705^2+D2705^2)*COS(I2704)*Input!$B$8*Input!$B$11)/(Input!$B$9/Input!$B$10)</f>
        <v>-3.7039885802403587</v>
      </c>
      <c r="H2705" s="3">
        <f>-(0.5*Input!$B$3*(C2705^2+D2705^2)*SIN(I2704)*Input!$B$8*Input!$B$11)/(Input!$B$9/Input!$B$10)-Input!$B$10</f>
        <v>-30.302243105116993</v>
      </c>
      <c r="I2705" s="3">
        <f t="shared" si="85"/>
        <v>-0.4680512819957906</v>
      </c>
    </row>
    <row r="2706" spans="1:9">
      <c r="A2706" s="3">
        <f t="shared" si="84"/>
        <v>2704</v>
      </c>
      <c r="B2706" s="3">
        <f>B2705+Input!$B$2</f>
        <v>2.7039999999998132</v>
      </c>
      <c r="C2706" s="3">
        <f>C2705+G2705*Input!$B$2</f>
        <v>25.507492773374924</v>
      </c>
      <c r="D2706" s="3">
        <f>D2705+H2705*Input!$B$2</f>
        <v>-12.92664012953248</v>
      </c>
      <c r="E2706" s="3">
        <f>E2705+Input!$B$2*C2706</f>
        <v>92.780559066097396</v>
      </c>
      <c r="F2706" s="3">
        <f>F2705+Input!$B$2*D2706</f>
        <v>104.50697695474538</v>
      </c>
      <c r="G2706" s="3">
        <f>-(0.5*Input!$B$3*(C2706^2+D2706^2)*COS(I2705)*Input!$B$8*Input!$B$11)/(Input!$B$9/Input!$B$10)</f>
        <v>-3.7047985957853955</v>
      </c>
      <c r="H2706" s="3">
        <f>-(0.5*Input!$B$3*(C2706^2+D2706^2)*SIN(I2705)*Input!$B$8*Input!$B$11)/(Input!$B$9/Input!$B$10)-Input!$B$10</f>
        <v>-30.297162165764725</v>
      </c>
      <c r="I2706" s="3">
        <f t="shared" si="85"/>
        <v>-0.46905541825250463</v>
      </c>
    </row>
    <row r="2707" spans="1:9">
      <c r="A2707" s="3">
        <f t="shared" si="84"/>
        <v>2705</v>
      </c>
      <c r="B2707" s="3">
        <f>B2706+Input!$B$2</f>
        <v>2.7049999999998131</v>
      </c>
      <c r="C2707" s="3">
        <f>C2706+G2706*Input!$B$2</f>
        <v>25.50378797477914</v>
      </c>
      <c r="D2707" s="3">
        <f>D2706+H2706*Input!$B$2</f>
        <v>-12.956937291698244</v>
      </c>
      <c r="E2707" s="3">
        <f>E2706+Input!$B$2*C2707</f>
        <v>92.806062854072181</v>
      </c>
      <c r="F2707" s="3">
        <f>F2706+Input!$B$2*D2707</f>
        <v>104.49402001745368</v>
      </c>
      <c r="G2707" s="3">
        <f>-(0.5*Input!$B$3*(C2707^2+D2707^2)*COS(I2706)*Input!$B$8*Input!$B$11)/(Input!$B$9/Input!$B$10)</f>
        <v>-3.7056114359542356</v>
      </c>
      <c r="H2707" s="3">
        <f>-(0.5*Input!$B$3*(C2707^2+D2707^2)*SIN(I2706)*Input!$B$8*Input!$B$11)/(Input!$B$9/Input!$B$10)-Input!$B$10</f>
        <v>-30.292077072880314</v>
      </c>
      <c r="I2707" s="3">
        <f t="shared" si="85"/>
        <v>-0.47005867928628792</v>
      </c>
    </row>
    <row r="2708" spans="1:9">
      <c r="A2708" s="3">
        <f t="shared" si="84"/>
        <v>2706</v>
      </c>
      <c r="B2708" s="3">
        <f>B2707+Input!$B$2</f>
        <v>2.705999999999813</v>
      </c>
      <c r="C2708" s="3">
        <f>C2707+G2707*Input!$B$2</f>
        <v>25.500082363343186</v>
      </c>
      <c r="D2708" s="3">
        <f>D2707+H2707*Input!$B$2</f>
        <v>-12.987229368771125</v>
      </c>
      <c r="E2708" s="3">
        <f>E2707+Input!$B$2*C2708</f>
        <v>92.831562936435517</v>
      </c>
      <c r="F2708" s="3">
        <f>F2707+Input!$B$2*D2708</f>
        <v>104.4810327880849</v>
      </c>
      <c r="G2708" s="3">
        <f>-(0.5*Input!$B$3*(C2708^2+D2708^2)*COS(I2707)*Input!$B$8*Input!$B$11)/(Input!$B$9/Input!$B$10)</f>
        <v>-3.7064270924929659</v>
      </c>
      <c r="H2708" s="3">
        <f>-(0.5*Input!$B$3*(C2708^2+D2708^2)*SIN(I2707)*Input!$B$8*Input!$B$11)/(Input!$B$9/Input!$B$10)-Input!$B$10</f>
        <v>-30.286987819175177</v>
      </c>
      <c r="I2708" s="3">
        <f t="shared" si="85"/>
        <v>-0.47106106426657401</v>
      </c>
    </row>
    <row r="2709" spans="1:9">
      <c r="A2709" s="3">
        <f t="shared" si="84"/>
        <v>2707</v>
      </c>
      <c r="B2709" s="3">
        <f>B2708+Input!$B$2</f>
        <v>2.7069999999998129</v>
      </c>
      <c r="C2709" s="3">
        <f>C2708+G2708*Input!$B$2</f>
        <v>25.496375936250693</v>
      </c>
      <c r="D2709" s="3">
        <f>D2708+H2708*Input!$B$2</f>
        <v>-13.017516356590301</v>
      </c>
      <c r="E2709" s="3">
        <f>E2708+Input!$B$2*C2709</f>
        <v>92.857059312371774</v>
      </c>
      <c r="F2709" s="3">
        <f>F2708+Input!$B$2*D2709</f>
        <v>104.46801527172832</v>
      </c>
      <c r="G2709" s="3">
        <f>-(0.5*Input!$B$3*(C2709^2+D2709^2)*COS(I2708)*Input!$B$8*Input!$B$11)/(Input!$B$9/Input!$B$10)</f>
        <v>-3.7072455571502547</v>
      </c>
      <c r="H2709" s="3">
        <f>-(0.5*Input!$B$3*(C2709^2+D2709^2)*SIN(I2708)*Input!$B$8*Input!$B$11)/(Input!$B$9/Input!$B$10)-Input!$B$10</f>
        <v>-30.281894397396929</v>
      </c>
      <c r="I2709" s="3">
        <f t="shared" si="85"/>
        <v>-0.4720625723713362</v>
      </c>
    </row>
    <row r="2710" spans="1:9">
      <c r="A2710" s="3">
        <f t="shared" si="84"/>
        <v>2708</v>
      </c>
      <c r="B2710" s="3">
        <f>B2709+Input!$B$2</f>
        <v>2.7079999999998128</v>
      </c>
      <c r="C2710" s="3">
        <f>C2709+G2709*Input!$B$2</f>
        <v>25.492668690693542</v>
      </c>
      <c r="D2710" s="3">
        <f>D2709+H2709*Input!$B$2</f>
        <v>-13.047798250987698</v>
      </c>
      <c r="E2710" s="3">
        <f>E2709+Input!$B$2*C2710</f>
        <v>92.882551981062463</v>
      </c>
      <c r="F2710" s="3">
        <f>F2709+Input!$B$2*D2710</f>
        <v>104.45496747347732</v>
      </c>
      <c r="G2710" s="3">
        <f>-(0.5*Input!$B$3*(C2710^2+D2710^2)*COS(I2709)*Input!$B$8*Input!$B$11)/(Input!$B$9/Input!$B$10)</f>
        <v>-3.7080668216774071</v>
      </c>
      <c r="H2710" s="3">
        <f>-(0.5*Input!$B$3*(C2710^2+D2710^2)*SIN(I2709)*Input!$B$8*Input!$B$11)/(Input!$B$9/Input!$B$10)-Input!$B$10</f>
        <v>-30.276796800329357</v>
      </c>
      <c r="I2710" s="3">
        <f t="shared" si="85"/>
        <v>-0.4730632027870692</v>
      </c>
    </row>
    <row r="2711" spans="1:9">
      <c r="A2711" s="3">
        <f t="shared" si="84"/>
        <v>2709</v>
      </c>
      <c r="B2711" s="3">
        <f>B2710+Input!$B$2</f>
        <v>2.7089999999998127</v>
      </c>
      <c r="C2711" s="3">
        <f>C2710+G2710*Input!$B$2</f>
        <v>25.488960623871865</v>
      </c>
      <c r="D2711" s="3">
        <f>D2710+H2710*Input!$B$2</f>
        <v>-13.078075047788028</v>
      </c>
      <c r="E2711" s="3">
        <f>E2710+Input!$B$2*C2711</f>
        <v>92.908040941686338</v>
      </c>
      <c r="F2711" s="3">
        <f>F2710+Input!$B$2*D2711</f>
        <v>104.44188939842954</v>
      </c>
      <c r="G2711" s="3">
        <f>-(0.5*Input!$B$3*(C2711^2+D2711^2)*COS(I2710)*Input!$B$8*Input!$B$11)/(Input!$B$9/Input!$B$10)</f>
        <v>-3.7088908778284195</v>
      </c>
      <c r="H2711" s="3">
        <f>-(0.5*Input!$B$3*(C2711^2+D2711^2)*SIN(I2710)*Input!$B$8*Input!$B$11)/(Input!$B$9/Input!$B$10)-Input!$B$10</f>
        <v>-30.271695020792375</v>
      </c>
      <c r="I2711" s="3">
        <f t="shared" si="85"/>
        <v>-0.47406295470877019</v>
      </c>
    </row>
    <row r="2712" spans="1:9">
      <c r="A2712" s="3">
        <f t="shared" si="84"/>
        <v>2710</v>
      </c>
      <c r="B2712" s="3">
        <f>B2711+Input!$B$2</f>
        <v>2.7099999999998126</v>
      </c>
      <c r="C2712" s="3">
        <f>C2711+G2711*Input!$B$2</f>
        <v>25.485251732994037</v>
      </c>
      <c r="D2712" s="3">
        <f>D2711+H2711*Input!$B$2</f>
        <v>-13.10834674280882</v>
      </c>
      <c r="E2712" s="3">
        <f>E2711+Input!$B$2*C2712</f>
        <v>92.933526193419326</v>
      </c>
      <c r="F2712" s="3">
        <f>F2711+Input!$B$2*D2712</f>
        <v>104.42878105168673</v>
      </c>
      <c r="G2712" s="3">
        <f>-(0.5*Input!$B$3*(C2712^2+D2712^2)*COS(I2711)*Input!$B$8*Input!$B$11)/(Input!$B$9/Input!$B$10)</f>
        <v>-3.7097177173600322</v>
      </c>
      <c r="H2712" s="3">
        <f>-(0.5*Input!$B$3*(C2712^2+D2712^2)*SIN(I2711)*Input!$B$8*Input!$B$11)/(Input!$B$9/Input!$B$10)-Input!$B$10</f>
        <v>-30.266589051642011</v>
      </c>
      <c r="I2712" s="3">
        <f t="shared" si="85"/>
        <v>-0.47506182733991942</v>
      </c>
    </row>
    <row r="2713" spans="1:9">
      <c r="A2713" s="3">
        <f t="shared" si="84"/>
        <v>2711</v>
      </c>
      <c r="B2713" s="3">
        <f>B2712+Input!$B$2</f>
        <v>2.7109999999998124</v>
      </c>
      <c r="C2713" s="3">
        <f>C2712+G2712*Input!$B$2</f>
        <v>25.481542015276677</v>
      </c>
      <c r="D2713" s="3">
        <f>D2712+H2712*Input!$B$2</f>
        <v>-13.138613331860462</v>
      </c>
      <c r="E2713" s="3">
        <f>E2712+Input!$B$2*C2713</f>
        <v>92.959007735434596</v>
      </c>
      <c r="F2713" s="3">
        <f>F2712+Input!$B$2*D2713</f>
        <v>104.41564243835487</v>
      </c>
      <c r="G2713" s="3">
        <f>-(0.5*Input!$B$3*(C2713^2+D2713^2)*COS(I2712)*Input!$B$8*Input!$B$11)/(Input!$B$9/Input!$B$10)</f>
        <v>-3.7105473320317901</v>
      </c>
      <c r="H2713" s="3">
        <f>-(0.5*Input!$B$3*(C2713^2+D2713^2)*SIN(I2712)*Input!$B$8*Input!$B$11)/(Input!$B$9/Input!$B$10)-Input!$B$10</f>
        <v>-30.261478885770352</v>
      </c>
      <c r="I2713" s="3">
        <f t="shared" si="85"/>
        <v>-0.47605981989246232</v>
      </c>
    </row>
    <row r="2714" spans="1:9">
      <c r="A2714" s="3">
        <f t="shared" si="84"/>
        <v>2712</v>
      </c>
      <c r="B2714" s="3">
        <f>B2713+Input!$B$2</f>
        <v>2.7119999999998123</v>
      </c>
      <c r="C2714" s="3">
        <f>C2713+G2713*Input!$B$2</f>
        <v>25.477831467944647</v>
      </c>
      <c r="D2714" s="3">
        <f>D2713+H2713*Input!$B$2</f>
        <v>-13.168874810746232</v>
      </c>
      <c r="E2714" s="3">
        <f>E2713+Input!$B$2*C2714</f>
        <v>92.984485566902535</v>
      </c>
      <c r="F2714" s="3">
        <f>F2713+Input!$B$2*D2714</f>
        <v>104.40247356354412</v>
      </c>
      <c r="G2714" s="3">
        <f>-(0.5*Input!$B$3*(C2714^2+D2714^2)*COS(I2713)*Input!$B$8*Input!$B$11)/(Input!$B$9/Input!$B$10)</f>
        <v>-3.7113797136060986</v>
      </c>
      <c r="H2714" s="3">
        <f>-(0.5*Input!$B$3*(C2714^2+D2714^2)*SIN(I2713)*Input!$B$8*Input!$B$11)/(Input!$B$9/Input!$B$10)-Input!$B$10</f>
        <v>-30.256364516105521</v>
      </c>
      <c r="I2714" s="3">
        <f t="shared" si="85"/>
        <v>-0.47705693158678902</v>
      </c>
    </row>
    <row r="2715" spans="1:9">
      <c r="A2715" s="3">
        <f t="shared" si="84"/>
        <v>2713</v>
      </c>
      <c r="B2715" s="3">
        <f>B2714+Input!$B$2</f>
        <v>2.7129999999998122</v>
      </c>
      <c r="C2715" s="3">
        <f>C2714+G2714*Input!$B$2</f>
        <v>25.474120088231039</v>
      </c>
      <c r="D2715" s="3">
        <f>D2714+H2714*Input!$B$2</f>
        <v>-13.199131175262337</v>
      </c>
      <c r="E2715" s="3">
        <f>E2714+Input!$B$2*C2715</f>
        <v>93.009959686990769</v>
      </c>
      <c r="F2715" s="3">
        <f>F2714+Input!$B$2*D2715</f>
        <v>104.38927443236886</v>
      </c>
      <c r="G2715" s="3">
        <f>-(0.5*Input!$B$3*(C2715^2+D2715^2)*COS(I2714)*Input!$B$8*Input!$B$11)/(Input!$B$9/Input!$B$10)</f>
        <v>-3.7122148538482707</v>
      </c>
      <c r="H2715" s="3">
        <f>-(0.5*Input!$B$3*(C2715^2+D2715^2)*SIN(I2714)*Input!$B$8*Input!$B$11)/(Input!$B$9/Input!$B$10)-Input!$B$10</f>
        <v>-30.251245935611639</v>
      </c>
      <c r="I2715" s="3">
        <f t="shared" si="85"/>
        <v>-0.47805316165171602</v>
      </c>
    </row>
    <row r="2716" spans="1:9">
      <c r="A2716" s="3">
        <f t="shared" si="84"/>
        <v>2714</v>
      </c>
      <c r="B2716" s="3">
        <f>B2715+Input!$B$2</f>
        <v>2.7139999999998121</v>
      </c>
      <c r="C2716" s="3">
        <f>C2715+G2715*Input!$B$2</f>
        <v>25.470407873377191</v>
      </c>
      <c r="D2716" s="3">
        <f>D2715+H2715*Input!$B$2</f>
        <v>-13.229382421197949</v>
      </c>
      <c r="E2716" s="3">
        <f>E2715+Input!$B$2*C2716</f>
        <v>93.03543009486414</v>
      </c>
      <c r="F2716" s="3">
        <f>F2715+Input!$B$2*D2716</f>
        <v>104.37604504994766</v>
      </c>
      <c r="G2716" s="3">
        <f>-(0.5*Input!$B$3*(C2716^2+D2716^2)*COS(I2715)*Input!$B$8*Input!$B$11)/(Input!$B$9/Input!$B$10)</f>
        <v>-3.7130527445265904</v>
      </c>
      <c r="H2716" s="3">
        <f>-(0.5*Input!$B$3*(C2716^2+D2716^2)*SIN(I2715)*Input!$B$8*Input!$B$11)/(Input!$B$9/Input!$B$10)-Input!$B$10</f>
        <v>-30.246123137288802</v>
      </c>
      <c r="I2716" s="3">
        <f t="shared" si="85"/>
        <v>-0.47904850932446641</v>
      </c>
    </row>
    <row r="2717" spans="1:9">
      <c r="A2717" s="3">
        <f t="shared" si="84"/>
        <v>2715</v>
      </c>
      <c r="B2717" s="3">
        <f>B2716+Input!$B$2</f>
        <v>2.714999999999812</v>
      </c>
      <c r="C2717" s="3">
        <f>C2716+G2716*Input!$B$2</f>
        <v>25.466694820632664</v>
      </c>
      <c r="D2717" s="3">
        <f>D2716+H2716*Input!$B$2</f>
        <v>-13.259628544335238</v>
      </c>
      <c r="E2717" s="3">
        <f>E2716+Input!$B$2*C2717</f>
        <v>93.060896789684776</v>
      </c>
      <c r="F2717" s="3">
        <f>F2716+Input!$B$2*D2717</f>
        <v>104.36278542140333</v>
      </c>
      <c r="G2717" s="3">
        <f>-(0.5*Input!$B$3*(C2717^2+D2717^2)*COS(I2716)*Input!$B$8*Input!$B$11)/(Input!$B$9/Input!$B$10)</f>
        <v>-3.7138933774123624</v>
      </c>
      <c r="H2717" s="3">
        <f>-(0.5*Input!$B$3*(C2717^2+D2717^2)*SIN(I2716)*Input!$B$8*Input!$B$11)/(Input!$B$9/Input!$B$10)-Input!$B$10</f>
        <v>-30.240996114173026</v>
      </c>
      <c r="I2717" s="3">
        <f t="shared" si="85"/>
        <v>-0.48004297385065031</v>
      </c>
    </row>
    <row r="2718" spans="1:9">
      <c r="A2718" s="3">
        <f t="shared" si="84"/>
        <v>2716</v>
      </c>
      <c r="B2718" s="3">
        <f>B2717+Input!$B$2</f>
        <v>2.7159999999998119</v>
      </c>
      <c r="C2718" s="3">
        <f>C2717+G2717*Input!$B$2</f>
        <v>25.462980927255252</v>
      </c>
      <c r="D2718" s="3">
        <f>D2717+H2717*Input!$B$2</f>
        <v>-13.289869540449411</v>
      </c>
      <c r="E2718" s="3">
        <f>E2717+Input!$B$2*C2718</f>
        <v>93.086359770612034</v>
      </c>
      <c r="F2718" s="3">
        <f>F2717+Input!$B$2*D2718</f>
        <v>104.34949555186289</v>
      </c>
      <c r="G2718" s="3">
        <f>-(0.5*Input!$B$3*(C2718^2+D2718^2)*COS(I2717)*Input!$B$8*Input!$B$11)/(Input!$B$9/Input!$B$10)</f>
        <v>-3.7147367442799681</v>
      </c>
      <c r="H2718" s="3">
        <f>-(0.5*Input!$B$3*(C2718^2+D2718^2)*SIN(I2717)*Input!$B$8*Input!$B$11)/(Input!$B$9/Input!$B$10)-Input!$B$10</f>
        <v>-30.235864859336232</v>
      </c>
      <c r="I2718" s="3">
        <f t="shared" si="85"/>
        <v>-0.48103655448424543</v>
      </c>
    </row>
    <row r="2719" spans="1:9">
      <c r="A2719" s="3">
        <f t="shared" si="84"/>
        <v>2717</v>
      </c>
      <c r="B2719" s="3">
        <f>B2718+Input!$B$2</f>
        <v>2.7169999999998118</v>
      </c>
      <c r="C2719" s="3">
        <f>C2718+G2718*Input!$B$2</f>
        <v>25.459266190510974</v>
      </c>
      <c r="D2719" s="3">
        <f>D2718+H2718*Input!$B$2</f>
        <v>-13.320105405308746</v>
      </c>
      <c r="E2719" s="3">
        <f>E2718+Input!$B$2*C2719</f>
        <v>93.111819036802544</v>
      </c>
      <c r="F2719" s="3">
        <f>F2718+Input!$B$2*D2719</f>
        <v>104.33617544645757</v>
      </c>
      <c r="G2719" s="3">
        <f>-(0.5*Input!$B$3*(C2719^2+D2719^2)*COS(I2718)*Input!$B$8*Input!$B$11)/(Input!$B$9/Input!$B$10)</f>
        <v>-3.7155828369069219</v>
      </c>
      <c r="H2719" s="3">
        <f>-(0.5*Input!$B$3*(C2719^2+D2719^2)*SIN(I2718)*Input!$B$8*Input!$B$11)/(Input!$B$9/Input!$B$10)-Input!$B$10</f>
        <v>-30.230729365886202</v>
      </c>
      <c r="I2719" s="3">
        <f t="shared" si="85"/>
        <v>-0.48202925048757744</v>
      </c>
    </row>
    <row r="2720" spans="1:9">
      <c r="A2720" s="3">
        <f t="shared" si="84"/>
        <v>2718</v>
      </c>
      <c r="B2720" s="3">
        <f>B2719+Input!$B$2</f>
        <v>2.7179999999998117</v>
      </c>
      <c r="C2720" s="3">
        <f>C2719+G2719*Input!$B$2</f>
        <v>25.455550607674066</v>
      </c>
      <c r="D2720" s="3">
        <f>D2719+H2719*Input!$B$2</f>
        <v>-13.350336134674633</v>
      </c>
      <c r="E2720" s="3">
        <f>E2719+Input!$B$2*C2720</f>
        <v>93.137274587410218</v>
      </c>
      <c r="F2720" s="3">
        <f>F2719+Input!$B$2*D2720</f>
        <v>104.3228251103229</v>
      </c>
      <c r="G2720" s="3">
        <f>-(0.5*Input!$B$3*(C2720^2+D2720^2)*COS(I2719)*Input!$B$8*Input!$B$11)/(Input!$B$9/Input!$B$10)</f>
        <v>-3.7164316470739176</v>
      </c>
      <c r="H2720" s="3">
        <f>-(0.5*Input!$B$3*(C2720^2+D2720^2)*SIN(I2719)*Input!$B$8*Input!$B$11)/(Input!$B$9/Input!$B$10)-Input!$B$10</f>
        <v>-30.225589626966535</v>
      </c>
      <c r="I2720" s="3">
        <f t="shared" si="85"/>
        <v>-0.48302106113129972</v>
      </c>
    </row>
    <row r="2721" spans="1:9">
      <c r="A2721" s="3">
        <f t="shared" si="84"/>
        <v>2719</v>
      </c>
      <c r="B2721" s="3">
        <f>B2720+Input!$B$2</f>
        <v>2.7189999999998116</v>
      </c>
      <c r="C2721" s="3">
        <f>C2720+G2720*Input!$B$2</f>
        <v>25.451834176026992</v>
      </c>
      <c r="D2721" s="3">
        <f>D2720+H2720*Input!$B$2</f>
        <v>-13.3805617243016</v>
      </c>
      <c r="E2721" s="3">
        <f>E2720+Input!$B$2*C2721</f>
        <v>93.162726421586243</v>
      </c>
      <c r="F2721" s="3">
        <f>F2720+Input!$B$2*D2721</f>
        <v>104.30944454859859</v>
      </c>
      <c r="G2721" s="3">
        <f>-(0.5*Input!$B$3*(C2721^2+D2721^2)*COS(I2720)*Input!$B$8*Input!$B$11)/(Input!$B$9/Input!$B$10)</f>
        <v>-3.7172831665648918</v>
      </c>
      <c r="H2721" s="3">
        <f>-(0.5*Input!$B$3*(C2721^2+D2721^2)*SIN(I2720)*Input!$B$8*Input!$B$11)/(Input!$B$9/Input!$B$10)-Input!$B$10</f>
        <v>-30.220445635756629</v>
      </c>
      <c r="I2721" s="3">
        <f t="shared" si="85"/>
        <v>-0.48401198569437398</v>
      </c>
    </row>
    <row r="2722" spans="1:9">
      <c r="A2722" s="3">
        <f t="shared" si="84"/>
        <v>2720</v>
      </c>
      <c r="B2722" s="3">
        <f>B2721+Input!$B$2</f>
        <v>2.7199999999998115</v>
      </c>
      <c r="C2722" s="3">
        <f>C2721+G2721*Input!$B$2</f>
        <v>25.448116892860426</v>
      </c>
      <c r="D2722" s="3">
        <f>D2721+H2721*Input!$B$2</f>
        <v>-13.410782169937356</v>
      </c>
      <c r="E2722" s="3">
        <f>E2721+Input!$B$2*C2722</f>
        <v>93.188174538479103</v>
      </c>
      <c r="F2722" s="3">
        <f>F2721+Input!$B$2*D2722</f>
        <v>104.29603376642865</v>
      </c>
      <c r="G2722" s="3">
        <f>-(0.5*Input!$B$3*(C2722^2+D2722^2)*COS(I2721)*Input!$B$8*Input!$B$11)/(Input!$B$9/Input!$B$10)</f>
        <v>-3.7181373871670695</v>
      </c>
      <c r="H2722" s="3">
        <f>-(0.5*Input!$B$3*(C2722^2+D2722^2)*SIN(I2721)*Input!$B$8*Input!$B$11)/(Input!$B$9/Input!$B$10)-Input!$B$10</f>
        <v>-30.215297385471633</v>
      </c>
      <c r="I2722" s="3">
        <f t="shared" si="85"/>
        <v>-0.48500202346404969</v>
      </c>
    </row>
    <row r="2723" spans="1:9">
      <c r="A2723" s="3">
        <f t="shared" si="84"/>
        <v>2721</v>
      </c>
      <c r="B2723" s="3">
        <f>B2722+Input!$B$2</f>
        <v>2.7209999999998113</v>
      </c>
      <c r="C2723" s="3">
        <f>C2722+G2722*Input!$B$2</f>
        <v>25.444398755473259</v>
      </c>
      <c r="D2723" s="3">
        <f>D2722+H2722*Input!$B$2</f>
        <v>-13.440997467322827</v>
      </c>
      <c r="E2723" s="3">
        <f>E2722+Input!$B$2*C2723</f>
        <v>93.213618937234571</v>
      </c>
      <c r="F2723" s="3">
        <f>F2722+Input!$B$2*D2723</f>
        <v>104.28259276896132</v>
      </c>
      <c r="G2723" s="3">
        <f>-(0.5*Input!$B$3*(C2723^2+D2723^2)*COS(I2722)*Input!$B$8*Input!$B$11)/(Input!$B$9/Input!$B$10)</f>
        <v>-3.7189943006710231</v>
      </c>
      <c r="H2723" s="3">
        <f>-(0.5*Input!$B$3*(C2723^2+D2723^2)*SIN(I2722)*Input!$B$8*Input!$B$11)/(Input!$B$9/Input!$B$10)-Input!$B$10</f>
        <v>-30.210144869362413</v>
      </c>
      <c r="I2723" s="3">
        <f t="shared" si="85"/>
        <v>-0.48599117373584438</v>
      </c>
    </row>
    <row r="2724" spans="1:9">
      <c r="A2724" s="3">
        <f t="shared" si="84"/>
        <v>2722</v>
      </c>
      <c r="B2724" s="3">
        <f>B2723+Input!$B$2</f>
        <v>2.7219999999998112</v>
      </c>
      <c r="C2724" s="3">
        <f>C2723+G2723*Input!$B$2</f>
        <v>25.440679761172589</v>
      </c>
      <c r="D2724" s="3">
        <f>D2723+H2723*Input!$B$2</f>
        <v>-13.47120761219219</v>
      </c>
      <c r="E2724" s="3">
        <f>E2723+Input!$B$2*C2724</f>
        <v>93.239059616995746</v>
      </c>
      <c r="F2724" s="3">
        <f>F2723+Input!$B$2*D2724</f>
        <v>104.26912156134912</v>
      </c>
      <c r="G2724" s="3">
        <f>-(0.5*Input!$B$3*(C2724^2+D2724^2)*COS(I2723)*Input!$B$8*Input!$B$11)/(Input!$B$9/Input!$B$10)</f>
        <v>-3.7198538988707242</v>
      </c>
      <c r="H2724" s="3">
        <f>-(0.5*Input!$B$3*(C2724^2+D2724^2)*SIN(I2723)*Input!$B$8*Input!$B$11)/(Input!$B$9/Input!$B$10)-Input!$B$10</f>
        <v>-30.204988080715513</v>
      </c>
      <c r="I2724" s="3">
        <f t="shared" si="85"/>
        <v>-0.48697943581352304</v>
      </c>
    </row>
    <row r="2725" spans="1:9">
      <c r="A2725" s="3">
        <f t="shared" si="84"/>
        <v>2723</v>
      </c>
      <c r="B2725" s="3">
        <f>B2724+Input!$B$2</f>
        <v>2.7229999999998111</v>
      </c>
      <c r="C2725" s="3">
        <f>C2724+G2724*Input!$B$2</f>
        <v>25.436959907273717</v>
      </c>
      <c r="D2725" s="3">
        <f>D2724+H2724*Input!$B$2</f>
        <v>-13.501412600272905</v>
      </c>
      <c r="E2725" s="3">
        <f>E2724+Input!$B$2*C2725</f>
        <v>93.264496576903014</v>
      </c>
      <c r="F2725" s="3">
        <f>F2724+Input!$B$2*D2725</f>
        <v>104.25562014874885</v>
      </c>
      <c r="G2725" s="3">
        <f>-(0.5*Input!$B$3*(C2725^2+D2725^2)*COS(I2724)*Input!$B$8*Input!$B$11)/(Input!$B$9/Input!$B$10)</f>
        <v>-3.7207161735635892</v>
      </c>
      <c r="H2725" s="3">
        <f>-(0.5*Input!$B$3*(C2725^2+D2725^2)*SIN(I2724)*Input!$B$8*Input!$B$11)/(Input!$B$9/Input!$B$10)-Input!$B$10</f>
        <v>-30.199827012853127</v>
      </c>
      <c r="I2725" s="3">
        <f t="shared" si="85"/>
        <v>-0.48796680900907813</v>
      </c>
    </row>
    <row r="2726" spans="1:9">
      <c r="A2726" s="3">
        <f t="shared" si="84"/>
        <v>2724</v>
      </c>
      <c r="B2726" s="3">
        <f>B2725+Input!$B$2</f>
        <v>2.723999999999811</v>
      </c>
      <c r="C2726" s="3">
        <f>C2725+G2725*Input!$B$2</f>
        <v>25.433239191100153</v>
      </c>
      <c r="D2726" s="3">
        <f>D2725+H2725*Input!$B$2</f>
        <v>-13.531612427285758</v>
      </c>
      <c r="E2726" s="3">
        <f>E2725+Input!$B$2*C2726</f>
        <v>93.289929816094116</v>
      </c>
      <c r="F2726" s="3">
        <f>F2725+Input!$B$2*D2726</f>
        <v>104.24208853632156</v>
      </c>
      <c r="G2726" s="3">
        <f>-(0.5*Input!$B$3*(C2726^2+D2726^2)*COS(I2725)*Input!$B$8*Input!$B$11)/(Input!$B$9/Input!$B$10)</f>
        <v>-3.721581116550543</v>
      </c>
      <c r="H2726" s="3">
        <f>-(0.5*Input!$B$3*(C2726^2+D2726^2)*SIN(I2725)*Input!$B$8*Input!$B$11)/(Input!$B$9/Input!$B$10)-Input!$B$10</f>
        <v>-30.19466165913305</v>
      </c>
      <c r="I2726" s="3">
        <f t="shared" si="85"/>
        <v>-0.48895329264270859</v>
      </c>
    </row>
    <row r="2727" spans="1:9">
      <c r="A2727" s="3">
        <f t="shared" si="84"/>
        <v>2725</v>
      </c>
      <c r="B2727" s="3">
        <f>B2726+Input!$B$2</f>
        <v>2.7249999999998109</v>
      </c>
      <c r="C2727" s="3">
        <f>C2726+G2726*Input!$B$2</f>
        <v>25.429517609983602</v>
      </c>
      <c r="D2727" s="3">
        <f>D2726+H2726*Input!$B$2</f>
        <v>-13.561807088944891</v>
      </c>
      <c r="E2727" s="3">
        <f>E2726+Input!$B$2*C2727</f>
        <v>93.315359333704095</v>
      </c>
      <c r="F2727" s="3">
        <f>F2726+Input!$B$2*D2727</f>
        <v>104.22852672923261</v>
      </c>
      <c r="G2727" s="3">
        <f>-(0.5*Input!$B$3*(C2727^2+D2727^2)*COS(I2726)*Input!$B$8*Input!$B$11)/(Input!$B$9/Input!$B$10)</f>
        <v>-3.7224487196360641</v>
      </c>
      <c r="H2727" s="3">
        <f>-(0.5*Input!$B$3*(C2727^2+D2727^2)*SIN(I2726)*Input!$B$8*Input!$B$11)/(Input!$B$9/Input!$B$10)-Input!$B$10</f>
        <v>-30.189492012948648</v>
      </c>
      <c r="I2727" s="3">
        <f t="shared" si="85"/>
        <v>-0.48993888604279978</v>
      </c>
    </row>
    <row r="2728" spans="1:9">
      <c r="A2728" s="3">
        <f t="shared" si="84"/>
        <v>2726</v>
      </c>
      <c r="B2728" s="3">
        <f>B2727+Input!$B$2</f>
        <v>2.7259999999998108</v>
      </c>
      <c r="C2728" s="3">
        <f>C2727+G2727*Input!$B$2</f>
        <v>25.425795161263967</v>
      </c>
      <c r="D2728" s="3">
        <f>D2727+H2727*Input!$B$2</f>
        <v>-13.59199658095784</v>
      </c>
      <c r="E2728" s="3">
        <f>E2727+Input!$B$2*C2728</f>
        <v>93.340785128865363</v>
      </c>
      <c r="F2728" s="3">
        <f>F2727+Input!$B$2*D2728</f>
        <v>104.21493473265166</v>
      </c>
      <c r="G2728" s="3">
        <f>-(0.5*Input!$B$3*(C2728^2+D2728^2)*COS(I2727)*Input!$B$8*Input!$B$11)/(Input!$B$9/Input!$B$10)</f>
        <v>-3.723318974628242</v>
      </c>
      <c r="H2728" s="3">
        <f>-(0.5*Input!$B$3*(C2728^2+D2728^2)*SIN(I2727)*Input!$B$8*Input!$B$11)/(Input!$B$9/Input!$B$10)-Input!$B$10</f>
        <v>-30.184318067728817</v>
      </c>
      <c r="I2728" s="3">
        <f t="shared" si="85"/>
        <v>-0.49092358854590268</v>
      </c>
    </row>
    <row r="2729" spans="1:9">
      <c r="A2729" s="3">
        <f t="shared" si="84"/>
        <v>2727</v>
      </c>
      <c r="B2729" s="3">
        <f>B2728+Input!$B$2</f>
        <v>2.7269999999998107</v>
      </c>
      <c r="C2729" s="3">
        <f>C2728+G2728*Input!$B$2</f>
        <v>25.422071842289338</v>
      </c>
      <c r="D2729" s="3">
        <f>D2728+H2728*Input!$B$2</f>
        <v>-13.622180899025569</v>
      </c>
      <c r="E2729" s="3">
        <f>E2728+Input!$B$2*C2729</f>
        <v>93.366207200707649</v>
      </c>
      <c r="F2729" s="3">
        <f>F2728+Input!$B$2*D2729</f>
        <v>104.20131255175264</v>
      </c>
      <c r="G2729" s="3">
        <f>-(0.5*Input!$B$3*(C2729^2+D2729^2)*COS(I2728)*Input!$B$8*Input!$B$11)/(Input!$B$9/Input!$B$10)</f>
        <v>-3.7241918733388206</v>
      </c>
      <c r="H2729" s="3">
        <f>-(0.5*Input!$B$3*(C2729^2+D2729^2)*SIN(I2728)*Input!$B$8*Input!$B$11)/(Input!$B$9/Input!$B$10)-Input!$B$10</f>
        <v>-30.179139816937951</v>
      </c>
      <c r="I2729" s="3">
        <f t="shared" si="85"/>
        <v>-0.49190739949671314</v>
      </c>
    </row>
    <row r="2730" spans="1:9">
      <c r="A2730" s="3">
        <f t="shared" si="84"/>
        <v>2728</v>
      </c>
      <c r="B2730" s="3">
        <f>B2729+Input!$B$2</f>
        <v>2.7279999999998106</v>
      </c>
      <c r="C2730" s="3">
        <f>C2729+G2729*Input!$B$2</f>
        <v>25.418347650415999</v>
      </c>
      <c r="D2730" s="3">
        <f>D2729+H2729*Input!$B$2</f>
        <v>-13.652360038842506</v>
      </c>
      <c r="E2730" s="3">
        <f>E2729+Input!$B$2*C2730</f>
        <v>93.391625548358064</v>
      </c>
      <c r="F2730" s="3">
        <f>F2729+Input!$B$2*D2730</f>
        <v>104.18766019171379</v>
      </c>
      <c r="G2730" s="3">
        <f>-(0.5*Input!$B$3*(C2730^2+D2730^2)*COS(I2729)*Input!$B$8*Input!$B$11)/(Input!$B$9/Input!$B$10)</f>
        <v>-3.7250674075832593</v>
      </c>
      <c r="H2730" s="3">
        <f>-(0.5*Input!$B$3*(C2730^2+D2730^2)*SIN(I2729)*Input!$B$8*Input!$B$11)/(Input!$B$9/Input!$B$10)-Input!$B$10</f>
        <v>-30.173957254075887</v>
      </c>
      <c r="I2730" s="3">
        <f t="shared" si="85"/>
        <v>-0.49289031824805085</v>
      </c>
    </row>
    <row r="2731" spans="1:9">
      <c r="A2731" s="3">
        <f t="shared" si="84"/>
        <v>2729</v>
      </c>
      <c r="B2731" s="3">
        <f>B2730+Input!$B$2</f>
        <v>2.7289999999998105</v>
      </c>
      <c r="C2731" s="3">
        <f>C2730+G2730*Input!$B$2</f>
        <v>25.414622583008416</v>
      </c>
      <c r="D2731" s="3">
        <f>D2730+H2730*Input!$B$2</f>
        <v>-13.682533996096582</v>
      </c>
      <c r="E2731" s="3">
        <f>E2730+Input!$B$2*C2731</f>
        <v>93.417040170941078</v>
      </c>
      <c r="F2731" s="3">
        <f>F2730+Input!$B$2*D2731</f>
        <v>104.17397765771769</v>
      </c>
      <c r="G2731" s="3">
        <f>-(0.5*Input!$B$3*(C2731^2+D2731^2)*COS(I2730)*Input!$B$8*Input!$B$11)/(Input!$B$9/Input!$B$10)</f>
        <v>-3.7259455691807788</v>
      </c>
      <c r="H2731" s="3">
        <f>-(0.5*Input!$B$3*(C2731^2+D2731^2)*SIN(I2730)*Input!$B$8*Input!$B$11)/(Input!$B$9/Input!$B$10)-Input!$B$10</f>
        <v>-30.168770372677887</v>
      </c>
      <c r="I2731" s="3">
        <f t="shared" si="85"/>
        <v>-0.49387234416083881</v>
      </c>
    </row>
    <row r="2732" spans="1:9">
      <c r="A2732" s="3">
        <f t="shared" si="84"/>
        <v>2730</v>
      </c>
      <c r="B2732" s="3">
        <f>B2731+Input!$B$2</f>
        <v>2.7299999999998104</v>
      </c>
      <c r="C2732" s="3">
        <f>C2731+G2731*Input!$B$2</f>
        <v>25.410896637439237</v>
      </c>
      <c r="D2732" s="3">
        <f>D2731+H2731*Input!$B$2</f>
        <v>-13.71270276646926</v>
      </c>
      <c r="E2732" s="3">
        <f>E2731+Input!$B$2*C2732</f>
        <v>93.442451067578517</v>
      </c>
      <c r="F2732" s="3">
        <f>F2731+Input!$B$2*D2732</f>
        <v>104.16026495495122</v>
      </c>
      <c r="G2732" s="3">
        <f>-(0.5*Input!$B$3*(C2732^2+D2732^2)*COS(I2731)*Input!$B$8*Input!$B$11)/(Input!$B$9/Input!$B$10)</f>
        <v>-3.7268263499544143</v>
      </c>
      <c r="H2732" s="3">
        <f>-(0.5*Input!$B$3*(C2732^2+D2732^2)*SIN(I2731)*Input!$B$8*Input!$B$11)/(Input!$B$9/Input!$B$10)-Input!$B$10</f>
        <v>-30.163579166314591</v>
      </c>
      <c r="I2732" s="3">
        <f t="shared" si="85"/>
        <v>-0.49485347660408174</v>
      </c>
    </row>
    <row r="2733" spans="1:9">
      <c r="A2733" s="3">
        <f t="shared" si="84"/>
        <v>2731</v>
      </c>
      <c r="B2733" s="3">
        <f>B2732+Input!$B$2</f>
        <v>2.7309999999998102</v>
      </c>
      <c r="C2733" s="3">
        <f>C2732+G2732*Input!$B$2</f>
        <v>25.407169811089283</v>
      </c>
      <c r="D2733" s="3">
        <f>D2732+H2732*Input!$B$2</f>
        <v>-13.742866345635575</v>
      </c>
      <c r="E2733" s="3">
        <f>E2732+Input!$B$2*C2733</f>
        <v>93.467858237389606</v>
      </c>
      <c r="F2733" s="3">
        <f>F2732+Input!$B$2*D2733</f>
        <v>104.14652208860558</v>
      </c>
      <c r="G2733" s="3">
        <f>-(0.5*Input!$B$3*(C2733^2+D2733^2)*COS(I2732)*Input!$B$8*Input!$B$11)/(Input!$B$9/Input!$B$10)</f>
        <v>-3.7277097417310654</v>
      </c>
      <c r="H2733" s="3">
        <f>-(0.5*Input!$B$3*(C2733^2+D2733^2)*SIN(I2732)*Input!$B$8*Input!$B$11)/(Input!$B$9/Input!$B$10)-Input!$B$10</f>
        <v>-30.158383628591974</v>
      </c>
      <c r="I2733" s="3">
        <f t="shared" si="85"/>
        <v>-0.49583371495484557</v>
      </c>
    </row>
    <row r="2734" spans="1:9">
      <c r="A2734" s="3">
        <f t="shared" si="84"/>
        <v>2732</v>
      </c>
      <c r="B2734" s="3">
        <f>B2733+Input!$B$2</f>
        <v>2.7319999999998101</v>
      </c>
      <c r="C2734" s="3">
        <f>C2733+G2733*Input!$B$2</f>
        <v>25.403442101347551</v>
      </c>
      <c r="D2734" s="3">
        <f>D2733+H2733*Input!$B$2</f>
        <v>-13.773024729264167</v>
      </c>
      <c r="E2734" s="3">
        <f>E2733+Input!$B$2*C2734</f>
        <v>93.493261679490956</v>
      </c>
      <c r="F2734" s="3">
        <f>F2733+Input!$B$2*D2734</f>
        <v>104.13274906387632</v>
      </c>
      <c r="G2734" s="3">
        <f>-(0.5*Input!$B$3*(C2734^2+D2734^2)*COS(I2733)*Input!$B$8*Input!$B$11)/(Input!$B$9/Input!$B$10)</f>
        <v>-3.7285957363415503</v>
      </c>
      <c r="H2734" s="3">
        <f>-(0.5*Input!$B$3*(C2734^2+D2734^2)*SIN(I2733)*Input!$B$8*Input!$B$11)/(Input!$B$9/Input!$B$10)-Input!$B$10</f>
        <v>-30.153183753151307</v>
      </c>
      <c r="I2734" s="3">
        <f t="shared" si="85"/>
        <v>-0.49681305859823571</v>
      </c>
    </row>
    <row r="2735" spans="1:9">
      <c r="A2735" s="3">
        <f t="shared" si="84"/>
        <v>2733</v>
      </c>
      <c r="B2735" s="3">
        <f>B2734+Input!$B$2</f>
        <v>2.73299999999981</v>
      </c>
      <c r="C2735" s="3">
        <f>C2734+G2734*Input!$B$2</f>
        <v>25.39971350561121</v>
      </c>
      <c r="D2735" s="3">
        <f>D2734+H2734*Input!$B$2</f>
        <v>-13.803177913017318</v>
      </c>
      <c r="E2735" s="3">
        <f>E2734+Input!$B$2*C2735</f>
        <v>93.518661392996563</v>
      </c>
      <c r="F2735" s="3">
        <f>F2734+Input!$B$2*D2735</f>
        <v>104.1189458859633</v>
      </c>
      <c r="G2735" s="3">
        <f>-(0.5*Input!$B$3*(C2735^2+D2735^2)*COS(I2734)*Input!$B$8*Input!$B$11)/(Input!$B$9/Input!$B$10)</f>
        <v>-3.7294843256206489</v>
      </c>
      <c r="H2735" s="3">
        <f>-(0.5*Input!$B$3*(C2735^2+D2735^2)*SIN(I2734)*Input!$B$8*Input!$B$11)/(Input!$B$9/Input!$B$10)-Input!$B$10</f>
        <v>-30.147979533669123</v>
      </c>
      <c r="I2735" s="3">
        <f t="shared" si="85"/>
        <v>-0.49779150692737612</v>
      </c>
    </row>
    <row r="2736" spans="1:9">
      <c r="A2736" s="3">
        <f t="shared" si="84"/>
        <v>2734</v>
      </c>
      <c r="B2736" s="3">
        <f>B2735+Input!$B$2</f>
        <v>2.7339999999998099</v>
      </c>
      <c r="C2736" s="3">
        <f>C2735+G2735*Input!$B$2</f>
        <v>25.395984021285589</v>
      </c>
      <c r="D2736" s="3">
        <f>D2735+H2735*Input!$B$2</f>
        <v>-13.833325892550988</v>
      </c>
      <c r="E2736" s="3">
        <f>E2735+Input!$B$2*C2736</f>
        <v>93.54405737701785</v>
      </c>
      <c r="F2736" s="3">
        <f>F2735+Input!$B$2*D2736</f>
        <v>104.10511256007075</v>
      </c>
      <c r="G2736" s="3">
        <f>-(0.5*Input!$B$3*(C2736^2+D2736^2)*COS(I2735)*Input!$B$8*Input!$B$11)/(Input!$B$9/Input!$B$10)</f>
        <v>-3.7303755014071625</v>
      </c>
      <c r="H2736" s="3">
        <f>-(0.5*Input!$B$3*(C2736^2+D2736^2)*SIN(I2735)*Input!$B$8*Input!$B$11)/(Input!$B$9/Input!$B$10)-Input!$B$10</f>
        <v>-30.142770963857171</v>
      </c>
      <c r="I2736" s="3">
        <f t="shared" si="85"/>
        <v>-0.49876905934338756</v>
      </c>
    </row>
    <row r="2737" spans="1:9">
      <c r="A2737" s="3">
        <f t="shared" si="84"/>
        <v>2735</v>
      </c>
      <c r="B2737" s="3">
        <f>B2736+Input!$B$2</f>
        <v>2.7349999999998098</v>
      </c>
      <c r="C2737" s="3">
        <f>C2736+G2736*Input!$B$2</f>
        <v>25.39225364578418</v>
      </c>
      <c r="D2737" s="3">
        <f>D2736+H2736*Input!$B$2</f>
        <v>-13.863468663514846</v>
      </c>
      <c r="E2737" s="3">
        <f>E2736+Input!$B$2*C2737</f>
        <v>93.569449630663641</v>
      </c>
      <c r="F2737" s="3">
        <f>F2736+Input!$B$2*D2737</f>
        <v>104.09124909140724</v>
      </c>
      <c r="G2737" s="3">
        <f>-(0.5*Input!$B$3*(C2737^2+D2737^2)*COS(I2736)*Input!$B$8*Input!$B$11)/(Input!$B$9/Input!$B$10)</f>
        <v>-3.7312692555439568</v>
      </c>
      <c r="H2737" s="3">
        <f>-(0.5*Input!$B$3*(C2737^2+D2737^2)*SIN(I2736)*Input!$B$8*Input!$B$11)/(Input!$B$9/Input!$B$10)-Input!$B$10</f>
        <v>-30.137558037462384</v>
      </c>
      <c r="I2737" s="3">
        <f t="shared" si="85"/>
        <v>-0.49974571525536637</v>
      </c>
    </row>
    <row r="2738" spans="1:9">
      <c r="A2738" s="3">
        <f t="shared" si="84"/>
        <v>2736</v>
      </c>
      <c r="B2738" s="3">
        <f>B2737+Input!$B$2</f>
        <v>2.7359999999998097</v>
      </c>
      <c r="C2738" s="3">
        <f>C2737+G2737*Input!$B$2</f>
        <v>25.388522376528638</v>
      </c>
      <c r="D2738" s="3">
        <f>D2737+H2737*Input!$B$2</f>
        <v>-13.893606221552309</v>
      </c>
      <c r="E2738" s="3">
        <f>E2737+Input!$B$2*C2738</f>
        <v>93.594838153040172</v>
      </c>
      <c r="F2738" s="3">
        <f>F2737+Input!$B$2*D2738</f>
        <v>104.07735548518568</v>
      </c>
      <c r="G2738" s="3">
        <f>-(0.5*Input!$B$3*(C2738^2+D2738^2)*COS(I2737)*Input!$B$8*Input!$B$11)/(Input!$B$9/Input!$B$10)</f>
        <v>-3.7321655798780151</v>
      </c>
      <c r="H2738" s="3">
        <f>-(0.5*Input!$B$3*(C2738^2+D2738^2)*SIN(I2737)*Input!$B$8*Input!$B$11)/(Input!$B$9/Input!$B$10)-Input!$B$10</f>
        <v>-30.132340748266827</v>
      </c>
      <c r="I2738" s="3">
        <f t="shared" si="85"/>
        <v>-0.50072147408036283</v>
      </c>
    </row>
    <row r="2739" spans="1:9">
      <c r="A2739" s="3">
        <f t="shared" si="84"/>
        <v>2737</v>
      </c>
      <c r="B2739" s="3">
        <f>B2738+Input!$B$2</f>
        <v>2.7369999999998096</v>
      </c>
      <c r="C2739" s="3">
        <f>C2738+G2738*Input!$B$2</f>
        <v>25.384790210948761</v>
      </c>
      <c r="D2739" s="3">
        <f>D2738+H2738*Input!$B$2</f>
        <v>-13.923738562300576</v>
      </c>
      <c r="E2739" s="3">
        <f>E2738+Input!$B$2*C2739</f>
        <v>93.620222943251122</v>
      </c>
      <c r="F2739" s="3">
        <f>F2738+Input!$B$2*D2739</f>
        <v>104.06343174662338</v>
      </c>
      <c r="G2739" s="3">
        <f>-(0.5*Input!$B$3*(C2739^2+D2739^2)*COS(I2738)*Input!$B$8*Input!$B$11)/(Input!$B$9/Input!$B$10)</f>
        <v>-3.7330644662604873</v>
      </c>
      <c r="H2739" s="3">
        <f>-(0.5*Input!$B$3*(C2739^2+D2739^2)*SIN(I2738)*Input!$B$8*Input!$B$11)/(Input!$B$9/Input!$B$10)-Input!$B$10</f>
        <v>-30.127119090087664</v>
      </c>
      <c r="I2739" s="3">
        <f t="shared" si="85"/>
        <v>-0.50169633524335977</v>
      </c>
    </row>
    <row r="2740" spans="1:9">
      <c r="A2740" s="3">
        <f t="shared" si="84"/>
        <v>2738</v>
      </c>
      <c r="B2740" s="3">
        <f>B2739+Input!$B$2</f>
        <v>2.7379999999998095</v>
      </c>
      <c r="C2740" s="3">
        <f>C2739+G2739*Input!$B$2</f>
        <v>25.381057146482501</v>
      </c>
      <c r="D2740" s="3">
        <f>D2739+H2739*Input!$B$2</f>
        <v>-13.953865681390663</v>
      </c>
      <c r="E2740" s="3">
        <f>E2739+Input!$B$2*C2740</f>
        <v>93.645604000397597</v>
      </c>
      <c r="F2740" s="3">
        <f>F2739+Input!$B$2*D2740</f>
        <v>104.04947788094199</v>
      </c>
      <c r="G2740" s="3">
        <f>-(0.5*Input!$B$3*(C2740^2+D2740^2)*COS(I2739)*Input!$B$8*Input!$B$11)/(Input!$B$9/Input!$B$10)</f>
        <v>-3.7339659065467381</v>
      </c>
      <c r="H2740" s="3">
        <f>-(0.5*Input!$B$3*(C2740^2+D2740^2)*SIN(I2739)*Input!$B$8*Input!$B$11)/(Input!$B$9/Input!$B$10)-Input!$B$10</f>
        <v>-30.121893056777118</v>
      </c>
      <c r="I2740" s="3">
        <f t="shared" si="85"/>
        <v>-0.50267029817725017</v>
      </c>
    </row>
    <row r="2741" spans="1:9">
      <c r="A2741" s="3">
        <f t="shared" si="84"/>
        <v>2739</v>
      </c>
      <c r="B2741" s="3">
        <f>B2740+Input!$B$2</f>
        <v>2.7389999999998094</v>
      </c>
      <c r="C2741" s="3">
        <f>C2740+G2740*Input!$B$2</f>
        <v>25.377323180575953</v>
      </c>
      <c r="D2741" s="3">
        <f>D2740+H2740*Input!$B$2</f>
        <v>-13.98398757444744</v>
      </c>
      <c r="E2741" s="3">
        <f>E2740+Input!$B$2*C2741</f>
        <v>93.670981323578175</v>
      </c>
      <c r="F2741" s="3">
        <f>F2740+Input!$B$2*D2741</f>
        <v>104.03549389336754</v>
      </c>
      <c r="G2741" s="3">
        <f>-(0.5*Input!$B$3*(C2741^2+D2741^2)*COS(I2740)*Input!$B$8*Input!$B$11)/(Input!$B$9/Input!$B$10)</f>
        <v>-3.7348698925963997</v>
      </c>
      <c r="H2741" s="3">
        <f>-(0.5*Input!$B$3*(C2741^2+D2741^2)*SIN(I2740)*Input!$B$8*Input!$B$11)/(Input!$B$9/Input!$B$10)-Input!$B$10</f>
        <v>-30.116662642222423</v>
      </c>
      <c r="I2741" s="3">
        <f t="shared" si="85"/>
        <v>-0.50364336232281592</v>
      </c>
    </row>
    <row r="2742" spans="1:9">
      <c r="A2742" s="3">
        <f t="shared" si="84"/>
        <v>2740</v>
      </c>
      <c r="B2742" s="3">
        <f>B2741+Input!$B$2</f>
        <v>2.7399999999998093</v>
      </c>
      <c r="C2742" s="3">
        <f>C2741+G2741*Input!$B$2</f>
        <v>25.373588310683356</v>
      </c>
      <c r="D2742" s="3">
        <f>D2741+H2741*Input!$B$2</f>
        <v>-14.014104237089661</v>
      </c>
      <c r="E2742" s="3">
        <f>E2741+Input!$B$2*C2742</f>
        <v>93.696354911888861</v>
      </c>
      <c r="F2742" s="3">
        <f>F2741+Input!$B$2*D2742</f>
        <v>104.02147978913045</v>
      </c>
      <c r="G2742" s="3">
        <f>-(0.5*Input!$B$3*(C2742^2+D2742^2)*COS(I2741)*Input!$B$8*Input!$B$11)/(Input!$B$9/Input!$B$10)</f>
        <v>-3.7357764162734157</v>
      </c>
      <c r="H2742" s="3">
        <f>-(0.5*Input!$B$3*(C2742^2+D2742^2)*SIN(I2741)*Input!$B$8*Input!$B$11)/(Input!$B$9/Input!$B$10)-Input!$B$10</f>
        <v>-30.111427840345787</v>
      </c>
      <c r="I2742" s="3">
        <f t="shared" si="85"/>
        <v>-0.50461552712870605</v>
      </c>
    </row>
    <row r="2743" spans="1:9">
      <c r="A2743" s="3">
        <f t="shared" si="84"/>
        <v>2741</v>
      </c>
      <c r="B2743" s="3">
        <f>B2742+Input!$B$2</f>
        <v>2.7409999999998091</v>
      </c>
      <c r="C2743" s="3">
        <f>C2742+G2742*Input!$B$2</f>
        <v>25.369852534267082</v>
      </c>
      <c r="D2743" s="3">
        <f>D2742+H2742*Input!$B$2</f>
        <v>-14.044215664930007</v>
      </c>
      <c r="E2743" s="3">
        <f>E2742+Input!$B$2*C2743</f>
        <v>93.721724764423129</v>
      </c>
      <c r="F2743" s="3">
        <f>F2742+Input!$B$2*D2743</f>
        <v>104.00743557346553</v>
      </c>
      <c r="G2743" s="3">
        <f>-(0.5*Input!$B$3*(C2743^2+D2743^2)*COS(I2742)*Input!$B$8*Input!$B$11)/(Input!$B$9/Input!$B$10)</f>
        <v>-3.7366854694460949</v>
      </c>
      <c r="H2743" s="3">
        <f>-(0.5*Input!$B$3*(C2743^2+D2743^2)*SIN(I2742)*Input!$B$8*Input!$B$11)/(Input!$B$9/Input!$B$10)-Input!$B$10</f>
        <v>-30.10618864510435</v>
      </c>
      <c r="I2743" s="3">
        <f t="shared" si="85"/>
        <v>-0.50558679205141388</v>
      </c>
    </row>
    <row r="2744" spans="1:9">
      <c r="A2744" s="3">
        <f t="shared" si="84"/>
        <v>2742</v>
      </c>
      <c r="B2744" s="3">
        <f>B2743+Input!$B$2</f>
        <v>2.741999999999809</v>
      </c>
      <c r="C2744" s="3">
        <f>C2743+G2743*Input!$B$2</f>
        <v>25.366115848797637</v>
      </c>
      <c r="D2744" s="3">
        <f>D2743+H2743*Input!$B$2</f>
        <v>-14.074321853575112</v>
      </c>
      <c r="E2744" s="3">
        <f>E2743+Input!$B$2*C2744</f>
        <v>93.747090880271926</v>
      </c>
      <c r="F2744" s="3">
        <f>F2743+Input!$B$2*D2744</f>
        <v>103.99336125161196</v>
      </c>
      <c r="G2744" s="3">
        <f>-(0.5*Input!$B$3*(C2744^2+D2744^2)*COS(I2743)*Input!$B$8*Input!$B$11)/(Input!$B$9/Input!$B$10)</f>
        <v>-3.7375970439871571</v>
      </c>
      <c r="H2744" s="3">
        <f>-(0.5*Input!$B$3*(C2744^2+D2744^2)*SIN(I2743)*Input!$B$8*Input!$B$11)/(Input!$B$9/Input!$B$10)-Input!$B$10</f>
        <v>-30.100945050490143</v>
      </c>
      <c r="I2744" s="3">
        <f t="shared" si="85"/>
        <v>-0.50655715655525602</v>
      </c>
    </row>
    <row r="2745" spans="1:9">
      <c r="A2745" s="3">
        <f t="shared" si="84"/>
        <v>2743</v>
      </c>
      <c r="B2745" s="3">
        <f>B2744+Input!$B$2</f>
        <v>2.7429999999998089</v>
      </c>
      <c r="C2745" s="3">
        <f>C2744+G2744*Input!$B$2</f>
        <v>25.36237825175365</v>
      </c>
      <c r="D2745" s="3">
        <f>D2744+H2744*Input!$B$2</f>
        <v>-14.104422798625603</v>
      </c>
      <c r="E2745" s="3">
        <f>E2744+Input!$B$2*C2745</f>
        <v>93.772453258523683</v>
      </c>
      <c r="F2745" s="3">
        <f>F2744+Input!$B$2*D2745</f>
        <v>103.97925682881333</v>
      </c>
      <c r="G2745" s="3">
        <f>-(0.5*Input!$B$3*(C2745^2+D2745^2)*COS(I2744)*Input!$B$8*Input!$B$11)/(Input!$B$9/Input!$B$10)</f>
        <v>-3.7385111317737776</v>
      </c>
      <c r="H2745" s="3">
        <f>-(0.5*Input!$B$3*(C2745^2+D2745^2)*SIN(I2744)*Input!$B$8*Input!$B$11)/(Input!$B$9/Input!$B$10)-Input!$B$10</f>
        <v>-30.095697050530049</v>
      </c>
      <c r="I2745" s="3">
        <f t="shared" si="85"/>
        <v>-0.50752662011234961</v>
      </c>
    </row>
    <row r="2746" spans="1:9">
      <c r="A2746" s="3">
        <f t="shared" si="84"/>
        <v>2744</v>
      </c>
      <c r="B2746" s="3">
        <f>B2745+Input!$B$2</f>
        <v>2.7439999999998088</v>
      </c>
      <c r="C2746" s="3">
        <f>C2745+G2745*Input!$B$2</f>
        <v>25.358639740621875</v>
      </c>
      <c r="D2746" s="3">
        <f>D2745+H2745*Input!$B$2</f>
        <v>-14.134518495676133</v>
      </c>
      <c r="E2746" s="3">
        <f>E2745+Input!$B$2*C2746</f>
        <v>93.7978118982643</v>
      </c>
      <c r="F2746" s="3">
        <f>F2745+Input!$B$2*D2746</f>
        <v>103.96512231031765</v>
      </c>
      <c r="G2746" s="3">
        <f>-(0.5*Input!$B$3*(C2746^2+D2746^2)*COS(I2745)*Input!$B$8*Input!$B$11)/(Input!$B$9/Input!$B$10)</f>
        <v>-3.7394277246876464</v>
      </c>
      <c r="H2746" s="3">
        <f>-(0.5*Input!$B$3*(C2746^2+D2746^2)*SIN(I2745)*Input!$B$8*Input!$B$11)/(Input!$B$9/Input!$B$10)-Input!$B$10</f>
        <v>-30.090444639285742</v>
      </c>
      <c r="I2746" s="3">
        <f t="shared" si="85"/>
        <v>-0.50849518220259049</v>
      </c>
    </row>
    <row r="2747" spans="1:9">
      <c r="A2747" s="3">
        <f t="shared" si="84"/>
        <v>2745</v>
      </c>
      <c r="B2747" s="3">
        <f>B2746+Input!$B$2</f>
        <v>2.7449999999998087</v>
      </c>
      <c r="C2747" s="3">
        <f>C2746+G2746*Input!$B$2</f>
        <v>25.354900312897186</v>
      </c>
      <c r="D2747" s="3">
        <f>D2746+H2746*Input!$B$2</f>
        <v>-14.164608940315418</v>
      </c>
      <c r="E2747" s="3">
        <f>E2746+Input!$B$2*C2747</f>
        <v>93.823166798577191</v>
      </c>
      <c r="F2747" s="3">
        <f>F2746+Input!$B$2*D2747</f>
        <v>103.95095770137733</v>
      </c>
      <c r="G2747" s="3">
        <f>-(0.5*Input!$B$3*(C2747^2+D2747^2)*COS(I2746)*Input!$B$8*Input!$B$11)/(Input!$B$9/Input!$B$10)</f>
        <v>-3.7403468146150023</v>
      </c>
      <c r="H2747" s="3">
        <f>-(0.5*Input!$B$3*(C2747^2+D2747^2)*SIN(I2746)*Input!$B$8*Input!$B$11)/(Input!$B$9/Input!$B$10)-Input!$B$10</f>
        <v>-30.085187810853668</v>
      </c>
      <c r="I2747" s="3">
        <f t="shared" si="85"/>
        <v>-0.50946284231363004</v>
      </c>
    </row>
    <row r="2748" spans="1:9">
      <c r="A2748" s="3">
        <f t="shared" si="84"/>
        <v>2746</v>
      </c>
      <c r="B2748" s="3">
        <f>B2747+Input!$B$2</f>
        <v>2.7459999999998086</v>
      </c>
      <c r="C2748" s="3">
        <f>C2747+G2747*Input!$B$2</f>
        <v>25.351159966082569</v>
      </c>
      <c r="D2748" s="3">
        <f>D2747+H2747*Input!$B$2</f>
        <v>-14.194694128126271</v>
      </c>
      <c r="E2748" s="3">
        <f>E2747+Input!$B$2*C2748</f>
        <v>93.848517958543269</v>
      </c>
      <c r="F2748" s="3">
        <f>F2747+Input!$B$2*D2748</f>
        <v>103.93676300724921</v>
      </c>
      <c r="G2748" s="3">
        <f>-(0.5*Input!$B$3*(C2748^2+D2748^2)*COS(I2747)*Input!$B$8*Input!$B$11)/(Input!$B$9/Input!$B$10)</f>
        <v>-3.7412683934466924</v>
      </c>
      <c r="H2748" s="3">
        <f>-(0.5*Input!$B$3*(C2748^2+D2748^2)*SIN(I2747)*Input!$B$8*Input!$B$11)/(Input!$B$9/Input!$B$10)-Input!$B$10</f>
        <v>-30.079926559364999</v>
      </c>
      <c r="I2748" s="3">
        <f t="shared" si="85"/>
        <v>-0.51042959994085424</v>
      </c>
    </row>
    <row r="2749" spans="1:9">
      <c r="A2749" s="3">
        <f t="shared" si="84"/>
        <v>2747</v>
      </c>
      <c r="B2749" s="3">
        <f>B2748+Input!$B$2</f>
        <v>2.7469999999998085</v>
      </c>
      <c r="C2749" s="3">
        <f>C2748+G2748*Input!$B$2</f>
        <v>25.347418697689122</v>
      </c>
      <c r="D2749" s="3">
        <f>D2748+H2748*Input!$B$2</f>
        <v>-14.224774054685636</v>
      </c>
      <c r="E2749" s="3">
        <f>E2748+Input!$B$2*C2749</f>
        <v>93.873865377240961</v>
      </c>
      <c r="F2749" s="3">
        <f>F2748+Input!$B$2*D2749</f>
        <v>103.92253823319453</v>
      </c>
      <c r="G2749" s="3">
        <f>-(0.5*Input!$B$3*(C2749^2+D2749^2)*COS(I2748)*Input!$B$8*Input!$B$11)/(Input!$B$9/Input!$B$10)</f>
        <v>-3.7421924530782129</v>
      </c>
      <c r="H2749" s="3">
        <f>-(0.5*Input!$B$3*(C2749^2+D2749^2)*SIN(I2748)*Input!$B$8*Input!$B$11)/(Input!$B$9/Input!$B$10)-Input!$B$10</f>
        <v>-30.074660878985569</v>
      </c>
      <c r="I2749" s="3">
        <f t="shared" si="85"/>
        <v>-0.51139545458736013</v>
      </c>
    </row>
    <row r="2750" spans="1:9">
      <c r="A2750" s="3">
        <f t="shared" si="84"/>
        <v>2748</v>
      </c>
      <c r="B2750" s="3">
        <f>B2749+Input!$B$2</f>
        <v>2.7479999999998084</v>
      </c>
      <c r="C2750" s="3">
        <f>C2749+G2749*Input!$B$2</f>
        <v>25.343676505236044</v>
      </c>
      <c r="D2750" s="3">
        <f>D2749+H2749*Input!$B$2</f>
        <v>-14.254848715564622</v>
      </c>
      <c r="E2750" s="3">
        <f>E2749+Input!$B$2*C2750</f>
        <v>93.899209053746191</v>
      </c>
      <c r="F2750" s="3">
        <f>F2749+Input!$B$2*D2750</f>
        <v>103.90828338447896</v>
      </c>
      <c r="G2750" s="3">
        <f>-(0.5*Input!$B$3*(C2750^2+D2750^2)*COS(I2749)*Input!$B$8*Input!$B$11)/(Input!$B$9/Input!$B$10)</f>
        <v>-3.743118985409756</v>
      </c>
      <c r="H2750" s="3">
        <f>-(0.5*Input!$B$3*(C2750^2+D2750^2)*SIN(I2749)*Input!$B$8*Input!$B$11)/(Input!$B$9/Input!$B$10)-Input!$B$10</f>
        <v>-30.069390763915848</v>
      </c>
      <c r="I2750" s="3">
        <f t="shared" si="85"/>
        <v>-0.5123604057639336</v>
      </c>
    </row>
    <row r="2751" spans="1:9">
      <c r="A2751" s="3">
        <f t="shared" si="84"/>
        <v>2749</v>
      </c>
      <c r="B2751" s="3">
        <f>B2750+Input!$B$2</f>
        <v>2.7489999999998083</v>
      </c>
      <c r="C2751" s="3">
        <f>C2750+G2750*Input!$B$2</f>
        <v>25.339933386250635</v>
      </c>
      <c r="D2751" s="3">
        <f>D2750+H2750*Input!$B$2</f>
        <v>-14.284918106328538</v>
      </c>
      <c r="E2751" s="3">
        <f>E2750+Input!$B$2*C2751</f>
        <v>93.924548987132439</v>
      </c>
      <c r="F2751" s="3">
        <f>F2750+Input!$B$2*D2751</f>
        <v>103.89399846637264</v>
      </c>
      <c r="G2751" s="3">
        <f>-(0.5*Input!$B$3*(C2751^2+D2751^2)*COS(I2750)*Input!$B$8*Input!$B$11)/(Input!$B$9/Input!$B$10)</f>
        <v>-3.7440479823462605</v>
      </c>
      <c r="H2751" s="3">
        <f>-(0.5*Input!$B$3*(C2751^2+D2751^2)*SIN(I2750)*Input!$B$8*Input!$B$11)/(Input!$B$9/Input!$B$10)-Input!$B$10</f>
        <v>-30.064116208390903</v>
      </c>
      <c r="I2751" s="3">
        <f t="shared" si="85"/>
        <v>-0.51332445298902696</v>
      </c>
    </row>
    <row r="2752" spans="1:9">
      <c r="A2752" s="3">
        <f t="shared" si="84"/>
        <v>2750</v>
      </c>
      <c r="B2752" s="3">
        <f>B2751+Input!$B$2</f>
        <v>2.7499999999998082</v>
      </c>
      <c r="C2752" s="3">
        <f>C2751+G2751*Input!$B$2</f>
        <v>25.336189338268291</v>
      </c>
      <c r="D2752" s="3">
        <f>D2751+H2751*Input!$B$2</f>
        <v>-14.31498222253693</v>
      </c>
      <c r="E2752" s="3">
        <f>E2751+Input!$B$2*C2752</f>
        <v>93.949885176470701</v>
      </c>
      <c r="F2752" s="3">
        <f>F2751+Input!$B$2*D2752</f>
        <v>103.87968348415009</v>
      </c>
      <c r="G2752" s="3">
        <f>-(0.5*Input!$B$3*(C2752^2+D2752^2)*COS(I2751)*Input!$B$8*Input!$B$11)/(Input!$B$9/Input!$B$10)</f>
        <v>-3.7449794357974575</v>
      </c>
      <c r="H2752" s="3">
        <f>-(0.5*Input!$B$3*(C2752^2+D2752^2)*SIN(I2751)*Input!$B$8*Input!$B$11)/(Input!$B$9/Input!$B$10)-Input!$B$10</f>
        <v>-30.058837206680337</v>
      </c>
      <c r="I2752" s="3">
        <f t="shared" si="85"/>
        <v>-0.51428759578873628</v>
      </c>
    </row>
    <row r="2753" spans="1:9">
      <c r="A2753" s="3">
        <f t="shared" si="84"/>
        <v>2751</v>
      </c>
      <c r="B2753" s="3">
        <f>B2752+Input!$B$2</f>
        <v>2.750999999999808</v>
      </c>
      <c r="C2753" s="3">
        <f>C2752+G2752*Input!$B$2</f>
        <v>25.332444358832493</v>
      </c>
      <c r="D2753" s="3">
        <f>D2752+H2752*Input!$B$2</f>
        <v>-14.345041059743609</v>
      </c>
      <c r="E2753" s="3">
        <f>E2752+Input!$B$2*C2753</f>
        <v>93.97521762082954</v>
      </c>
      <c r="F2753" s="3">
        <f>F2752+Input!$B$2*D2753</f>
        <v>103.86533844309035</v>
      </c>
      <c r="G2753" s="3">
        <f>-(0.5*Input!$B$3*(C2753^2+D2753^2)*COS(I2752)*Input!$B$8*Input!$B$11)/(Input!$B$9/Input!$B$10)</f>
        <v>-3.7459133376779095</v>
      </c>
      <c r="H2753" s="3">
        <f>-(0.5*Input!$B$3*(C2753^2+D2753^2)*SIN(I2752)*Input!$B$8*Input!$B$11)/(Input!$B$9/Input!$B$10)-Input!$B$10</f>
        <v>-30.053553753088259</v>
      </c>
      <c r="I2753" s="3">
        <f t="shared" si="85"/>
        <v>-0.51524983369677857</v>
      </c>
    </row>
    <row r="2754" spans="1:9">
      <c r="A2754" s="3">
        <f t="shared" si="84"/>
        <v>2752</v>
      </c>
      <c r="B2754" s="3">
        <f>B2753+Input!$B$2</f>
        <v>2.7519999999998079</v>
      </c>
      <c r="C2754" s="3">
        <f>C2753+G2753*Input!$B$2</f>
        <v>25.328698445494815</v>
      </c>
      <c r="D2754" s="3">
        <f>D2753+H2753*Input!$B$2</f>
        <v>-14.375094613496698</v>
      </c>
      <c r="E2754" s="3">
        <f>E2753+Input!$B$2*C2754</f>
        <v>94.000546319275031</v>
      </c>
      <c r="F2754" s="3">
        <f>F2753+Input!$B$2*D2754</f>
        <v>103.85096334847685</v>
      </c>
      <c r="G2754" s="3">
        <f>-(0.5*Input!$B$3*(C2754^2+D2754^2)*COS(I2753)*Input!$B$8*Input!$B$11)/(Input!$B$9/Input!$B$10)</f>
        <v>-3.7468496799070725</v>
      </c>
      <c r="H2754" s="3">
        <f>-(0.5*Input!$B$3*(C2754^2+D2754^2)*SIN(I2753)*Input!$B$8*Input!$B$11)/(Input!$B$9/Input!$B$10)-Input!$B$10</f>
        <v>-30.048265841953231</v>
      </c>
      <c r="I2754" s="3">
        <f t="shared" si="85"/>
        <v>-0.51621116625446906</v>
      </c>
    </row>
    <row r="2755" spans="1:9">
      <c r="A2755" s="3">
        <f t="shared" si="84"/>
        <v>2753</v>
      </c>
      <c r="B2755" s="3">
        <f>B2754+Input!$B$2</f>
        <v>2.7529999999998078</v>
      </c>
      <c r="C2755" s="3">
        <f>C2754+G2754*Input!$B$2</f>
        <v>25.324951595814909</v>
      </c>
      <c r="D2755" s="3">
        <f>D2754+H2754*Input!$B$2</f>
        <v>-14.405142879338651</v>
      </c>
      <c r="E2755" s="3">
        <f>E2754+Input!$B$2*C2755</f>
        <v>94.025871270870852</v>
      </c>
      <c r="F2755" s="3">
        <f>F2754+Input!$B$2*D2755</f>
        <v>103.83655820559751</v>
      </c>
      <c r="G2755" s="3">
        <f>-(0.5*Input!$B$3*(C2755^2+D2755^2)*COS(I2754)*Input!$B$8*Input!$B$11)/(Input!$B$9/Input!$B$10)</f>
        <v>-3.7477884544093243</v>
      </c>
      <c r="H2755" s="3">
        <f>-(0.5*Input!$B$3*(C2755^2+D2755^2)*SIN(I2754)*Input!$B$8*Input!$B$11)/(Input!$B$9/Input!$B$10)-Input!$B$10</f>
        <v>-30.042973467648228</v>
      </c>
      <c r="I2755" s="3">
        <f t="shared" si="85"/>
        <v>-0.51717159301069837</v>
      </c>
    </row>
    <row r="2756" spans="1:9">
      <c r="A2756" s="3">
        <f t="shared" ref="A2756:A2819" si="86">A2755+1</f>
        <v>2754</v>
      </c>
      <c r="B2756" s="3">
        <f>B2755+Input!$B$2</f>
        <v>2.7539999999998077</v>
      </c>
      <c r="C2756" s="3">
        <f>C2755+G2755*Input!$B$2</f>
        <v>25.321203807360501</v>
      </c>
      <c r="D2756" s="3">
        <f>D2755+H2755*Input!$B$2</f>
        <v>-14.435185852806299</v>
      </c>
      <c r="E2756" s="3">
        <f>E2755+Input!$B$2*C2756</f>
        <v>94.051192474678217</v>
      </c>
      <c r="F2756" s="3">
        <f>F2755+Input!$B$2*D2756</f>
        <v>103.82212301974471</v>
      </c>
      <c r="G2756" s="3">
        <f>-(0.5*Input!$B$3*(C2756^2+D2756^2)*COS(I2755)*Input!$B$8*Input!$B$11)/(Input!$B$9/Input!$B$10)</f>
        <v>-3.7487296531140242</v>
      </c>
      <c r="H2756" s="3">
        <f>-(0.5*Input!$B$3*(C2756^2+D2756^2)*SIN(I2755)*Input!$B$8*Input!$B$11)/(Input!$B$9/Input!$B$10)-Input!$B$10</f>
        <v>-30.037676624580595</v>
      </c>
      <c r="I2756" s="3">
        <f t="shared" ref="I2756:I2819" si="87">ATAN(D2756/C2756)</f>
        <v>-0.51813111352190955</v>
      </c>
    </row>
    <row r="2757" spans="1:9">
      <c r="A2757" s="3">
        <f t="shared" si="86"/>
        <v>2755</v>
      </c>
      <c r="B2757" s="3">
        <f>B2756+Input!$B$2</f>
        <v>2.7549999999998076</v>
      </c>
      <c r="C2757" s="3">
        <f>C2756+G2756*Input!$B$2</f>
        <v>25.317455077707386</v>
      </c>
      <c r="D2757" s="3">
        <f>D2756+H2756*Input!$B$2</f>
        <v>-14.46522352943088</v>
      </c>
      <c r="E2757" s="3">
        <f>E2756+Input!$B$2*C2757</f>
        <v>94.076509929755929</v>
      </c>
      <c r="F2757" s="3">
        <f>F2756+Input!$B$2*D2757</f>
        <v>103.80765779621528</v>
      </c>
      <c r="G2757" s="3">
        <f>-(0.5*Input!$B$3*(C2757^2+D2757^2)*COS(I2756)*Input!$B$8*Input!$B$11)/(Input!$B$9/Input!$B$10)</f>
        <v>-3.7496732679555489</v>
      </c>
      <c r="H2757" s="3">
        <f>-(0.5*Input!$B$3*(C2757^2+D2757^2)*SIN(I2756)*Input!$B$8*Input!$B$11)/(Input!$B$9/Input!$B$10)-Input!$B$10</f>
        <v>-30.032375307191995</v>
      </c>
      <c r="I2757" s="3">
        <f t="shared" si="87"/>
        <v>-0.51908972735207515</v>
      </c>
    </row>
    <row r="2758" spans="1:9">
      <c r="A2758" s="3">
        <f t="shared" si="86"/>
        <v>2756</v>
      </c>
      <c r="B2758" s="3">
        <f>B2757+Input!$B$2</f>
        <v>2.7559999999998075</v>
      </c>
      <c r="C2758" s="3">
        <f>C2757+G2757*Input!$B$2</f>
        <v>25.313705404439432</v>
      </c>
      <c r="D2758" s="3">
        <f>D2757+H2757*Input!$B$2</f>
        <v>-14.495255904738071</v>
      </c>
      <c r="E2758" s="3">
        <f>E2757+Input!$B$2*C2758</f>
        <v>94.101823635160372</v>
      </c>
      <c r="F2758" s="3">
        <f>F2757+Input!$B$2*D2758</f>
        <v>103.79316254031055</v>
      </c>
      <c r="G2758" s="3">
        <f>-(0.5*Input!$B$3*(C2758^2+D2758^2)*COS(I2757)*Input!$B$8*Input!$B$11)/(Input!$B$9/Input!$B$10)</f>
        <v>-3.7506192908733453</v>
      </c>
      <c r="H2758" s="3">
        <f>-(0.5*Input!$B$3*(C2758^2+D2758^2)*SIN(I2757)*Input!$B$8*Input!$B$11)/(Input!$B$9/Input!$B$10)-Input!$B$10</f>
        <v>-30.02706950995837</v>
      </c>
      <c r="I2758" s="3">
        <f t="shared" si="87"/>
        <v>-0.5200474340726744</v>
      </c>
    </row>
    <row r="2759" spans="1:9">
      <c r="A2759" s="3">
        <f t="shared" si="86"/>
        <v>2757</v>
      </c>
      <c r="B2759" s="3">
        <f>B2758+Input!$B$2</f>
        <v>2.7569999999998074</v>
      </c>
      <c r="C2759" s="3">
        <f>C2758+G2758*Input!$B$2</f>
        <v>25.309954785148559</v>
      </c>
      <c r="D2759" s="3">
        <f>D2758+H2758*Input!$B$2</f>
        <v>-14.52528297424803</v>
      </c>
      <c r="E2759" s="3">
        <f>E2758+Input!$B$2*C2759</f>
        <v>94.127133589945515</v>
      </c>
      <c r="F2759" s="3">
        <f>F2758+Input!$B$2*D2759</f>
        <v>103.7786372573363</v>
      </c>
      <c r="G2759" s="3">
        <f>-(0.5*Input!$B$3*(C2759^2+D2759^2)*COS(I2758)*Input!$B$8*Input!$B$11)/(Input!$B$9/Input!$B$10)</f>
        <v>-3.7515677138119696</v>
      </c>
      <c r="H2759" s="3">
        <f>-(0.5*Input!$B$3*(C2759^2+D2759^2)*SIN(I2758)*Input!$B$8*Input!$B$11)/(Input!$B$9/Input!$B$10)-Input!$B$10</f>
        <v>-30.021759227389893</v>
      </c>
      <c r="I2759" s="3">
        <f t="shared" si="87"/>
        <v>-0.52100423326266965</v>
      </c>
    </row>
    <row r="2760" spans="1:9">
      <c r="A2760" s="3">
        <f t="shared" si="86"/>
        <v>2758</v>
      </c>
      <c r="B2760" s="3">
        <f>B2759+Input!$B$2</f>
        <v>2.7579999999998073</v>
      </c>
      <c r="C2760" s="3">
        <f>C2759+G2759*Input!$B$2</f>
        <v>25.306203217434746</v>
      </c>
      <c r="D2760" s="3">
        <f>D2759+H2759*Input!$B$2</f>
        <v>-14.55530473347542</v>
      </c>
      <c r="E2760" s="3">
        <f>E2759+Input!$B$2*C2760</f>
        <v>94.152439793162955</v>
      </c>
      <c r="F2760" s="3">
        <f>F2759+Input!$B$2*D2760</f>
        <v>103.76408195260282</v>
      </c>
      <c r="G2760" s="3">
        <f>-(0.5*Input!$B$3*(C2760^2+D2760^2)*COS(I2759)*Input!$B$8*Input!$B$11)/(Input!$B$9/Input!$B$10)</f>
        <v>-3.7525185287211347</v>
      </c>
      <c r="H2760" s="3">
        <f>-(0.5*Input!$B$3*(C2760^2+D2760^2)*SIN(I2759)*Input!$B$8*Input!$B$11)/(Input!$B$9/Input!$B$10)-Input!$B$10</f>
        <v>-30.016444454030921</v>
      </c>
      <c r="I2760" s="3">
        <f t="shared" si="87"/>
        <v>-0.52196012450848372</v>
      </c>
    </row>
    <row r="2761" spans="1:9">
      <c r="A2761" s="3">
        <f t="shared" si="86"/>
        <v>2759</v>
      </c>
      <c r="B2761" s="3">
        <f>B2760+Input!$B$2</f>
        <v>2.7589999999998072</v>
      </c>
      <c r="C2761" s="3">
        <f>C2760+G2760*Input!$B$2</f>
        <v>25.302450698906025</v>
      </c>
      <c r="D2761" s="3">
        <f>D2760+H2760*Input!$B$2</f>
        <v>-14.585321177929451</v>
      </c>
      <c r="E2761" s="3">
        <f>E2760+Input!$B$2*C2761</f>
        <v>94.177742243861857</v>
      </c>
      <c r="F2761" s="3">
        <f>F2760+Input!$B$2*D2761</f>
        <v>103.74949663142489</v>
      </c>
      <c r="G2761" s="3">
        <f>-(0.5*Input!$B$3*(C2761^2+D2761^2)*COS(I2760)*Input!$B$8*Input!$B$11)/(Input!$B$9/Input!$B$10)</f>
        <v>-3.7534717275557581</v>
      </c>
      <c r="H2761" s="3">
        <f>-(0.5*Input!$B$3*(C2761^2+D2761^2)*SIN(I2760)*Input!$B$8*Input!$B$11)/(Input!$B$9/Input!$B$10)-Input!$B$10</f>
        <v>-30.011125184459949</v>
      </c>
      <c r="I2761" s="3">
        <f t="shared" si="87"/>
        <v>-0.52291510740397629</v>
      </c>
    </row>
    <row r="2762" spans="1:9">
      <c r="A2762" s="3">
        <f t="shared" si="86"/>
        <v>2760</v>
      </c>
      <c r="B2762" s="3">
        <f>B2761+Input!$B$2</f>
        <v>2.7599999999998071</v>
      </c>
      <c r="C2762" s="3">
        <f>C2761+G2761*Input!$B$2</f>
        <v>25.298697227178469</v>
      </c>
      <c r="D2762" s="3">
        <f>D2761+H2761*Input!$B$2</f>
        <v>-14.615332303113911</v>
      </c>
      <c r="E2762" s="3">
        <f>E2761+Input!$B$2*C2762</f>
        <v>94.203040941089029</v>
      </c>
      <c r="F2762" s="3">
        <f>F2761+Input!$B$2*D2762</f>
        <v>103.73488129912178</v>
      </c>
      <c r="G2762" s="3">
        <f>-(0.5*Input!$B$3*(C2762^2+D2762^2)*COS(I2761)*Input!$B$8*Input!$B$11)/(Input!$B$9/Input!$B$10)</f>
        <v>-3.7544273022759964</v>
      </c>
      <c r="H2762" s="3">
        <f>-(0.5*Input!$B$3*(C2762^2+D2762^2)*SIN(I2761)*Input!$B$8*Input!$B$11)/(Input!$B$9/Input!$B$10)-Input!$B$10</f>
        <v>-30.005801413289575</v>
      </c>
      <c r="I2762" s="3">
        <f t="shared" si="87"/>
        <v>-0.52386918155042084</v>
      </c>
    </row>
    <row r="2763" spans="1:9">
      <c r="A2763" s="3">
        <f t="shared" si="86"/>
        <v>2761</v>
      </c>
      <c r="B2763" s="3">
        <f>B2762+Input!$B$2</f>
        <v>2.7609999999998069</v>
      </c>
      <c r="C2763" s="3">
        <f>C2762+G2762*Input!$B$2</f>
        <v>25.294942799876193</v>
      </c>
      <c r="D2763" s="3">
        <f>D2762+H2762*Input!$B$2</f>
        <v>-14.645338104527202</v>
      </c>
      <c r="E2763" s="3">
        <f>E2762+Input!$B$2*C2763</f>
        <v>94.228335883888903</v>
      </c>
      <c r="F2763" s="3">
        <f>F2762+Input!$B$2*D2763</f>
        <v>103.72023596101725</v>
      </c>
      <c r="G2763" s="3">
        <f>-(0.5*Input!$B$3*(C2763^2+D2763^2)*COS(I2762)*Input!$B$8*Input!$B$11)/(Input!$B$9/Input!$B$10)</f>
        <v>-3.7553852448473033</v>
      </c>
      <c r="H2763" s="3">
        <f>-(0.5*Input!$B$3*(C2763^2+D2763^2)*SIN(I2762)*Input!$B$8*Input!$B$11)/(Input!$B$9/Input!$B$10)-Input!$B$10</f>
        <v>-30.000473135166438</v>
      </c>
      <c r="I2763" s="3">
        <f t="shared" si="87"/>
        <v>-0.52482234655648152</v>
      </c>
    </row>
    <row r="2764" spans="1:9">
      <c r="A2764" s="3">
        <f t="shared" si="86"/>
        <v>2762</v>
      </c>
      <c r="B2764" s="3">
        <f>B2763+Input!$B$2</f>
        <v>2.7619999999998068</v>
      </c>
      <c r="C2764" s="3">
        <f>C2763+G2763*Input!$B$2</f>
        <v>25.291187414631345</v>
      </c>
      <c r="D2764" s="3">
        <f>D2763+H2763*Input!$B$2</f>
        <v>-14.675338577662368</v>
      </c>
      <c r="E2764" s="3">
        <f>E2763+Input!$B$2*C2764</f>
        <v>94.253627071303541</v>
      </c>
      <c r="F2764" s="3">
        <f>F2763+Input!$B$2*D2764</f>
        <v>103.70556062243959</v>
      </c>
      <c r="G2764" s="3">
        <f>-(0.5*Input!$B$3*(C2764^2+D2764^2)*COS(I2763)*Input!$B$8*Input!$B$11)/(Input!$B$9/Input!$B$10)</f>
        <v>-3.7563455472404601</v>
      </c>
      <c r="H2764" s="3">
        <f>-(0.5*Input!$B$3*(C2764^2+D2764^2)*SIN(I2763)*Input!$B$8*Input!$B$11)/(Input!$B$9/Input!$B$10)-Input!$B$10</f>
        <v>-29.995140344771169</v>
      </c>
      <c r="I2764" s="3">
        <f t="shared" si="87"/>
        <v>-0.52577460203818915</v>
      </c>
    </row>
    <row r="2765" spans="1:9">
      <c r="A2765" s="3">
        <f t="shared" si="86"/>
        <v>2763</v>
      </c>
      <c r="B2765" s="3">
        <f>B2764+Input!$B$2</f>
        <v>2.7629999999998067</v>
      </c>
      <c r="C2765" s="3">
        <f>C2764+G2764*Input!$B$2</f>
        <v>25.287431069084104</v>
      </c>
      <c r="D2765" s="3">
        <f>D2764+H2764*Input!$B$2</f>
        <v>-14.70533371800714</v>
      </c>
      <c r="E2765" s="3">
        <f>E2764+Input!$B$2*C2765</f>
        <v>94.278914502372629</v>
      </c>
      <c r="F2765" s="3">
        <f>F2764+Input!$B$2*D2765</f>
        <v>103.69085528872158</v>
      </c>
      <c r="G2765" s="3">
        <f>-(0.5*Input!$B$3*(C2765^2+D2765^2)*COS(I2764)*Input!$B$8*Input!$B$11)/(Input!$B$9/Input!$B$10)</f>
        <v>-3.7573082014316328</v>
      </c>
      <c r="H2765" s="3">
        <f>-(0.5*Input!$B$3*(C2765^2+D2765^2)*SIN(I2764)*Input!$B$8*Input!$B$11)/(Input!$B$9/Input!$B$10)-Input!$B$10</f>
        <v>-29.989803036818365</v>
      </c>
      <c r="I2765" s="3">
        <f t="shared" si="87"/>
        <v>-0.52672594761891867</v>
      </c>
    </row>
    <row r="2766" spans="1:9">
      <c r="A2766" s="3">
        <f t="shared" si="86"/>
        <v>2764</v>
      </c>
      <c r="B2766" s="3">
        <f>B2765+Input!$B$2</f>
        <v>2.7639999999998066</v>
      </c>
      <c r="C2766" s="3">
        <f>C2765+G2765*Input!$B$2</f>
        <v>25.283673760882671</v>
      </c>
      <c r="D2766" s="3">
        <f>D2765+H2765*Input!$B$2</f>
        <v>-14.735323521043957</v>
      </c>
      <c r="E2766" s="3">
        <f>E2765+Input!$B$2*C2766</f>
        <v>94.304198176133511</v>
      </c>
      <c r="F2766" s="3">
        <f>F2765+Input!$B$2*D2766</f>
        <v>103.67611996520054</v>
      </c>
      <c r="G2766" s="3">
        <f>-(0.5*Input!$B$3*(C2766^2+D2766^2)*COS(I2765)*Input!$B$8*Input!$B$11)/(Input!$B$9/Input!$B$10)</f>
        <v>-3.7582731994024008</v>
      </c>
      <c r="H2766" s="3">
        <f>-(0.5*Input!$B$3*(C2766^2+D2766^2)*SIN(I2765)*Input!$B$8*Input!$B$11)/(Input!$B$9/Input!$B$10)-Input!$B$10</f>
        <v>-29.984461206056533</v>
      </c>
      <c r="I2766" s="3">
        <f t="shared" si="87"/>
        <v>-0.52767638292936458</v>
      </c>
    </row>
    <row r="2767" spans="1:9">
      <c r="A2767" s="3">
        <f t="shared" si="86"/>
        <v>2765</v>
      </c>
      <c r="B2767" s="3">
        <f>B2766+Input!$B$2</f>
        <v>2.7649999999998065</v>
      </c>
      <c r="C2767" s="3">
        <f>C2766+G2766*Input!$B$2</f>
        <v>25.279915487683269</v>
      </c>
      <c r="D2767" s="3">
        <f>D2766+H2766*Input!$B$2</f>
        <v>-14.765307982250015</v>
      </c>
      <c r="E2767" s="3">
        <f>E2766+Input!$B$2*C2767</f>
        <v>94.329478091621198</v>
      </c>
      <c r="F2767" s="3">
        <f>F2766+Input!$B$2*D2767</f>
        <v>103.6613546572183</v>
      </c>
      <c r="G2767" s="3">
        <f>-(0.5*Input!$B$3*(C2767^2+D2767^2)*COS(I2766)*Input!$B$8*Input!$B$11)/(Input!$B$9/Input!$B$10)</f>
        <v>-3.7592405331398138</v>
      </c>
      <c r="H2767" s="3">
        <f>-(0.5*Input!$B$3*(C2767^2+D2767^2)*SIN(I2766)*Input!$B$8*Input!$B$11)/(Input!$B$9/Input!$B$10)-Input!$B$10</f>
        <v>-29.979114847268026</v>
      </c>
      <c r="I2767" s="3">
        <f t="shared" si="87"/>
        <v>-0.52862590760751882</v>
      </c>
    </row>
    <row r="2768" spans="1:9">
      <c r="A2768" s="3">
        <f t="shared" si="86"/>
        <v>2766</v>
      </c>
      <c r="B2768" s="3">
        <f>B2767+Input!$B$2</f>
        <v>2.7659999999998064</v>
      </c>
      <c r="C2768" s="3">
        <f>C2767+G2767*Input!$B$2</f>
        <v>25.27615624715013</v>
      </c>
      <c r="D2768" s="3">
        <f>D2767+H2767*Input!$B$2</f>
        <v>-14.795287097097283</v>
      </c>
      <c r="E2768" s="3">
        <f>E2767+Input!$B$2*C2768</f>
        <v>94.354754247868343</v>
      </c>
      <c r="F2768" s="3">
        <f>F2767+Input!$B$2*D2768</f>
        <v>103.6465593701212</v>
      </c>
      <c r="G2768" s="3">
        <f>-(0.5*Input!$B$3*(C2768^2+D2768^2)*COS(I2767)*Input!$B$8*Input!$B$11)/(Input!$B$9/Input!$B$10)</f>
        <v>-3.7602101946364241</v>
      </c>
      <c r="H2768" s="3">
        <f>-(0.5*Input!$B$3*(C2768^2+D2768^2)*SIN(I2767)*Input!$B$8*Input!$B$11)/(Input!$B$9/Input!$B$10)-Input!$B$10</f>
        <v>-29.973763955269018</v>
      </c>
      <c r="I2768" s="3">
        <f t="shared" si="87"/>
        <v>-0.52957452129864557</v>
      </c>
    </row>
    <row r="2769" spans="1:9">
      <c r="A2769" s="3">
        <f t="shared" si="86"/>
        <v>2767</v>
      </c>
      <c r="B2769" s="3">
        <f>B2768+Input!$B$2</f>
        <v>2.7669999999998063</v>
      </c>
      <c r="C2769" s="3">
        <f>C2768+G2768*Input!$B$2</f>
        <v>25.272396036955495</v>
      </c>
      <c r="D2769" s="3">
        <f>D2768+H2768*Input!$B$2</f>
        <v>-14.825260861052552</v>
      </c>
      <c r="E2769" s="3">
        <f>E2768+Input!$B$2*C2769</f>
        <v>94.380026643905296</v>
      </c>
      <c r="F2769" s="3">
        <f>F2768+Input!$B$2*D2769</f>
        <v>103.63173410926014</v>
      </c>
      <c r="G2769" s="3">
        <f>-(0.5*Input!$B$3*(C2769^2+D2769^2)*COS(I2768)*Input!$B$8*Input!$B$11)/(Input!$B$9/Input!$B$10)</f>
        <v>-3.7611821758903377</v>
      </c>
      <c r="H2769" s="3">
        <f>-(0.5*Input!$B$3*(C2769^2+D2769^2)*SIN(I2768)*Input!$B$8*Input!$B$11)/(Input!$B$9/Input!$B$10)-Input!$B$10</f>
        <v>-29.968408524909446</v>
      </c>
      <c r="I2769" s="3">
        <f t="shared" si="87"/>
        <v>-0.53052222365525881</v>
      </c>
    </row>
    <row r="2770" spans="1:9">
      <c r="A2770" s="3">
        <f t="shared" si="86"/>
        <v>2768</v>
      </c>
      <c r="B2770" s="3">
        <f>B2769+Input!$B$2</f>
        <v>2.7679999999998062</v>
      </c>
      <c r="C2770" s="3">
        <f>C2769+G2769*Input!$B$2</f>
        <v>25.268634854779606</v>
      </c>
      <c r="D2770" s="3">
        <f>D2769+H2769*Input!$B$2</f>
        <v>-14.855229269577462</v>
      </c>
      <c r="E2770" s="3">
        <f>E2769+Input!$B$2*C2770</f>
        <v>94.405295278760079</v>
      </c>
      <c r="F2770" s="3">
        <f>F2769+Input!$B$2*D2770</f>
        <v>103.61687887999057</v>
      </c>
      <c r="G2770" s="3">
        <f>-(0.5*Input!$B$3*(C2770^2+D2770^2)*COS(I2769)*Input!$B$8*Input!$B$11)/(Input!$B$9/Input!$B$10)</f>
        <v>-3.7621564689052498</v>
      </c>
      <c r="H2770" s="3">
        <f>-(0.5*Input!$B$3*(C2770^2+D2770^2)*SIN(I2769)*Input!$B$8*Input!$B$11)/(Input!$B$9/Input!$B$10)-Input!$B$10</f>
        <v>-29.963048551072973</v>
      </c>
      <c r="I2770" s="3">
        <f t="shared" si="87"/>
        <v>-0.53146901433709837</v>
      </c>
    </row>
    <row r="2771" spans="1:9">
      <c r="A2771" s="3">
        <f t="shared" si="86"/>
        <v>2769</v>
      </c>
      <c r="B2771" s="3">
        <f>B2770+Input!$B$2</f>
        <v>2.7689999999998061</v>
      </c>
      <c r="C2771" s="3">
        <f>C2770+G2770*Input!$B$2</f>
        <v>25.2648726983107</v>
      </c>
      <c r="D2771" s="3">
        <f>D2770+H2770*Input!$B$2</f>
        <v>-14.885192318128535</v>
      </c>
      <c r="E2771" s="3">
        <f>E2770+Input!$B$2*C2771</f>
        <v>94.430560151458394</v>
      </c>
      <c r="F2771" s="3">
        <f>F2770+Input!$B$2*D2771</f>
        <v>103.60199368767243</v>
      </c>
      <c r="G2771" s="3">
        <f>-(0.5*Input!$B$3*(C2771^2+D2771^2)*COS(I2770)*Input!$B$8*Input!$B$11)/(Input!$B$9/Input!$B$10)</f>
        <v>-3.763133065690496</v>
      </c>
      <c r="H2771" s="3">
        <f>-(0.5*Input!$B$3*(C2771^2+D2771^2)*SIN(I2770)*Input!$B$8*Input!$B$11)/(Input!$B$9/Input!$B$10)-Input!$B$10</f>
        <v>-29.957684028676912</v>
      </c>
      <c r="I2771" s="3">
        <f t="shared" si="87"/>
        <v>-0.53241489301110578</v>
      </c>
    </row>
    <row r="2772" spans="1:9">
      <c r="A2772" s="3">
        <f t="shared" si="86"/>
        <v>2770</v>
      </c>
      <c r="B2772" s="3">
        <f>B2771+Input!$B$2</f>
        <v>2.769999999999806</v>
      </c>
      <c r="C2772" s="3">
        <f>C2771+G2771*Input!$B$2</f>
        <v>25.261109565245011</v>
      </c>
      <c r="D2772" s="3">
        <f>D2771+H2771*Input!$B$2</f>
        <v>-14.915150002157212</v>
      </c>
      <c r="E2772" s="3">
        <f>E2771+Input!$B$2*C2772</f>
        <v>94.455821261023644</v>
      </c>
      <c r="F2772" s="3">
        <f>F2771+Input!$B$2*D2772</f>
        <v>103.58707853767028</v>
      </c>
      <c r="G2772" s="3">
        <f>-(0.5*Input!$B$3*(C2772^2+D2772^2)*COS(I2771)*Input!$B$8*Input!$B$11)/(Input!$B$9/Input!$B$10)</f>
        <v>-3.7641119582610827</v>
      </c>
      <c r="H2772" s="3">
        <f>-(0.5*Input!$B$3*(C2772^2+D2772^2)*SIN(I2771)*Input!$B$8*Input!$B$11)/(Input!$B$9/Input!$B$10)-Input!$B$10</f>
        <v>-29.952314952672218</v>
      </c>
      <c r="I2772" s="3">
        <f t="shared" si="87"/>
        <v>-0.53335985935140084</v>
      </c>
    </row>
    <row r="2773" spans="1:9">
      <c r="A2773" s="3">
        <f t="shared" si="86"/>
        <v>2771</v>
      </c>
      <c r="B2773" s="3">
        <f>B2772+Input!$B$2</f>
        <v>2.7709999999998058</v>
      </c>
      <c r="C2773" s="3">
        <f>C2772+G2772*Input!$B$2</f>
        <v>25.257345453286749</v>
      </c>
      <c r="D2773" s="3">
        <f>D2772+H2772*Input!$B$2</f>
        <v>-14.945102317109884</v>
      </c>
      <c r="E2773" s="3">
        <f>E2772+Input!$B$2*C2773</f>
        <v>94.481078606476927</v>
      </c>
      <c r="F2773" s="3">
        <f>F2772+Input!$B$2*D2773</f>
        <v>103.57213343535317</v>
      </c>
      <c r="G2773" s="3">
        <f>-(0.5*Input!$B$3*(C2773^2+D2773^2)*COS(I2772)*Input!$B$8*Input!$B$11)/(Input!$B$9/Input!$B$10)</f>
        <v>-3.765093138637738</v>
      </c>
      <c r="H2773" s="3">
        <f>-(0.5*Input!$B$3*(C2773^2+D2773^2)*SIN(I2772)*Input!$B$8*Input!$B$11)/(Input!$B$9/Input!$B$10)-Input!$B$10</f>
        <v>-29.946941318043404</v>
      </c>
      <c r="I2773" s="3">
        <f t="shared" si="87"/>
        <v>-0.53430391303925784</v>
      </c>
    </row>
    <row r="2774" spans="1:9">
      <c r="A2774" s="3">
        <f t="shared" si="86"/>
        <v>2772</v>
      </c>
      <c r="B2774" s="3">
        <f>B2773+Input!$B$2</f>
        <v>2.7719999999998057</v>
      </c>
      <c r="C2774" s="3">
        <f>C2773+G2773*Input!$B$2</f>
        <v>25.25358036014811</v>
      </c>
      <c r="D2774" s="3">
        <f>D2773+H2773*Input!$B$2</f>
        <v>-14.975049258427926</v>
      </c>
      <c r="E2774" s="3">
        <f>E2773+Input!$B$2*C2774</f>
        <v>94.506332186837071</v>
      </c>
      <c r="F2774" s="3">
        <f>F2773+Input!$B$2*D2774</f>
        <v>103.55715838609474</v>
      </c>
      <c r="G2774" s="3">
        <f>-(0.5*Input!$B$3*(C2774^2+D2774^2)*COS(I2773)*Input!$B$8*Input!$B$11)/(Input!$B$9/Input!$B$10)</f>
        <v>-3.7660765988469542</v>
      </c>
      <c r="H2774" s="3">
        <f>-(0.5*Input!$B$3*(C2774^2+D2774^2)*SIN(I2773)*Input!$B$8*Input!$B$11)/(Input!$B$9/Input!$B$10)-Input!$B$10</f>
        <v>-29.941563119808517</v>
      </c>
      <c r="I2774" s="3">
        <f t="shared" si="87"/>
        <v>-0.53524705376308168</v>
      </c>
    </row>
    <row r="2775" spans="1:9">
      <c r="A2775" s="3">
        <f t="shared" si="86"/>
        <v>2773</v>
      </c>
      <c r="B2775" s="3">
        <f>B2774+Input!$B$2</f>
        <v>2.7729999999998056</v>
      </c>
      <c r="C2775" s="3">
        <f>C2774+G2774*Input!$B$2</f>
        <v>25.249814283549263</v>
      </c>
      <c r="D2775" s="3">
        <f>D2774+H2774*Input!$B$2</f>
        <v>-15.004990821547734</v>
      </c>
      <c r="E2775" s="3">
        <f>E2774+Input!$B$2*C2775</f>
        <v>94.531582001120626</v>
      </c>
      <c r="F2775" s="3">
        <f>F2774+Input!$B$2*D2775</f>
        <v>103.54215339527319</v>
      </c>
      <c r="G2775" s="3">
        <f>-(0.5*Input!$B$3*(C2775^2+D2775^2)*COS(I2774)*Input!$B$8*Input!$B$11)/(Input!$B$9/Input!$B$10)</f>
        <v>-3.7670623309210214</v>
      </c>
      <c r="H2775" s="3">
        <f>-(0.5*Input!$B$3*(C2775^2+D2775^2)*SIN(I2774)*Input!$B$8*Input!$B$11)/(Input!$B$9/Input!$B$10)-Input!$B$10</f>
        <v>-29.936180353019072</v>
      </c>
      <c r="I2775" s="3">
        <f t="shared" si="87"/>
        <v>-0.5361892812183835</v>
      </c>
    </row>
    <row r="2776" spans="1:9">
      <c r="A2776" s="3">
        <f t="shared" si="86"/>
        <v>2774</v>
      </c>
      <c r="B2776" s="3">
        <f>B2775+Input!$B$2</f>
        <v>2.7739999999998055</v>
      </c>
      <c r="C2776" s="3">
        <f>C2775+G2775*Input!$B$2</f>
        <v>25.24604722121834</v>
      </c>
      <c r="D2776" s="3">
        <f>D2775+H2775*Input!$B$2</f>
        <v>-15.034927001900753</v>
      </c>
      <c r="E2776" s="3">
        <f>E2775+Input!$B$2*C2776</f>
        <v>94.556828048341842</v>
      </c>
      <c r="F2776" s="3">
        <f>F2775+Input!$B$2*D2776</f>
        <v>103.52711846827128</v>
      </c>
      <c r="G2776" s="3">
        <f>-(0.5*Input!$B$3*(C2776^2+D2776^2)*COS(I2775)*Input!$B$8*Input!$B$11)/(Input!$B$9/Input!$B$10)</f>
        <v>-3.7680503268980714</v>
      </c>
      <c r="H2776" s="3">
        <f>-(0.5*Input!$B$3*(C2776^2+D2776^2)*SIN(I2775)*Input!$B$8*Input!$B$11)/(Input!$B$9/Input!$B$10)-Input!$B$10</f>
        <v>-29.930793012760017</v>
      </c>
      <c r="I2776" s="3">
        <f t="shared" si="87"/>
        <v>-0.53713059510775762</v>
      </c>
    </row>
    <row r="2777" spans="1:9">
      <c r="A2777" s="3">
        <f t="shared" si="86"/>
        <v>2775</v>
      </c>
      <c r="B2777" s="3">
        <f>B2776+Input!$B$2</f>
        <v>2.7749999999998054</v>
      </c>
      <c r="C2777" s="3">
        <f>C2776+G2776*Input!$B$2</f>
        <v>25.242279170891443</v>
      </c>
      <c r="D2777" s="3">
        <f>D2776+H2776*Input!$B$2</f>
        <v>-15.064857794913513</v>
      </c>
      <c r="E2777" s="3">
        <f>E2776+Input!$B$2*C2777</f>
        <v>94.582070327512739</v>
      </c>
      <c r="F2777" s="3">
        <f>F2776+Input!$B$2*D2777</f>
        <v>103.51205361047637</v>
      </c>
      <c r="G2777" s="3">
        <f>-(0.5*Input!$B$3*(C2777^2+D2777^2)*COS(I2776)*Input!$B$8*Input!$B$11)/(Input!$B$9/Input!$B$10)</f>
        <v>-3.7690405788221275</v>
      </c>
      <c r="H2777" s="3">
        <f>-(0.5*Input!$B$3*(C2777^2+D2777^2)*SIN(I2776)*Input!$B$8*Input!$B$11)/(Input!$B$9/Input!$B$10)-Input!$B$10</f>
        <v>-29.92540109414967</v>
      </c>
      <c r="I2777" s="3">
        <f t="shared" si="87"/>
        <v>-0.53807099514085666</v>
      </c>
    </row>
    <row r="2778" spans="1:9">
      <c r="A2778" s="3">
        <f t="shared" si="86"/>
        <v>2776</v>
      </c>
      <c r="B2778" s="3">
        <f>B2777+Input!$B$2</f>
        <v>2.7759999999998053</v>
      </c>
      <c r="C2778" s="3">
        <f>C2777+G2777*Input!$B$2</f>
        <v>25.238510130312623</v>
      </c>
      <c r="D2778" s="3">
        <f>D2777+H2777*Input!$B$2</f>
        <v>-15.094783196007663</v>
      </c>
      <c r="E2778" s="3">
        <f>E2777+Input!$B$2*C2778</f>
        <v>94.607308837643046</v>
      </c>
      <c r="F2778" s="3">
        <f>F2777+Input!$B$2*D2778</f>
        <v>103.49695882728037</v>
      </c>
      <c r="G2778" s="3">
        <f>-(0.5*Input!$B$3*(C2778^2+D2778^2)*COS(I2777)*Input!$B$8*Input!$B$11)/(Input!$B$9/Input!$B$10)</f>
        <v>-3.7700330787431295</v>
      </c>
      <c r="H2778" s="3">
        <f>-(0.5*Input!$B$3*(C2778^2+D2778^2)*SIN(I2777)*Input!$B$8*Input!$B$11)/(Input!$B$9/Input!$B$10)-Input!$B$10</f>
        <v>-29.920004592339691</v>
      </c>
      <c r="I2778" s="3">
        <f t="shared" si="87"/>
        <v>-0.53901048103436777</v>
      </c>
    </row>
    <row r="2779" spans="1:9">
      <c r="A2779" s="3">
        <f t="shared" si="86"/>
        <v>2777</v>
      </c>
      <c r="B2779" s="3">
        <f>B2778+Input!$B$2</f>
        <v>2.7769999999998052</v>
      </c>
      <c r="C2779" s="3">
        <f>C2778+G2778*Input!$B$2</f>
        <v>25.234740097233878</v>
      </c>
      <c r="D2779" s="3">
        <f>D2778+H2778*Input!$B$2</f>
        <v>-15.124703200600003</v>
      </c>
      <c r="E2779" s="3">
        <f>E2778+Input!$B$2*C2779</f>
        <v>94.632543577740279</v>
      </c>
      <c r="F2779" s="3">
        <f>F2778+Input!$B$2*D2779</f>
        <v>103.48183412407977</v>
      </c>
      <c r="G2779" s="3">
        <f>-(0.5*Input!$B$3*(C2779^2+D2779^2)*COS(I2778)*Input!$B$8*Input!$B$11)/(Input!$B$9/Input!$B$10)</f>
        <v>-3.7710278187169912</v>
      </c>
      <c r="H2779" s="3">
        <f>-(0.5*Input!$B$3*(C2779^2+D2779^2)*SIN(I2778)*Input!$B$8*Input!$B$11)/(Input!$B$9/Input!$B$10)-Input!$B$10</f>
        <v>-29.914603502515007</v>
      </c>
      <c r="I2779" s="3">
        <f t="shared" si="87"/>
        <v>-0.5399490525119891</v>
      </c>
    </row>
    <row r="2780" spans="1:9">
      <c r="A2780" s="3">
        <f t="shared" si="86"/>
        <v>2778</v>
      </c>
      <c r="B2780" s="3">
        <f>B2779+Input!$B$2</f>
        <v>2.7779999999998051</v>
      </c>
      <c r="C2780" s="3">
        <f>C2779+G2779*Input!$B$2</f>
        <v>25.23096906941516</v>
      </c>
      <c r="D2780" s="3">
        <f>D2779+H2779*Input!$B$2</f>
        <v>-15.154617804102518</v>
      </c>
      <c r="E2780" s="3">
        <f>E2779+Input!$B$2*C2780</f>
        <v>94.657774546809691</v>
      </c>
      <c r="F2780" s="3">
        <f>F2779+Input!$B$2*D2780</f>
        <v>103.46667950627567</v>
      </c>
      <c r="G2780" s="3">
        <f>-(0.5*Input!$B$3*(C2780^2+D2780^2)*COS(I2779)*Input!$B$8*Input!$B$11)/(Input!$B$9/Input!$B$10)</f>
        <v>-3.7720247908056233</v>
      </c>
      <c r="H2780" s="3">
        <f>-(0.5*Input!$B$3*(C2780^2+D2780^2)*SIN(I2779)*Input!$B$8*Input!$B$11)/(Input!$B$9/Input!$B$10)-Input!$B$10</f>
        <v>-29.909197819893777</v>
      </c>
      <c r="I2780" s="3">
        <f t="shared" si="87"/>
        <v>-0.54088670930440497</v>
      </c>
    </row>
    <row r="2781" spans="1:9">
      <c r="A2781" s="3">
        <f t="shared" si="86"/>
        <v>2779</v>
      </c>
      <c r="B2781" s="3">
        <f>B2780+Input!$B$2</f>
        <v>2.778999999999805</v>
      </c>
      <c r="C2781" s="3">
        <f>C2780+G2780*Input!$B$2</f>
        <v>25.227197044624354</v>
      </c>
      <c r="D2781" s="3">
        <f>D2780+H2780*Input!$B$2</f>
        <v>-15.184527001922412</v>
      </c>
      <c r="E2781" s="3">
        <f>E2780+Input!$B$2*C2781</f>
        <v>94.683001743854319</v>
      </c>
      <c r="F2781" s="3">
        <f>F2780+Input!$B$2*D2781</f>
        <v>103.45149497927375</v>
      </c>
      <c r="G2781" s="3">
        <f>-(0.5*Input!$B$3*(C2781^2+D2781^2)*COS(I2780)*Input!$B$8*Input!$B$11)/(Input!$B$9/Input!$B$10)</f>
        <v>-3.7730239870769902</v>
      </c>
      <c r="H2781" s="3">
        <f>-(0.5*Input!$B$3*(C2781^2+D2781^2)*SIN(I2780)*Input!$B$8*Input!$B$11)/(Input!$B$9/Input!$B$10)-Input!$B$10</f>
        <v>-29.90378753972734</v>
      </c>
      <c r="I2781" s="3">
        <f t="shared" si="87"/>
        <v>-0.541823451149262</v>
      </c>
    </row>
    <row r="2782" spans="1:9">
      <c r="A2782" s="3">
        <f t="shared" si="86"/>
        <v>2780</v>
      </c>
      <c r="B2782" s="3">
        <f>B2781+Input!$B$2</f>
        <v>2.7799999999998048</v>
      </c>
      <c r="C2782" s="3">
        <f>C2781+G2781*Input!$B$2</f>
        <v>25.223424020637278</v>
      </c>
      <c r="D2782" s="3">
        <f>D2781+H2781*Input!$B$2</f>
        <v>-15.214430789462138</v>
      </c>
      <c r="E2782" s="3">
        <f>E2781+Input!$B$2*C2782</f>
        <v>94.708225167874957</v>
      </c>
      <c r="F2782" s="3">
        <f>F2781+Input!$B$2*D2782</f>
        <v>103.43628054848429</v>
      </c>
      <c r="G2782" s="3">
        <f>-(0.5*Input!$B$3*(C2782^2+D2782^2)*COS(I2781)*Input!$B$8*Input!$B$11)/(Input!$B$9/Input!$B$10)</f>
        <v>-3.7740253996051361</v>
      </c>
      <c r="H2782" s="3">
        <f>-(0.5*Input!$B$3*(C2782^2+D2782^2)*SIN(I2781)*Input!$B$8*Input!$B$11)/(Input!$B$9/Input!$B$10)-Input!$B$10</f>
        <v>-29.898372657300165</v>
      </c>
      <c r="I2782" s="3">
        <f t="shared" si="87"/>
        <v>-0.54275927779114497</v>
      </c>
    </row>
    <row r="2783" spans="1:9">
      <c r="A2783" s="3">
        <f t="shared" si="86"/>
        <v>2781</v>
      </c>
      <c r="B2783" s="3">
        <f>B2782+Input!$B$2</f>
        <v>2.7809999999998047</v>
      </c>
      <c r="C2783" s="3">
        <f>C2782+G2782*Input!$B$2</f>
        <v>25.219649995237674</v>
      </c>
      <c r="D2783" s="3">
        <f>D2782+H2782*Input!$B$2</f>
        <v>-15.244329162119438</v>
      </c>
      <c r="E2783" s="3">
        <f>E2782+Input!$B$2*C2783</f>
        <v>94.733444817870193</v>
      </c>
      <c r="F2783" s="3">
        <f>F2782+Input!$B$2*D2783</f>
        <v>103.42103621932218</v>
      </c>
      <c r="G2783" s="3">
        <f>-(0.5*Input!$B$3*(C2783^2+D2783^2)*COS(I2782)*Input!$B$8*Input!$B$11)/(Input!$B$9/Input!$B$10)</f>
        <v>-3.7750290204702361</v>
      </c>
      <c r="H2783" s="3">
        <f>-(0.5*Input!$B$3*(C2783^2+D2783^2)*SIN(I2782)*Input!$B$8*Input!$B$11)/(Input!$B$9/Input!$B$10)-Input!$B$10</f>
        <v>-29.892953167929804</v>
      </c>
      <c r="I2783" s="3">
        <f t="shared" si="87"/>
        <v>-0.54369418898155264</v>
      </c>
    </row>
    <row r="2784" spans="1:9">
      <c r="A2784" s="3">
        <f t="shared" si="86"/>
        <v>2782</v>
      </c>
      <c r="B2784" s="3">
        <f>B2783+Input!$B$2</f>
        <v>2.7819999999998046</v>
      </c>
      <c r="C2784" s="3">
        <f>C2783+G2783*Input!$B$2</f>
        <v>25.215874966217203</v>
      </c>
      <c r="D2784" s="3">
        <f>D2783+H2783*Input!$B$2</f>
        <v>-15.274222115287369</v>
      </c>
      <c r="E2784" s="3">
        <f>E2783+Input!$B$2*C2784</f>
        <v>94.758660692836415</v>
      </c>
      <c r="F2784" s="3">
        <f>F2783+Input!$B$2*D2784</f>
        <v>103.40576199720689</v>
      </c>
      <c r="G2784" s="3">
        <f>-(0.5*Input!$B$3*(C2784^2+D2784^2)*COS(I2783)*Input!$B$8*Input!$B$11)/(Input!$B$9/Input!$B$10)</f>
        <v>-3.7760348417586247</v>
      </c>
      <c r="H2784" s="3">
        <f>-(0.5*Input!$B$3*(C2784^2+D2784^2)*SIN(I2783)*Input!$B$8*Input!$B$11)/(Input!$B$9/Input!$B$10)-Input!$B$10</f>
        <v>-29.887529066966835</v>
      </c>
      <c r="I2784" s="3">
        <f t="shared" si="87"/>
        <v>-0.54462818447887329</v>
      </c>
    </row>
    <row r="2785" spans="1:9">
      <c r="A2785" s="3">
        <f t="shared" si="86"/>
        <v>2783</v>
      </c>
      <c r="B2785" s="3">
        <f>B2784+Input!$B$2</f>
        <v>2.7829999999998045</v>
      </c>
      <c r="C2785" s="3">
        <f>C2784+G2784*Input!$B$2</f>
        <v>25.212098931375444</v>
      </c>
      <c r="D2785" s="3">
        <f>D2784+H2784*Input!$B$2</f>
        <v>-15.304109644354336</v>
      </c>
      <c r="E2785" s="3">
        <f>E2784+Input!$B$2*C2785</f>
        <v>94.783872791767791</v>
      </c>
      <c r="F2785" s="3">
        <f>F2784+Input!$B$2*D2785</f>
        <v>103.39045788756255</v>
      </c>
      <c r="G2785" s="3">
        <f>-(0.5*Input!$B$3*(C2785^2+D2785^2)*COS(I2784)*Input!$B$8*Input!$B$11)/(Input!$B$9/Input!$B$10)</f>
        <v>-3.777042855562843</v>
      </c>
      <c r="H2785" s="3">
        <f>-(0.5*Input!$B$3*(C2785^2+D2785^2)*SIN(I2784)*Input!$B$8*Input!$B$11)/(Input!$B$9/Input!$B$10)-Input!$B$10</f>
        <v>-29.882100349794811</v>
      </c>
      <c r="I2785" s="3">
        <f t="shared" si="87"/>
        <v>-0.54556126404836069</v>
      </c>
    </row>
    <row r="2786" spans="1:9">
      <c r="A2786" s="3">
        <f t="shared" si="86"/>
        <v>2784</v>
      </c>
      <c r="B2786" s="3">
        <f>B2785+Input!$B$2</f>
        <v>2.7839999999998044</v>
      </c>
      <c r="C2786" s="3">
        <f>C2785+G2785*Input!$B$2</f>
        <v>25.20832188851988</v>
      </c>
      <c r="D2786" s="3">
        <f>D2785+H2785*Input!$B$2</f>
        <v>-15.333991744704131</v>
      </c>
      <c r="E2786" s="3">
        <f>E2785+Input!$B$2*C2786</f>
        <v>94.809081113656305</v>
      </c>
      <c r="F2786" s="3">
        <f>F2785+Input!$B$2*D2786</f>
        <v>103.37512389581785</v>
      </c>
      <c r="G2786" s="3">
        <f>-(0.5*Input!$B$3*(C2786^2+D2786^2)*COS(I2785)*Input!$B$8*Input!$B$11)/(Input!$B$9/Input!$B$10)</f>
        <v>-3.7780530539816759</v>
      </c>
      <c r="H2786" s="3">
        <f>-(0.5*Input!$B$3*(C2786^2+D2786^2)*SIN(I2785)*Input!$B$8*Input!$B$11)/(Input!$B$9/Input!$B$10)-Input!$B$10</f>
        <v>-29.876667011830222</v>
      </c>
      <c r="I2786" s="3">
        <f t="shared" si="87"/>
        <v>-0.5464934274621096</v>
      </c>
    </row>
    <row r="2787" spans="1:9">
      <c r="A2787" s="3">
        <f t="shared" si="86"/>
        <v>2785</v>
      </c>
      <c r="B2787" s="3">
        <f>B2786+Input!$B$2</f>
        <v>2.7849999999998043</v>
      </c>
      <c r="C2787" s="3">
        <f>C2786+G2786*Input!$B$2</f>
        <v>25.204543835465898</v>
      </c>
      <c r="D2787" s="3">
        <f>D2786+H2786*Input!$B$2</f>
        <v>-15.363868411715961</v>
      </c>
      <c r="E2787" s="3">
        <f>E2786+Input!$B$2*C2787</f>
        <v>94.834285657491776</v>
      </c>
      <c r="F2787" s="3">
        <f>F2786+Input!$B$2*D2787</f>
        <v>103.35976002740614</v>
      </c>
      <c r="G2787" s="3">
        <f>-(0.5*Input!$B$3*(C2787^2+D2787^2)*COS(I2786)*Input!$B$8*Input!$B$11)/(Input!$B$9/Input!$B$10)</f>
        <v>-3.7790654291201866</v>
      </c>
      <c r="H2787" s="3">
        <f>-(0.5*Input!$B$3*(C2787^2+D2787^2)*SIN(I2786)*Input!$B$8*Input!$B$11)/(Input!$B$9/Input!$B$10)-Input!$B$10</f>
        <v>-29.87122904852243</v>
      </c>
      <c r="I2787" s="3">
        <f t="shared" si="87"/>
        <v>-0.54742467449903154</v>
      </c>
    </row>
    <row r="2788" spans="1:9">
      <c r="A2788" s="3">
        <f t="shared" si="86"/>
        <v>2786</v>
      </c>
      <c r="B2788" s="3">
        <f>B2787+Input!$B$2</f>
        <v>2.7859999999998042</v>
      </c>
      <c r="C2788" s="3">
        <f>C2787+G2787*Input!$B$2</f>
        <v>25.200764770036777</v>
      </c>
      <c r="D2788" s="3">
        <f>D2787+H2787*Input!$B$2</f>
        <v>-15.393739640764483</v>
      </c>
      <c r="E2788" s="3">
        <f>E2787+Input!$B$2*C2788</f>
        <v>94.85948642226181</v>
      </c>
      <c r="F2788" s="3">
        <f>F2787+Input!$B$2*D2788</f>
        <v>103.34436628776537</v>
      </c>
      <c r="G2788" s="3">
        <f>-(0.5*Input!$B$3*(C2788^2+D2788^2)*COS(I2787)*Input!$B$8*Input!$B$11)/(Input!$B$9/Input!$B$10)</f>
        <v>-3.7800799730897618</v>
      </c>
      <c r="H2788" s="3">
        <f>-(0.5*Input!$B$3*(C2788^2+D2788^2)*SIN(I2787)*Input!$B$8*Input!$B$11)/(Input!$B$9/Input!$B$10)-Input!$B$10</f>
        <v>-29.865786455353621</v>
      </c>
      <c r="I2788" s="3">
        <f t="shared" si="87"/>
        <v>-0.54835500494483003</v>
      </c>
    </row>
    <row r="2789" spans="1:9">
      <c r="A2789" s="3">
        <f t="shared" si="86"/>
        <v>2787</v>
      </c>
      <c r="B2789" s="3">
        <f>B2788+Input!$B$2</f>
        <v>2.7869999999998041</v>
      </c>
      <c r="C2789" s="3">
        <f>C2788+G2788*Input!$B$2</f>
        <v>25.196984690063687</v>
      </c>
      <c r="D2789" s="3">
        <f>D2788+H2788*Input!$B$2</f>
        <v>-15.423605427219837</v>
      </c>
      <c r="E2789" s="3">
        <f>E2788+Input!$B$2*C2789</f>
        <v>94.884683406951879</v>
      </c>
      <c r="F2789" s="3">
        <f>F2788+Input!$B$2*D2789</f>
        <v>103.32894268233815</v>
      </c>
      <c r="G2789" s="3">
        <f>-(0.5*Input!$B$3*(C2789^2+D2789^2)*COS(I2788)*Input!$B$8*Input!$B$11)/(Input!$B$9/Input!$B$10)</f>
        <v>-3.7810966780081441</v>
      </c>
      <c r="H2789" s="3">
        <f>-(0.5*Input!$B$3*(C2789^2+D2789^2)*SIN(I2788)*Input!$B$8*Input!$B$11)/(Input!$B$9/Input!$B$10)-Input!$B$10</f>
        <v>-29.860339227838764</v>
      </c>
      <c r="I2789" s="3">
        <f t="shared" si="87"/>
        <v>-0.54928441859197719</v>
      </c>
    </row>
    <row r="2790" spans="1:9">
      <c r="A2790" s="3">
        <f t="shared" si="86"/>
        <v>2788</v>
      </c>
      <c r="B2790" s="3">
        <f>B2789+Input!$B$2</f>
        <v>2.787999999999804</v>
      </c>
      <c r="C2790" s="3">
        <f>C2789+G2789*Input!$B$2</f>
        <v>25.193203593385679</v>
      </c>
      <c r="D2790" s="3">
        <f>D2789+H2789*Input!$B$2</f>
        <v>-15.453465766447675</v>
      </c>
      <c r="E2790" s="3">
        <f>E2789+Input!$B$2*C2790</f>
        <v>94.909876610545268</v>
      </c>
      <c r="F2790" s="3">
        <f>F2789+Input!$B$2*D2790</f>
        <v>103.31348921657171</v>
      </c>
      <c r="G2790" s="3">
        <f>-(0.5*Input!$B$3*(C2790^2+D2790^2)*COS(I2789)*Input!$B$8*Input!$B$11)/(Input!$B$9/Input!$B$10)</f>
        <v>-3.7821155359994707</v>
      </c>
      <c r="H2790" s="3">
        <f>-(0.5*Input!$B$3*(C2790^2+D2790^2)*SIN(I2789)*Input!$B$8*Input!$B$11)/(Input!$B$9/Input!$B$10)-Input!$B$10</f>
        <v>-29.854887361525542</v>
      </c>
      <c r="I2790" s="3">
        <f t="shared" si="87"/>
        <v>-0.55021291523968807</v>
      </c>
    </row>
    <row r="2791" spans="1:9">
      <c r="A2791" s="3">
        <f t="shared" si="86"/>
        <v>2789</v>
      </c>
      <c r="B2791" s="3">
        <f>B2790+Input!$B$2</f>
        <v>2.7889999999998039</v>
      </c>
      <c r="C2791" s="3">
        <f>C2790+G2790*Input!$B$2</f>
        <v>25.189421477849681</v>
      </c>
      <c r="D2791" s="3">
        <f>D2790+H2790*Input!$B$2</f>
        <v>-15.4833206538092</v>
      </c>
      <c r="E2791" s="3">
        <f>E2790+Input!$B$2*C2791</f>
        <v>94.935066032023116</v>
      </c>
      <c r="F2791" s="3">
        <f>F2790+Input!$B$2*D2791</f>
        <v>103.2980058959179</v>
      </c>
      <c r="G2791" s="3">
        <f>-(0.5*Input!$B$3*(C2791^2+D2791^2)*COS(I2790)*Input!$B$8*Input!$B$11)/(Input!$B$9/Input!$B$10)</f>
        <v>-3.7831365391943175</v>
      </c>
      <c r="H2791" s="3">
        <f>-(0.5*Input!$B$3*(C2791^2+D2791^2)*SIN(I2790)*Input!$B$8*Input!$B$11)/(Input!$B$9/Input!$B$10)-Input!$B$10</f>
        <v>-29.84943085199432</v>
      </c>
      <c r="I2791" s="3">
        <f t="shared" si="87"/>
        <v>-0.5511404946938967</v>
      </c>
    </row>
    <row r="2792" spans="1:9">
      <c r="A2792" s="3">
        <f t="shared" si="86"/>
        <v>2790</v>
      </c>
      <c r="B2792" s="3">
        <f>B2791+Input!$B$2</f>
        <v>2.7899999999998037</v>
      </c>
      <c r="C2792" s="3">
        <f>C2791+G2791*Input!$B$2</f>
        <v>25.185638341310487</v>
      </c>
      <c r="D2792" s="3">
        <f>D2791+H2791*Input!$B$2</f>
        <v>-15.513170084661194</v>
      </c>
      <c r="E2792" s="3">
        <f>E2791+Input!$B$2*C2792</f>
        <v>94.960251670364428</v>
      </c>
      <c r="F2792" s="3">
        <f>F2791+Input!$B$2*D2792</f>
        <v>103.28249272583324</v>
      </c>
      <c r="G2792" s="3">
        <f>-(0.5*Input!$B$3*(C2792^2+D2792^2)*COS(I2791)*Input!$B$8*Input!$B$11)/(Input!$B$9/Input!$B$10)</f>
        <v>-3.7841596797297292</v>
      </c>
      <c r="H2792" s="3">
        <f>-(0.5*Input!$B$3*(C2792^2+D2792^2)*SIN(I2791)*Input!$B$8*Input!$B$11)/(Input!$B$9/Input!$B$10)-Input!$B$10</f>
        <v>-29.843969694858075</v>
      </c>
      <c r="I2792" s="3">
        <f t="shared" si="87"/>
        <v>-0.55206715676723228</v>
      </c>
    </row>
    <row r="2793" spans="1:9">
      <c r="A2793" s="3">
        <f t="shared" si="86"/>
        <v>2791</v>
      </c>
      <c r="B2793" s="3">
        <f>B2792+Input!$B$2</f>
        <v>2.7909999999998036</v>
      </c>
      <c r="C2793" s="3">
        <f>C2792+G2792*Input!$B$2</f>
        <v>25.181854181630758</v>
      </c>
      <c r="D2793" s="3">
        <f>D2792+H2792*Input!$B$2</f>
        <v>-15.543014054356052</v>
      </c>
      <c r="E2793" s="3">
        <f>E2792+Input!$B$2*C2793</f>
        <v>94.985433524546053</v>
      </c>
      <c r="F2793" s="3">
        <f>F2792+Input!$B$2*D2793</f>
        <v>103.26694971177888</v>
      </c>
      <c r="G2793" s="3">
        <f>-(0.5*Input!$B$3*(C2793^2+D2793^2)*COS(I2792)*Input!$B$8*Input!$B$11)/(Input!$B$9/Input!$B$10)</f>
        <v>-3.7851849497492571</v>
      </c>
      <c r="H2793" s="3">
        <f>-(0.5*Input!$B$3*(C2793^2+D2793^2)*SIN(I2792)*Input!$B$8*Input!$B$11)/(Input!$B$9/Input!$B$10)-Input!$B$10</f>
        <v>-29.838503885762361</v>
      </c>
      <c r="I2793" s="3">
        <f t="shared" si="87"/>
        <v>-0.55299290127899337</v>
      </c>
    </row>
    <row r="2794" spans="1:9">
      <c r="A2794" s="3">
        <f t="shared" si="86"/>
        <v>2792</v>
      </c>
      <c r="B2794" s="3">
        <f>B2793+Input!$B$2</f>
        <v>2.7919999999998035</v>
      </c>
      <c r="C2794" s="3">
        <f>C2793+G2793*Input!$B$2</f>
        <v>25.178068996681009</v>
      </c>
      <c r="D2794" s="3">
        <f>D2793+H2793*Input!$B$2</f>
        <v>-15.572852558241815</v>
      </c>
      <c r="E2794" s="3">
        <f>E2793+Input!$B$2*C2794</f>
        <v>95.010611593542734</v>
      </c>
      <c r="F2794" s="3">
        <f>F2793+Input!$B$2*D2794</f>
        <v>103.25137685922064</v>
      </c>
      <c r="G2794" s="3">
        <f>-(0.5*Input!$B$3*(C2794^2+D2794^2)*COS(I2793)*Input!$B$8*Input!$B$11)/(Input!$B$9/Input!$B$10)</f>
        <v>-3.786212341403004</v>
      </c>
      <c r="H2794" s="3">
        <f>-(0.5*Input!$B$3*(C2794^2+D2794^2)*SIN(I2793)*Input!$B$8*Input!$B$11)/(Input!$B$9/Input!$B$10)-Input!$B$10</f>
        <v>-29.833033420385242</v>
      </c>
      <c r="I2794" s="3">
        <f t="shared" si="87"/>
        <v>-0.55391772805512429</v>
      </c>
    </row>
    <row r="2795" spans="1:9">
      <c r="A2795" s="3">
        <f t="shared" si="86"/>
        <v>2793</v>
      </c>
      <c r="B2795" s="3">
        <f>B2794+Input!$B$2</f>
        <v>2.7929999999998034</v>
      </c>
      <c r="C2795" s="3">
        <f>C2794+G2794*Input!$B$2</f>
        <v>25.174282784339606</v>
      </c>
      <c r="D2795" s="3">
        <f>D2794+H2794*Input!$B$2</f>
        <v>-15.602685591662199</v>
      </c>
      <c r="E2795" s="3">
        <f>E2794+Input!$B$2*C2795</f>
        <v>95.035785876327068</v>
      </c>
      <c r="F2795" s="3">
        <f>F2794+Input!$B$2*D2795</f>
        <v>103.23577417362898</v>
      </c>
      <c r="G2795" s="3">
        <f>-(0.5*Input!$B$3*(C2795^2+D2795^2)*COS(I2794)*Input!$B$8*Input!$B$11)/(Input!$B$9/Input!$B$10)</f>
        <v>-3.7872418468476514</v>
      </c>
      <c r="H2795" s="3">
        <f>-(0.5*Input!$B$3*(C2795^2+D2795^2)*SIN(I2794)*Input!$B$8*Input!$B$11)/(Input!$B$9/Input!$B$10)-Input!$B$10</f>
        <v>-29.827558294437257</v>
      </c>
      <c r="I2795" s="3">
        <f t="shared" si="87"/>
        <v>-0.55484163692819044</v>
      </c>
    </row>
    <row r="2796" spans="1:9">
      <c r="A2796" s="3">
        <f t="shared" si="86"/>
        <v>2794</v>
      </c>
      <c r="B2796" s="3">
        <f>B2795+Input!$B$2</f>
        <v>2.7939999999998033</v>
      </c>
      <c r="C2796" s="3">
        <f>C2795+G2795*Input!$B$2</f>
        <v>25.170495542492759</v>
      </c>
      <c r="D2796" s="3">
        <f>D2795+H2795*Input!$B$2</f>
        <v>-15.632513149956637</v>
      </c>
      <c r="E2796" s="3">
        <f>E2795+Input!$B$2*C2796</f>
        <v>95.060956371869565</v>
      </c>
      <c r="F2796" s="3">
        <f>F2795+Input!$B$2*D2796</f>
        <v>103.22014166047903</v>
      </c>
      <c r="G2796" s="3">
        <f>-(0.5*Input!$B$3*(C2796^2+D2796^2)*COS(I2795)*Input!$B$8*Input!$B$11)/(Input!$B$9/Input!$B$10)</f>
        <v>-3.7882734582465001</v>
      </c>
      <c r="H2796" s="3">
        <f>-(0.5*Input!$B$3*(C2796^2+D2796^2)*SIN(I2795)*Input!$B$8*Input!$B$11)/(Input!$B$9/Input!$B$10)-Input!$B$10</f>
        <v>-29.822078503661348</v>
      </c>
      <c r="I2796" s="3">
        <f t="shared" si="87"/>
        <v>-0.55576462773735325</v>
      </c>
    </row>
    <row r="2797" spans="1:9">
      <c r="A2797" s="3">
        <f t="shared" si="86"/>
        <v>2795</v>
      </c>
      <c r="B2797" s="3">
        <f>B2796+Input!$B$2</f>
        <v>2.7949999999998032</v>
      </c>
      <c r="C2797" s="3">
        <f>C2796+G2796*Input!$B$2</f>
        <v>25.166707269034511</v>
      </c>
      <c r="D2797" s="3">
        <f>D2796+H2796*Input!$B$2</f>
        <v>-15.662335228460298</v>
      </c>
      <c r="E2797" s="3">
        <f>E2796+Input!$B$2*C2797</f>
        <v>95.086123079138602</v>
      </c>
      <c r="F2797" s="3">
        <f>F2796+Input!$B$2*D2797</f>
        <v>103.20447932525057</v>
      </c>
      <c r="G2797" s="3">
        <f>-(0.5*Input!$B$3*(C2797^2+D2797^2)*COS(I2796)*Input!$B$8*Input!$B$11)/(Input!$B$9/Input!$B$10)</f>
        <v>-3.7893071677695107</v>
      </c>
      <c r="H2797" s="3">
        <f>-(0.5*Input!$B$3*(C2797^2+D2797^2)*SIN(I2796)*Input!$B$8*Input!$B$11)/(Input!$B$9/Input!$B$10)-Input!$B$10</f>
        <v>-29.816594043832826</v>
      </c>
      <c r="I2797" s="3">
        <f t="shared" si="87"/>
        <v>-0.55668670032834633</v>
      </c>
    </row>
    <row r="2798" spans="1:9">
      <c r="A2798" s="3">
        <f t="shared" si="86"/>
        <v>2796</v>
      </c>
      <c r="B2798" s="3">
        <f>B2797+Input!$B$2</f>
        <v>2.7959999999998031</v>
      </c>
      <c r="C2798" s="3">
        <f>C2797+G2797*Input!$B$2</f>
        <v>25.162917961866743</v>
      </c>
      <c r="D2798" s="3">
        <f>D2797+H2797*Input!$B$2</f>
        <v>-15.692151822504131</v>
      </c>
      <c r="E2798" s="3">
        <f>E2797+Input!$B$2*C2798</f>
        <v>95.111285997100467</v>
      </c>
      <c r="F2798" s="3">
        <f>F2797+Input!$B$2*D2798</f>
        <v>103.18878717342807</v>
      </c>
      <c r="G2798" s="3">
        <f>-(0.5*Input!$B$3*(C2798^2+D2798^2)*COS(I2797)*Input!$B$8*Input!$B$11)/(Input!$B$9/Input!$B$10)</f>
        <v>-3.7903429675933311</v>
      </c>
      <c r="H2798" s="3">
        <f>-(0.5*Input!$B$3*(C2798^2+D2798^2)*SIN(I2797)*Input!$B$8*Input!$B$11)/(Input!$B$9/Input!$B$10)-Input!$B$10</f>
        <v>-29.811104910759301</v>
      </c>
      <c r="I2798" s="3">
        <f t="shared" si="87"/>
        <v>-0.55760785455345008</v>
      </c>
    </row>
    <row r="2799" spans="1:9">
      <c r="A2799" s="3">
        <f t="shared" si="86"/>
        <v>2797</v>
      </c>
      <c r="B2799" s="3">
        <f>B2798+Input!$B$2</f>
        <v>2.796999999999803</v>
      </c>
      <c r="C2799" s="3">
        <f>C2798+G2798*Input!$B$2</f>
        <v>25.159127618899149</v>
      </c>
      <c r="D2799" s="3">
        <f>D2798+H2798*Input!$B$2</f>
        <v>-15.721962927414891</v>
      </c>
      <c r="E2799" s="3">
        <f>E2798+Input!$B$2*C2799</f>
        <v>95.136445124719373</v>
      </c>
      <c r="F2799" s="3">
        <f>F2798+Input!$B$2*D2799</f>
        <v>103.17306521050065</v>
      </c>
      <c r="G2799" s="3">
        <f>-(0.5*Input!$B$3*(C2799^2+D2799^2)*COS(I2798)*Input!$B$8*Input!$B$11)/(Input!$B$9/Input!$B$10)</f>
        <v>-3.7913808499013406</v>
      </c>
      <c r="H2799" s="3">
        <f>-(0.5*Input!$B$3*(C2799^2+D2799^2)*SIN(I2798)*Input!$B$8*Input!$B$11)/(Input!$B$9/Input!$B$10)-Input!$B$10</f>
        <v>-29.805611100280643</v>
      </c>
      <c r="I2799" s="3">
        <f t="shared" si="87"/>
        <v>-0.55852809027146755</v>
      </c>
    </row>
    <row r="2800" spans="1:9">
      <c r="A2800" s="3">
        <f t="shared" si="86"/>
        <v>2798</v>
      </c>
      <c r="B2800" s="3">
        <f>B2799+Input!$B$2</f>
        <v>2.7979999999998029</v>
      </c>
      <c r="C2800" s="3">
        <f>C2799+G2799*Input!$B$2</f>
        <v>25.155336238049248</v>
      </c>
      <c r="D2800" s="3">
        <f>D2799+H2799*Input!$B$2</f>
        <v>-15.751768538515172</v>
      </c>
      <c r="E2800" s="3">
        <f>E2799+Input!$B$2*C2800</f>
        <v>95.161600460957416</v>
      </c>
      <c r="F2800" s="3">
        <f>F2799+Input!$B$2*D2800</f>
        <v>103.15731344196213</v>
      </c>
      <c r="G2800" s="3">
        <f>-(0.5*Input!$B$3*(C2800^2+D2800^2)*COS(I2799)*Input!$B$8*Input!$B$11)/(Input!$B$9/Input!$B$10)</f>
        <v>-3.7924208068836838</v>
      </c>
      <c r="H2800" s="3">
        <f>-(0.5*Input!$B$3*(C2800^2+D2800^2)*SIN(I2799)*Input!$B$8*Input!$B$11)/(Input!$B$9/Input!$B$10)-Input!$B$10</f>
        <v>-29.800112608268925</v>
      </c>
      <c r="I2800" s="3">
        <f t="shared" si="87"/>
        <v>-0.55944740734769949</v>
      </c>
    </row>
    <row r="2801" spans="1:9">
      <c r="A2801" s="3">
        <f t="shared" si="86"/>
        <v>2799</v>
      </c>
      <c r="B2801" s="3">
        <f>B2800+Input!$B$2</f>
        <v>2.7989999999998028</v>
      </c>
      <c r="C2801" s="3">
        <f>C2800+G2800*Input!$B$2</f>
        <v>25.151543817242363</v>
      </c>
      <c r="D2801" s="3">
        <f>D2800+H2800*Input!$B$2</f>
        <v>-15.781568651123441</v>
      </c>
      <c r="E2801" s="3">
        <f>E2800+Input!$B$2*C2801</f>
        <v>95.186752004774661</v>
      </c>
      <c r="F2801" s="3">
        <f>F2800+Input!$B$2*D2801</f>
        <v>103.14153187331101</v>
      </c>
      <c r="G2801" s="3">
        <f>-(0.5*Input!$B$3*(C2801^2+D2801^2)*COS(I2800)*Input!$B$8*Input!$B$11)/(Input!$B$9/Input!$B$10)</f>
        <v>-3.7934628307373002</v>
      </c>
      <c r="H2801" s="3">
        <f>-(0.5*Input!$B$3*(C2801^2+D2801^2)*SIN(I2800)*Input!$B$8*Input!$B$11)/(Input!$B$9/Input!$B$10)-Input!$B$10</f>
        <v>-29.794609430628373</v>
      </c>
      <c r="I2801" s="3">
        <f t="shared" si="87"/>
        <v>-0.56036580565391991</v>
      </c>
    </row>
    <row r="2802" spans="1:9">
      <c r="A2802" s="3">
        <f t="shared" si="86"/>
        <v>2800</v>
      </c>
      <c r="B2802" s="3">
        <f>B2801+Input!$B$2</f>
        <v>2.7999999999998026</v>
      </c>
      <c r="C2802" s="3">
        <f>C2801+G2801*Input!$B$2</f>
        <v>25.147750354411624</v>
      </c>
      <c r="D2802" s="3">
        <f>D2801+H2801*Input!$B$2</f>
        <v>-15.811363260554069</v>
      </c>
      <c r="E2802" s="3">
        <f>E2801+Input!$B$2*C2802</f>
        <v>95.211899755129068</v>
      </c>
      <c r="F2802" s="3">
        <f>F2801+Input!$B$2*D2802</f>
        <v>103.12572051005046</v>
      </c>
      <c r="G2802" s="3">
        <f>-(0.5*Input!$B$3*(C2802^2+D2802^2)*COS(I2801)*Input!$B$8*Input!$B$11)/(Input!$B$9/Input!$B$10)</f>
        <v>-3.7945069136659697</v>
      </c>
      <c r="H2802" s="3">
        <f>-(0.5*Input!$B$3*(C2802^2+D2802^2)*SIN(I2801)*Input!$B$8*Input!$B$11)/(Input!$B$9/Input!$B$10)-Input!$B$10</f>
        <v>-29.789101563295304</v>
      </c>
      <c r="I2802" s="3">
        <f t="shared" si="87"/>
        <v>-0.56128328506835146</v>
      </c>
    </row>
    <row r="2803" spans="1:9">
      <c r="A2803" s="3">
        <f t="shared" si="86"/>
        <v>2801</v>
      </c>
      <c r="B2803" s="3">
        <f>B2802+Input!$B$2</f>
        <v>2.8009999999998025</v>
      </c>
      <c r="C2803" s="3">
        <f>C2802+G2802*Input!$B$2</f>
        <v>25.143955847497956</v>
      </c>
      <c r="D2803" s="3">
        <f>D2802+H2802*Input!$B$2</f>
        <v>-15.841152362117365</v>
      </c>
      <c r="E2803" s="3">
        <f>E2802+Input!$B$2*C2803</f>
        <v>95.237043710976565</v>
      </c>
      <c r="F2803" s="3">
        <f>F2802+Input!$B$2*D2803</f>
        <v>103.10987935768834</v>
      </c>
      <c r="G2803" s="3">
        <f>-(0.5*Input!$B$3*(C2803^2+D2803^2)*COS(I2802)*Input!$B$8*Input!$B$11)/(Input!$B$9/Input!$B$10)</f>
        <v>-3.7955530478803361</v>
      </c>
      <c r="H2803" s="3">
        <f>-(0.5*Input!$B$3*(C2803^2+D2803^2)*SIN(I2802)*Input!$B$8*Input!$B$11)/(Input!$B$9/Input!$B$10)-Input!$B$10</f>
        <v>-29.783589002238081</v>
      </c>
      <c r="I2803" s="3">
        <f t="shared" si="87"/>
        <v>-0.56219984547564028</v>
      </c>
    </row>
    <row r="2804" spans="1:9">
      <c r="A2804" s="3">
        <f t="shared" si="86"/>
        <v>2802</v>
      </c>
      <c r="B2804" s="3">
        <f>B2803+Input!$B$2</f>
        <v>2.8019999999998024</v>
      </c>
      <c r="C2804" s="3">
        <f>C2803+G2803*Input!$B$2</f>
        <v>25.140160294450077</v>
      </c>
      <c r="D2804" s="3">
        <f>D2803+H2803*Input!$B$2</f>
        <v>-15.870935951119602</v>
      </c>
      <c r="E2804" s="3">
        <f>E2803+Input!$B$2*C2804</f>
        <v>95.26218387127102</v>
      </c>
      <c r="F2804" s="3">
        <f>F2803+Input!$B$2*D2804</f>
        <v>103.09400842173723</v>
      </c>
      <c r="G2804" s="3">
        <f>-(0.5*Input!$B$3*(C2804^2+D2804^2)*COS(I2803)*Input!$B$8*Input!$B$11)/(Input!$B$9/Input!$B$10)</f>
        <v>-3.7966012255979544</v>
      </c>
      <c r="H2804" s="3">
        <f>-(0.5*Input!$B$3*(C2804^2+D2804^2)*SIN(I2803)*Input!$B$8*Input!$B$11)/(Input!$B$9/Input!$B$10)-Input!$B$10</f>
        <v>-29.778071743457051</v>
      </c>
      <c r="I2804" s="3">
        <f t="shared" si="87"/>
        <v>-0.56311548676683154</v>
      </c>
    </row>
    <row r="2805" spans="1:9">
      <c r="A2805" s="3">
        <f t="shared" si="86"/>
        <v>2803</v>
      </c>
      <c r="B2805" s="3">
        <f>B2804+Input!$B$2</f>
        <v>2.8029999999998023</v>
      </c>
      <c r="C2805" s="3">
        <f>C2804+G2804*Input!$B$2</f>
        <v>25.136363693224478</v>
      </c>
      <c r="D2805" s="3">
        <f>D2804+H2804*Input!$B$2</f>
        <v>-15.90071402286306</v>
      </c>
      <c r="E2805" s="3">
        <f>E2804+Input!$B$2*C2805</f>
        <v>95.287320234964241</v>
      </c>
      <c r="F2805" s="3">
        <f>F2804+Input!$B$2*D2805</f>
        <v>103.07810770771437</v>
      </c>
      <c r="G2805" s="3">
        <f>-(0.5*Input!$B$3*(C2805^2+D2805^2)*COS(I2804)*Input!$B$8*Input!$B$11)/(Input!$B$9/Input!$B$10)</f>
        <v>-3.7976514390433151</v>
      </c>
      <c r="H2805" s="3">
        <f>-(0.5*Input!$B$3*(C2805^2+D2805^2)*SIN(I2804)*Input!$B$8*Input!$B$11)/(Input!$B$9/Input!$B$10)-Input!$B$10</f>
        <v>-29.772549782984509</v>
      </c>
      <c r="I2805" s="3">
        <f t="shared" si="87"/>
        <v>-0.56403020883934518</v>
      </c>
    </row>
    <row r="2806" spans="1:9">
      <c r="A2806" s="3">
        <f t="shared" si="86"/>
        <v>2804</v>
      </c>
      <c r="B2806" s="3">
        <f>B2805+Input!$B$2</f>
        <v>2.8039999999998022</v>
      </c>
      <c r="C2806" s="3">
        <f>C2805+G2805*Input!$B$2</f>
        <v>25.132566041785434</v>
      </c>
      <c r="D2806" s="3">
        <f>D2805+H2805*Input!$B$2</f>
        <v>-15.930486572646045</v>
      </c>
      <c r="E2806" s="3">
        <f>E2805+Input!$B$2*C2806</f>
        <v>95.312452801006032</v>
      </c>
      <c r="F2806" s="3">
        <f>F2805+Input!$B$2*D2806</f>
        <v>103.06217722114172</v>
      </c>
      <c r="G2806" s="3">
        <f>-(0.5*Input!$B$3*(C2806^2+D2806^2)*COS(I2805)*Input!$B$8*Input!$B$11)/(Input!$B$9/Input!$B$10)</f>
        <v>-3.7987036804478804</v>
      </c>
      <c r="H2806" s="3">
        <f>-(0.5*Input!$B$3*(C2806^2+D2806^2)*SIN(I2805)*Input!$B$8*Input!$B$11)/(Input!$B$9/Input!$B$10)-Input!$B$10</f>
        <v>-29.767023116884623</v>
      </c>
      <c r="I2806" s="3">
        <f t="shared" si="87"/>
        <v>-0.56494401159695007</v>
      </c>
    </row>
    <row r="2807" spans="1:9">
      <c r="A2807" s="3">
        <f t="shared" si="86"/>
        <v>2805</v>
      </c>
      <c r="B2807" s="3">
        <f>B2806+Input!$B$2</f>
        <v>2.8049999999998021</v>
      </c>
      <c r="C2807" s="3">
        <f>C2806+G2806*Input!$B$2</f>
        <v>25.128767338104986</v>
      </c>
      <c r="D2807" s="3">
        <f>D2806+H2806*Input!$B$2</f>
        <v>-15.960253595762929</v>
      </c>
      <c r="E2807" s="3">
        <f>E2806+Input!$B$2*C2807</f>
        <v>95.337581568344135</v>
      </c>
      <c r="F2807" s="3">
        <f>F2806+Input!$B$2*D2807</f>
        <v>103.04621696754596</v>
      </c>
      <c r="G2807" s="3">
        <f>-(0.5*Input!$B$3*(C2807^2+D2807^2)*COS(I2806)*Input!$B$8*Input!$B$11)/(Input!$B$9/Input!$B$10)</f>
        <v>-3.7997579420501277</v>
      </c>
      <c r="H2807" s="3">
        <f>-(0.5*Input!$B$3*(C2807^2+D2807^2)*SIN(I2806)*Input!$B$8*Input!$B$11)/(Input!$B$9/Input!$B$10)-Input!$B$10</f>
        <v>-29.761491741253394</v>
      </c>
      <c r="I2807" s="3">
        <f t="shared" si="87"/>
        <v>-0.56585689494974012</v>
      </c>
    </row>
    <row r="2808" spans="1:9">
      <c r="A2808" s="3">
        <f t="shared" si="86"/>
        <v>2806</v>
      </c>
      <c r="B2808" s="3">
        <f>B2807+Input!$B$2</f>
        <v>2.805999999999802</v>
      </c>
      <c r="C2808" s="3">
        <f>C2807+G2807*Input!$B$2</f>
        <v>25.124967580162934</v>
      </c>
      <c r="D2808" s="3">
        <f>D2807+H2807*Input!$B$2</f>
        <v>-15.990015087504181</v>
      </c>
      <c r="E2808" s="3">
        <f>E2807+Input!$B$2*C2808</f>
        <v>95.362706535924303</v>
      </c>
      <c r="F2808" s="3">
        <f>F2807+Input!$B$2*D2808</f>
        <v>103.03022695245845</v>
      </c>
      <c r="G2808" s="3">
        <f>-(0.5*Input!$B$3*(C2808^2+D2808^2)*COS(I2807)*Input!$B$8*Input!$B$11)/(Input!$B$9/Input!$B$10)</f>
        <v>-3.8008142160955707</v>
      </c>
      <c r="H2808" s="3">
        <f>-(0.5*Input!$B$3*(C2808^2+D2808^2)*SIN(I2807)*Input!$B$8*Input!$B$11)/(Input!$B$9/Input!$B$10)-Input!$B$10</f>
        <v>-29.755955652218603</v>
      </c>
      <c r="I2808" s="3">
        <f t="shared" si="87"/>
        <v>-0.56676885881410932</v>
      </c>
    </row>
    <row r="2809" spans="1:9">
      <c r="A2809" s="3">
        <f t="shared" si="86"/>
        <v>2807</v>
      </c>
      <c r="B2809" s="3">
        <f>B2808+Input!$B$2</f>
        <v>2.8069999999998019</v>
      </c>
      <c r="C2809" s="3">
        <f>C2808+G2808*Input!$B$2</f>
        <v>25.121166765946839</v>
      </c>
      <c r="D2809" s="3">
        <f>D2808+H2808*Input!$B$2</f>
        <v>-16.0197710431564</v>
      </c>
      <c r="E2809" s="3">
        <f>E2808+Input!$B$2*C2809</f>
        <v>95.387827702690245</v>
      </c>
      <c r="F2809" s="3">
        <f>F2808+Input!$B$2*D2809</f>
        <v>103.01420718141529</v>
      </c>
      <c r="G2809" s="3">
        <f>-(0.5*Input!$B$3*(C2809^2+D2809^2)*COS(I2808)*Input!$B$8*Input!$B$11)/(Input!$B$9/Input!$B$10)</f>
        <v>-3.8018724948368003</v>
      </c>
      <c r="H2809" s="3">
        <f>-(0.5*Input!$B$3*(C2809^2+D2809^2)*SIN(I2808)*Input!$B$8*Input!$B$11)/(Input!$B$9/Input!$B$10)-Input!$B$10</f>
        <v>-29.750414845939741</v>
      </c>
      <c r="I2809" s="3">
        <f t="shared" si="87"/>
        <v>-0.56767990311272687</v>
      </c>
    </row>
    <row r="2810" spans="1:9">
      <c r="A2810" s="3">
        <f t="shared" si="86"/>
        <v>2808</v>
      </c>
      <c r="B2810" s="3">
        <f>B2809+Input!$B$2</f>
        <v>2.8079999999998018</v>
      </c>
      <c r="C2810" s="3">
        <f>C2809+G2809*Input!$B$2</f>
        <v>25.117364893452002</v>
      </c>
      <c r="D2810" s="3">
        <f>D2809+H2809*Input!$B$2</f>
        <v>-16.049521458002339</v>
      </c>
      <c r="E2810" s="3">
        <f>E2809+Input!$B$2*C2810</f>
        <v>95.412945067583692</v>
      </c>
      <c r="F2810" s="3">
        <f>F2809+Input!$B$2*D2810</f>
        <v>102.99815765995729</v>
      </c>
      <c r="G2810" s="3">
        <f>-(0.5*Input!$B$3*(C2810^2+D2810^2)*COS(I2809)*Input!$B$8*Input!$B$11)/(Input!$B$9/Input!$B$10)</f>
        <v>-3.8029327705335194</v>
      </c>
      <c r="H2810" s="3">
        <f>-(0.5*Input!$B$3*(C2810^2+D2810^2)*SIN(I2809)*Input!$B$8*Input!$B$11)/(Input!$B$9/Input!$B$10)-Input!$B$10</f>
        <v>-29.744869318607975</v>
      </c>
      <c r="I2810" s="3">
        <f t="shared" si="87"/>
        <v>-0.56859002777451251</v>
      </c>
    </row>
    <row r="2811" spans="1:9">
      <c r="A2811" s="3">
        <f t="shared" si="86"/>
        <v>2809</v>
      </c>
      <c r="B2811" s="3">
        <f>B2810+Input!$B$2</f>
        <v>2.8089999999998017</v>
      </c>
      <c r="C2811" s="3">
        <f>C2810+G2810*Input!$B$2</f>
        <v>25.113561960681469</v>
      </c>
      <c r="D2811" s="3">
        <f>D2810+H2810*Input!$B$2</f>
        <v>-16.079266327320948</v>
      </c>
      <c r="E2811" s="3">
        <f>E2810+Input!$B$2*C2811</f>
        <v>95.438058629544372</v>
      </c>
      <c r="F2811" s="3">
        <f>F2810+Input!$B$2*D2811</f>
        <v>102.98207839362996</v>
      </c>
      <c r="G2811" s="3">
        <f>-(0.5*Input!$B$3*(C2811^2+D2811^2)*COS(I2810)*Input!$B$8*Input!$B$11)/(Input!$B$9/Input!$B$10)</f>
        <v>-3.8039950354525702</v>
      </c>
      <c r="H2811" s="3">
        <f>-(0.5*Input!$B$3*(C2811^2+D2811^2)*SIN(I2810)*Input!$B$8*Input!$B$11)/(Input!$B$9/Input!$B$10)-Input!$B$10</f>
        <v>-29.739319066446079</v>
      </c>
      <c r="I2811" s="3">
        <f t="shared" si="87"/>
        <v>-0.56949923273461145</v>
      </c>
    </row>
    <row r="2812" spans="1:9">
      <c r="A2812" s="3">
        <f t="shared" si="86"/>
        <v>2810</v>
      </c>
      <c r="B2812" s="3">
        <f>B2811+Input!$B$2</f>
        <v>2.8099999999998015</v>
      </c>
      <c r="C2812" s="3">
        <f>C2811+G2811*Input!$B$2</f>
        <v>25.109757965646018</v>
      </c>
      <c r="D2812" s="3">
        <f>D2811+H2811*Input!$B$2</f>
        <v>-16.109005646387395</v>
      </c>
      <c r="E2812" s="3">
        <f>E2811+Input!$B$2*C2812</f>
        <v>95.463168387510024</v>
      </c>
      <c r="F2812" s="3">
        <f>F2811+Input!$B$2*D2812</f>
        <v>102.96596938798358</v>
      </c>
      <c r="G2812" s="3">
        <f>-(0.5*Input!$B$3*(C2812^2+D2812^2)*COS(I2811)*Input!$B$8*Input!$B$11)/(Input!$B$9/Input!$B$10)</f>
        <v>-3.805059281867972</v>
      </c>
      <c r="H2812" s="3">
        <f>-(0.5*Input!$B$3*(C2812^2+D2812^2)*SIN(I2811)*Input!$B$8*Input!$B$11)/(Input!$B$9/Input!$B$10)-Input!$B$10</f>
        <v>-29.733764085708394</v>
      </c>
      <c r="I2812" s="3">
        <f t="shared" si="87"/>
        <v>-0.57040751793436983</v>
      </c>
    </row>
    <row r="2813" spans="1:9">
      <c r="A2813" s="3">
        <f t="shared" si="86"/>
        <v>2811</v>
      </c>
      <c r="B2813" s="3">
        <f>B2812+Input!$B$2</f>
        <v>2.8109999999998014</v>
      </c>
      <c r="C2813" s="3">
        <f>C2812+G2812*Input!$B$2</f>
        <v>25.105952906364152</v>
      </c>
      <c r="D2813" s="3">
        <f>D2812+H2812*Input!$B$2</f>
        <v>-16.138739410473104</v>
      </c>
      <c r="E2813" s="3">
        <f>E2812+Input!$B$2*C2813</f>
        <v>95.488274340416382</v>
      </c>
      <c r="F2813" s="3">
        <f>F2812+Input!$B$2*D2813</f>
        <v>102.9498306485731</v>
      </c>
      <c r="G2813" s="3">
        <f>-(0.5*Input!$B$3*(C2813^2+D2813^2)*COS(I2812)*Input!$B$8*Input!$B$11)/(Input!$B$9/Input!$B$10)</f>
        <v>-3.8061255020609548</v>
      </c>
      <c r="H2813" s="3">
        <f>-(0.5*Input!$B$3*(C2813^2+D2813^2)*SIN(I2812)*Input!$B$8*Input!$B$11)/(Input!$B$9/Input!$B$10)-Input!$B$10</f>
        <v>-29.728204372680757</v>
      </c>
      <c r="I2813" s="3">
        <f t="shared" si="87"/>
        <v>-0.57131488332130964</v>
      </c>
    </row>
    <row r="2814" spans="1:9">
      <c r="A2814" s="3">
        <f t="shared" si="86"/>
        <v>2812</v>
      </c>
      <c r="B2814" s="3">
        <f>B2813+Input!$B$2</f>
        <v>2.8119999999998013</v>
      </c>
      <c r="C2814" s="3">
        <f>C2813+G2813*Input!$B$2</f>
        <v>25.102146780862093</v>
      </c>
      <c r="D2814" s="3">
        <f>D2813+H2813*Input!$B$2</f>
        <v>-16.168467614845785</v>
      </c>
      <c r="E2814" s="3">
        <f>E2813+Input!$B$2*C2814</f>
        <v>95.513376487197249</v>
      </c>
      <c r="F2814" s="3">
        <f>F2813+Input!$B$2*D2814</f>
        <v>102.93366218095825</v>
      </c>
      <c r="G2814" s="3">
        <f>-(0.5*Input!$B$3*(C2814^2+D2814^2)*COS(I2813)*Input!$B$8*Input!$B$11)/(Input!$B$9/Input!$B$10)</f>
        <v>-3.8071936883199879</v>
      </c>
      <c r="H2814" s="3">
        <f>-(0.5*Input!$B$3*(C2814^2+D2814^2)*SIN(I2813)*Input!$B$8*Input!$B$11)/(Input!$B$9/Input!$B$10)-Input!$B$10</f>
        <v>-29.722639923680457</v>
      </c>
      <c r="I2814" s="3">
        <f t="shared" si="87"/>
        <v>-0.57222132884910437</v>
      </c>
    </row>
    <row r="2815" spans="1:9">
      <c r="A2815" s="3">
        <f t="shared" si="86"/>
        <v>2813</v>
      </c>
      <c r="B2815" s="3">
        <f>B2814+Input!$B$2</f>
        <v>2.8129999999998012</v>
      </c>
      <c r="C2815" s="3">
        <f>C2814+G2814*Input!$B$2</f>
        <v>25.098339587173772</v>
      </c>
      <c r="D2815" s="3">
        <f>D2814+H2814*Input!$B$2</f>
        <v>-16.198190254769465</v>
      </c>
      <c r="E2815" s="3">
        <f>E2814+Input!$B$2*C2815</f>
        <v>95.538474826784423</v>
      </c>
      <c r="F2815" s="3">
        <f>F2814+Input!$B$2*D2815</f>
        <v>102.91746399070348</v>
      </c>
      <c r="G2815" s="3">
        <f>-(0.5*Input!$B$3*(C2815^2+D2815^2)*COS(I2814)*Input!$B$8*Input!$B$11)/(Input!$B$9/Input!$B$10)</f>
        <v>-3.8082638329408121</v>
      </c>
      <c r="H2815" s="3">
        <f>-(0.5*Input!$B$3*(C2815^2+D2815^2)*SIN(I2814)*Input!$B$8*Input!$B$11)/(Input!$B$9/Input!$B$10)-Input!$B$10</f>
        <v>-29.717070735056179</v>
      </c>
      <c r="I2815" s="3">
        <f t="shared" si="87"/>
        <v>-0.57312685447755374</v>
      </c>
    </row>
    <row r="2816" spans="1:9">
      <c r="A2816" s="3">
        <f t="shared" si="86"/>
        <v>2814</v>
      </c>
      <c r="B2816" s="3">
        <f>B2815+Input!$B$2</f>
        <v>2.8139999999998011</v>
      </c>
      <c r="C2816" s="3">
        <f>C2815+G2815*Input!$B$2</f>
        <v>25.094531323340831</v>
      </c>
      <c r="D2816" s="3">
        <f>D2815+H2815*Input!$B$2</f>
        <v>-16.227907325504521</v>
      </c>
      <c r="E2816" s="3">
        <f>E2815+Input!$B$2*C2816</f>
        <v>95.56356935810777</v>
      </c>
      <c r="F2816" s="3">
        <f>F2815+Input!$B$2*D2816</f>
        <v>102.90123608337798</v>
      </c>
      <c r="G2816" s="3">
        <f>-(0.5*Input!$B$3*(C2816^2+D2816^2)*COS(I2815)*Input!$B$8*Input!$B$11)/(Input!$B$9/Input!$B$10)</f>
        <v>-3.8093359282264814</v>
      </c>
      <c r="H2816" s="3">
        <f>-(0.5*Input!$B$3*(C2816^2+D2816^2)*SIN(I2815)*Input!$B$8*Input!$B$11)/(Input!$B$9/Input!$B$10)-Input!$B$10</f>
        <v>-29.711496803187941</v>
      </c>
      <c r="I2816" s="3">
        <f t="shared" si="87"/>
        <v>-0.5740314601725589</v>
      </c>
    </row>
    <row r="2817" spans="1:9">
      <c r="A2817" s="3">
        <f t="shared" si="86"/>
        <v>2815</v>
      </c>
      <c r="B2817" s="3">
        <f>B2816+Input!$B$2</f>
        <v>2.814999999999801</v>
      </c>
      <c r="C2817" s="3">
        <f>C2816+G2816*Input!$B$2</f>
        <v>25.090721987412604</v>
      </c>
      <c r="D2817" s="3">
        <f>D2816+H2816*Input!$B$2</f>
        <v>-16.257618822307709</v>
      </c>
      <c r="E2817" s="3">
        <f>E2816+Input!$B$2*C2817</f>
        <v>95.588660080095181</v>
      </c>
      <c r="F2817" s="3">
        <f>F2816+Input!$B$2*D2817</f>
        <v>102.88497846455567</v>
      </c>
      <c r="G2817" s="3">
        <f>-(0.5*Input!$B$3*(C2817^2+D2817^2)*COS(I2816)*Input!$B$8*Input!$B$11)/(Input!$B$9/Input!$B$10)</f>
        <v>-3.8104099664873812</v>
      </c>
      <c r="H2817" s="3">
        <f>-(0.5*Input!$B$3*(C2817^2+D2817^2)*SIN(I2816)*Input!$B$8*Input!$B$11)/(Input!$B$9/Input!$B$10)-Input!$B$10</f>
        <v>-29.705918124487056</v>
      </c>
      <c r="I2817" s="3">
        <f t="shared" si="87"/>
        <v>-0.57493514590609796</v>
      </c>
    </row>
    <row r="2818" spans="1:9">
      <c r="A2818" s="3">
        <f t="shared" si="86"/>
        <v>2816</v>
      </c>
      <c r="B2818" s="3">
        <f>B2817+Input!$B$2</f>
        <v>2.8159999999998009</v>
      </c>
      <c r="C2818" s="3">
        <f>C2817+G2817*Input!$B$2</f>
        <v>25.086911577446116</v>
      </c>
      <c r="D2818" s="3">
        <f>D2817+H2817*Input!$B$2</f>
        <v>-16.287324740432197</v>
      </c>
      <c r="E2818" s="3">
        <f>E2817+Input!$B$2*C2818</f>
        <v>95.613746991672627</v>
      </c>
      <c r="F2818" s="3">
        <f>F2817+Input!$B$2*D2818</f>
        <v>102.86869113981524</v>
      </c>
      <c r="G2818" s="3">
        <f>-(0.5*Input!$B$3*(C2818^2+D2818^2)*COS(I2817)*Input!$B$8*Input!$B$11)/(Input!$B$9/Input!$B$10)</f>
        <v>-3.8114859400412717</v>
      </c>
      <c r="H2818" s="3">
        <f>-(0.5*Input!$B$3*(C2818^2+D2818^2)*SIN(I2817)*Input!$B$8*Input!$B$11)/(Input!$B$9/Input!$B$10)-Input!$B$10</f>
        <v>-29.700334695396059</v>
      </c>
      <c r="I2818" s="3">
        <f t="shared" si="87"/>
        <v>-0.57583791165620068</v>
      </c>
    </row>
    <row r="2819" spans="1:9">
      <c r="A2819" s="3">
        <f t="shared" si="86"/>
        <v>2817</v>
      </c>
      <c r="B2819" s="3">
        <f>B2818+Input!$B$2</f>
        <v>2.8169999999998008</v>
      </c>
      <c r="C2819" s="3">
        <f>C2818+G2818*Input!$B$2</f>
        <v>25.083100091506076</v>
      </c>
      <c r="D2819" s="3">
        <f>D2818+H2818*Input!$B$2</f>
        <v>-16.317025075127592</v>
      </c>
      <c r="E2819" s="3">
        <f>E2818+Input!$B$2*C2819</f>
        <v>95.638830091764135</v>
      </c>
      <c r="F2819" s="3">
        <f>F2818+Input!$B$2*D2819</f>
        <v>102.85237411474012</v>
      </c>
      <c r="G2819" s="3">
        <f>-(0.5*Input!$B$3*(C2819^2+D2819^2)*COS(I2818)*Input!$B$8*Input!$B$11)/(Input!$B$9/Input!$B$10)</f>
        <v>-3.8125638412133118</v>
      </c>
      <c r="H2819" s="3">
        <f>-(0.5*Input!$B$3*(C2819^2+D2819^2)*SIN(I2818)*Input!$B$8*Input!$B$11)/(Input!$B$9/Input!$B$10)-Input!$B$10</f>
        <v>-29.694746512388662</v>
      </c>
      <c r="I2819" s="3">
        <f t="shared" si="87"/>
        <v>-0.57673975740692385</v>
      </c>
    </row>
    <row r="2820" spans="1:9">
      <c r="A2820" s="3">
        <f t="shared" ref="A2820:A2883" si="88">A2819+1</f>
        <v>2818</v>
      </c>
      <c r="B2820" s="3">
        <f>B2819+Input!$B$2</f>
        <v>2.8179999999998007</v>
      </c>
      <c r="C2820" s="3">
        <f>C2819+G2819*Input!$B$2</f>
        <v>25.079287527664864</v>
      </c>
      <c r="D2820" s="3">
        <f>D2819+H2819*Input!$B$2</f>
        <v>-16.346719821639979</v>
      </c>
      <c r="E2820" s="3">
        <f>E2819+Input!$B$2*C2820</f>
        <v>95.663909379291795</v>
      </c>
      <c r="F2820" s="3">
        <f>F2819+Input!$B$2*D2820</f>
        <v>102.83602739491847</v>
      </c>
      <c r="G2820" s="3">
        <f>-(0.5*Input!$B$3*(C2820^2+D2820^2)*COS(I2819)*Input!$B$8*Input!$B$11)/(Input!$B$9/Input!$B$10)</f>
        <v>-3.8136436623360934</v>
      </c>
      <c r="H2820" s="3">
        <f>-(0.5*Input!$B$3*(C2820^2+D2820^2)*SIN(I2819)*Input!$B$8*Input!$B$11)/(Input!$B$9/Input!$B$10)-Input!$B$10</f>
        <v>-29.689153571969698</v>
      </c>
      <c r="I2820" s="3">
        <f t="shared" ref="I2820:I2883" si="89">ATAN(D2820/C2820)</f>
        <v>-0.57764068314832662</v>
      </c>
    </row>
    <row r="2821" spans="1:9">
      <c r="A2821" s="3">
        <f t="shared" si="88"/>
        <v>2819</v>
      </c>
      <c r="B2821" s="3">
        <f>B2820+Input!$B$2</f>
        <v>2.8189999999998006</v>
      </c>
      <c r="C2821" s="3">
        <f>C2820+G2820*Input!$B$2</f>
        <v>25.075473884002527</v>
      </c>
      <c r="D2821" s="3">
        <f>D2820+H2820*Input!$B$2</f>
        <v>-16.376408975211948</v>
      </c>
      <c r="E2821" s="3">
        <f>E2820+Input!$B$2*C2821</f>
        <v>95.688984853175796</v>
      </c>
      <c r="F2821" s="3">
        <f>F2820+Input!$B$2*D2821</f>
        <v>102.81965098594327</v>
      </c>
      <c r="G2821" s="3">
        <f>-(0.5*Input!$B$3*(C2821^2+D2821^2)*COS(I2820)*Input!$B$8*Input!$B$11)/(Input!$B$9/Input!$B$10)</f>
        <v>-3.8147253957496732</v>
      </c>
      <c r="H2821" s="3">
        <f>-(0.5*Input!$B$3*(C2821^2+D2821^2)*SIN(I2820)*Input!$B$8*Input!$B$11)/(Input!$B$9/Input!$B$10)-Input!$B$10</f>
        <v>-29.683555870675058</v>
      </c>
      <c r="I2821" s="3">
        <f t="shared" si="89"/>
        <v>-0.5785406888764455</v>
      </c>
    </row>
    <row r="2822" spans="1:9">
      <c r="A2822" s="3">
        <f t="shared" si="88"/>
        <v>2820</v>
      </c>
      <c r="B2822" s="3">
        <f>B2821+Input!$B$2</f>
        <v>2.8199999999998004</v>
      </c>
      <c r="C2822" s="3">
        <f>C2821+G2821*Input!$B$2</f>
        <v>25.071659158606778</v>
      </c>
      <c r="D2822" s="3">
        <f>D2821+H2821*Input!$B$2</f>
        <v>-16.406092531082624</v>
      </c>
      <c r="E2822" s="3">
        <f>E2821+Input!$B$2*C2822</f>
        <v>95.714056512334409</v>
      </c>
      <c r="F2822" s="3">
        <f>F2821+Input!$B$2*D2822</f>
        <v>102.80324489341218</v>
      </c>
      <c r="G2822" s="3">
        <f>-(0.5*Input!$B$3*(C2822^2+D2822^2)*COS(I2821)*Input!$B$8*Input!$B$11)/(Input!$B$9/Input!$B$10)</f>
        <v>-3.8158090338016053</v>
      </c>
      <c r="H2822" s="3">
        <f>-(0.5*Input!$B$3*(C2822^2+D2822^2)*SIN(I2821)*Input!$B$8*Input!$B$11)/(Input!$B$9/Input!$B$10)-Input!$B$10</f>
        <v>-29.677953405071644</v>
      </c>
      <c r="I2822" s="3">
        <f t="shared" si="89"/>
        <v>-0.57943977459326934</v>
      </c>
    </row>
    <row r="2823" spans="1:9">
      <c r="A2823" s="3">
        <f t="shared" si="88"/>
        <v>2821</v>
      </c>
      <c r="B2823" s="3">
        <f>B2822+Input!$B$2</f>
        <v>2.8209999999998003</v>
      </c>
      <c r="C2823" s="3">
        <f>C2822+G2822*Input!$B$2</f>
        <v>25.067843349572975</v>
      </c>
      <c r="D2823" s="3">
        <f>D2822+H2822*Input!$B$2</f>
        <v>-16.435770484487694</v>
      </c>
      <c r="E2823" s="3">
        <f>E2822+Input!$B$2*C2823</f>
        <v>95.739124355683984</v>
      </c>
      <c r="F2823" s="3">
        <f>F2822+Input!$B$2*D2823</f>
        <v>102.78680912292769</v>
      </c>
      <c r="G2823" s="3">
        <f>-(0.5*Input!$B$3*(C2823^2+D2823^2)*COS(I2822)*Input!$B$8*Input!$B$11)/(Input!$B$9/Input!$B$10)</f>
        <v>-3.8168945688469633</v>
      </c>
      <c r="H2823" s="3">
        <f>-(0.5*Input!$B$3*(C2823^2+D2823^2)*SIN(I2822)*Input!$B$8*Input!$B$11)/(Input!$B$9/Input!$B$10)-Input!$B$10</f>
        <v>-29.672346171757315</v>
      </c>
      <c r="I2823" s="3">
        <f t="shared" si="89"/>
        <v>-0.58033794030671493</v>
      </c>
    </row>
    <row r="2824" spans="1:9">
      <c r="A2824" s="3">
        <f t="shared" si="88"/>
        <v>2822</v>
      </c>
      <c r="B2824" s="3">
        <f>B2823+Input!$B$2</f>
        <v>2.8219999999998002</v>
      </c>
      <c r="C2824" s="3">
        <f>C2823+G2823*Input!$B$2</f>
        <v>25.064026455004129</v>
      </c>
      <c r="D2824" s="3">
        <f>D2823+H2823*Input!$B$2</f>
        <v>-16.465442830659452</v>
      </c>
      <c r="E2824" s="3">
        <f>E2823+Input!$B$2*C2824</f>
        <v>95.764188382138983</v>
      </c>
      <c r="F2824" s="3">
        <f>F2823+Input!$B$2*D2824</f>
        <v>102.77034368009703</v>
      </c>
      <c r="G2824" s="3">
        <f>-(0.5*Input!$B$3*(C2824^2+D2824^2)*COS(I2823)*Input!$B$8*Input!$B$11)/(Input!$B$9/Input!$B$10)</f>
        <v>-3.8179819932483845</v>
      </c>
      <c r="H2824" s="3">
        <f>-(0.5*Input!$B$3*(C2824^2+D2824^2)*SIN(I2823)*Input!$B$8*Input!$B$11)/(Input!$B$9/Input!$B$10)-Input!$B$10</f>
        <v>-29.666734167360822</v>
      </c>
      <c r="I2824" s="3">
        <f t="shared" si="89"/>
        <v>-0.58123518603060154</v>
      </c>
    </row>
    <row r="2825" spans="1:9">
      <c r="A2825" s="3">
        <f t="shared" si="88"/>
        <v>2823</v>
      </c>
      <c r="B2825" s="3">
        <f>B2824+Input!$B$2</f>
        <v>2.8229999999998001</v>
      </c>
      <c r="C2825" s="3">
        <f>C2824+G2824*Input!$B$2</f>
        <v>25.060208473010881</v>
      </c>
      <c r="D2825" s="3">
        <f>D2824+H2824*Input!$B$2</f>
        <v>-16.495109564826812</v>
      </c>
      <c r="E2825" s="3">
        <f>E2824+Input!$B$2*C2825</f>
        <v>95.78924859061199</v>
      </c>
      <c r="F2825" s="3">
        <f>F2824+Input!$B$2*D2825</f>
        <v>102.7538485705322</v>
      </c>
      <c r="G2825" s="3">
        <f>-(0.5*Input!$B$3*(C2825^2+D2825^2)*COS(I2824)*Input!$B$8*Input!$B$11)/(Input!$B$9/Input!$B$10)</f>
        <v>-3.8190712993760876</v>
      </c>
      <c r="H2825" s="3">
        <f>-(0.5*Input!$B$3*(C2825^2+D2825^2)*SIN(I2824)*Input!$B$8*Input!$B$11)/(Input!$B$9/Input!$B$10)-Input!$B$10</f>
        <v>-29.661117388541758</v>
      </c>
      <c r="I2825" s="3">
        <f t="shared" si="89"/>
        <v>-0.58213151178462674</v>
      </c>
    </row>
    <row r="2826" spans="1:9">
      <c r="A2826" s="3">
        <f t="shared" si="88"/>
        <v>2824</v>
      </c>
      <c r="B2826" s="3">
        <f>B2825+Input!$B$2</f>
        <v>2.8239999999998</v>
      </c>
      <c r="C2826" s="3">
        <f>C2825+G2825*Input!$B$2</f>
        <v>25.056389401711506</v>
      </c>
      <c r="D2826" s="3">
        <f>D2825+H2825*Input!$B$2</f>
        <v>-16.524770682215355</v>
      </c>
      <c r="E2826" s="3">
        <f>E2825+Input!$B$2*C2826</f>
        <v>95.814304980013702</v>
      </c>
      <c r="F2826" s="3">
        <f>F2825+Input!$B$2*D2826</f>
        <v>102.73732379984999</v>
      </c>
      <c r="G2826" s="3">
        <f>-(0.5*Input!$B$3*(C2826^2+D2826^2)*COS(I2825)*Input!$B$8*Input!$B$11)/(Input!$B$9/Input!$B$10)</f>
        <v>-3.8201624796079114</v>
      </c>
      <c r="H2826" s="3">
        <f>-(0.5*Input!$B$3*(C2826^2+D2826^2)*SIN(I2825)*Input!$B$8*Input!$B$11)/(Input!$B$9/Input!$B$10)-Input!$B$10</f>
        <v>-29.655495831990496</v>
      </c>
      <c r="I2826" s="3">
        <f t="shared" si="89"/>
        <v>-0.58302691759434133</v>
      </c>
    </row>
    <row r="2827" spans="1:9">
      <c r="A2827" s="3">
        <f t="shared" si="88"/>
        <v>2825</v>
      </c>
      <c r="B2827" s="3">
        <f>B2826+Input!$B$2</f>
        <v>2.8249999999997999</v>
      </c>
      <c r="C2827" s="3">
        <f>C2826+G2826*Input!$B$2</f>
        <v>25.052569239231897</v>
      </c>
      <c r="D2827" s="3">
        <f>D2826+H2826*Input!$B$2</f>
        <v>-16.554426178047343</v>
      </c>
      <c r="E2827" s="3">
        <f>E2826+Input!$B$2*C2827</f>
        <v>95.839357549252938</v>
      </c>
      <c r="F2827" s="3">
        <f>F2826+Input!$B$2*D2827</f>
        <v>102.72076937367194</v>
      </c>
      <c r="G2827" s="3">
        <f>-(0.5*Input!$B$3*(C2827^2+D2827^2)*COS(I2826)*Input!$B$8*Input!$B$11)/(Input!$B$9/Input!$B$10)</f>
        <v>-3.8212555263293355</v>
      </c>
      <c r="H2827" s="3">
        <f>-(0.5*Input!$B$3*(C2827^2+D2827^2)*SIN(I2826)*Input!$B$8*Input!$B$11)/(Input!$B$9/Input!$B$10)-Input!$B$10</f>
        <v>-29.649869494428149</v>
      </c>
      <c r="I2827" s="3">
        <f t="shared" si="89"/>
        <v>-0.58392140349112431</v>
      </c>
    </row>
    <row r="2828" spans="1:9">
      <c r="A2828" s="3">
        <f t="shared" si="88"/>
        <v>2826</v>
      </c>
      <c r="B2828" s="3">
        <f>B2827+Input!$B$2</f>
        <v>2.8259999999997998</v>
      </c>
      <c r="C2828" s="3">
        <f>C2827+G2827*Input!$B$2</f>
        <v>25.048747983705567</v>
      </c>
      <c r="D2828" s="3">
        <f>D2827+H2827*Input!$B$2</f>
        <v>-16.584076047541771</v>
      </c>
      <c r="E2828" s="3">
        <f>E2827+Input!$B$2*C2828</f>
        <v>95.864406297236641</v>
      </c>
      <c r="F2828" s="3">
        <f>F2827+Input!$B$2*D2828</f>
        <v>102.70418529762441</v>
      </c>
      <c r="G2828" s="3">
        <f>-(0.5*Input!$B$3*(C2828^2+D2828^2)*COS(I2827)*Input!$B$8*Input!$B$11)/(Input!$B$9/Input!$B$10)</f>
        <v>-3.8223504319335229</v>
      </c>
      <c r="H2828" s="3">
        <f>-(0.5*Input!$B$3*(C2828^2+D2828^2)*SIN(I2827)*Input!$B$8*Input!$B$11)/(Input!$B$9/Input!$B$10)-Input!$B$10</f>
        <v>-29.644238372606495</v>
      </c>
      <c r="I2828" s="3">
        <f t="shared" si="89"/>
        <v>-0.58481496951215828</v>
      </c>
    </row>
    <row r="2829" spans="1:9">
      <c r="A2829" s="3">
        <f t="shared" si="88"/>
        <v>2827</v>
      </c>
      <c r="B2829" s="3">
        <f>B2828+Input!$B$2</f>
        <v>2.8269999999997997</v>
      </c>
      <c r="C2829" s="3">
        <f>C2828+G2828*Input!$B$2</f>
        <v>25.044925633273635</v>
      </c>
      <c r="D2829" s="3">
        <f>D2828+H2828*Input!$B$2</f>
        <v>-16.613720285914379</v>
      </c>
      <c r="E2829" s="3">
        <f>E2828+Input!$B$2*C2829</f>
        <v>95.889451222869909</v>
      </c>
      <c r="F2829" s="3">
        <f>F2828+Input!$B$2*D2829</f>
        <v>102.68757157733849</v>
      </c>
      <c r="G2829" s="3">
        <f>-(0.5*Input!$B$3*(C2829^2+D2829^2)*COS(I2828)*Input!$B$8*Input!$B$11)/(Input!$B$9/Input!$B$10)</f>
        <v>-3.8234471888213388</v>
      </c>
      <c r="H2829" s="3">
        <f>-(0.5*Input!$B$3*(C2829^2+D2829^2)*SIN(I2828)*Input!$B$8*Input!$B$11)/(Input!$B$9/Input!$B$10)-Input!$B$10</f>
        <v>-29.638602463307926</v>
      </c>
      <c r="I2829" s="3">
        <f t="shared" si="89"/>
        <v>-0.58570761570040453</v>
      </c>
    </row>
    <row r="2830" spans="1:9">
      <c r="A2830" s="3">
        <f t="shared" si="88"/>
        <v>2828</v>
      </c>
      <c r="B2830" s="3">
        <f>B2829+Input!$B$2</f>
        <v>2.8279999999997996</v>
      </c>
      <c r="C2830" s="3">
        <f>C2829+G2829*Input!$B$2</f>
        <v>25.041102186084814</v>
      </c>
      <c r="D2830" s="3">
        <f>D2829+H2829*Input!$B$2</f>
        <v>-16.643358888377687</v>
      </c>
      <c r="E2830" s="3">
        <f>E2829+Input!$B$2*C2830</f>
        <v>95.914492325055988</v>
      </c>
      <c r="F2830" s="3">
        <f>F2829+Input!$B$2*D2830</f>
        <v>102.67092821845011</v>
      </c>
      <c r="G2830" s="3">
        <f>-(0.5*Input!$B$3*(C2830^2+D2830^2)*COS(I2829)*Input!$B$8*Input!$B$11)/(Input!$B$9/Input!$B$10)</f>
        <v>-3.8245457894013812</v>
      </c>
      <c r="H2830" s="3">
        <f>-(0.5*Input!$B$3*(C2830^2+D2830^2)*SIN(I2829)*Input!$B$8*Input!$B$11)/(Input!$B$9/Input!$B$10)-Input!$B$10</f>
        <v>-29.632961763345399</v>
      </c>
      <c r="I2830" s="3">
        <f t="shared" si="89"/>
        <v>-0.58659934210457843</v>
      </c>
    </row>
    <row r="2831" spans="1:9">
      <c r="A2831" s="3">
        <f t="shared" si="88"/>
        <v>2829</v>
      </c>
      <c r="B2831" s="3">
        <f>B2830+Input!$B$2</f>
        <v>2.8289999999997995</v>
      </c>
      <c r="C2831" s="3">
        <f>C2830+G2830*Input!$B$2</f>
        <v>25.037277640295411</v>
      </c>
      <c r="D2831" s="3">
        <f>D2830+H2830*Input!$B$2</f>
        <v>-16.672991850141031</v>
      </c>
      <c r="E2831" s="3">
        <f>E2830+Input!$B$2*C2831</f>
        <v>95.939529602696282</v>
      </c>
      <c r="F2831" s="3">
        <f>F2830+Input!$B$2*D2831</f>
        <v>102.65425522659997</v>
      </c>
      <c r="G2831" s="3">
        <f>-(0.5*Input!$B$3*(C2831^2+D2831^2)*COS(I2830)*Input!$B$8*Input!$B$11)/(Input!$B$9/Input!$B$10)</f>
        <v>-3.825646226090015</v>
      </c>
      <c r="H2831" s="3">
        <f>-(0.5*Input!$B$3*(C2831^2+D2831^2)*SIN(I2830)*Input!$B$8*Input!$B$11)/(Input!$B$9/Input!$B$10)-Input!$B$10</f>
        <v>-29.627316269562382</v>
      </c>
      <c r="I2831" s="3">
        <f t="shared" si="89"/>
        <v>-0.58749014877912431</v>
      </c>
    </row>
    <row r="2832" spans="1:9">
      <c r="A2832" s="3">
        <f t="shared" si="88"/>
        <v>2830</v>
      </c>
      <c r="B2832" s="3">
        <f>B2831+Input!$B$2</f>
        <v>2.8299999999997993</v>
      </c>
      <c r="C2832" s="3">
        <f>C2831+G2831*Input!$B$2</f>
        <v>25.033451994069321</v>
      </c>
      <c r="D2832" s="3">
        <f>D2831+H2831*Input!$B$2</f>
        <v>-16.702619166410592</v>
      </c>
      <c r="E2832" s="3">
        <f>E2831+Input!$B$2*C2832</f>
        <v>95.964563054690345</v>
      </c>
      <c r="F2832" s="3">
        <f>F2831+Input!$B$2*D2832</f>
        <v>102.63755260743356</v>
      </c>
      <c r="G2832" s="3">
        <f>-(0.5*Input!$B$3*(C2832^2+D2832^2)*COS(I2831)*Input!$B$8*Input!$B$11)/(Input!$B$9/Input!$B$10)</f>
        <v>-3.826748491311398</v>
      </c>
      <c r="H2832" s="3">
        <f>-(0.5*Input!$B$3*(C2832^2+D2832^2)*SIN(I2831)*Input!$B$8*Input!$B$11)/(Input!$B$9/Input!$B$10)-Input!$B$10</f>
        <v>-29.62166597883277</v>
      </c>
      <c r="I2832" s="3">
        <f t="shared" si="89"/>
        <v>-0.58838003578419085</v>
      </c>
    </row>
    <row r="2833" spans="1:9">
      <c r="A2833" s="3">
        <f t="shared" si="88"/>
        <v>2831</v>
      </c>
      <c r="B2833" s="3">
        <f>B2832+Input!$B$2</f>
        <v>2.8309999999997992</v>
      </c>
      <c r="C2833" s="3">
        <f>C2832+G2832*Input!$B$2</f>
        <v>25.029625245578011</v>
      </c>
      <c r="D2833" s="3">
        <f>D2832+H2832*Input!$B$2</f>
        <v>-16.732240832389426</v>
      </c>
      <c r="E2833" s="3">
        <f>E2832+Input!$B$2*C2833</f>
        <v>95.989592679935924</v>
      </c>
      <c r="F2833" s="3">
        <f>F2832+Input!$B$2*D2833</f>
        <v>102.62082036660118</v>
      </c>
      <c r="G2833" s="3">
        <f>-(0.5*Input!$B$3*(C2833^2+D2833^2)*COS(I2832)*Input!$B$8*Input!$B$11)/(Input!$B$9/Input!$B$10)</f>
        <v>-3.8278525774975063</v>
      </c>
      <c r="H2833" s="3">
        <f>-(0.5*Input!$B$3*(C2833^2+D2833^2)*SIN(I2832)*Input!$B$8*Input!$B$11)/(Input!$B$9/Input!$B$10)-Input!$B$10</f>
        <v>-29.616010888060867</v>
      </c>
      <c r="I2833" s="3">
        <f t="shared" si="89"/>
        <v>-0.58926900318560649</v>
      </c>
    </row>
    <row r="2834" spans="1:9">
      <c r="A2834" s="3">
        <f t="shared" si="88"/>
        <v>2832</v>
      </c>
      <c r="B2834" s="3">
        <f>B2833+Input!$B$2</f>
        <v>2.8319999999997991</v>
      </c>
      <c r="C2834" s="3">
        <f>C2833+G2833*Input!$B$2</f>
        <v>25.025797393000513</v>
      </c>
      <c r="D2834" s="3">
        <f>D2833+H2833*Input!$B$2</f>
        <v>-16.761856843277485</v>
      </c>
      <c r="E2834" s="3">
        <f>E2833+Input!$B$2*C2834</f>
        <v>96.014618477328924</v>
      </c>
      <c r="F2834" s="3">
        <f>F2833+Input!$B$2*D2834</f>
        <v>102.60405850975791</v>
      </c>
      <c r="G2834" s="3">
        <f>-(0.5*Input!$B$3*(C2834^2+D2834^2)*COS(I2833)*Input!$B$8*Input!$B$11)/(Input!$B$9/Input!$B$10)</f>
        <v>-3.8289584770881677</v>
      </c>
      <c r="H2834" s="3">
        <f>-(0.5*Input!$B$3*(C2834^2+D2834^2)*SIN(I2833)*Input!$B$8*Input!$B$11)/(Input!$B$9/Input!$B$10)-Input!$B$10</f>
        <v>-29.610350994181307</v>
      </c>
      <c r="I2834" s="3">
        <f t="shared" si="89"/>
        <v>-0.59015705105485405</v>
      </c>
    </row>
    <row r="2835" spans="1:9">
      <c r="A2835" s="3">
        <f t="shared" si="88"/>
        <v>2833</v>
      </c>
      <c r="B2835" s="3">
        <f>B2834+Input!$B$2</f>
        <v>2.832999999999799</v>
      </c>
      <c r="C2835" s="3">
        <f>C2834+G2834*Input!$B$2</f>
        <v>25.021968434523426</v>
      </c>
      <c r="D2835" s="3">
        <f>D2834+H2834*Input!$B$2</f>
        <v>-16.791467194271668</v>
      </c>
      <c r="E2835" s="3">
        <f>E2834+Input!$B$2*C2835</f>
        <v>96.039640445763453</v>
      </c>
      <c r="F2835" s="3">
        <f>F2834+Input!$B$2*D2835</f>
        <v>102.58726704256364</v>
      </c>
      <c r="G2835" s="3">
        <f>-(0.5*Input!$B$3*(C2835^2+D2835^2)*COS(I2834)*Input!$B$8*Input!$B$11)/(Input!$B$9/Input!$B$10)</f>
        <v>-3.8300661825310893</v>
      </c>
      <c r="H2835" s="3">
        <f>-(0.5*Input!$B$3*(C2835^2+D2835^2)*SIN(I2834)*Input!$B$8*Input!$B$11)/(Input!$B$9/Input!$B$10)-Input!$B$10</f>
        <v>-29.604686294158991</v>
      </c>
      <c r="I2835" s="3">
        <f t="shared" si="89"/>
        <v>-0.59104417946904708</v>
      </c>
    </row>
    <row r="2836" spans="1:9">
      <c r="A2836" s="3">
        <f t="shared" si="88"/>
        <v>2834</v>
      </c>
      <c r="B2836" s="3">
        <f>B2835+Input!$B$2</f>
        <v>2.8339999999997989</v>
      </c>
      <c r="C2836" s="3">
        <f>C2835+G2835*Input!$B$2</f>
        <v>25.018138368340896</v>
      </c>
      <c r="D2836" s="3">
        <f>D2835+H2835*Input!$B$2</f>
        <v>-16.821071880565828</v>
      </c>
      <c r="E2836" s="3">
        <f>E2835+Input!$B$2*C2836</f>
        <v>96.064658584131791</v>
      </c>
      <c r="F2836" s="3">
        <f>F2835+Input!$B$2*D2836</f>
        <v>102.57044597068307</v>
      </c>
      <c r="G2836" s="3">
        <f>-(0.5*Input!$B$3*(C2836^2+D2836^2)*COS(I2835)*Input!$B$8*Input!$B$11)/(Input!$B$9/Input!$B$10)</f>
        <v>-3.8311756862818793</v>
      </c>
      <c r="H2836" s="3">
        <f>-(0.5*Input!$B$3*(C2836^2+D2836^2)*SIN(I2835)*Input!$B$8*Input!$B$11)/(Input!$B$9/Input!$B$10)-Input!$B$10</f>
        <v>-29.599016784989058</v>
      </c>
      <c r="I2836" s="3">
        <f t="shared" si="89"/>
        <v>-0.59193038851090374</v>
      </c>
    </row>
    <row r="2837" spans="1:9">
      <c r="A2837" s="3">
        <f t="shared" si="88"/>
        <v>2835</v>
      </c>
      <c r="B2837" s="3">
        <f>B2836+Input!$B$2</f>
        <v>2.8349999999997988</v>
      </c>
      <c r="C2837" s="3">
        <f>C2836+G2836*Input!$B$2</f>
        <v>25.014307192654613</v>
      </c>
      <c r="D2837" s="3">
        <f>D2836+H2836*Input!$B$2</f>
        <v>-16.850670897350817</v>
      </c>
      <c r="E2837" s="3">
        <f>E2836+Input!$B$2*C2837</f>
        <v>96.08967289132444</v>
      </c>
      <c r="F2837" s="3">
        <f>F2836+Input!$B$2*D2837</f>
        <v>102.55359529978571</v>
      </c>
      <c r="G2837" s="3">
        <f>-(0.5*Input!$B$3*(C2837^2+D2837^2)*COS(I2836)*Input!$B$8*Input!$B$11)/(Input!$B$9/Input!$B$10)</f>
        <v>-3.8322869808040818</v>
      </c>
      <c r="H2837" s="3">
        <f>-(0.5*Input!$B$3*(C2837^2+D2837^2)*SIN(I2836)*Input!$B$8*Input!$B$11)/(Input!$B$9/Input!$B$10)-Input!$B$10</f>
        <v>-29.593342463696793</v>
      </c>
      <c r="I2837" s="3">
        <f t="shared" si="89"/>
        <v>-0.59281567826872295</v>
      </c>
    </row>
    <row r="2838" spans="1:9">
      <c r="A2838" s="3">
        <f t="shared" si="88"/>
        <v>2836</v>
      </c>
      <c r="B2838" s="3">
        <f>B2837+Input!$B$2</f>
        <v>2.8359999999997987</v>
      </c>
      <c r="C2838" s="3">
        <f>C2837+G2837*Input!$B$2</f>
        <v>25.01047490567381</v>
      </c>
      <c r="D2838" s="3">
        <f>D2837+H2837*Input!$B$2</f>
        <v>-16.880264239814515</v>
      </c>
      <c r="E2838" s="3">
        <f>E2837+Input!$B$2*C2838</f>
        <v>96.114683366230111</v>
      </c>
      <c r="F2838" s="3">
        <f>F2837+Input!$B$2*D2838</f>
        <v>102.5367150355459</v>
      </c>
      <c r="G2838" s="3">
        <f>-(0.5*Input!$B$3*(C2838^2+D2838^2)*COS(I2837)*Input!$B$8*Input!$B$11)/(Input!$B$9/Input!$B$10)</f>
        <v>-3.833400058569207</v>
      </c>
      <c r="H2838" s="3">
        <f>-(0.5*Input!$B$3*(C2838^2+D2838^2)*SIN(I2837)*Input!$B$8*Input!$B$11)/(Input!$B$9/Input!$B$10)-Input!$B$10</f>
        <v>-29.587663327337594</v>
      </c>
      <c r="I2838" s="3">
        <f t="shared" si="89"/>
        <v>-0.59370004883635963</v>
      </c>
    </row>
    <row r="2839" spans="1:9">
      <c r="A2839" s="3">
        <f t="shared" si="88"/>
        <v>2837</v>
      </c>
      <c r="B2839" s="3">
        <f>B2838+Input!$B$2</f>
        <v>2.8369999999997986</v>
      </c>
      <c r="C2839" s="3">
        <f>C2838+G2838*Input!$B$2</f>
        <v>25.006641505615242</v>
      </c>
      <c r="D2839" s="3">
        <f>D2838+H2838*Input!$B$2</f>
        <v>-16.909851903141853</v>
      </c>
      <c r="E2839" s="3">
        <f>E2838+Input!$B$2*C2839</f>
        <v>96.139690007735723</v>
      </c>
      <c r="F2839" s="3">
        <f>F2838+Input!$B$2*D2839</f>
        <v>102.51980518364276</v>
      </c>
      <c r="G2839" s="3">
        <f>-(0.5*Input!$B$3*(C2839^2+D2839^2)*COS(I2838)*Input!$B$8*Input!$B$11)/(Input!$B$9/Input!$B$10)</f>
        <v>-3.8345149120567443</v>
      </c>
      <c r="H2839" s="3">
        <f>-(0.5*Input!$B$3*(C2839^2+D2839^2)*SIN(I2838)*Input!$B$8*Input!$B$11)/(Input!$B$9/Input!$B$10)-Input!$B$10</f>
        <v>-29.581979372996912</v>
      </c>
      <c r="I2839" s="3">
        <f t="shared" si="89"/>
        <v>-0.59458350031319951</v>
      </c>
    </row>
    <row r="2840" spans="1:9">
      <c r="A2840" s="3">
        <f t="shared" si="88"/>
        <v>2838</v>
      </c>
      <c r="B2840" s="3">
        <f>B2839+Input!$B$2</f>
        <v>2.8379999999997985</v>
      </c>
      <c r="C2840" s="3">
        <f>C2839+G2839*Input!$B$2</f>
        <v>25.002806990703185</v>
      </c>
      <c r="D2840" s="3">
        <f>D2839+H2839*Input!$B$2</f>
        <v>-16.939433882514848</v>
      </c>
      <c r="E2840" s="3">
        <f>E2839+Input!$B$2*C2840</f>
        <v>96.164692814726422</v>
      </c>
      <c r="F2840" s="3">
        <f>F2839+Input!$B$2*D2840</f>
        <v>102.50286574976025</v>
      </c>
      <c r="G2840" s="3">
        <f>-(0.5*Input!$B$3*(C2840^2+D2840^2)*COS(I2839)*Input!$B$8*Input!$B$11)/(Input!$B$9/Input!$B$10)</f>
        <v>-3.8356315337542046</v>
      </c>
      <c r="H2840" s="3">
        <f>-(0.5*Input!$B$3*(C2840^2+D2840^2)*SIN(I2839)*Input!$B$8*Input!$B$11)/(Input!$B$9/Input!$B$10)-Input!$B$10</f>
        <v>-29.576290597790187</v>
      </c>
      <c r="I2840" s="3">
        <f t="shared" si="89"/>
        <v>-0.5954660328041349</v>
      </c>
    </row>
    <row r="2841" spans="1:9">
      <c r="A2841" s="3">
        <f t="shared" si="88"/>
        <v>2839</v>
      </c>
      <c r="B2841" s="3">
        <f>B2840+Input!$B$2</f>
        <v>2.8389999999997984</v>
      </c>
      <c r="C2841" s="3">
        <f>C2840+G2840*Input!$B$2</f>
        <v>24.998971359169431</v>
      </c>
      <c r="D2841" s="3">
        <f>D2840+H2840*Input!$B$2</f>
        <v>-16.96901017311264</v>
      </c>
      <c r="E2841" s="3">
        <f>E2840+Input!$B$2*C2841</f>
        <v>96.189691786085589</v>
      </c>
      <c r="F2841" s="3">
        <f>F2840+Input!$B$2*D2841</f>
        <v>102.48589673958713</v>
      </c>
      <c r="G2841" s="3">
        <f>-(0.5*Input!$B$3*(C2841^2+D2841^2)*COS(I2840)*Input!$B$8*Input!$B$11)/(Input!$B$9/Input!$B$10)</f>
        <v>-3.8367499161571419</v>
      </c>
      <c r="H2841" s="3">
        <f>-(0.5*Input!$B$3*(C2841^2+D2841^2)*SIN(I2840)*Input!$B$8*Input!$B$11)/(Input!$B$9/Input!$B$10)-Input!$B$10</f>
        <v>-29.57059699886279</v>
      </c>
      <c r="I2841" s="3">
        <f t="shared" si="89"/>
        <v>-0.59634764641953997</v>
      </c>
    </row>
    <row r="2842" spans="1:9">
      <c r="A2842" s="3">
        <f t="shared" si="88"/>
        <v>2840</v>
      </c>
      <c r="B2842" s="3">
        <f>B2841+Input!$B$2</f>
        <v>2.8399999999997982</v>
      </c>
      <c r="C2842" s="3">
        <f>C2841+G2841*Input!$B$2</f>
        <v>24.995134609253274</v>
      </c>
      <c r="D2842" s="3">
        <f>D2841+H2841*Input!$B$2</f>
        <v>-16.998580770111502</v>
      </c>
      <c r="E2842" s="3">
        <f>E2841+Input!$B$2*C2842</f>
        <v>96.214686920694845</v>
      </c>
      <c r="F2842" s="3">
        <f>F2841+Input!$B$2*D2842</f>
        <v>102.46889815881703</v>
      </c>
      <c r="G2842" s="3">
        <f>-(0.5*Input!$B$3*(C2842^2+D2842^2)*COS(I2841)*Input!$B$8*Input!$B$11)/(Input!$B$9/Input!$B$10)</f>
        <v>-3.8378700517691744</v>
      </c>
      <c r="H2842" s="3">
        <f>-(0.5*Input!$B$3*(C2842^2+D2842^2)*SIN(I2841)*Input!$B$8*Input!$B$11)/(Input!$B$9/Input!$B$10)-Input!$B$10</f>
        <v>-29.564898573389975</v>
      </c>
      <c r="I2842" s="3">
        <f t="shared" si="89"/>
        <v>-0.5972283412752456</v>
      </c>
    </row>
    <row r="2843" spans="1:9">
      <c r="A2843" s="3">
        <f t="shared" si="88"/>
        <v>2841</v>
      </c>
      <c r="B2843" s="3">
        <f>B2842+Input!$B$2</f>
        <v>2.8409999999997981</v>
      </c>
      <c r="C2843" s="3">
        <f>C2842+G2842*Input!$B$2</f>
        <v>24.991296739201506</v>
      </c>
      <c r="D2843" s="3">
        <f>D2842+H2842*Input!$B$2</f>
        <v>-17.028145668684893</v>
      </c>
      <c r="E2843" s="3">
        <f>E2842+Input!$B$2*C2843</f>
        <v>96.239678217434047</v>
      </c>
      <c r="F2843" s="3">
        <f>F2842+Input!$B$2*D2843</f>
        <v>102.45187001314834</v>
      </c>
      <c r="G2843" s="3">
        <f>-(0.5*Input!$B$3*(C2843^2+D2843^2)*COS(I2842)*Input!$B$8*Input!$B$11)/(Input!$B$9/Input!$B$10)</f>
        <v>-3.838991933102021</v>
      </c>
      <c r="H2843" s="3">
        <f>-(0.5*Input!$B$3*(C2843^2+D2843^2)*SIN(I2842)*Input!$B$8*Input!$B$11)/(Input!$B$9/Input!$B$10)-Input!$B$10</f>
        <v>-29.559195318576812</v>
      </c>
      <c r="I2843" s="3">
        <f t="shared" si="89"/>
        <v>-0.59810811749251547</v>
      </c>
    </row>
    <row r="2844" spans="1:9">
      <c r="A2844" s="3">
        <f t="shared" si="88"/>
        <v>2842</v>
      </c>
      <c r="B2844" s="3">
        <f>B2843+Input!$B$2</f>
        <v>2.841999999999798</v>
      </c>
      <c r="C2844" s="3">
        <f>C2843+G2843*Input!$B$2</f>
        <v>24.987457747268405</v>
      </c>
      <c r="D2844" s="3">
        <f>D2843+H2843*Input!$B$2</f>
        <v>-17.057704864003469</v>
      </c>
      <c r="E2844" s="3">
        <f>E2843+Input!$B$2*C2844</f>
        <v>96.26466567518132</v>
      </c>
      <c r="F2844" s="3">
        <f>F2843+Input!$B$2*D2844</f>
        <v>102.43481230828434</v>
      </c>
      <c r="G2844" s="3">
        <f>-(0.5*Input!$B$3*(C2844^2+D2844^2)*COS(I2843)*Input!$B$8*Input!$B$11)/(Input!$B$9/Input!$B$10)</f>
        <v>-3.84011555267552</v>
      </c>
      <c r="H2844" s="3">
        <f>-(0.5*Input!$B$3*(C2844^2+D2844^2)*SIN(I2843)*Input!$B$8*Input!$B$11)/(Input!$B$9/Input!$B$10)-Input!$B$10</f>
        <v>-29.553487231658135</v>
      </c>
      <c r="I2844" s="3">
        <f t="shared" si="89"/>
        <v>-0.59898697519802069</v>
      </c>
    </row>
    <row r="2845" spans="1:9">
      <c r="A2845" s="3">
        <f t="shared" si="88"/>
        <v>2843</v>
      </c>
      <c r="B2845" s="3">
        <f>B2844+Input!$B$2</f>
        <v>2.8429999999997979</v>
      </c>
      <c r="C2845" s="3">
        <f>C2844+G2844*Input!$B$2</f>
        <v>24.983617631715727</v>
      </c>
      <c r="D2845" s="3">
        <f>D2844+H2844*Input!$B$2</f>
        <v>-17.087258351235128</v>
      </c>
      <c r="E2845" s="3">
        <f>E2844+Input!$B$2*C2845</f>
        <v>96.289649292813039</v>
      </c>
      <c r="F2845" s="3">
        <f>F2844+Input!$B$2*D2845</f>
        <v>102.4177250499331</v>
      </c>
      <c r="G2845" s="3">
        <f>-(0.5*Input!$B$3*(C2845^2+D2845^2)*COS(I2844)*Input!$B$8*Input!$B$11)/(Input!$B$9/Input!$B$10)</f>
        <v>-3.8412409030176602</v>
      </c>
      <c r="H2845" s="3">
        <f>-(0.5*Input!$B$3*(C2845^2+D2845^2)*SIN(I2844)*Input!$B$8*Input!$B$11)/(Input!$B$9/Input!$B$10)-Input!$B$10</f>
        <v>-29.547774309898482</v>
      </c>
      <c r="I2845" s="3">
        <f t="shared" si="89"/>
        <v>-0.59986491452381607</v>
      </c>
    </row>
    <row r="2846" spans="1:9">
      <c r="A2846" s="3">
        <f t="shared" si="88"/>
        <v>2844</v>
      </c>
      <c r="B2846" s="3">
        <f>B2845+Input!$B$2</f>
        <v>2.8439999999997978</v>
      </c>
      <c r="C2846" s="3">
        <f>C2845+G2845*Input!$B$2</f>
        <v>24.97977639081271</v>
      </c>
      <c r="D2846" s="3">
        <f>D2845+H2845*Input!$B$2</f>
        <v>-17.116806125545025</v>
      </c>
      <c r="E2846" s="3">
        <f>E2845+Input!$B$2*C2846</f>
        <v>96.314629069203846</v>
      </c>
      <c r="F2846" s="3">
        <f>F2845+Input!$B$2*D2846</f>
        <v>102.40060824380755</v>
      </c>
      <c r="G2846" s="3">
        <f>-(0.5*Input!$B$3*(C2846^2+D2846^2)*COS(I2845)*Input!$B$8*Input!$B$11)/(Input!$B$9/Input!$B$10)</f>
        <v>-3.8423679766645993</v>
      </c>
      <c r="H2846" s="3">
        <f>-(0.5*Input!$B$3*(C2846^2+D2846^2)*SIN(I2845)*Input!$B$8*Input!$B$11)/(Input!$B$9/Input!$B$10)-Input!$B$10</f>
        <v>-29.54205655059204</v>
      </c>
      <c r="I2846" s="3">
        <f t="shared" si="89"/>
        <v>-0.60074193560731415</v>
      </c>
    </row>
    <row r="2847" spans="1:9">
      <c r="A2847" s="3">
        <f t="shared" si="88"/>
        <v>2845</v>
      </c>
      <c r="B2847" s="3">
        <f>B2846+Input!$B$2</f>
        <v>2.8449999999997977</v>
      </c>
      <c r="C2847" s="3">
        <f>C2846+G2846*Input!$B$2</f>
        <v>24.975934022836046</v>
      </c>
      <c r="D2847" s="3">
        <f>D2846+H2846*Input!$B$2</f>
        <v>-17.146348182095618</v>
      </c>
      <c r="E2847" s="3">
        <f>E2846+Input!$B$2*C2847</f>
        <v>96.33960500322668</v>
      </c>
      <c r="F2847" s="3">
        <f>F2846+Input!$B$2*D2847</f>
        <v>102.38346189562546</v>
      </c>
      <c r="G2847" s="3">
        <f>-(0.5*Input!$B$3*(C2847^2+D2847^2)*COS(I2846)*Input!$B$8*Input!$B$11)/(Input!$B$9/Input!$B$10)</f>
        <v>-3.8434967661607016</v>
      </c>
      <c r="H2847" s="3">
        <f>-(0.5*Input!$B$3*(C2847^2+D2847^2)*SIN(I2846)*Input!$B$8*Input!$B$11)/(Input!$B$9/Input!$B$10)-Input!$B$10</f>
        <v>-29.536333951062581</v>
      </c>
      <c r="I2847" s="3">
        <f t="shared" si="89"/>
        <v>-0.60161803859126217</v>
      </c>
    </row>
    <row r="2848" spans="1:9">
      <c r="A2848" s="3">
        <f t="shared" si="88"/>
        <v>2846</v>
      </c>
      <c r="B2848" s="3">
        <f>B2847+Input!$B$2</f>
        <v>2.8459999999997976</v>
      </c>
      <c r="C2848" s="3">
        <f>C2847+G2847*Input!$B$2</f>
        <v>24.972090526069884</v>
      </c>
      <c r="D2848" s="3">
        <f>D2847+H2847*Input!$B$2</f>
        <v>-17.175884516046679</v>
      </c>
      <c r="E2848" s="3">
        <f>E2847+Input!$B$2*C2848</f>
        <v>96.364577093752743</v>
      </c>
      <c r="F2848" s="3">
        <f>F2847+Input!$B$2*D2848</f>
        <v>102.36628601110941</v>
      </c>
      <c r="G2848" s="3">
        <f>-(0.5*Input!$B$3*(C2848^2+D2848^2)*COS(I2847)*Input!$B$8*Input!$B$11)/(Input!$B$9/Input!$B$10)</f>
        <v>-3.8446272640585506</v>
      </c>
      <c r="H2848" s="3">
        <f>-(0.5*Input!$B$3*(C2848^2+D2848^2)*SIN(I2847)*Input!$B$8*Input!$B$11)/(Input!$B$9/Input!$B$10)-Input!$B$10</f>
        <v>-29.530606508663411</v>
      </c>
      <c r="I2848" s="3">
        <f t="shared" si="89"/>
        <v>-0.6024932236237166</v>
      </c>
    </row>
    <row r="2849" spans="1:9">
      <c r="A2849" s="3">
        <f t="shared" si="88"/>
        <v>2847</v>
      </c>
      <c r="B2849" s="3">
        <f>B2848+Input!$B$2</f>
        <v>2.8469999999997975</v>
      </c>
      <c r="C2849" s="3">
        <f>C2848+G2848*Input!$B$2</f>
        <v>24.968245898805826</v>
      </c>
      <c r="D2849" s="3">
        <f>D2848+H2848*Input!$B$2</f>
        <v>-17.205415122555344</v>
      </c>
      <c r="E2849" s="3">
        <f>E2848+Input!$B$2*C2849</f>
        <v>96.389545339651548</v>
      </c>
      <c r="F2849" s="3">
        <f>F2848+Input!$B$2*D2849</f>
        <v>102.34908059598685</v>
      </c>
      <c r="G2849" s="3">
        <f>-(0.5*Input!$B$3*(C2849^2+D2849^2)*COS(I2848)*Input!$B$8*Input!$B$11)/(Input!$B$9/Input!$B$10)</f>
        <v>-3.8457594629189837</v>
      </c>
      <c r="H2849" s="3">
        <f>-(0.5*Input!$B$3*(C2849^2+D2849^2)*SIN(I2848)*Input!$B$8*Input!$B$11)/(Input!$B$9/Input!$B$10)-Input!$B$10</f>
        <v>-29.524874220777313</v>
      </c>
      <c r="I2849" s="3">
        <f t="shared" si="89"/>
        <v>-0.60336749085801866</v>
      </c>
    </row>
    <row r="2850" spans="1:9">
      <c r="A2850" s="3">
        <f t="shared" si="88"/>
        <v>2848</v>
      </c>
      <c r="B2850" s="3">
        <f>B2849+Input!$B$2</f>
        <v>2.8479999999997974</v>
      </c>
      <c r="C2850" s="3">
        <f>C2849+G2849*Input!$B$2</f>
        <v>24.964400139342906</v>
      </c>
      <c r="D2850" s="3">
        <f>D2849+H2849*Input!$B$2</f>
        <v>-17.23493999677612</v>
      </c>
      <c r="E2850" s="3">
        <f>E2849+Input!$B$2*C2850</f>
        <v>96.414509739790887</v>
      </c>
      <c r="F2850" s="3">
        <f>F2849+Input!$B$2*D2850</f>
        <v>102.33184565599007</v>
      </c>
      <c r="G2850" s="3">
        <f>-(0.5*Input!$B$3*(C2850^2+D2850^2)*COS(I2849)*Input!$B$8*Input!$B$11)/(Input!$B$9/Input!$B$10)</f>
        <v>-3.8468933553111122</v>
      </c>
      <c r="H2850" s="3">
        <f>-(0.5*Input!$B$3*(C2850^2+D2850^2)*SIN(I2849)*Input!$B$8*Input!$B$11)/(Input!$B$9/Input!$B$10)-Input!$B$10</f>
        <v>-29.519137084816478</v>
      </c>
      <c r="I2850" s="3">
        <f t="shared" si="89"/>
        <v>-0.60424084045276982</v>
      </c>
    </row>
    <row r="2851" spans="1:9">
      <c r="A2851" s="3">
        <f t="shared" si="88"/>
        <v>2849</v>
      </c>
      <c r="B2851" s="3">
        <f>B2850+Input!$B$2</f>
        <v>2.8489999999997973</v>
      </c>
      <c r="C2851" s="3">
        <f>C2850+G2850*Input!$B$2</f>
        <v>24.960553245987594</v>
      </c>
      <c r="D2851" s="3">
        <f>D2850+H2850*Input!$B$2</f>
        <v>-17.264459133860935</v>
      </c>
      <c r="E2851" s="3">
        <f>E2850+Input!$B$2*C2851</f>
        <v>96.439470293036877</v>
      </c>
      <c r="F2851" s="3">
        <f>F2850+Input!$B$2*D2851</f>
        <v>102.31458119685621</v>
      </c>
      <c r="G2851" s="3">
        <f>-(0.5*Input!$B$3*(C2851^2+D2851^2)*COS(I2850)*Input!$B$8*Input!$B$11)/(Input!$B$9/Input!$B$10)</f>
        <v>-3.8480289338123521</v>
      </c>
      <c r="H2851" s="3">
        <f>-(0.5*Input!$B$3*(C2851^2+D2851^2)*SIN(I2850)*Input!$B$8*Input!$B$11)/(Input!$B$9/Input!$B$10)-Input!$B$10</f>
        <v>-29.51339509822246</v>
      </c>
      <c r="I2851" s="3">
        <f t="shared" si="89"/>
        <v>-0.60511327257180791</v>
      </c>
    </row>
    <row r="2852" spans="1:9">
      <c r="A2852" s="3">
        <f t="shared" si="88"/>
        <v>2850</v>
      </c>
      <c r="B2852" s="3">
        <f>B2851+Input!$B$2</f>
        <v>2.8499999999997971</v>
      </c>
      <c r="C2852" s="3">
        <f>C2851+G2851*Input!$B$2</f>
        <v>24.956705217053781</v>
      </c>
      <c r="D2852" s="3">
        <f>D2851+H2851*Input!$B$2</f>
        <v>-17.293972528959159</v>
      </c>
      <c r="E2852" s="3">
        <f>E2851+Input!$B$2*C2852</f>
        <v>96.464426998253927</v>
      </c>
      <c r="F2852" s="3">
        <f>F2851+Input!$B$2*D2852</f>
        <v>102.29728722432725</v>
      </c>
      <c r="G2852" s="3">
        <f>-(0.5*Input!$B$3*(C2852^2+D2852^2)*COS(I2851)*Input!$B$8*Input!$B$11)/(Input!$B$9/Input!$B$10)</f>
        <v>-3.8491661910084383</v>
      </c>
      <c r="H2852" s="3">
        <f>-(0.5*Input!$B$3*(C2852^2+D2852^2)*SIN(I2851)*Input!$B$8*Input!$B$11)/(Input!$B$9/Input!$B$10)-Input!$B$10</f>
        <v>-29.507648258466116</v>
      </c>
      <c r="I2852" s="3">
        <f t="shared" si="89"/>
        <v>-0.60598478738418182</v>
      </c>
    </row>
    <row r="2853" spans="1:9">
      <c r="A2853" s="3">
        <f t="shared" si="88"/>
        <v>2851</v>
      </c>
      <c r="B2853" s="3">
        <f>B2852+Input!$B$2</f>
        <v>2.850999999999797</v>
      </c>
      <c r="C2853" s="3">
        <f>C2852+G2852*Input!$B$2</f>
        <v>24.952856050862771</v>
      </c>
      <c r="D2853" s="3">
        <f>D2852+H2852*Input!$B$2</f>
        <v>-17.323480177217625</v>
      </c>
      <c r="E2853" s="3">
        <f>E2852+Input!$B$2*C2853</f>
        <v>96.489379854304786</v>
      </c>
      <c r="F2853" s="3">
        <f>F2852+Input!$B$2*D2853</f>
        <v>102.27996374415004</v>
      </c>
      <c r="G2853" s="3">
        <f>-(0.5*Input!$B$3*(C2853^2+D2853^2)*COS(I2852)*Input!$B$8*Input!$B$11)/(Input!$B$9/Input!$B$10)</f>
        <v>-3.8503051194934588</v>
      </c>
      <c r="H2853" s="3">
        <f>-(0.5*Input!$B$3*(C2853^2+D2853^2)*SIN(I2852)*Input!$B$8*Input!$B$11)/(Input!$B$9/Input!$B$10)-Input!$B$10</f>
        <v>-29.501896563047538</v>
      </c>
      <c r="I2853" s="3">
        <f t="shared" si="89"/>
        <v>-0.60685538506412728</v>
      </c>
    </row>
    <row r="2854" spans="1:9">
      <c r="A2854" s="3">
        <f t="shared" si="88"/>
        <v>2852</v>
      </c>
      <c r="B2854" s="3">
        <f>B2853+Input!$B$2</f>
        <v>2.8519999999997969</v>
      </c>
      <c r="C2854" s="3">
        <f>C2853+G2853*Input!$B$2</f>
        <v>24.949005745743278</v>
      </c>
      <c r="D2854" s="3">
        <f>D2853+H2853*Input!$B$2</f>
        <v>-17.352982073780673</v>
      </c>
      <c r="E2854" s="3">
        <f>E2853+Input!$B$2*C2854</f>
        <v>96.514328860050526</v>
      </c>
      <c r="F2854" s="3">
        <f>F2853+Input!$B$2*D2854</f>
        <v>102.26261076207626</v>
      </c>
      <c r="G2854" s="3">
        <f>-(0.5*Input!$B$3*(C2854^2+D2854^2)*COS(I2853)*Input!$B$8*Input!$B$11)/(Input!$B$9/Input!$B$10)</f>
        <v>-3.8514457118698759</v>
      </c>
      <c r="H2854" s="3">
        <f>-(0.5*Input!$B$3*(C2854^2+D2854^2)*SIN(I2853)*Input!$B$8*Input!$B$11)/(Input!$B$9/Input!$B$10)-Input!$B$10</f>
        <v>-29.496140009496003</v>
      </c>
      <c r="I2854" s="3">
        <f t="shared" si="89"/>
        <v>-0.60772506579104268</v>
      </c>
    </row>
    <row r="2855" spans="1:9">
      <c r="A2855" s="3">
        <f t="shared" si="88"/>
        <v>2853</v>
      </c>
      <c r="B2855" s="3">
        <f>B2854+Input!$B$2</f>
        <v>2.8529999999997968</v>
      </c>
      <c r="C2855" s="3">
        <f>C2854+G2854*Input!$B$2</f>
        <v>24.945154300031408</v>
      </c>
      <c r="D2855" s="3">
        <f>D2854+H2854*Input!$B$2</f>
        <v>-17.382478213790169</v>
      </c>
      <c r="E2855" s="3">
        <f>E2854+Input!$B$2*C2855</f>
        <v>96.539274014350553</v>
      </c>
      <c r="F2855" s="3">
        <f>F2854+Input!$B$2*D2855</f>
        <v>102.24522828386247</v>
      </c>
      <c r="G2855" s="3">
        <f>-(0.5*Input!$B$3*(C2855^2+D2855^2)*COS(I2854)*Input!$B$8*Input!$B$11)/(Input!$B$9/Input!$B$10)</f>
        <v>-3.8525879607485476</v>
      </c>
      <c r="H2855" s="3">
        <f>-(0.5*Input!$B$3*(C2855^2+D2855^2)*SIN(I2854)*Input!$B$8*Input!$B$11)/(Input!$B$9/Input!$B$10)-Input!$B$10</f>
        <v>-29.490378595369911</v>
      </c>
      <c r="I2855" s="3">
        <f t="shared" si="89"/>
        <v>-0.60859382974946452</v>
      </c>
    </row>
    <row r="2856" spans="1:9">
      <c r="A2856" s="3">
        <f t="shared" si="88"/>
        <v>2854</v>
      </c>
      <c r="B2856" s="3">
        <f>B2855+Input!$B$2</f>
        <v>2.8539999999997967</v>
      </c>
      <c r="C2856" s="3">
        <f>C2855+G2855*Input!$B$2</f>
        <v>24.941301712070661</v>
      </c>
      <c r="D2856" s="3">
        <f>D2855+H2855*Input!$B$2</f>
        <v>-17.411968592385538</v>
      </c>
      <c r="E2856" s="3">
        <f>E2855+Input!$B$2*C2856</f>
        <v>96.564215316062629</v>
      </c>
      <c r="F2856" s="3">
        <f>F2855+Input!$B$2*D2856</f>
        <v>102.22781631527009</v>
      </c>
      <c r="G2856" s="3">
        <f>-(0.5*Input!$B$3*(C2856^2+D2856^2)*COS(I2855)*Input!$B$8*Input!$B$11)/(Input!$B$9/Input!$B$10)</f>
        <v>-3.8537318587487581</v>
      </c>
      <c r="H2856" s="3">
        <f>-(0.5*Input!$B$3*(C2856^2+D2856^2)*SIN(I2855)*Input!$B$8*Input!$B$11)/(Input!$B$9/Input!$B$10)-Input!$B$10</f>
        <v>-29.484612318256737</v>
      </c>
      <c r="I2856" s="3">
        <f t="shared" si="89"/>
        <v>-0.60946167712904287</v>
      </c>
    </row>
    <row r="2857" spans="1:9">
      <c r="A2857" s="3">
        <f t="shared" si="88"/>
        <v>2855</v>
      </c>
      <c r="B2857" s="3">
        <f>B2856+Input!$B$2</f>
        <v>2.8549999999997966</v>
      </c>
      <c r="C2857" s="3">
        <f>C2856+G2856*Input!$B$2</f>
        <v>24.937447980211914</v>
      </c>
      <c r="D2857" s="3">
        <f>D2856+H2856*Input!$B$2</f>
        <v>-17.441453204703794</v>
      </c>
      <c r="E2857" s="3">
        <f>E2856+Input!$B$2*C2857</f>
        <v>96.589152764042836</v>
      </c>
      <c r="F2857" s="3">
        <f>F2856+Input!$B$2*D2857</f>
        <v>102.21037486206539</v>
      </c>
      <c r="G2857" s="3">
        <f>-(0.5*Input!$B$3*(C2857^2+D2857^2)*COS(I2856)*Input!$B$8*Input!$B$11)/(Input!$B$9/Input!$B$10)</f>
        <v>-3.8548773984982305</v>
      </c>
      <c r="H2857" s="3">
        <f>-(0.5*Input!$B$3*(C2857^2+D2857^2)*SIN(I2856)*Input!$B$8*Input!$B$11)/(Input!$B$9/Input!$B$10)-Input!$B$10</f>
        <v>-29.478841175772956</v>
      </c>
      <c r="I2857" s="3">
        <f t="shared" si="89"/>
        <v>-0.61032860812451728</v>
      </c>
    </row>
    <row r="2858" spans="1:9">
      <c r="A2858" s="3">
        <f t="shared" si="88"/>
        <v>2856</v>
      </c>
      <c r="B2858" s="3">
        <f>B2857+Input!$B$2</f>
        <v>2.8559999999997965</v>
      </c>
      <c r="C2858" s="3">
        <f>C2857+G2857*Input!$B$2</f>
        <v>24.933593102813415</v>
      </c>
      <c r="D2858" s="3">
        <f>D2857+H2857*Input!$B$2</f>
        <v>-17.470932045879568</v>
      </c>
      <c r="E2858" s="3">
        <f>E2857+Input!$B$2*C2858</f>
        <v>96.614086357145652</v>
      </c>
      <c r="F2858" s="3">
        <f>F2857+Input!$B$2*D2858</f>
        <v>102.19290393001951</v>
      </c>
      <c r="G2858" s="3">
        <f>-(0.5*Input!$B$3*(C2858^2+D2858^2)*COS(I2857)*Input!$B$8*Input!$B$11)/(Input!$B$9/Input!$B$10)</f>
        <v>-3.8560245726331637</v>
      </c>
      <c r="H2858" s="3">
        <f>-(0.5*Input!$B$3*(C2858^2+D2858^2)*SIN(I2857)*Input!$B$8*Input!$B$11)/(Input!$B$9/Input!$B$10)-Input!$B$10</f>
        <v>-29.473065165563998</v>
      </c>
      <c r="I2858" s="3">
        <f t="shared" si="89"/>
        <v>-0.61119462293569249</v>
      </c>
    </row>
    <row r="2859" spans="1:9">
      <c r="A2859" s="3">
        <f t="shared" si="88"/>
        <v>2857</v>
      </c>
      <c r="B2859" s="3">
        <f>B2858+Input!$B$2</f>
        <v>2.8569999999997964</v>
      </c>
      <c r="C2859" s="3">
        <f>C2858+G2858*Input!$B$2</f>
        <v>24.92973707824078</v>
      </c>
      <c r="D2859" s="3">
        <f>D2858+H2858*Input!$B$2</f>
        <v>-17.500405111045133</v>
      </c>
      <c r="E2859" s="3">
        <f>E2858+Input!$B$2*C2859</f>
        <v>96.639016094223891</v>
      </c>
      <c r="F2859" s="3">
        <f>F2858+Input!$B$2*D2859</f>
        <v>102.17540352490846</v>
      </c>
      <c r="G2859" s="3">
        <f>-(0.5*Input!$B$3*(C2859^2+D2859^2)*COS(I2858)*Input!$B$8*Input!$B$11)/(Input!$B$9/Input!$B$10)</f>
        <v>-3.8571733737982457</v>
      </c>
      <c r="H2859" s="3">
        <f>-(0.5*Input!$B$3*(C2859^2+D2859^2)*SIN(I2858)*Input!$B$8*Input!$B$11)/(Input!$B$9/Input!$B$10)-Input!$B$10</f>
        <v>-29.467284285304181</v>
      </c>
      <c r="I2859" s="3">
        <f t="shared" si="89"/>
        <v>-0.61205972176741374</v>
      </c>
    </row>
    <row r="2860" spans="1:9">
      <c r="A2860" s="3">
        <f t="shared" si="88"/>
        <v>2858</v>
      </c>
      <c r="B2860" s="3">
        <f>B2859+Input!$B$2</f>
        <v>2.8579999999997963</v>
      </c>
      <c r="C2860" s="3">
        <f>C2859+G2859*Input!$B$2</f>
        <v>24.925879904866981</v>
      </c>
      <c r="D2860" s="3">
        <f>D2859+H2859*Input!$B$2</f>
        <v>-17.529872395330436</v>
      </c>
      <c r="E2860" s="3">
        <f>E2859+Input!$B$2*C2860</f>
        <v>96.663941974128761</v>
      </c>
      <c r="F2860" s="3">
        <f>F2859+Input!$B$2*D2860</f>
        <v>102.15787365251313</v>
      </c>
      <c r="G2860" s="3">
        <f>-(0.5*Input!$B$3*(C2860^2+D2860^2)*COS(I2859)*Input!$B$8*Input!$B$11)/(Input!$B$9/Input!$B$10)</f>
        <v>-3.8583237946466782</v>
      </c>
      <c r="H2860" s="3">
        <f>-(0.5*Input!$B$3*(C2860^2+D2860^2)*SIN(I2859)*Input!$B$8*Input!$B$11)/(Input!$B$9/Input!$B$10)-Input!$B$10</f>
        <v>-29.461498532696655</v>
      </c>
      <c r="I2860" s="3">
        <f t="shared" si="89"/>
        <v>-0.61292390482954251</v>
      </c>
    </row>
    <row r="2861" spans="1:9">
      <c r="A2861" s="3">
        <f t="shared" si="88"/>
        <v>2859</v>
      </c>
      <c r="B2861" s="3">
        <f>B2860+Input!$B$2</f>
        <v>2.8589999999997961</v>
      </c>
      <c r="C2861" s="3">
        <f>C2860+G2860*Input!$B$2</f>
        <v>24.922021581072336</v>
      </c>
      <c r="D2861" s="3">
        <f>D2860+H2860*Input!$B$2</f>
        <v>-17.559333893863133</v>
      </c>
      <c r="E2861" s="3">
        <f>E2860+Input!$B$2*C2861</f>
        <v>96.688863995709838</v>
      </c>
      <c r="F2861" s="3">
        <f>F2860+Input!$B$2*D2861</f>
        <v>102.14031431861928</v>
      </c>
      <c r="G2861" s="3">
        <f>-(0.5*Input!$B$3*(C2861^2+D2861^2)*COS(I2860)*Input!$B$8*Input!$B$11)/(Input!$B$9/Input!$B$10)</f>
        <v>-3.8594758278402073</v>
      </c>
      <c r="H2861" s="3">
        <f>-(0.5*Input!$B$3*(C2861^2+D2861^2)*SIN(I2860)*Input!$B$8*Input!$B$11)/(Input!$B$9/Input!$B$10)-Input!$B$10</f>
        <v>-29.455707905473353</v>
      </c>
      <c r="I2861" s="3">
        <f t="shared" si="89"/>
        <v>-0.61378717233693292</v>
      </c>
    </row>
    <row r="2862" spans="1:9">
      <c r="A2862" s="3">
        <f t="shared" si="88"/>
        <v>2860</v>
      </c>
      <c r="B2862" s="3">
        <f>B2861+Input!$B$2</f>
        <v>2.859999999999796</v>
      </c>
      <c r="C2862" s="3">
        <f>C2861+G2861*Input!$B$2</f>
        <v>24.918162105244495</v>
      </c>
      <c r="D2862" s="3">
        <f>D2861+H2861*Input!$B$2</f>
        <v>-17.588789601768607</v>
      </c>
      <c r="E2862" s="3">
        <f>E2861+Input!$B$2*C2862</f>
        <v>96.713782157815089</v>
      </c>
      <c r="F2862" s="3">
        <f>F2861+Input!$B$2*D2862</f>
        <v>102.1227255290175</v>
      </c>
      <c r="G2862" s="3">
        <f>-(0.5*Input!$B$3*(C2862^2+D2862^2)*COS(I2861)*Input!$B$8*Input!$B$11)/(Input!$B$9/Input!$B$10)</f>
        <v>-3.8606294660491356</v>
      </c>
      <c r="H2862" s="3">
        <f>-(0.5*Input!$B$3*(C2862^2+D2862^2)*SIN(I2861)*Input!$B$8*Input!$B$11)/(Input!$B$9/Input!$B$10)-Input!$B$10</f>
        <v>-29.449912401394911</v>
      </c>
      <c r="I2862" s="3">
        <f t="shared" si="89"/>
        <v>-0.6146495245094068</v>
      </c>
    </row>
    <row r="2863" spans="1:9">
      <c r="A2863" s="3">
        <f t="shared" si="88"/>
        <v>2861</v>
      </c>
      <c r="B2863" s="3">
        <f>B2862+Input!$B$2</f>
        <v>2.8609999999997959</v>
      </c>
      <c r="C2863" s="3">
        <f>C2862+G2862*Input!$B$2</f>
        <v>24.914301475778444</v>
      </c>
      <c r="D2863" s="3">
        <f>D2862+H2862*Input!$B$2</f>
        <v>-17.61823951417</v>
      </c>
      <c r="E2863" s="3">
        <f>E2862+Input!$B$2*C2863</f>
        <v>96.738696459290864</v>
      </c>
      <c r="F2863" s="3">
        <f>F2862+Input!$B$2*D2863</f>
        <v>102.10510728950334</v>
      </c>
      <c r="G2863" s="3">
        <f>-(0.5*Input!$B$3*(C2863^2+D2863^2)*COS(I2862)*Input!$B$8*Input!$B$11)/(Input!$B$9/Input!$B$10)</f>
        <v>-3.861784701952347</v>
      </c>
      <c r="H2863" s="3">
        <f>-(0.5*Input!$B$3*(C2863^2+D2863^2)*SIN(I2862)*Input!$B$8*Input!$B$11)/(Input!$B$9/Input!$B$10)-Input!$B$10</f>
        <v>-29.444112018250632</v>
      </c>
      <c r="I2863" s="3">
        <f t="shared" si="89"/>
        <v>-0.61551096157172969</v>
      </c>
    </row>
    <row r="2864" spans="1:9">
      <c r="A2864" s="3">
        <f t="shared" si="88"/>
        <v>2862</v>
      </c>
      <c r="B2864" s="3">
        <f>B2863+Input!$B$2</f>
        <v>2.8619999999997958</v>
      </c>
      <c r="C2864" s="3">
        <f>C2863+G2863*Input!$B$2</f>
        <v>24.91043969107649</v>
      </c>
      <c r="D2864" s="3">
        <f>D2863+H2863*Input!$B$2</f>
        <v>-17.64768362618825</v>
      </c>
      <c r="E2864" s="3">
        <f>E2863+Input!$B$2*C2864</f>
        <v>96.763606898981934</v>
      </c>
      <c r="F2864" s="3">
        <f>F2863+Input!$B$2*D2864</f>
        <v>102.08745960587714</v>
      </c>
      <c r="G2864" s="3">
        <f>-(0.5*Input!$B$3*(C2864^2+D2864^2)*COS(I2863)*Input!$B$8*Input!$B$11)/(Input!$B$9/Input!$B$10)</f>
        <v>-3.8629415282373389</v>
      </c>
      <c r="H2864" s="3">
        <f>-(0.5*Input!$B$3*(C2864^2+D2864^2)*SIN(I2863)*Input!$B$8*Input!$B$11)/(Input!$B$9/Input!$B$10)-Input!$B$10</f>
        <v>-29.438306753858416</v>
      </c>
      <c r="I2864" s="3">
        <f t="shared" si="89"/>
        <v>-0.61637148375358697</v>
      </c>
    </row>
    <row r="2865" spans="1:9">
      <c r="A2865" s="3">
        <f t="shared" si="88"/>
        <v>2863</v>
      </c>
      <c r="B2865" s="3">
        <f>B2864+Input!$B$2</f>
        <v>2.8629999999997957</v>
      </c>
      <c r="C2865" s="3">
        <f>C2864+G2864*Input!$B$2</f>
        <v>24.906576749548254</v>
      </c>
      <c r="D2865" s="3">
        <f>D2864+H2864*Input!$B$2</f>
        <v>-17.677121932942107</v>
      </c>
      <c r="E2865" s="3">
        <f>E2864+Input!$B$2*C2865</f>
        <v>96.788513475731477</v>
      </c>
      <c r="F2865" s="3">
        <f>F2864+Input!$B$2*D2865</f>
        <v>102.06978248394419</v>
      </c>
      <c r="G2865" s="3">
        <f>-(0.5*Input!$B$3*(C2865^2+D2865^2)*COS(I2864)*Input!$B$8*Input!$B$11)/(Input!$B$9/Input!$B$10)</f>
        <v>-3.8640999376002299</v>
      </c>
      <c r="H2865" s="3">
        <f>-(0.5*Input!$B$3*(C2865^2+D2865^2)*SIN(I2864)*Input!$B$8*Input!$B$11)/(Input!$B$9/Input!$B$10)-Input!$B$10</f>
        <v>-29.432496606064696</v>
      </c>
      <c r="I2865" s="3">
        <f t="shared" si="89"/>
        <v>-0.61723109128955922</v>
      </c>
    </row>
    <row r="2866" spans="1:9">
      <c r="A2866" s="3">
        <f t="shared" si="88"/>
        <v>2864</v>
      </c>
      <c r="B2866" s="3">
        <f>B2865+Input!$B$2</f>
        <v>2.8639999999997956</v>
      </c>
      <c r="C2866" s="3">
        <f>C2865+G2865*Input!$B$2</f>
        <v>24.902712649610653</v>
      </c>
      <c r="D2866" s="3">
        <f>D2865+H2865*Input!$B$2</f>
        <v>-17.706554429548174</v>
      </c>
      <c r="E2866" s="3">
        <f>E2865+Input!$B$2*C2866</f>
        <v>96.813416188381083</v>
      </c>
      <c r="F2866" s="3">
        <f>F2865+Input!$B$2*D2866</f>
        <v>102.05207592951464</v>
      </c>
      <c r="G2866" s="3">
        <f>-(0.5*Input!$B$3*(C2866^2+D2866^2)*COS(I2865)*Input!$B$8*Input!$B$11)/(Input!$B$9/Input!$B$10)</f>
        <v>-3.8652599227457927</v>
      </c>
      <c r="H2866" s="3">
        <f>-(0.5*Input!$B$3*(C2866^2+D2866^2)*SIN(I2865)*Input!$B$8*Input!$B$11)/(Input!$B$9/Input!$B$10)-Input!$B$10</f>
        <v>-29.426681572744396</v>
      </c>
      <c r="I2866" s="3">
        <f t="shared" si="89"/>
        <v>-0.61808978441909879</v>
      </c>
    </row>
    <row r="2867" spans="1:9">
      <c r="A2867" s="3">
        <f t="shared" si="88"/>
        <v>2865</v>
      </c>
      <c r="B2867" s="3">
        <f>B2866+Input!$B$2</f>
        <v>2.8649999999997955</v>
      </c>
      <c r="C2867" s="3">
        <f>C2866+G2866*Input!$B$2</f>
        <v>24.898847389687905</v>
      </c>
      <c r="D2867" s="3">
        <f>D2866+H2866*Input!$B$2</f>
        <v>-17.735981111120918</v>
      </c>
      <c r="E2867" s="3">
        <f>E2866+Input!$B$2*C2867</f>
        <v>96.838315035770776</v>
      </c>
      <c r="F2867" s="3">
        <f>F2866+Input!$B$2*D2867</f>
        <v>102.03433994840353</v>
      </c>
      <c r="G2867" s="3">
        <f>-(0.5*Input!$B$3*(C2867^2+D2867^2)*COS(I2866)*Input!$B$8*Input!$B$11)/(Input!$B$9/Input!$B$10)</f>
        <v>-3.8664214763874671</v>
      </c>
      <c r="H2867" s="3">
        <f>-(0.5*Input!$B$3*(C2867^2+D2867^2)*SIN(I2866)*Input!$B$8*Input!$B$11)/(Input!$B$9/Input!$B$10)-Input!$B$10</f>
        <v>-29.420861651800852</v>
      </c>
      <c r="I2867" s="3">
        <f t="shared" si="89"/>
        <v>-0.6189475633865047</v>
      </c>
    </row>
    <row r="2868" spans="1:9">
      <c r="A2868" s="3">
        <f t="shared" si="88"/>
        <v>2866</v>
      </c>
      <c r="B2868" s="3">
        <f>B2867+Input!$B$2</f>
        <v>2.8659999999997954</v>
      </c>
      <c r="C2868" s="3">
        <f>C2867+G2867*Input!$B$2</f>
        <v>24.894980968211517</v>
      </c>
      <c r="D2868" s="3">
        <f>D2867+H2867*Input!$B$2</f>
        <v>-17.765401972772718</v>
      </c>
      <c r="E2868" s="3">
        <f>E2867+Input!$B$2*C2868</f>
        <v>96.863210016738989</v>
      </c>
      <c r="F2868" s="3">
        <f>F2867+Input!$B$2*D2868</f>
        <v>102.01657454643076</v>
      </c>
      <c r="G2868" s="3">
        <f>-(0.5*Input!$B$3*(C2868^2+D2868^2)*COS(I2867)*Input!$B$8*Input!$B$11)/(Input!$B$9/Input!$B$10)</f>
        <v>-3.8675845912473941</v>
      </c>
      <c r="H2868" s="3">
        <f>-(0.5*Input!$B$3*(C2868^2+D2868^2)*SIN(I2867)*Input!$B$8*Input!$B$11)/(Input!$B$9/Input!$B$10)-Input!$B$10</f>
        <v>-29.415036841165769</v>
      </c>
      <c r="I2868" s="3">
        <f t="shared" si="89"/>
        <v>-0.61980442844089978</v>
      </c>
    </row>
    <row r="2869" spans="1:9">
      <c r="A2869" s="3">
        <f t="shared" si="88"/>
        <v>2867</v>
      </c>
      <c r="B2869" s="3">
        <f>B2868+Input!$B$2</f>
        <v>2.8669999999997953</v>
      </c>
      <c r="C2869" s="3">
        <f>C2868+G2868*Input!$B$2</f>
        <v>24.891113383620269</v>
      </c>
      <c r="D2869" s="3">
        <f>D2868+H2868*Input!$B$2</f>
        <v>-17.794817009613883</v>
      </c>
      <c r="E2869" s="3">
        <f>E2868+Input!$B$2*C2869</f>
        <v>96.888101130122607</v>
      </c>
      <c r="F2869" s="3">
        <f>F2868+Input!$B$2*D2869</f>
        <v>101.99877972942114</v>
      </c>
      <c r="G2869" s="3">
        <f>-(0.5*Input!$B$3*(C2869^2+D2869^2)*COS(I2868)*Input!$B$8*Input!$B$11)/(Input!$B$9/Input!$B$10)</f>
        <v>-3.8687492600564193</v>
      </c>
      <c r="H2869" s="3">
        <f>-(0.5*Input!$B$3*(C2869^2+D2869^2)*SIN(I2868)*Input!$B$8*Input!$B$11)/(Input!$B$9/Input!$B$10)-Input!$B$10</f>
        <v>-29.409207138799154</v>
      </c>
      <c r="I2869" s="3">
        <f t="shared" si="89"/>
        <v>-0.6206603798362057</v>
      </c>
    </row>
    <row r="2870" spans="1:9">
      <c r="A2870" s="3">
        <f t="shared" si="88"/>
        <v>2868</v>
      </c>
      <c r="B2870" s="3">
        <f>B2869+Input!$B$2</f>
        <v>2.8679999999997952</v>
      </c>
      <c r="C2870" s="3">
        <f>C2869+G2869*Input!$B$2</f>
        <v>24.887244634360211</v>
      </c>
      <c r="D2870" s="3">
        <f>D2869+H2869*Input!$B$2</f>
        <v>-17.824226216752681</v>
      </c>
      <c r="E2870" s="3">
        <f>E2869+Input!$B$2*C2870</f>
        <v>96.912988374756964</v>
      </c>
      <c r="F2870" s="3">
        <f>F2869+Input!$B$2*D2870</f>
        <v>101.9809555032044</v>
      </c>
      <c r="G2870" s="3">
        <f>-(0.5*Input!$B$3*(C2870^2+D2870^2)*COS(I2869)*Input!$B$8*Input!$B$11)/(Input!$B$9/Input!$B$10)</f>
        <v>-3.8699154755541341</v>
      </c>
      <c r="H2870" s="3">
        <f>-(0.5*Input!$B$3*(C2870^2+D2870^2)*SIN(I2869)*Input!$B$8*Input!$B$11)/(Input!$B$9/Input!$B$10)-Input!$B$10</f>
        <v>-29.403372542689262</v>
      </c>
      <c r="I2870" s="3">
        <f t="shared" si="89"/>
        <v>-0.62151541783111952</v>
      </c>
    </row>
    <row r="2871" spans="1:9">
      <c r="A2871" s="3">
        <f t="shared" si="88"/>
        <v>2869</v>
      </c>
      <c r="B2871" s="3">
        <f>B2870+Input!$B$2</f>
        <v>2.868999999999795</v>
      </c>
      <c r="C2871" s="3">
        <f>C2870+G2870*Input!$B$2</f>
        <v>24.883374718884657</v>
      </c>
      <c r="D2871" s="3">
        <f>D2870+H2870*Input!$B$2</f>
        <v>-17.85362958929537</v>
      </c>
      <c r="E2871" s="3">
        <f>E2870+Input!$B$2*C2871</f>
        <v>96.937871749475846</v>
      </c>
      <c r="F2871" s="3">
        <f>F2870+Input!$B$2*D2871</f>
        <v>101.9631018736151</v>
      </c>
      <c r="G2871" s="3">
        <f>-(0.5*Input!$B$3*(C2871^2+D2871^2)*COS(I2870)*Input!$B$8*Input!$B$11)/(Input!$B$9/Input!$B$10)</f>
        <v>-3.8710832304888783</v>
      </c>
      <c r="H2871" s="3">
        <f>-(0.5*Input!$B$3*(C2871^2+D2871^2)*SIN(I2870)*Input!$B$8*Input!$B$11)/(Input!$B$9/Input!$B$10)-Input!$B$10</f>
        <v>-29.397533050852527</v>
      </c>
      <c r="I2871" s="3">
        <f t="shared" si="89"/>
        <v>-0.62236954268908984</v>
      </c>
    </row>
    <row r="2872" spans="1:9">
      <c r="A2872" s="3">
        <f t="shared" si="88"/>
        <v>2870</v>
      </c>
      <c r="B2872" s="3">
        <f>B2871+Input!$B$2</f>
        <v>2.8699999999997949</v>
      </c>
      <c r="C2872" s="3">
        <f>C2871+G2871*Input!$B$2</f>
        <v>24.879503635654167</v>
      </c>
      <c r="D2872" s="3">
        <f>D2871+H2871*Input!$B$2</f>
        <v>-17.88302712234622</v>
      </c>
      <c r="E2872" s="3">
        <f>E2871+Input!$B$2*C2872</f>
        <v>96.962751253111506</v>
      </c>
      <c r="F2872" s="3">
        <f>F2871+Input!$B$2*D2872</f>
        <v>101.94521884649275</v>
      </c>
      <c r="G2872" s="3">
        <f>-(0.5*Input!$B$3*(C2872^2+D2872^2)*COS(I2871)*Input!$B$8*Input!$B$11)/(Input!$B$9/Input!$B$10)</f>
        <v>-3.8722525176177758</v>
      </c>
      <c r="H2872" s="3">
        <f>-(0.5*Input!$B$3*(C2872^2+D2872^2)*SIN(I2871)*Input!$B$8*Input!$B$11)/(Input!$B$9/Input!$B$10)-Input!$B$10</f>
        <v>-29.391688661333518</v>
      </c>
      <c r="I2872" s="3">
        <f t="shared" si="89"/>
        <v>-0.62322275467829213</v>
      </c>
    </row>
    <row r="2873" spans="1:9">
      <c r="A2873" s="3">
        <f t="shared" si="88"/>
        <v>2871</v>
      </c>
      <c r="B2873" s="3">
        <f>B2872+Input!$B$2</f>
        <v>2.8709999999997948</v>
      </c>
      <c r="C2873" s="3">
        <f>C2872+G2872*Input!$B$2</f>
        <v>24.87563138313655</v>
      </c>
      <c r="D2873" s="3">
        <f>D2872+H2872*Input!$B$2</f>
        <v>-17.912418811007555</v>
      </c>
      <c r="E2873" s="3">
        <f>E2872+Input!$B$2*C2873</f>
        <v>96.987626884494645</v>
      </c>
      <c r="F2873" s="3">
        <f>F2872+Input!$B$2*D2873</f>
        <v>101.92730642768174</v>
      </c>
      <c r="G2873" s="3">
        <f>-(0.5*Input!$B$3*(C2873^2+D2873^2)*COS(I2872)*Input!$B$8*Input!$B$11)/(Input!$B$9/Input!$B$10)</f>
        <v>-3.8734233297067426</v>
      </c>
      <c r="H2873" s="3">
        <f>-(0.5*Input!$B$3*(C2873^2+D2873^2)*SIN(I2872)*Input!$B$8*Input!$B$11)/(Input!$B$9/Input!$B$10)-Input!$B$10</f>
        <v>-29.385839372204863</v>
      </c>
      <c r="I2873" s="3">
        <f t="shared" si="89"/>
        <v>-0.62407505407160579</v>
      </c>
    </row>
    <row r="2874" spans="1:9">
      <c r="A2874" s="3">
        <f t="shared" si="88"/>
        <v>2872</v>
      </c>
      <c r="B2874" s="3">
        <f>B2873+Input!$B$2</f>
        <v>2.8719999999997947</v>
      </c>
      <c r="C2874" s="3">
        <f>C2873+G2873*Input!$B$2</f>
        <v>24.871757959806843</v>
      </c>
      <c r="D2874" s="3">
        <f>D2873+H2873*Input!$B$2</f>
        <v>-17.941804650379758</v>
      </c>
      <c r="E2874" s="3">
        <f>E2873+Input!$B$2*C2874</f>
        <v>97.012498642454446</v>
      </c>
      <c r="F2874" s="3">
        <f>F2873+Input!$B$2*D2874</f>
        <v>101.90936462303137</v>
      </c>
      <c r="G2874" s="3">
        <f>-(0.5*Input!$B$3*(C2874^2+D2874^2)*COS(I2873)*Input!$B$8*Input!$B$11)/(Input!$B$9/Input!$B$10)</f>
        <v>-3.8745956595305198</v>
      </c>
      <c r="H2874" s="3">
        <f>-(0.5*Input!$B$3*(C2874^2+D2874^2)*SIN(I2873)*Input!$B$8*Input!$B$11)/(Input!$B$9/Input!$B$10)-Input!$B$10</f>
        <v>-29.379985181567214</v>
      </c>
      <c r="I2874" s="3">
        <f t="shared" si="89"/>
        <v>-0.62492644114658968</v>
      </c>
    </row>
    <row r="2875" spans="1:9">
      <c r="A2875" s="3">
        <f t="shared" si="88"/>
        <v>2873</v>
      </c>
      <c r="B2875" s="3">
        <f>B2874+Input!$B$2</f>
        <v>2.8729999999997946</v>
      </c>
      <c r="C2875" s="3">
        <f>C2874+G2874*Input!$B$2</f>
        <v>24.86788336414731</v>
      </c>
      <c r="D2875" s="3">
        <f>D2874+H2874*Input!$B$2</f>
        <v>-17.971184635561325</v>
      </c>
      <c r="E2875" s="3">
        <f>E2874+Input!$B$2*C2875</f>
        <v>97.037366525818598</v>
      </c>
      <c r="F2875" s="3">
        <f>F2874+Input!$B$2*D2875</f>
        <v>101.89139343839581</v>
      </c>
      <c r="G2875" s="3">
        <f>-(0.5*Input!$B$3*(C2875^2+D2875^2)*COS(I2874)*Input!$B$8*Input!$B$11)/(Input!$B$9/Input!$B$10)</f>
        <v>-3.875769499872681</v>
      </c>
      <c r="H2875" s="3">
        <f>-(0.5*Input!$B$3*(C2875^2+D2875^2)*SIN(I2874)*Input!$B$8*Input!$B$11)/(Input!$B$9/Input!$B$10)-Input!$B$10</f>
        <v>-29.374126087549154</v>
      </c>
      <c r="I2875" s="3">
        <f t="shared" si="89"/>
        <v>-0.62577691618545872</v>
      </c>
    </row>
    <row r="2876" spans="1:9">
      <c r="A2876" s="3">
        <f t="shared" si="88"/>
        <v>2874</v>
      </c>
      <c r="B2876" s="3">
        <f>B2875+Input!$B$2</f>
        <v>2.8739999999997945</v>
      </c>
      <c r="C2876" s="3">
        <f>C2875+G2875*Input!$B$2</f>
        <v>24.864007594647436</v>
      </c>
      <c r="D2876" s="3">
        <f>D2875+H2875*Input!$B$2</f>
        <v>-18.000558761648875</v>
      </c>
      <c r="E2876" s="3">
        <f>E2875+Input!$B$2*C2876</f>
        <v>97.062230533413242</v>
      </c>
      <c r="F2876" s="3">
        <f>F2875+Input!$B$2*D2876</f>
        <v>101.87339287963417</v>
      </c>
      <c r="G2876" s="3">
        <f>-(0.5*Input!$B$3*(C2876^2+D2876^2)*COS(I2875)*Input!$B$8*Input!$B$11)/(Input!$B$9/Input!$B$10)</f>
        <v>-3.8769448435256626</v>
      </c>
      <c r="H2876" s="3">
        <f>-(0.5*Input!$B$3*(C2876^2+D2876^2)*SIN(I2875)*Input!$B$8*Input!$B$11)/(Input!$B$9/Input!$B$10)-Input!$B$10</f>
        <v>-29.368262088307166</v>
      </c>
      <c r="I2876" s="3">
        <f t="shared" si="89"/>
        <v>-0.62662647947505945</v>
      </c>
    </row>
    <row r="2877" spans="1:9">
      <c r="A2877" s="3">
        <f t="shared" si="88"/>
        <v>2875</v>
      </c>
      <c r="B2877" s="3">
        <f>B2876+Input!$B$2</f>
        <v>2.8749999999997944</v>
      </c>
      <c r="C2877" s="3">
        <f>C2876+G2876*Input!$B$2</f>
        <v>24.86013064980391</v>
      </c>
      <c r="D2877" s="3">
        <f>D2876+H2876*Input!$B$2</f>
        <v>-18.029927023737184</v>
      </c>
      <c r="E2877" s="3">
        <f>E2876+Input!$B$2*C2877</f>
        <v>97.087090664063041</v>
      </c>
      <c r="F2877" s="3">
        <f>F2876+Input!$B$2*D2877</f>
        <v>101.85536295261043</v>
      </c>
      <c r="G2877" s="3">
        <f>-(0.5*Input!$B$3*(C2877^2+D2877^2)*COS(I2876)*Input!$B$8*Input!$B$11)/(Input!$B$9/Input!$B$10)</f>
        <v>-3.8781216832907788</v>
      </c>
      <c r="H2877" s="3">
        <f>-(0.5*Input!$B$3*(C2877^2+D2877^2)*SIN(I2876)*Input!$B$8*Input!$B$11)/(Input!$B$9/Input!$B$10)-Input!$B$10</f>
        <v>-29.362393182025563</v>
      </c>
      <c r="I2877" s="3">
        <f t="shared" si="89"/>
        <v>-0.62747513130684729</v>
      </c>
    </row>
    <row r="2878" spans="1:9">
      <c r="A2878" s="3">
        <f t="shared" si="88"/>
        <v>2876</v>
      </c>
      <c r="B2878" s="3">
        <f>B2877+Input!$B$2</f>
        <v>2.8759999999997943</v>
      </c>
      <c r="C2878" s="3">
        <f>C2877+G2877*Input!$B$2</f>
        <v>24.856252528120621</v>
      </c>
      <c r="D2878" s="3">
        <f>D2877+H2877*Input!$B$2</f>
        <v>-18.05928941691921</v>
      </c>
      <c r="E2878" s="3">
        <f>E2877+Input!$B$2*C2878</f>
        <v>97.111946916591165</v>
      </c>
      <c r="F2878" s="3">
        <f>F2877+Input!$B$2*D2878</f>
        <v>101.83730366319351</v>
      </c>
      <c r="G2878" s="3">
        <f>-(0.5*Input!$B$3*(C2878^2+D2878^2)*COS(I2877)*Input!$B$8*Input!$B$11)/(Input!$B$9/Input!$B$10)</f>
        <v>-3.8793000119782417</v>
      </c>
      <c r="H2878" s="3">
        <f>-(0.5*Input!$B$3*(C2878^2+D2878^2)*SIN(I2877)*Input!$B$8*Input!$B$11)/(Input!$B$9/Input!$B$10)-Input!$B$10</f>
        <v>-29.356519366916434</v>
      </c>
      <c r="I2878" s="3">
        <f t="shared" si="89"/>
        <v>-0.62832287197686176</v>
      </c>
    </row>
    <row r="2879" spans="1:9">
      <c r="A2879" s="3">
        <f t="shared" si="88"/>
        <v>2877</v>
      </c>
      <c r="B2879" s="3">
        <f>B2878+Input!$B$2</f>
        <v>2.8769999999997942</v>
      </c>
      <c r="C2879" s="3">
        <f>C2878+G2878*Input!$B$2</f>
        <v>24.852373228108643</v>
      </c>
      <c r="D2879" s="3">
        <f>D2878+H2878*Input!$B$2</f>
        <v>-18.088645936286127</v>
      </c>
      <c r="E2879" s="3">
        <f>E2878+Input!$B$2*C2879</f>
        <v>97.13679928981928</v>
      </c>
      <c r="F2879" s="3">
        <f>F2878+Input!$B$2*D2879</f>
        <v>101.81921501725722</v>
      </c>
      <c r="G2879" s="3">
        <f>-(0.5*Input!$B$3*(C2879^2+D2879^2)*COS(I2878)*Input!$B$8*Input!$B$11)/(Input!$B$9/Input!$B$10)</f>
        <v>-3.8804798224071835</v>
      </c>
      <c r="H2879" s="3">
        <f>-(0.5*Input!$B$3*(C2879^2+D2879^2)*SIN(I2878)*Input!$B$8*Input!$B$11)/(Input!$B$9/Input!$B$10)-Input!$B$10</f>
        <v>-29.35064064121957</v>
      </c>
      <c r="I2879" s="3">
        <f t="shared" si="89"/>
        <v>-0.62916970178570375</v>
      </c>
    </row>
    <row r="2880" spans="1:9">
      <c r="A2880" s="3">
        <f t="shared" si="88"/>
        <v>2878</v>
      </c>
      <c r="B2880" s="3">
        <f>B2879+Input!$B$2</f>
        <v>2.8779999999997941</v>
      </c>
      <c r="C2880" s="3">
        <f>C2879+G2879*Input!$B$2</f>
        <v>24.848492748286237</v>
      </c>
      <c r="D2880" s="3">
        <f>D2879+H2879*Input!$B$2</f>
        <v>-18.117996576927347</v>
      </c>
      <c r="E2880" s="3">
        <f>E2879+Input!$B$2*C2880</f>
        <v>97.16164778256757</v>
      </c>
      <c r="F2880" s="3">
        <f>F2879+Input!$B$2*D2880</f>
        <v>101.80109702068029</v>
      </c>
      <c r="G2880" s="3">
        <f>-(0.5*Input!$B$3*(C2880^2+D2880^2)*COS(I2879)*Input!$B$8*Input!$B$11)/(Input!$B$9/Input!$B$10)</f>
        <v>-3.8816611074056677</v>
      </c>
      <c r="H2880" s="3">
        <f>-(0.5*Input!$B$3*(C2880^2+D2880^2)*SIN(I2879)*Input!$B$8*Input!$B$11)/(Input!$B$9/Input!$B$10)-Input!$B$10</f>
        <v>-29.344757003202428</v>
      </c>
      <c r="I2880" s="3">
        <f t="shared" si="89"/>
        <v>-0.63001562103851116</v>
      </c>
    </row>
    <row r="2881" spans="1:9">
      <c r="A2881" s="3">
        <f t="shared" si="88"/>
        <v>2879</v>
      </c>
      <c r="B2881" s="3">
        <f>B2880+Input!$B$2</f>
        <v>2.8789999999997939</v>
      </c>
      <c r="C2881" s="3">
        <f>C2880+G2880*Input!$B$2</f>
        <v>24.84461108717883</v>
      </c>
      <c r="D2881" s="3">
        <f>D2880+H2880*Input!$B$2</f>
        <v>-18.147341333930548</v>
      </c>
      <c r="E2881" s="3">
        <f>E2880+Input!$B$2*C2881</f>
        <v>97.186492393654746</v>
      </c>
      <c r="F2881" s="3">
        <f>F2880+Input!$B$2*D2881</f>
        <v>101.78294967934636</v>
      </c>
      <c r="G2881" s="3">
        <f>-(0.5*Input!$B$3*(C2881^2+D2881^2)*COS(I2880)*Input!$B$8*Input!$B$11)/(Input!$B$9/Input!$B$10)</f>
        <v>-3.8828438598107211</v>
      </c>
      <c r="H2881" s="3">
        <f>-(0.5*Input!$B$3*(C2881^2+D2881^2)*SIN(I2880)*Input!$B$8*Input!$B$11)/(Input!$B$9/Input!$B$10)-Input!$B$10</f>
        <v>-29.338868451160046</v>
      </c>
      <c r="I2881" s="3">
        <f t="shared" si="89"/>
        <v>-0.63086063004493598</v>
      </c>
    </row>
    <row r="2882" spans="1:9">
      <c r="A2882" s="3">
        <f t="shared" si="88"/>
        <v>2880</v>
      </c>
      <c r="B2882" s="3">
        <f>B2881+Input!$B$2</f>
        <v>2.8799999999997938</v>
      </c>
      <c r="C2882" s="3">
        <f>C2881+G2881*Input!$B$2</f>
        <v>24.84072824331902</v>
      </c>
      <c r="D2882" s="3">
        <f>D2881+H2881*Input!$B$2</f>
        <v>-18.176680202381707</v>
      </c>
      <c r="E2882" s="3">
        <f>E2881+Input!$B$2*C2882</f>
        <v>97.211333121898065</v>
      </c>
      <c r="F2882" s="3">
        <f>F2881+Input!$B$2*D2882</f>
        <v>101.76477299914397</v>
      </c>
      <c r="G2882" s="3">
        <f>-(0.5*Input!$B$3*(C2882^2+D2882^2)*COS(I2881)*Input!$B$8*Input!$B$11)/(Input!$B$9/Input!$B$10)</f>
        <v>-3.8840280724683418</v>
      </c>
      <c r="H2882" s="3">
        <f>-(0.5*Input!$B$3*(C2882^2+D2882^2)*SIN(I2881)*Input!$B$8*Input!$B$11)/(Input!$B$9/Input!$B$10)-Input!$B$10</f>
        <v>-29.332974983415006</v>
      </c>
      <c r="I2882" s="3">
        <f t="shared" si="89"/>
        <v>-0.63170472911912001</v>
      </c>
    </row>
    <row r="2883" spans="1:9">
      <c r="A2883" s="3">
        <f t="shared" si="88"/>
        <v>2881</v>
      </c>
      <c r="B2883" s="3">
        <f>B2882+Input!$B$2</f>
        <v>2.8809999999997937</v>
      </c>
      <c r="C2883" s="3">
        <f>C2882+G2882*Input!$B$2</f>
        <v>24.836844215246551</v>
      </c>
      <c r="D2883" s="3">
        <f>D2882+H2882*Input!$B$2</f>
        <v>-18.206013177365122</v>
      </c>
      <c r="E2883" s="3">
        <f>E2882+Input!$B$2*C2883</f>
        <v>97.236169966113309</v>
      </c>
      <c r="F2883" s="3">
        <f>F2882+Input!$B$2*D2883</f>
        <v>101.74656698596661</v>
      </c>
      <c r="G2883" s="3">
        <f>-(0.5*Input!$B$3*(C2883^2+D2883^2)*COS(I2882)*Input!$B$8*Input!$B$11)/(Input!$B$9/Input!$B$10)</f>
        <v>-3.8852137382335208</v>
      </c>
      <c r="H2883" s="3">
        <f>-(0.5*Input!$B$3*(C2883^2+D2883^2)*SIN(I2882)*Input!$B$8*Input!$B$11)/(Input!$B$9/Input!$B$10)-Input!$B$10</f>
        <v>-29.327076598317355</v>
      </c>
      <c r="I2883" s="3">
        <f t="shared" si="89"/>
        <v>-0.63254791857967185</v>
      </c>
    </row>
    <row r="2884" spans="1:9">
      <c r="A2884" s="3">
        <f t="shared" ref="A2884:A2947" si="90">A2883+1</f>
        <v>2882</v>
      </c>
      <c r="B2884" s="3">
        <f>B2883+Input!$B$2</f>
        <v>2.8819999999997936</v>
      </c>
      <c r="C2884" s="3">
        <f>C2883+G2883*Input!$B$2</f>
        <v>24.832959001508318</v>
      </c>
      <c r="D2884" s="3">
        <f>D2883+H2883*Input!$B$2</f>
        <v>-18.235340253963439</v>
      </c>
      <c r="E2884" s="3">
        <f>E2883+Input!$B$2*C2884</f>
        <v>97.261002925114823</v>
      </c>
      <c r="F2884" s="3">
        <f>F2883+Input!$B$2*D2884</f>
        <v>101.72833164571264</v>
      </c>
      <c r="G2884" s="3">
        <f>-(0.5*Input!$B$3*(C2884^2+D2884^2)*COS(I2883)*Input!$B$8*Input!$B$11)/(Input!$B$9/Input!$B$10)</f>
        <v>-3.8864008499702645</v>
      </c>
      <c r="H2884" s="3">
        <f>-(0.5*Input!$B$3*(C2884^2+D2884^2)*SIN(I2883)*Input!$B$8*Input!$B$11)/(Input!$B$9/Input!$B$10)-Input!$B$10</f>
        <v>-29.321173294244574</v>
      </c>
      <c r="I2884" s="3">
        <f t="shared" ref="I2884:I2947" si="91">ATAN(D2884/C2884)</f>
        <v>-0.63339019874964353</v>
      </c>
    </row>
    <row r="2885" spans="1:9">
      <c r="A2885" s="3">
        <f t="shared" si="90"/>
        <v>2883</v>
      </c>
      <c r="B2885" s="3">
        <f>B2884+Input!$B$2</f>
        <v>2.8829999999997935</v>
      </c>
      <c r="C2885" s="3">
        <f>C2884+G2884*Input!$B$2</f>
        <v>24.829072600658346</v>
      </c>
      <c r="D2885" s="3">
        <f>D2884+H2884*Input!$B$2</f>
        <v>-18.264661427257685</v>
      </c>
      <c r="E2885" s="3">
        <f>E2884+Input!$B$2*C2885</f>
        <v>97.285831997715476</v>
      </c>
      <c r="F2885" s="3">
        <f>F2884+Input!$B$2*D2885</f>
        <v>101.71006698428539</v>
      </c>
      <c r="G2885" s="3">
        <f>-(0.5*Input!$B$3*(C2885^2+D2885^2)*COS(I2884)*Input!$B$8*Input!$B$11)/(Input!$B$9/Input!$B$10)</f>
        <v>-3.887589400551609</v>
      </c>
      <c r="H2885" s="3">
        <f>-(0.5*Input!$B$3*(C2885^2+D2885^2)*SIN(I2884)*Input!$B$8*Input!$B$11)/(Input!$B$9/Input!$B$10)-Input!$B$10</f>
        <v>-29.315265069601473</v>
      </c>
      <c r="I2885" s="3">
        <f t="shared" si="91"/>
        <v>-0.63423156995650642</v>
      </c>
    </row>
    <row r="2886" spans="1:9">
      <c r="A2886" s="3">
        <f t="shared" si="90"/>
        <v>2884</v>
      </c>
      <c r="B2886" s="3">
        <f>B2885+Input!$B$2</f>
        <v>2.8839999999997934</v>
      </c>
      <c r="C2886" s="3">
        <f>C2885+G2885*Input!$B$2</f>
        <v>24.825185011257794</v>
      </c>
      <c r="D2886" s="3">
        <f>D2885+H2885*Input!$B$2</f>
        <v>-18.293976692327288</v>
      </c>
      <c r="E2886" s="3">
        <f>E2885+Input!$B$2*C2886</f>
        <v>97.310657182726729</v>
      </c>
      <c r="F2886" s="3">
        <f>F2885+Input!$B$2*D2886</f>
        <v>101.69177300759306</v>
      </c>
      <c r="G2886" s="3">
        <f>-(0.5*Input!$B$3*(C2886^2+D2886^2)*COS(I2885)*Input!$B$8*Input!$B$11)/(Input!$B$9/Input!$B$10)</f>
        <v>-3.8887793828596386</v>
      </c>
      <c r="H2886" s="3">
        <f>-(0.5*Input!$B$3*(C2886^2+D2886^2)*SIN(I2885)*Input!$B$8*Input!$B$11)/(Input!$B$9/Input!$B$10)-Input!$B$10</f>
        <v>-29.309351922820184</v>
      </c>
      <c r="I2886" s="3">
        <f t="shared" si="91"/>
        <v>-0.63507203253212852</v>
      </c>
    </row>
    <row r="2887" spans="1:9">
      <c r="A2887" s="3">
        <f t="shared" si="90"/>
        <v>2885</v>
      </c>
      <c r="B2887" s="3">
        <f>B2886+Input!$B$2</f>
        <v>2.8849999999997933</v>
      </c>
      <c r="C2887" s="3">
        <f>C2886+G2886*Input!$B$2</f>
        <v>24.821296231874936</v>
      </c>
      <c r="D2887" s="3">
        <f>D2886+H2886*Input!$B$2</f>
        <v>-18.323286044250107</v>
      </c>
      <c r="E2887" s="3">
        <f>E2886+Input!$B$2*C2887</f>
        <v>97.335478478958606</v>
      </c>
      <c r="F2887" s="3">
        <f>F2886+Input!$B$2*D2887</f>
        <v>101.67344972154881</v>
      </c>
      <c r="G2887" s="3">
        <f>-(0.5*Input!$B$3*(C2887^2+D2887^2)*COS(I2886)*Input!$B$8*Input!$B$11)/(Input!$B$9/Input!$B$10)</f>
        <v>-3.8899707897855058</v>
      </c>
      <c r="H2887" s="3">
        <f>-(0.5*Input!$B$3*(C2887^2+D2887^2)*SIN(I2886)*Input!$B$8*Input!$B$11)/(Input!$B$9/Input!$B$10)-Input!$B$10</f>
        <v>-29.303433852360062</v>
      </c>
      <c r="I2887" s="3">
        <f t="shared" si="91"/>
        <v>-0.63591158681275051</v>
      </c>
    </row>
    <row r="2888" spans="1:9">
      <c r="A2888" s="3">
        <f t="shared" si="90"/>
        <v>2886</v>
      </c>
      <c r="B2888" s="3">
        <f>B2887+Input!$B$2</f>
        <v>2.8859999999997932</v>
      </c>
      <c r="C2888" s="3">
        <f>C2887+G2887*Input!$B$2</f>
        <v>24.81740626108515</v>
      </c>
      <c r="D2888" s="3">
        <f>D2887+H2887*Input!$B$2</f>
        <v>-18.352589478102466</v>
      </c>
      <c r="E2888" s="3">
        <f>E2887+Input!$B$2*C2888</f>
        <v>97.360295885219685</v>
      </c>
      <c r="F2888" s="3">
        <f>F2887+Input!$B$2*D2888</f>
        <v>101.65509713207071</v>
      </c>
      <c r="G2888" s="3">
        <f>-(0.5*Input!$B$3*(C2888^2+D2888^2)*COS(I2887)*Input!$B$8*Input!$B$11)/(Input!$B$9/Input!$B$10)</f>
        <v>-3.8911636142294466</v>
      </c>
      <c r="H2888" s="3">
        <f>-(0.5*Input!$B$3*(C2888^2+D2888^2)*SIN(I2887)*Input!$B$8*Input!$B$11)/(Input!$B$9/Input!$B$10)-Input!$B$10</f>
        <v>-29.297510856707646</v>
      </c>
      <c r="I2888" s="3">
        <f t="shared" si="91"/>
        <v>-0.63675023313896317</v>
      </c>
    </row>
    <row r="2889" spans="1:9">
      <c r="A2889" s="3">
        <f t="shared" si="90"/>
        <v>2887</v>
      </c>
      <c r="B2889" s="3">
        <f>B2888+Input!$B$2</f>
        <v>2.8869999999997931</v>
      </c>
      <c r="C2889" s="3">
        <f>C2888+G2888*Input!$B$2</f>
        <v>24.813515097470919</v>
      </c>
      <c r="D2889" s="3">
        <f>D2888+H2888*Input!$B$2</f>
        <v>-18.381886988959174</v>
      </c>
      <c r="E2889" s="3">
        <f>E2888+Input!$B$2*C2889</f>
        <v>97.385109400317162</v>
      </c>
      <c r="F2889" s="3">
        <f>F2888+Input!$B$2*D2889</f>
        <v>101.63671524508175</v>
      </c>
      <c r="G2889" s="3">
        <f>-(0.5*Input!$B$3*(C2889^2+D2889^2)*COS(I2888)*Input!$B$8*Input!$B$11)/(Input!$B$9/Input!$B$10)</f>
        <v>-3.8923578491008013</v>
      </c>
      <c r="H2889" s="3">
        <f>-(0.5*Input!$B$3*(C2889^2+D2889^2)*SIN(I2888)*Input!$B$8*Input!$B$11)/(Input!$B$9/Input!$B$10)-Input!$B$10</f>
        <v>-29.291582934376585</v>
      </c>
      <c r="I2889" s="3">
        <f t="shared" si="91"/>
        <v>-0.6375879718556835</v>
      </c>
    </row>
    <row r="2890" spans="1:9">
      <c r="A2890" s="3">
        <f t="shared" si="90"/>
        <v>2888</v>
      </c>
      <c r="B2890" s="3">
        <f>B2889+Input!$B$2</f>
        <v>2.887999999999793</v>
      </c>
      <c r="C2890" s="3">
        <f>C2889+G2889*Input!$B$2</f>
        <v>24.809622739621819</v>
      </c>
      <c r="D2890" s="3">
        <f>D2889+H2889*Input!$B$2</f>
        <v>-18.411178571893551</v>
      </c>
      <c r="E2890" s="3">
        <f>E2889+Input!$B$2*C2890</f>
        <v>97.409919023056787</v>
      </c>
      <c r="F2890" s="3">
        <f>F2889+Input!$B$2*D2890</f>
        <v>101.61830406650985</v>
      </c>
      <c r="G2890" s="3">
        <f>-(0.5*Input!$B$3*(C2890^2+D2890^2)*COS(I2889)*Input!$B$8*Input!$B$11)/(Input!$B$9/Input!$B$10)</f>
        <v>-3.8935534873180311</v>
      </c>
      <c r="H2890" s="3">
        <f>-(0.5*Input!$B$3*(C2890^2+D2890^2)*SIN(I2889)*Input!$B$8*Input!$B$11)/(Input!$B$9/Input!$B$10)-Input!$B$10</f>
        <v>-29.285650083907594</v>
      </c>
      <c r="I2890" s="3">
        <f t="shared" si="91"/>
        <v>-0.63842480331213158</v>
      </c>
    </row>
    <row r="2891" spans="1:9">
      <c r="A2891" s="3">
        <f t="shared" si="90"/>
        <v>2889</v>
      </c>
      <c r="B2891" s="3">
        <f>B2890+Input!$B$2</f>
        <v>2.8889999999997928</v>
      </c>
      <c r="C2891" s="3">
        <f>C2890+G2890*Input!$B$2</f>
        <v>24.805729186134499</v>
      </c>
      <c r="D2891" s="3">
        <f>D2890+H2890*Input!$B$2</f>
        <v>-18.440464221977457</v>
      </c>
      <c r="E2891" s="3">
        <f>E2890+Input!$B$2*C2891</f>
        <v>97.434724752242929</v>
      </c>
      <c r="F2891" s="3">
        <f>F2890+Input!$B$2*D2891</f>
        <v>101.59986360228787</v>
      </c>
      <c r="G2891" s="3">
        <f>-(0.5*Input!$B$3*(C2891^2+D2891^2)*COS(I2890)*Input!$B$8*Input!$B$11)/(Input!$B$9/Input!$B$10)</f>
        <v>-3.8947505218087293</v>
      </c>
      <c r="H2891" s="3">
        <f>-(0.5*Input!$B$3*(C2891^2+D2891^2)*SIN(I2890)*Input!$B$8*Input!$B$11)/(Input!$B$9/Input!$B$10)-Input!$B$10</f>
        <v>-29.279712303868386</v>
      </c>
      <c r="I2891" s="3">
        <f t="shared" si="91"/>
        <v>-0.63926072786180765</v>
      </c>
    </row>
    <row r="2892" spans="1:9">
      <c r="A2892" s="3">
        <f t="shared" si="90"/>
        <v>2890</v>
      </c>
      <c r="B2892" s="3">
        <f>B2891+Input!$B$2</f>
        <v>2.8899999999997927</v>
      </c>
      <c r="C2892" s="3">
        <f>C2891+G2891*Input!$B$2</f>
        <v>24.80183443561269</v>
      </c>
      <c r="D2892" s="3">
        <f>D2891+H2891*Input!$B$2</f>
        <v>-18.469743934281325</v>
      </c>
      <c r="E2892" s="3">
        <f>E2891+Input!$B$2*C2892</f>
        <v>97.459526586678535</v>
      </c>
      <c r="F2892" s="3">
        <f>F2891+Input!$B$2*D2892</f>
        <v>101.58139385835359</v>
      </c>
      <c r="G2892" s="3">
        <f>-(0.5*Input!$B$3*(C2892^2+D2892^2)*COS(I2891)*Input!$B$8*Input!$B$11)/(Input!$B$9/Input!$B$10)</f>
        <v>-3.8959489455096485</v>
      </c>
      <c r="H2892" s="3">
        <f>-(0.5*Input!$B$3*(C2892^2+D2892^2)*SIN(I2891)*Input!$B$8*Input!$B$11)/(Input!$B$9/Input!$B$10)-Input!$B$10</f>
        <v>-29.273769592853608</v>
      </c>
      <c r="I2892" s="3">
        <f t="shared" si="91"/>
        <v>-0.64009574586246853</v>
      </c>
    </row>
    <row r="2893" spans="1:9">
      <c r="A2893" s="3">
        <f t="shared" si="90"/>
        <v>2891</v>
      </c>
      <c r="B2893" s="3">
        <f>B2892+Input!$B$2</f>
        <v>2.8909999999997926</v>
      </c>
      <c r="C2893" s="3">
        <f>C2892+G2892*Input!$B$2</f>
        <v>24.797938486667181</v>
      </c>
      <c r="D2893" s="3">
        <f>D2892+H2892*Input!$B$2</f>
        <v>-18.499017703874181</v>
      </c>
      <c r="E2893" s="3">
        <f>E2892+Input!$B$2*C2893</f>
        <v>97.484324525165206</v>
      </c>
      <c r="F2893" s="3">
        <f>F2892+Input!$B$2*D2893</f>
        <v>101.56289484064972</v>
      </c>
      <c r="G2893" s="3">
        <f>-(0.5*Input!$B$3*(C2893^2+D2893^2)*COS(I2892)*Input!$B$8*Input!$B$11)/(Input!$B$9/Input!$B$10)</f>
        <v>-3.8971487513667142</v>
      </c>
      <c r="H2893" s="3">
        <f>-(0.5*Input!$B$3*(C2893^2+D2893^2)*SIN(I2892)*Input!$B$8*Input!$B$11)/(Input!$B$9/Input!$B$10)-Input!$B$10</f>
        <v>-29.267821949484791</v>
      </c>
      <c r="I2893" s="3">
        <f t="shared" si="91"/>
        <v>-0.64092985767610511</v>
      </c>
    </row>
    <row r="2894" spans="1:9">
      <c r="A2894" s="3">
        <f t="shared" si="90"/>
        <v>2892</v>
      </c>
      <c r="B2894" s="3">
        <f>B2893+Input!$B$2</f>
        <v>2.8919999999997925</v>
      </c>
      <c r="C2894" s="3">
        <f>C2893+G2893*Input!$B$2</f>
        <v>24.794041337915814</v>
      </c>
      <c r="D2894" s="3">
        <f>D2893+H2893*Input!$B$2</f>
        <v>-18.528285525823666</v>
      </c>
      <c r="E2894" s="3">
        <f>E2893+Input!$B$2*C2894</f>
        <v>97.509118566503119</v>
      </c>
      <c r="F2894" s="3">
        <f>F2893+Input!$B$2*D2894</f>
        <v>101.5443665551239</v>
      </c>
      <c r="G2894" s="3">
        <f>-(0.5*Input!$B$3*(C2894^2+D2894^2)*COS(I2893)*Input!$B$8*Input!$B$11)/(Input!$B$9/Input!$B$10)</f>
        <v>-3.8983499323350332</v>
      </c>
      <c r="H2894" s="3">
        <f>-(0.5*Input!$B$3*(C2894^2+D2894^2)*SIN(I2893)*Input!$B$8*Input!$B$11)/(Input!$B$9/Input!$B$10)-Input!$B$10</f>
        <v>-29.261869372410288</v>
      </c>
      <c r="I2894" s="3">
        <f t="shared" si="91"/>
        <v>-0.64176306366891855</v>
      </c>
    </row>
    <row r="2895" spans="1:9">
      <c r="A2895" s="3">
        <f t="shared" si="90"/>
        <v>2893</v>
      </c>
      <c r="B2895" s="3">
        <f>B2894+Input!$B$2</f>
        <v>2.8929999999997924</v>
      </c>
      <c r="C2895" s="3">
        <f>C2894+G2894*Input!$B$2</f>
        <v>24.790142987983479</v>
      </c>
      <c r="D2895" s="3">
        <f>D2894+H2894*Input!$B$2</f>
        <v>-18.557547395196075</v>
      </c>
      <c r="E2895" s="3">
        <f>E2894+Input!$B$2*C2895</f>
        <v>97.533908709491101</v>
      </c>
      <c r="F2895" s="3">
        <f>F2894+Input!$B$2*D2895</f>
        <v>101.52580900772871</v>
      </c>
      <c r="G2895" s="3">
        <f>-(0.5*Input!$B$3*(C2895^2+D2895^2)*COS(I2894)*Input!$B$8*Input!$B$11)/(Input!$B$9/Input!$B$10)</f>
        <v>-3.8995524813789251</v>
      </c>
      <c r="H2895" s="3">
        <f>-(0.5*Input!$B$3*(C2895^2+D2895^2)*SIN(I2894)*Input!$B$8*Input!$B$11)/(Input!$B$9/Input!$B$10)-Input!$B$10</f>
        <v>-29.255911860305208</v>
      </c>
      <c r="I2895" s="3">
        <f t="shared" si="91"/>
        <v>-0.64259536421129804</v>
      </c>
    </row>
    <row r="2896" spans="1:9">
      <c r="A2896" s="3">
        <f t="shared" si="90"/>
        <v>2894</v>
      </c>
      <c r="B2896" s="3">
        <f>B2895+Input!$B$2</f>
        <v>2.8939999999997923</v>
      </c>
      <c r="C2896" s="3">
        <f>C2895+G2895*Input!$B$2</f>
        <v>24.786243435502101</v>
      </c>
      <c r="D2896" s="3">
        <f>D2895+H2895*Input!$B$2</f>
        <v>-18.586803307056378</v>
      </c>
      <c r="E2896" s="3">
        <f>E2895+Input!$B$2*C2896</f>
        <v>97.558694952926601</v>
      </c>
      <c r="F2896" s="3">
        <f>F2895+Input!$B$2*D2896</f>
        <v>101.50722220442165</v>
      </c>
      <c r="G2896" s="3">
        <f>-(0.5*Input!$B$3*(C2896^2+D2896^2)*COS(I2895)*Input!$B$8*Input!$B$11)/(Input!$B$9/Input!$B$10)</f>
        <v>-3.900756391471925</v>
      </c>
      <c r="H2896" s="3">
        <f>-(0.5*Input!$B$3*(C2896^2+D2896^2)*SIN(I2895)*Input!$B$8*Input!$B$11)/(Input!$B$9/Input!$B$10)-Input!$B$10</f>
        <v>-29.249949411871359</v>
      </c>
      <c r="I2896" s="3">
        <f t="shared" si="91"/>
        <v>-0.64342675967779717</v>
      </c>
    </row>
    <row r="2897" spans="1:9">
      <c r="A2897" s="3">
        <f t="shared" si="90"/>
        <v>2895</v>
      </c>
      <c r="B2897" s="3">
        <f>B2896+Input!$B$2</f>
        <v>2.8949999999997922</v>
      </c>
      <c r="C2897" s="3">
        <f>C2896+G2896*Input!$B$2</f>
        <v>24.782342679110627</v>
      </c>
      <c r="D2897" s="3">
        <f>D2896+H2896*Input!$B$2</f>
        <v>-18.616053256468248</v>
      </c>
      <c r="E2897" s="3">
        <f>E2896+Input!$B$2*C2897</f>
        <v>97.583477295605718</v>
      </c>
      <c r="F2897" s="3">
        <f>F2896+Input!$B$2*D2897</f>
        <v>101.48860615116519</v>
      </c>
      <c r="G2897" s="3">
        <f>-(0.5*Input!$B$3*(C2897^2+D2897^2)*COS(I2896)*Input!$B$8*Input!$B$11)/(Input!$B$9/Input!$B$10)</f>
        <v>-3.9019616555968075</v>
      </c>
      <c r="H2897" s="3">
        <f>-(0.5*Input!$B$3*(C2897^2+D2897^2)*SIN(I2896)*Input!$B$8*Input!$B$11)/(Input!$B$9/Input!$B$10)-Input!$B$10</f>
        <v>-29.243982025837198</v>
      </c>
      <c r="I2897" s="3">
        <f t="shared" si="91"/>
        <v>-0.64425725044711146</v>
      </c>
    </row>
    <row r="2898" spans="1:9">
      <c r="A2898" s="3">
        <f t="shared" si="90"/>
        <v>2896</v>
      </c>
      <c r="B2898" s="3">
        <f>B2897+Input!$B$2</f>
        <v>2.8959999999997921</v>
      </c>
      <c r="C2898" s="3">
        <f>C2897+G2897*Input!$B$2</f>
        <v>24.77844071745503</v>
      </c>
      <c r="D2898" s="3">
        <f>D2897+H2897*Input!$B$2</f>
        <v>-18.645297238494084</v>
      </c>
      <c r="E2898" s="3">
        <f>E2897+Input!$B$2*C2898</f>
        <v>97.608255736323173</v>
      </c>
      <c r="F2898" s="3">
        <f>F2897+Input!$B$2*D2898</f>
        <v>101.46996085392669</v>
      </c>
      <c r="G2898" s="3">
        <f>-(0.5*Input!$B$3*(C2898^2+D2898^2)*COS(I2897)*Input!$B$8*Input!$B$11)/(Input!$B$9/Input!$B$10)</f>
        <v>-3.9031682667456007</v>
      </c>
      <c r="H2898" s="3">
        <f>-(0.5*Input!$B$3*(C2898^2+D2898^2)*SIN(I2897)*Input!$B$8*Input!$B$11)/(Input!$B$9/Input!$B$10)-Input!$B$10</f>
        <v>-29.238009700957758</v>
      </c>
      <c r="I2898" s="3">
        <f t="shared" si="91"/>
        <v>-0.64508683690205504</v>
      </c>
    </row>
    <row r="2899" spans="1:9">
      <c r="A2899" s="3">
        <f t="shared" si="90"/>
        <v>2897</v>
      </c>
      <c r="B2899" s="3">
        <f>B2898+Input!$B$2</f>
        <v>2.896999999999792</v>
      </c>
      <c r="C2899" s="3">
        <f>C2898+G2898*Input!$B$2</f>
        <v>24.774537549188285</v>
      </c>
      <c r="D2899" s="3">
        <f>D2898+H2898*Input!$B$2</f>
        <v>-18.674535248195042</v>
      </c>
      <c r="E2899" s="3">
        <f>E2898+Input!$B$2*C2899</f>
        <v>97.633030273872365</v>
      </c>
      <c r="F2899" s="3">
        <f>F2898+Input!$B$2*D2899</f>
        <v>101.4512863186785</v>
      </c>
      <c r="G2899" s="3">
        <f>-(0.5*Input!$B$3*(C2899^2+D2899^2)*COS(I2898)*Input!$B$8*Input!$B$11)/(Input!$B$9/Input!$B$10)</f>
        <v>-3.9043762179196024</v>
      </c>
      <c r="H2899" s="3">
        <f>-(0.5*Input!$B$3*(C2899^2+D2899^2)*SIN(I2898)*Input!$B$8*Input!$B$11)/(Input!$B$9/Input!$B$10)-Input!$B$10</f>
        <v>-29.232032436014588</v>
      </c>
      <c r="I2899" s="3">
        <f t="shared" si="91"/>
        <v>-0.64591551942953851</v>
      </c>
    </row>
    <row r="2900" spans="1:9">
      <c r="A2900" s="3">
        <f t="shared" si="90"/>
        <v>2898</v>
      </c>
      <c r="B2900" s="3">
        <f>B2899+Input!$B$2</f>
        <v>2.8979999999997919</v>
      </c>
      <c r="C2900" s="3">
        <f>C2899+G2899*Input!$B$2</f>
        <v>24.770633172970363</v>
      </c>
      <c r="D2900" s="3">
        <f>D2899+H2899*Input!$B$2</f>
        <v>-18.703767280631055</v>
      </c>
      <c r="E2900" s="3">
        <f>E2899+Input!$B$2*C2900</f>
        <v>97.657800907045342</v>
      </c>
      <c r="F2900" s="3">
        <f>F2899+Input!$B$2*D2900</f>
        <v>101.43258255139787</v>
      </c>
      <c r="G2900" s="3">
        <f>-(0.5*Input!$B$3*(C2900^2+D2900^2)*COS(I2899)*Input!$B$8*Input!$B$11)/(Input!$B$9/Input!$B$10)</f>
        <v>-3.9055855021293957</v>
      </c>
      <c r="H2900" s="3">
        <f>-(0.5*Input!$B$3*(C2900^2+D2900^2)*SIN(I2899)*Input!$B$8*Input!$B$11)/(Input!$B$9/Input!$B$10)-Input!$B$10</f>
        <v>-29.226050229815712</v>
      </c>
      <c r="I2900" s="3">
        <f t="shared" si="91"/>
        <v>-0.64674329842054512</v>
      </c>
    </row>
    <row r="2901" spans="1:9">
      <c r="A2901" s="3">
        <f t="shared" si="90"/>
        <v>2899</v>
      </c>
      <c r="B2901" s="3">
        <f>B2900+Input!$B$2</f>
        <v>2.8989999999997917</v>
      </c>
      <c r="C2901" s="3">
        <f>C2900+G2900*Input!$B$2</f>
        <v>24.766727587468235</v>
      </c>
      <c r="D2901" s="3">
        <f>D2900+H2900*Input!$B$2</f>
        <v>-18.732993330860872</v>
      </c>
      <c r="E2901" s="3">
        <f>E2900+Input!$B$2*C2901</f>
        <v>97.682567634632804</v>
      </c>
      <c r="F2901" s="3">
        <f>F2900+Input!$B$2*D2901</f>
        <v>101.41384955806701</v>
      </c>
      <c r="G2901" s="3">
        <f>-(0.5*Input!$B$3*(C2901^2+D2901^2)*COS(I2900)*Input!$B$8*Input!$B$11)/(Input!$B$9/Input!$B$10)</f>
        <v>-3.9067961123948645</v>
      </c>
      <c r="H2901" s="3">
        <f>-(0.5*Input!$B$3*(C2901^2+D2901^2)*SIN(I2900)*Input!$B$8*Input!$B$11)/(Input!$B$9/Input!$B$10)-Input!$B$10</f>
        <v>-29.220063081195544</v>
      </c>
      <c r="I2901" s="3">
        <f t="shared" si="91"/>
        <v>-0.6475701742701091</v>
      </c>
    </row>
    <row r="2902" spans="1:9">
      <c r="A2902" s="3">
        <f t="shared" si="90"/>
        <v>2900</v>
      </c>
      <c r="B2902" s="3">
        <f>B2901+Input!$B$2</f>
        <v>2.8999999999997916</v>
      </c>
      <c r="C2902" s="3">
        <f>C2901+G2901*Input!$B$2</f>
        <v>24.762820791355839</v>
      </c>
      <c r="D2902" s="3">
        <f>D2901+H2901*Input!$B$2</f>
        <v>-18.762213393942066</v>
      </c>
      <c r="E2902" s="3">
        <f>E2901+Input!$B$2*C2902</f>
        <v>97.707330455424156</v>
      </c>
      <c r="F2902" s="3">
        <f>F2901+Input!$B$2*D2902</f>
        <v>101.39508734467307</v>
      </c>
      <c r="G2902" s="3">
        <f>-(0.5*Input!$B$3*(C2902^2+D2902^2)*COS(I2901)*Input!$B$8*Input!$B$11)/(Input!$B$9/Input!$B$10)</f>
        <v>-3.9080080417452061</v>
      </c>
      <c r="H2902" s="3">
        <f>-(0.5*Input!$B$3*(C2902^2+D2902^2)*SIN(I2901)*Input!$B$8*Input!$B$11)/(Input!$B$9/Input!$B$10)-Input!$B$10</f>
        <v>-29.214070989014854</v>
      </c>
      <c r="I2902" s="3">
        <f t="shared" si="91"/>
        <v>-0.64839614737729223</v>
      </c>
    </row>
    <row r="2903" spans="1:9">
      <c r="A2903" s="3">
        <f t="shared" si="90"/>
        <v>2901</v>
      </c>
      <c r="B2903" s="3">
        <f>B2902+Input!$B$2</f>
        <v>2.9009999999997915</v>
      </c>
      <c r="C2903" s="3">
        <f>C2902+G2902*Input!$B$2</f>
        <v>24.758912783314095</v>
      </c>
      <c r="D2903" s="3">
        <f>D2902+H2902*Input!$B$2</f>
        <v>-18.791427464931079</v>
      </c>
      <c r="E2903" s="3">
        <f>E2902+Input!$B$2*C2903</f>
        <v>97.732089368207468</v>
      </c>
      <c r="F2903" s="3">
        <f>F2902+Input!$B$2*D2903</f>
        <v>101.37629591720814</v>
      </c>
      <c r="G2903" s="3">
        <f>-(0.5*Input!$B$3*(C2903^2+D2903^2)*COS(I2902)*Input!$B$8*Input!$B$11)/(Input!$B$9/Input!$B$10)</f>
        <v>-3.909221283218955</v>
      </c>
      <c r="H2903" s="3">
        <f>-(0.5*Input!$B$3*(C2903^2+D2903^2)*SIN(I2902)*Input!$B$8*Input!$B$11)/(Input!$B$9/Input!$B$10)-Input!$B$10</f>
        <v>-29.208073952160678</v>
      </c>
      <c r="I2903" s="3">
        <f t="shared" si="91"/>
        <v>-0.64922121814516132</v>
      </c>
    </row>
    <row r="2904" spans="1:9">
      <c r="A2904" s="3">
        <f t="shared" si="90"/>
        <v>2902</v>
      </c>
      <c r="B2904" s="3">
        <f>B2903+Input!$B$2</f>
        <v>2.9019999999997914</v>
      </c>
      <c r="C2904" s="3">
        <f>C2903+G2903*Input!$B$2</f>
        <v>24.755003562030875</v>
      </c>
      <c r="D2904" s="3">
        <f>D2903+H2903*Input!$B$2</f>
        <v>-18.820635538883241</v>
      </c>
      <c r="E2904" s="3">
        <f>E2903+Input!$B$2*C2904</f>
        <v>97.756844371769503</v>
      </c>
      <c r="F2904" s="3">
        <f>F2903+Input!$B$2*D2904</f>
        <v>101.35747528166925</v>
      </c>
      <c r="G2904" s="3">
        <f>-(0.5*Input!$B$3*(C2904^2+D2904^2)*COS(I2903)*Input!$B$8*Input!$B$11)/(Input!$B$9/Input!$B$10)</f>
        <v>-3.9104358298639879</v>
      </c>
      <c r="H2904" s="3">
        <f>-(0.5*Input!$B$3*(C2904^2+D2904^2)*SIN(I2903)*Input!$B$8*Input!$B$11)/(Input!$B$9/Input!$B$10)-Input!$B$10</f>
        <v>-29.202071969546289</v>
      </c>
      <c r="I2904" s="3">
        <f t="shared" si="91"/>
        <v>-0.65004538698076597</v>
      </c>
    </row>
    <row r="2905" spans="1:9">
      <c r="A2905" s="3">
        <f t="shared" si="90"/>
        <v>2903</v>
      </c>
      <c r="B2905" s="3">
        <f>B2904+Input!$B$2</f>
        <v>2.9029999999997913</v>
      </c>
      <c r="C2905" s="3">
        <f>C2904+G2904*Input!$B$2</f>
        <v>24.751093126201013</v>
      </c>
      <c r="D2905" s="3">
        <f>D2904+H2904*Input!$B$2</f>
        <v>-18.849837610852788</v>
      </c>
      <c r="E2905" s="3">
        <f>E2904+Input!$B$2*C2905</f>
        <v>97.781595464895702</v>
      </c>
      <c r="F2905" s="3">
        <f>F2904+Input!$B$2*D2905</f>
        <v>101.33862544405839</v>
      </c>
      <c r="G2905" s="3">
        <f>-(0.5*Input!$B$3*(C2905^2+D2905^2)*COS(I2904)*Input!$B$8*Input!$B$11)/(Input!$B$9/Input!$B$10)</f>
        <v>-3.9116516747375427</v>
      </c>
      <c r="H2905" s="3">
        <f>-(0.5*Input!$B$3*(C2905^2+D2905^2)*SIN(I2904)*Input!$B$8*Input!$B$11)/(Input!$B$9/Input!$B$10)-Input!$B$10</f>
        <v>-29.196065040111115</v>
      </c>
      <c r="I2905" s="3">
        <f t="shared" si="91"/>
        <v>-0.65086865429511553</v>
      </c>
    </row>
    <row r="2906" spans="1:9">
      <c r="A2906" s="3">
        <f t="shared" si="90"/>
        <v>2904</v>
      </c>
      <c r="B2906" s="3">
        <f>B2905+Input!$B$2</f>
        <v>2.9039999999997912</v>
      </c>
      <c r="C2906" s="3">
        <f>C2905+G2905*Input!$B$2</f>
        <v>24.747181474526275</v>
      </c>
      <c r="D2906" s="3">
        <f>D2905+H2905*Input!$B$2</f>
        <v>-18.879033675892899</v>
      </c>
      <c r="E2906" s="3">
        <f>E2905+Input!$B$2*C2906</f>
        <v>97.806342646370226</v>
      </c>
      <c r="F2906" s="3">
        <f>F2905+Input!$B$2*D2906</f>
        <v>101.31974641038251</v>
      </c>
      <c r="G2906" s="3">
        <f>-(0.5*Input!$B$3*(C2906^2+D2906^2)*COS(I2905)*Input!$B$8*Input!$B$11)/(Input!$B$9/Input!$B$10)</f>
        <v>-3.9128688109062355</v>
      </c>
      <c r="H2906" s="3">
        <f>-(0.5*Input!$B$3*(C2906^2+D2906^2)*SIN(I2905)*Input!$B$8*Input!$B$11)/(Input!$B$9/Input!$B$10)-Input!$B$10</f>
        <v>-29.190053162820696</v>
      </c>
      <c r="I2906" s="3">
        <f t="shared" si="91"/>
        <v>-0.65169102050315686</v>
      </c>
    </row>
    <row r="2907" spans="1:9">
      <c r="A2907" s="3">
        <f t="shared" si="90"/>
        <v>2905</v>
      </c>
      <c r="B2907" s="3">
        <f>B2906+Input!$B$2</f>
        <v>2.9049999999997911</v>
      </c>
      <c r="C2907" s="3">
        <f>C2906+G2906*Input!$B$2</f>
        <v>24.743268605715368</v>
      </c>
      <c r="D2907" s="3">
        <f>D2906+H2906*Input!$B$2</f>
        <v>-18.90822372905572</v>
      </c>
      <c r="E2907" s="3">
        <f>E2906+Input!$B$2*C2907</f>
        <v>97.831085914975944</v>
      </c>
      <c r="F2907" s="3">
        <f>F2906+Input!$B$2*D2907</f>
        <v>101.30083818665345</v>
      </c>
      <c r="G2907" s="3">
        <f>-(0.5*Input!$B$3*(C2907^2+D2907^2)*COS(I2906)*Input!$B$8*Input!$B$11)/(Input!$B$9/Input!$B$10)</f>
        <v>-3.9140872314460711</v>
      </c>
      <c r="H2907" s="3">
        <f>-(0.5*Input!$B$3*(C2907^2+D2907^2)*SIN(I2906)*Input!$B$8*Input!$B$11)/(Input!$B$9/Input!$B$10)-Input!$B$10</f>
        <v>-29.184036336666608</v>
      </c>
      <c r="I2907" s="3">
        <f t="shared" si="91"/>
        <v>-0.652512486023752</v>
      </c>
    </row>
    <row r="2908" spans="1:9">
      <c r="A2908" s="3">
        <f t="shared" si="90"/>
        <v>2906</v>
      </c>
      <c r="B2908" s="3">
        <f>B2907+Input!$B$2</f>
        <v>2.905999999999791</v>
      </c>
      <c r="C2908" s="3">
        <f>C2907+G2907*Input!$B$2</f>
        <v>24.739354518483921</v>
      </c>
      <c r="D2908" s="3">
        <f>D2907+H2907*Input!$B$2</f>
        <v>-18.937407765392386</v>
      </c>
      <c r="E2908" s="3">
        <f>E2907+Input!$B$2*C2908</f>
        <v>97.855825269494431</v>
      </c>
      <c r="F2908" s="3">
        <f>F2907+Input!$B$2*D2908</f>
        <v>101.28190077888806</v>
      </c>
      <c r="G2908" s="3">
        <f>-(0.5*Input!$B$3*(C2908^2+D2908^2)*COS(I2907)*Input!$B$8*Input!$B$11)/(Input!$B$9/Input!$B$10)</f>
        <v>-3.9153069294424596</v>
      </c>
      <c r="H2908" s="3">
        <f>-(0.5*Input!$B$3*(C2908^2+D2908^2)*SIN(I2907)*Input!$B$8*Input!$B$11)/(Input!$B$9/Input!$B$10)-Input!$B$10</f>
        <v>-29.178014560666416</v>
      </c>
      <c r="I2908" s="3">
        <f t="shared" si="91"/>
        <v>-0.65333305127965502</v>
      </c>
    </row>
    <row r="2909" spans="1:9">
      <c r="A2909" s="3">
        <f t="shared" si="90"/>
        <v>2907</v>
      </c>
      <c r="B2909" s="3">
        <f>B2908+Input!$B$2</f>
        <v>2.9069999999997909</v>
      </c>
      <c r="C2909" s="3">
        <f>C2908+G2908*Input!$B$2</f>
        <v>24.735439211554478</v>
      </c>
      <c r="D2909" s="3">
        <f>D2908+H2908*Input!$B$2</f>
        <v>-18.966585779953054</v>
      </c>
      <c r="E2909" s="3">
        <f>E2908+Input!$B$2*C2909</f>
        <v>97.880560708705985</v>
      </c>
      <c r="F2909" s="3">
        <f>F2908+Input!$B$2*D2909</f>
        <v>101.26293419310811</v>
      </c>
      <c r="G2909" s="3">
        <f>-(0.5*Input!$B$3*(C2909^2+D2909^2)*COS(I2908)*Input!$B$8*Input!$B$11)/(Input!$B$9/Input!$B$10)</f>
        <v>-3.916527897990234</v>
      </c>
      <c r="H2909" s="3">
        <f>-(0.5*Input!$B$3*(C2909^2+D2909^2)*SIN(I2908)*Input!$B$8*Input!$B$11)/(Input!$B$9/Input!$B$10)-Input!$B$10</f>
        <v>-29.171987833863607</v>
      </c>
      <c r="I2909" s="3">
        <f t="shared" si="91"/>
        <v>-0.65415271669749075</v>
      </c>
    </row>
    <row r="2910" spans="1:9">
      <c r="A2910" s="3">
        <f t="shared" si="90"/>
        <v>2908</v>
      </c>
      <c r="B2910" s="3">
        <f>B2909+Input!$B$2</f>
        <v>2.9079999999997908</v>
      </c>
      <c r="C2910" s="3">
        <f>C2909+G2909*Input!$B$2</f>
        <v>24.73152268365649</v>
      </c>
      <c r="D2910" s="3">
        <f>D2909+H2909*Input!$B$2</f>
        <v>-18.995757767786916</v>
      </c>
      <c r="E2910" s="3">
        <f>E2909+Input!$B$2*C2910</f>
        <v>97.905292231389637</v>
      </c>
      <c r="F2910" s="3">
        <f>F2909+Input!$B$2*D2910</f>
        <v>101.24393843534033</v>
      </c>
      <c r="G2910" s="3">
        <f>-(0.5*Input!$B$3*(C2910^2+D2910^2)*COS(I2909)*Input!$B$8*Input!$B$11)/(Input!$B$9/Input!$B$10)</f>
        <v>-3.917750130193653</v>
      </c>
      <c r="H2910" s="3">
        <f>-(0.5*Input!$B$3*(C2910^2+D2910^2)*SIN(I2909)*Input!$B$8*Input!$B$11)/(Input!$B$9/Input!$B$10)-Input!$B$10</f>
        <v>-29.165956155327535</v>
      </c>
      <c r="I2910" s="3">
        <f t="shared" si="91"/>
        <v>-0.65497148270773164</v>
      </c>
    </row>
    <row r="2911" spans="1:9">
      <c r="A2911" s="3">
        <f t="shared" si="90"/>
        <v>2909</v>
      </c>
      <c r="B2911" s="3">
        <f>B2910+Input!$B$2</f>
        <v>2.9089999999997906</v>
      </c>
      <c r="C2911" s="3">
        <f>C2910+G2910*Input!$B$2</f>
        <v>24.727604933526298</v>
      </c>
      <c r="D2911" s="3">
        <f>D2910+H2910*Input!$B$2</f>
        <v>-19.024923723942244</v>
      </c>
      <c r="E2911" s="3">
        <f>E2910+Input!$B$2*C2911</f>
        <v>97.930019836323169</v>
      </c>
      <c r="F2911" s="3">
        <f>F2910+Input!$B$2*D2911</f>
        <v>101.22491351161638</v>
      </c>
      <c r="G2911" s="3">
        <f>-(0.5*Input!$B$3*(C2911^2+D2911^2)*COS(I2910)*Input!$B$8*Input!$B$11)/(Input!$B$9/Input!$B$10)</f>
        <v>-3.9189736191664313</v>
      </c>
      <c r="H2911" s="3">
        <f>-(0.5*Input!$B$3*(C2911^2+D2911^2)*SIN(I2910)*Input!$B$8*Input!$B$11)/(Input!$B$9/Input!$B$10)-Input!$B$10</f>
        <v>-29.159919524153359</v>
      </c>
      <c r="I2911" s="3">
        <f t="shared" si="91"/>
        <v>-0.65578934974467573</v>
      </c>
    </row>
    <row r="2912" spans="1:9">
      <c r="A2912" s="3">
        <f t="shared" si="90"/>
        <v>2910</v>
      </c>
      <c r="B2912" s="3">
        <f>B2911+Input!$B$2</f>
        <v>2.9099999999997905</v>
      </c>
      <c r="C2912" s="3">
        <f>C2911+G2911*Input!$B$2</f>
        <v>24.723685959907129</v>
      </c>
      <c r="D2912" s="3">
        <f>D2911+H2911*Input!$B$2</f>
        <v>-19.054083643466399</v>
      </c>
      <c r="E2912" s="3">
        <f>E2911+Input!$B$2*C2912</f>
        <v>97.954743522283081</v>
      </c>
      <c r="F2912" s="3">
        <f>F2911+Input!$B$2*D2912</f>
        <v>101.20585942797291</v>
      </c>
      <c r="G2912" s="3">
        <f>-(0.5*Input!$B$3*(C2912^2+D2912^2)*COS(I2911)*Input!$B$8*Input!$B$11)/(Input!$B$9/Input!$B$10)</f>
        <v>-3.9201983580317377</v>
      </c>
      <c r="H2912" s="3">
        <f>-(0.5*Input!$B$3*(C2912^2+D2912^2)*SIN(I2911)*Input!$B$8*Input!$B$11)/(Input!$B$9/Input!$B$10)-Input!$B$10</f>
        <v>-29.153877939461982</v>
      </c>
      <c r="I2912" s="3">
        <f t="shared" si="91"/>
        <v>-0.65660631824642479</v>
      </c>
    </row>
    <row r="2913" spans="1:9">
      <c r="A2913" s="3">
        <f t="shared" si="90"/>
        <v>2911</v>
      </c>
      <c r="B2913" s="3">
        <f>B2912+Input!$B$2</f>
        <v>2.9109999999997904</v>
      </c>
      <c r="C2913" s="3">
        <f>C2912+G2912*Input!$B$2</f>
        <v>24.719765761549098</v>
      </c>
      <c r="D2913" s="3">
        <f>D2912+H2912*Input!$B$2</f>
        <v>-19.083237521405859</v>
      </c>
      <c r="E2913" s="3">
        <f>E2912+Input!$B$2*C2913</f>
        <v>97.979463288044627</v>
      </c>
      <c r="F2913" s="3">
        <f>F2912+Input!$B$2*D2913</f>
        <v>101.18677619045151</v>
      </c>
      <c r="G2913" s="3">
        <f>-(0.5*Input!$B$3*(C2913^2+D2913^2)*COS(I2912)*Input!$B$8*Input!$B$11)/(Input!$B$9/Input!$B$10)</f>
        <v>-3.9214243399222184</v>
      </c>
      <c r="H2913" s="3">
        <f>-(0.5*Input!$B$3*(C2913^2+D2913^2)*SIN(I2912)*Input!$B$8*Input!$B$11)/(Input!$B$9/Input!$B$10)-Input!$B$10</f>
        <v>-29.147831400399991</v>
      </c>
      <c r="I2913" s="3">
        <f t="shared" si="91"/>
        <v>-0.65742238865486136</v>
      </c>
    </row>
    <row r="2914" spans="1:9">
      <c r="A2914" s="3">
        <f t="shared" si="90"/>
        <v>2912</v>
      </c>
      <c r="B2914" s="3">
        <f>B2913+Input!$B$2</f>
        <v>2.9119999999997903</v>
      </c>
      <c r="C2914" s="3">
        <f>C2913+G2913*Input!$B$2</f>
        <v>24.715844337209177</v>
      </c>
      <c r="D2914" s="3">
        <f>D2913+H2913*Input!$B$2</f>
        <v>-19.11238535280626</v>
      </c>
      <c r="E2914" s="3">
        <f>E2913+Input!$B$2*C2914</f>
        <v>98.004179132381836</v>
      </c>
      <c r="F2914" s="3">
        <f>F2913+Input!$B$2*D2914</f>
        <v>101.1676638050987</v>
      </c>
      <c r="G2914" s="3">
        <f>-(0.5*Input!$B$3*(C2914^2+D2914^2)*COS(I2913)*Input!$B$8*Input!$B$11)/(Input!$B$9/Input!$B$10)</f>
        <v>-3.9226515579800063</v>
      </c>
      <c r="H2914" s="3">
        <f>-(0.5*Input!$B$3*(C2914^2+D2914^2)*SIN(I2913)*Input!$B$8*Input!$B$11)/(Input!$B$9/Input!$B$10)-Input!$B$10</f>
        <v>-29.141779906139607</v>
      </c>
      <c r="I2914" s="3">
        <f t="shared" si="91"/>
        <v>-0.6582375614156275</v>
      </c>
    </row>
    <row r="2915" spans="1:9">
      <c r="A2915" s="3">
        <f t="shared" si="90"/>
        <v>2913</v>
      </c>
      <c r="B2915" s="3">
        <f>B2914+Input!$B$2</f>
        <v>2.9129999999997902</v>
      </c>
      <c r="C2915" s="3">
        <f>C2914+G2914*Input!$B$2</f>
        <v>24.711921685651198</v>
      </c>
      <c r="D2915" s="3">
        <f>D2914+H2914*Input!$B$2</f>
        <v>-19.141527132712401</v>
      </c>
      <c r="E2915" s="3">
        <f>E2914+Input!$B$2*C2915</f>
        <v>98.028891054067486</v>
      </c>
      <c r="F2915" s="3">
        <f>F2914+Input!$B$2*D2915</f>
        <v>101.14852227796598</v>
      </c>
      <c r="G2915" s="3">
        <f>-(0.5*Input!$B$3*(C2915^2+D2915^2)*COS(I2914)*Input!$B$8*Input!$B$11)/(Input!$B$9/Input!$B$10)</f>
        <v>-3.9238800053567378</v>
      </c>
      <c r="H2915" s="3">
        <f>-(0.5*Input!$B$3*(C2915^2+D2915^2)*SIN(I2914)*Input!$B$8*Input!$B$11)/(Input!$B$9/Input!$B$10)-Input!$B$10</f>
        <v>-29.135723455878605</v>
      </c>
      <c r="I2915" s="3">
        <f t="shared" si="91"/>
        <v>-0.65905183697810188</v>
      </c>
    </row>
    <row r="2916" spans="1:9">
      <c r="A2916" s="3">
        <f t="shared" si="90"/>
        <v>2914</v>
      </c>
      <c r="B2916" s="3">
        <f>B2915+Input!$B$2</f>
        <v>2.9139999999997901</v>
      </c>
      <c r="C2916" s="3">
        <f>C2915+G2915*Input!$B$2</f>
        <v>24.707997805645842</v>
      </c>
      <c r="D2916" s="3">
        <f>D2915+H2915*Input!$B$2</f>
        <v>-19.170662856168281</v>
      </c>
      <c r="E2916" s="3">
        <f>E2915+Input!$B$2*C2916</f>
        <v>98.053599051873135</v>
      </c>
      <c r="F2916" s="3">
        <f>F2915+Input!$B$2*D2916</f>
        <v>101.12935161510981</v>
      </c>
      <c r="G2916" s="3">
        <f>-(0.5*Input!$B$3*(C2916^2+D2916^2)*COS(I2915)*Input!$B$8*Input!$B$11)/(Input!$B$9/Input!$B$10)</f>
        <v>-3.9251096752135597</v>
      </c>
      <c r="H2916" s="3">
        <f>-(0.5*Input!$B$3*(C2916^2+D2916^2)*SIN(I2915)*Input!$B$8*Input!$B$11)/(Input!$B$9/Input!$B$10)-Input!$B$10</f>
        <v>-29.129662048840277</v>
      </c>
      <c r="I2916" s="3">
        <f t="shared" si="91"/>
        <v>-0.65986521579537871</v>
      </c>
    </row>
    <row r="2917" spans="1:9">
      <c r="A2917" s="3">
        <f t="shared" si="90"/>
        <v>2915</v>
      </c>
      <c r="B2917" s="3">
        <f>B2916+Input!$B$2</f>
        <v>2.91499999999979</v>
      </c>
      <c r="C2917" s="3">
        <f>C2916+G2916*Input!$B$2</f>
        <v>24.704072695970627</v>
      </c>
      <c r="D2917" s="3">
        <f>D2916+H2916*Input!$B$2</f>
        <v>-19.199792518217123</v>
      </c>
      <c r="E2917" s="3">
        <f>E2916+Input!$B$2*C2917</f>
        <v>98.078303124569103</v>
      </c>
      <c r="F2917" s="3">
        <f>F2916+Input!$B$2*D2917</f>
        <v>101.11015182259159</v>
      </c>
      <c r="G2917" s="3">
        <f>-(0.5*Input!$B$3*(C2917^2+D2917^2)*COS(I2916)*Input!$B$8*Input!$B$11)/(Input!$B$9/Input!$B$10)</f>
        <v>-3.9263405607211488</v>
      </c>
      <c r="H2917" s="3">
        <f>-(0.5*Input!$B$3*(C2917^2+D2917^2)*SIN(I2916)*Input!$B$8*Input!$B$11)/(Input!$B$9/Input!$B$10)-Input!$B$10</f>
        <v>-29.123595684273361</v>
      </c>
      <c r="I2917" s="3">
        <f t="shared" si="91"/>
        <v>-0.66067769832424494</v>
      </c>
    </row>
    <row r="2918" spans="1:9">
      <c r="A2918" s="3">
        <f t="shared" si="90"/>
        <v>2916</v>
      </c>
      <c r="B2918" s="3">
        <f>B2917+Input!$B$2</f>
        <v>2.9159999999997899</v>
      </c>
      <c r="C2918" s="3">
        <f>C2917+G2917*Input!$B$2</f>
        <v>24.700146355409906</v>
      </c>
      <c r="D2918" s="3">
        <f>D2917+H2917*Input!$B$2</f>
        <v>-19.228916113901395</v>
      </c>
      <c r="E2918" s="3">
        <f>E2917+Input!$B$2*C2918</f>
        <v>98.103003270924518</v>
      </c>
      <c r="F2918" s="3">
        <f>F2917+Input!$B$2*D2918</f>
        <v>101.09092290647769</v>
      </c>
      <c r="G2918" s="3">
        <f>-(0.5*Input!$B$3*(C2918^2+D2918^2)*COS(I2917)*Input!$B$8*Input!$B$11)/(Input!$B$9/Input!$B$10)</f>
        <v>-3.9275726550597221</v>
      </c>
      <c r="H2918" s="3">
        <f>-(0.5*Input!$B$3*(C2918^2+D2918^2)*SIN(I2917)*Input!$B$8*Input!$B$11)/(Input!$B$9/Input!$B$10)-Input!$B$10</f>
        <v>-29.117524361451974</v>
      </c>
      <c r="I2918" s="3">
        <f t="shared" si="91"/>
        <v>-0.66148928502515869</v>
      </c>
    </row>
    <row r="2919" spans="1:9">
      <c r="A2919" s="3">
        <f t="shared" si="90"/>
        <v>2917</v>
      </c>
      <c r="B2919" s="3">
        <f>B2918+Input!$B$2</f>
        <v>2.9169999999997898</v>
      </c>
      <c r="C2919" s="3">
        <f>C2918+G2918*Input!$B$2</f>
        <v>24.696218782754848</v>
      </c>
      <c r="D2919" s="3">
        <f>D2918+H2918*Input!$B$2</f>
        <v>-19.258033638262848</v>
      </c>
      <c r="E2919" s="3">
        <f>E2918+Input!$B$2*C2919</f>
        <v>98.127699489707268</v>
      </c>
      <c r="F2919" s="3">
        <f>F2918+Input!$B$2*D2919</f>
        <v>101.07166487283942</v>
      </c>
      <c r="G2919" s="3">
        <f>-(0.5*Input!$B$3*(C2919^2+D2919^2)*COS(I2918)*Input!$B$8*Input!$B$11)/(Input!$B$9/Input!$B$10)</f>
        <v>-3.9288059514190468</v>
      </c>
      <c r="H2919" s="3">
        <f>-(0.5*Input!$B$3*(C2919^2+D2919^2)*SIN(I2918)*Input!$B$8*Input!$B$11)/(Input!$B$9/Input!$B$10)-Input!$B$10</f>
        <v>-29.111448079675572</v>
      </c>
      <c r="I2919" s="3">
        <f t="shared" si="91"/>
        <v>-0.66229997636222759</v>
      </c>
    </row>
    <row r="2920" spans="1:9">
      <c r="A2920" s="3">
        <f t="shared" si="90"/>
        <v>2918</v>
      </c>
      <c r="B2920" s="3">
        <f>B2919+Input!$B$2</f>
        <v>2.9179999999997897</v>
      </c>
      <c r="C2920" s="3">
        <f>C2919+G2919*Input!$B$2</f>
        <v>24.69228997680343</v>
      </c>
      <c r="D2920" s="3">
        <f>D2919+H2919*Input!$B$2</f>
        <v>-19.287145086342523</v>
      </c>
      <c r="E2920" s="3">
        <f>E2919+Input!$B$2*C2920</f>
        <v>98.152391779684066</v>
      </c>
      <c r="F2920" s="3">
        <f>F2919+Input!$B$2*D2920</f>
        <v>101.05237772775308</v>
      </c>
      <c r="G2920" s="3">
        <f>-(0.5*Input!$B$3*(C2920^2+D2920^2)*COS(I2919)*Input!$B$8*Input!$B$11)/(Input!$B$9/Input!$B$10)</f>
        <v>-3.9300404429984561</v>
      </c>
      <c r="H2920" s="3">
        <f>-(0.5*Input!$B$3*(C2920^2+D2920^2)*SIN(I2919)*Input!$B$8*Input!$B$11)/(Input!$B$9/Input!$B$10)-Input!$B$10</f>
        <v>-29.105366838268871</v>
      </c>
      <c r="I2920" s="3">
        <f t="shared" si="91"/>
        <v>-0.66310977280318639</v>
      </c>
    </row>
    <row r="2921" spans="1:9">
      <c r="A2921" s="3">
        <f t="shared" si="90"/>
        <v>2919</v>
      </c>
      <c r="B2921" s="3">
        <f>B2920+Input!$B$2</f>
        <v>2.9189999999997895</v>
      </c>
      <c r="C2921" s="3">
        <f>C2920+G2920*Input!$B$2</f>
        <v>24.688359936360431</v>
      </c>
      <c r="D2921" s="3">
        <f>D2920+H2920*Input!$B$2</f>
        <v>-19.316250453180793</v>
      </c>
      <c r="E2921" s="3">
        <f>E2920+Input!$B$2*C2921</f>
        <v>98.177080139620429</v>
      </c>
      <c r="F2921" s="3">
        <f>F2920+Input!$B$2*D2921</f>
        <v>101.0330614772999</v>
      </c>
      <c r="G2921" s="3">
        <f>-(0.5*Input!$B$3*(C2921^2+D2921^2)*COS(I2920)*Input!$B$8*Input!$B$11)/(Input!$B$9/Input!$B$10)</f>
        <v>-3.9312761230068602</v>
      </c>
      <c r="H2921" s="3">
        <f>-(0.5*Input!$B$3*(C2921^2+D2921^2)*SIN(I2920)*Input!$B$8*Input!$B$11)/(Input!$B$9/Input!$B$10)-Input!$B$10</f>
        <v>-29.099280636581799</v>
      </c>
      <c r="I2921" s="3">
        <f t="shared" si="91"/>
        <v>-0.66391867481937605</v>
      </c>
    </row>
    <row r="2922" spans="1:9">
      <c r="A2922" s="3">
        <f t="shared" si="90"/>
        <v>2920</v>
      </c>
      <c r="B2922" s="3">
        <f>B2921+Input!$B$2</f>
        <v>2.9199999999997894</v>
      </c>
      <c r="C2922" s="3">
        <f>C2921+G2921*Input!$B$2</f>
        <v>24.684428660237423</v>
      </c>
      <c r="D2922" s="3">
        <f>D2921+H2921*Input!$B$2</f>
        <v>-19.345349733817375</v>
      </c>
      <c r="E2922" s="3">
        <f>E2921+Input!$B$2*C2922</f>
        <v>98.201764568280666</v>
      </c>
      <c r="F2922" s="3">
        <f>F2921+Input!$B$2*D2922</f>
        <v>101.01371612756608</v>
      </c>
      <c r="G2922" s="3">
        <f>-(0.5*Input!$B$3*(C2922^2+D2922^2)*COS(I2921)*Input!$B$8*Input!$B$11)/(Input!$B$9/Input!$B$10)</f>
        <v>-3.9325129846627589</v>
      </c>
      <c r="H2922" s="3">
        <f>-(0.5*Input!$B$3*(C2922^2+D2922^2)*SIN(I2921)*Input!$B$8*Input!$B$11)/(Input!$B$9/Input!$B$10)-Input!$B$10</f>
        <v>-29.093189473989433</v>
      </c>
      <c r="I2922" s="3">
        <f t="shared" si="91"/>
        <v>-0.66472668288572123</v>
      </c>
    </row>
    <row r="2923" spans="1:9">
      <c r="A2923" s="3">
        <f t="shared" si="90"/>
        <v>2921</v>
      </c>
      <c r="B2923" s="3">
        <f>B2922+Input!$B$2</f>
        <v>2.9209999999997893</v>
      </c>
      <c r="C2923" s="3">
        <f>C2922+G2922*Input!$B$2</f>
        <v>24.680496147252761</v>
      </c>
      <c r="D2923" s="3">
        <f>D2922+H2922*Input!$B$2</f>
        <v>-19.374442923291365</v>
      </c>
      <c r="E2923" s="3">
        <f>E2922+Input!$B$2*C2923</f>
        <v>98.226445064427921</v>
      </c>
      <c r="F2923" s="3">
        <f>F2922+Input!$B$2*D2923</f>
        <v>100.99434168464279</v>
      </c>
      <c r="G2923" s="3">
        <f>-(0.5*Input!$B$3*(C2923^2+D2923^2)*COS(I2922)*Input!$B$8*Input!$B$11)/(Input!$B$9/Input!$B$10)</f>
        <v>-3.9337510211942543</v>
      </c>
      <c r="H2923" s="3">
        <f>-(0.5*Input!$B$3*(C2923^2+D2923^2)*SIN(I2922)*Input!$B$8*Input!$B$11)/(Input!$B$9/Input!$B$10)-Input!$B$10</f>
        <v>-29.087093349891937</v>
      </c>
      <c r="I2923" s="3">
        <f t="shared" si="91"/>
        <v>-0.66553379748070907</v>
      </c>
    </row>
    <row r="2924" spans="1:9">
      <c r="A2924" s="3">
        <f t="shared" si="90"/>
        <v>2922</v>
      </c>
      <c r="B2924" s="3">
        <f>B2923+Input!$B$2</f>
        <v>2.9219999999997892</v>
      </c>
      <c r="C2924" s="3">
        <f>C2923+G2923*Input!$B$2</f>
        <v>24.676562396231567</v>
      </c>
      <c r="D2924" s="3">
        <f>D2923+H2923*Input!$B$2</f>
        <v>-19.403530016641259</v>
      </c>
      <c r="E2924" s="3">
        <f>E2923+Input!$B$2*C2924</f>
        <v>98.251121626824158</v>
      </c>
      <c r="F2924" s="3">
        <f>F2923+Input!$B$2*D2924</f>
        <v>100.97493815462614</v>
      </c>
      <c r="G2924" s="3">
        <f>-(0.5*Input!$B$3*(C2924^2+D2924^2)*COS(I2923)*Input!$B$8*Input!$B$11)/(Input!$B$9/Input!$B$10)</f>
        <v>-3.9349902258390581</v>
      </c>
      <c r="H2924" s="3">
        <f>-(0.5*Input!$B$3*(C2924^2+D2924^2)*SIN(I2923)*Input!$B$8*Input!$B$11)/(Input!$B$9/Input!$B$10)-Input!$B$10</f>
        <v>-29.080992263714503</v>
      </c>
      <c r="I2924" s="3">
        <f t="shared" si="91"/>
        <v>-0.66634001908636731</v>
      </c>
    </row>
    <row r="2925" spans="1:9">
      <c r="A2925" s="3">
        <f t="shared" si="90"/>
        <v>2923</v>
      </c>
      <c r="B2925" s="3">
        <f>B2924+Input!$B$2</f>
        <v>2.9229999999997891</v>
      </c>
      <c r="C2925" s="3">
        <f>C2924+G2924*Input!$B$2</f>
        <v>24.672627406005727</v>
      </c>
      <c r="D2925" s="3">
        <f>D2924+H2924*Input!$B$2</f>
        <v>-19.432611008904974</v>
      </c>
      <c r="E2925" s="3">
        <f>E2924+Input!$B$2*C2925</f>
        <v>98.275794254230163</v>
      </c>
      <c r="F2925" s="3">
        <f>F2924+Input!$B$2*D2925</f>
        <v>100.95550554361724</v>
      </c>
      <c r="G2925" s="3">
        <f>-(0.5*Input!$B$3*(C2925^2+D2925^2)*COS(I2924)*Input!$B$8*Input!$B$11)/(Input!$B$9/Input!$B$10)</f>
        <v>-3.9362305918445113</v>
      </c>
      <c r="H2925" s="3">
        <f>-(0.5*Input!$B$3*(C2925^2+D2925^2)*SIN(I2924)*Input!$B$8*Input!$B$11)/(Input!$B$9/Input!$B$10)-Input!$B$10</f>
        <v>-29.074886214907298</v>
      </c>
      <c r="I2925" s="3">
        <f t="shared" si="91"/>
        <v>-0.66714534818824345</v>
      </c>
    </row>
    <row r="2926" spans="1:9">
      <c r="A2926" s="3">
        <f t="shared" si="90"/>
        <v>2924</v>
      </c>
      <c r="B2926" s="3">
        <f>B2925+Input!$B$2</f>
        <v>2.923999999999789</v>
      </c>
      <c r="C2926" s="3">
        <f>C2925+G2925*Input!$B$2</f>
        <v>24.668691175413883</v>
      </c>
      <c r="D2926" s="3">
        <f>D2925+H2925*Input!$B$2</f>
        <v>-19.461685895119881</v>
      </c>
      <c r="E2926" s="3">
        <f>E2925+Input!$B$2*C2926</f>
        <v>98.30046294540557</v>
      </c>
      <c r="F2926" s="3">
        <f>F2925+Input!$B$2*D2926</f>
        <v>100.93604385772211</v>
      </c>
      <c r="G2926" s="3">
        <f>-(0.5*Input!$B$3*(C2926^2+D2926^2)*COS(I2925)*Input!$B$8*Input!$B$11)/(Input!$B$9/Input!$B$10)</f>
        <v>-3.9374721124675878</v>
      </c>
      <c r="H2926" s="3">
        <f>-(0.5*Input!$B$3*(C2926^2+D2926^2)*SIN(I2925)*Input!$B$8*Input!$B$11)/(Input!$B$9/Input!$B$10)-Input!$B$10</f>
        <v>-29.068775202945396</v>
      </c>
      <c r="I2926" s="3">
        <f t="shared" si="91"/>
        <v>-0.66794978527538207</v>
      </c>
    </row>
    <row r="2927" spans="1:9">
      <c r="A2927" s="3">
        <f t="shared" si="90"/>
        <v>2925</v>
      </c>
      <c r="B2927" s="3">
        <f>B2926+Input!$B$2</f>
        <v>2.9249999999997889</v>
      </c>
      <c r="C2927" s="3">
        <f>C2926+G2926*Input!$B$2</f>
        <v>24.664753703301415</v>
      </c>
      <c r="D2927" s="3">
        <f>D2926+H2926*Input!$B$2</f>
        <v>-19.490754670322826</v>
      </c>
      <c r="E2927" s="3">
        <f>E2926+Input!$B$2*C2927</f>
        <v>98.325127699108876</v>
      </c>
      <c r="F2927" s="3">
        <f>F2926+Input!$B$2*D2927</f>
        <v>100.91655310305178</v>
      </c>
      <c r="G2927" s="3">
        <f>-(0.5*Input!$B$3*(C2927^2+D2927^2)*COS(I2926)*Input!$B$8*Input!$B$11)/(Input!$B$9/Input!$B$10)</f>
        <v>-3.9387147809749101</v>
      </c>
      <c r="H2927" s="3">
        <f>-(0.5*Input!$B$3*(C2927^2+D2927^2)*SIN(I2926)*Input!$B$8*Input!$B$11)/(Input!$B$9/Input!$B$10)-Input!$B$10</f>
        <v>-29.06265922732873</v>
      </c>
      <c r="I2927" s="3">
        <f t="shared" si="91"/>
        <v>-0.66875333084030442</v>
      </c>
    </row>
    <row r="2928" spans="1:9">
      <c r="A2928" s="3">
        <f t="shared" si="90"/>
        <v>2926</v>
      </c>
      <c r="B2928" s="3">
        <f>B2927+Input!$B$2</f>
        <v>2.9259999999997888</v>
      </c>
      <c r="C2928" s="3">
        <f>C2927+G2927*Input!$B$2</f>
        <v>24.660814988520439</v>
      </c>
      <c r="D2928" s="3">
        <f>D2927+H2927*Input!$B$2</f>
        <v>-19.519817329550154</v>
      </c>
      <c r="E2928" s="3">
        <f>E2927+Input!$B$2*C2928</f>
        <v>98.349788514097398</v>
      </c>
      <c r="F2928" s="3">
        <f>F2927+Input!$B$2*D2928</f>
        <v>100.89703328572223</v>
      </c>
      <c r="G2928" s="3">
        <f>-(0.5*Input!$B$3*(C2928^2+D2928^2)*COS(I2927)*Input!$B$8*Input!$B$11)/(Input!$B$9/Input!$B$10)</f>
        <v>-3.9399585906427599</v>
      </c>
      <c r="H2928" s="3">
        <f>-(0.5*Input!$B$3*(C2928^2+D2928^2)*SIN(I2927)*Input!$B$8*Input!$B$11)/(Input!$B$9/Input!$B$10)-Input!$B$10</f>
        <v>-29.056538287582008</v>
      </c>
      <c r="I2928" s="3">
        <f t="shared" si="91"/>
        <v>-0.66955598537898686</v>
      </c>
    </row>
    <row r="2929" spans="1:9">
      <c r="A2929" s="3">
        <f t="shared" si="90"/>
        <v>2927</v>
      </c>
      <c r="B2929" s="3">
        <f>B2928+Input!$B$2</f>
        <v>2.9269999999997887</v>
      </c>
      <c r="C2929" s="3">
        <f>C2928+G2928*Input!$B$2</f>
        <v>24.656875029929797</v>
      </c>
      <c r="D2929" s="3">
        <f>D2928+H2928*Input!$B$2</f>
        <v>-19.548873867837735</v>
      </c>
      <c r="E2929" s="3">
        <f>E2928+Input!$B$2*C2929</f>
        <v>98.374445389127331</v>
      </c>
      <c r="F2929" s="3">
        <f>F2928+Input!$B$2*D2929</f>
        <v>100.8774844118544</v>
      </c>
      <c r="G2929" s="3">
        <f>-(0.5*Input!$B$3*(C2929^2+D2929^2)*COS(I2928)*Input!$B$8*Input!$B$11)/(Input!$B$9/Input!$B$10)</f>
        <v>-3.9412035347570873</v>
      </c>
      <c r="H2929" s="3">
        <f>-(0.5*Input!$B$3*(C2929^2+D2929^2)*SIN(I2928)*Input!$B$8*Input!$B$11)/(Input!$B$9/Input!$B$10)-Input!$B$10</f>
        <v>-29.050412383254681</v>
      </c>
      <c r="I2929" s="3">
        <f t="shared" si="91"/>
        <v>-0.67035774939083892</v>
      </c>
    </row>
    <row r="2930" spans="1:9">
      <c r="A2930" s="3">
        <f t="shared" si="90"/>
        <v>2928</v>
      </c>
      <c r="B2930" s="3">
        <f>B2929+Input!$B$2</f>
        <v>2.9279999999997885</v>
      </c>
      <c r="C2930" s="3">
        <f>C2929+G2929*Input!$B$2</f>
        <v>24.652933826395039</v>
      </c>
      <c r="D2930" s="3">
        <f>D2929+H2929*Input!$B$2</f>
        <v>-19.577924280220991</v>
      </c>
      <c r="E2930" s="3">
        <f>E2929+Input!$B$2*C2930</f>
        <v>98.399098322953719</v>
      </c>
      <c r="F2930" s="3">
        <f>F2929+Input!$B$2*D2930</f>
        <v>100.85790648757417</v>
      </c>
      <c r="G2930" s="3">
        <f>-(0.5*Input!$B$3*(C2930^2+D2930^2)*COS(I2929)*Input!$B$8*Input!$B$11)/(Input!$B$9/Input!$B$10)</f>
        <v>-3.9424496066135273</v>
      </c>
      <c r="H2930" s="3">
        <f>-(0.5*Input!$B$3*(C2930^2+D2930^2)*SIN(I2929)*Input!$B$8*Input!$B$11)/(Input!$B$9/Input!$B$10)-Input!$B$10</f>
        <v>-29.044281513920875</v>
      </c>
      <c r="I2930" s="3">
        <f t="shared" si="91"/>
        <v>-0.67115862337868293</v>
      </c>
    </row>
    <row r="2931" spans="1:9">
      <c r="A2931" s="3">
        <f t="shared" si="90"/>
        <v>2929</v>
      </c>
      <c r="B2931" s="3">
        <f>B2930+Input!$B$2</f>
        <v>2.9289999999997884</v>
      </c>
      <c r="C2931" s="3">
        <f>C2930+G2930*Input!$B$2</f>
        <v>24.648991376788427</v>
      </c>
      <c r="D2931" s="3">
        <f>D2930+H2930*Input!$B$2</f>
        <v>-19.606968561734913</v>
      </c>
      <c r="E2931" s="3">
        <f>E2930+Input!$B$2*C2931</f>
        <v>98.423747314330512</v>
      </c>
      <c r="F2931" s="3">
        <f>F2930+Input!$B$2*D2931</f>
        <v>100.83829951901244</v>
      </c>
      <c r="G2931" s="3">
        <f>-(0.5*Input!$B$3*(C2931^2+D2931^2)*COS(I2930)*Input!$B$8*Input!$B$11)/(Input!$B$9/Input!$B$10)</f>
        <v>-3.943696799517403</v>
      </c>
      <c r="H2931" s="3">
        <f>-(0.5*Input!$B$3*(C2931^2+D2931^2)*SIN(I2930)*Input!$B$8*Input!$B$11)/(Input!$B$9/Input!$B$10)-Input!$B$10</f>
        <v>-29.038145679179323</v>
      </c>
      <c r="I2931" s="3">
        <f t="shared" si="91"/>
        <v>-0.67195860784873196</v>
      </c>
    </row>
    <row r="2932" spans="1:9">
      <c r="A2932" s="3">
        <f t="shared" si="90"/>
        <v>2930</v>
      </c>
      <c r="B2932" s="3">
        <f>B2931+Input!$B$2</f>
        <v>2.9299999999997883</v>
      </c>
      <c r="C2932" s="3">
        <f>C2931+G2931*Input!$B$2</f>
        <v>24.64504767998891</v>
      </c>
      <c r="D2932" s="3">
        <f>D2931+H2931*Input!$B$2</f>
        <v>-19.636006707414094</v>
      </c>
      <c r="E2932" s="3">
        <f>E2931+Input!$B$2*C2932</f>
        <v>98.448392362010495</v>
      </c>
      <c r="F2932" s="3">
        <f>F2931+Input!$B$2*D2932</f>
        <v>100.81866351230502</v>
      </c>
      <c r="G2932" s="3">
        <f>-(0.5*Input!$B$3*(C2932^2+D2932^2)*COS(I2931)*Input!$B$8*Input!$B$11)/(Input!$B$9/Input!$B$10)</f>
        <v>-3.9449451067837367</v>
      </c>
      <c r="H2932" s="3">
        <f>-(0.5*Input!$B$3*(C2932^2+D2932^2)*SIN(I2931)*Input!$B$8*Input!$B$11)/(Input!$B$9/Input!$B$10)-Input!$B$10</f>
        <v>-29.032004878653311</v>
      </c>
      <c r="I2932" s="3">
        <f t="shared" si="91"/>
        <v>-0.67275770331056928</v>
      </c>
    </row>
    <row r="2933" spans="1:9">
      <c r="A2933" s="3">
        <f t="shared" si="90"/>
        <v>2931</v>
      </c>
      <c r="B2933" s="3">
        <f>B2932+Input!$B$2</f>
        <v>2.9309999999997882</v>
      </c>
      <c r="C2933" s="3">
        <f>C2932+G2932*Input!$B$2</f>
        <v>24.641102734882125</v>
      </c>
      <c r="D2933" s="3">
        <f>D2932+H2932*Input!$B$2</f>
        <v>-19.665038712292748</v>
      </c>
      <c r="E2933" s="3">
        <f>E2932+Input!$B$2*C2933</f>
        <v>98.47303346474537</v>
      </c>
      <c r="F2933" s="3">
        <f>F2932+Input!$B$2*D2933</f>
        <v>100.79899847359273</v>
      </c>
      <c r="G2933" s="3">
        <f>-(0.5*Input!$B$3*(C2933^2+D2933^2)*COS(I2932)*Input!$B$8*Input!$B$11)/(Input!$B$9/Input!$B$10)</f>
        <v>-3.9461945217372683</v>
      </c>
      <c r="H2933" s="3">
        <f>-(0.5*Input!$B$3*(C2933^2+D2933^2)*SIN(I2932)*Input!$B$8*Input!$B$11)/(Input!$B$9/Input!$B$10)-Input!$B$10</f>
        <v>-29.025859111990627</v>
      </c>
      <c r="I2933" s="3">
        <f t="shared" si="91"/>
        <v>-0.67355591027712691</v>
      </c>
    </row>
    <row r="2934" spans="1:9">
      <c r="A2934" s="3">
        <f t="shared" si="90"/>
        <v>2932</v>
      </c>
      <c r="B2934" s="3">
        <f>B2933+Input!$B$2</f>
        <v>2.9319999999997881</v>
      </c>
      <c r="C2934" s="3">
        <f>C2933+G2933*Input!$B$2</f>
        <v>24.637156540360387</v>
      </c>
      <c r="D2934" s="3">
        <f>D2933+H2933*Input!$B$2</f>
        <v>-19.694064571404738</v>
      </c>
      <c r="E2934" s="3">
        <f>E2933+Input!$B$2*C2934</f>
        <v>98.497670621285735</v>
      </c>
      <c r="F2934" s="3">
        <f>F2933+Input!$B$2*D2934</f>
        <v>100.77930440902132</v>
      </c>
      <c r="G2934" s="3">
        <f>-(0.5*Input!$B$3*(C2934^2+D2934^2)*COS(I2933)*Input!$B$8*Input!$B$11)/(Input!$B$9/Input!$B$10)</f>
        <v>-3.9474450377124577</v>
      </c>
      <c r="H2934" s="3">
        <f>-(0.5*Input!$B$3*(C2934^2+D2934^2)*SIN(I2933)*Input!$B$8*Input!$B$11)/(Input!$B$9/Input!$B$10)-Input!$B$10</f>
        <v>-29.019708378863481</v>
      </c>
      <c r="I2934" s="3">
        <f t="shared" si="91"/>
        <v>-0.67435322926466457</v>
      </c>
    </row>
    <row r="2935" spans="1:9">
      <c r="A2935" s="3">
        <f t="shared" si="90"/>
        <v>2933</v>
      </c>
      <c r="B2935" s="3">
        <f>B2934+Input!$B$2</f>
        <v>2.932999999999788</v>
      </c>
      <c r="C2935" s="3">
        <f>C2934+G2934*Input!$B$2</f>
        <v>24.633209095322673</v>
      </c>
      <c r="D2935" s="3">
        <f>D2934+H2934*Input!$B$2</f>
        <v>-19.723084279783603</v>
      </c>
      <c r="E2935" s="3">
        <f>E2934+Input!$B$2*C2935</f>
        <v>98.522303830381063</v>
      </c>
      <c r="F2935" s="3">
        <f>F2934+Input!$B$2*D2935</f>
        <v>100.75958132474153</v>
      </c>
      <c r="G2935" s="3">
        <f>-(0.5*Input!$B$3*(C2935^2+D2935^2)*COS(I2934)*Input!$B$8*Input!$B$11)/(Input!$B$9/Input!$B$10)</f>
        <v>-3.9486966480535015</v>
      </c>
      <c r="H2935" s="3">
        <f>-(0.5*Input!$B$3*(C2935^2+D2935^2)*SIN(I2934)*Input!$B$8*Input!$B$11)/(Input!$B$9/Input!$B$10)-Input!$B$10</f>
        <v>-29.013552678968466</v>
      </c>
      <c r="I2935" s="3">
        <f t="shared" si="91"/>
        <v>-0.67514966079274918</v>
      </c>
    </row>
    <row r="2936" spans="1:9">
      <c r="A2936" s="3">
        <f t="shared" si="90"/>
        <v>2934</v>
      </c>
      <c r="B2936" s="3">
        <f>B2935+Input!$B$2</f>
        <v>2.9339999999997879</v>
      </c>
      <c r="C2936" s="3">
        <f>C2935+G2935*Input!$B$2</f>
        <v>24.629260398674621</v>
      </c>
      <c r="D2936" s="3">
        <f>D2935+H2935*Input!$B$2</f>
        <v>-19.752097832462571</v>
      </c>
      <c r="E2936" s="3">
        <f>E2935+Input!$B$2*C2936</f>
        <v>98.546933090779731</v>
      </c>
      <c r="F2936" s="3">
        <f>F2935+Input!$B$2*D2936</f>
        <v>100.73982922690907</v>
      </c>
      <c r="G2936" s="3">
        <f>-(0.5*Input!$B$3*(C2936^2+D2936^2)*COS(I2935)*Input!$B$8*Input!$B$11)/(Input!$B$9/Input!$B$10)</f>
        <v>-3.9499493461143325</v>
      </c>
      <c r="H2936" s="3">
        <f>-(0.5*Input!$B$3*(C2936^2+D2936^2)*SIN(I2935)*Input!$B$8*Input!$B$11)/(Input!$B$9/Input!$B$10)-Input!$B$10</f>
        <v>-29.007392012026497</v>
      </c>
      <c r="I2936" s="3">
        <f t="shared" si="91"/>
        <v>-0.67594520538423286</v>
      </c>
    </row>
    <row r="2937" spans="1:9">
      <c r="A2937" s="3">
        <f t="shared" si="90"/>
        <v>2935</v>
      </c>
      <c r="B2937" s="3">
        <f>B2936+Input!$B$2</f>
        <v>2.9349999999997878</v>
      </c>
      <c r="C2937" s="3">
        <f>C2936+G2936*Input!$B$2</f>
        <v>24.625310449328506</v>
      </c>
      <c r="D2937" s="3">
        <f>D2936+H2936*Input!$B$2</f>
        <v>-19.781105224474597</v>
      </c>
      <c r="E2937" s="3">
        <f>E2936+Input!$B$2*C2937</f>
        <v>98.571558401229055</v>
      </c>
      <c r="F2937" s="3">
        <f>F2936+Input!$B$2*D2937</f>
        <v>100.72004812168458</v>
      </c>
      <c r="G2937" s="3">
        <f>-(0.5*Input!$B$3*(C2937^2+D2937^2)*COS(I2936)*Input!$B$8*Input!$B$11)/(Input!$B$9/Input!$B$10)</f>
        <v>-3.951203125258643</v>
      </c>
      <c r="H2937" s="3">
        <f>-(0.5*Input!$B$3*(C2937^2+D2937^2)*SIN(I2936)*Input!$B$8*Input!$B$11)/(Input!$B$9/Input!$B$10)-Input!$B$10</f>
        <v>-29.001226377782729</v>
      </c>
      <c r="I2937" s="3">
        <f t="shared" si="91"/>
        <v>-0.67673986356523352</v>
      </c>
    </row>
    <row r="2938" spans="1:9">
      <c r="A2938" s="3">
        <f t="shared" si="90"/>
        <v>2936</v>
      </c>
      <c r="B2938" s="3">
        <f>B2937+Input!$B$2</f>
        <v>2.9359999999997877</v>
      </c>
      <c r="C2938" s="3">
        <f>C2937+G2937*Input!$B$2</f>
        <v>24.621359246203248</v>
      </c>
      <c r="D2938" s="3">
        <f>D2937+H2937*Input!$B$2</f>
        <v>-19.810106450852381</v>
      </c>
      <c r="E2938" s="3">
        <f>E2937+Input!$B$2*C2938</f>
        <v>98.596179760475252</v>
      </c>
      <c r="F2938" s="3">
        <f>F2937+Input!$B$2*D2938</f>
        <v>100.70023801523374</v>
      </c>
      <c r="G2938" s="3">
        <f>-(0.5*Input!$B$3*(C2938^2+D2938^2)*COS(I2937)*Input!$B$8*Input!$B$11)/(Input!$B$9/Input!$B$10)</f>
        <v>-3.9524579788598841</v>
      </c>
      <c r="H2938" s="3">
        <f>-(0.5*Input!$B$3*(C2938^2+D2938^2)*SIN(I2937)*Input!$B$8*Input!$B$11)/(Input!$B$9/Input!$B$10)-Input!$B$10</f>
        <v>-28.995055776006531</v>
      </c>
      <c r="I2938" s="3">
        <f t="shared" si="91"/>
        <v>-0.67753363586511262</v>
      </c>
    </row>
    <row r="2939" spans="1:9">
      <c r="A2939" s="3">
        <f t="shared" si="90"/>
        <v>2937</v>
      </c>
      <c r="B2939" s="3">
        <f>B2938+Input!$B$2</f>
        <v>2.9369999999997876</v>
      </c>
      <c r="C2939" s="3">
        <f>C2938+G2938*Input!$B$2</f>
        <v>24.61740678822439</v>
      </c>
      <c r="D2939" s="3">
        <f>D2938+H2938*Input!$B$2</f>
        <v>-19.839101506628388</v>
      </c>
      <c r="E2939" s="3">
        <f>E2938+Input!$B$2*C2939</f>
        <v>98.620797167263476</v>
      </c>
      <c r="F2939" s="3">
        <f>F2938+Input!$B$2*D2939</f>
        <v>100.6803989137271</v>
      </c>
      <c r="G2939" s="3">
        <f>-(0.5*Input!$B$3*(C2939^2+D2939^2)*COS(I2938)*Input!$B$8*Input!$B$11)/(Input!$B$9/Input!$B$10)</f>
        <v>-3.9537139003012798</v>
      </c>
      <c r="H2939" s="3">
        <f>-(0.5*Input!$B$3*(C2939^2+D2939^2)*SIN(I2938)*Input!$B$8*Input!$B$11)/(Input!$B$9/Input!$B$10)-Input!$B$10</f>
        <v>-28.988880206491402</v>
      </c>
      <c r="I2939" s="3">
        <f t="shared" si="91"/>
        <v>-0.67832652281645534</v>
      </c>
    </row>
    <row r="2940" spans="1:9">
      <c r="A2940" s="3">
        <f t="shared" si="90"/>
        <v>2938</v>
      </c>
      <c r="B2940" s="3">
        <f>B2939+Input!$B$2</f>
        <v>2.9379999999997874</v>
      </c>
      <c r="C2940" s="3">
        <f>C2939+G2939*Input!$B$2</f>
        <v>24.613453074324088</v>
      </c>
      <c r="D2940" s="3">
        <f>D2939+H2939*Input!$B$2</f>
        <v>-19.868090386834879</v>
      </c>
      <c r="E2940" s="3">
        <f>E2939+Input!$B$2*C2940</f>
        <v>98.645410620337799</v>
      </c>
      <c r="F2940" s="3">
        <f>F2939+Input!$B$2*D2940</f>
        <v>100.66053082334027</v>
      </c>
      <c r="G2940" s="3">
        <f>-(0.5*Input!$B$3*(C2940^2+D2940^2)*COS(I2939)*Input!$B$8*Input!$B$11)/(Input!$B$9/Input!$B$10)</f>
        <v>-3.9549708829758345</v>
      </c>
      <c r="H2940" s="3">
        <f>-(0.5*Input!$B$3*(C2940^2+D2940^2)*SIN(I2939)*Input!$B$8*Input!$B$11)/(Input!$B$9/Input!$B$10)-Input!$B$10</f>
        <v>-28.98269966905492</v>
      </c>
      <c r="I2940" s="3">
        <f t="shared" si="91"/>
        <v>-0.67911852495504932</v>
      </c>
    </row>
    <row r="2941" spans="1:9">
      <c r="A2941" s="3">
        <f t="shared" si="90"/>
        <v>2939</v>
      </c>
      <c r="B2941" s="3">
        <f>B2940+Input!$B$2</f>
        <v>2.9389999999997873</v>
      </c>
      <c r="C2941" s="3">
        <f>C2940+G2940*Input!$B$2</f>
        <v>24.609498103441112</v>
      </c>
      <c r="D2941" s="3">
        <f>D2940+H2940*Input!$B$2</f>
        <v>-19.897073086503934</v>
      </c>
      <c r="E2941" s="3">
        <f>E2940+Input!$B$2*C2941</f>
        <v>98.670020118441244</v>
      </c>
      <c r="F2941" s="3">
        <f>F2940+Input!$B$2*D2941</f>
        <v>100.64063375025377</v>
      </c>
      <c r="G2941" s="3">
        <f>-(0.5*Input!$B$3*(C2941^2+D2941^2)*COS(I2940)*Input!$B$8*Input!$B$11)/(Input!$B$9/Input!$B$10)</f>
        <v>-3.9562289202863461</v>
      </c>
      <c r="H2941" s="3">
        <f>-(0.5*Input!$B$3*(C2941^2+D2941^2)*SIN(I2940)*Input!$B$8*Input!$B$11)/(Input!$B$9/Input!$B$10)-Input!$B$10</f>
        <v>-28.976514163538681</v>
      </c>
      <c r="I2941" s="3">
        <f t="shared" si="91"/>
        <v>-0.67990964281986443</v>
      </c>
    </row>
    <row r="2942" spans="1:9">
      <c r="A2942" s="3">
        <f t="shared" si="90"/>
        <v>2940</v>
      </c>
      <c r="B2942" s="3">
        <f>B2941+Input!$B$2</f>
        <v>2.9399999999997872</v>
      </c>
      <c r="C2942" s="3">
        <f>C2941+G2941*Input!$B$2</f>
        <v>24.605541874520824</v>
      </c>
      <c r="D2942" s="3">
        <f>D2941+H2941*Input!$B$2</f>
        <v>-19.926049600667472</v>
      </c>
      <c r="E2942" s="3">
        <f>E2941+Input!$B$2*C2942</f>
        <v>98.694625660315765</v>
      </c>
      <c r="F2942" s="3">
        <f>F2941+Input!$B$2*D2942</f>
        <v>100.6207077006531</v>
      </c>
      <c r="G2942" s="3">
        <f>-(0.5*Input!$B$3*(C2942^2+D2942^2)*COS(I2941)*Input!$B$8*Input!$B$11)/(Input!$B$9/Input!$B$10)</f>
        <v>-3.9574880056454091</v>
      </c>
      <c r="H2942" s="3">
        <f>-(0.5*Input!$B$3*(C2942^2+D2942^2)*SIN(I2941)*Input!$B$8*Input!$B$11)/(Input!$B$9/Input!$B$10)-Input!$B$10</f>
        <v>-28.97032368980825</v>
      </c>
      <c r="I2942" s="3">
        <f t="shared" si="91"/>
        <v>-0.68069987695303191</v>
      </c>
    </row>
    <row r="2943" spans="1:9">
      <c r="A2943" s="3">
        <f t="shared" si="90"/>
        <v>2941</v>
      </c>
      <c r="B2943" s="3">
        <f>B2942+Input!$B$2</f>
        <v>2.9409999999997871</v>
      </c>
      <c r="C2943" s="3">
        <f>C2942+G2942*Input!$B$2</f>
        <v>24.601584386515178</v>
      </c>
      <c r="D2943" s="3">
        <f>D2942+H2942*Input!$B$2</f>
        <v>-19.955019924357281</v>
      </c>
      <c r="E2943" s="3">
        <f>E2942+Input!$B$2*C2943</f>
        <v>98.719227244702282</v>
      </c>
      <c r="F2943" s="3">
        <f>F2942+Input!$B$2*D2943</f>
        <v>100.60075268072875</v>
      </c>
      <c r="G2943" s="3">
        <f>-(0.5*Input!$B$3*(C2943^2+D2943^2)*COS(I2942)*Input!$B$8*Input!$B$11)/(Input!$B$9/Input!$B$10)</f>
        <v>-3.9587481324754292</v>
      </c>
      <c r="H2943" s="3">
        <f>-(0.5*Input!$B$3*(C2943^2+D2943^2)*SIN(I2942)*Input!$B$8*Input!$B$11)/(Input!$B$9/Input!$B$10)-Input!$B$10</f>
        <v>-28.964128247753077</v>
      </c>
      <c r="I2943" s="3">
        <f t="shared" si="91"/>
        <v>-0.68148922789982391</v>
      </c>
    </row>
    <row r="2944" spans="1:9">
      <c r="A2944" s="3">
        <f t="shared" si="90"/>
        <v>2942</v>
      </c>
      <c r="B2944" s="3">
        <f>B2943+Input!$B$2</f>
        <v>2.941999999999787</v>
      </c>
      <c r="C2944" s="3">
        <f>C2943+G2943*Input!$B$2</f>
        <v>24.597625638382702</v>
      </c>
      <c r="D2944" s="3">
        <f>D2943+H2943*Input!$B$2</f>
        <v>-19.983984052605035</v>
      </c>
      <c r="E2944" s="3">
        <f>E2943+Input!$B$2*C2944</f>
        <v>98.74382487034066</v>
      </c>
      <c r="F2944" s="3">
        <f>F2943+Input!$B$2*D2944</f>
        <v>100.58076869667615</v>
      </c>
      <c r="G2944" s="3">
        <f>-(0.5*Input!$B$3*(C2944^2+D2944^2)*COS(I2943)*Input!$B$8*Input!$B$11)/(Input!$B$9/Input!$B$10)</f>
        <v>-3.9600092942086262</v>
      </c>
      <c r="H2944" s="3">
        <f>-(0.5*Input!$B$3*(C2944^2+D2944^2)*SIN(I2943)*Input!$B$8*Input!$B$11)/(Input!$B$9/Input!$B$10)-Input!$B$10</f>
        <v>-28.957927837286476</v>
      </c>
      <c r="I2944" s="3">
        <f t="shared" si="91"/>
        <v>-0.6822776962086331</v>
      </c>
    </row>
    <row r="2945" spans="1:9">
      <c r="A2945" s="3">
        <f t="shared" si="90"/>
        <v>2943</v>
      </c>
      <c r="B2945" s="3">
        <f>B2944+Input!$B$2</f>
        <v>2.9429999999997869</v>
      </c>
      <c r="C2945" s="3">
        <f>C2944+G2944*Input!$B$2</f>
        <v>24.593665629088495</v>
      </c>
      <c r="D2945" s="3">
        <f>D2944+H2944*Input!$B$2</f>
        <v>-20.012941980442321</v>
      </c>
      <c r="E2945" s="3">
        <f>E2944+Input!$B$2*C2945</f>
        <v>98.768418535969744</v>
      </c>
      <c r="F2945" s="3">
        <f>F2944+Input!$B$2*D2945</f>
        <v>100.56075575469571</v>
      </c>
      <c r="G2945" s="3">
        <f>-(0.5*Input!$B$3*(C2945^2+D2945^2)*COS(I2944)*Input!$B$8*Input!$B$11)/(Input!$B$9/Input!$B$10)</f>
        <v>-3.961271484287054</v>
      </c>
      <c r="H2945" s="3">
        <f>-(0.5*Input!$B$3*(C2945^2+D2945^2)*SIN(I2944)*Input!$B$8*Input!$B$11)/(Input!$B$9/Input!$B$10)-Input!$B$10</f>
        <v>-28.951722458345518</v>
      </c>
      <c r="I2945" s="3">
        <f t="shared" si="91"/>
        <v>-0.68306528243095155</v>
      </c>
    </row>
    <row r="2946" spans="1:9">
      <c r="A2946" s="3">
        <f t="shared" si="90"/>
        <v>2944</v>
      </c>
      <c r="B2946" s="3">
        <f>B2945+Input!$B$2</f>
        <v>2.9439999999997868</v>
      </c>
      <c r="C2946" s="3">
        <f>C2945+G2945*Input!$B$2</f>
        <v>24.589704357604209</v>
      </c>
      <c r="D2946" s="3">
        <f>D2945+H2945*Input!$B$2</f>
        <v>-20.041893702900666</v>
      </c>
      <c r="E2946" s="3">
        <f>E2945+Input!$B$2*C2946</f>
        <v>98.793008240327353</v>
      </c>
      <c r="F2946" s="3">
        <f>F2945+Input!$B$2*D2946</f>
        <v>100.54071386099281</v>
      </c>
      <c r="G2946" s="3">
        <f>-(0.5*Input!$B$3*(C2946^2+D2946^2)*COS(I2945)*Input!$B$8*Input!$B$11)/(Input!$B$9/Input!$B$10)</f>
        <v>-3.9625346961625931</v>
      </c>
      <c r="H2946" s="3">
        <f>-(0.5*Input!$B$3*(C2946^2+D2946^2)*SIN(I2945)*Input!$B$8*Input!$B$11)/(Input!$B$9/Input!$B$10)-Input!$B$10</f>
        <v>-28.945512110891023</v>
      </c>
      <c r="I2946" s="3">
        <f t="shared" si="91"/>
        <v>-0.68385198712135187</v>
      </c>
    </row>
    <row r="2947" spans="1:9">
      <c r="A2947" s="3">
        <f t="shared" si="90"/>
        <v>2945</v>
      </c>
      <c r="B2947" s="3">
        <f>B2946+Input!$B$2</f>
        <v>2.9449999999997867</v>
      </c>
      <c r="C2947" s="3">
        <f>C2946+G2946*Input!$B$2</f>
        <v>24.585741822908044</v>
      </c>
      <c r="D2947" s="3">
        <f>D2946+H2946*Input!$B$2</f>
        <v>-20.070839215011556</v>
      </c>
      <c r="E2947" s="3">
        <f>E2946+Input!$B$2*C2947</f>
        <v>98.817593982150257</v>
      </c>
      <c r="F2947" s="3">
        <f>F2946+Input!$B$2*D2947</f>
        <v>100.5206430217778</v>
      </c>
      <c r="G2947" s="3">
        <f>-(0.5*Input!$B$3*(C2947^2+D2947^2)*COS(I2946)*Input!$B$8*Input!$B$11)/(Input!$B$9/Input!$B$10)</f>
        <v>-3.9637989232969701</v>
      </c>
      <c r="H2947" s="3">
        <f>-(0.5*Input!$B$3*(C2947^2+D2947^2)*SIN(I2946)*Input!$B$8*Input!$B$11)/(Input!$B$9/Input!$B$10)-Input!$B$10</f>
        <v>-28.93929679490746</v>
      </c>
      <c r="I2947" s="3">
        <f t="shared" si="91"/>
        <v>-0.68463781083746544</v>
      </c>
    </row>
    <row r="2948" spans="1:9">
      <c r="A2948" s="3">
        <f t="shared" ref="A2948:A3011" si="92">A2947+1</f>
        <v>2946</v>
      </c>
      <c r="B2948" s="3">
        <f>B2947+Input!$B$2</f>
        <v>2.9459999999997866</v>
      </c>
      <c r="C2948" s="3">
        <f>C2947+G2947*Input!$B$2</f>
        <v>24.581778023984747</v>
      </c>
      <c r="D2948" s="3">
        <f>D2947+H2947*Input!$B$2</f>
        <v>-20.099778511806463</v>
      </c>
      <c r="E2948" s="3">
        <f>E2947+Input!$B$2*C2948</f>
        <v>98.842175760174243</v>
      </c>
      <c r="F2948" s="3">
        <f>F2947+Input!$B$2*D2948</f>
        <v>100.50054324326599</v>
      </c>
      <c r="G2948" s="3">
        <f>-(0.5*Input!$B$3*(C2948^2+D2948^2)*COS(I2947)*Input!$B$8*Input!$B$11)/(Input!$B$9/Input!$B$10)</f>
        <v>-3.9650641591617637</v>
      </c>
      <c r="H2948" s="3">
        <f>-(0.5*Input!$B$3*(C2948^2+D2948^2)*SIN(I2947)*Input!$B$8*Input!$B$11)/(Input!$B$9/Input!$B$10)-Input!$B$10</f>
        <v>-28.933076510402906</v>
      </c>
      <c r="I2948" s="3">
        <f t="shared" ref="I2948:I3011" si="93">ATAN(D2948/C2948)</f>
        <v>-0.68542275413996268</v>
      </c>
    </row>
    <row r="2949" spans="1:9">
      <c r="A2949" s="3">
        <f t="shared" si="92"/>
        <v>2947</v>
      </c>
      <c r="B2949" s="3">
        <f>B2948+Input!$B$2</f>
        <v>2.9469999999997865</v>
      </c>
      <c r="C2949" s="3">
        <f>C2948+G2948*Input!$B$2</f>
        <v>24.577812959825586</v>
      </c>
      <c r="D2949" s="3">
        <f>D2948+H2948*Input!$B$2</f>
        <v>-20.128711588316865</v>
      </c>
      <c r="E2949" s="3">
        <f>E2948+Input!$B$2*C2949</f>
        <v>98.866753573134062</v>
      </c>
      <c r="F2949" s="3">
        <f>F2948+Input!$B$2*D2949</f>
        <v>100.48041453167768</v>
      </c>
      <c r="G2949" s="3">
        <f>-(0.5*Input!$B$3*(C2949^2+D2949^2)*COS(I2948)*Input!$B$8*Input!$B$11)/(Input!$B$9/Input!$B$10)</f>
        <v>-3.966330397238413</v>
      </c>
      <c r="H2949" s="3">
        <f>-(0.5*Input!$B$3*(C2949^2+D2949^2)*SIN(I2948)*Input!$B$8*Input!$B$11)/(Input!$B$9/Input!$B$10)-Input!$B$10</f>
        <v>-28.926851257408991</v>
      </c>
      <c r="I2949" s="3">
        <f t="shared" si="93"/>
        <v>-0.68620681759253299</v>
      </c>
    </row>
    <row r="2950" spans="1:9">
      <c r="A2950" s="3">
        <f t="shared" si="92"/>
        <v>2948</v>
      </c>
      <c r="B2950" s="3">
        <f>B2949+Input!$B$2</f>
        <v>2.9479999999997863</v>
      </c>
      <c r="C2950" s="3">
        <f>C2949+G2949*Input!$B$2</f>
        <v>24.573846629428349</v>
      </c>
      <c r="D2950" s="3">
        <f>D2949+H2949*Input!$B$2</f>
        <v>-20.157638439574274</v>
      </c>
      <c r="E2950" s="3">
        <f>E2949+Input!$B$2*C2950</f>
        <v>98.891327419763485</v>
      </c>
      <c r="F2950" s="3">
        <f>F2949+Input!$B$2*D2950</f>
        <v>100.46025689323811</v>
      </c>
      <c r="G2950" s="3">
        <f>-(0.5*Input!$B$3*(C2950^2+D2950^2)*COS(I2949)*Input!$B$8*Input!$B$11)/(Input!$B$9/Input!$B$10)</f>
        <v>-3.9675976310182248</v>
      </c>
      <c r="H2950" s="3">
        <f>-(0.5*Input!$B$3*(C2950^2+D2950^2)*SIN(I2949)*Input!$B$8*Input!$B$11)/(Input!$B$9/Input!$B$10)-Input!$B$10</f>
        <v>-28.92062103598083</v>
      </c>
      <c r="I2950" s="3">
        <f t="shared" si="93"/>
        <v>-0.68699000176186475</v>
      </c>
    </row>
    <row r="2951" spans="1:9">
      <c r="A2951" s="3">
        <f t="shared" si="92"/>
        <v>2949</v>
      </c>
      <c r="B2951" s="3">
        <f>B2950+Input!$B$2</f>
        <v>2.9489999999997862</v>
      </c>
      <c r="C2951" s="3">
        <f>C2950+G2950*Input!$B$2</f>
        <v>24.569879031797331</v>
      </c>
      <c r="D2951" s="3">
        <f>D2950+H2950*Input!$B$2</f>
        <v>-20.186559060610254</v>
      </c>
      <c r="E2951" s="3">
        <f>E2950+Input!$B$2*C2951</f>
        <v>98.915897298795286</v>
      </c>
      <c r="F2951" s="3">
        <f>F2950+Input!$B$2*D2951</f>
        <v>100.44007033417751</v>
      </c>
      <c r="G2951" s="3">
        <f>-(0.5*Input!$B$3*(C2951^2+D2951^2)*COS(I2950)*Input!$B$8*Input!$B$11)/(Input!$B$9/Input!$B$10)</f>
        <v>-3.9688658540023791</v>
      </c>
      <c r="H2951" s="3">
        <f>-(0.5*Input!$B$3*(C2951^2+D2951^2)*SIN(I2950)*Input!$B$8*Input!$B$11)/(Input!$B$9/Input!$B$10)-Input!$B$10</f>
        <v>-28.914385846196957</v>
      </c>
      <c r="I2951" s="3">
        <f t="shared" si="93"/>
        <v>-0.68777230721762472</v>
      </c>
    </row>
    <row r="2952" spans="1:9">
      <c r="A2952" s="3">
        <f t="shared" si="92"/>
        <v>2950</v>
      </c>
      <c r="B2952" s="3">
        <f>B2951+Input!$B$2</f>
        <v>2.9499999999997861</v>
      </c>
      <c r="C2952" s="3">
        <f>C2951+G2951*Input!$B$2</f>
        <v>24.565910165943329</v>
      </c>
      <c r="D2952" s="3">
        <f>D2951+H2951*Input!$B$2</f>
        <v>-20.21547344645645</v>
      </c>
      <c r="E2952" s="3">
        <f>E2951+Input!$B$2*C2952</f>
        <v>98.940463208961233</v>
      </c>
      <c r="F2952" s="3">
        <f>F2951+Input!$B$2*D2952</f>
        <v>100.41985486073105</v>
      </c>
      <c r="G2952" s="3">
        <f>-(0.5*Input!$B$3*(C2952^2+D2952^2)*COS(I2951)*Input!$B$8*Input!$B$11)/(Input!$B$9/Input!$B$10)</f>
        <v>-3.9701350597019402</v>
      </c>
      <c r="H2952" s="3">
        <f>-(0.5*Input!$B$3*(C2952^2+D2952^2)*SIN(I2951)*Input!$B$8*Input!$B$11)/(Input!$B$9/Input!$B$10)-Input!$B$10</f>
        <v>-28.908145688159298</v>
      </c>
      <c r="I2952" s="3">
        <f t="shared" si="93"/>
        <v>-0.68855373453243829</v>
      </c>
    </row>
    <row r="2953" spans="1:9">
      <c r="A2953" s="3">
        <f t="shared" si="92"/>
        <v>2951</v>
      </c>
      <c r="B2953" s="3">
        <f>B2952+Input!$B$2</f>
        <v>2.950999999999786</v>
      </c>
      <c r="C2953" s="3">
        <f>C2952+G2952*Input!$B$2</f>
        <v>24.561940030883626</v>
      </c>
      <c r="D2953" s="3">
        <f>D2952+H2952*Input!$B$2</f>
        <v>-20.24438159214461</v>
      </c>
      <c r="E2953" s="3">
        <f>E2952+Input!$B$2*C2953</f>
        <v>98.965025148992112</v>
      </c>
      <c r="F2953" s="3">
        <f>F2952+Input!$B$2*D2953</f>
        <v>100.3996104791389</v>
      </c>
      <c r="G2953" s="3">
        <f>-(0.5*Input!$B$3*(C2953^2+D2953^2)*COS(I2952)*Input!$B$8*Input!$B$11)/(Input!$B$9/Input!$B$10)</f>
        <v>-3.9714052416378669</v>
      </c>
      <c r="H2953" s="3">
        <f>-(0.5*Input!$B$3*(C2953^2+D2953^2)*SIN(I2952)*Input!$B$8*Input!$B$11)/(Input!$B$9/Input!$B$10)-Input!$B$10</f>
        <v>-28.901900561993067</v>
      </c>
      <c r="I2953" s="3">
        <f t="shared" si="93"/>
        <v>-0.68933428428187005</v>
      </c>
    </row>
    <row r="2954" spans="1:9">
      <c r="A2954" s="3">
        <f t="shared" si="92"/>
        <v>2952</v>
      </c>
      <c r="B2954" s="3">
        <f>B2953+Input!$B$2</f>
        <v>2.9519999999997859</v>
      </c>
      <c r="C2954" s="3">
        <f>C2953+G2953*Input!$B$2</f>
        <v>24.557968625641987</v>
      </c>
      <c r="D2954" s="3">
        <f>D2953+H2953*Input!$B$2</f>
        <v>-20.273283492706604</v>
      </c>
      <c r="E2954" s="3">
        <f>E2953+Input!$B$2*C2954</f>
        <v>98.989583117617755</v>
      </c>
      <c r="F2954" s="3">
        <f>F2953+Input!$B$2*D2954</f>
        <v>100.37933719564619</v>
      </c>
      <c r="G2954" s="3">
        <f>-(0.5*Input!$B$3*(C2954^2+D2954^2)*COS(I2953)*Input!$B$8*Input!$B$11)/(Input!$B$9/Input!$B$10)</f>
        <v>-3.9726763933410094</v>
      </c>
      <c r="H2954" s="3">
        <f>-(0.5*Input!$B$3*(C2954^2+D2954^2)*SIN(I2953)*Input!$B$8*Input!$B$11)/(Input!$B$9/Input!$B$10)-Input!$B$10</f>
        <v>-28.895650467846743</v>
      </c>
      <c r="I2954" s="3">
        <f t="shared" si="93"/>
        <v>-0.6901139570444027</v>
      </c>
    </row>
    <row r="2955" spans="1:9">
      <c r="A2955" s="3">
        <f t="shared" si="92"/>
        <v>2953</v>
      </c>
      <c r="B2955" s="3">
        <f>B2954+Input!$B$2</f>
        <v>2.9529999999997858</v>
      </c>
      <c r="C2955" s="3">
        <f>C2954+G2954*Input!$B$2</f>
        <v>24.553995949248645</v>
      </c>
      <c r="D2955" s="3">
        <f>D2954+H2954*Input!$B$2</f>
        <v>-20.302179143174449</v>
      </c>
      <c r="E2955" s="3">
        <f>E2954+Input!$B$2*C2955</f>
        <v>99.014137113567003</v>
      </c>
      <c r="F2955" s="3">
        <f>F2954+Input!$B$2*D2955</f>
        <v>100.35903501650301</v>
      </c>
      <c r="G2955" s="3">
        <f>-(0.5*Input!$B$3*(C2955^2+D2955^2)*COS(I2954)*Input!$B$8*Input!$B$11)/(Input!$B$9/Input!$B$10)</f>
        <v>-3.9739485083521275</v>
      </c>
      <c r="H2955" s="3">
        <f>-(0.5*Input!$B$3*(C2955^2+D2955^2)*SIN(I2954)*Input!$B$8*Input!$B$11)/(Input!$B$9/Input!$B$10)-Input!$B$10</f>
        <v>-28.889395405892003</v>
      </c>
      <c r="I2955" s="3">
        <f t="shared" si="93"/>
        <v>-0.69089275340141831</v>
      </c>
    </row>
    <row r="2956" spans="1:9">
      <c r="A2956" s="3">
        <f t="shared" si="92"/>
        <v>2954</v>
      </c>
      <c r="B2956" s="3">
        <f>B2955+Input!$B$2</f>
        <v>2.9539999999997857</v>
      </c>
      <c r="C2956" s="3">
        <f>C2955+G2955*Input!$B$2</f>
        <v>24.550022000740292</v>
      </c>
      <c r="D2956" s="3">
        <f>D2955+H2955*Input!$B$2</f>
        <v>-20.33106853858034</v>
      </c>
      <c r="E2956" s="3">
        <f>E2955+Input!$B$2*C2956</f>
        <v>99.038687135567741</v>
      </c>
      <c r="F2956" s="3">
        <f>F2955+Input!$B$2*D2956</f>
        <v>100.33870394796443</v>
      </c>
      <c r="G2956" s="3">
        <f>-(0.5*Input!$B$3*(C2956^2+D2956^2)*COS(I2955)*Input!$B$8*Input!$B$11)/(Input!$B$9/Input!$B$10)</f>
        <v>-3.9752215802218975</v>
      </c>
      <c r="H2956" s="3">
        <f>-(0.5*Input!$B$3*(C2956^2+D2956^2)*SIN(I2955)*Input!$B$8*Input!$B$11)/(Input!$B$9/Input!$B$10)-Input!$B$10</f>
        <v>-28.883135376323644</v>
      </c>
      <c r="I2956" s="3">
        <f t="shared" si="93"/>
        <v>-0.69167067393717818</v>
      </c>
    </row>
    <row r="2957" spans="1:9">
      <c r="A2957" s="3">
        <f t="shared" si="92"/>
        <v>2955</v>
      </c>
      <c r="B2957" s="3">
        <f>B2956+Input!$B$2</f>
        <v>2.9549999999997856</v>
      </c>
      <c r="C2957" s="3">
        <f>C2956+G2956*Input!$B$2</f>
        <v>24.546046779160068</v>
      </c>
      <c r="D2957" s="3">
        <f>D2956+H2956*Input!$B$2</f>
        <v>-20.359951673956662</v>
      </c>
      <c r="E2957" s="3">
        <f>E2956+Input!$B$2*C2957</f>
        <v>99.063233182346906</v>
      </c>
      <c r="F2957" s="3">
        <f>F2956+Input!$B$2*D2957</f>
        <v>100.31834399629048</v>
      </c>
      <c r="G2957" s="3">
        <f>-(0.5*Input!$B$3*(C2957^2+D2957^2)*COS(I2956)*Input!$B$8*Input!$B$11)/(Input!$B$9/Input!$B$10)</f>
        <v>-3.9764956025109086</v>
      </c>
      <c r="H2957" s="3">
        <f>-(0.5*Input!$B$3*(C2957^2+D2957^2)*SIN(I2956)*Input!$B$8*Input!$B$11)/(Input!$B$9/Input!$B$10)-Input!$B$10</f>
        <v>-28.876870379359548</v>
      </c>
      <c r="I2957" s="3">
        <f t="shared" si="93"/>
        <v>-0.69244771923880311</v>
      </c>
    </row>
    <row r="2958" spans="1:9">
      <c r="A2958" s="3">
        <f t="shared" si="92"/>
        <v>2956</v>
      </c>
      <c r="B2958" s="3">
        <f>B2957+Input!$B$2</f>
        <v>2.9559999999997855</v>
      </c>
      <c r="C2958" s="3">
        <f>C2957+G2957*Input!$B$2</f>
        <v>24.542070283557557</v>
      </c>
      <c r="D2958" s="3">
        <f>D2957+H2957*Input!$B$2</f>
        <v>-20.388828544336022</v>
      </c>
      <c r="E2958" s="3">
        <f>E2957+Input!$B$2*C2958</f>
        <v>99.087775252630465</v>
      </c>
      <c r="F2958" s="3">
        <f>F2957+Input!$B$2*D2958</f>
        <v>100.29795516774614</v>
      </c>
      <c r="G2958" s="3">
        <f>-(0.5*Input!$B$3*(C2958^2+D2958^2)*COS(I2957)*Input!$B$8*Input!$B$11)/(Input!$B$9/Input!$B$10)</f>
        <v>-3.9777705687896807</v>
      </c>
      <c r="H2958" s="3">
        <f>-(0.5*Input!$B$3*(C2958^2+D2958^2)*SIN(I2957)*Input!$B$8*Input!$B$11)/(Input!$B$9/Input!$B$10)-Input!$B$10</f>
        <v>-28.870600415240624</v>
      </c>
      <c r="I2958" s="3">
        <f t="shared" si="93"/>
        <v>-0.6932238898962535</v>
      </c>
    </row>
    <row r="2959" spans="1:9">
      <c r="A2959" s="3">
        <f t="shared" si="92"/>
        <v>2957</v>
      </c>
      <c r="B2959" s="3">
        <f>B2958+Input!$B$2</f>
        <v>2.9569999999997854</v>
      </c>
      <c r="C2959" s="3">
        <f>C2958+G2958*Input!$B$2</f>
        <v>24.538092512988769</v>
      </c>
      <c r="D2959" s="3">
        <f>D2958+H2958*Input!$B$2</f>
        <v>-20.417699144751264</v>
      </c>
      <c r="E2959" s="3">
        <f>E2958+Input!$B$2*C2959</f>
        <v>99.112313345143448</v>
      </c>
      <c r="F2959" s="3">
        <f>F2958+Input!$B$2*D2959</f>
        <v>100.27753746860138</v>
      </c>
      <c r="G2959" s="3">
        <f>-(0.5*Input!$B$3*(C2959^2+D2959^2)*COS(I2958)*Input!$B$8*Input!$B$11)/(Input!$B$9/Input!$B$10)</f>
        <v>-3.979046472638669</v>
      </c>
      <c r="H2959" s="3">
        <f>-(0.5*Input!$B$3*(C2959^2+D2959^2)*SIN(I2958)*Input!$B$8*Input!$B$11)/(Input!$B$9/Input!$B$10)-Input!$B$10</f>
        <v>-28.864325484230719</v>
      </c>
      <c r="I2959" s="3">
        <f t="shared" si="93"/>
        <v>-0.69399918650231029</v>
      </c>
    </row>
    <row r="2960" spans="1:9">
      <c r="A2960" s="3">
        <f t="shared" si="92"/>
        <v>2958</v>
      </c>
      <c r="B2960" s="3">
        <f>B2959+Input!$B$2</f>
        <v>2.9579999999997852</v>
      </c>
      <c r="C2960" s="3">
        <f>C2959+G2959*Input!$B$2</f>
        <v>24.534113466516128</v>
      </c>
      <c r="D2960" s="3">
        <f>D2959+H2959*Input!$B$2</f>
        <v>-20.446563470235496</v>
      </c>
      <c r="E2960" s="3">
        <f>E2959+Input!$B$2*C2960</f>
        <v>99.136847458609964</v>
      </c>
      <c r="F2960" s="3">
        <f>F2959+Input!$B$2*D2960</f>
        <v>100.25709090513115</v>
      </c>
      <c r="G2960" s="3">
        <f>-(0.5*Input!$B$3*(C2960^2+D2960^2)*COS(I2959)*Input!$B$8*Input!$B$11)/(Input!$B$9/Input!$B$10)</f>
        <v>-3.9803233076482618</v>
      </c>
      <c r="H2960" s="3">
        <f>-(0.5*Input!$B$3*(C2960^2+D2960^2)*SIN(I2959)*Input!$B$8*Input!$B$11)/(Input!$B$9/Input!$B$10)-Input!$B$10</f>
        <v>-28.858045586616598</v>
      </c>
      <c r="I2960" s="3">
        <f t="shared" si="93"/>
        <v>-0.69477360965255497</v>
      </c>
    </row>
    <row r="2961" spans="1:9">
      <c r="A2961" s="3">
        <f t="shared" si="92"/>
        <v>2959</v>
      </c>
      <c r="B2961" s="3">
        <f>B2960+Input!$B$2</f>
        <v>2.9589999999997851</v>
      </c>
      <c r="C2961" s="3">
        <f>C2960+G2960*Input!$B$2</f>
        <v>24.530133143208481</v>
      </c>
      <c r="D2961" s="3">
        <f>D2960+H2960*Input!$B$2</f>
        <v>-20.475421515822113</v>
      </c>
      <c r="E2961" s="3">
        <f>E2960+Input!$B$2*C2961</f>
        <v>99.161377591753165</v>
      </c>
      <c r="F2961" s="3">
        <f>F2960+Input!$B$2*D2961</f>
        <v>100.23661548361532</v>
      </c>
      <c r="G2961" s="3">
        <f>-(0.5*Input!$B$3*(C2961^2+D2961^2)*COS(I2960)*Input!$B$8*Input!$B$11)/(Input!$B$9/Input!$B$10)</f>
        <v>-3.9816010674188003</v>
      </c>
      <c r="H2961" s="3">
        <f>-(0.5*Input!$B$3*(C2961^2+D2961^2)*SIN(I2960)*Input!$B$8*Input!$B$11)/(Input!$B$9/Input!$B$10)-Input!$B$10</f>
        <v>-28.851760722707859</v>
      </c>
      <c r="I2961" s="3">
        <f t="shared" si="93"/>
        <v>-0.6955471599453501</v>
      </c>
    </row>
    <row r="2962" spans="1:9">
      <c r="A2962" s="3">
        <f t="shared" si="92"/>
        <v>2960</v>
      </c>
      <c r="B2962" s="3">
        <f>B2961+Input!$B$2</f>
        <v>2.959999999999785</v>
      </c>
      <c r="C2962" s="3">
        <f>C2961+G2961*Input!$B$2</f>
        <v>24.526151542141061</v>
      </c>
      <c r="D2962" s="3">
        <f>D2961+H2961*Input!$B$2</f>
        <v>-20.504273276544822</v>
      </c>
      <c r="E2962" s="3">
        <f>E2961+Input!$B$2*C2962</f>
        <v>99.185903743295313</v>
      </c>
      <c r="F2962" s="3">
        <f>F2961+Input!$B$2*D2962</f>
        <v>100.21611121033878</v>
      </c>
      <c r="G2962" s="3">
        <f>-(0.5*Input!$B$3*(C2962^2+D2962^2)*COS(I2961)*Input!$B$8*Input!$B$11)/(Input!$B$9/Input!$B$10)</f>
        <v>-3.9828797455605791</v>
      </c>
      <c r="H2962" s="3">
        <f>-(0.5*Input!$B$3*(C2962^2+D2962^2)*SIN(I2961)*Input!$B$8*Input!$B$11)/(Input!$B$9/Input!$B$10)-Input!$B$10</f>
        <v>-28.845470892836889</v>
      </c>
      <c r="I2962" s="3">
        <f t="shared" si="93"/>
        <v>-0.69631983798182051</v>
      </c>
    </row>
    <row r="2963" spans="1:9">
      <c r="A2963" s="3">
        <f t="shared" si="92"/>
        <v>2961</v>
      </c>
      <c r="B2963" s="3">
        <f>B2962+Input!$B$2</f>
        <v>2.9609999999997849</v>
      </c>
      <c r="C2963" s="3">
        <f>C2962+G2962*Input!$B$2</f>
        <v>24.522168662395501</v>
      </c>
      <c r="D2963" s="3">
        <f>D2962+H2962*Input!$B$2</f>
        <v>-20.533118747437658</v>
      </c>
      <c r="E2963" s="3">
        <f>E2962+Input!$B$2*C2963</f>
        <v>99.210425911957714</v>
      </c>
      <c r="F2963" s="3">
        <f>F2962+Input!$B$2*D2963</f>
        <v>100.19557809159134</v>
      </c>
      <c r="G2963" s="3">
        <f>-(0.5*Input!$B$3*(C2963^2+D2963^2)*COS(I2962)*Input!$B$8*Input!$B$11)/(Input!$B$9/Input!$B$10)</f>
        <v>-3.9841593356938469</v>
      </c>
      <c r="H2963" s="3">
        <f>-(0.5*Input!$B$3*(C2963^2+D2963^2)*SIN(I2962)*Input!$B$8*Input!$B$11)/(Input!$B$9/Input!$B$10)-Input!$B$10</f>
        <v>-28.839176097358795</v>
      </c>
      <c r="I2963" s="3">
        <f t="shared" si="93"/>
        <v>-0.69709164436583293</v>
      </c>
    </row>
    <row r="2964" spans="1:9">
      <c r="A2964" s="3">
        <f t="shared" si="92"/>
        <v>2962</v>
      </c>
      <c r="B2964" s="3">
        <f>B2963+Input!$B$2</f>
        <v>2.9619999999997848</v>
      </c>
      <c r="C2964" s="3">
        <f>C2963+G2963*Input!$B$2</f>
        <v>24.518184503059807</v>
      </c>
      <c r="D2964" s="3">
        <f>D2963+H2963*Input!$B$2</f>
        <v>-20.561957923535019</v>
      </c>
      <c r="E2964" s="3">
        <f>E2963+Input!$B$2*C2964</f>
        <v>99.234944096460779</v>
      </c>
      <c r="F2964" s="3">
        <f>F2963+Input!$B$2*D2964</f>
        <v>100.17501613366781</v>
      </c>
      <c r="G2964" s="3">
        <f>-(0.5*Input!$B$3*(C2964^2+D2964^2)*COS(I2963)*Input!$B$8*Input!$B$11)/(Input!$B$9/Input!$B$10)</f>
        <v>-3.9854398314488253</v>
      </c>
      <c r="H2964" s="3">
        <f>-(0.5*Input!$B$3*(C2964^2+D2964^2)*SIN(I2963)*Input!$B$8*Input!$B$11)/(Input!$B$9/Input!$B$10)-Input!$B$10</f>
        <v>-28.832876336651356</v>
      </c>
      <c r="I2964" s="3">
        <f t="shared" si="93"/>
        <v>-0.6978625797039778</v>
      </c>
    </row>
    <row r="2965" spans="1:9">
      <c r="A2965" s="3">
        <f t="shared" si="92"/>
        <v>2963</v>
      </c>
      <c r="B2965" s="3">
        <f>B2964+Input!$B$2</f>
        <v>2.9629999999997847</v>
      </c>
      <c r="C2965" s="3">
        <f>C2964+G2964*Input!$B$2</f>
        <v>24.514199063228357</v>
      </c>
      <c r="D2965" s="3">
        <f>D2964+H2964*Input!$B$2</f>
        <v>-20.590790799871669</v>
      </c>
      <c r="E2965" s="3">
        <f>E2964+Input!$B$2*C2965</f>
        <v>99.259458295524013</v>
      </c>
      <c r="F2965" s="3">
        <f>F2964+Input!$B$2*D2965</f>
        <v>100.15442534286794</v>
      </c>
      <c r="G2965" s="3">
        <f>-(0.5*Input!$B$3*(C2965^2+D2965^2)*COS(I2964)*Input!$B$8*Input!$B$11)/(Input!$B$9/Input!$B$10)</f>
        <v>-3.9867212264656988</v>
      </c>
      <c r="H2965" s="3">
        <f>-(0.5*Input!$B$3*(C2965^2+D2965^2)*SIN(I2964)*Input!$B$8*Input!$B$11)/(Input!$B$9/Input!$B$10)-Input!$B$10</f>
        <v>-28.826571611114954</v>
      </c>
      <c r="I2965" s="3">
        <f t="shared" si="93"/>
        <v>-0.69863264460554908</v>
      </c>
    </row>
    <row r="2966" spans="1:9">
      <c r="A2966" s="3">
        <f t="shared" si="92"/>
        <v>2964</v>
      </c>
      <c r="B2966" s="3">
        <f>B2965+Input!$B$2</f>
        <v>2.9639999999997846</v>
      </c>
      <c r="C2966" s="3">
        <f>C2965+G2965*Input!$B$2</f>
        <v>24.510212342001893</v>
      </c>
      <c r="D2966" s="3">
        <f>D2965+H2965*Input!$B$2</f>
        <v>-20.619617371482786</v>
      </c>
      <c r="E2966" s="3">
        <f>E2965+Input!$B$2*C2966</f>
        <v>99.283968507866021</v>
      </c>
      <c r="F2966" s="3">
        <f>F2965+Input!$B$2*D2966</f>
        <v>100.13380572549646</v>
      </c>
      <c r="G2966" s="3">
        <f>-(0.5*Input!$B$3*(C2966^2+D2966^2)*COS(I2965)*Input!$B$8*Input!$B$11)/(Input!$B$9/Input!$B$10)</f>
        <v>-3.9880035143946371</v>
      </c>
      <c r="H2966" s="3">
        <f>-(0.5*Input!$B$3*(C2966^2+D2966^2)*SIN(I2965)*Input!$B$8*Input!$B$11)/(Input!$B$9/Input!$B$10)-Input!$B$10</f>
        <v>-28.82026192117252</v>
      </c>
      <c r="I2966" s="3">
        <f t="shared" si="93"/>
        <v>-0.69940183968252578</v>
      </c>
    </row>
    <row r="2967" spans="1:9">
      <c r="A2967" s="3">
        <f t="shared" si="92"/>
        <v>2965</v>
      </c>
      <c r="B2967" s="3">
        <f>B2966+Input!$B$2</f>
        <v>2.9649999999997845</v>
      </c>
      <c r="C2967" s="3">
        <f>C2966+G2966*Input!$B$2</f>
        <v>24.506224338487499</v>
      </c>
      <c r="D2967" s="3">
        <f>D2966+H2966*Input!$B$2</f>
        <v>-20.648437633403958</v>
      </c>
      <c r="E2967" s="3">
        <f>E2966+Input!$B$2*C2967</f>
        <v>99.308474732204502</v>
      </c>
      <c r="F2967" s="3">
        <f>F2966+Input!$B$2*D2967</f>
        <v>100.11315728786306</v>
      </c>
      <c r="G2967" s="3">
        <f>-(0.5*Input!$B$3*(C2967^2+D2967^2)*COS(I2966)*Input!$B$8*Input!$B$11)/(Input!$B$9/Input!$B$10)</f>
        <v>-3.9892866888957892</v>
      </c>
      <c r="H2967" s="3">
        <f>-(0.5*Input!$B$3*(C2967^2+D2967^2)*SIN(I2966)*Input!$B$8*Input!$B$11)/(Input!$B$9/Input!$B$10)-Input!$B$10</f>
        <v>-28.813947267269487</v>
      </c>
      <c r="I2967" s="3">
        <f t="shared" si="93"/>
        <v>-0.70017016554955225</v>
      </c>
    </row>
    <row r="2968" spans="1:9">
      <c r="A2968" s="3">
        <f t="shared" si="92"/>
        <v>2966</v>
      </c>
      <c r="B2968" s="3">
        <f>B2967+Input!$B$2</f>
        <v>2.9659999999997844</v>
      </c>
      <c r="C2968" s="3">
        <f>C2967+G2967*Input!$B$2</f>
        <v>24.502235051798603</v>
      </c>
      <c r="D2968" s="3">
        <f>D2967+H2967*Input!$B$2</f>
        <v>-20.677251580671228</v>
      </c>
      <c r="E2968" s="3">
        <f>E2967+Input!$B$2*C2968</f>
        <v>99.3329769672563</v>
      </c>
      <c r="F2968" s="3">
        <f>F2967+Input!$B$2*D2968</f>
        <v>100.0924800362824</v>
      </c>
      <c r="G2968" s="3">
        <f>-(0.5*Input!$B$3*(C2968^2+D2968^2)*COS(I2967)*Input!$B$8*Input!$B$11)/(Input!$B$9/Input!$B$10)</f>
        <v>-3.990570743639291</v>
      </c>
      <c r="H2968" s="3">
        <f>-(0.5*Input!$B$3*(C2968^2+D2968^2)*SIN(I2967)*Input!$B$8*Input!$B$11)/(Input!$B$9/Input!$B$10)-Input!$B$10</f>
        <v>-28.807627649873709</v>
      </c>
      <c r="I2968" s="3">
        <f t="shared" si="93"/>
        <v>-0.70093762282391991</v>
      </c>
    </row>
    <row r="2969" spans="1:9">
      <c r="A2969" s="3">
        <f t="shared" si="92"/>
        <v>2967</v>
      </c>
      <c r="B2969" s="3">
        <f>B2968+Input!$B$2</f>
        <v>2.9669999999997843</v>
      </c>
      <c r="C2969" s="3">
        <f>C2968+G2968*Input!$B$2</f>
        <v>24.498244481054964</v>
      </c>
      <c r="D2969" s="3">
        <f>D2968+H2968*Input!$B$2</f>
        <v>-20.706059208321101</v>
      </c>
      <c r="E2969" s="3">
        <f>E2968+Input!$B$2*C2969</f>
        <v>99.357475211737352</v>
      </c>
      <c r="F2969" s="3">
        <f>F2968+Input!$B$2*D2969</f>
        <v>100.07177397707407</v>
      </c>
      <c r="G2969" s="3">
        <f>-(0.5*Input!$B$3*(C2969^2+D2969^2)*COS(I2968)*Input!$B$8*Input!$B$11)/(Input!$B$9/Input!$B$10)</f>
        <v>-3.9918556723052752</v>
      </c>
      <c r="H2969" s="3">
        <f>-(0.5*Input!$B$3*(C2969^2+D2969^2)*SIN(I2968)*Input!$B$8*Input!$B$11)/(Input!$B$9/Input!$B$10)-Input!$B$10</f>
        <v>-28.801303069475424</v>
      </c>
      <c r="I2969" s="3">
        <f t="shared" si="93"/>
        <v>-0.70170421212554734</v>
      </c>
    </row>
    <row r="2970" spans="1:9">
      <c r="A2970" s="3">
        <f t="shared" si="92"/>
        <v>2968</v>
      </c>
      <c r="B2970" s="3">
        <f>B2969+Input!$B$2</f>
        <v>2.9679999999997841</v>
      </c>
      <c r="C2970" s="3">
        <f>C2969+G2969*Input!$B$2</f>
        <v>24.494252625382661</v>
      </c>
      <c r="D2970" s="3">
        <f>D2969+H2969*Input!$B$2</f>
        <v>-20.734860511390576</v>
      </c>
      <c r="E2970" s="3">
        <f>E2969+Input!$B$2*C2970</f>
        <v>99.38196946436274</v>
      </c>
      <c r="F2970" s="3">
        <f>F2969+Input!$B$2*D2970</f>
        <v>100.05103911656268</v>
      </c>
      <c r="G2970" s="3">
        <f>-(0.5*Input!$B$3*(C2970^2+D2970^2)*COS(I2969)*Input!$B$8*Input!$B$11)/(Input!$B$9/Input!$B$10)</f>
        <v>-3.993141468583874</v>
      </c>
      <c r="H2970" s="3">
        <f>-(0.5*Input!$B$3*(C2970^2+D2970^2)*SIN(I2969)*Input!$B$8*Input!$B$11)/(Input!$B$9/Input!$B$10)-Input!$B$10</f>
        <v>-28.794973526587182</v>
      </c>
      <c r="I2970" s="3">
        <f t="shared" si="93"/>
        <v>-0.70246993407696201</v>
      </c>
    </row>
    <row r="2971" spans="1:9">
      <c r="A2971" s="3">
        <f t="shared" si="92"/>
        <v>2969</v>
      </c>
      <c r="B2971" s="3">
        <f>B2970+Input!$B$2</f>
        <v>2.968999999999784</v>
      </c>
      <c r="C2971" s="3">
        <f>C2970+G2970*Input!$B$2</f>
        <v>24.490259483914077</v>
      </c>
      <c r="D2971" s="3">
        <f>D2970+H2970*Input!$B$2</f>
        <v>-20.763655484917162</v>
      </c>
      <c r="E2971" s="3">
        <f>E2970+Input!$B$2*C2971</f>
        <v>99.406459723846652</v>
      </c>
      <c r="F2971" s="3">
        <f>F2970+Input!$B$2*D2971</f>
        <v>100.03027546107776</v>
      </c>
      <c r="G2971" s="3">
        <f>-(0.5*Input!$B$3*(C2971^2+D2971^2)*COS(I2970)*Input!$B$8*Input!$B$11)/(Input!$B$9/Input!$B$10)</f>
        <v>-3.9944281261752264</v>
      </c>
      <c r="H2971" s="3">
        <f>-(0.5*Input!$B$3*(C2971^2+D2971^2)*SIN(I2970)*Input!$B$8*Input!$B$11)/(Input!$B$9/Input!$B$10)-Input!$B$10</f>
        <v>-28.788639021743798</v>
      </c>
      <c r="I2971" s="3">
        <f t="shared" si="93"/>
        <v>-0.70323478930328143</v>
      </c>
    </row>
    <row r="2972" spans="1:9">
      <c r="A2972" s="3">
        <f t="shared" si="92"/>
        <v>2970</v>
      </c>
      <c r="B2972" s="3">
        <f>B2971+Input!$B$2</f>
        <v>2.9699999999997839</v>
      </c>
      <c r="C2972" s="3">
        <f>C2971+G2971*Input!$B$2</f>
        <v>24.4862650557879</v>
      </c>
      <c r="D2972" s="3">
        <f>D2971+H2971*Input!$B$2</f>
        <v>-20.792444123938907</v>
      </c>
      <c r="E2972" s="3">
        <f>E2971+Input!$B$2*C2972</f>
        <v>99.430945988902437</v>
      </c>
      <c r="F2972" s="3">
        <f>F2971+Input!$B$2*D2972</f>
        <v>100.00948301695382</v>
      </c>
      <c r="G2972" s="3">
        <f>-(0.5*Input!$B$3*(C2972^2+D2972^2)*COS(I2971)*Input!$B$8*Input!$B$11)/(Input!$B$9/Input!$B$10)</f>
        <v>-3.9957156387894766</v>
      </c>
      <c r="H2972" s="3">
        <f>-(0.5*Input!$B$3*(C2972^2+D2972^2)*SIN(I2971)*Input!$B$8*Input!$B$11)/(Input!$B$9/Input!$B$10)-Input!$B$10</f>
        <v>-28.782299555502277</v>
      </c>
      <c r="I2972" s="3">
        <f t="shared" si="93"/>
        <v>-0.70399877843219394</v>
      </c>
    </row>
    <row r="2973" spans="1:9">
      <c r="A2973" s="3">
        <f t="shared" si="92"/>
        <v>2971</v>
      </c>
      <c r="B2973" s="3">
        <f>B2972+Input!$B$2</f>
        <v>2.9709999999997838</v>
      </c>
      <c r="C2973" s="3">
        <f>C2972+G2972*Input!$B$2</f>
        <v>24.482269340149109</v>
      </c>
      <c r="D2973" s="3">
        <f>D2972+H2972*Input!$B$2</f>
        <v>-20.821226423494409</v>
      </c>
      <c r="E2973" s="3">
        <f>E2972+Input!$B$2*C2973</f>
        <v>99.455428258242591</v>
      </c>
      <c r="F2973" s="3">
        <f>F2972+Input!$B$2*D2973</f>
        <v>99.98866179053033</v>
      </c>
      <c r="G2973" s="3">
        <f>-(0.5*Input!$B$3*(C2973^2+D2973^2)*COS(I2972)*Input!$B$8*Input!$B$11)/(Input!$B$9/Input!$B$10)</f>
        <v>-3.9970040001467844</v>
      </c>
      <c r="H2973" s="3">
        <f>-(0.5*Input!$B$3*(C2973^2+D2973^2)*SIN(I2972)*Input!$B$8*Input!$B$11)/(Input!$B$9/Input!$B$10)-Input!$B$10</f>
        <v>-28.775955128441776</v>
      </c>
      <c r="I2973" s="3">
        <f t="shared" si="93"/>
        <v>-0.70476190209393996</v>
      </c>
    </row>
    <row r="2974" spans="1:9">
      <c r="A2974" s="3">
        <f t="shared" si="92"/>
        <v>2972</v>
      </c>
      <c r="B2974" s="3">
        <f>B2973+Input!$B$2</f>
        <v>2.9719999999997837</v>
      </c>
      <c r="C2974" s="3">
        <f>C2973+G2973*Input!$B$2</f>
        <v>24.478272336148962</v>
      </c>
      <c r="D2974" s="3">
        <f>D2973+H2973*Input!$B$2</f>
        <v>-20.85000237862285</v>
      </c>
      <c r="E2974" s="3">
        <f>E2973+Input!$B$2*C2974</f>
        <v>99.479906530578745</v>
      </c>
      <c r="F2974" s="3">
        <f>F2973+Input!$B$2*D2974</f>
        <v>99.967811788151707</v>
      </c>
      <c r="G2974" s="3">
        <f>-(0.5*Input!$B$3*(C2974^2+D2974^2)*COS(I2973)*Input!$B$8*Input!$B$11)/(Input!$B$9/Input!$B$10)</f>
        <v>-3.9982932039773336</v>
      </c>
      <c r="H2974" s="3">
        <f>-(0.5*Input!$B$3*(C2974^2+D2974^2)*SIN(I2973)*Input!$B$8*Input!$B$11)/(Input!$B$9/Input!$B$10)-Input!$B$10</f>
        <v>-28.769605741163538</v>
      </c>
      <c r="I2974" s="3">
        <f t="shared" si="93"/>
        <v>-0.70552416092129366</v>
      </c>
    </row>
    <row r="2975" spans="1:9">
      <c r="A2975" s="3">
        <f t="shared" si="92"/>
        <v>2973</v>
      </c>
      <c r="B2975" s="3">
        <f>B2974+Input!$B$2</f>
        <v>2.9729999999997836</v>
      </c>
      <c r="C2975" s="3">
        <f>C2974+G2974*Input!$B$2</f>
        <v>24.474274042944984</v>
      </c>
      <c r="D2975" s="3">
        <f>D2974+H2974*Input!$B$2</f>
        <v>-20.878771984364015</v>
      </c>
      <c r="E2975" s="3">
        <f>E2974+Input!$B$2*C2975</f>
        <v>99.50438080462169</v>
      </c>
      <c r="F2975" s="3">
        <f>F2974+Input!$B$2*D2975</f>
        <v>99.94693301616735</v>
      </c>
      <c r="G2975" s="3">
        <f>-(0.5*Input!$B$3*(C2975^2+D2975^2)*COS(I2974)*Input!$B$8*Input!$B$11)/(Input!$B$9/Input!$B$10)</f>
        <v>-3.9995832440213288</v>
      </c>
      <c r="H2975" s="3">
        <f>-(0.5*Input!$B$3*(C2975^2+D2975^2)*SIN(I2974)*Input!$B$8*Input!$B$11)/(Input!$B$9/Input!$B$10)-Input!$B$10</f>
        <v>-28.763251394290833</v>
      </c>
      <c r="I2975" s="3">
        <f t="shared" si="93"/>
        <v>-0.70628555554954453</v>
      </c>
    </row>
    <row r="2976" spans="1:9">
      <c r="A2976" s="3">
        <f t="shared" si="92"/>
        <v>2974</v>
      </c>
      <c r="B2976" s="3">
        <f>B2975+Input!$B$2</f>
        <v>2.9739999999997835</v>
      </c>
      <c r="C2976" s="3">
        <f>C2975+G2975*Input!$B$2</f>
        <v>24.470274459700963</v>
      </c>
      <c r="D2976" s="3">
        <f>D2975+H2975*Input!$B$2</f>
        <v>-20.907535235758306</v>
      </c>
      <c r="E2976" s="3">
        <f>E2975+Input!$B$2*C2976</f>
        <v>99.528851079081392</v>
      </c>
      <c r="F2976" s="3">
        <f>F2975+Input!$B$2*D2976</f>
        <v>99.926025480931585</v>
      </c>
      <c r="G2976" s="3">
        <f>-(0.5*Input!$B$3*(C2976^2+D2976^2)*COS(I2975)*Input!$B$8*Input!$B$11)/(Input!$B$9/Input!$B$10)</f>
        <v>-4.0008741140290054</v>
      </c>
      <c r="H2976" s="3">
        <f>-(0.5*Input!$B$3*(C2976^2+D2976^2)*SIN(I2975)*Input!$B$8*Input!$B$11)/(Input!$B$9/Input!$B$10)-Input!$B$10</f>
        <v>-28.756892088468891</v>
      </c>
      <c r="I2976" s="3">
        <f t="shared" si="93"/>
        <v>-0.70704608661647805</v>
      </c>
    </row>
    <row r="2977" spans="1:9">
      <c r="A2977" s="3">
        <f t="shared" si="92"/>
        <v>2975</v>
      </c>
      <c r="B2977" s="3">
        <f>B2976+Input!$B$2</f>
        <v>2.9749999999997834</v>
      </c>
      <c r="C2977" s="3">
        <f>C2976+G2976*Input!$B$2</f>
        <v>24.466273585586933</v>
      </c>
      <c r="D2977" s="3">
        <f>D2976+H2976*Input!$B$2</f>
        <v>-20.936292127846777</v>
      </c>
      <c r="E2977" s="3">
        <f>E2976+Input!$B$2*C2977</f>
        <v>99.55331735266698</v>
      </c>
      <c r="F2977" s="3">
        <f>F2976+Input!$B$2*D2977</f>
        <v>99.905089188803743</v>
      </c>
      <c r="G2977" s="3">
        <f>-(0.5*Input!$B$3*(C2977^2+D2977^2)*COS(I2976)*Input!$B$8*Input!$B$11)/(Input!$B$9/Input!$B$10)</f>
        <v>-4.0021658077606324</v>
      </c>
      <c r="H2977" s="3">
        <f>-(0.5*Input!$B$3*(C2977^2+D2977^2)*SIN(I2976)*Input!$B$8*Input!$B$11)/(Input!$B$9/Input!$B$10)-Input!$B$10</f>
        <v>-28.750527824364866</v>
      </c>
      <c r="I2977" s="3">
        <f t="shared" si="93"/>
        <v>-0.70780575476235785</v>
      </c>
    </row>
    <row r="2978" spans="1:9">
      <c r="A2978" s="3">
        <f t="shared" si="92"/>
        <v>2976</v>
      </c>
      <c r="B2978" s="3">
        <f>B2977+Input!$B$2</f>
        <v>2.9759999999997833</v>
      </c>
      <c r="C2978" s="3">
        <f>C2977+G2977*Input!$B$2</f>
        <v>24.462271419779171</v>
      </c>
      <c r="D2978" s="3">
        <f>D2977+H2977*Input!$B$2</f>
        <v>-20.965042655671141</v>
      </c>
      <c r="E2978" s="3">
        <f>E2977+Input!$B$2*C2978</f>
        <v>99.577779624086759</v>
      </c>
      <c r="F2978" s="3">
        <f>F2977+Input!$B$2*D2978</f>
        <v>99.884124146148068</v>
      </c>
      <c r="G2978" s="3">
        <f>-(0.5*Input!$B$3*(C2978^2+D2978^2)*COS(I2977)*Input!$B$8*Input!$B$11)/(Input!$B$9/Input!$B$10)</f>
        <v>-4.0034583189865129</v>
      </c>
      <c r="H2978" s="3">
        <f>-(0.5*Input!$B$3*(C2978^2+D2978^2)*SIN(I2977)*Input!$B$8*Input!$B$11)/(Input!$B$9/Input!$B$10)-Input!$B$10</f>
        <v>-28.74415860266776</v>
      </c>
      <c r="I2978" s="3">
        <f t="shared" si="93"/>
        <v>-0.70856456062990691</v>
      </c>
    </row>
    <row r="2979" spans="1:9">
      <c r="A2979" s="3">
        <f t="shared" si="92"/>
        <v>2977</v>
      </c>
      <c r="B2979" s="3">
        <f>B2978+Input!$B$2</f>
        <v>2.9769999999997832</v>
      </c>
      <c r="C2979" s="3">
        <f>C2978+G2978*Input!$B$2</f>
        <v>24.458267961460184</v>
      </c>
      <c r="D2979" s="3">
        <f>D2978+H2978*Input!$B$2</f>
        <v>-20.993786814273808</v>
      </c>
      <c r="E2979" s="3">
        <f>E2978+Input!$B$2*C2979</f>
        <v>99.602237892048223</v>
      </c>
      <c r="F2979" s="3">
        <f>F2978+Input!$B$2*D2979</f>
        <v>99.863130359333795</v>
      </c>
      <c r="G2979" s="3">
        <f>-(0.5*Input!$B$3*(C2979^2+D2979^2)*COS(I2978)*Input!$B$8*Input!$B$11)/(Input!$B$9/Input!$B$10)</f>
        <v>-4.0047516414869992</v>
      </c>
      <c r="H2979" s="3">
        <f>-(0.5*Input!$B$3*(C2979^2+D2979^2)*SIN(I2978)*Input!$B$8*Input!$B$11)/(Input!$B$9/Input!$B$10)-Input!$B$10</f>
        <v>-28.737784424088371</v>
      </c>
      <c r="I2979" s="3">
        <f t="shared" si="93"/>
        <v>-0.7093225048642896</v>
      </c>
    </row>
    <row r="2980" spans="1:9">
      <c r="A2980" s="3">
        <f t="shared" si="92"/>
        <v>2978</v>
      </c>
      <c r="B2980" s="3">
        <f>B2979+Input!$B$2</f>
        <v>2.977999999999783</v>
      </c>
      <c r="C2980" s="3">
        <f>C2979+G2979*Input!$B$2</f>
        <v>24.454263209818695</v>
      </c>
      <c r="D2980" s="3">
        <f>D2979+H2979*Input!$B$2</f>
        <v>-21.022524598697895</v>
      </c>
      <c r="E2980" s="3">
        <f>E2979+Input!$B$2*C2980</f>
        <v>99.626692155258041</v>
      </c>
      <c r="F2980" s="3">
        <f>F2979+Input!$B$2*D2980</f>
        <v>99.842107834735103</v>
      </c>
      <c r="G2980" s="3">
        <f>-(0.5*Input!$B$3*(C2980^2+D2980^2)*COS(I2979)*Input!$B$8*Input!$B$11)/(Input!$B$9/Input!$B$10)</f>
        <v>-4.0060457690524851</v>
      </c>
      <c r="H2980" s="3">
        <f>-(0.5*Input!$B$3*(C2980^2+D2980^2)*SIN(I2979)*Input!$B$8*Input!$B$11)/(Input!$B$9/Input!$B$10)-Input!$B$10</f>
        <v>-28.731405289359238</v>
      </c>
      <c r="I2980" s="3">
        <f t="shared" si="93"/>
        <v>-0.71007958811309291</v>
      </c>
    </row>
    <row r="2981" spans="1:9">
      <c r="A2981" s="3">
        <f t="shared" si="92"/>
        <v>2979</v>
      </c>
      <c r="B2981" s="3">
        <f>B2980+Input!$B$2</f>
        <v>2.9789999999997829</v>
      </c>
      <c r="C2981" s="3">
        <f>C2980+G2980*Input!$B$2</f>
        <v>24.450257164049642</v>
      </c>
      <c r="D2981" s="3">
        <f>D2980+H2980*Input!$B$2</f>
        <v>-21.051256003987255</v>
      </c>
      <c r="E2981" s="3">
        <f>E2980+Input!$B$2*C2981</f>
        <v>99.651142412422089</v>
      </c>
      <c r="F2981" s="3">
        <f>F2980+Input!$B$2*D2981</f>
        <v>99.821056578731117</v>
      </c>
      <c r="G2981" s="3">
        <f>-(0.5*Input!$B$3*(C2981^2+D2981^2)*COS(I2980)*Input!$B$8*Input!$B$11)/(Input!$B$9/Input!$B$10)</f>
        <v>-4.0073406954834159</v>
      </c>
      <c r="H2981" s="3">
        <f>-(0.5*Input!$B$3*(C2981^2+D2981^2)*SIN(I2980)*Input!$B$8*Input!$B$11)/(Input!$B$9/Input!$B$10)-Input!$B$10</f>
        <v>-28.725021199234575</v>
      </c>
      <c r="I2981" s="3">
        <f t="shared" si="93"/>
        <v>-0.71083581102630833</v>
      </c>
    </row>
    <row r="2982" spans="1:9">
      <c r="A2982" s="3">
        <f t="shared" si="92"/>
        <v>2980</v>
      </c>
      <c r="B2982" s="3">
        <f>B2981+Input!$B$2</f>
        <v>2.9799999999997828</v>
      </c>
      <c r="C2982" s="3">
        <f>C2981+G2981*Input!$B$2</f>
        <v>24.446249823354158</v>
      </c>
      <c r="D2982" s="3">
        <f>D2981+H2981*Input!$B$2</f>
        <v>-21.079981025186491</v>
      </c>
      <c r="E2982" s="3">
        <f>E2981+Input!$B$2*C2982</f>
        <v>99.675588662245445</v>
      </c>
      <c r="F2982" s="3">
        <f>F2981+Input!$B$2*D2982</f>
        <v>99.799976597705935</v>
      </c>
      <c r="G2982" s="3">
        <f>-(0.5*Input!$B$3*(C2982^2+D2982^2)*COS(I2981)*Input!$B$8*Input!$B$11)/(Input!$B$9/Input!$B$10)</f>
        <v>-4.0086364145902937</v>
      </c>
      <c r="H2982" s="3">
        <f>-(0.5*Input!$B$3*(C2982^2+D2982^2)*SIN(I2981)*Input!$B$8*Input!$B$11)/(Input!$B$9/Input!$B$10)-Input!$B$10</f>
        <v>-28.71863215449023</v>
      </c>
      <c r="I2982" s="3">
        <f t="shared" si="93"/>
        <v>-0.71159117425631413</v>
      </c>
    </row>
    <row r="2983" spans="1:9">
      <c r="A2983" s="3">
        <f t="shared" si="92"/>
        <v>2981</v>
      </c>
      <c r="B2983" s="3">
        <f>B2982+Input!$B$2</f>
        <v>2.9809999999997827</v>
      </c>
      <c r="C2983" s="3">
        <f>C2982+G2982*Input!$B$2</f>
        <v>24.442241186939569</v>
      </c>
      <c r="D2983" s="3">
        <f>D2982+H2982*Input!$B$2</f>
        <v>-21.108699657340981</v>
      </c>
      <c r="E2983" s="3">
        <f>E2982+Input!$B$2*C2983</f>
        <v>99.700030903432392</v>
      </c>
      <c r="F2983" s="3">
        <f>F2982+Input!$B$2*D2983</f>
        <v>99.778867898048588</v>
      </c>
      <c r="G2983" s="3">
        <f>-(0.5*Input!$B$3*(C2983^2+D2983^2)*COS(I2982)*Input!$B$8*Input!$B$11)/(Input!$B$9/Input!$B$10)</f>
        <v>-4.0099329201936733</v>
      </c>
      <c r="H2983" s="3">
        <f>-(0.5*Input!$B$3*(C2983^2+D2983^2)*SIN(I2982)*Input!$B$8*Input!$B$11)/(Input!$B$9/Input!$B$10)-Input!$B$10</f>
        <v>-28.712238155923608</v>
      </c>
      <c r="I2983" s="3">
        <f t="shared" si="93"/>
        <v>-0.71234567845785646</v>
      </c>
    </row>
    <row r="2984" spans="1:9">
      <c r="A2984" s="3">
        <f t="shared" si="92"/>
        <v>2982</v>
      </c>
      <c r="B2984" s="3">
        <f>B2983+Input!$B$2</f>
        <v>2.9819999999997826</v>
      </c>
      <c r="C2984" s="3">
        <f>C2983+G2983*Input!$B$2</f>
        <v>24.438231254019374</v>
      </c>
      <c r="D2984" s="3">
        <f>D2983+H2983*Input!$B$2</f>
        <v>-21.137411895496903</v>
      </c>
      <c r="E2984" s="3">
        <f>E2983+Input!$B$2*C2984</f>
        <v>99.724469134686416</v>
      </c>
      <c r="F2984" s="3">
        <f>F2983+Input!$B$2*D2984</f>
        <v>99.757730486153093</v>
      </c>
      <c r="G2984" s="3">
        <f>-(0.5*Input!$B$3*(C2984^2+D2984^2)*COS(I2983)*Input!$B$8*Input!$B$11)/(Input!$B$9/Input!$B$10)</f>
        <v>-4.0112302061241785</v>
      </c>
      <c r="H2984" s="3">
        <f>-(0.5*Input!$B$3*(C2984^2+D2984^2)*SIN(I2983)*Input!$B$8*Input!$B$11)/(Input!$B$9/Input!$B$10)-Input!$B$10</f>
        <v>-28.705839204353623</v>
      </c>
      <c r="I2984" s="3">
        <f t="shared" si="93"/>
        <v>-0.71309932428803169</v>
      </c>
    </row>
    <row r="2985" spans="1:9">
      <c r="A2985" s="3">
        <f t="shared" si="92"/>
        <v>2983</v>
      </c>
      <c r="B2985" s="3">
        <f>B2984+Input!$B$2</f>
        <v>2.9829999999997825</v>
      </c>
      <c r="C2985" s="3">
        <f>C2984+G2984*Input!$B$2</f>
        <v>24.43422002381325</v>
      </c>
      <c r="D2985" s="3">
        <f>D2984+H2984*Input!$B$2</f>
        <v>-21.166117734701256</v>
      </c>
      <c r="E2985" s="3">
        <f>E2984+Input!$B$2*C2985</f>
        <v>99.748903354710222</v>
      </c>
      <c r="F2985" s="3">
        <f>F2984+Input!$B$2*D2985</f>
        <v>99.736564368418385</v>
      </c>
      <c r="G2985" s="3">
        <f>-(0.5*Input!$B$3*(C2985^2+D2985^2)*COS(I2984)*Input!$B$8*Input!$B$11)/(Input!$B$9/Input!$B$10)</f>
        <v>-4.0125282662224908</v>
      </c>
      <c r="H2985" s="3">
        <f>-(0.5*Input!$B$3*(C2985^2+D2985^2)*SIN(I2984)*Input!$B$8*Input!$B$11)/(Input!$B$9/Input!$B$10)-Input!$B$10</f>
        <v>-28.69943530062065</v>
      </c>
      <c r="I2985" s="3">
        <f t="shared" si="93"/>
        <v>-0.71385211240626889</v>
      </c>
    </row>
    <row r="2986" spans="1:9">
      <c r="A2986" s="3">
        <f t="shared" si="92"/>
        <v>2984</v>
      </c>
      <c r="B2986" s="3">
        <f>B2985+Input!$B$2</f>
        <v>2.9839999999997824</v>
      </c>
      <c r="C2986" s="3">
        <f>C2985+G2985*Input!$B$2</f>
        <v>24.430207495547027</v>
      </c>
      <c r="D2986" s="3">
        <f>D2985+H2985*Input!$B$2</f>
        <v>-21.194817170001876</v>
      </c>
      <c r="E2986" s="3">
        <f>E2985+Input!$B$2*C2986</f>
        <v>99.773333562205764</v>
      </c>
      <c r="F2986" s="3">
        <f>F2985+Input!$B$2*D2986</f>
        <v>99.715369551248386</v>
      </c>
      <c r="G2986" s="3">
        <f>-(0.5*Input!$B$3*(C2986^2+D2986^2)*COS(I2985)*Input!$B$8*Input!$B$11)/(Input!$B$9/Input!$B$10)</f>
        <v>-4.0138270943393675</v>
      </c>
      <c r="H2986" s="3">
        <f>-(0.5*Input!$B$3*(C2986^2+D2986^2)*SIN(I2985)*Input!$B$8*Input!$B$11)/(Input!$B$9/Input!$B$10)-Input!$B$10</f>
        <v>-28.693026445586444</v>
      </c>
      <c r="I2986" s="3">
        <f t="shared" si="93"/>
        <v>-0.71460404347431095</v>
      </c>
    </row>
    <row r="2987" spans="1:9">
      <c r="A2987" s="3">
        <f t="shared" si="92"/>
        <v>2985</v>
      </c>
      <c r="B2987" s="3">
        <f>B2986+Input!$B$2</f>
        <v>2.9849999999997823</v>
      </c>
      <c r="C2987" s="3">
        <f>C2986+G2986*Input!$B$2</f>
        <v>24.426193668452687</v>
      </c>
      <c r="D2987" s="3">
        <f>D2986+H2986*Input!$B$2</f>
        <v>-21.223510196447464</v>
      </c>
      <c r="E2987" s="3">
        <f>E2986+Input!$B$2*C2987</f>
        <v>99.79775975587421</v>
      </c>
      <c r="F2987" s="3">
        <f>F2986+Input!$B$2*D2987</f>
        <v>99.694146041051937</v>
      </c>
      <c r="G2987" s="3">
        <f>-(0.5*Input!$B$3*(C2987^2+D2987^2)*COS(I2986)*Input!$B$8*Input!$B$11)/(Input!$B$9/Input!$B$10)</f>
        <v>-4.015126684335633</v>
      </c>
      <c r="H2987" s="3">
        <f>-(0.5*Input!$B$3*(C2987^2+D2987^2)*SIN(I2986)*Input!$B$8*Input!$B$11)/(Input!$B$9/Input!$B$10)-Input!$B$10</f>
        <v>-28.686612640134104</v>
      </c>
      <c r="I2987" s="3">
        <f t="shared" si="93"/>
        <v>-0.71535511815619723</v>
      </c>
    </row>
    <row r="2988" spans="1:9">
      <c r="A2988" s="3">
        <f t="shared" si="92"/>
        <v>2986</v>
      </c>
      <c r="B2988" s="3">
        <f>B2987+Input!$B$2</f>
        <v>2.9859999999997822</v>
      </c>
      <c r="C2988" s="3">
        <f>C2987+G2987*Input!$B$2</f>
        <v>24.42217854176835</v>
      </c>
      <c r="D2988" s="3">
        <f>D2987+H2987*Input!$B$2</f>
        <v>-21.252196809087597</v>
      </c>
      <c r="E2988" s="3">
        <f>E2987+Input!$B$2*C2988</f>
        <v>99.82218193441598</v>
      </c>
      <c r="F2988" s="3">
        <f>F2987+Input!$B$2*D2988</f>
        <v>99.67289384424285</v>
      </c>
      <c r="G2988" s="3">
        <f>-(0.5*Input!$B$3*(C2988^2+D2988^2)*COS(I2987)*Input!$B$8*Input!$B$11)/(Input!$B$9/Input!$B$10)</f>
        <v>-4.0164270300821885</v>
      </c>
      <c r="H2988" s="3">
        <f>-(0.5*Input!$B$3*(C2988^2+D2988^2)*SIN(I2987)*Input!$B$8*Input!$B$11)/(Input!$B$9/Input!$B$10)-Input!$B$10</f>
        <v>-28.680193885168016</v>
      </c>
      <c r="I2988" s="3">
        <f t="shared" si="93"/>
        <v>-0.71610533711824575</v>
      </c>
    </row>
    <row r="2989" spans="1:9">
      <c r="A2989" s="3">
        <f t="shared" si="92"/>
        <v>2987</v>
      </c>
      <c r="B2989" s="3">
        <f>B2988+Input!$B$2</f>
        <v>2.9869999999997821</v>
      </c>
      <c r="C2989" s="3">
        <f>C2988+G2988*Input!$B$2</f>
        <v>24.418162114738269</v>
      </c>
      <c r="D2989" s="3">
        <f>D2988+H2988*Input!$B$2</f>
        <v>-21.280877002972765</v>
      </c>
      <c r="E2989" s="3">
        <f>E2988+Input!$B$2*C2989</f>
        <v>99.846600096530722</v>
      </c>
      <c r="F2989" s="3">
        <f>F2988+Input!$B$2*D2989</f>
        <v>99.65161296723987</v>
      </c>
      <c r="G2989" s="3">
        <f>-(0.5*Input!$B$3*(C2989^2+D2989^2)*COS(I2988)*Input!$B$8*Input!$B$11)/(Input!$B$9/Input!$B$10)</f>
        <v>-4.0177281254600183</v>
      </c>
      <c r="H2989" s="3">
        <f>-(0.5*Input!$B$3*(C2989^2+D2989^2)*SIN(I2988)*Input!$B$8*Input!$B$11)/(Input!$B$9/Input!$B$10)-Input!$B$10</f>
        <v>-28.673770181613769</v>
      </c>
      <c r="I2989" s="3">
        <f t="shared" si="93"/>
        <v>-0.71685470102903559</v>
      </c>
    </row>
    <row r="2990" spans="1:9">
      <c r="A2990" s="3">
        <f t="shared" si="92"/>
        <v>2988</v>
      </c>
      <c r="B2990" s="3">
        <f>B2989+Input!$B$2</f>
        <v>2.9879999999997819</v>
      </c>
      <c r="C2990" s="3">
        <f>C2989+G2989*Input!$B$2</f>
        <v>24.414144386612808</v>
      </c>
      <c r="D2990" s="3">
        <f>D2989+H2989*Input!$B$2</f>
        <v>-21.309550773154378</v>
      </c>
      <c r="E2990" s="3">
        <f>E2989+Input!$B$2*C2990</f>
        <v>99.871014240917333</v>
      </c>
      <c r="F2990" s="3">
        <f>F2989+Input!$B$2*D2990</f>
        <v>99.630303416466717</v>
      </c>
      <c r="G2990" s="3">
        <f>-(0.5*Input!$B$3*(C2990^2+D2990^2)*COS(I2989)*Input!$B$8*Input!$B$11)/(Input!$B$9/Input!$B$10)</f>
        <v>-4.0190299643601799</v>
      </c>
      <c r="H2990" s="3">
        <f>-(0.5*Input!$B$3*(C2990^2+D2990^2)*SIN(I2989)*Input!$B$8*Input!$B$11)/(Input!$B$9/Input!$B$10)-Input!$B$10</f>
        <v>-28.667341530418138</v>
      </c>
      <c r="I2990" s="3">
        <f t="shared" si="93"/>
        <v>-0.71760321055938869</v>
      </c>
    </row>
    <row r="2991" spans="1:9">
      <c r="A2991" s="3">
        <f t="shared" si="92"/>
        <v>2989</v>
      </c>
      <c r="B2991" s="3">
        <f>B2990+Input!$B$2</f>
        <v>2.9889999999997818</v>
      </c>
      <c r="C2991" s="3">
        <f>C2990+G2990*Input!$B$2</f>
        <v>24.410125356648447</v>
      </c>
      <c r="D2991" s="3">
        <f>D2990+H2990*Input!$B$2</f>
        <v>-21.338218114684796</v>
      </c>
      <c r="E2991" s="3">
        <f>E2990+Input!$B$2*C2991</f>
        <v>99.895424366273986</v>
      </c>
      <c r="F2991" s="3">
        <f>F2990+Input!$B$2*D2991</f>
        <v>99.608965198352038</v>
      </c>
      <c r="G2991" s="3">
        <f>-(0.5*Input!$B$3*(C2991^2+D2991^2)*COS(I2990)*Input!$B$8*Input!$B$11)/(Input!$B$9/Input!$B$10)</f>
        <v>-4.020332540683822</v>
      </c>
      <c r="H2991" s="3">
        <f>-(0.5*Input!$B$3*(C2991^2+D2991^2)*SIN(I2990)*Input!$B$8*Input!$B$11)/(Input!$B$9/Input!$B$10)-Input!$B$10</f>
        <v>-28.660907932548991</v>
      </c>
      <c r="I2991" s="3">
        <f t="shared" si="93"/>
        <v>-0.71835086638235268</v>
      </c>
    </row>
    <row r="2992" spans="1:9">
      <c r="A2992" s="3">
        <f t="shared" si="92"/>
        <v>2990</v>
      </c>
      <c r="B2992" s="3">
        <f>B2991+Input!$B$2</f>
        <v>2.9899999999997817</v>
      </c>
      <c r="C2992" s="3">
        <f>C2991+G2991*Input!$B$2</f>
        <v>24.406105024107763</v>
      </c>
      <c r="D2992" s="3">
        <f>D2991+H2991*Input!$B$2</f>
        <v>-21.366879022617344</v>
      </c>
      <c r="E2992" s="3">
        <f>E2991+Input!$B$2*C2992</f>
        <v>99.919830471298098</v>
      </c>
      <c r="F2992" s="3">
        <f>F2991+Input!$B$2*D2992</f>
        <v>99.587598319329416</v>
      </c>
      <c r="G2992" s="3">
        <f>-(0.5*Input!$B$3*(C2992^2+D2992^2)*COS(I2991)*Input!$B$8*Input!$B$11)/(Input!$B$9/Input!$B$10)</f>
        <v>-4.021635848342175</v>
      </c>
      <c r="H2992" s="3">
        <f>-(0.5*Input!$B$3*(C2992^2+D2992^2)*SIN(I2991)*Input!$B$8*Input!$B$11)/(Input!$B$9/Input!$B$10)-Input!$B$10</f>
        <v>-28.654469388995256</v>
      </c>
      <c r="I2992" s="3">
        <f t="shared" si="93"/>
        <v>-0.71909766917318318</v>
      </c>
    </row>
    <row r="2993" spans="1:9">
      <c r="A2993" s="3">
        <f t="shared" si="92"/>
        <v>2991</v>
      </c>
      <c r="B2993" s="3">
        <f>B2992+Input!$B$2</f>
        <v>2.9909999999997816</v>
      </c>
      <c r="C2993" s="3">
        <f>C2992+G2992*Input!$B$2</f>
        <v>24.40208338825942</v>
      </c>
      <c r="D2993" s="3">
        <f>D2992+H2992*Input!$B$2</f>
        <v>-21.39553349200634</v>
      </c>
      <c r="E2993" s="3">
        <f>E2992+Input!$B$2*C2993</f>
        <v>99.944232554686351</v>
      </c>
      <c r="F2993" s="3">
        <f>F2992+Input!$B$2*D2993</f>
        <v>99.566202785837405</v>
      </c>
      <c r="G2993" s="3">
        <f>-(0.5*Input!$B$3*(C2993^2+D2993^2)*COS(I2992)*Input!$B$8*Input!$B$11)/(Input!$B$9/Input!$B$10)</f>
        <v>-4.0229398812565655</v>
      </c>
      <c r="H2993" s="3">
        <f>-(0.5*Input!$B$3*(C2993^2+D2993^2)*SIN(I2992)*Input!$B$8*Input!$B$11)/(Input!$B$9/Input!$B$10)-Input!$B$10</f>
        <v>-28.648025900766854</v>
      </c>
      <c r="I2993" s="3">
        <f t="shared" si="93"/>
        <v>-0.71984361960932652</v>
      </c>
    </row>
    <row r="2994" spans="1:9">
      <c r="A2994" s="3">
        <f t="shared" si="92"/>
        <v>2992</v>
      </c>
      <c r="B2994" s="3">
        <f>B2993+Input!$B$2</f>
        <v>2.9919999999997815</v>
      </c>
      <c r="C2994" s="3">
        <f>C2993+G2993*Input!$B$2</f>
        <v>24.398060448378164</v>
      </c>
      <c r="D2994" s="3">
        <f>D2993+H2993*Input!$B$2</f>
        <v>-21.424181517907108</v>
      </c>
      <c r="E2994" s="3">
        <f>E2993+Input!$B$2*C2994</f>
        <v>99.968630615134728</v>
      </c>
      <c r="F2994" s="3">
        <f>F2993+Input!$B$2*D2994</f>
        <v>99.544778604319504</v>
      </c>
      <c r="G2994" s="3">
        <f>-(0.5*Input!$B$3*(C2994^2+D2994^2)*COS(I2993)*Input!$B$8*Input!$B$11)/(Input!$B$9/Input!$B$10)</f>
        <v>-4.024244633358407</v>
      </c>
      <c r="H2994" s="3">
        <f>-(0.5*Input!$B$3*(C2994^2+D2994^2)*SIN(I2993)*Input!$B$8*Input!$B$11)/(Input!$B$9/Input!$B$10)-Input!$B$10</f>
        <v>-28.641577468894631</v>
      </c>
      <c r="I2994" s="3">
        <f t="shared" si="93"/>
        <v>-0.72058871837040173</v>
      </c>
    </row>
    <row r="2995" spans="1:9">
      <c r="A2995" s="3">
        <f t="shared" si="92"/>
        <v>2993</v>
      </c>
      <c r="B2995" s="3">
        <f>B2994+Input!$B$2</f>
        <v>2.9929999999997814</v>
      </c>
      <c r="C2995" s="3">
        <f>C2994+G2994*Input!$B$2</f>
        <v>24.394036203744804</v>
      </c>
      <c r="D2995" s="3">
        <f>D2994+H2994*Input!$B$2</f>
        <v>-21.452823095376004</v>
      </c>
      <c r="E2995" s="3">
        <f>E2994+Input!$B$2*C2995</f>
        <v>99.993024651338473</v>
      </c>
      <c r="F2995" s="3">
        <f>F2994+Input!$B$2*D2995</f>
        <v>99.523325781224131</v>
      </c>
      <c r="G2995" s="3">
        <f>-(0.5*Input!$B$3*(C2995^2+D2995^2)*COS(I2994)*Input!$B$8*Input!$B$11)/(Input!$B$9/Input!$B$10)</f>
        <v>-4.0255500985892088</v>
      </c>
      <c r="H2995" s="3">
        <f>-(0.5*Input!$B$3*(C2995^2+D2995^2)*SIN(I2994)*Input!$B$8*Input!$B$11)/(Input!$B$9/Input!$B$10)-Input!$B$10</f>
        <v>-28.635124094430342</v>
      </c>
      <c r="I2995" s="3">
        <f t="shared" si="93"/>
        <v>-0.72133296613818376</v>
      </c>
    </row>
    <row r="2996" spans="1:9">
      <c r="A2996" s="3">
        <f t="shared" si="92"/>
        <v>2994</v>
      </c>
      <c r="B2996" s="3">
        <f>B2995+Input!$B$2</f>
        <v>2.9939999999997813</v>
      </c>
      <c r="C2996" s="3">
        <f>C2995+G2995*Input!$B$2</f>
        <v>24.390010653646215</v>
      </c>
      <c r="D2996" s="3">
        <f>D2995+H2995*Input!$B$2</f>
        <v>-21.481458219470436</v>
      </c>
      <c r="E2996" s="3">
        <f>E2995+Input!$B$2*C2996</f>
        <v>100.01741466199212</v>
      </c>
      <c r="F2996" s="3">
        <f>F2995+Input!$B$2*D2996</f>
        <v>99.501844323004661</v>
      </c>
      <c r="G2996" s="3">
        <f>-(0.5*Input!$B$3*(C2996^2+D2996^2)*COS(I2995)*Input!$B$8*Input!$B$11)/(Input!$B$9/Input!$B$10)</f>
        <v>-4.0268562709005788</v>
      </c>
      <c r="H2996" s="3">
        <f>-(0.5*Input!$B$3*(C2996^2+D2996^2)*SIN(I2995)*Input!$B$8*Input!$B$11)/(Input!$B$9/Input!$B$10)-Input!$B$10</f>
        <v>-28.628665778446539</v>
      </c>
      <c r="I2996" s="3">
        <f t="shared" si="93"/>
        <v>-0.72207636359658578</v>
      </c>
    </row>
    <row r="2997" spans="1:9">
      <c r="A2997" s="3">
        <f t="shared" si="92"/>
        <v>2995</v>
      </c>
      <c r="B2997" s="3">
        <f>B2996+Input!$B$2</f>
        <v>2.9949999999997812</v>
      </c>
      <c r="C2997" s="3">
        <f>C2996+G2996*Input!$B$2</f>
        <v>24.385983797375314</v>
      </c>
      <c r="D2997" s="3">
        <f>D2996+H2996*Input!$B$2</f>
        <v>-21.510086885248882</v>
      </c>
      <c r="E2997" s="3">
        <f>E2996+Input!$B$2*C2997</f>
        <v>100.04180064578949</v>
      </c>
      <c r="F2997" s="3">
        <f>F2996+Input!$B$2*D2997</f>
        <v>99.480334236119418</v>
      </c>
      <c r="G2997" s="3">
        <f>-(0.5*Input!$B$3*(C2997^2+D2997^2)*COS(I2996)*Input!$B$8*Input!$B$11)/(Input!$B$9/Input!$B$10)</f>
        <v>-4.0281631442542256</v>
      </c>
      <c r="H2997" s="3">
        <f>-(0.5*Input!$B$3*(C2997^2+D2997^2)*SIN(I2996)*Input!$B$8*Input!$B$11)/(Input!$B$9/Input!$B$10)-Input!$B$10</f>
        <v>-28.622202522036549</v>
      </c>
      <c r="I2997" s="3">
        <f t="shared" si="93"/>
        <v>-0.72281891143164234</v>
      </c>
    </row>
    <row r="2998" spans="1:9">
      <c r="A2998" s="3">
        <f t="shared" si="92"/>
        <v>2996</v>
      </c>
      <c r="B2998" s="3">
        <f>B2997+Input!$B$2</f>
        <v>2.9959999999997811</v>
      </c>
      <c r="C2998" s="3">
        <f>C2997+G2997*Input!$B$2</f>
        <v>24.381955634231058</v>
      </c>
      <c r="D2998" s="3">
        <f>D2997+H2997*Input!$B$2</f>
        <v>-21.538709087770918</v>
      </c>
      <c r="E2998" s="3">
        <f>E2997+Input!$B$2*C2998</f>
        <v>100.06618260142372</v>
      </c>
      <c r="F2998" s="3">
        <f>F2997+Input!$B$2*D2998</f>
        <v>99.458795527031654</v>
      </c>
      <c r="G2998" s="3">
        <f>-(0.5*Input!$B$3*(C2998^2+D2998^2)*COS(I2997)*Input!$B$8*Input!$B$11)/(Input!$B$9/Input!$B$10)</f>
        <v>-4.0294707126219524</v>
      </c>
      <c r="H2998" s="3">
        <f>-(0.5*Input!$B$3*(C2998^2+D2998^2)*SIN(I2997)*Input!$B$8*Input!$B$11)/(Input!$B$9/Input!$B$10)-Input!$B$10</f>
        <v>-28.615734326314417</v>
      </c>
      <c r="I2998" s="3">
        <f t="shared" si="93"/>
        <v>-0.72356061033149177</v>
      </c>
    </row>
    <row r="2999" spans="1:9">
      <c r="A2999" s="3">
        <f t="shared" si="92"/>
        <v>2997</v>
      </c>
      <c r="B2999" s="3">
        <f>B2998+Input!$B$2</f>
        <v>2.996999999999781</v>
      </c>
      <c r="C2999" s="3">
        <f>C2998+G2998*Input!$B$2</f>
        <v>24.377926163518435</v>
      </c>
      <c r="D2999" s="3">
        <f>D2998+H2998*Input!$B$2</f>
        <v>-21.567324822097234</v>
      </c>
      <c r="E2999" s="3">
        <f>E2998+Input!$B$2*C2999</f>
        <v>100.09056052758724</v>
      </c>
      <c r="F2999" s="3">
        <f>F2998+Input!$B$2*D2999</f>
        <v>99.437228202209553</v>
      </c>
      <c r="G2999" s="3">
        <f>-(0.5*Input!$B$3*(C2999^2+D2999^2)*COS(I2998)*Input!$B$8*Input!$B$11)/(Input!$B$9/Input!$B$10)</f>
        <v>-4.0307789699856746</v>
      </c>
      <c r="H2999" s="3">
        <f>-(0.5*Input!$B$3*(C2999^2+D2999^2)*SIN(I2998)*Input!$B$8*Input!$B$11)/(Input!$B$9/Input!$B$10)-Input!$B$10</f>
        <v>-28.609261192414834</v>
      </c>
      <c r="I2999" s="3">
        <f t="shared" si="93"/>
        <v>-0.7243014609863595</v>
      </c>
    </row>
    <row r="3000" spans="1:9">
      <c r="A3000" s="3">
        <f t="shared" si="92"/>
        <v>2998</v>
      </c>
      <c r="B3000" s="3">
        <f>B2999+Input!$B$2</f>
        <v>2.9979999999997808</v>
      </c>
      <c r="C3000" s="3">
        <f>C2999+G2999*Input!$B$2</f>
        <v>24.373895384548447</v>
      </c>
      <c r="D3000" s="3">
        <f>D2999+H2999*Input!$B$2</f>
        <v>-21.595934083289649</v>
      </c>
      <c r="E3000" s="3">
        <f>E2999+Input!$B$2*C3000</f>
        <v>100.11493442297179</v>
      </c>
      <c r="F3000" s="3">
        <f>F2999+Input!$B$2*D3000</f>
        <v>99.415632268126259</v>
      </c>
      <c r="G3000" s="3">
        <f>-(0.5*Input!$B$3*(C3000^2+D3000^2)*COS(I2999)*Input!$B$8*Input!$B$11)/(Input!$B$9/Input!$B$10)</f>
        <v>-4.0320879103374079</v>
      </c>
      <c r="H3000" s="3">
        <f>-(0.5*Input!$B$3*(C3000^2+D3000^2)*SIN(I2999)*Input!$B$8*Input!$B$11)/(Input!$B$9/Input!$B$10)-Input!$B$10</f>
        <v>-28.602783121493093</v>
      </c>
      <c r="I3000" s="3">
        <f t="shared" si="93"/>
        <v>-0.72504146408854031</v>
      </c>
    </row>
    <row r="3001" spans="1:9">
      <c r="A3001" s="3">
        <f t="shared" si="92"/>
        <v>2999</v>
      </c>
      <c r="B3001" s="3">
        <f>B3000+Input!$B$2</f>
        <v>2.9989999999997807</v>
      </c>
      <c r="C3001" s="3">
        <f>C3000+G3000*Input!$B$2</f>
        <v>24.369863296638108</v>
      </c>
      <c r="D3001" s="3">
        <f>D3000+H3000*Input!$B$2</f>
        <v>-21.624536866411141</v>
      </c>
      <c r="E3001" s="3">
        <f>E3000+Input!$B$2*C3001</f>
        <v>100.13930428626843</v>
      </c>
      <c r="F3001" s="3">
        <f>F3000+Input!$B$2*D3001</f>
        <v>99.394007731259848</v>
      </c>
      <c r="G3001" s="3">
        <f>-(0.5*Input!$B$3*(C3001^2+D3001^2)*COS(I3000)*Input!$B$8*Input!$B$11)/(Input!$B$9/Input!$B$10)</f>
        <v>-4.0333975276792762</v>
      </c>
      <c r="H3001" s="3">
        <f>-(0.5*Input!$B$3*(C3001^2+D3001^2)*SIN(I3000)*Input!$B$8*Input!$B$11)/(Input!$B$9/Input!$B$10)-Input!$B$10</f>
        <v>-28.596300114725025</v>
      </c>
      <c r="I3001" s="3">
        <f t="shared" si="93"/>
        <v>-0.72578062033238233</v>
      </c>
    </row>
    <row r="3002" spans="1:9">
      <c r="A3002" s="3">
        <f t="shared" si="92"/>
        <v>3000</v>
      </c>
      <c r="B3002" s="3">
        <f>B3001+Input!$B$2</f>
        <v>2.9999999999997806</v>
      </c>
      <c r="C3002" s="3">
        <f>C3001+G3001*Input!$B$2</f>
        <v>24.36582989911043</v>
      </c>
      <c r="D3002" s="3">
        <f>D3001+H3001*Input!$B$2</f>
        <v>-21.653133166525866</v>
      </c>
      <c r="E3002" s="3">
        <f>E3001+Input!$B$2*C3002</f>
        <v>100.16367011616754</v>
      </c>
      <c r="F3002" s="3">
        <f>F3001+Input!$B$2*D3002</f>
        <v>99.372354598093324</v>
      </c>
      <c r="G3002" s="3">
        <f>-(0.5*Input!$B$3*(C3002^2+D3002^2)*COS(I3001)*Input!$B$8*Input!$B$11)/(Input!$B$9/Input!$B$10)</f>
        <v>-4.0347078160235119</v>
      </c>
      <c r="H3002" s="3">
        <f>-(0.5*Input!$B$3*(C3002^2+D3002^2)*SIN(I3001)*Input!$B$8*Input!$B$11)/(Input!$B$9/Input!$B$10)-Input!$B$10</f>
        <v>-28.589812173306946</v>
      </c>
      <c r="I3002" s="3">
        <f t="shared" si="93"/>
        <v>-0.72651893041426896</v>
      </c>
    </row>
    <row r="3003" spans="1:9">
      <c r="A3003" s="3">
        <f t="shared" si="92"/>
        <v>3001</v>
      </c>
      <c r="B3003" s="3">
        <f>B3002+Input!$B$2</f>
        <v>3.0009999999997805</v>
      </c>
      <c r="C3003" s="3">
        <f>C3002+G3002*Input!$B$2</f>
        <v>24.361795191294405</v>
      </c>
      <c r="D3003" s="3">
        <f>D3002+H3002*Input!$B$2</f>
        <v>-21.681722978699174</v>
      </c>
      <c r="E3003" s="3">
        <f>E3002+Input!$B$2*C3003</f>
        <v>100.18803191135883</v>
      </c>
      <c r="F3003" s="3">
        <f>F3002+Input!$B$2*D3003</f>
        <v>99.350672875114626</v>
      </c>
      <c r="G3003" s="3">
        <f>-(0.5*Input!$B$3*(C3003^2+D3003^2)*COS(I3002)*Input!$B$8*Input!$B$11)/(Input!$B$9/Input!$B$10)</f>
        <v>-4.0360187693924576</v>
      </c>
      <c r="H3003" s="3">
        <f>-(0.5*Input!$B$3*(C3003^2+D3003^2)*SIN(I3002)*Input!$B$8*Input!$B$11)/(Input!$B$9/Input!$B$10)-Input!$B$10</f>
        <v>-28.58331929845561</v>
      </c>
      <c r="I3003" s="3">
        <f t="shared" si="93"/>
        <v>-0.7272563950326032</v>
      </c>
    </row>
    <row r="3004" spans="1:9">
      <c r="A3004" s="3">
        <f t="shared" si="92"/>
        <v>3002</v>
      </c>
      <c r="B3004" s="3">
        <f>B3003+Input!$B$2</f>
        <v>3.0019999999997804</v>
      </c>
      <c r="C3004" s="3">
        <f>C3003+G3003*Input!$B$2</f>
        <v>24.357759172525011</v>
      </c>
      <c r="D3004" s="3">
        <f>D3003+H3003*Input!$B$2</f>
        <v>-21.710306297997629</v>
      </c>
      <c r="E3004" s="3">
        <f>E3003+Input!$B$2*C3004</f>
        <v>100.21238967053137</v>
      </c>
      <c r="F3004" s="3">
        <f>F3003+Input!$B$2*D3004</f>
        <v>99.328962568816621</v>
      </c>
      <c r="G3004" s="3">
        <f>-(0.5*Input!$B$3*(C3004^2+D3004^2)*COS(I3003)*Input!$B$8*Input!$B$11)/(Input!$B$9/Input!$B$10)</f>
        <v>-4.0373303818185695</v>
      </c>
      <c r="H3004" s="3">
        <f>-(0.5*Input!$B$3*(C3004^2+D3004^2)*SIN(I3003)*Input!$B$8*Input!$B$11)/(Input!$B$9/Input!$B$10)-Input!$B$10</f>
        <v>-28.576821491408126</v>
      </c>
      <c r="I3004" s="3">
        <f t="shared" si="93"/>
        <v>-0.72799301488778978</v>
      </c>
    </row>
    <row r="3005" spans="1:9">
      <c r="A3005" s="3">
        <f t="shared" si="92"/>
        <v>3003</v>
      </c>
      <c r="B3005" s="3">
        <f>B3004+Input!$B$2</f>
        <v>3.0029999999997803</v>
      </c>
      <c r="C3005" s="3">
        <f>C3004+G3004*Input!$B$2</f>
        <v>24.353721842143191</v>
      </c>
      <c r="D3005" s="3">
        <f>D3004+H3004*Input!$B$2</f>
        <v>-21.738883119489039</v>
      </c>
      <c r="E3005" s="3">
        <f>E3004+Input!$B$2*C3005</f>
        <v>100.23674339237351</v>
      </c>
      <c r="F3005" s="3">
        <f>F3004+Input!$B$2*D3005</f>
        <v>99.307223685697139</v>
      </c>
      <c r="G3005" s="3">
        <f>-(0.5*Input!$B$3*(C3005^2+D3005^2)*COS(I3004)*Input!$B$8*Input!$B$11)/(Input!$B$9/Input!$B$10)</f>
        <v>-4.0386426473444139</v>
      </c>
      <c r="H3005" s="3">
        <f>-(0.5*Input!$B$3*(C3005^2+D3005^2)*SIN(I3004)*Input!$B$8*Input!$B$11)/(Input!$B$9/Input!$B$10)-Input!$B$10</f>
        <v>-28.570318753421933</v>
      </c>
      <c r="I3005" s="3">
        <f t="shared" si="93"/>
        <v>-0.72872879068221919</v>
      </c>
    </row>
    <row r="3006" spans="1:9">
      <c r="A3006" s="3">
        <f t="shared" si="92"/>
        <v>3004</v>
      </c>
      <c r="B3006" s="3">
        <f>B3005+Input!$B$2</f>
        <v>3.0039999999997802</v>
      </c>
      <c r="C3006" s="3">
        <f>C3005+G3005*Input!$B$2</f>
        <v>24.349683199495846</v>
      </c>
      <c r="D3006" s="3">
        <f>D3005+H3005*Input!$B$2</f>
        <v>-21.767453438242459</v>
      </c>
      <c r="E3006" s="3">
        <f>E3005+Input!$B$2*C3006</f>
        <v>100.261093075573</v>
      </c>
      <c r="F3006" s="3">
        <f>F3005+Input!$B$2*D3006</f>
        <v>99.285456232258895</v>
      </c>
      <c r="G3006" s="3">
        <f>-(0.5*Input!$B$3*(C3006^2+D3006^2)*COS(I3005)*Input!$B$8*Input!$B$11)/(Input!$B$9/Input!$B$10)</f>
        <v>-4.0399555600226744</v>
      </c>
      <c r="H3006" s="3">
        <f>-(0.5*Input!$B$3*(C3006^2+D3006^2)*SIN(I3005)*Input!$B$8*Input!$B$11)/(Input!$B$9/Input!$B$10)-Input!$B$10</f>
        <v>-28.563811085774724</v>
      </c>
      <c r="I3006" s="3">
        <f t="shared" si="93"/>
        <v>-0.72946372312025054</v>
      </c>
    </row>
    <row r="3007" spans="1:9">
      <c r="A3007" s="3">
        <f t="shared" si="92"/>
        <v>3005</v>
      </c>
      <c r="B3007" s="3">
        <f>B3006+Input!$B$2</f>
        <v>3.0049999999997801</v>
      </c>
      <c r="C3007" s="3">
        <f>C3006+G3006*Input!$B$2</f>
        <v>24.345643243935825</v>
      </c>
      <c r="D3007" s="3">
        <f>D3006+H3006*Input!$B$2</f>
        <v>-21.796017249328234</v>
      </c>
      <c r="E3007" s="3">
        <f>E3006+Input!$B$2*C3007</f>
        <v>100.28543871881693</v>
      </c>
      <c r="F3007" s="3">
        <f>F3006+Input!$B$2*D3007</f>
        <v>99.263660215009565</v>
      </c>
      <c r="G3007" s="3">
        <f>-(0.5*Input!$B$3*(C3007^2+D3007^2)*COS(I3006)*Input!$B$8*Input!$B$11)/(Input!$B$9/Input!$B$10)</f>
        <v>-4.0412691139161501</v>
      </c>
      <c r="H3007" s="3">
        <f>-(0.5*Input!$B$3*(C3007^2+D3007^2)*SIN(I3006)*Input!$B$8*Input!$B$11)/(Input!$B$9/Input!$B$10)-Input!$B$10</f>
        <v>-28.557298489764399</v>
      </c>
      <c r="I3007" s="3">
        <f t="shared" si="93"/>
        <v>-0.73019781290819508</v>
      </c>
    </row>
    <row r="3008" spans="1:9">
      <c r="A3008" s="3">
        <f t="shared" si="92"/>
        <v>3006</v>
      </c>
      <c r="B3008" s="3">
        <f>B3007+Input!$B$2</f>
        <v>3.00599999999978</v>
      </c>
      <c r="C3008" s="3">
        <f>C3007+G3007*Input!$B$2</f>
        <v>24.341601974821909</v>
      </c>
      <c r="D3008" s="3">
        <f>D3007+H3007*Input!$B$2</f>
        <v>-21.824574547817999</v>
      </c>
      <c r="E3008" s="3">
        <f>E3007+Input!$B$2*C3008</f>
        <v>100.30978032079176</v>
      </c>
      <c r="F3008" s="3">
        <f>F3007+Input!$B$2*D3008</f>
        <v>99.241835640461744</v>
      </c>
      <c r="G3008" s="3">
        <f>-(0.5*Input!$B$3*(C3008^2+D3008^2)*COS(I3007)*Input!$B$8*Input!$B$11)/(Input!$B$9/Input!$B$10)</f>
        <v>-4.0425833030977554</v>
      </c>
      <c r="H3008" s="3">
        <f>-(0.5*Input!$B$3*(C3008^2+D3008^2)*SIN(I3007)*Input!$B$8*Input!$B$11)/(Input!$B$9/Input!$B$10)-Input!$B$10</f>
        <v>-28.550780966709002</v>
      </c>
      <c r="I3008" s="3">
        <f t="shared" si="93"/>
        <v>-0.73093106075429992</v>
      </c>
    </row>
    <row r="3009" spans="1:9">
      <c r="A3009" s="3">
        <f t="shared" si="92"/>
        <v>3007</v>
      </c>
      <c r="B3009" s="3">
        <f>B3008+Input!$B$2</f>
        <v>3.0069999999997798</v>
      </c>
      <c r="C3009" s="3">
        <f>C3008+G3008*Input!$B$2</f>
        <v>24.337559391518813</v>
      </c>
      <c r="D3009" s="3">
        <f>D3008+H3008*Input!$B$2</f>
        <v>-21.853125328784706</v>
      </c>
      <c r="E3009" s="3">
        <f>E3008+Input!$B$2*C3009</f>
        <v>100.33411788018327</v>
      </c>
      <c r="F3009" s="3">
        <f>F3008+Input!$B$2*D3009</f>
        <v>99.219982515132955</v>
      </c>
      <c r="G3009" s="3">
        <f>-(0.5*Input!$B$3*(C3009^2+D3009^2)*COS(I3008)*Input!$B$8*Input!$B$11)/(Input!$B$9/Input!$B$10)</f>
        <v>-4.0438981216505212</v>
      </c>
      <c r="H3009" s="3">
        <f>-(0.5*Input!$B$3*(C3009^2+D3009^2)*SIN(I3008)*Input!$B$8*Input!$B$11)/(Input!$B$9/Input!$B$10)-Input!$B$10</f>
        <v>-28.544258517946673</v>
      </c>
      <c r="I3009" s="3">
        <f t="shared" si="93"/>
        <v>-0.73166346736873089</v>
      </c>
    </row>
    <row r="3010" spans="1:9">
      <c r="A3010" s="3">
        <f t="shared" si="92"/>
        <v>3008</v>
      </c>
      <c r="B3010" s="3">
        <f>B3009+Input!$B$2</f>
        <v>3.0079999999997797</v>
      </c>
      <c r="C3010" s="3">
        <f>C3009+G3009*Input!$B$2</f>
        <v>24.333515493397162</v>
      </c>
      <c r="D3010" s="3">
        <f>D3009+H3009*Input!$B$2</f>
        <v>-21.881669587302653</v>
      </c>
      <c r="E3010" s="3">
        <f>E3009+Input!$B$2*C3010</f>
        <v>100.35845139567667</v>
      </c>
      <c r="F3010" s="3">
        <f>F3009+Input!$B$2*D3010</f>
        <v>99.198100845545653</v>
      </c>
      <c r="G3010" s="3">
        <f>-(0.5*Input!$B$3*(C3010^2+D3010^2)*COS(I3009)*Input!$B$8*Input!$B$11)/(Input!$B$9/Input!$B$10)</f>
        <v>-4.045213563667601</v>
      </c>
      <c r="H3010" s="3">
        <f>-(0.5*Input!$B$3*(C3010^2+D3010^2)*SIN(I3009)*Input!$B$8*Input!$B$11)/(Input!$B$9/Input!$B$10)-Input!$B$10</f>
        <v>-28.53773114483559</v>
      </c>
      <c r="I3010" s="3">
        <f t="shared" si="93"/>
        <v>-0.73239503346355694</v>
      </c>
    </row>
    <row r="3011" spans="1:9">
      <c r="A3011" s="3">
        <f t="shared" si="92"/>
        <v>3009</v>
      </c>
      <c r="B3011" s="3">
        <f>B3010+Input!$B$2</f>
        <v>3.0089999999997796</v>
      </c>
      <c r="C3011" s="3">
        <f>C3010+G3010*Input!$B$2</f>
        <v>24.329470279833494</v>
      </c>
      <c r="D3011" s="3">
        <f>D3010+H3010*Input!$B$2</f>
        <v>-21.91020731844749</v>
      </c>
      <c r="E3011" s="3">
        <f>E3010+Input!$B$2*C3011</f>
        <v>100.38278086595651</v>
      </c>
      <c r="F3011" s="3">
        <f>F3010+Input!$B$2*D3011</f>
        <v>99.176190638227212</v>
      </c>
      <c r="G3011" s="3">
        <f>-(0.5*Input!$B$3*(C3011^2+D3011^2)*COS(I3010)*Input!$B$8*Input!$B$11)/(Input!$B$9/Input!$B$10)</f>
        <v>-4.0465296232522663</v>
      </c>
      <c r="H3011" s="3">
        <f>-(0.5*Input!$B$3*(C3011^2+D3011^2)*SIN(I3010)*Input!$B$8*Input!$B$11)/(Input!$B$9/Input!$B$10)-Input!$B$10</f>
        <v>-28.531198848753903</v>
      </c>
      <c r="I3011" s="3">
        <f t="shared" si="93"/>
        <v>-0.73312575975273309</v>
      </c>
    </row>
    <row r="3012" spans="1:9">
      <c r="A3012" s="3">
        <f t="shared" ref="A3012:A3075" si="94">A3011+1</f>
        <v>3010</v>
      </c>
      <c r="B3012" s="3">
        <f>B3011+Input!$B$2</f>
        <v>3.0099999999997795</v>
      </c>
      <c r="C3012" s="3">
        <f>C3011+G3011*Input!$B$2</f>
        <v>24.325423750210241</v>
      </c>
      <c r="D3012" s="3">
        <f>D3011+H3011*Input!$B$2</f>
        <v>-21.938738517296244</v>
      </c>
      <c r="E3012" s="3">
        <f>E3011+Input!$B$2*C3012</f>
        <v>100.40710628970672</v>
      </c>
      <c r="F3012" s="3">
        <f>F3011+Input!$B$2*D3012</f>
        <v>99.154251899709919</v>
      </c>
      <c r="G3012" s="3">
        <f>-(0.5*Input!$B$3*(C3012^2+D3012^2)*COS(I3011)*Input!$B$8*Input!$B$11)/(Input!$B$9/Input!$B$10)</f>
        <v>-4.0478462945179068</v>
      </c>
      <c r="H3012" s="3">
        <f>-(0.5*Input!$B$3*(C3012^2+D3012^2)*SIN(I3011)*Input!$B$8*Input!$B$11)/(Input!$B$9/Input!$B$10)-Input!$B$10</f>
        <v>-28.52466163109969</v>
      </c>
      <c r="I3012" s="3">
        <f t="shared" ref="I3012:I3075" si="95">ATAN(D3012/C3012)</f>
        <v>-0.73385564695208449</v>
      </c>
    </row>
    <row r="3013" spans="1:9">
      <c r="A3013" s="3">
        <f t="shared" si="94"/>
        <v>3011</v>
      </c>
      <c r="B3013" s="3">
        <f>B3012+Input!$B$2</f>
        <v>3.0109999999997794</v>
      </c>
      <c r="C3013" s="3">
        <f>C3012+G3012*Input!$B$2</f>
        <v>24.321375903915722</v>
      </c>
      <c r="D3013" s="3">
        <f>D3012+H3012*Input!$B$2</f>
        <v>-21.967263178927343</v>
      </c>
      <c r="E3013" s="3">
        <f>E3012+Input!$B$2*C3013</f>
        <v>100.43142766561063</v>
      </c>
      <c r="F3013" s="3">
        <f>F3012+Input!$B$2*D3013</f>
        <v>99.132284636530997</v>
      </c>
      <c r="G3013" s="3">
        <f>-(0.5*Input!$B$3*(C3013^2+D3013^2)*COS(I3012)*Input!$B$8*Input!$B$11)/(Input!$B$9/Input!$B$10)</f>
        <v>-4.0491635715880321</v>
      </c>
      <c r="H3013" s="3">
        <f>-(0.5*Input!$B$3*(C3013^2+D3013^2)*SIN(I3012)*Input!$B$8*Input!$B$11)/(Input!$B$9/Input!$B$10)-Input!$B$10</f>
        <v>-28.518119493290911</v>
      </c>
      <c r="I3013" s="3">
        <f t="shared" si="95"/>
        <v>-0.73458469577928998</v>
      </c>
    </row>
    <row r="3014" spans="1:9">
      <c r="A3014" s="3">
        <f t="shared" si="94"/>
        <v>3012</v>
      </c>
      <c r="B3014" s="3">
        <f>B3013+Input!$B$2</f>
        <v>3.0119999999997793</v>
      </c>
      <c r="C3014" s="3">
        <f>C3013+G3013*Input!$B$2</f>
        <v>24.317326740344136</v>
      </c>
      <c r="D3014" s="3">
        <f>D3013+H3013*Input!$B$2</f>
        <v>-21.995781298420635</v>
      </c>
      <c r="E3014" s="3">
        <f>E3013+Input!$B$2*C3014</f>
        <v>100.45574499235097</v>
      </c>
      <c r="F3014" s="3">
        <f>F3013+Input!$B$2*D3014</f>
        <v>99.110288855232582</v>
      </c>
      <c r="G3014" s="3">
        <f>-(0.5*Input!$B$3*(C3014^2+D3014^2)*COS(I3013)*Input!$B$8*Input!$B$11)/(Input!$B$9/Input!$B$10)</f>
        <v>-4.0504814485962779</v>
      </c>
      <c r="H3014" s="3">
        <f>-(0.5*Input!$B$3*(C3014^2+D3014^2)*SIN(I3013)*Input!$B$8*Input!$B$11)/(Input!$B$9/Input!$B$10)-Input!$B$10</f>
        <v>-28.511572436765313</v>
      </c>
      <c r="I3014" s="3">
        <f t="shared" si="95"/>
        <v>-0.7353129069538662</v>
      </c>
    </row>
    <row r="3015" spans="1:9">
      <c r="A3015" s="3">
        <f t="shared" si="94"/>
        <v>3013</v>
      </c>
      <c r="B3015" s="3">
        <f>B3014+Input!$B$2</f>
        <v>3.0129999999997792</v>
      </c>
      <c r="C3015" s="3">
        <f>C3014+G3014*Input!$B$2</f>
        <v>24.313276258895538</v>
      </c>
      <c r="D3015" s="3">
        <f>D3014+H3014*Input!$B$2</f>
        <v>-22.024292870857401</v>
      </c>
      <c r="E3015" s="3">
        <f>E3014+Input!$B$2*C3015</f>
        <v>100.48005826860987</v>
      </c>
      <c r="F3015" s="3">
        <f>F3014+Input!$B$2*D3015</f>
        <v>99.088264562361729</v>
      </c>
      <c r="G3015" s="3">
        <f>-(0.5*Input!$B$3*(C3015^2+D3015^2)*COS(I3014)*Input!$B$8*Input!$B$11)/(Input!$B$9/Input!$B$10)</f>
        <v>-4.0517999196863945</v>
      </c>
      <c r="H3015" s="3">
        <f>-(0.5*Input!$B$3*(C3015^2+D3015^2)*SIN(I3014)*Input!$B$8*Input!$B$11)/(Input!$B$9/Input!$B$10)-Input!$B$10</f>
        <v>-28.505020462980426</v>
      </c>
      <c r="I3015" s="3">
        <f t="shared" si="95"/>
        <v>-0.73604028119715115</v>
      </c>
    </row>
    <row r="3016" spans="1:9">
      <c r="A3016" s="3">
        <f t="shared" si="94"/>
        <v>3014</v>
      </c>
      <c r="B3016" s="3">
        <f>B3015+Input!$B$2</f>
        <v>3.0139999999997791</v>
      </c>
      <c r="C3016" s="3">
        <f>C3015+G3015*Input!$B$2</f>
        <v>24.309224458975851</v>
      </c>
      <c r="D3016" s="3">
        <f>D3015+H3015*Input!$B$2</f>
        <v>-22.052797891320381</v>
      </c>
      <c r="E3016" s="3">
        <f>E3015+Input!$B$2*C3016</f>
        <v>100.50436749306884</v>
      </c>
      <c r="F3016" s="3">
        <f>F3015+Input!$B$2*D3016</f>
        <v>99.06621176447041</v>
      </c>
      <c r="G3016" s="3">
        <f>-(0.5*Input!$B$3*(C3016^2+D3016^2)*COS(I3015)*Input!$B$8*Input!$B$11)/(Input!$B$9/Input!$B$10)</f>
        <v>-4.0531189790122593</v>
      </c>
      <c r="H3016" s="3">
        <f>-(0.5*Input!$B$3*(C3016^2+D3016^2)*SIN(I3015)*Input!$B$8*Input!$B$11)/(Input!$B$9/Input!$B$10)-Input!$B$10</f>
        <v>-28.498463573413467</v>
      </c>
      <c r="I3016" s="3">
        <f t="shared" si="95"/>
        <v>-0.73676681923228826</v>
      </c>
    </row>
    <row r="3017" spans="1:9">
      <c r="A3017" s="3">
        <f t="shared" si="94"/>
        <v>3015</v>
      </c>
      <c r="B3017" s="3">
        <f>B3016+Input!$B$2</f>
        <v>3.014999999999779</v>
      </c>
      <c r="C3017" s="3">
        <f>C3016+G3016*Input!$B$2</f>
        <v>24.305171339996839</v>
      </c>
      <c r="D3017" s="3">
        <f>D3016+H3016*Input!$B$2</f>
        <v>-22.081296354893794</v>
      </c>
      <c r="E3017" s="3">
        <f>E3016+Input!$B$2*C3017</f>
        <v>100.52867266440884</v>
      </c>
      <c r="F3017" s="3">
        <f>F3016+Input!$B$2*D3017</f>
        <v>99.044130468115512</v>
      </c>
      <c r="G3017" s="3">
        <f>-(0.5*Input!$B$3*(C3017^2+D3017^2)*COS(I3016)*Input!$B$8*Input!$B$11)/(Input!$B$9/Input!$B$10)</f>
        <v>-4.0544386207378693</v>
      </c>
      <c r="H3017" s="3">
        <f>-(0.5*Input!$B$3*(C3017^2+D3017^2)*SIN(I3016)*Input!$B$8*Input!$B$11)/(Input!$B$9/Input!$B$10)-Input!$B$10</f>
        <v>-28.491901769561313</v>
      </c>
      <c r="I3017" s="3">
        <f t="shared" si="95"/>
        <v>-0.73749252178421054</v>
      </c>
    </row>
    <row r="3018" spans="1:9">
      <c r="A3018" s="3">
        <f t="shared" si="94"/>
        <v>3016</v>
      </c>
      <c r="B3018" s="3">
        <f>B3017+Input!$B$2</f>
        <v>3.0159999999997789</v>
      </c>
      <c r="C3018" s="3">
        <f>C3017+G3017*Input!$B$2</f>
        <v>24.301116901376101</v>
      </c>
      <c r="D3018" s="3">
        <f>D3017+H3017*Input!$B$2</f>
        <v>-22.109788256663357</v>
      </c>
      <c r="E3018" s="3">
        <f>E3017+Input!$B$2*C3018</f>
        <v>100.55297378131021</v>
      </c>
      <c r="F3018" s="3">
        <f>F3017+Input!$B$2*D3018</f>
        <v>99.022020679858855</v>
      </c>
      <c r="G3018" s="3">
        <f>-(0.5*Input!$B$3*(C3018^2+D3018^2)*COS(I3017)*Input!$B$8*Input!$B$11)/(Input!$B$9/Input!$B$10)</f>
        <v>-4.0557588390373445</v>
      </c>
      <c r="H3018" s="3">
        <f>-(0.5*Input!$B$3*(C3018^2+D3018^2)*SIN(I3017)*Input!$B$8*Input!$B$11)/(Input!$B$9/Input!$B$10)-Input!$B$10</f>
        <v>-28.485335052940417</v>
      </c>
      <c r="I3018" s="3">
        <f t="shared" si="95"/>
        <v>-0.73821738957962468</v>
      </c>
    </row>
    <row r="3019" spans="1:9">
      <c r="A3019" s="3">
        <f t="shared" si="94"/>
        <v>3017</v>
      </c>
      <c r="B3019" s="3">
        <f>B3018+Input!$B$2</f>
        <v>3.0169999999997787</v>
      </c>
      <c r="C3019" s="3">
        <f>C3018+G3018*Input!$B$2</f>
        <v>24.297061142537064</v>
      </c>
      <c r="D3019" s="3">
        <f>D3018+H3018*Input!$B$2</f>
        <v>-22.138273591716299</v>
      </c>
      <c r="E3019" s="3">
        <f>E3018+Input!$B$2*C3019</f>
        <v>100.57727084245275</v>
      </c>
      <c r="F3019" s="3">
        <f>F3018+Input!$B$2*D3019</f>
        <v>98.999882406267133</v>
      </c>
      <c r="G3019" s="3">
        <f>-(0.5*Input!$B$3*(C3019^2+D3019^2)*COS(I3018)*Input!$B$8*Input!$B$11)/(Input!$B$9/Input!$B$10)</f>
        <v>-4.0570796280949262</v>
      </c>
      <c r="H3019" s="3">
        <f>-(0.5*Input!$B$3*(C3019^2+D3019^2)*SIN(I3018)*Input!$B$8*Input!$B$11)/(Input!$B$9/Input!$B$10)-Input!$B$10</f>
        <v>-28.478763425086779</v>
      </c>
      <c r="I3019" s="3">
        <f t="shared" si="95"/>
        <v>-0.73894142334699475</v>
      </c>
    </row>
    <row r="3020" spans="1:9">
      <c r="A3020" s="3">
        <f t="shared" si="94"/>
        <v>3018</v>
      </c>
      <c r="B3020" s="3">
        <f>B3019+Input!$B$2</f>
        <v>3.0179999999997786</v>
      </c>
      <c r="C3020" s="3">
        <f>C3019+G3019*Input!$B$2</f>
        <v>24.29300406290897</v>
      </c>
      <c r="D3020" s="3">
        <f>D3019+H3019*Input!$B$2</f>
        <v>-22.166752355141387</v>
      </c>
      <c r="E3020" s="3">
        <f>E3019+Input!$B$2*C3020</f>
        <v>100.60156384651566</v>
      </c>
      <c r="F3020" s="3">
        <f>F3019+Input!$B$2*D3020</f>
        <v>98.977715653911986</v>
      </c>
      <c r="G3020" s="3">
        <f>-(0.5*Input!$B$3*(C3020^2+D3020^2)*COS(I3019)*Input!$B$8*Input!$B$11)/(Input!$B$9/Input!$B$10)</f>
        <v>-4.0584009821049776</v>
      </c>
      <c r="H3020" s="3">
        <f>-(0.5*Input!$B$3*(C3020^2+D3020^2)*SIN(I3019)*Input!$B$8*Input!$B$11)/(Input!$B$9/Input!$B$10)-Input!$B$10</f>
        <v>-28.472186887555878</v>
      </c>
      <c r="I3020" s="3">
        <f t="shared" si="95"/>
        <v>-0.73966462381652687</v>
      </c>
    </row>
    <row r="3021" spans="1:9">
      <c r="A3021" s="3">
        <f t="shared" si="94"/>
        <v>3019</v>
      </c>
      <c r="B3021" s="3">
        <f>B3020+Input!$B$2</f>
        <v>3.0189999999997785</v>
      </c>
      <c r="C3021" s="3">
        <f>C3020+G3020*Input!$B$2</f>
        <v>24.288945661926864</v>
      </c>
      <c r="D3021" s="3">
        <f>D3020+H3020*Input!$B$2</f>
        <v>-22.195224542028942</v>
      </c>
      <c r="E3021" s="3">
        <f>E3020+Input!$B$2*C3021</f>
        <v>100.62585279217758</v>
      </c>
      <c r="F3021" s="3">
        <f>F3020+Input!$B$2*D3021</f>
        <v>98.955520429369955</v>
      </c>
      <c r="G3021" s="3">
        <f>-(0.5*Input!$B$3*(C3021^2+D3021^2)*COS(I3020)*Input!$B$8*Input!$B$11)/(Input!$B$9/Input!$B$10)</f>
        <v>-4.0597228952719817</v>
      </c>
      <c r="H3021" s="3">
        <f>-(0.5*Input!$B$3*(C3021^2+D3021^2)*SIN(I3020)*Input!$B$8*Input!$B$11)/(Input!$B$9/Input!$B$10)-Input!$B$10</f>
        <v>-28.465605441922627</v>
      </c>
      <c r="I3021" s="3">
        <f t="shared" si="95"/>
        <v>-0.74038699172015321</v>
      </c>
    </row>
    <row r="3022" spans="1:9">
      <c r="A3022" s="3">
        <f t="shared" si="94"/>
        <v>3020</v>
      </c>
      <c r="B3022" s="3">
        <f>B3021+Input!$B$2</f>
        <v>3.0199999999997784</v>
      </c>
      <c r="C3022" s="3">
        <f>C3021+G3021*Input!$B$2</f>
        <v>24.284885939031593</v>
      </c>
      <c r="D3022" s="3">
        <f>D3021+H3021*Input!$B$2</f>
        <v>-22.223690147470865</v>
      </c>
      <c r="E3022" s="3">
        <f>E3021+Input!$B$2*C3022</f>
        <v>100.65013767811661</v>
      </c>
      <c r="F3022" s="3">
        <f>F3021+Input!$B$2*D3022</f>
        <v>98.933296739222484</v>
      </c>
      <c r="G3022" s="3">
        <f>-(0.5*Input!$B$3*(C3022^2+D3022^2)*COS(I3021)*Input!$B$8*Input!$B$11)/(Input!$B$9/Input!$B$10)</f>
        <v>-4.0610453618105478</v>
      </c>
      <c r="H3022" s="3">
        <f>-(0.5*Input!$B$3*(C3022^2+D3022^2)*SIN(I3021)*Input!$B$8*Input!$B$11)/(Input!$B$9/Input!$B$10)-Input!$B$10</f>
        <v>-28.459019089781286</v>
      </c>
      <c r="I3022" s="3">
        <f t="shared" si="95"/>
        <v>-0.7411085277915167</v>
      </c>
    </row>
    <row r="3023" spans="1:9">
      <c r="A3023" s="3">
        <f t="shared" si="94"/>
        <v>3021</v>
      </c>
      <c r="B3023" s="3">
        <f>B3022+Input!$B$2</f>
        <v>3.0209999999997783</v>
      </c>
      <c r="C3023" s="3">
        <f>C3022+G3022*Input!$B$2</f>
        <v>24.280824893669781</v>
      </c>
      <c r="D3023" s="3">
        <f>D3022+H3022*Input!$B$2</f>
        <v>-22.252149166560645</v>
      </c>
      <c r="E3023" s="3">
        <f>E3022+Input!$B$2*C3023</f>
        <v>100.67441850301027</v>
      </c>
      <c r="F3023" s="3">
        <f>F3022+Input!$B$2*D3023</f>
        <v>98.911044590055923</v>
      </c>
      <c r="G3023" s="3">
        <f>-(0.5*Input!$B$3*(C3023^2+D3023^2)*COS(I3022)*Input!$B$8*Input!$B$11)/(Input!$B$9/Input!$B$10)</f>
        <v>-4.0623683759453986</v>
      </c>
      <c r="H3023" s="3">
        <f>-(0.5*Input!$B$3*(C3023^2+D3023^2)*SIN(I3022)*Input!$B$8*Input!$B$11)/(Input!$B$9/Input!$B$10)-Input!$B$10</f>
        <v>-28.45242783274546</v>
      </c>
      <c r="I3023" s="3">
        <f t="shared" si="95"/>
        <v>-0.7418292327659548</v>
      </c>
    </row>
    <row r="3024" spans="1:9">
      <c r="A3024" s="3">
        <f t="shared" si="94"/>
        <v>3022</v>
      </c>
      <c r="B3024" s="3">
        <f>B3023+Input!$B$2</f>
        <v>3.0219999999997782</v>
      </c>
      <c r="C3024" s="3">
        <f>C3023+G3023*Input!$B$2</f>
        <v>24.276762525293837</v>
      </c>
      <c r="D3024" s="3">
        <f>D3023+H3023*Input!$B$2</f>
        <v>-22.280601594393392</v>
      </c>
      <c r="E3024" s="3">
        <f>E3023+Input!$B$2*C3024</f>
        <v>100.69869526553556</v>
      </c>
      <c r="F3024" s="3">
        <f>F3023+Input!$B$2*D3024</f>
        <v>98.888763988461534</v>
      </c>
      <c r="G3024" s="3">
        <f>-(0.5*Input!$B$3*(C3024^2+D3024^2)*COS(I3023)*Input!$B$8*Input!$B$11)/(Input!$B$9/Input!$B$10)</f>
        <v>-4.0636919319113867</v>
      </c>
      <c r="H3024" s="3">
        <f>-(0.5*Input!$B$3*(C3024^2+D3024^2)*SIN(I3023)*Input!$B$8*Input!$B$11)/(Input!$B$9/Input!$B$10)-Input!$B$10</f>
        <v>-28.445831672448001</v>
      </c>
      <c r="I3024" s="3">
        <f t="shared" si="95"/>
        <v>-0.74254910738048452</v>
      </c>
    </row>
    <row r="3025" spans="1:9">
      <c r="A3025" s="3">
        <f t="shared" si="94"/>
        <v>3023</v>
      </c>
      <c r="B3025" s="3">
        <f>B3024+Input!$B$2</f>
        <v>3.0229999999997781</v>
      </c>
      <c r="C3025" s="3">
        <f>C3024+G3024*Input!$B$2</f>
        <v>24.272698833361925</v>
      </c>
      <c r="D3025" s="3">
        <f>D3024+H3024*Input!$B$2</f>
        <v>-22.309047426065842</v>
      </c>
      <c r="E3025" s="3">
        <f>E3024+Input!$B$2*C3025</f>
        <v>100.72296796436892</v>
      </c>
      <c r="F3025" s="3">
        <f>F3024+Input!$B$2*D3025</f>
        <v>98.866454941035471</v>
      </c>
      <c r="G3025" s="3">
        <f>-(0.5*Input!$B$3*(C3025^2+D3025^2)*COS(I3024)*Input!$B$8*Input!$B$11)/(Input!$B$9/Input!$B$10)</f>
        <v>-4.0650160239534774</v>
      </c>
      <c r="H3025" s="3">
        <f>-(0.5*Input!$B$3*(C3025^2+D3025^2)*SIN(I3024)*Input!$B$8*Input!$B$11)/(Input!$B$9/Input!$B$10)-Input!$B$10</f>
        <v>-28.439230610540964</v>
      </c>
      <c r="I3025" s="3">
        <f t="shared" si="95"/>
        <v>-0.74326815237378663</v>
      </c>
    </row>
    <row r="3026" spans="1:9">
      <c r="A3026" s="3">
        <f t="shared" si="94"/>
        <v>3024</v>
      </c>
      <c r="B3026" s="3">
        <f>B3025+Input!$B$2</f>
        <v>3.023999999999778</v>
      </c>
      <c r="C3026" s="3">
        <f>C3025+G3025*Input!$B$2</f>
        <v>24.268633817337971</v>
      </c>
      <c r="D3026" s="3">
        <f>D3025+H3025*Input!$B$2</f>
        <v>-22.337486656676383</v>
      </c>
      <c r="E3026" s="3">
        <f>E3025+Input!$B$2*C3026</f>
        <v>100.74723659818626</v>
      </c>
      <c r="F3026" s="3">
        <f>F3025+Input!$B$2*D3026</f>
        <v>98.844117454378789</v>
      </c>
      <c r="G3026" s="3">
        <f>-(0.5*Input!$B$3*(C3026^2+D3026^2)*COS(I3025)*Input!$B$8*Input!$B$11)/(Input!$B$9/Input!$B$10)</f>
        <v>-4.0663406463267577</v>
      </c>
      <c r="H3026" s="3">
        <f>-(0.5*Input!$B$3*(C3026^2+D3026^2)*SIN(I3025)*Input!$B$8*Input!$B$11)/(Input!$B$9/Input!$B$10)-Input!$B$10</f>
        <v>-28.432624648695562</v>
      </c>
      <c r="I3026" s="3">
        <f t="shared" si="95"/>
        <v>-0.74398636848619026</v>
      </c>
    </row>
    <row r="3027" spans="1:9">
      <c r="A3027" s="3">
        <f t="shared" si="94"/>
        <v>3025</v>
      </c>
      <c r="B3027" s="3">
        <f>B3026+Input!$B$2</f>
        <v>3.0249999999997779</v>
      </c>
      <c r="C3027" s="3">
        <f>C3026+G3026*Input!$B$2</f>
        <v>24.264567476691646</v>
      </c>
      <c r="D3027" s="3">
        <f>D3026+H3026*Input!$B$2</f>
        <v>-22.365919281325077</v>
      </c>
      <c r="E3027" s="3">
        <f>E3026+Input!$B$2*C3027</f>
        <v>100.77150116566295</v>
      </c>
      <c r="F3027" s="3">
        <f>F3026+Input!$B$2*D3027</f>
        <v>98.821751535097462</v>
      </c>
      <c r="G3027" s="3">
        <f>-(0.5*Input!$B$3*(C3027^2+D3027^2)*COS(I3026)*Input!$B$8*Input!$B$11)/(Input!$B$9/Input!$B$10)</f>
        <v>-4.067665793296432</v>
      </c>
      <c r="H3027" s="3">
        <f>-(0.5*Input!$B$3*(C3027^2+D3027^2)*SIN(I3026)*Input!$B$8*Input!$B$11)/(Input!$B$9/Input!$B$10)-Input!$B$10</f>
        <v>-28.426013788602106</v>
      </c>
      <c r="I3027" s="3">
        <f t="shared" si="95"/>
        <v>-0.74470375645965758</v>
      </c>
    </row>
    <row r="3028" spans="1:9">
      <c r="A3028" s="3">
        <f t="shared" si="94"/>
        <v>3026</v>
      </c>
      <c r="B3028" s="3">
        <f>B3027+Input!$B$2</f>
        <v>3.0259999999997778</v>
      </c>
      <c r="C3028" s="3">
        <f>C3027+G3027*Input!$B$2</f>
        <v>24.260499810898349</v>
      </c>
      <c r="D3028" s="3">
        <f>D3027+H3027*Input!$B$2</f>
        <v>-22.394345295113681</v>
      </c>
      <c r="E3028" s="3">
        <f>E3027+Input!$B$2*C3028</f>
        <v>100.79576166547385</v>
      </c>
      <c r="F3028" s="3">
        <f>F3027+Input!$B$2*D3028</f>
        <v>98.79935718980235</v>
      </c>
      <c r="G3028" s="3">
        <f>-(0.5*Input!$B$3*(C3028^2+D3028^2)*COS(I3027)*Input!$B$8*Input!$B$11)/(Input!$B$9/Input!$B$10)</f>
        <v>-4.0689914591378251</v>
      </c>
      <c r="H3028" s="3">
        <f>-(0.5*Input!$B$3*(C3028^2+D3028^2)*SIN(I3027)*Input!$B$8*Input!$B$11)/(Input!$B$9/Input!$B$10)-Input!$B$10</f>
        <v>-28.419398031969948</v>
      </c>
      <c r="I3028" s="3">
        <f t="shared" si="95"/>
        <v>-0.74542031703776879</v>
      </c>
    </row>
    <row r="3029" spans="1:9">
      <c r="A3029" s="3">
        <f t="shared" si="94"/>
        <v>3027</v>
      </c>
      <c r="B3029" s="3">
        <f>B3028+Input!$B$2</f>
        <v>3.0269999999997776</v>
      </c>
      <c r="C3029" s="3">
        <f>C3028+G3028*Input!$B$2</f>
        <v>24.25643081943921</v>
      </c>
      <c r="D3029" s="3">
        <f>D3028+H3028*Input!$B$2</f>
        <v>-22.422764693145652</v>
      </c>
      <c r="E3029" s="3">
        <f>E3028+Input!$B$2*C3029</f>
        <v>100.82001809629328</v>
      </c>
      <c r="F3029" s="3">
        <f>F3028+Input!$B$2*D3029</f>
        <v>98.776934425109204</v>
      </c>
      <c r="G3029" s="3">
        <f>-(0.5*Input!$B$3*(C3029^2+D3029^2)*COS(I3028)*Input!$B$8*Input!$B$11)/(Input!$B$9/Input!$B$10)</f>
        <v>-4.0703176381363759</v>
      </c>
      <c r="H3029" s="3">
        <f>-(0.5*Input!$B$3*(C3029^2+D3029^2)*SIN(I3028)*Input!$B$8*Input!$B$11)/(Input!$B$9/Input!$B$10)-Input!$B$10</f>
        <v>-28.41277738052742</v>
      </c>
      <c r="I3029" s="3">
        <f t="shared" si="95"/>
        <v>-0.74613605096570623</v>
      </c>
    </row>
    <row r="3030" spans="1:9">
      <c r="A3030" s="3">
        <f t="shared" si="94"/>
        <v>3028</v>
      </c>
      <c r="B3030" s="3">
        <f>B3029+Input!$B$2</f>
        <v>3.0279999999997775</v>
      </c>
      <c r="C3030" s="3">
        <f>C3029+G3029*Input!$B$2</f>
        <v>24.252360501801075</v>
      </c>
      <c r="D3030" s="3">
        <f>D3029+H3029*Input!$B$2</f>
        <v>-22.451177470526179</v>
      </c>
      <c r="E3030" s="3">
        <f>E3029+Input!$B$2*C3030</f>
        <v>100.84427045679509</v>
      </c>
      <c r="F3030" s="3">
        <f>F3029+Input!$B$2*D3030</f>
        <v>98.754483247638674</v>
      </c>
      <c r="G3030" s="3">
        <f>-(0.5*Input!$B$3*(C3030^2+D3030^2)*COS(I3029)*Input!$B$8*Input!$B$11)/(Input!$B$9/Input!$B$10)</f>
        <v>-4.0716443245876395</v>
      </c>
      <c r="H3030" s="3">
        <f>-(0.5*Input!$B$3*(C3030^2+D3030^2)*SIN(I3029)*Input!$B$8*Input!$B$11)/(Input!$B$9/Input!$B$10)-Input!$B$10</f>
        <v>-28.406151836021799</v>
      </c>
      <c r="I3030" s="3">
        <f t="shared" si="95"/>
        <v>-0.74685095899023979</v>
      </c>
    </row>
    <row r="3031" spans="1:9">
      <c r="A3031" s="3">
        <f t="shared" si="94"/>
        <v>3029</v>
      </c>
      <c r="B3031" s="3">
        <f>B3030+Input!$B$2</f>
        <v>3.0289999999997774</v>
      </c>
      <c r="C3031" s="3">
        <f>C3030+G3030*Input!$B$2</f>
        <v>24.248288857476489</v>
      </c>
      <c r="D3031" s="3">
        <f>D3030+H3030*Input!$B$2</f>
        <v>-22.479583622362203</v>
      </c>
      <c r="E3031" s="3">
        <f>E3030+Input!$B$2*C3031</f>
        <v>100.86851874565257</v>
      </c>
      <c r="F3031" s="3">
        <f>F3030+Input!$B$2*D3031</f>
        <v>98.732003664016318</v>
      </c>
      <c r="G3031" s="3">
        <f>-(0.5*Input!$B$3*(C3031^2+D3031^2)*COS(I3030)*Input!$B$8*Input!$B$11)/(Input!$B$9/Input!$B$10)</f>
        <v>-4.072971512797289</v>
      </c>
      <c r="H3031" s="3">
        <f>-(0.5*Input!$B$3*(C3031^2+D3031^2)*SIN(I3030)*Input!$B$8*Input!$B$11)/(Input!$B$9/Input!$B$10)-Input!$B$10</f>
        <v>-28.399521400219228</v>
      </c>
      <c r="I3031" s="3">
        <f t="shared" si="95"/>
        <v>-0.74756504185971151</v>
      </c>
    </row>
    <row r="3032" spans="1:9">
      <c r="A3032" s="3">
        <f t="shared" si="94"/>
        <v>3030</v>
      </c>
      <c r="B3032" s="3">
        <f>B3031+Input!$B$2</f>
        <v>3.0299999999997773</v>
      </c>
      <c r="C3032" s="3">
        <f>C3031+G3031*Input!$B$2</f>
        <v>24.24421588596369</v>
      </c>
      <c r="D3032" s="3">
        <f>D3031+H3031*Input!$B$2</f>
        <v>-22.50798314376242</v>
      </c>
      <c r="E3032" s="3">
        <f>E3031+Input!$B$2*C3032</f>
        <v>100.89276296153852</v>
      </c>
      <c r="F3032" s="3">
        <f>F3031+Input!$B$2*D3032</f>
        <v>98.70949568087255</v>
      </c>
      <c r="G3032" s="3">
        <f>-(0.5*Input!$B$3*(C3032^2+D3032^2)*COS(I3031)*Input!$B$8*Input!$B$11)/(Input!$B$9/Input!$B$10)</f>
        <v>-4.0742991970811024</v>
      </c>
      <c r="H3032" s="3">
        <f>-(0.5*Input!$B$3*(C3032^2+D3032^2)*SIN(I3031)*Input!$B$8*Input!$B$11)/(Input!$B$9/Input!$B$10)-Input!$B$10</f>
        <v>-28.392886074904695</v>
      </c>
      <c r="I3032" s="3">
        <f t="shared" si="95"/>
        <v>-0.74827830032402076</v>
      </c>
    </row>
    <row r="3033" spans="1:9">
      <c r="A3033" s="3">
        <f t="shared" si="94"/>
        <v>3031</v>
      </c>
      <c r="B3033" s="3">
        <f>B3032+Input!$B$2</f>
        <v>3.0309999999997772</v>
      </c>
      <c r="C3033" s="3">
        <f>C3032+G3032*Input!$B$2</f>
        <v>24.240141586766608</v>
      </c>
      <c r="D3033" s="3">
        <f>D3032+H3032*Input!$B$2</f>
        <v>-22.536376029837324</v>
      </c>
      <c r="E3033" s="3">
        <f>E3032+Input!$B$2*C3033</f>
        <v>100.9170031031253</v>
      </c>
      <c r="F3033" s="3">
        <f>F3032+Input!$B$2*D3033</f>
        <v>98.686959304842716</v>
      </c>
      <c r="G3033" s="3">
        <f>-(0.5*Input!$B$3*(C3033^2+D3033^2)*COS(I3032)*Input!$B$8*Input!$B$11)/(Input!$B$9/Input!$B$10)</f>
        <v>-4.0756273717649796</v>
      </c>
      <c r="H3033" s="3">
        <f>-(0.5*Input!$B$3*(C3033^2+D3033^2)*SIN(I3032)*Input!$B$8*Input!$B$11)/(Input!$B$9/Input!$B$10)-Input!$B$10</f>
        <v>-28.386245861881935</v>
      </c>
      <c r="I3033" s="3">
        <f t="shared" si="95"/>
        <v>-0.7489907351346089</v>
      </c>
    </row>
    <row r="3034" spans="1:9">
      <c r="A3034" s="3">
        <f t="shared" si="94"/>
        <v>3032</v>
      </c>
      <c r="B3034" s="3">
        <f>B3033+Input!$B$2</f>
        <v>3.0319999999997771</v>
      </c>
      <c r="C3034" s="3">
        <f>C3033+G3033*Input!$B$2</f>
        <v>24.236065959394843</v>
      </c>
      <c r="D3034" s="3">
        <f>D3033+H3033*Input!$B$2</f>
        <v>-22.564762275699206</v>
      </c>
      <c r="E3034" s="3">
        <f>E3033+Input!$B$2*C3034</f>
        <v>100.9412391690847</v>
      </c>
      <c r="F3034" s="3">
        <f>F3033+Input!$B$2*D3034</f>
        <v>98.664394542567024</v>
      </c>
      <c r="G3034" s="3">
        <f>-(0.5*Input!$B$3*(C3034^2+D3034^2)*COS(I3033)*Input!$B$8*Input!$B$11)/(Input!$B$9/Input!$B$10)</f>
        <v>-4.0769560311849258</v>
      </c>
      <c r="H3034" s="3">
        <f>-(0.5*Input!$B$3*(C3034^2+D3034^2)*SIN(I3033)*Input!$B$8*Input!$B$11)/(Input!$B$9/Input!$B$10)-Input!$B$10</f>
        <v>-28.379600762973411</v>
      </c>
      <c r="I3034" s="3">
        <f t="shared" si="95"/>
        <v>-0.74970234704444461</v>
      </c>
    </row>
    <row r="3035" spans="1:9">
      <c r="A3035" s="3">
        <f t="shared" si="94"/>
        <v>3033</v>
      </c>
      <c r="B3035" s="3">
        <f>B3034+Input!$B$2</f>
        <v>3.032999999999777</v>
      </c>
      <c r="C3035" s="3">
        <f>C3034+G3034*Input!$B$2</f>
        <v>24.231989003363658</v>
      </c>
      <c r="D3035" s="3">
        <f>D3034+H3034*Input!$B$2</f>
        <v>-22.59314187646218</v>
      </c>
      <c r="E3035" s="3">
        <f>E3034+Input!$B$2*C3035</f>
        <v>100.96547115808806</v>
      </c>
      <c r="F3035" s="3">
        <f>F3034+Input!$B$2*D3035</f>
        <v>98.641801400690568</v>
      </c>
      <c r="G3035" s="3">
        <f>-(0.5*Input!$B$3*(C3035^2+D3035^2)*COS(I3034)*Input!$B$8*Input!$B$11)/(Input!$B$9/Input!$B$10)</f>
        <v>-4.0782851696870566</v>
      </c>
      <c r="H3035" s="3">
        <f>-(0.5*Input!$B$3*(C3035^2+D3035^2)*SIN(I3034)*Input!$B$8*Input!$B$11)/(Input!$B$9/Input!$B$10)-Input!$B$10</f>
        <v>-28.372950780020251</v>
      </c>
      <c r="I3035" s="3">
        <f t="shared" si="95"/>
        <v>-0.75041313680800925</v>
      </c>
    </row>
    <row r="3036" spans="1:9">
      <c r="A3036" s="3">
        <f t="shared" si="94"/>
        <v>3034</v>
      </c>
      <c r="B3036" s="3">
        <f>B3035+Input!$B$2</f>
        <v>3.0339999999997769</v>
      </c>
      <c r="C3036" s="3">
        <f>C3035+G3035*Input!$B$2</f>
        <v>24.227910718193971</v>
      </c>
      <c r="D3036" s="3">
        <f>D3035+H3035*Input!$B$2</f>
        <v>-22.621514827242201</v>
      </c>
      <c r="E3036" s="3">
        <f>E3035+Input!$B$2*C3036</f>
        <v>100.98969906880626</v>
      </c>
      <c r="F3036" s="3">
        <f>F3035+Input!$B$2*D3036</f>
        <v>98.619179885863332</v>
      </c>
      <c r="G3036" s="3">
        <f>-(0.5*Input!$B$3*(C3036^2+D3036^2)*COS(I3035)*Input!$B$8*Input!$B$11)/(Input!$B$9/Input!$B$10)</f>
        <v>-4.0796147816275958</v>
      </c>
      <c r="H3036" s="3">
        <f>-(0.5*Input!$B$3*(C3036^2+D3036^2)*SIN(I3035)*Input!$B$8*Input!$B$11)/(Input!$B$9/Input!$B$10)-Input!$B$10</f>
        <v>-28.366295914882176</v>
      </c>
      <c r="I3036" s="3">
        <f t="shared" si="95"/>
        <v>-0.75112310518128134</v>
      </c>
    </row>
    <row r="3037" spans="1:9">
      <c r="A3037" s="3">
        <f t="shared" si="94"/>
        <v>3035</v>
      </c>
      <c r="B3037" s="3">
        <f>B3036+Input!$B$2</f>
        <v>3.0349999999997768</v>
      </c>
      <c r="C3037" s="3">
        <f>C3036+G3036*Input!$B$2</f>
        <v>24.223831103412344</v>
      </c>
      <c r="D3037" s="3">
        <f>D3036+H3036*Input!$B$2</f>
        <v>-22.649881123157083</v>
      </c>
      <c r="E3037" s="3">
        <f>E3036+Input!$B$2*C3037</f>
        <v>101.01392289990967</v>
      </c>
      <c r="F3037" s="3">
        <f>F3036+Input!$B$2*D3037</f>
        <v>98.596530004740174</v>
      </c>
      <c r="G3037" s="3">
        <f>-(0.5*Input!$B$3*(C3037^2+D3037^2)*COS(I3036)*Input!$B$8*Input!$B$11)/(Input!$B$9/Input!$B$10)</f>
        <v>-4.0809448613728723</v>
      </c>
      <c r="H3037" s="3">
        <f>-(0.5*Input!$B$3*(C3037^2+D3037^2)*SIN(I3036)*Input!$B$8*Input!$B$11)/(Input!$B$9/Input!$B$10)-Input!$B$10</f>
        <v>-28.359636169437483</v>
      </c>
      <c r="I3037" s="3">
        <f t="shared" si="95"/>
        <v>-0.75183225292172262</v>
      </c>
    </row>
    <row r="3038" spans="1:9">
      <c r="A3038" s="3">
        <f t="shared" si="94"/>
        <v>3036</v>
      </c>
      <c r="B3038" s="3">
        <f>B3037+Input!$B$2</f>
        <v>3.0359999999997767</v>
      </c>
      <c r="C3038" s="3">
        <f>C3037+G3037*Input!$B$2</f>
        <v>24.219750158550973</v>
      </c>
      <c r="D3038" s="3">
        <f>D3037+H3037*Input!$B$2</f>
        <v>-22.678240759326521</v>
      </c>
      <c r="E3038" s="3">
        <f>E3037+Input!$B$2*C3038</f>
        <v>101.03814265006822</v>
      </c>
      <c r="F3038" s="3">
        <f>F3037+Input!$B$2*D3038</f>
        <v>98.573851763980841</v>
      </c>
      <c r="G3038" s="3">
        <f>-(0.5*Input!$B$3*(C3038^2+D3038^2)*COS(I3037)*Input!$B$8*Input!$B$11)/(Input!$B$9/Input!$B$10)</f>
        <v>-4.0822754032993229</v>
      </c>
      <c r="H3038" s="3">
        <f>-(0.5*Input!$B$3*(C3038^2+D3038^2)*SIN(I3037)*Input!$B$8*Input!$B$11)/(Input!$B$9/Input!$B$10)-Input!$B$10</f>
        <v>-28.352971545582946</v>
      </c>
      <c r="I3038" s="3">
        <f t="shared" si="95"/>
        <v>-0.75254058078826291</v>
      </c>
    </row>
    <row r="3039" spans="1:9">
      <c r="A3039" s="3">
        <f t="shared" si="94"/>
        <v>3037</v>
      </c>
      <c r="B3039" s="3">
        <f>B3038+Input!$B$2</f>
        <v>3.0369999999997765</v>
      </c>
      <c r="C3039" s="3">
        <f>C3038+G3038*Input!$B$2</f>
        <v>24.215667883147674</v>
      </c>
      <c r="D3039" s="3">
        <f>D3038+H3038*Input!$B$2</f>
        <v>-22.706593730872104</v>
      </c>
      <c r="E3039" s="3">
        <f>E3038+Input!$B$2*C3039</f>
        <v>101.06235831795136</v>
      </c>
      <c r="F3039" s="3">
        <f>F3038+Input!$B$2*D3039</f>
        <v>98.551145170249967</v>
      </c>
      <c r="G3039" s="3">
        <f>-(0.5*Input!$B$3*(C3039^2+D3039^2)*COS(I3038)*Input!$B$8*Input!$B$11)/(Input!$B$9/Input!$B$10)</f>
        <v>-4.0836064017934826</v>
      </c>
      <c r="H3039" s="3">
        <f>-(0.5*Input!$B$3*(C3039^2+D3039^2)*SIN(I3038)*Input!$B$8*Input!$B$11)/(Input!$B$9/Input!$B$10)-Input!$B$10</f>
        <v>-28.346302045233802</v>
      </c>
      <c r="I3039" s="3">
        <f t="shared" si="95"/>
        <v>-0.75324808954128541</v>
      </c>
    </row>
    <row r="3040" spans="1:9">
      <c r="A3040" s="3">
        <f t="shared" si="94"/>
        <v>3038</v>
      </c>
      <c r="B3040" s="3">
        <f>B3039+Input!$B$2</f>
        <v>3.0379999999997764</v>
      </c>
      <c r="C3040" s="3">
        <f>C3039+G3039*Input!$B$2</f>
        <v>24.211584276745882</v>
      </c>
      <c r="D3040" s="3">
        <f>D3039+H3039*Input!$B$2</f>
        <v>-22.734940032917336</v>
      </c>
      <c r="E3040" s="3">
        <f>E3039+Input!$B$2*C3040</f>
        <v>101.08656990222811</v>
      </c>
      <c r="F3040" s="3">
        <f>F3039+Input!$B$2*D3040</f>
        <v>98.528410230217048</v>
      </c>
      <c r="G3040" s="3">
        <f>-(0.5*Input!$B$3*(C3040^2+D3040^2)*COS(I3039)*Input!$B$8*Input!$B$11)/(Input!$B$9/Input!$B$10)</f>
        <v>-4.0849378512519863</v>
      </c>
      <c r="H3040" s="3">
        <f>-(0.5*Input!$B$3*(C3040^2+D3040^2)*SIN(I3039)*Input!$B$8*Input!$B$11)/(Input!$B$9/Input!$B$10)-Input!$B$10</f>
        <v>-28.339627670323676</v>
      </c>
      <c r="I3040" s="3">
        <f t="shared" si="95"/>
        <v>-0.75395477994261262</v>
      </c>
    </row>
    <row r="3041" spans="1:9">
      <c r="A3041" s="3">
        <f t="shared" si="94"/>
        <v>3039</v>
      </c>
      <c r="B3041" s="3">
        <f>B3040+Input!$B$2</f>
        <v>3.0389999999997763</v>
      </c>
      <c r="C3041" s="3">
        <f>C3040+G3040*Input!$B$2</f>
        <v>24.207499338894628</v>
      </c>
      <c r="D3041" s="3">
        <f>D3040+H3040*Input!$B$2</f>
        <v>-22.76327966058766</v>
      </c>
      <c r="E3041" s="3">
        <f>E3040+Input!$B$2*C3041</f>
        <v>101.11077740156701</v>
      </c>
      <c r="F3041" s="3">
        <f>F3040+Input!$B$2*D3041</f>
        <v>98.505646950556454</v>
      </c>
      <c r="G3041" s="3">
        <f>-(0.5*Input!$B$3*(C3041^2+D3041^2)*COS(I3040)*Input!$B$8*Input!$B$11)/(Input!$B$9/Input!$B$10)</f>
        <v>-4.0862697460815731</v>
      </c>
      <c r="H3041" s="3">
        <f>-(0.5*Input!$B$3*(C3041^2+D3041^2)*SIN(I3040)*Input!$B$8*Input!$B$11)/(Input!$B$9/Input!$B$10)-Input!$B$10</f>
        <v>-28.332948422804527</v>
      </c>
      <c r="I3041" s="3">
        <f t="shared" si="95"/>
        <v>-0.75466065275549166</v>
      </c>
    </row>
    <row r="3042" spans="1:9">
      <c r="A3042" s="3">
        <f t="shared" si="94"/>
        <v>3040</v>
      </c>
      <c r="B3042" s="3">
        <f>B3041+Input!$B$2</f>
        <v>3.0399999999997762</v>
      </c>
      <c r="C3042" s="3">
        <f>C3041+G3041*Input!$B$2</f>
        <v>24.203413069148546</v>
      </c>
      <c r="D3042" s="3">
        <f>D3041+H3041*Input!$B$2</f>
        <v>-22.791612609010464</v>
      </c>
      <c r="E3042" s="3">
        <f>E3041+Input!$B$2*C3042</f>
        <v>101.13498081463615</v>
      </c>
      <c r="F3042" s="3">
        <f>F3041+Input!$B$2*D3042</f>
        <v>98.482855337947441</v>
      </c>
      <c r="G3042" s="3">
        <f>-(0.5*Input!$B$3*(C3042^2+D3042^2)*COS(I3041)*Input!$B$8*Input!$B$11)/(Input!$B$9/Input!$B$10)</f>
        <v>-4.0876020806990763</v>
      </c>
      <c r="H3042" s="3">
        <f>-(0.5*Input!$B$3*(C3042^2+D3042^2)*SIN(I3041)*Input!$B$8*Input!$B$11)/(Input!$B$9/Input!$B$10)-Input!$B$10</f>
        <v>-28.326264304646603</v>
      </c>
      <c r="I3042" s="3">
        <f t="shared" si="95"/>
        <v>-0.75536570874457909</v>
      </c>
    </row>
    <row r="3043" spans="1:9">
      <c r="A3043" s="3">
        <f t="shared" si="94"/>
        <v>3041</v>
      </c>
      <c r="B3043" s="3">
        <f>B3042+Input!$B$2</f>
        <v>3.0409999999997761</v>
      </c>
      <c r="C3043" s="3">
        <f>C3042+G3042*Input!$B$2</f>
        <v>24.199325467067847</v>
      </c>
      <c r="D3043" s="3">
        <f>D3042+H3042*Input!$B$2</f>
        <v>-22.81993887331511</v>
      </c>
      <c r="E3043" s="3">
        <f>E3042+Input!$B$2*C3043</f>
        <v>101.15918014010322</v>
      </c>
      <c r="F3043" s="3">
        <f>F3042+Input!$B$2*D3043</f>
        <v>98.46003539907413</v>
      </c>
      <c r="G3043" s="3">
        <f>-(0.5*Input!$B$3*(C3043^2+D3043^2)*COS(I3042)*Input!$B$8*Input!$B$11)/(Input!$B$9/Input!$B$10)</f>
        <v>-4.0889348495314239</v>
      </c>
      <c r="H3043" s="3">
        <f>-(0.5*Input!$B$3*(C3043^2+D3043^2)*SIN(I3042)*Input!$B$8*Input!$B$11)/(Input!$B$9/Input!$B$10)-Input!$B$10</f>
        <v>-28.319575317838382</v>
      </c>
      <c r="I3043" s="3">
        <f t="shared" si="95"/>
        <v>-0.75606994867592803</v>
      </c>
    </row>
    <row r="3044" spans="1:9">
      <c r="A3044" s="3">
        <f t="shared" si="94"/>
        <v>3042</v>
      </c>
      <c r="B3044" s="3">
        <f>B3043+Input!$B$2</f>
        <v>3.041999999999776</v>
      </c>
      <c r="C3044" s="3">
        <f>C3043+G3043*Input!$B$2</f>
        <v>24.195236532218317</v>
      </c>
      <c r="D3044" s="3">
        <f>D3043+H3043*Input!$B$2</f>
        <v>-22.848258448632947</v>
      </c>
      <c r="E3044" s="3">
        <f>E3043+Input!$B$2*C3044</f>
        <v>101.18337537663544</v>
      </c>
      <c r="F3044" s="3">
        <f>F3043+Input!$B$2*D3044</f>
        <v>98.437187140625497</v>
      </c>
      <c r="G3044" s="3">
        <f>-(0.5*Input!$B$3*(C3044^2+D3044^2)*COS(I3043)*Input!$B$8*Input!$B$11)/(Input!$B$9/Input!$B$10)</f>
        <v>-4.0902680470156323</v>
      </c>
      <c r="H3044" s="3">
        <f>-(0.5*Input!$B$3*(C3044^2+D3044^2)*SIN(I3043)*Input!$B$8*Input!$B$11)/(Input!$B$9/Input!$B$10)-Input!$B$10</f>
        <v>-28.312881464386521</v>
      </c>
      <c r="I3044" s="3">
        <f t="shared" si="95"/>
        <v>-0.75677337331697248</v>
      </c>
    </row>
    <row r="3045" spans="1:9">
      <c r="A3045" s="3">
        <f t="shared" si="94"/>
        <v>3043</v>
      </c>
      <c r="B3045" s="3">
        <f>B3044+Input!$B$2</f>
        <v>3.0429999999997759</v>
      </c>
      <c r="C3045" s="3">
        <f>C3044+G3044*Input!$B$2</f>
        <v>24.191146264171302</v>
      </c>
      <c r="D3045" s="3">
        <f>D3044+H3044*Input!$B$2</f>
        <v>-22.876571330097335</v>
      </c>
      <c r="E3045" s="3">
        <f>E3044+Input!$B$2*C3045</f>
        <v>101.20756652289961</v>
      </c>
      <c r="F3045" s="3">
        <f>F3044+Input!$B$2*D3045</f>
        <v>98.414310569295395</v>
      </c>
      <c r="G3045" s="3">
        <f>-(0.5*Input!$B$3*(C3045^2+D3045^2)*COS(I3044)*Input!$B$8*Input!$B$11)/(Input!$B$9/Input!$B$10)</f>
        <v>-4.0916016675988161</v>
      </c>
      <c r="H3045" s="3">
        <f>-(0.5*Input!$B$3*(C3045^2+D3045^2)*SIN(I3044)*Input!$B$8*Input!$B$11)/(Input!$B$9/Input!$B$10)-Input!$B$10</f>
        <v>-28.306182746315805</v>
      </c>
      <c r="I3045" s="3">
        <f t="shared" si="95"/>
        <v>-0.75747598343651379</v>
      </c>
    </row>
    <row r="3046" spans="1:9">
      <c r="A3046" s="3">
        <f t="shared" si="94"/>
        <v>3044</v>
      </c>
      <c r="B3046" s="3">
        <f>B3045+Input!$B$2</f>
        <v>3.0439999999997758</v>
      </c>
      <c r="C3046" s="3">
        <f>C3045+G3045*Input!$B$2</f>
        <v>24.187054662503702</v>
      </c>
      <c r="D3046" s="3">
        <f>D3045+H3045*Input!$B$2</f>
        <v>-22.904877512843651</v>
      </c>
      <c r="E3046" s="3">
        <f>E3045+Input!$B$2*C3046</f>
        <v>101.23175357756212</v>
      </c>
      <c r="F3046" s="3">
        <f>F3045+Input!$B$2*D3046</f>
        <v>98.391405691782552</v>
      </c>
      <c r="G3046" s="3">
        <f>-(0.5*Input!$B$3*(C3046^2+D3046^2)*COS(I3045)*Input!$B$8*Input!$B$11)/(Input!$B$9/Input!$B$10)</f>
        <v>-4.0929357057381708</v>
      </c>
      <c r="H3046" s="3">
        <f>-(0.5*Input!$B$3*(C3046^2+D3046^2)*SIN(I3045)*Input!$B$8*Input!$B$11)/(Input!$B$9/Input!$B$10)-Input!$B$10</f>
        <v>-28.299479165669084</v>
      </c>
      <c r="I3046" s="3">
        <f t="shared" si="95"/>
        <v>-0.75817777980470635</v>
      </c>
    </row>
    <row r="3047" spans="1:9">
      <c r="A3047" s="3">
        <f t="shared" si="94"/>
        <v>3045</v>
      </c>
      <c r="B3047" s="3">
        <f>B3046+Input!$B$2</f>
        <v>3.0449999999997757</v>
      </c>
      <c r="C3047" s="3">
        <f>C3046+G3046*Input!$B$2</f>
        <v>24.182961726797963</v>
      </c>
      <c r="D3047" s="3">
        <f>D3046+H3046*Input!$B$2</f>
        <v>-22.933176992009319</v>
      </c>
      <c r="E3047" s="3">
        <f>E3046+Input!$B$2*C3047</f>
        <v>101.25593653928891</v>
      </c>
      <c r="F3047" s="3">
        <f>F3046+Input!$B$2*D3047</f>
        <v>98.36847251479054</v>
      </c>
      <c r="G3047" s="3">
        <f>-(0.5*Input!$B$3*(C3047^2+D3047^2)*COS(I3046)*Input!$B$8*Input!$B$11)/(Input!$B$9/Input!$B$10)</f>
        <v>-4.0942701559009791</v>
      </c>
      <c r="H3047" s="3">
        <f>-(0.5*Input!$B$3*(C3047^2+D3047^2)*SIN(I3046)*Input!$B$8*Input!$B$11)/(Input!$B$9/Input!$B$10)-Input!$B$10</f>
        <v>-28.292770724507236</v>
      </c>
      <c r="I3047" s="3">
        <f t="shared" si="95"/>
        <v>-0.75887876319304315</v>
      </c>
    </row>
    <row r="3048" spans="1:9">
      <c r="A3048" s="3">
        <f t="shared" si="94"/>
        <v>3046</v>
      </c>
      <c r="B3048" s="3">
        <f>B3047+Input!$B$2</f>
        <v>3.0459999999997756</v>
      </c>
      <c r="C3048" s="3">
        <f>C3047+G3047*Input!$B$2</f>
        <v>24.178867456642063</v>
      </c>
      <c r="D3048" s="3">
        <f>D3047+H3047*Input!$B$2</f>
        <v>-22.961469762733827</v>
      </c>
      <c r="E3048" s="3">
        <f>E3047+Input!$B$2*C3048</f>
        <v>101.28011540674555</v>
      </c>
      <c r="F3048" s="3">
        <f>F3047+Input!$B$2*D3048</f>
        <v>98.345511045027806</v>
      </c>
      <c r="G3048" s="3">
        <f>-(0.5*Input!$B$3*(C3048^2+D3048^2)*COS(I3047)*Input!$B$8*Input!$B$11)/(Input!$B$9/Input!$B$10)</f>
        <v>-4.0956050125646097</v>
      </c>
      <c r="H3048" s="3">
        <f>-(0.5*Input!$B$3*(C3048^2+D3048^2)*SIN(I3047)*Input!$B$8*Input!$B$11)/(Input!$B$9/Input!$B$10)-Input!$B$10</f>
        <v>-28.286057424909085</v>
      </c>
      <c r="I3048" s="3">
        <f t="shared" si="95"/>
        <v>-0.75957893437434232</v>
      </c>
    </row>
    <row r="3049" spans="1:9">
      <c r="A3049" s="3">
        <f t="shared" si="94"/>
        <v>3047</v>
      </c>
      <c r="B3049" s="3">
        <f>B3048+Input!$B$2</f>
        <v>3.0469999999997754</v>
      </c>
      <c r="C3049" s="3">
        <f>C3048+G3048*Input!$B$2</f>
        <v>24.174771851629497</v>
      </c>
      <c r="D3049" s="3">
        <f>D3048+H3048*Input!$B$2</f>
        <v>-22.989755820158738</v>
      </c>
      <c r="E3049" s="3">
        <f>E3048+Input!$B$2*C3049</f>
        <v>101.30429017859718</v>
      </c>
      <c r="F3049" s="3">
        <f>F3048+Input!$B$2*D3049</f>
        <v>98.322521289207643</v>
      </c>
      <c r="G3049" s="3">
        <f>-(0.5*Input!$B$3*(C3049^2+D3049^2)*COS(I3048)*Input!$B$8*Input!$B$11)/(Input!$B$9/Input!$B$10)</f>
        <v>-4.096940270216507</v>
      </c>
      <c r="H3049" s="3">
        <f>-(0.5*Input!$B$3*(C3049^2+D3049^2)*SIN(I3048)*Input!$B$8*Input!$B$11)/(Input!$B$9/Input!$B$10)-Input!$B$10</f>
        <v>-28.279339268971391</v>
      </c>
      <c r="I3049" s="3">
        <f t="shared" si="95"/>
        <v>-0.76027829412273251</v>
      </c>
    </row>
    <row r="3050" spans="1:9">
      <c r="A3050" s="3">
        <f t="shared" si="94"/>
        <v>3048</v>
      </c>
      <c r="B3050" s="3">
        <f>B3049+Input!$B$2</f>
        <v>3.0479999999997753</v>
      </c>
      <c r="C3050" s="3">
        <f>C3049+G3049*Input!$B$2</f>
        <v>24.170674911359281</v>
      </c>
      <c r="D3050" s="3">
        <f>D3049+H3049*Input!$B$2</f>
        <v>-23.018035159427708</v>
      </c>
      <c r="E3050" s="3">
        <f>E3049+Input!$B$2*C3050</f>
        <v>101.32846085350855</v>
      </c>
      <c r="F3050" s="3">
        <f>F3049+Input!$B$2*D3050</f>
        <v>98.299503254048219</v>
      </c>
      <c r="G3050" s="3">
        <f>-(0.5*Input!$B$3*(C3050^2+D3050^2)*COS(I3049)*Input!$B$8*Input!$B$11)/(Input!$B$9/Input!$B$10)</f>
        <v>-4.098275923354195</v>
      </c>
      <c r="H3050" s="3">
        <f>-(0.5*Input!$B$3*(C3050^2+D3050^2)*SIN(I3049)*Input!$B$8*Input!$B$11)/(Input!$B$9/Input!$B$10)-Input!$B$10</f>
        <v>-28.272616258808757</v>
      </c>
      <c r="I3050" s="3">
        <f t="shared" si="95"/>
        <v>-0.76097684321363923</v>
      </c>
    </row>
    <row r="3051" spans="1:9">
      <c r="A3051" s="3">
        <f t="shared" si="94"/>
        <v>3049</v>
      </c>
      <c r="B3051" s="3">
        <f>B3050+Input!$B$2</f>
        <v>3.0489999999997752</v>
      </c>
      <c r="C3051" s="3">
        <f>C3050+G3050*Input!$B$2</f>
        <v>24.166576635435927</v>
      </c>
      <c r="D3051" s="3">
        <f>D3050+H3050*Input!$B$2</f>
        <v>-23.046307775686518</v>
      </c>
      <c r="E3051" s="3">
        <f>E3050+Input!$B$2*C3051</f>
        <v>101.35262743014398</v>
      </c>
      <c r="F3051" s="3">
        <f>F3050+Input!$B$2*D3051</f>
        <v>98.276456946272532</v>
      </c>
      <c r="G3051" s="3">
        <f>-(0.5*Input!$B$3*(C3051^2+D3051^2)*COS(I3050)*Input!$B$8*Input!$B$11)/(Input!$B$9/Input!$B$10)</f>
        <v>-4.0996119664852726</v>
      </c>
      <c r="H3051" s="3">
        <f>-(0.5*Input!$B$3*(C3051^2+D3051^2)*SIN(I3050)*Input!$B$8*Input!$B$11)/(Input!$B$9/Input!$B$10)-Input!$B$10</f>
        <v>-28.265888396553603</v>
      </c>
      <c r="I3051" s="3">
        <f t="shared" si="95"/>
        <v>-0.76167458242377128</v>
      </c>
    </row>
    <row r="3052" spans="1:9">
      <c r="A3052" s="3">
        <f t="shared" si="94"/>
        <v>3050</v>
      </c>
      <c r="B3052" s="3">
        <f>B3051+Input!$B$2</f>
        <v>3.0499999999997751</v>
      </c>
      <c r="C3052" s="3">
        <f>C3051+G3051*Input!$B$2</f>
        <v>24.162477023469442</v>
      </c>
      <c r="D3052" s="3">
        <f>D3051+H3051*Input!$B$2</f>
        <v>-23.074573664083072</v>
      </c>
      <c r="E3052" s="3">
        <f>E3051+Input!$B$2*C3052</f>
        <v>101.37678990716745</v>
      </c>
      <c r="F3052" s="3">
        <f>F3051+Input!$B$2*D3052</f>
        <v>98.253382372608442</v>
      </c>
      <c r="G3052" s="3">
        <f>-(0.5*Input!$B$3*(C3052^2+D3052^2)*COS(I3051)*Input!$B$8*Input!$B$11)/(Input!$B$9/Input!$B$10)</f>
        <v>-4.1009483941274105</v>
      </c>
      <c r="H3052" s="3">
        <f>-(0.5*Input!$B$3*(C3052^2+D3052^2)*SIN(I3051)*Input!$B$8*Input!$B$11)/(Input!$B$9/Input!$B$10)-Input!$B$10</f>
        <v>-28.259155684356084</v>
      </c>
      <c r="I3052" s="3">
        <f t="shared" si="95"/>
        <v>-0.76237151253110613</v>
      </c>
    </row>
    <row r="3053" spans="1:9">
      <c r="A3053" s="3">
        <f t="shared" si="94"/>
        <v>3051</v>
      </c>
      <c r="B3053" s="3">
        <f>B3052+Input!$B$2</f>
        <v>3.050999999999775</v>
      </c>
      <c r="C3053" s="3">
        <f>C3052+G3052*Input!$B$2</f>
        <v>24.158376075075314</v>
      </c>
      <c r="D3053" s="3">
        <f>D3052+H3052*Input!$B$2</f>
        <v>-23.102832819767428</v>
      </c>
      <c r="E3053" s="3">
        <f>E3052+Input!$B$2*C3053</f>
        <v>101.40094828324253</v>
      </c>
      <c r="F3053" s="3">
        <f>F3052+Input!$B$2*D3053</f>
        <v>98.230279539788668</v>
      </c>
      <c r="G3053" s="3">
        <f>-(0.5*Input!$B$3*(C3053^2+D3053^2)*COS(I3052)*Input!$B$8*Input!$B$11)/(Input!$B$9/Input!$B$10)</f>
        <v>-4.1022852008083461</v>
      </c>
      <c r="H3053" s="3">
        <f>-(0.5*Input!$B$3*(C3053^2+D3053^2)*SIN(I3052)*Input!$B$8*Input!$B$11)/(Input!$B$9/Input!$B$10)-Input!$B$10</f>
        <v>-28.252418124384079</v>
      </c>
      <c r="I3053" s="3">
        <f t="shared" si="95"/>
        <v>-0.76306763431487701</v>
      </c>
    </row>
    <row r="3054" spans="1:9">
      <c r="A3054" s="3">
        <f t="shared" si="94"/>
        <v>3052</v>
      </c>
      <c r="B3054" s="3">
        <f>B3053+Input!$B$2</f>
        <v>3.0519999999997749</v>
      </c>
      <c r="C3054" s="3">
        <f>C3053+G3053*Input!$B$2</f>
        <v>24.154273789874505</v>
      </c>
      <c r="D3054" s="3">
        <f>D3053+H3053*Input!$B$2</f>
        <v>-23.131085237891813</v>
      </c>
      <c r="E3054" s="3">
        <f>E3053+Input!$B$2*C3054</f>
        <v>101.4251025570324</v>
      </c>
      <c r="F3054" s="3">
        <f>F3053+Input!$B$2*D3054</f>
        <v>98.207148454550776</v>
      </c>
      <c r="G3054" s="3">
        <f>-(0.5*Input!$B$3*(C3054^2+D3054^2)*COS(I3053)*Input!$B$8*Input!$B$11)/(Input!$B$9/Input!$B$10)</f>
        <v>-4.1036223810658887</v>
      </c>
      <c r="H3054" s="3">
        <f>-(0.5*Input!$B$3*(C3054^2+D3054^2)*SIN(I3053)*Input!$B$8*Input!$B$11)/(Input!$B$9/Input!$B$10)-Input!$B$10</f>
        <v>-28.245675718823101</v>
      </c>
      <c r="I3054" s="3">
        <f t="shared" si="95"/>
        <v>-0.76376294855555871</v>
      </c>
    </row>
    <row r="3055" spans="1:9">
      <c r="A3055" s="3">
        <f t="shared" si="94"/>
        <v>3053</v>
      </c>
      <c r="B3055" s="3">
        <f>B3054+Input!$B$2</f>
        <v>3.0529999999997748</v>
      </c>
      <c r="C3055" s="3">
        <f>C3054+G3054*Input!$B$2</f>
        <v>24.150170167493439</v>
      </c>
      <c r="D3055" s="3">
        <f>D3054+H3054*Input!$B$2</f>
        <v>-23.159330913610635</v>
      </c>
      <c r="E3055" s="3">
        <f>E3054+Input!$B$2*C3055</f>
        <v>101.44925272719989</v>
      </c>
      <c r="F3055" s="3">
        <f>F3054+Input!$B$2*D3055</f>
        <v>98.183989123637161</v>
      </c>
      <c r="G3055" s="3">
        <f>-(0.5*Input!$B$3*(C3055^2+D3055^2)*COS(I3054)*Input!$B$8*Input!$B$11)/(Input!$B$9/Input!$B$10)</f>
        <v>-4.1049599294479018</v>
      </c>
      <c r="H3055" s="3">
        <f>-(0.5*Input!$B$3*(C3055^2+D3055^2)*SIN(I3054)*Input!$B$8*Input!$B$11)/(Input!$B$9/Input!$B$10)-Input!$B$10</f>
        <v>-28.23892846987626</v>
      </c>
      <c r="I3055" s="3">
        <f t="shared" si="95"/>
        <v>-0.76445745603485415</v>
      </c>
    </row>
    <row r="3056" spans="1:9">
      <c r="A3056" s="3">
        <f t="shared" si="94"/>
        <v>3054</v>
      </c>
      <c r="B3056" s="3">
        <f>B3055+Input!$B$2</f>
        <v>3.0539999999997747</v>
      </c>
      <c r="C3056" s="3">
        <f>C3055+G3055*Input!$B$2</f>
        <v>24.146065207563989</v>
      </c>
      <c r="D3056" s="3">
        <f>D3055+H3055*Input!$B$2</f>
        <v>-23.18756984208051</v>
      </c>
      <c r="E3056" s="3">
        <f>E3055+Input!$B$2*C3056</f>
        <v>101.47339879240745</v>
      </c>
      <c r="F3056" s="3">
        <f>F3055+Input!$B$2*D3056</f>
        <v>98.160801553795082</v>
      </c>
      <c r="G3056" s="3">
        <f>-(0.5*Input!$B$3*(C3056^2+D3056^2)*COS(I3055)*Input!$B$8*Input!$B$11)/(Input!$B$9/Input!$B$10)</f>
        <v>-4.1062978405123163</v>
      </c>
      <c r="H3056" s="3">
        <f>-(0.5*Input!$B$3*(C3056^2+D3056^2)*SIN(I3055)*Input!$B$8*Input!$B$11)/(Input!$B$9/Input!$B$10)-Input!$B$10</f>
        <v>-28.232176379764205</v>
      </c>
      <c r="I3056" s="3">
        <f t="shared" si="95"/>
        <v>-0.76515115753568042</v>
      </c>
    </row>
    <row r="3057" spans="1:9">
      <c r="A3057" s="3">
        <f t="shared" si="94"/>
        <v>3055</v>
      </c>
      <c r="B3057" s="3">
        <f>B3056+Input!$B$2</f>
        <v>3.0549999999997746</v>
      </c>
      <c r="C3057" s="3">
        <f>C3056+G3056*Input!$B$2</f>
        <v>24.141958909723478</v>
      </c>
      <c r="D3057" s="3">
        <f>D3056+H3056*Input!$B$2</f>
        <v>-23.215802018460273</v>
      </c>
      <c r="E3057" s="3">
        <f>E3056+Input!$B$2*C3057</f>
        <v>101.49754075131717</v>
      </c>
      <c r="F3057" s="3">
        <f>F3056+Input!$B$2*D3057</f>
        <v>98.137585751776626</v>
      </c>
      <c r="G3057" s="3">
        <f>-(0.5*Input!$B$3*(C3057^2+D3057^2)*COS(I3056)*Input!$B$8*Input!$B$11)/(Input!$B$9/Input!$B$10)</f>
        <v>-4.1076361088271183</v>
      </c>
      <c r="H3057" s="3">
        <f>-(0.5*Input!$B$3*(C3057^2+D3057^2)*SIN(I3056)*Input!$B$8*Input!$B$11)/(Input!$B$9/Input!$B$10)-Input!$B$10</f>
        <v>-28.225419450725088</v>
      </c>
      <c r="I3057" s="3">
        <f t="shared" si="95"/>
        <v>-0.76584405384215604</v>
      </c>
    </row>
    <row r="3058" spans="1:9">
      <c r="A3058" s="3">
        <f t="shared" si="94"/>
        <v>3056</v>
      </c>
      <c r="B3058" s="3">
        <f>B3057+Input!$B$2</f>
        <v>3.0559999999997745</v>
      </c>
      <c r="C3058" s="3">
        <f>C3057+G3057*Input!$B$2</f>
        <v>24.13785127361465</v>
      </c>
      <c r="D3058" s="3">
        <f>D3057+H3057*Input!$B$2</f>
        <v>-23.244027437910997</v>
      </c>
      <c r="E3058" s="3">
        <f>E3057+Input!$B$2*C3058</f>
        <v>101.52167860259078</v>
      </c>
      <c r="F3058" s="3">
        <f>F3057+Input!$B$2*D3058</f>
        <v>98.114341724338715</v>
      </c>
      <c r="G3058" s="3">
        <f>-(0.5*Input!$B$3*(C3058^2+D3058^2)*COS(I3057)*Input!$B$8*Input!$B$11)/(Input!$B$9/Input!$B$10)</f>
        <v>-4.1089747289703435</v>
      </c>
      <c r="H3058" s="3">
        <f>-(0.5*Input!$B$3*(C3058^2+D3058^2)*SIN(I3057)*Input!$B$8*Input!$B$11)/(Input!$B$9/Input!$B$10)-Input!$B$10</f>
        <v>-28.218657685014488</v>
      </c>
      <c r="I3058" s="3">
        <f t="shared" si="95"/>
        <v>-0.76653614573958662</v>
      </c>
    </row>
    <row r="3059" spans="1:9">
      <c r="A3059" s="3">
        <f t="shared" si="94"/>
        <v>3057</v>
      </c>
      <c r="B3059" s="3">
        <f>B3058+Input!$B$2</f>
        <v>3.0569999999997743</v>
      </c>
      <c r="C3059" s="3">
        <f>C3058+G3058*Input!$B$2</f>
        <v>24.133742298885679</v>
      </c>
      <c r="D3059" s="3">
        <f>D3058+H3058*Input!$B$2</f>
        <v>-23.27224609559601</v>
      </c>
      <c r="E3059" s="3">
        <f>E3058+Input!$B$2*C3059</f>
        <v>101.54581234488967</v>
      </c>
      <c r="F3059" s="3">
        <f>F3058+Input!$B$2*D3059</f>
        <v>98.091069478243114</v>
      </c>
      <c r="G3059" s="3">
        <f>-(0.5*Input!$B$3*(C3059^2+D3059^2)*COS(I3058)*Input!$B$8*Input!$B$11)/(Input!$B$9/Input!$B$10)</f>
        <v>-4.1103136955300803</v>
      </c>
      <c r="H3059" s="3">
        <f>-(0.5*Input!$B$3*(C3059^2+D3059^2)*SIN(I3058)*Input!$B$8*Input!$B$11)/(Input!$B$9/Input!$B$10)-Input!$B$10</f>
        <v>-28.211891084905368</v>
      </c>
      <c r="I3059" s="3">
        <f t="shared" si="95"/>
        <v>-0.76722743401445226</v>
      </c>
    </row>
    <row r="3060" spans="1:9">
      <c r="A3060" s="3">
        <f t="shared" si="94"/>
        <v>3058</v>
      </c>
      <c r="B3060" s="3">
        <f>B3059+Input!$B$2</f>
        <v>3.0579999999997742</v>
      </c>
      <c r="C3060" s="3">
        <f>C3059+G3059*Input!$B$2</f>
        <v>24.129631985190148</v>
      </c>
      <c r="D3060" s="3">
        <f>D3059+H3059*Input!$B$2</f>
        <v>-23.300457986680915</v>
      </c>
      <c r="E3060" s="3">
        <f>E3059+Input!$B$2*C3060</f>
        <v>101.56994197687486</v>
      </c>
      <c r="F3060" s="3">
        <f>F3059+Input!$B$2*D3060</f>
        <v>98.067769020256435</v>
      </c>
      <c r="G3060" s="3">
        <f>-(0.5*Input!$B$3*(C3060^2+D3060^2)*COS(I3059)*Input!$B$8*Input!$B$11)/(Input!$B$9/Input!$B$10)</f>
        <v>-4.1116530031044647</v>
      </c>
      <c r="H3060" s="3">
        <f>-(0.5*Input!$B$3*(C3060^2+D3060^2)*SIN(I3059)*Input!$B$8*Input!$B$11)/(Input!$B$9/Input!$B$10)-Input!$B$10</f>
        <v>-28.20511965268803</v>
      </c>
      <c r="I3060" s="3">
        <f t="shared" si="95"/>
        <v>-0.76791791945439325</v>
      </c>
    </row>
    <row r="3061" spans="1:9">
      <c r="A3061" s="3">
        <f t="shared" si="94"/>
        <v>3059</v>
      </c>
      <c r="B3061" s="3">
        <f>B3060+Input!$B$2</f>
        <v>3.0589999999997741</v>
      </c>
      <c r="C3061" s="3">
        <f>C3060+G3060*Input!$B$2</f>
        <v>24.125520332187044</v>
      </c>
      <c r="D3061" s="3">
        <f>D3060+H3060*Input!$B$2</f>
        <v>-23.328663106333604</v>
      </c>
      <c r="E3061" s="3">
        <f>E3060+Input!$B$2*C3061</f>
        <v>101.59406749720705</v>
      </c>
      <c r="F3061" s="3">
        <f>F3060+Input!$B$2*D3061</f>
        <v>98.044440357150108</v>
      </c>
      <c r="G3061" s="3">
        <f>-(0.5*Input!$B$3*(C3061^2+D3061^2)*COS(I3060)*Input!$B$8*Input!$B$11)/(Input!$B$9/Input!$B$10)</f>
        <v>-4.1129926463016711</v>
      </c>
      <c r="H3061" s="3">
        <f>-(0.5*Input!$B$3*(C3061^2+D3061^2)*SIN(I3060)*Input!$B$8*Input!$B$11)/(Input!$B$9/Input!$B$10)-Input!$B$10</f>
        <v>-28.198343390670061</v>
      </c>
      <c r="I3061" s="3">
        <f t="shared" si="95"/>
        <v>-0.76860760284819807</v>
      </c>
    </row>
    <row r="3062" spans="1:9">
      <c r="A3062" s="3">
        <f t="shared" si="94"/>
        <v>3060</v>
      </c>
      <c r="B3062" s="3">
        <f>B3061+Input!$B$2</f>
        <v>3.059999999999774</v>
      </c>
      <c r="C3062" s="3">
        <f>C3061+G3061*Input!$B$2</f>
        <v>24.121407339540742</v>
      </c>
      <c r="D3062" s="3">
        <f>D3061+H3061*Input!$B$2</f>
        <v>-23.356861449724274</v>
      </c>
      <c r="E3062" s="3">
        <f>E3061+Input!$B$2*C3062</f>
        <v>101.61818890454659</v>
      </c>
      <c r="F3062" s="3">
        <f>F3061+Input!$B$2*D3062</f>
        <v>98.021083495700381</v>
      </c>
      <c r="G3062" s="3">
        <f>-(0.5*Input!$B$3*(C3062^2+D3062^2)*COS(I3061)*Input!$B$8*Input!$B$11)/(Input!$B$9/Input!$B$10)</f>
        <v>-4.1143326197399217</v>
      </c>
      <c r="H3062" s="3">
        <f>-(0.5*Input!$B$3*(C3062^2+D3062^2)*SIN(I3061)*Input!$B$8*Input!$B$11)/(Input!$B$9/Input!$B$10)-Input!$B$10</f>
        <v>-28.191562301176262</v>
      </c>
      <c r="I3062" s="3">
        <f t="shared" si="95"/>
        <v>-0.76929648498578884</v>
      </c>
    </row>
    <row r="3063" spans="1:9">
      <c r="A3063" s="3">
        <f t="shared" si="94"/>
        <v>3061</v>
      </c>
      <c r="B3063" s="3">
        <f>B3062+Input!$B$2</f>
        <v>3.0609999999997739</v>
      </c>
      <c r="C3063" s="3">
        <f>C3062+G3062*Input!$B$2</f>
        <v>24.117293006921003</v>
      </c>
      <c r="D3063" s="3">
        <f>D3062+H3062*Input!$B$2</f>
        <v>-23.385053012025452</v>
      </c>
      <c r="E3063" s="3">
        <f>E3062+Input!$B$2*C3063</f>
        <v>101.64230619755351</v>
      </c>
      <c r="F3063" s="3">
        <f>F3062+Input!$B$2*D3063</f>
        <v>97.99769844268836</v>
      </c>
      <c r="G3063" s="3">
        <f>-(0.5*Input!$B$3*(C3063^2+D3063^2)*COS(I3062)*Input!$B$8*Input!$B$11)/(Input!$B$9/Input!$B$10)</f>
        <v>-4.1156729180474638</v>
      </c>
      <c r="H3063" s="3">
        <f>-(0.5*Input!$B$3*(C3063^2+D3063^2)*SIN(I3062)*Input!$B$8*Input!$B$11)/(Input!$B$9/Input!$B$10)-Input!$B$10</f>
        <v>-28.184776386548627</v>
      </c>
      <c r="I3063" s="3">
        <f t="shared" si="95"/>
        <v>-0.76998456665820925</v>
      </c>
    </row>
    <row r="3064" spans="1:9">
      <c r="A3064" s="3">
        <f t="shared" si="94"/>
        <v>3062</v>
      </c>
      <c r="B3064" s="3">
        <f>B3063+Input!$B$2</f>
        <v>3.0619999999997738</v>
      </c>
      <c r="C3064" s="3">
        <f>C3063+G3063*Input!$B$2</f>
        <v>24.113177334002955</v>
      </c>
      <c r="D3064" s="3">
        <f>D3063+H3063*Input!$B$2</f>
        <v>-23.413237788412001</v>
      </c>
      <c r="E3064" s="3">
        <f>E3063+Input!$B$2*C3064</f>
        <v>101.66641937488751</v>
      </c>
      <c r="F3064" s="3">
        <f>F3063+Input!$B$2*D3064</f>
        <v>97.974285204899942</v>
      </c>
      <c r="G3064" s="3">
        <f>-(0.5*Input!$B$3*(C3064^2+D3064^2)*COS(I3063)*Input!$B$8*Input!$B$11)/(Input!$B$9/Input!$B$10)</f>
        <v>-4.1170135358625846</v>
      </c>
      <c r="H3064" s="3">
        <f>-(0.5*Input!$B$3*(C3064^2+D3064^2)*SIN(I3063)*Input!$B$8*Input!$B$11)/(Input!$B$9/Input!$B$10)-Input!$B$10</f>
        <v>-28.177985649146276</v>
      </c>
      <c r="I3064" s="3">
        <f t="shared" si="95"/>
        <v>-0.77067184865761063</v>
      </c>
    </row>
    <row r="3065" spans="1:9">
      <c r="A3065" s="3">
        <f t="shared" si="94"/>
        <v>3063</v>
      </c>
      <c r="B3065" s="3">
        <f>B3064+Input!$B$2</f>
        <v>3.0629999999997737</v>
      </c>
      <c r="C3065" s="3">
        <f>C3064+G3064*Input!$B$2</f>
        <v>24.109060320467094</v>
      </c>
      <c r="D3065" s="3">
        <f>D3064+H3064*Input!$B$2</f>
        <v>-23.441415774061149</v>
      </c>
      <c r="E3065" s="3">
        <f>E3064+Input!$B$2*C3065</f>
        <v>101.69052843520798</v>
      </c>
      <c r="F3065" s="3">
        <f>F3064+Input!$B$2*D3065</f>
        <v>97.950843789125884</v>
      </c>
      <c r="G3065" s="3">
        <f>-(0.5*Input!$B$3*(C3065^2+D3065^2)*COS(I3064)*Input!$B$8*Input!$B$11)/(Input!$B$9/Input!$B$10)</f>
        <v>-4.1183544678335968</v>
      </c>
      <c r="H3065" s="3">
        <f>-(0.5*Input!$B$3*(C3065^2+D3065^2)*SIN(I3064)*Input!$B$8*Input!$B$11)/(Input!$B$9/Input!$B$10)-Input!$B$10</f>
        <v>-28.171190091345384</v>
      </c>
      <c r="I3065" s="3">
        <f t="shared" si="95"/>
        <v>-0.77135833177723934</v>
      </c>
    </row>
    <row r="3066" spans="1:9">
      <c r="A3066" s="3">
        <f t="shared" si="94"/>
        <v>3064</v>
      </c>
      <c r="B3066" s="3">
        <f>B3065+Input!$B$2</f>
        <v>3.0639999999997736</v>
      </c>
      <c r="C3066" s="3">
        <f>C3065+G3065*Input!$B$2</f>
        <v>24.104941965999259</v>
      </c>
      <c r="D3066" s="3">
        <f>D3065+H3065*Input!$B$2</f>
        <v>-23.469586964152494</v>
      </c>
      <c r="E3066" s="3">
        <f>E3065+Input!$B$2*C3066</f>
        <v>101.71463337717398</v>
      </c>
      <c r="F3066" s="3">
        <f>F3065+Input!$B$2*D3066</f>
        <v>97.927374202161729</v>
      </c>
      <c r="G3066" s="3">
        <f>-(0.5*Input!$B$3*(C3066^2+D3066^2)*COS(I3065)*Input!$B$8*Input!$B$11)/(Input!$B$9/Input!$B$10)</f>
        <v>-4.1196957086188375</v>
      </c>
      <c r="H3066" s="3">
        <f>-(0.5*Input!$B$3*(C3066^2+D3066^2)*SIN(I3065)*Input!$B$8*Input!$B$11)/(Input!$B$9/Input!$B$10)-Input!$B$10</f>
        <v>-28.164389715539166</v>
      </c>
      <c r="I3066" s="3">
        <f t="shared" si="95"/>
        <v>-0.77204401681142432</v>
      </c>
    </row>
    <row r="3067" spans="1:9">
      <c r="A3067" s="3">
        <f t="shared" si="94"/>
        <v>3065</v>
      </c>
      <c r="B3067" s="3">
        <f>B3066+Input!$B$2</f>
        <v>3.0649999999997735</v>
      </c>
      <c r="C3067" s="3">
        <f>C3066+G3066*Input!$B$2</f>
        <v>24.100822270290642</v>
      </c>
      <c r="D3067" s="3">
        <f>D3066+H3066*Input!$B$2</f>
        <v>-23.497751353868033</v>
      </c>
      <c r="E3067" s="3">
        <f>E3066+Input!$B$2*C3067</f>
        <v>101.73873419944427</v>
      </c>
      <c r="F3067" s="3">
        <f>F3066+Input!$B$2*D3067</f>
        <v>97.903876450807857</v>
      </c>
      <c r="G3067" s="3">
        <f>-(0.5*Input!$B$3*(C3067^2+D3067^2)*COS(I3066)*Input!$B$8*Input!$B$11)/(Input!$B$9/Input!$B$10)</f>
        <v>-4.1210372528866639</v>
      </c>
      <c r="H3067" s="3">
        <f>-(0.5*Input!$B$3*(C3067^2+D3067^2)*SIN(I3066)*Input!$B$8*Input!$B$11)/(Input!$B$9/Input!$B$10)-Input!$B$10</f>
        <v>-28.1575845241378</v>
      </c>
      <c r="I3067" s="3">
        <f t="shared" si="95"/>
        <v>-0.77272890455556253</v>
      </c>
    </row>
    <row r="3068" spans="1:9">
      <c r="A3068" s="3">
        <f t="shared" si="94"/>
        <v>3066</v>
      </c>
      <c r="B3068" s="3">
        <f>B3067+Input!$B$2</f>
        <v>3.0659999999997734</v>
      </c>
      <c r="C3068" s="3">
        <f>C3067+G3067*Input!$B$2</f>
        <v>24.096701233037756</v>
      </c>
      <c r="D3068" s="3">
        <f>D3067+H3067*Input!$B$2</f>
        <v>-23.52590893839217</v>
      </c>
      <c r="E3068" s="3">
        <f>E3067+Input!$B$2*C3068</f>
        <v>101.7628309006773</v>
      </c>
      <c r="F3068" s="3">
        <f>F3067+Input!$B$2*D3068</f>
        <v>97.880350541869461</v>
      </c>
      <c r="G3068" s="3">
        <f>-(0.5*Input!$B$3*(C3068^2+D3068^2)*COS(I3067)*Input!$B$8*Input!$B$11)/(Input!$B$9/Input!$B$10)</f>
        <v>-4.122379095315452</v>
      </c>
      <c r="H3068" s="3">
        <f>-(0.5*Input!$B$3*(C3068^2+D3068^2)*SIN(I3067)*Input!$B$8*Input!$B$11)/(Input!$B$9/Input!$B$10)-Input!$B$10</f>
        <v>-28.150774519568383</v>
      </c>
      <c r="I3068" s="3">
        <f t="shared" si="95"/>
        <v>-0.77341299580610801</v>
      </c>
    </row>
    <row r="3069" spans="1:9">
      <c r="A3069" s="3">
        <f t="shared" si="94"/>
        <v>3067</v>
      </c>
      <c r="B3069" s="3">
        <f>B3068+Input!$B$2</f>
        <v>3.0669999999997732</v>
      </c>
      <c r="C3069" s="3">
        <f>C3068+G3068*Input!$B$2</f>
        <v>24.092578853942442</v>
      </c>
      <c r="D3069" s="3">
        <f>D3068+H3068*Input!$B$2</f>
        <v>-23.554059712911737</v>
      </c>
      <c r="E3069" s="3">
        <f>E3068+Input!$B$2*C3069</f>
        <v>101.78692347953124</v>
      </c>
      <c r="F3069" s="3">
        <f>F3068+Input!$B$2*D3069</f>
        <v>97.856796482156554</v>
      </c>
      <c r="G3069" s="3">
        <f>-(0.5*Input!$B$3*(C3069^2+D3069^2)*COS(I3068)*Input!$B$8*Input!$B$11)/(Input!$B$9/Input!$B$10)</f>
        <v>-4.1237212305935875</v>
      </c>
      <c r="H3069" s="3">
        <f>-(0.5*Input!$B$3*(C3069^2+D3069^2)*SIN(I3068)*Input!$B$8*Input!$B$11)/(Input!$B$9/Input!$B$10)-Input!$B$10</f>
        <v>-28.143959704274881</v>
      </c>
      <c r="I3069" s="3">
        <f t="shared" si="95"/>
        <v>-0.77409629136055791</v>
      </c>
    </row>
    <row r="3070" spans="1:9">
      <c r="A3070" s="3">
        <f t="shared" si="94"/>
        <v>3068</v>
      </c>
      <c r="B3070" s="3">
        <f>B3069+Input!$B$2</f>
        <v>3.0679999999997731</v>
      </c>
      <c r="C3070" s="3">
        <f>C3069+G3069*Input!$B$2</f>
        <v>24.088455132711847</v>
      </c>
      <c r="D3070" s="3">
        <f>D3069+H3069*Input!$B$2</f>
        <v>-23.582203672616011</v>
      </c>
      <c r="E3070" s="3">
        <f>E3069+Input!$B$2*C3070</f>
        <v>101.81101193466395</v>
      </c>
      <c r="F3070" s="3">
        <f>F3069+Input!$B$2*D3070</f>
        <v>97.833214278483936</v>
      </c>
      <c r="G3070" s="3">
        <f>-(0.5*Input!$B$3*(C3070^2+D3070^2)*COS(I3069)*Input!$B$8*Input!$B$11)/(Input!$B$9/Input!$B$10)</f>
        <v>-4.1250636534194651</v>
      </c>
      <c r="H3070" s="3">
        <f>-(0.5*Input!$B$3*(C3070^2+D3070^2)*SIN(I3069)*Input!$B$8*Input!$B$11)/(Input!$B$9/Input!$B$10)-Input!$B$10</f>
        <v>-28.137140080718069</v>
      </c>
      <c r="I3070" s="3">
        <f t="shared" si="95"/>
        <v>-0.77477879201743993</v>
      </c>
    </row>
    <row r="3071" spans="1:9">
      <c r="A3071" s="3">
        <f t="shared" si="94"/>
        <v>3069</v>
      </c>
      <c r="B3071" s="3">
        <f>B3070+Input!$B$2</f>
        <v>3.068999999999773</v>
      </c>
      <c r="C3071" s="3">
        <f>C3070+G3070*Input!$B$2</f>
        <v>24.084330069058428</v>
      </c>
      <c r="D3071" s="3">
        <f>D3070+H3070*Input!$B$2</f>
        <v>-23.61034081269673</v>
      </c>
      <c r="E3071" s="3">
        <f>E3070+Input!$B$2*C3071</f>
        <v>101.83509626473301</v>
      </c>
      <c r="F3071" s="3">
        <f>F3070+Input!$B$2*D3071</f>
        <v>97.809603937671241</v>
      </c>
      <c r="G3071" s="3">
        <f>-(0.5*Input!$B$3*(C3071^2+D3071^2)*COS(I3070)*Input!$B$8*Input!$B$11)/(Input!$B$9/Input!$B$10)</f>
        <v>-4.1264063585014847</v>
      </c>
      <c r="H3071" s="3">
        <f>-(0.5*Input!$B$3*(C3071^2+D3071^2)*SIN(I3070)*Input!$B$8*Input!$B$11)/(Input!$B$9/Input!$B$10)-Input!$B$10</f>
        <v>-28.130315651375494</v>
      </c>
      <c r="I3071" s="3">
        <f t="shared" si="95"/>
        <v>-0.77546049857629995</v>
      </c>
    </row>
    <row r="3072" spans="1:9">
      <c r="A3072" s="3">
        <f t="shared" si="94"/>
        <v>3070</v>
      </c>
      <c r="B3072" s="3">
        <f>B3071+Input!$B$2</f>
        <v>3.0699999999997729</v>
      </c>
      <c r="C3072" s="3">
        <f>C3071+G3071*Input!$B$2</f>
        <v>24.080203662699926</v>
      </c>
      <c r="D3072" s="3">
        <f>D3071+H3071*Input!$B$2</f>
        <v>-23.638471128348105</v>
      </c>
      <c r="E3072" s="3">
        <f>E3071+Input!$B$2*C3072</f>
        <v>101.85917646839572</v>
      </c>
      <c r="F3072" s="3">
        <f>F3071+Input!$B$2*D3072</f>
        <v>97.785965466542891</v>
      </c>
      <c r="G3072" s="3">
        <f>-(0.5*Input!$B$3*(C3072^2+D3072^2)*COS(I3071)*Input!$B$8*Input!$B$11)/(Input!$B$9/Input!$B$10)</f>
        <v>-4.1277493405580437</v>
      </c>
      <c r="H3072" s="3">
        <f>-(0.5*Input!$B$3*(C3072^2+D3072^2)*SIN(I3071)*Input!$B$8*Input!$B$11)/(Input!$B$9/Input!$B$10)-Input!$B$10</f>
        <v>-28.123486418741411</v>
      </c>
      <c r="I3072" s="3">
        <f t="shared" si="95"/>
        <v>-0.77614141183768903</v>
      </c>
    </row>
    <row r="3073" spans="1:9">
      <c r="A3073" s="3">
        <f t="shared" si="94"/>
        <v>3071</v>
      </c>
      <c r="B3073" s="3">
        <f>B3072+Input!$B$2</f>
        <v>3.0709999999997728</v>
      </c>
      <c r="C3073" s="3">
        <f>C3072+G3072*Input!$B$2</f>
        <v>24.076075913359368</v>
      </c>
      <c r="D3073" s="3">
        <f>D3072+H3072*Input!$B$2</f>
        <v>-23.666594614766847</v>
      </c>
      <c r="E3073" s="3">
        <f>E3072+Input!$B$2*C3073</f>
        <v>101.88325254430907</v>
      </c>
      <c r="F3073" s="3">
        <f>F3072+Input!$B$2*D3073</f>
        <v>97.762298871928124</v>
      </c>
      <c r="G3073" s="3">
        <f>-(0.5*Input!$B$3*(C3073^2+D3073^2)*COS(I3072)*Input!$B$8*Input!$B$11)/(Input!$B$9/Input!$B$10)</f>
        <v>-4.1290925943175383</v>
      </c>
      <c r="H3073" s="3">
        <f>-(0.5*Input!$B$3*(C3073^2+D3073^2)*SIN(I3072)*Input!$B$8*Input!$B$11)/(Input!$B$9/Input!$B$10)-Input!$B$10</f>
        <v>-28.116652385326738</v>
      </c>
      <c r="I3073" s="3">
        <f t="shared" si="95"/>
        <v>-0.77682153260315112</v>
      </c>
    </row>
    <row r="3074" spans="1:9">
      <c r="A3074" s="3">
        <f t="shared" si="94"/>
        <v>3072</v>
      </c>
      <c r="B3074" s="3">
        <f>B3073+Input!$B$2</f>
        <v>3.0719999999997727</v>
      </c>
      <c r="C3074" s="3">
        <f>C3073+G3073*Input!$B$2</f>
        <v>24.071946820765049</v>
      </c>
      <c r="D3074" s="3">
        <f>D3073+H3073*Input!$B$2</f>
        <v>-23.694711267152172</v>
      </c>
      <c r="E3074" s="3">
        <f>E3073+Input!$B$2*C3074</f>
        <v>101.90732449112984</v>
      </c>
      <c r="F3074" s="3">
        <f>F3073+Input!$B$2*D3074</f>
        <v>97.738604160660969</v>
      </c>
      <c r="G3074" s="3">
        <f>-(0.5*Input!$B$3*(C3074^2+D3074^2)*COS(I3073)*Input!$B$8*Input!$B$11)/(Input!$B$9/Input!$B$10)</f>
        <v>-4.1304361145183499</v>
      </c>
      <c r="H3074" s="3">
        <f>-(0.5*Input!$B$3*(C3074^2+D3074^2)*SIN(I3073)*Input!$B$8*Input!$B$11)/(Input!$B$9/Input!$B$10)-Input!$B$10</f>
        <v>-28.109813553659013</v>
      </c>
      <c r="I3074" s="3">
        <f t="shared" si="95"/>
        <v>-0.77750086167521049</v>
      </c>
    </row>
    <row r="3075" spans="1:9">
      <c r="A3075" s="3">
        <f t="shared" si="94"/>
        <v>3073</v>
      </c>
      <c r="B3075" s="3">
        <f>B3074+Input!$B$2</f>
        <v>3.0729999999997726</v>
      </c>
      <c r="C3075" s="3">
        <f>C3074+G3074*Input!$B$2</f>
        <v>24.067816384650531</v>
      </c>
      <c r="D3075" s="3">
        <f>D3074+H3074*Input!$B$2</f>
        <v>-23.722821080705831</v>
      </c>
      <c r="E3075" s="3">
        <f>E3074+Input!$B$2*C3075</f>
        <v>101.93139230751449</v>
      </c>
      <c r="F3075" s="3">
        <f>F3074+Input!$B$2*D3075</f>
        <v>97.714881339580259</v>
      </c>
      <c r="G3075" s="3">
        <f>-(0.5*Input!$B$3*(C3075^2+D3075^2)*COS(I3074)*Input!$B$8*Input!$B$11)/(Input!$B$9/Input!$B$10)</f>
        <v>-4.1317798959088554</v>
      </c>
      <c r="H3075" s="3">
        <f>-(0.5*Input!$B$3*(C3075^2+D3075^2)*SIN(I3074)*Input!$B$8*Input!$B$11)/(Input!$B$9/Input!$B$10)-Input!$B$10</f>
        <v>-28.102969926282313</v>
      </c>
      <c r="I3075" s="3">
        <f t="shared" si="95"/>
        <v>-0.77817939985735896</v>
      </c>
    </row>
    <row r="3076" spans="1:9">
      <c r="A3076" s="3">
        <f t="shared" ref="A3076:A3139" si="96">A3075+1</f>
        <v>3074</v>
      </c>
      <c r="B3076" s="3">
        <f>B3075+Input!$B$2</f>
        <v>3.0739999999997725</v>
      </c>
      <c r="C3076" s="3">
        <f>C3075+G3075*Input!$B$2</f>
        <v>24.06368460475462</v>
      </c>
      <c r="D3076" s="3">
        <f>D3075+H3075*Input!$B$2</f>
        <v>-23.750924050632115</v>
      </c>
      <c r="E3076" s="3">
        <f>E3075+Input!$B$2*C3076</f>
        <v>101.95545599211924</v>
      </c>
      <c r="F3076" s="3">
        <f>F3075+Input!$B$2*D3076</f>
        <v>97.691130415529628</v>
      </c>
      <c r="G3076" s="3">
        <f>-(0.5*Input!$B$3*(C3076^2+D3076^2)*COS(I3075)*Input!$B$8*Input!$B$11)/(Input!$B$9/Input!$B$10)</f>
        <v>-4.1331239332474068</v>
      </c>
      <c r="H3076" s="3">
        <f>-(0.5*Input!$B$3*(C3076^2+D3076^2)*SIN(I3075)*Input!$B$8*Input!$B$11)/(Input!$B$9/Input!$B$10)-Input!$B$10</f>
        <v>-28.096121505757239</v>
      </c>
      <c r="I3076" s="3">
        <f t="shared" ref="I3076:I3139" si="97">ATAN(D3076/C3076)</f>
        <v>-0.77885714795404426</v>
      </c>
    </row>
    <row r="3077" spans="1:9">
      <c r="A3077" s="3">
        <f t="shared" si="96"/>
        <v>3075</v>
      </c>
      <c r="B3077" s="3">
        <f>B3076+Input!$B$2</f>
        <v>3.0749999999997724</v>
      </c>
      <c r="C3077" s="3">
        <f>C3076+G3076*Input!$B$2</f>
        <v>24.059551480821373</v>
      </c>
      <c r="D3077" s="3">
        <f>D3076+H3076*Input!$B$2</f>
        <v>-23.779020172137873</v>
      </c>
      <c r="E3077" s="3">
        <f>E3076+Input!$B$2*C3077</f>
        <v>101.97951554360006</v>
      </c>
      <c r="F3077" s="3">
        <f>F3076+Input!$B$2*D3077</f>
        <v>97.667351395357485</v>
      </c>
      <c r="G3077" s="3">
        <f>-(0.5*Input!$B$3*(C3077^2+D3077^2)*COS(I3076)*Input!$B$8*Input!$B$11)/(Input!$B$9/Input!$B$10)</f>
        <v>-4.1344682213023347</v>
      </c>
      <c r="H3077" s="3">
        <f>-(0.5*Input!$B$3*(C3077^2+D3077^2)*SIN(I3076)*Input!$B$8*Input!$B$11)/(Input!$B$9/Input!$B$10)-Input!$B$10</f>
        <v>-28.089268294660847</v>
      </c>
      <c r="I3077" s="3">
        <f t="shared" si="97"/>
        <v>-0.7795341067706566</v>
      </c>
    </row>
    <row r="3078" spans="1:9">
      <c r="A3078" s="3">
        <f t="shared" si="96"/>
        <v>3076</v>
      </c>
      <c r="B3078" s="3">
        <f>B3077+Input!$B$2</f>
        <v>3.0759999999997722</v>
      </c>
      <c r="C3078" s="3">
        <f>C3077+G3077*Input!$B$2</f>
        <v>24.055417012600071</v>
      </c>
      <c r="D3078" s="3">
        <f>D3077+H3077*Input!$B$2</f>
        <v>-23.807109440432534</v>
      </c>
      <c r="E3078" s="3">
        <f>E3077+Input!$B$2*C3078</f>
        <v>102.00357096061266</v>
      </c>
      <c r="F3078" s="3">
        <f>F3077+Input!$B$2*D3078</f>
        <v>97.643544285917059</v>
      </c>
      <c r="G3078" s="3">
        <f>-(0.5*Input!$B$3*(C3078^2+D3078^2)*COS(I3077)*Input!$B$8*Input!$B$11)/(Input!$B$9/Input!$B$10)</f>
        <v>-4.1358127548519441</v>
      </c>
      <c r="H3078" s="3">
        <f>-(0.5*Input!$B$3*(C3078^2+D3078^2)*SIN(I3077)*Input!$B$8*Input!$B$11)/(Input!$B$9/Input!$B$10)-Input!$B$10</f>
        <v>-28.082410295586609</v>
      </c>
      <c r="I3078" s="3">
        <f t="shared" si="97"/>
        <v>-0.78021027711351754</v>
      </c>
    </row>
    <row r="3079" spans="1:9">
      <c r="A3079" s="3">
        <f t="shared" si="96"/>
        <v>3077</v>
      </c>
      <c r="B3079" s="3">
        <f>B3078+Input!$B$2</f>
        <v>3.0769999999997721</v>
      </c>
      <c r="C3079" s="3">
        <f>C3078+G3078*Input!$B$2</f>
        <v>24.051281199845217</v>
      </c>
      <c r="D3079" s="3">
        <f>D3078+H3078*Input!$B$2</f>
        <v>-23.835191850728119</v>
      </c>
      <c r="E3079" s="3">
        <f>E3078+Input!$B$2*C3079</f>
        <v>102.02762224181251</v>
      </c>
      <c r="F3079" s="3">
        <f>F3078+Input!$B$2*D3079</f>
        <v>97.619709094066337</v>
      </c>
      <c r="G3079" s="3">
        <f>-(0.5*Input!$B$3*(C3079^2+D3079^2)*COS(I3078)*Input!$B$8*Input!$B$11)/(Input!$B$9/Input!$B$10)</f>
        <v>-4.1371575286845061</v>
      </c>
      <c r="H3079" s="3">
        <f>-(0.5*Input!$B$3*(C3079^2+D3079^2)*SIN(I3078)*Input!$B$8*Input!$B$11)/(Input!$B$9/Input!$B$10)-Input!$B$10</f>
        <v>-28.075547511144329</v>
      </c>
      <c r="I3079" s="3">
        <f t="shared" si="97"/>
        <v>-0.78088565978986713</v>
      </c>
    </row>
    <row r="3080" spans="1:9">
      <c r="A3080" s="3">
        <f t="shared" si="96"/>
        <v>3078</v>
      </c>
      <c r="B3080" s="3">
        <f>B3079+Input!$B$2</f>
        <v>3.077999999999772</v>
      </c>
      <c r="C3080" s="3">
        <f>C3079+G3079*Input!$B$2</f>
        <v>24.047144042316532</v>
      </c>
      <c r="D3080" s="3">
        <f>D3079+H3079*Input!$B$2</f>
        <v>-23.863267398239262</v>
      </c>
      <c r="E3080" s="3">
        <f>E3079+Input!$B$2*C3080</f>
        <v>102.05166938585482</v>
      </c>
      <c r="F3080" s="3">
        <f>F3079+Input!$B$2*D3080</f>
        <v>97.595845826668096</v>
      </c>
      <c r="G3080" s="3">
        <f>-(0.5*Input!$B$3*(C3080^2+D3080^2)*COS(I3079)*Input!$B$8*Input!$B$11)/(Input!$B$9/Input!$B$10)</f>
        <v>-4.1385025375982565</v>
      </c>
      <c r="H3080" s="3">
        <f>-(0.5*Input!$B$3*(C3080^2+D3080^2)*SIN(I3079)*Input!$B$8*Input!$B$11)/(Input!$B$9/Input!$B$10)-Input!$B$10</f>
        <v>-28.068679943960142</v>
      </c>
      <c r="I3080" s="3">
        <f t="shared" si="97"/>
        <v>-0.78156025560785169</v>
      </c>
    </row>
    <row r="3081" spans="1:9">
      <c r="A3081" s="3">
        <f t="shared" si="96"/>
        <v>3079</v>
      </c>
      <c r="B3081" s="3">
        <f>B3080+Input!$B$2</f>
        <v>3.0789999999997719</v>
      </c>
      <c r="C3081" s="3">
        <f>C3080+G3080*Input!$B$2</f>
        <v>24.043005539778935</v>
      </c>
      <c r="D3081" s="3">
        <f>D3080+H3080*Input!$B$2</f>
        <v>-23.891336078183222</v>
      </c>
      <c r="E3081" s="3">
        <f>E3080+Input!$B$2*C3081</f>
        <v>102.0757123913946</v>
      </c>
      <c r="F3081" s="3">
        <f>F3080+Input!$B$2*D3081</f>
        <v>97.571954490589917</v>
      </c>
      <c r="G3081" s="3">
        <f>-(0.5*Input!$B$3*(C3081^2+D3081^2)*COS(I3080)*Input!$B$8*Input!$B$11)/(Input!$B$9/Input!$B$10)</f>
        <v>-4.1398477764013935</v>
      </c>
      <c r="H3081" s="3">
        <f>-(0.5*Input!$B$3*(C3081^2+D3081^2)*SIN(I3080)*Input!$B$8*Input!$B$11)/(Input!$B$9/Input!$B$10)-Input!$B$10</f>
        <v>-28.061807596676424</v>
      </c>
      <c r="I3081" s="3">
        <f t="shared" si="97"/>
        <v>-0.78223406537651197</v>
      </c>
    </row>
    <row r="3082" spans="1:9">
      <c r="A3082" s="3">
        <f t="shared" si="96"/>
        <v>3080</v>
      </c>
      <c r="B3082" s="3">
        <f>B3081+Input!$B$2</f>
        <v>3.0799999999997718</v>
      </c>
      <c r="C3082" s="3">
        <f>C3081+G3081*Input!$B$2</f>
        <v>24.038865692002535</v>
      </c>
      <c r="D3082" s="3">
        <f>D3081+H3081*Input!$B$2</f>
        <v>-23.919397885779897</v>
      </c>
      <c r="E3082" s="3">
        <f>E3081+Input!$B$2*C3082</f>
        <v>102.09975125708661</v>
      </c>
      <c r="F3082" s="3">
        <f>F3081+Input!$B$2*D3082</f>
        <v>97.54803509270414</v>
      </c>
      <c r="G3082" s="3">
        <f>-(0.5*Input!$B$3*(C3082^2+D3082^2)*COS(I3081)*Input!$B$8*Input!$B$11)/(Input!$B$9/Input!$B$10)</f>
        <v>-4.1411932399120568</v>
      </c>
      <c r="H3082" s="3">
        <f>-(0.5*Input!$B$3*(C3082^2+D3082^2)*SIN(I3081)*Input!$B$8*Input!$B$11)/(Input!$B$9/Input!$B$10)-Input!$B$10</f>
        <v>-28.05493047195176</v>
      </c>
      <c r="I3082" s="3">
        <f t="shared" si="97"/>
        <v>-0.78290708990577107</v>
      </c>
    </row>
    <row r="3083" spans="1:9">
      <c r="A3083" s="3">
        <f t="shared" si="96"/>
        <v>3081</v>
      </c>
      <c r="B3083" s="3">
        <f>B3082+Input!$B$2</f>
        <v>3.0809999999997717</v>
      </c>
      <c r="C3083" s="3">
        <f>C3082+G3082*Input!$B$2</f>
        <v>24.034724498762621</v>
      </c>
      <c r="D3083" s="3">
        <f>D3082+H3082*Input!$B$2</f>
        <v>-23.94745281625185</v>
      </c>
      <c r="E3083" s="3">
        <f>E3082+Input!$B$2*C3083</f>
        <v>102.12378598158537</v>
      </c>
      <c r="F3083" s="3">
        <f>F3082+Input!$B$2*D3083</f>
        <v>97.524087639887881</v>
      </c>
      <c r="G3083" s="3">
        <f>-(0.5*Input!$B$3*(C3083^2+D3083^2)*COS(I3082)*Input!$B$8*Input!$B$11)/(Input!$B$9/Input!$B$10)</f>
        <v>-4.1425389229583498</v>
      </c>
      <c r="H3083" s="3">
        <f>-(0.5*Input!$B$3*(C3083^2+D3083^2)*SIN(I3082)*Input!$B$8*Input!$B$11)/(Input!$B$9/Input!$B$10)-Input!$B$10</f>
        <v>-28.048048572460889</v>
      </c>
      <c r="I3083" s="3">
        <f t="shared" si="97"/>
        <v>-0.78357933000642255</v>
      </c>
    </row>
    <row r="3084" spans="1:9">
      <c r="A3084" s="3">
        <f t="shared" si="96"/>
        <v>3082</v>
      </c>
      <c r="B3084" s="3">
        <f>B3083+Input!$B$2</f>
        <v>3.0819999999997716</v>
      </c>
      <c r="C3084" s="3">
        <f>C3083+G3083*Input!$B$2</f>
        <v>24.030581959839662</v>
      </c>
      <c r="D3084" s="3">
        <f>D3083+H3083*Input!$B$2</f>
        <v>-23.975500864824312</v>
      </c>
      <c r="E3084" s="3">
        <f>E3083+Input!$B$2*C3084</f>
        <v>102.14781656354521</v>
      </c>
      <c r="F3084" s="3">
        <f>F3083+Input!$B$2*D3084</f>
        <v>97.500112139023059</v>
      </c>
      <c r="G3084" s="3">
        <f>-(0.5*Input!$B$3*(C3084^2+D3084^2)*COS(I3083)*Input!$B$8*Input!$B$11)/(Input!$B$9/Input!$B$10)</f>
        <v>-4.1438848203783056</v>
      </c>
      <c r="H3084" s="3">
        <f>-(0.5*Input!$B$3*(C3084^2+D3084^2)*SIN(I3083)*Input!$B$8*Input!$B$11)/(Input!$B$9/Input!$B$10)-Input!$B$10</f>
        <v>-28.041161900894657</v>
      </c>
      <c r="I3084" s="3">
        <f t="shared" si="97"/>
        <v>-0.78425078649011792</v>
      </c>
    </row>
    <row r="3085" spans="1:9">
      <c r="A3085" s="3">
        <f t="shared" si="96"/>
        <v>3083</v>
      </c>
      <c r="B3085" s="3">
        <f>B3084+Input!$B$2</f>
        <v>3.0829999999997715</v>
      </c>
      <c r="C3085" s="3">
        <f>C3084+G3084*Input!$B$2</f>
        <v>24.026438075019282</v>
      </c>
      <c r="D3085" s="3">
        <f>D3084+H3084*Input!$B$2</f>
        <v>-24.003542026725206</v>
      </c>
      <c r="E3085" s="3">
        <f>E3084+Input!$B$2*C3085</f>
        <v>102.17184300162023</v>
      </c>
      <c r="F3085" s="3">
        <f>F3084+Input!$B$2*D3085</f>
        <v>97.47610859699634</v>
      </c>
      <c r="G3085" s="3">
        <f>-(0.5*Input!$B$3*(C3085^2+D3085^2)*COS(I3084)*Input!$B$8*Input!$B$11)/(Input!$B$9/Input!$B$10)</f>
        <v>-4.145230927019905</v>
      </c>
      <c r="H3085" s="3">
        <f>-(0.5*Input!$B$3*(C3085^2+D3085^2)*SIN(I3084)*Input!$B$8*Input!$B$11)/(Input!$B$9/Input!$B$10)-Input!$B$10</f>
        <v>-28.034270459959959</v>
      </c>
      <c r="I3085" s="3">
        <f t="shared" si="97"/>
        <v>-0.7849214601693556</v>
      </c>
    </row>
    <row r="3086" spans="1:9">
      <c r="A3086" s="3">
        <f t="shared" si="96"/>
        <v>3084</v>
      </c>
      <c r="B3086" s="3">
        <f>B3085+Input!$B$2</f>
        <v>3.0839999999997714</v>
      </c>
      <c r="C3086" s="3">
        <f>C3085+G3085*Input!$B$2</f>
        <v>24.022292844092263</v>
      </c>
      <c r="D3086" s="3">
        <f>D3085+H3085*Input!$B$2</f>
        <v>-24.031576297185165</v>
      </c>
      <c r="E3086" s="3">
        <f>E3085+Input!$B$2*C3086</f>
        <v>102.19586529446433</v>
      </c>
      <c r="F3086" s="3">
        <f>F3085+Input!$B$2*D3086</f>
        <v>97.45207702069915</v>
      </c>
      <c r="G3086" s="3">
        <f>-(0.5*Input!$B$3*(C3086^2+D3086^2)*COS(I3085)*Input!$B$8*Input!$B$11)/(Input!$B$9/Input!$B$10)</f>
        <v>-4.1465772377410612</v>
      </c>
      <c r="H3086" s="3">
        <f>-(0.5*Input!$B$3*(C3086^2+D3086^2)*SIN(I3085)*Input!$B$8*Input!$B$11)/(Input!$B$9/Input!$B$10)-Input!$B$10</f>
        <v>-28.027374252379698</v>
      </c>
      <c r="I3086" s="3">
        <f t="shared" si="97"/>
        <v>-0.78559135185746842</v>
      </c>
    </row>
    <row r="3087" spans="1:9">
      <c r="A3087" s="3">
        <f t="shared" si="96"/>
        <v>3085</v>
      </c>
      <c r="B3087" s="3">
        <f>B3086+Input!$B$2</f>
        <v>3.0849999999997713</v>
      </c>
      <c r="C3087" s="3">
        <f>C3086+G3086*Input!$B$2</f>
        <v>24.018146266854522</v>
      </c>
      <c r="D3087" s="3">
        <f>D3086+H3086*Input!$B$2</f>
        <v>-24.059603671437543</v>
      </c>
      <c r="E3087" s="3">
        <f>E3086+Input!$B$2*C3087</f>
        <v>102.21988344073118</v>
      </c>
      <c r="F3087" s="3">
        <f>F3086+Input!$B$2*D3087</f>
        <v>97.428017417027718</v>
      </c>
      <c r="G3087" s="3">
        <f>-(0.5*Input!$B$3*(C3087^2+D3087^2)*COS(I3086)*Input!$B$8*Input!$B$11)/(Input!$B$9/Input!$B$10)</f>
        <v>-4.1479237474096102</v>
      </c>
      <c r="H3087" s="3">
        <f>-(0.5*Input!$B$3*(C3087^2+D3087^2)*SIN(I3086)*Input!$B$8*Input!$B$11)/(Input!$B$9/Input!$B$10)-Input!$B$10</f>
        <v>-28.02047328089273</v>
      </c>
      <c r="I3087" s="3">
        <f t="shared" si="97"/>
        <v>-0.78626046236861236</v>
      </c>
    </row>
    <row r="3088" spans="1:9">
      <c r="A3088" s="3">
        <f t="shared" si="96"/>
        <v>3086</v>
      </c>
      <c r="B3088" s="3">
        <f>B3087+Input!$B$2</f>
        <v>3.0859999999997711</v>
      </c>
      <c r="C3088" s="3">
        <f>C3087+G3087*Input!$B$2</f>
        <v>24.013998343107112</v>
      </c>
      <c r="D3088" s="3">
        <f>D3087+H3087*Input!$B$2</f>
        <v>-24.087624144718436</v>
      </c>
      <c r="E3088" s="3">
        <f>E3087+Input!$B$2*C3088</f>
        <v>102.24389743907429</v>
      </c>
      <c r="F3088" s="3">
        <f>F3087+Input!$B$2*D3088</f>
        <v>97.403929792883005</v>
      </c>
      <c r="G3088" s="3">
        <f>-(0.5*Input!$B$3*(C3088^2+D3088^2)*COS(I3087)*Input!$B$8*Input!$B$11)/(Input!$B$9/Input!$B$10)</f>
        <v>-4.1492704509033143</v>
      </c>
      <c r="H3088" s="3">
        <f>-(0.5*Input!$B$3*(C3088^2+D3088^2)*SIN(I3087)*Input!$B$8*Input!$B$11)/(Input!$B$9/Input!$B$10)-Input!$B$10</f>
        <v>-28.013567548253814</v>
      </c>
      <c r="I3088" s="3">
        <f t="shared" si="97"/>
        <v>-0.78692879251775461</v>
      </c>
    </row>
    <row r="3089" spans="1:9">
      <c r="A3089" s="3">
        <f t="shared" si="96"/>
        <v>3087</v>
      </c>
      <c r="B3089" s="3">
        <f>B3088+Input!$B$2</f>
        <v>3.086999999999771</v>
      </c>
      <c r="C3089" s="3">
        <f>C3088+G3088*Input!$B$2</f>
        <v>24.009849072656209</v>
      </c>
      <c r="D3089" s="3">
        <f>D3088+H3088*Input!$B$2</f>
        <v>-24.11563771226669</v>
      </c>
      <c r="E3089" s="3">
        <f>E3088+Input!$B$2*C3089</f>
        <v>102.26790728814694</v>
      </c>
      <c r="F3089" s="3">
        <f>F3088+Input!$B$2*D3089</f>
        <v>97.379814155170735</v>
      </c>
      <c r="G3089" s="3">
        <f>-(0.5*Input!$B$3*(C3089^2+D3089^2)*COS(I3088)*Input!$B$8*Input!$B$11)/(Input!$B$9/Input!$B$10)</f>
        <v>-4.1506173431098548</v>
      </c>
      <c r="H3089" s="3">
        <f>-(0.5*Input!$B$3*(C3089^2+D3089^2)*SIN(I3088)*Input!$B$8*Input!$B$11)/(Input!$B$9/Input!$B$10)-Input!$B$10</f>
        <v>-28.006657057233561</v>
      </c>
      <c r="I3089" s="3">
        <f t="shared" si="97"/>
        <v>-0.78759634312066185</v>
      </c>
    </row>
    <row r="3090" spans="1:9">
      <c r="A3090" s="3">
        <f t="shared" si="96"/>
        <v>3088</v>
      </c>
      <c r="B3090" s="3">
        <f>B3089+Input!$B$2</f>
        <v>3.0879999999997709</v>
      </c>
      <c r="C3090" s="3">
        <f>C3089+G3089*Input!$B$2</f>
        <v>24.005698455313098</v>
      </c>
      <c r="D3090" s="3">
        <f>D3089+H3089*Input!$B$2</f>
        <v>-24.143644369323923</v>
      </c>
      <c r="E3090" s="3">
        <f>E3089+Input!$B$2*C3090</f>
        <v>102.29191298660226</v>
      </c>
      <c r="F3090" s="3">
        <f>F3089+Input!$B$2*D3090</f>
        <v>97.355670510801417</v>
      </c>
      <c r="G3090" s="3">
        <f>-(0.5*Input!$B$3*(C3090^2+D3090^2)*COS(I3089)*Input!$B$8*Input!$B$11)/(Input!$B$9/Input!$B$10)</f>
        <v>-4.1519644189268217</v>
      </c>
      <c r="H3090" s="3">
        <f>-(0.5*Input!$B$3*(C3090^2+D3090^2)*SIN(I3089)*Input!$B$8*Input!$B$11)/(Input!$B$9/Input!$B$10)-Input!$B$10</f>
        <v>-27.999741810618389</v>
      </c>
      <c r="I3090" s="3">
        <f t="shared" si="97"/>
        <v>-0.78826311499388879</v>
      </c>
    </row>
    <row r="3091" spans="1:9">
      <c r="A3091" s="3">
        <f t="shared" si="96"/>
        <v>3089</v>
      </c>
      <c r="B3091" s="3">
        <f>B3090+Input!$B$2</f>
        <v>3.0889999999997708</v>
      </c>
      <c r="C3091" s="3">
        <f>C3090+G3090*Input!$B$2</f>
        <v>24.001546490894171</v>
      </c>
      <c r="D3091" s="3">
        <f>D3090+H3090*Input!$B$2</f>
        <v>-24.17164411113454</v>
      </c>
      <c r="E3091" s="3">
        <f>E3090+Input!$B$2*C3091</f>
        <v>102.31591453309315</v>
      </c>
      <c r="F3091" s="3">
        <f>F3090+Input!$B$2*D3091</f>
        <v>97.331498866690282</v>
      </c>
      <c r="G3091" s="3">
        <f>-(0.5*Input!$B$3*(C3091^2+D3091^2)*COS(I3090)*Input!$B$8*Input!$B$11)/(Input!$B$9/Input!$B$10)</f>
        <v>-4.1533116732617117</v>
      </c>
      <c r="H3091" s="3">
        <f>-(0.5*Input!$B$3*(C3091^2+D3091^2)*SIN(I3090)*Input!$B$8*Input!$B$11)/(Input!$B$9/Input!$B$10)-Input!$B$10</f>
        <v>-27.992821811210469</v>
      </c>
      <c r="I3091" s="3">
        <f t="shared" si="97"/>
        <v>-0.78892910895476664</v>
      </c>
    </row>
    <row r="3092" spans="1:9">
      <c r="A3092" s="3">
        <f t="shared" si="96"/>
        <v>3090</v>
      </c>
      <c r="B3092" s="3">
        <f>B3091+Input!$B$2</f>
        <v>3.0899999999997707</v>
      </c>
      <c r="C3092" s="3">
        <f>C3091+G3091*Input!$B$2</f>
        <v>23.997393179220911</v>
      </c>
      <c r="D3092" s="3">
        <f>D3091+H3091*Input!$B$2</f>
        <v>-24.199636932945751</v>
      </c>
      <c r="E3092" s="3">
        <f>E3091+Input!$B$2*C3092</f>
        <v>102.33991192627236</v>
      </c>
      <c r="F3092" s="3">
        <f>F3091+Input!$B$2*D3092</f>
        <v>97.307299229757334</v>
      </c>
      <c r="G3092" s="3">
        <f>-(0.5*Input!$B$3*(C3092^2+D3092^2)*COS(I3091)*Input!$B$8*Input!$B$11)/(Input!$B$9/Input!$B$10)</f>
        <v>-4.1546591010319247</v>
      </c>
      <c r="H3092" s="3">
        <f>-(0.5*Input!$B$3*(C3092^2+D3092^2)*SIN(I3091)*Input!$B$8*Input!$B$11)/(Input!$B$9/Input!$B$10)-Input!$B$10</f>
        <v>-27.985897061827679</v>
      </c>
      <c r="I3092" s="3">
        <f t="shared" si="97"/>
        <v>-0.78959432582139155</v>
      </c>
    </row>
    <row r="3093" spans="1:9">
      <c r="A3093" s="3">
        <f t="shared" si="96"/>
        <v>3091</v>
      </c>
      <c r="B3093" s="3">
        <f>B3092+Input!$B$2</f>
        <v>3.0909999999997706</v>
      </c>
      <c r="C3093" s="3">
        <f>C3092+G3092*Input!$B$2</f>
        <v>23.993238520119878</v>
      </c>
      <c r="D3093" s="3">
        <f>D3092+H3092*Input!$B$2</f>
        <v>-24.227622830007579</v>
      </c>
      <c r="E3093" s="3">
        <f>E3092+Input!$B$2*C3093</f>
        <v>102.36390516479248</v>
      </c>
      <c r="F3093" s="3">
        <f>F3092+Input!$B$2*D3093</f>
        <v>97.283071606927322</v>
      </c>
      <c r="G3093" s="3">
        <f>-(0.5*Input!$B$3*(C3093^2+D3093^2)*COS(I3092)*Input!$B$8*Input!$B$11)/(Input!$B$9/Input!$B$10)</f>
        <v>-4.1560066971647567</v>
      </c>
      <c r="H3093" s="3">
        <f>-(0.5*Input!$B$3*(C3093^2+D3093^2)*SIN(I3092)*Input!$B$8*Input!$B$11)/(Input!$B$9/Input!$B$10)-Input!$B$10</f>
        <v>-27.978967565303556</v>
      </c>
      <c r="I3093" s="3">
        <f t="shared" si="97"/>
        <v>-0.79025876641261339</v>
      </c>
    </row>
    <row r="3094" spans="1:9">
      <c r="A3094" s="3">
        <f t="shared" si="96"/>
        <v>3092</v>
      </c>
      <c r="B3094" s="3">
        <f>B3093+Input!$B$2</f>
        <v>3.0919999999997705</v>
      </c>
      <c r="C3094" s="3">
        <f>C3093+G3093*Input!$B$2</f>
        <v>23.989082513422712</v>
      </c>
      <c r="D3094" s="3">
        <f>D3093+H3093*Input!$B$2</f>
        <v>-24.255601797572883</v>
      </c>
      <c r="E3094" s="3">
        <f>E3093+Input!$B$2*C3094</f>
        <v>102.38789424730591</v>
      </c>
      <c r="F3094" s="3">
        <f>F3093+Input!$B$2*D3094</f>
        <v>97.258816005129745</v>
      </c>
      <c r="G3094" s="3">
        <f>-(0.5*Input!$B$3*(C3094^2+D3094^2)*COS(I3093)*Input!$B$8*Input!$B$11)/(Input!$B$9/Input!$B$10)</f>
        <v>-4.1573544565973908</v>
      </c>
      <c r="H3094" s="3">
        <f>-(0.5*Input!$B$3*(C3094^2+D3094^2)*SIN(I3093)*Input!$B$8*Input!$B$11)/(Input!$B$9/Input!$B$10)-Input!$B$10</f>
        <v>-27.972033324487228</v>
      </c>
      <c r="I3094" s="3">
        <f t="shared" si="97"/>
        <v>-0.790922431548024</v>
      </c>
    </row>
    <row r="3095" spans="1:9">
      <c r="A3095" s="3">
        <f t="shared" si="96"/>
        <v>3093</v>
      </c>
      <c r="B3095" s="3">
        <f>B3094+Input!$B$2</f>
        <v>3.0929999999997704</v>
      </c>
      <c r="C3095" s="3">
        <f>C3094+G3094*Input!$B$2</f>
        <v>23.984925158966114</v>
      </c>
      <c r="D3095" s="3">
        <f>D3094+H3094*Input!$B$2</f>
        <v>-24.283573830897371</v>
      </c>
      <c r="E3095" s="3">
        <f>E3094+Input!$B$2*C3095</f>
        <v>102.41187917246488</v>
      </c>
      <c r="F3095" s="3">
        <f>F3094+Input!$B$2*D3095</f>
        <v>97.234532431298845</v>
      </c>
      <c r="G3095" s="3">
        <f>-(0.5*Input!$B$3*(C3095^2+D3095^2)*COS(I3094)*Input!$B$8*Input!$B$11)/(Input!$B$9/Input!$B$10)</f>
        <v>-4.158702374276892</v>
      </c>
      <c r="H3095" s="3">
        <f>-(0.5*Input!$B$3*(C3095^2+D3095^2)*SIN(I3094)*Input!$B$8*Input!$B$11)/(Input!$B$9/Input!$B$10)-Input!$B$10</f>
        <v>-27.965094342243397</v>
      </c>
      <c r="I3095" s="3">
        <f t="shared" si="97"/>
        <v>-0.79158532204794618</v>
      </c>
    </row>
    <row r="3096" spans="1:9">
      <c r="A3096" s="3">
        <f t="shared" si="96"/>
        <v>3094</v>
      </c>
      <c r="B3096" s="3">
        <f>B3095+Input!$B$2</f>
        <v>3.0939999999997703</v>
      </c>
      <c r="C3096" s="3">
        <f>C3095+G3095*Input!$B$2</f>
        <v>23.980766456591837</v>
      </c>
      <c r="D3096" s="3">
        <f>D3095+H3095*Input!$B$2</f>
        <v>-24.311538925239613</v>
      </c>
      <c r="E3096" s="3">
        <f>E3095+Input!$B$2*C3096</f>
        <v>102.43585993892147</v>
      </c>
      <c r="F3096" s="3">
        <f>F3095+Input!$B$2*D3096</f>
        <v>97.210220892373599</v>
      </c>
      <c r="G3096" s="3">
        <f>-(0.5*Input!$B$3*(C3096^2+D3096^2)*COS(I3095)*Input!$B$8*Input!$B$11)/(Input!$B$9/Input!$B$10)</f>
        <v>-4.1600504451602136</v>
      </c>
      <c r="H3096" s="3">
        <f>-(0.5*Input!$B$3*(C3096^2+D3096^2)*SIN(I3095)*Input!$B$8*Input!$B$11)/(Input!$B$9/Input!$B$10)-Input!$B$10</f>
        <v>-27.958150621452262</v>
      </c>
      <c r="I3096" s="3">
        <f t="shared" si="97"/>
        <v>-0.79224743873342252</v>
      </c>
    </row>
    <row r="3097" spans="1:9">
      <c r="A3097" s="3">
        <f t="shared" si="96"/>
        <v>3095</v>
      </c>
      <c r="B3097" s="3">
        <f>B3096+Input!$B$2</f>
        <v>3.0949999999997702</v>
      </c>
      <c r="C3097" s="3">
        <f>C3096+G3096*Input!$B$2</f>
        <v>23.976606406146676</v>
      </c>
      <c r="D3097" s="3">
        <f>D3096+H3096*Input!$B$2</f>
        <v>-24.339497075861065</v>
      </c>
      <c r="E3097" s="3">
        <f>E3096+Input!$B$2*C3097</f>
        <v>102.45983654532762</v>
      </c>
      <c r="F3097" s="3">
        <f>F3096+Input!$B$2*D3097</f>
        <v>97.185881395297741</v>
      </c>
      <c r="G3097" s="3">
        <f>-(0.5*Input!$B$3*(C3097^2+D3097^2)*COS(I3096)*Input!$B$8*Input!$B$11)/(Input!$B$9/Input!$B$10)</f>
        <v>-4.1613986642141709</v>
      </c>
      <c r="H3097" s="3">
        <f>-(0.5*Input!$B$3*(C3097^2+D3097^2)*SIN(I3096)*Input!$B$8*Input!$B$11)/(Input!$B$9/Input!$B$10)-Input!$B$10</f>
        <v>-27.95120216500948</v>
      </c>
      <c r="I3097" s="3">
        <f t="shared" si="97"/>
        <v>-0.792908782426204</v>
      </c>
    </row>
    <row r="3098" spans="1:9">
      <c r="A3098" s="3">
        <f t="shared" si="96"/>
        <v>3096</v>
      </c>
      <c r="B3098" s="3">
        <f>B3097+Input!$B$2</f>
        <v>3.09599999999977</v>
      </c>
      <c r="C3098" s="3">
        <f>C3097+G3097*Input!$B$2</f>
        <v>23.972445007482463</v>
      </c>
      <c r="D3098" s="3">
        <f>D3097+H3097*Input!$B$2</f>
        <v>-24.367448278026075</v>
      </c>
      <c r="E3098" s="3">
        <f>E3097+Input!$B$2*C3098</f>
        <v>102.48380899033511</v>
      </c>
      <c r="F3098" s="3">
        <f>F3097+Input!$B$2*D3098</f>
        <v>97.161513947019714</v>
      </c>
      <c r="G3098" s="3">
        <f>-(0.5*Input!$B$3*(C3098^2+D3098^2)*COS(I3097)*Input!$B$8*Input!$B$11)/(Input!$B$9/Input!$B$10)</f>
        <v>-4.1627470264154525</v>
      </c>
      <c r="H3098" s="3">
        <f>-(0.5*Input!$B$3*(C3098^2+D3098^2)*SIN(I3097)*Input!$B$8*Input!$B$11)/(Input!$B$9/Input!$B$10)-Input!$B$10</f>
        <v>-27.944248975826127</v>
      </c>
      <c r="I3098" s="3">
        <f t="shared" si="97"/>
        <v>-0.79356935394873895</v>
      </c>
    </row>
    <row r="3099" spans="1:9">
      <c r="A3099" s="3">
        <f t="shared" si="96"/>
        <v>3097</v>
      </c>
      <c r="B3099" s="3">
        <f>B3098+Input!$B$2</f>
        <v>3.0969999999997699</v>
      </c>
      <c r="C3099" s="3">
        <f>C3098+G3098*Input!$B$2</f>
        <v>23.968282260456046</v>
      </c>
      <c r="D3099" s="3">
        <f>D3098+H3098*Input!$B$2</f>
        <v>-24.395392527001899</v>
      </c>
      <c r="E3099" s="3">
        <f>E3098+Input!$B$2*C3099</f>
        <v>102.50777727259556</v>
      </c>
      <c r="F3099" s="3">
        <f>F3098+Input!$B$2*D3099</f>
        <v>97.137118554492716</v>
      </c>
      <c r="G3099" s="3">
        <f>-(0.5*Input!$B$3*(C3099^2+D3099^2)*COS(I3098)*Input!$B$8*Input!$B$11)/(Input!$B$9/Input!$B$10)</f>
        <v>-4.164095526750601</v>
      </c>
      <c r="H3099" s="3">
        <f>-(0.5*Input!$B$3*(C3099^2+D3099^2)*SIN(I3098)*Input!$B$8*Input!$B$11)/(Input!$B$9/Input!$B$10)-Input!$B$10</f>
        <v>-27.937291056828627</v>
      </c>
      <c r="I3099" s="3">
        <f t="shared" si="97"/>
        <v>-0.79422915412416184</v>
      </c>
    </row>
    <row r="3100" spans="1:9">
      <c r="A3100" s="3">
        <f t="shared" si="96"/>
        <v>3098</v>
      </c>
      <c r="B3100" s="3">
        <f>B3099+Input!$B$2</f>
        <v>3.0979999999997698</v>
      </c>
      <c r="C3100" s="3">
        <f>C3099+G3099*Input!$B$2</f>
        <v>23.964118164929296</v>
      </c>
      <c r="D3100" s="3">
        <f>D3099+H3099*Input!$B$2</f>
        <v>-24.423329818058729</v>
      </c>
      <c r="E3100" s="3">
        <f>E3099+Input!$B$2*C3100</f>
        <v>102.53174139076049</v>
      </c>
      <c r="F3100" s="3">
        <f>F3099+Input!$B$2*D3100</f>
        <v>97.112695224674653</v>
      </c>
      <c r="G3100" s="3">
        <f>-(0.5*Input!$B$3*(C3100^2+D3100^2)*COS(I3099)*Input!$B$8*Input!$B$11)/(Input!$B$9/Input!$B$10)</f>
        <v>-4.1654441602160244</v>
      </c>
      <c r="H3100" s="3">
        <f>-(0.5*Input!$B$3*(C3100^2+D3100^2)*SIN(I3099)*Input!$B$8*Input!$B$11)/(Input!$B$9/Input!$B$10)-Input!$B$10</f>
        <v>-27.930328410958719</v>
      </c>
      <c r="I3100" s="3">
        <f t="shared" si="97"/>
        <v>-0.79488818377628223</v>
      </c>
    </row>
    <row r="3101" spans="1:9">
      <c r="A3101" s="3">
        <f t="shared" si="96"/>
        <v>3099</v>
      </c>
      <c r="B3101" s="3">
        <f>B3100+Input!$B$2</f>
        <v>3.0989999999997697</v>
      </c>
      <c r="C3101" s="3">
        <f>C3100+G3100*Input!$B$2</f>
        <v>23.959952720769081</v>
      </c>
      <c r="D3101" s="3">
        <f>D3100+H3100*Input!$B$2</f>
        <v>-24.451260146469689</v>
      </c>
      <c r="E3101" s="3">
        <f>E3100+Input!$B$2*C3101</f>
        <v>102.55570134348126</v>
      </c>
      <c r="F3101" s="3">
        <f>F3100+Input!$B$2*D3101</f>
        <v>97.088243964528189</v>
      </c>
      <c r="G3101" s="3">
        <f>-(0.5*Input!$B$3*(C3101^2+D3101^2)*COS(I3100)*Input!$B$8*Input!$B$11)/(Input!$B$9/Input!$B$10)</f>
        <v>-4.1667929218179713</v>
      </c>
      <c r="H3101" s="3">
        <f>-(0.5*Input!$B$3*(C3101^2+D3101^2)*SIN(I3100)*Input!$B$8*Input!$B$11)/(Input!$B$9/Input!$B$10)-Input!$B$10</f>
        <v>-27.923361041173404</v>
      </c>
      <c r="I3101" s="3">
        <f t="shared" si="97"/>
        <v>-0.79554644372957417</v>
      </c>
    </row>
    <row r="3102" spans="1:9">
      <c r="A3102" s="3">
        <f t="shared" si="96"/>
        <v>3100</v>
      </c>
      <c r="B3102" s="3">
        <f>B3101+Input!$B$2</f>
        <v>3.0999999999997696</v>
      </c>
      <c r="C3102" s="3">
        <f>C3101+G3101*Input!$B$2</f>
        <v>23.955785927847263</v>
      </c>
      <c r="D3102" s="3">
        <f>D3101+H3101*Input!$B$2</f>
        <v>-24.479183507510864</v>
      </c>
      <c r="E3102" s="3">
        <f>E3101+Input!$B$2*C3102</f>
        <v>102.57965712940911</v>
      </c>
      <c r="F3102" s="3">
        <f>F3101+Input!$B$2*D3102</f>
        <v>97.06376478102068</v>
      </c>
      <c r="G3102" s="3">
        <f>-(0.5*Input!$B$3*(C3102^2+D3102^2)*COS(I3101)*Input!$B$8*Input!$B$11)/(Input!$B$9/Input!$B$10)</f>
        <v>-4.1681418065725362</v>
      </c>
      <c r="H3102" s="3">
        <f>-(0.5*Input!$B$3*(C3102^2+D3102^2)*SIN(I3101)*Input!$B$8*Input!$B$11)/(Input!$B$9/Input!$B$10)-Input!$B$10</f>
        <v>-27.916388950444897</v>
      </c>
      <c r="I3102" s="3">
        <f t="shared" si="97"/>
        <v>-0.79620393480916496</v>
      </c>
    </row>
    <row r="3103" spans="1:9">
      <c r="A3103" s="3">
        <f t="shared" si="96"/>
        <v>3101</v>
      </c>
      <c r="B3103" s="3">
        <f>B3102+Input!$B$2</f>
        <v>3.1009999999997695</v>
      </c>
      <c r="C3103" s="3">
        <f>C3102+G3102*Input!$B$2</f>
        <v>23.951617786040689</v>
      </c>
      <c r="D3103" s="3">
        <f>D3102+H3102*Input!$B$2</f>
        <v>-24.507099896461309</v>
      </c>
      <c r="E3103" s="3">
        <f>E3102+Input!$B$2*C3103</f>
        <v>102.60360874719515</v>
      </c>
      <c r="F3103" s="3">
        <f>F3102+Input!$B$2*D3103</f>
        <v>97.039257681124212</v>
      </c>
      <c r="G3103" s="3">
        <f>-(0.5*Input!$B$3*(C3103^2+D3103^2)*COS(I3102)*Input!$B$8*Input!$B$11)/(Input!$B$9/Input!$B$10)</f>
        <v>-4.1694908095056471</v>
      </c>
      <c r="H3103" s="3">
        <f>-(0.5*Input!$B$3*(C3103^2+D3103^2)*SIN(I3102)*Input!$B$8*Input!$B$11)/(Input!$B$9/Input!$B$10)-Input!$B$10</f>
        <v>-27.909412141760583</v>
      </c>
      <c r="I3103" s="3">
        <f t="shared" si="97"/>
        <v>-0.79686065784082416</v>
      </c>
    </row>
    <row r="3104" spans="1:9">
      <c r="A3104" s="3">
        <f t="shared" si="96"/>
        <v>3102</v>
      </c>
      <c r="B3104" s="3">
        <f>B3103+Input!$B$2</f>
        <v>3.1019999999997694</v>
      </c>
      <c r="C3104" s="3">
        <f>C3103+G3103*Input!$B$2</f>
        <v>23.947448295231183</v>
      </c>
      <c r="D3104" s="3">
        <f>D3103+H3103*Input!$B$2</f>
        <v>-24.535009308603069</v>
      </c>
      <c r="E3104" s="3">
        <f>E3103+Input!$B$2*C3104</f>
        <v>102.62755619549038</v>
      </c>
      <c r="F3104" s="3">
        <f>F3103+Input!$B$2*D3104</f>
        <v>97.014722671815605</v>
      </c>
      <c r="G3104" s="3">
        <f>-(0.5*Input!$B$3*(C3104^2+D3104^2)*COS(I3103)*Input!$B$8*Input!$B$11)/(Input!$B$9/Input!$B$10)</f>
        <v>-4.1708399256530679</v>
      </c>
      <c r="H3104" s="3">
        <f>-(0.5*Input!$B$3*(C3104^2+D3104^2)*SIN(I3103)*Input!$B$8*Input!$B$11)/(Input!$B$9/Input!$B$10)-Input!$B$10</f>
        <v>-27.902430618122953</v>
      </c>
      <c r="I3104" s="3">
        <f t="shared" si="97"/>
        <v>-0.79751661365095294</v>
      </c>
    </row>
    <row r="3105" spans="1:9">
      <c r="A3105" s="3">
        <f t="shared" si="96"/>
        <v>3103</v>
      </c>
      <c r="B3105" s="3">
        <f>B3104+Input!$B$2</f>
        <v>3.1029999999997693</v>
      </c>
      <c r="C3105" s="3">
        <f>C3104+G3104*Input!$B$2</f>
        <v>23.94327745530553</v>
      </c>
      <c r="D3105" s="3">
        <f>D3104+H3104*Input!$B$2</f>
        <v>-24.562911739221192</v>
      </c>
      <c r="E3105" s="3">
        <f>E3104+Input!$B$2*C3105</f>
        <v>102.65149947294569</v>
      </c>
      <c r="F3105" s="3">
        <f>F3104+Input!$B$2*D3105</f>
        <v>96.990159760076381</v>
      </c>
      <c r="G3105" s="3">
        <f>-(0.5*Input!$B$3*(C3105^2+D3105^2)*COS(I3104)*Input!$B$8*Input!$B$11)/(Input!$B$9/Input!$B$10)</f>
        <v>-4.1721891500603858</v>
      </c>
      <c r="H3105" s="3">
        <f>-(0.5*Input!$B$3*(C3105^2+D3105^2)*SIN(I3104)*Input!$B$8*Input!$B$11)/(Input!$B$9/Input!$B$10)-Input!$B$10</f>
        <v>-27.89544438254957</v>
      </c>
      <c r="I3105" s="3">
        <f t="shared" si="97"/>
        <v>-0.79817180306657376</v>
      </c>
    </row>
    <row r="3106" spans="1:9">
      <c r="A3106" s="3">
        <f t="shared" si="96"/>
        <v>3104</v>
      </c>
      <c r="B3106" s="3">
        <f>B3105+Input!$B$2</f>
        <v>3.1039999999997692</v>
      </c>
      <c r="C3106" s="3">
        <f>C3105+G3105*Input!$B$2</f>
        <v>23.939105266155469</v>
      </c>
      <c r="D3106" s="3">
        <f>D3105+H3105*Input!$B$2</f>
        <v>-24.590807183603744</v>
      </c>
      <c r="E3106" s="3">
        <f>E3105+Input!$B$2*C3106</f>
        <v>102.67543857821184</v>
      </c>
      <c r="F3106" s="3">
        <f>F3105+Input!$B$2*D3106</f>
        <v>96.965568952892781</v>
      </c>
      <c r="G3106" s="3">
        <f>-(0.5*Input!$B$3*(C3106^2+D3106^2)*COS(I3105)*Input!$B$8*Input!$B$11)/(Input!$B$9/Input!$B$10)</f>
        <v>-4.1735384777830005</v>
      </c>
      <c r="H3106" s="3">
        <f>-(0.5*Input!$B$3*(C3106^2+D3106^2)*SIN(I3105)*Input!$B$8*Input!$B$11)/(Input!$B$9/Input!$B$10)-Input!$B$10</f>
        <v>-27.888453438073011</v>
      </c>
      <c r="I3106" s="3">
        <f t="shared" si="97"/>
        <v>-0.79882622691531879</v>
      </c>
    </row>
    <row r="3107" spans="1:9">
      <c r="A3107" s="3">
        <f t="shared" si="96"/>
        <v>3105</v>
      </c>
      <c r="B3107" s="3">
        <f>B3106+Input!$B$2</f>
        <v>3.1049999999997691</v>
      </c>
      <c r="C3107" s="3">
        <f>C3106+G3106*Input!$B$2</f>
        <v>23.934931727677686</v>
      </c>
      <c r="D3107" s="3">
        <f>D3106+H3106*Input!$B$2</f>
        <v>-24.618695637041817</v>
      </c>
      <c r="E3107" s="3">
        <f>E3106+Input!$B$2*C3107</f>
        <v>102.69937350993952</v>
      </c>
      <c r="F3107" s="3">
        <f>F3106+Input!$B$2*D3107</f>
        <v>96.940950257255736</v>
      </c>
      <c r="G3107" s="3">
        <f>-(0.5*Input!$B$3*(C3107^2+D3107^2)*COS(I3106)*Input!$B$8*Input!$B$11)/(Input!$B$9/Input!$B$10)</f>
        <v>-4.1748879038861313</v>
      </c>
      <c r="H3107" s="3">
        <f>-(0.5*Input!$B$3*(C3107^2+D3107^2)*SIN(I3106)*Input!$B$8*Input!$B$11)/(Input!$B$9/Input!$B$10)-Input!$B$10</f>
        <v>-27.881457787740835</v>
      </c>
      <c r="I3107" s="3">
        <f t="shared" si="97"/>
        <v>-0.79947988602541975</v>
      </c>
    </row>
    <row r="3108" spans="1:9">
      <c r="A3108" s="3">
        <f t="shared" si="96"/>
        <v>3106</v>
      </c>
      <c r="B3108" s="3">
        <f>B3107+Input!$B$2</f>
        <v>3.1059999999997689</v>
      </c>
      <c r="C3108" s="3">
        <f>C3107+G3107*Input!$B$2</f>
        <v>23.9307568397738</v>
      </c>
      <c r="D3108" s="3">
        <f>D3107+H3107*Input!$B$2</f>
        <v>-24.646577094829556</v>
      </c>
      <c r="E3108" s="3">
        <f>E3107+Input!$B$2*C3108</f>
        <v>102.72330426677929</v>
      </c>
      <c r="F3108" s="3">
        <f>F3107+Input!$B$2*D3108</f>
        <v>96.916303680160908</v>
      </c>
      <c r="G3108" s="3">
        <f>-(0.5*Input!$B$3*(C3108^2+D3108^2)*COS(I3107)*Input!$B$8*Input!$B$11)/(Input!$B$9/Input!$B$10)</f>
        <v>-4.1762374234447943</v>
      </c>
      <c r="H3108" s="3">
        <f>-(0.5*Input!$B$3*(C3108^2+D3108^2)*SIN(I3107)*Input!$B$8*Input!$B$11)/(Input!$B$9/Input!$B$10)-Input!$B$10</f>
        <v>-27.874457434615515</v>
      </c>
      <c r="I3108" s="3">
        <f t="shared" si="97"/>
        <v>-0.80013278122569753</v>
      </c>
    </row>
    <row r="3109" spans="1:9">
      <c r="A3109" s="3">
        <f t="shared" si="96"/>
        <v>3107</v>
      </c>
      <c r="B3109" s="3">
        <f>B3108+Input!$B$2</f>
        <v>3.1069999999997688</v>
      </c>
      <c r="C3109" s="3">
        <f>C3108+G3108*Input!$B$2</f>
        <v>23.926580602350356</v>
      </c>
      <c r="D3109" s="3">
        <f>D3108+H3108*Input!$B$2</f>
        <v>-24.674451552264173</v>
      </c>
      <c r="E3109" s="3">
        <f>E3108+Input!$B$2*C3109</f>
        <v>102.74723084738164</v>
      </c>
      <c r="F3109" s="3">
        <f>F3108+Input!$B$2*D3109</f>
        <v>96.89162922860865</v>
      </c>
      <c r="G3109" s="3">
        <f>-(0.5*Input!$B$3*(C3109^2+D3109^2)*COS(I3108)*Input!$B$8*Input!$B$11)/(Input!$B$9/Input!$B$10)</f>
        <v>-4.1775870315438164</v>
      </c>
      <c r="H3109" s="3">
        <f>-(0.5*Input!$B$3*(C3109^2+D3109^2)*SIN(I3108)*Input!$B$8*Input!$B$11)/(Input!$B$9/Input!$B$10)-Input!$B$10</f>
        <v>-27.867452381774399</v>
      </c>
      <c r="I3109" s="3">
        <f t="shared" si="97"/>
        <v>-0.80078491334555146</v>
      </c>
    </row>
    <row r="3110" spans="1:9">
      <c r="A3110" s="3">
        <f t="shared" si="96"/>
        <v>3108</v>
      </c>
      <c r="B3110" s="3">
        <f>B3109+Input!$B$2</f>
        <v>3.1079999999997687</v>
      </c>
      <c r="C3110" s="3">
        <f>C3109+G3109*Input!$B$2</f>
        <v>23.92240301531881</v>
      </c>
      <c r="D3110" s="3">
        <f>D3109+H3109*Input!$B$2</f>
        <v>-24.702319004645947</v>
      </c>
      <c r="E3110" s="3">
        <f>E3109+Input!$B$2*C3110</f>
        <v>102.77115325039696</v>
      </c>
      <c r="F3110" s="3">
        <f>F3109+Input!$B$2*D3110</f>
        <v>96.866926909604004</v>
      </c>
      <c r="G3110" s="3">
        <f>-(0.5*Input!$B$3*(C3110^2+D3110^2)*COS(I3109)*Input!$B$8*Input!$B$11)/(Input!$B$9/Input!$B$10)</f>
        <v>-4.1789367232778023</v>
      </c>
      <c r="H3110" s="3">
        <f>-(0.5*Input!$B$3*(C3110^2+D3110^2)*SIN(I3109)*Input!$B$8*Input!$B$11)/(Input!$B$9/Input!$B$10)-Input!$B$10</f>
        <v>-27.860442632309663</v>
      </c>
      <c r="I3110" s="3">
        <f t="shared" si="97"/>
        <v>-0.80143628321494842</v>
      </c>
    </row>
    <row r="3111" spans="1:9">
      <c r="A3111" s="3">
        <f t="shared" si="96"/>
        <v>3109</v>
      </c>
      <c r="B3111" s="3">
        <f>B3110+Input!$B$2</f>
        <v>3.1089999999997686</v>
      </c>
      <c r="C3111" s="3">
        <f>C3110+G3110*Input!$B$2</f>
        <v>23.918224078595532</v>
      </c>
      <c r="D3111" s="3">
        <f>D3110+H3110*Input!$B$2</f>
        <v>-24.730179447278257</v>
      </c>
      <c r="E3111" s="3">
        <f>E3110+Input!$B$2*C3111</f>
        <v>102.79507147447556</v>
      </c>
      <c r="F3111" s="3">
        <f>F3110+Input!$B$2*D3111</f>
        <v>96.842196730156729</v>
      </c>
      <c r="G3111" s="3">
        <f>-(0.5*Input!$B$3*(C3111^2+D3111^2)*COS(I3110)*Input!$B$8*Input!$B$11)/(Input!$B$9/Input!$B$10)</f>
        <v>-4.1802864937511544</v>
      </c>
      <c r="H3111" s="3">
        <f>-(0.5*Input!$B$3*(C3111^2+D3111^2)*SIN(I3110)*Input!$B$8*Input!$B$11)/(Input!$B$9/Input!$B$10)-Input!$B$10</f>
        <v>-27.853428189328255</v>
      </c>
      <c r="I3111" s="3">
        <f t="shared" si="97"/>
        <v>-0.80208689166441294</v>
      </c>
    </row>
    <row r="3112" spans="1:9">
      <c r="A3112" s="3">
        <f t="shared" si="96"/>
        <v>3110</v>
      </c>
      <c r="B3112" s="3">
        <f>B3111+Input!$B$2</f>
        <v>3.1099999999997685</v>
      </c>
      <c r="C3112" s="3">
        <f>C3111+G3111*Input!$B$2</f>
        <v>23.914043792101783</v>
      </c>
      <c r="D3112" s="3">
        <f>D3111+H3111*Input!$B$2</f>
        <v>-24.758032875467585</v>
      </c>
      <c r="E3112" s="3">
        <f>E3111+Input!$B$2*C3112</f>
        <v>102.81898551826767</v>
      </c>
      <c r="F3112" s="3">
        <f>F3111+Input!$B$2*D3112</f>
        <v>96.817438697281261</v>
      </c>
      <c r="G3112" s="3">
        <f>-(0.5*Input!$B$3*(C3112^2+D3112^2)*COS(I3111)*Input!$B$8*Input!$B$11)/(Input!$B$9/Input!$B$10)</f>
        <v>-4.1816363380780519</v>
      </c>
      <c r="H3112" s="3">
        <f>-(0.5*Input!$B$3*(C3112^2+D3112^2)*SIN(I3111)*Input!$B$8*Input!$B$11)/(Input!$B$9/Input!$B$10)-Input!$B$10</f>
        <v>-27.846409055951863</v>
      </c>
      <c r="I3112" s="3">
        <f t="shared" si="97"/>
        <v>-0.8027367395250169</v>
      </c>
    </row>
    <row r="3113" spans="1:9">
      <c r="A3113" s="3">
        <f t="shared" si="96"/>
        <v>3111</v>
      </c>
      <c r="B3113" s="3">
        <f>B3112+Input!$B$2</f>
        <v>3.1109999999997684</v>
      </c>
      <c r="C3113" s="3">
        <f>C3112+G3112*Input!$B$2</f>
        <v>23.909862155763705</v>
      </c>
      <c r="D3113" s="3">
        <f>D3112+H3112*Input!$B$2</f>
        <v>-24.785879284523535</v>
      </c>
      <c r="E3113" s="3">
        <f>E3112+Input!$B$2*C3113</f>
        <v>102.84289538042343</v>
      </c>
      <c r="F3113" s="3">
        <f>F3112+Input!$B$2*D3113</f>
        <v>96.792652817996739</v>
      </c>
      <c r="G3113" s="3">
        <f>-(0.5*Input!$B$3*(C3113^2+D3113^2)*COS(I3112)*Input!$B$8*Input!$B$11)/(Input!$B$9/Input!$B$10)</f>
        <v>-4.1829862513824407</v>
      </c>
      <c r="H3113" s="3">
        <f>-(0.5*Input!$B$3*(C3113^2+D3113^2)*SIN(I3112)*Input!$B$8*Input!$B$11)/(Input!$B$9/Input!$B$10)-Input!$B$10</f>
        <v>-27.839385235316854</v>
      </c>
      <c r="I3113" s="3">
        <f t="shared" si="97"/>
        <v>-0.80338582762836841</v>
      </c>
    </row>
    <row r="3114" spans="1:9">
      <c r="A3114" s="3">
        <f t="shared" si="96"/>
        <v>3112</v>
      </c>
      <c r="B3114" s="3">
        <f>B3113+Input!$B$2</f>
        <v>3.1119999999997683</v>
      </c>
      <c r="C3114" s="3">
        <f>C3113+G3113*Input!$B$2</f>
        <v>23.905679169512322</v>
      </c>
      <c r="D3114" s="3">
        <f>D3113+H3113*Input!$B$2</f>
        <v>-24.813718669758853</v>
      </c>
      <c r="E3114" s="3">
        <f>E3113+Input!$B$2*C3114</f>
        <v>102.86680105959294</v>
      </c>
      <c r="F3114" s="3">
        <f>F3113+Input!$B$2*D3114</f>
        <v>96.767839099326977</v>
      </c>
      <c r="G3114" s="3">
        <f>-(0.5*Input!$B$3*(C3114^2+D3114^2)*COS(I3113)*Input!$B$8*Input!$B$11)/(Input!$B$9/Input!$B$10)</f>
        <v>-4.1843362287980437</v>
      </c>
      <c r="H3114" s="3">
        <f>-(0.5*Input!$B$3*(C3114^2+D3114^2)*SIN(I3113)*Input!$B$8*Input!$B$11)/(Input!$B$9/Input!$B$10)-Input!$B$10</f>
        <v>-27.832356730574215</v>
      </c>
      <c r="I3114" s="3">
        <f t="shared" si="97"/>
        <v>-0.80403415680660273</v>
      </c>
    </row>
    <row r="3115" spans="1:9">
      <c r="A3115" s="3">
        <f t="shared" si="96"/>
        <v>3113</v>
      </c>
      <c r="B3115" s="3">
        <f>B3114+Input!$B$2</f>
        <v>3.1129999999997682</v>
      </c>
      <c r="C3115" s="3">
        <f>C3114+G3114*Input!$B$2</f>
        <v>23.901494833283525</v>
      </c>
      <c r="D3115" s="3">
        <f>D3114+H3114*Input!$B$2</f>
        <v>-24.841551026489427</v>
      </c>
      <c r="E3115" s="3">
        <f>E3114+Input!$B$2*C3115</f>
        <v>102.89070255442623</v>
      </c>
      <c r="F3115" s="3">
        <f>F3114+Input!$B$2*D3115</f>
        <v>96.742997548300494</v>
      </c>
      <c r="G3115" s="3">
        <f>-(0.5*Input!$B$3*(C3115^2+D3115^2)*COS(I3114)*Input!$B$8*Input!$B$11)/(Input!$B$9/Input!$B$10)</f>
        <v>-4.1856862654683296</v>
      </c>
      <c r="H3115" s="3">
        <f>-(0.5*Input!$B$3*(C3115^2+D3115^2)*SIN(I3114)*Input!$B$8*Input!$B$11)/(Input!$B$9/Input!$B$10)-Input!$B$10</f>
        <v>-27.825323544889546</v>
      </c>
      <c r="I3115" s="3">
        <f t="shared" si="97"/>
        <v>-0.80468172789237091</v>
      </c>
    </row>
    <row r="3116" spans="1:9">
      <c r="A3116" s="3">
        <f t="shared" si="96"/>
        <v>3114</v>
      </c>
      <c r="B3116" s="3">
        <f>B3115+Input!$B$2</f>
        <v>3.1139999999997681</v>
      </c>
      <c r="C3116" s="3">
        <f>C3115+G3115*Input!$B$2</f>
        <v>23.897309147018056</v>
      </c>
      <c r="D3116" s="3">
        <f>D3115+H3115*Input!$B$2</f>
        <v>-24.869376350034315</v>
      </c>
      <c r="E3116" s="3">
        <f>E3115+Input!$B$2*C3116</f>
        <v>102.91459986357324</v>
      </c>
      <c r="F3116" s="3">
        <f>F3115+Input!$B$2*D3116</f>
        <v>96.718128171950454</v>
      </c>
      <c r="G3116" s="3">
        <f>-(0.5*Input!$B$3*(C3116^2+D3116^2)*COS(I3115)*Input!$B$8*Input!$B$11)/(Input!$B$9/Input!$B$10)</f>
        <v>-4.1870363565465301</v>
      </c>
      <c r="H3116" s="3">
        <f>-(0.5*Input!$B$3*(C3116^2+D3116^2)*SIN(I3115)*Input!$B$8*Input!$B$11)/(Input!$B$9/Input!$B$10)-Input!$B$10</f>
        <v>-27.818285681442962</v>
      </c>
      <c r="I3116" s="3">
        <f t="shared" si="97"/>
        <v>-0.80532854171883028</v>
      </c>
    </row>
    <row r="3117" spans="1:9">
      <c r="A3117" s="3">
        <f t="shared" si="96"/>
        <v>3115</v>
      </c>
      <c r="B3117" s="3">
        <f>B3116+Input!$B$2</f>
        <v>3.114999999999768</v>
      </c>
      <c r="C3117" s="3">
        <f>C3116+G3116*Input!$B$2</f>
        <v>23.893122110661508</v>
      </c>
      <c r="D3117" s="3">
        <f>D3116+H3116*Input!$B$2</f>
        <v>-24.89719463571576</v>
      </c>
      <c r="E3117" s="3">
        <f>E3116+Input!$B$2*C3117</f>
        <v>102.93849298568391</v>
      </c>
      <c r="F3117" s="3">
        <f>F3116+Input!$B$2*D3117</f>
        <v>96.693230977314741</v>
      </c>
      <c r="G3117" s="3">
        <f>-(0.5*Input!$B$3*(C3117^2+D3117^2)*COS(I3116)*Input!$B$8*Input!$B$11)/(Input!$B$9/Input!$B$10)</f>
        <v>-4.1883864971956211</v>
      </c>
      <c r="H3117" s="3">
        <f>-(0.5*Input!$B$3*(C3117^2+D3117^2)*SIN(I3116)*Input!$B$8*Input!$B$11)/(Input!$B$9/Input!$B$10)-Input!$B$10</f>
        <v>-27.811243143429085</v>
      </c>
      <c r="I3117" s="3">
        <f t="shared" si="97"/>
        <v>-0.80597459911963443</v>
      </c>
    </row>
    <row r="3118" spans="1:9">
      <c r="A3118" s="3">
        <f t="shared" si="96"/>
        <v>3116</v>
      </c>
      <c r="B3118" s="3">
        <f>B3117+Input!$B$2</f>
        <v>3.1159999999997678</v>
      </c>
      <c r="C3118" s="3">
        <f>C3117+G3117*Input!$B$2</f>
        <v>23.888933724164314</v>
      </c>
      <c r="D3118" s="3">
        <f>D3117+H3117*Input!$B$2</f>
        <v>-24.925005878859189</v>
      </c>
      <c r="E3118" s="3">
        <f>E3117+Input!$B$2*C3118</f>
        <v>102.96238191940807</v>
      </c>
      <c r="F3118" s="3">
        <f>F3117+Input!$B$2*D3118</f>
        <v>96.668305971435885</v>
      </c>
      <c r="G3118" s="3">
        <f>-(0.5*Input!$B$3*(C3118^2+D3118^2)*COS(I3117)*Input!$B$8*Input!$B$11)/(Input!$B$9/Input!$B$10)</f>
        <v>-4.189736682588312</v>
      </c>
      <c r="H3118" s="3">
        <f>-(0.5*Input!$B$3*(C3118^2+D3118^2)*SIN(I3117)*Input!$B$8*Input!$B$11)/(Input!$B$9/Input!$B$10)-Input!$B$10</f>
        <v>-27.80419593405697</v>
      </c>
      <c r="I3118" s="3">
        <f t="shared" si="97"/>
        <v>-0.80661990092892222</v>
      </c>
    </row>
    <row r="3119" spans="1:9">
      <c r="A3119" s="3">
        <f t="shared" si="96"/>
        <v>3117</v>
      </c>
      <c r="B3119" s="3">
        <f>B3118+Input!$B$2</f>
        <v>3.1169999999997677</v>
      </c>
      <c r="C3119" s="3">
        <f>C3118+G3118*Input!$B$2</f>
        <v>23.884743987481727</v>
      </c>
      <c r="D3119" s="3">
        <f>D3118+H3118*Input!$B$2</f>
        <v>-24.952810074793245</v>
      </c>
      <c r="E3119" s="3">
        <f>E3118+Input!$B$2*C3119</f>
        <v>102.98626666339555</v>
      </c>
      <c r="F3119" s="3">
        <f>F3118+Input!$B$2*D3119</f>
        <v>96.643353161361091</v>
      </c>
      <c r="G3119" s="3">
        <f>-(0.5*Input!$B$3*(C3119^2+D3119^2)*COS(I3118)*Input!$B$8*Input!$B$11)/(Input!$B$9/Input!$B$10)</f>
        <v>-4.191086907907053</v>
      </c>
      <c r="H3119" s="3">
        <f>-(0.5*Input!$B$3*(C3119^2+D3119^2)*SIN(I3118)*Input!$B$8*Input!$B$11)/(Input!$B$9/Input!$B$10)-Input!$B$10</f>
        <v>-27.797144056550085</v>
      </c>
      <c r="I3119" s="3">
        <f t="shared" si="97"/>
        <v>-0.80726444798130903</v>
      </c>
    </row>
    <row r="3120" spans="1:9">
      <c r="A3120" s="3">
        <f t="shared" si="96"/>
        <v>3118</v>
      </c>
      <c r="B3120" s="3">
        <f>B3119+Input!$B$2</f>
        <v>3.1179999999997676</v>
      </c>
      <c r="C3120" s="3">
        <f>C3119+G3119*Input!$B$2</f>
        <v>23.880552900573822</v>
      </c>
      <c r="D3120" s="3">
        <f>D3119+H3119*Input!$B$2</f>
        <v>-24.980607218849794</v>
      </c>
      <c r="E3120" s="3">
        <f>E3119+Input!$B$2*C3120</f>
        <v>103.01014721629613</v>
      </c>
      <c r="F3120" s="3">
        <f>F3119+Input!$B$2*D3120</f>
        <v>96.61837255414224</v>
      </c>
      <c r="G3120" s="3">
        <f>-(0.5*Input!$B$3*(C3120^2+D3120^2)*COS(I3119)*Input!$B$8*Input!$B$11)/(Input!$B$9/Input!$B$10)</f>
        <v>-4.1924371683440098</v>
      </c>
      <c r="H3120" s="3">
        <f>-(0.5*Input!$B$3*(C3120^2+D3120^2)*SIN(I3119)*Input!$B$8*Input!$B$11)/(Input!$B$9/Input!$B$10)-Input!$B$10</f>
        <v>-27.790087514146229</v>
      </c>
      <c r="I3120" s="3">
        <f t="shared" si="97"/>
        <v>-0.80790824111187631</v>
      </c>
    </row>
    <row r="3121" spans="1:9">
      <c r="A3121" s="3">
        <f t="shared" si="96"/>
        <v>3119</v>
      </c>
      <c r="B3121" s="3">
        <f>B3120+Input!$B$2</f>
        <v>3.1189999999997675</v>
      </c>
      <c r="C3121" s="3">
        <f>C3120+G3120*Input!$B$2</f>
        <v>23.876360463405476</v>
      </c>
      <c r="D3121" s="3">
        <f>D3120+H3120*Input!$B$2</f>
        <v>-25.008397306363939</v>
      </c>
      <c r="E3121" s="3">
        <f>E3120+Input!$B$2*C3121</f>
        <v>103.03402357675954</v>
      </c>
      <c r="F3121" s="3">
        <f>F3120+Input!$B$2*D3121</f>
        <v>96.593364156835875</v>
      </c>
      <c r="G3121" s="3">
        <f>-(0.5*Input!$B$3*(C3121^2+D3121^2)*COS(I3120)*Input!$B$8*Input!$B$11)/(Input!$B$9/Input!$B$10)</f>
        <v>-4.1937874591010722</v>
      </c>
      <c r="H3121" s="3">
        <f>-(0.5*Input!$B$3*(C3121^2+D3121^2)*SIN(I3120)*Input!$B$8*Input!$B$11)/(Input!$B$9/Input!$B$10)-Input!$B$10</f>
        <v>-27.783026310097512</v>
      </c>
      <c r="I3121" s="3">
        <f t="shared" si="97"/>
        <v>-0.80855128115616126</v>
      </c>
    </row>
    <row r="3122" spans="1:9">
      <c r="A3122" s="3">
        <f t="shared" si="96"/>
        <v>3120</v>
      </c>
      <c r="B3122" s="3">
        <f>B3121+Input!$B$2</f>
        <v>3.1199999999997674</v>
      </c>
      <c r="C3122" s="3">
        <f>C3121+G3121*Input!$B$2</f>
        <v>23.872166675946374</v>
      </c>
      <c r="D3122" s="3">
        <f>D3121+H3121*Input!$B$2</f>
        <v>-25.036180332674036</v>
      </c>
      <c r="E3122" s="3">
        <f>E3121+Input!$B$2*C3122</f>
        <v>103.05789574343548</v>
      </c>
      <c r="F3122" s="3">
        <f>F3121+Input!$B$2*D3122</f>
        <v>96.568327976503198</v>
      </c>
      <c r="G3122" s="3">
        <f>-(0.5*Input!$B$3*(C3122^2+D3122^2)*COS(I3121)*Input!$B$8*Input!$B$11)/(Input!$B$9/Input!$B$10)</f>
        <v>-4.1951377753898411</v>
      </c>
      <c r="H3122" s="3">
        <f>-(0.5*Input!$B$3*(C3122^2+D3122^2)*SIN(I3121)*Input!$B$8*Input!$B$11)/(Input!$B$9/Input!$B$10)-Input!$B$10</f>
        <v>-27.775960447670293</v>
      </c>
      <c r="I3122" s="3">
        <f t="shared" si="97"/>
        <v>-0.80919356895014738</v>
      </c>
    </row>
    <row r="3123" spans="1:9">
      <c r="A3123" s="3">
        <f t="shared" si="96"/>
        <v>3121</v>
      </c>
      <c r="B3123" s="3">
        <f>B3122+Input!$B$2</f>
        <v>3.1209999999997673</v>
      </c>
      <c r="C3123" s="3">
        <f>C3122+G3122*Input!$B$2</f>
        <v>23.867971538170984</v>
      </c>
      <c r="D3123" s="3">
        <f>D3122+H3122*Input!$B$2</f>
        <v>-25.063956293121706</v>
      </c>
      <c r="E3123" s="3">
        <f>E3122+Input!$B$2*C3123</f>
        <v>103.08176371497365</v>
      </c>
      <c r="F3123" s="3">
        <f>F3122+Input!$B$2*D3123</f>
        <v>96.543264020210074</v>
      </c>
      <c r="G3123" s="3">
        <f>-(0.5*Input!$B$3*(C3123^2+D3123^2)*COS(I3122)*Input!$B$8*Input!$B$11)/(Input!$B$9/Input!$B$10)</f>
        <v>-4.1964881124316165</v>
      </c>
      <c r="H3123" s="3">
        <f>-(0.5*Input!$B$3*(C3123^2+D3123^2)*SIN(I3122)*Input!$B$8*Input!$B$11)/(Input!$B$9/Input!$B$10)-Input!$B$10</f>
        <v>-27.768889930145157</v>
      </c>
      <c r="I3123" s="3">
        <f t="shared" si="97"/>
        <v>-0.80983510533025449</v>
      </c>
    </row>
    <row r="3124" spans="1:9">
      <c r="A3124" s="3">
        <f t="shared" si="96"/>
        <v>3122</v>
      </c>
      <c r="B3124" s="3">
        <f>B3123+Input!$B$2</f>
        <v>3.1219999999997672</v>
      </c>
      <c r="C3124" s="3">
        <f>C3123+G3123*Input!$B$2</f>
        <v>23.863775050058553</v>
      </c>
      <c r="D3124" s="3">
        <f>D3123+H3123*Input!$B$2</f>
        <v>-25.09172518305185</v>
      </c>
      <c r="E3124" s="3">
        <f>E3123+Input!$B$2*C3124</f>
        <v>103.10562749002371</v>
      </c>
      <c r="F3124" s="3">
        <f>F3123+Input!$B$2*D3124</f>
        <v>96.518172295027028</v>
      </c>
      <c r="G3124" s="3">
        <f>-(0.5*Input!$B$3*(C3124^2+D3124^2)*COS(I3123)*Input!$B$8*Input!$B$11)/(Input!$B$9/Input!$B$10)</f>
        <v>-4.1978384654574032</v>
      </c>
      <c r="H3124" s="3">
        <f>-(0.5*Input!$B$3*(C3124^2+D3124^2)*SIN(I3123)*Input!$B$8*Input!$B$11)/(Input!$B$9/Input!$B$10)-Input!$B$10</f>
        <v>-27.761814760816826</v>
      </c>
      <c r="I3124" s="3">
        <f t="shared" si="97"/>
        <v>-0.81047589113332963</v>
      </c>
    </row>
    <row r="3125" spans="1:9">
      <c r="A3125" s="3">
        <f t="shared" si="96"/>
        <v>3123</v>
      </c>
      <c r="B3125" s="3">
        <f>B3124+Input!$B$2</f>
        <v>3.1229999999997671</v>
      </c>
      <c r="C3125" s="3">
        <f>C3124+G3124*Input!$B$2</f>
        <v>23.859577211593095</v>
      </c>
      <c r="D3125" s="3">
        <f>D3124+H3124*Input!$B$2</f>
        <v>-25.119486997812665</v>
      </c>
      <c r="E3125" s="3">
        <f>E3124+Input!$B$2*C3125</f>
        <v>103.1294870672353</v>
      </c>
      <c r="F3125" s="3">
        <f>F3124+Input!$B$2*D3125</f>
        <v>96.493052808029219</v>
      </c>
      <c r="G3125" s="3">
        <f>-(0.5*Input!$B$3*(C3125^2+D3125^2)*COS(I3124)*Input!$B$8*Input!$B$11)/(Input!$B$9/Input!$B$10)</f>
        <v>-4.1991888297078859</v>
      </c>
      <c r="H3125" s="3">
        <f>-(0.5*Input!$B$3*(C3125^2+D3125^2)*SIN(I3124)*Input!$B$8*Input!$B$11)/(Input!$B$9/Input!$B$10)-Input!$B$10</f>
        <v>-27.754734942994158</v>
      </c>
      <c r="I3125" s="3">
        <f t="shared" si="97"/>
        <v>-0.81111592719663628</v>
      </c>
    </row>
    <row r="3126" spans="1:9">
      <c r="A3126" s="3">
        <f t="shared" si="96"/>
        <v>3124</v>
      </c>
      <c r="B3126" s="3">
        <f>B3125+Input!$B$2</f>
        <v>3.123999999999767</v>
      </c>
      <c r="C3126" s="3">
        <f>C3125+G3125*Input!$B$2</f>
        <v>23.855378022763386</v>
      </c>
      <c r="D3126" s="3">
        <f>D3125+H3125*Input!$B$2</f>
        <v>-25.14724173275566</v>
      </c>
      <c r="E3126" s="3">
        <f>E3125+Input!$B$2*C3126</f>
        <v>103.15334244525806</v>
      </c>
      <c r="F3126" s="3">
        <f>F3125+Input!$B$2*D3126</f>
        <v>96.467905566296466</v>
      </c>
      <c r="G3126" s="3">
        <f>-(0.5*Input!$B$3*(C3126^2+D3126^2)*COS(I3125)*Input!$B$8*Input!$B$11)/(Input!$B$9/Input!$B$10)</f>
        <v>-4.2005392004334423</v>
      </c>
      <c r="H3126" s="3">
        <f>-(0.5*Input!$B$3*(C3126^2+D3126^2)*SIN(I3125)*Input!$B$8*Input!$B$11)/(Input!$B$9/Input!$B$10)-Input!$B$10</f>
        <v>-27.747650480000061</v>
      </c>
      <c r="I3126" s="3">
        <f t="shared" si="97"/>
        <v>-0.81175521435784548</v>
      </c>
    </row>
    <row r="3127" spans="1:9">
      <c r="A3127" s="3">
        <f t="shared" si="96"/>
        <v>3125</v>
      </c>
      <c r="B3127" s="3">
        <f>B3126+Input!$B$2</f>
        <v>3.1249999999997669</v>
      </c>
      <c r="C3127" s="3">
        <f>C3126+G3126*Input!$B$2</f>
        <v>23.851177483562953</v>
      </c>
      <c r="D3127" s="3">
        <f>D3126+H3126*Input!$B$2</f>
        <v>-25.174989383235658</v>
      </c>
      <c r="E3127" s="3">
        <f>E3126+Input!$B$2*C3127</f>
        <v>103.17719362274163</v>
      </c>
      <c r="F3127" s="3">
        <f>F3126+Input!$B$2*D3127</f>
        <v>96.442730576913235</v>
      </c>
      <c r="G3127" s="3">
        <f>-(0.5*Input!$B$3*(C3127^2+D3127^2)*COS(I3126)*Input!$B$8*Input!$B$11)/(Input!$B$9/Input!$B$10)</f>
        <v>-4.201889572894113</v>
      </c>
      <c r="H3127" s="3">
        <f>-(0.5*Input!$B$3*(C3127^2+D3127^2)*SIN(I3126)*Input!$B$8*Input!$B$11)/(Input!$B$9/Input!$B$10)-Input!$B$10</f>
        <v>-27.740561375171474</v>
      </c>
      <c r="I3127" s="3">
        <f t="shared" si="97"/>
        <v>-0.81239375345502596</v>
      </c>
    </row>
    <row r="3128" spans="1:9">
      <c r="A3128" s="3">
        <f t="shared" si="96"/>
        <v>3126</v>
      </c>
      <c r="B3128" s="3">
        <f>B3127+Input!$B$2</f>
        <v>3.1259999999997667</v>
      </c>
      <c r="C3128" s="3">
        <f>C3127+G3127*Input!$B$2</f>
        <v>23.846975593990059</v>
      </c>
      <c r="D3128" s="3">
        <f>D3127+H3127*Input!$B$2</f>
        <v>-25.20272994461083</v>
      </c>
      <c r="E3128" s="3">
        <f>E3127+Input!$B$2*C3128</f>
        <v>103.20104059833561</v>
      </c>
      <c r="F3128" s="3">
        <f>F3127+Input!$B$2*D3128</f>
        <v>96.417527846968625</v>
      </c>
      <c r="G3128" s="3">
        <f>-(0.5*Input!$B$3*(C3128^2+D3128^2)*COS(I3127)*Input!$B$8*Input!$B$11)/(Input!$B$9/Input!$B$10)</f>
        <v>-4.2032399423596196</v>
      </c>
      <c r="H3128" s="3">
        <f>-(0.5*Input!$B$3*(C3128^2+D3128^2)*SIN(I3127)*Input!$B$8*Input!$B$11)/(Input!$B$9/Input!$B$10)-Input!$B$10</f>
        <v>-27.733467631859313</v>
      </c>
      <c r="I3128" s="3">
        <f t="shared" si="97"/>
        <v>-0.81303154532663502</v>
      </c>
    </row>
    <row r="3129" spans="1:9">
      <c r="A3129" s="3">
        <f t="shared" si="96"/>
        <v>3127</v>
      </c>
      <c r="B3129" s="3">
        <f>B3128+Input!$B$2</f>
        <v>3.1269999999997666</v>
      </c>
      <c r="C3129" s="3">
        <f>C3128+G3128*Input!$B$2</f>
        <v>23.8427723540477</v>
      </c>
      <c r="D3129" s="3">
        <f>D3128+H3128*Input!$B$2</f>
        <v>-25.230463412242688</v>
      </c>
      <c r="E3129" s="3">
        <f>E3128+Input!$B$2*C3129</f>
        <v>103.22488337068965</v>
      </c>
      <c r="F3129" s="3">
        <f>F3128+Input!$B$2*D3129</f>
        <v>96.392297383556382</v>
      </c>
      <c r="G3129" s="3">
        <f>-(0.5*Input!$B$3*(C3129^2+D3129^2)*COS(I3128)*Input!$B$8*Input!$B$11)/(Input!$B$9/Input!$B$10)</f>
        <v>-4.2045903041093302</v>
      </c>
      <c r="H3129" s="3">
        <f>-(0.5*Input!$B$3*(C3129^2+D3129^2)*SIN(I3128)*Input!$B$8*Input!$B$11)/(Input!$B$9/Input!$B$10)-Input!$B$10</f>
        <v>-27.726369253428409</v>
      </c>
      <c r="I3129" s="3">
        <f t="shared" si="97"/>
        <v>-0.81366859081150811</v>
      </c>
    </row>
    <row r="3130" spans="1:9">
      <c r="A3130" s="3">
        <f t="shared" si="96"/>
        <v>3128</v>
      </c>
      <c r="B3130" s="3">
        <f>B3129+Input!$B$2</f>
        <v>3.1279999999997665</v>
      </c>
      <c r="C3130" s="3">
        <f>C3129+G3129*Input!$B$2</f>
        <v>23.83856776374359</v>
      </c>
      <c r="D3130" s="3">
        <f>D3129+H3129*Input!$B$2</f>
        <v>-25.258189781496117</v>
      </c>
      <c r="E3130" s="3">
        <f>E3129+Input!$B$2*C3130</f>
        <v>103.2487219384534</v>
      </c>
      <c r="F3130" s="3">
        <f>F3129+Input!$B$2*D3130</f>
        <v>96.367039193774886</v>
      </c>
      <c r="G3130" s="3">
        <f>-(0.5*Input!$B$3*(C3130^2+D3130^2)*COS(I3129)*Input!$B$8*Input!$B$11)/(Input!$B$9/Input!$B$10)</f>
        <v>-4.2059406534322816</v>
      </c>
      <c r="H3130" s="3">
        <f>-(0.5*Input!$B$3*(C3130^2+D3130^2)*SIN(I3129)*Input!$B$8*Input!$B$11)/(Input!$B$9/Input!$B$10)-Input!$B$10</f>
        <v>-27.719266243257486</v>
      </c>
      <c r="I3130" s="3">
        <f t="shared" si="97"/>
        <v>-0.81430489074885049</v>
      </c>
    </row>
    <row r="3131" spans="1:9">
      <c r="A3131" s="3">
        <f t="shared" si="96"/>
        <v>3129</v>
      </c>
      <c r="B3131" s="3">
        <f>B3130+Input!$B$2</f>
        <v>3.1289999999997664</v>
      </c>
      <c r="C3131" s="3">
        <f>C3130+G3130*Input!$B$2</f>
        <v>23.834361823090159</v>
      </c>
      <c r="D3131" s="3">
        <f>D3130+H3130*Input!$B$2</f>
        <v>-25.285909047739374</v>
      </c>
      <c r="E3131" s="3">
        <f>E3130+Input!$B$2*C3131</f>
        <v>103.27255630027649</v>
      </c>
      <c r="F3131" s="3">
        <f>F3130+Input!$B$2*D3131</f>
        <v>96.341753284727147</v>
      </c>
      <c r="G3131" s="3">
        <f>-(0.5*Input!$B$3*(C3131^2+D3131^2)*COS(I3130)*Input!$B$8*Input!$B$11)/(Input!$B$9/Input!$B$10)</f>
        <v>-4.2072909856271439</v>
      </c>
      <c r="H3131" s="3">
        <f>-(0.5*Input!$B$3*(C3131^2+D3131^2)*SIN(I3130)*Input!$B$8*Input!$B$11)/(Input!$B$9/Input!$B$10)-Input!$B$10</f>
        <v>-27.712158604739102</v>
      </c>
      <c r="I3131" s="3">
        <f t="shared" si="97"/>
        <v>-0.81494044597822701</v>
      </c>
    </row>
    <row r="3132" spans="1:9">
      <c r="A3132" s="3">
        <f t="shared" si="96"/>
        <v>3130</v>
      </c>
      <c r="B3132" s="3">
        <f>B3131+Input!$B$2</f>
        <v>3.1299999999997663</v>
      </c>
      <c r="C3132" s="3">
        <f>C3131+G3131*Input!$B$2</f>
        <v>23.830154532104533</v>
      </c>
      <c r="D3132" s="3">
        <f>D3131+H3131*Input!$B$2</f>
        <v>-25.313621206344113</v>
      </c>
      <c r="E3132" s="3">
        <f>E3131+Input!$B$2*C3132</f>
        <v>103.2963864548086</v>
      </c>
      <c r="F3132" s="3">
        <f>F3131+Input!$B$2*D3132</f>
        <v>96.316439663520796</v>
      </c>
      <c r="G3132" s="3">
        <f>-(0.5*Input!$B$3*(C3132^2+D3132^2)*COS(I3131)*Input!$B$8*Input!$B$11)/(Input!$B$9/Input!$B$10)</f>
        <v>-4.2086412960022273</v>
      </c>
      <c r="H3132" s="3">
        <f>-(0.5*Input!$B$3*(C3132^2+D3132^2)*SIN(I3131)*Input!$B$8*Input!$B$11)/(Input!$B$9/Input!$B$10)-Input!$B$10</f>
        <v>-27.705046341279598</v>
      </c>
      <c r="I3132" s="3">
        <f t="shared" si="97"/>
        <v>-0.81557525733955327</v>
      </c>
    </row>
    <row r="3133" spans="1:9">
      <c r="A3133" s="3">
        <f t="shared" si="96"/>
        <v>3131</v>
      </c>
      <c r="B3133" s="3">
        <f>B3132+Input!$B$2</f>
        <v>3.1309999999997662</v>
      </c>
      <c r="C3133" s="3">
        <f>C3132+G3132*Input!$B$2</f>
        <v>23.82594589080853</v>
      </c>
      <c r="D3133" s="3">
        <f>D3132+H3132*Input!$B$2</f>
        <v>-25.341326252685391</v>
      </c>
      <c r="E3133" s="3">
        <f>E3132+Input!$B$2*C3133</f>
        <v>103.3202124006994</v>
      </c>
      <c r="F3133" s="3">
        <f>F3132+Input!$B$2*D3133</f>
        <v>96.29109833726811</v>
      </c>
      <c r="G3133" s="3">
        <f>-(0.5*Input!$B$3*(C3133^2+D3133^2)*COS(I3132)*Input!$B$8*Input!$B$11)/(Input!$B$9/Input!$B$10)</f>
        <v>-4.2099915798754797</v>
      </c>
      <c r="H3133" s="3">
        <f>-(0.5*Input!$B$3*(C3133^2+D3133^2)*SIN(I3132)*Input!$B$8*Input!$B$11)/(Input!$B$9/Input!$B$10)-Input!$B$10</f>
        <v>-27.697929456299065</v>
      </c>
      <c r="I3133" s="3">
        <f t="shared" si="97"/>
        <v>-0.81620932567308613</v>
      </c>
    </row>
    <row r="3134" spans="1:9">
      <c r="A3134" s="3">
        <f t="shared" si="96"/>
        <v>3132</v>
      </c>
      <c r="B3134" s="3">
        <f>B3133+Input!$B$2</f>
        <v>3.1319999999997661</v>
      </c>
      <c r="C3134" s="3">
        <f>C3133+G3133*Input!$B$2</f>
        <v>23.821735899228653</v>
      </c>
      <c r="D3134" s="3">
        <f>D3133+H3133*Input!$B$2</f>
        <v>-25.36902418214169</v>
      </c>
      <c r="E3134" s="3">
        <f>E3133+Input!$B$2*C3134</f>
        <v>103.34403413659864</v>
      </c>
      <c r="F3134" s="3">
        <f>F3133+Input!$B$2*D3134</f>
        <v>96.26572931308597</v>
      </c>
      <c r="G3134" s="3">
        <f>-(0.5*Input!$B$3*(C3134^2+D3134^2)*COS(I3133)*Input!$B$8*Input!$B$11)/(Input!$B$9/Input!$B$10)</f>
        <v>-4.2113418325744609</v>
      </c>
      <c r="H3134" s="3">
        <f>-(0.5*Input!$B$3*(C3134^2+D3134^2)*SIN(I3133)*Input!$B$8*Input!$B$11)/(Input!$B$9/Input!$B$10)-Input!$B$10</f>
        <v>-27.690807953231282</v>
      </c>
      <c r="I3134" s="3">
        <f t="shared" si="97"/>
        <v>-0.81684265181941451</v>
      </c>
    </row>
    <row r="3135" spans="1:9">
      <c r="A3135" s="3">
        <f t="shared" si="96"/>
        <v>3133</v>
      </c>
      <c r="B3135" s="3">
        <f>B3134+Input!$B$2</f>
        <v>3.132999999999766</v>
      </c>
      <c r="C3135" s="3">
        <f>C3134+G3134*Input!$B$2</f>
        <v>23.817524557396077</v>
      </c>
      <c r="D3135" s="3">
        <f>D3134+H3134*Input!$B$2</f>
        <v>-25.396714990094921</v>
      </c>
      <c r="E3135" s="3">
        <f>E3134+Input!$B$2*C3135</f>
        <v>103.36785166115604</v>
      </c>
      <c r="F3135" s="3">
        <f>F3134+Input!$B$2*D3135</f>
        <v>96.240332598095875</v>
      </c>
      <c r="G3135" s="3">
        <f>-(0.5*Input!$B$3*(C3135^2+D3135^2)*COS(I3134)*Input!$B$8*Input!$B$11)/(Input!$B$9/Input!$B$10)</f>
        <v>-4.2126920494363587</v>
      </c>
      <c r="H3135" s="3">
        <f>-(0.5*Input!$B$3*(C3135^2+D3135^2)*SIN(I3134)*Input!$B$8*Input!$B$11)/(Input!$B$9/Input!$B$10)-Input!$B$10</f>
        <v>-27.683681835523686</v>
      </c>
      <c r="I3135" s="3">
        <f t="shared" si="97"/>
        <v>-0.8174752366194501</v>
      </c>
    </row>
    <row r="3136" spans="1:9">
      <c r="A3136" s="3">
        <f t="shared" si="96"/>
        <v>3134</v>
      </c>
      <c r="B3136" s="3">
        <f>B3135+Input!$B$2</f>
        <v>3.1339999999997659</v>
      </c>
      <c r="C3136" s="3">
        <f>C3135+G3135*Input!$B$2</f>
        <v>23.813311865346641</v>
      </c>
      <c r="D3136" s="3">
        <f>D3135+H3135*Input!$B$2</f>
        <v>-25.424398671930444</v>
      </c>
      <c r="E3136" s="3">
        <f>E3135+Input!$B$2*C3136</f>
        <v>103.39166497302139</v>
      </c>
      <c r="F3136" s="3">
        <f>F3135+Input!$B$2*D3136</f>
        <v>96.214908199423945</v>
      </c>
      <c r="G3136" s="3">
        <f>-(0.5*Input!$B$3*(C3136^2+D3136^2)*COS(I3135)*Input!$B$8*Input!$B$11)/(Input!$B$9/Input!$B$10)</f>
        <v>-4.21404222580796</v>
      </c>
      <c r="H3136" s="3">
        <f>-(0.5*Input!$B$3*(C3136^2+D3136^2)*SIN(I3135)*Input!$B$8*Input!$B$11)/(Input!$B$9/Input!$B$10)-Input!$B$10</f>
        <v>-27.676551106637316</v>
      </c>
      <c r="I3136" s="3">
        <f t="shared" si="97"/>
        <v>-0.81810708091441831</v>
      </c>
    </row>
    <row r="3137" spans="1:9">
      <c r="A3137" s="3">
        <f t="shared" si="96"/>
        <v>3135</v>
      </c>
      <c r="B3137" s="3">
        <f>B3136+Input!$B$2</f>
        <v>3.1349999999997658</v>
      </c>
      <c r="C3137" s="3">
        <f>C3136+G3136*Input!$B$2</f>
        <v>23.809097823120833</v>
      </c>
      <c r="D3137" s="3">
        <f>D3136+H3136*Input!$B$2</f>
        <v>-25.452075223037081</v>
      </c>
      <c r="E3137" s="3">
        <f>E3136+Input!$B$2*C3137</f>
        <v>103.41547407084451</v>
      </c>
      <c r="F3137" s="3">
        <f>F3136+Input!$B$2*D3137</f>
        <v>96.189456124200902</v>
      </c>
      <c r="G3137" s="3">
        <f>-(0.5*Input!$B$3*(C3137^2+D3137^2)*COS(I3136)*Input!$B$8*Input!$B$11)/(Input!$B$9/Input!$B$10)</f>
        <v>-4.2153923570456548</v>
      </c>
      <c r="H3137" s="3">
        <f>-(0.5*Input!$B$3*(C3137^2+D3137^2)*SIN(I3136)*Input!$B$8*Input!$B$11)/(Input!$B$9/Input!$B$10)-Input!$B$10</f>
        <v>-27.669415770046768</v>
      </c>
      <c r="I3137" s="3">
        <f t="shared" si="97"/>
        <v>-0.81873818554584943</v>
      </c>
    </row>
    <row r="3138" spans="1:9">
      <c r="A3138" s="3">
        <f t="shared" si="96"/>
        <v>3136</v>
      </c>
      <c r="B3138" s="3">
        <f>B3137+Input!$B$2</f>
        <v>3.1359999999997656</v>
      </c>
      <c r="C3138" s="3">
        <f>C3137+G3137*Input!$B$2</f>
        <v>23.804882430763787</v>
      </c>
      <c r="D3138" s="3">
        <f>D3137+H3137*Input!$B$2</f>
        <v>-25.479744638807126</v>
      </c>
      <c r="E3138" s="3">
        <f>E3137+Input!$B$2*C3138</f>
        <v>103.43927895327528</v>
      </c>
      <c r="F3138" s="3">
        <f>F3137+Input!$B$2*D3138</f>
        <v>96.163976379562101</v>
      </c>
      <c r="G3138" s="3">
        <f>-(0.5*Input!$B$3*(C3138^2+D3138^2)*COS(I3137)*Input!$B$8*Input!$B$11)/(Input!$B$9/Input!$B$10)</f>
        <v>-4.2167424385154249</v>
      </c>
      <c r="H3138" s="3">
        <f>-(0.5*Input!$B$3*(C3138^2+D3138^2)*SIN(I3137)*Input!$B$8*Input!$B$11)/(Input!$B$9/Input!$B$10)-Input!$B$10</f>
        <v>-27.662275829240155</v>
      </c>
      <c r="I3138" s="3">
        <f t="shared" si="97"/>
        <v>-0.81936855135556919</v>
      </c>
    </row>
    <row r="3139" spans="1:9">
      <c r="A3139" s="3">
        <f t="shared" si="96"/>
        <v>3137</v>
      </c>
      <c r="B3139" s="3">
        <f>B3138+Input!$B$2</f>
        <v>3.1369999999997655</v>
      </c>
      <c r="C3139" s="3">
        <f>C3138+G3138*Input!$B$2</f>
        <v>23.800665688325271</v>
      </c>
      <c r="D3139" s="3">
        <f>D3138+H3138*Input!$B$2</f>
        <v>-25.507406914636366</v>
      </c>
      <c r="E3139" s="3">
        <f>E3138+Input!$B$2*C3139</f>
        <v>103.4630796189636</v>
      </c>
      <c r="F3139" s="3">
        <f>F3138+Input!$B$2*D3139</f>
        <v>96.138468972647459</v>
      </c>
      <c r="G3139" s="3">
        <f>-(0.5*Input!$B$3*(C3139^2+D3139^2)*COS(I3138)*Input!$B$8*Input!$B$11)/(Input!$B$9/Input!$B$10)</f>
        <v>-4.2180924655928367</v>
      </c>
      <c r="H3139" s="3">
        <f>-(0.5*Input!$B$3*(C3139^2+D3139^2)*SIN(I3138)*Input!$B$8*Input!$B$11)/(Input!$B$9/Input!$B$10)-Input!$B$10</f>
        <v>-27.655131287719055</v>
      </c>
      <c r="I3139" s="3">
        <f t="shared" si="97"/>
        <v>-0.81999817918568974</v>
      </c>
    </row>
    <row r="3140" spans="1:9">
      <c r="A3140" s="3">
        <f t="shared" ref="A3140:A3203" si="98">A3139+1</f>
        <v>3138</v>
      </c>
      <c r="B3140" s="3">
        <f>B3139+Input!$B$2</f>
        <v>3.1379999999997654</v>
      </c>
      <c r="C3140" s="3">
        <f>C3139+G3139*Input!$B$2</f>
        <v>23.796447595859679</v>
      </c>
      <c r="D3140" s="3">
        <f>D3139+H3139*Input!$B$2</f>
        <v>-25.535062045924086</v>
      </c>
      <c r="E3140" s="3">
        <f>E3139+Input!$B$2*C3140</f>
        <v>103.48687606655946</v>
      </c>
      <c r="F3140" s="3">
        <f>F3139+Input!$B$2*D3140</f>
        <v>96.112933910601541</v>
      </c>
      <c r="G3140" s="3">
        <f>-(0.5*Input!$B$3*(C3140^2+D3140^2)*COS(I3139)*Input!$B$8*Input!$B$11)/(Input!$B$9/Input!$B$10)</f>
        <v>-4.2194424336630343</v>
      </c>
      <c r="H3140" s="3">
        <f>-(0.5*Input!$B$3*(C3140^2+D3140^2)*SIN(I3139)*Input!$B$8*Input!$B$11)/(Input!$B$9/Input!$B$10)-Input!$B$10</f>
        <v>-27.647982148998469</v>
      </c>
      <c r="I3140" s="3">
        <f t="shared" ref="I3140:I3203" si="99">ATAN(D3140/C3140)</f>
        <v>-0.82062706987860135</v>
      </c>
    </row>
    <row r="3141" spans="1:9">
      <c r="A3141" s="3">
        <f t="shared" si="98"/>
        <v>3139</v>
      </c>
      <c r="B3141" s="3">
        <f>B3140+Input!$B$2</f>
        <v>3.1389999999997653</v>
      </c>
      <c r="C3141" s="3">
        <f>C3140+G3140*Input!$B$2</f>
        <v>23.792228153426016</v>
      </c>
      <c r="D3141" s="3">
        <f>D3140+H3140*Input!$B$2</f>
        <v>-25.562710028073084</v>
      </c>
      <c r="E3141" s="3">
        <f>E3140+Input!$B$2*C3141</f>
        <v>103.51066829471289</v>
      </c>
      <c r="F3141" s="3">
        <f>F3140+Input!$B$2*D3141</f>
        <v>96.087371200573472</v>
      </c>
      <c r="G3141" s="3">
        <f>-(0.5*Input!$B$3*(C3141^2+D3141^2)*COS(I3140)*Input!$B$8*Input!$B$11)/(Input!$B$9/Input!$B$10)</f>
        <v>-4.2207923381207317</v>
      </c>
      <c r="H3141" s="3">
        <f>-(0.5*Input!$B$3*(C3141^2+D3141^2)*SIN(I3140)*Input!$B$8*Input!$B$11)/(Input!$B$9/Input!$B$10)-Input!$B$10</f>
        <v>-27.640828416606769</v>
      </c>
      <c r="I3141" s="3">
        <f t="shared" si="99"/>
        <v>-0.82125522427696274</v>
      </c>
    </row>
    <row r="3142" spans="1:9">
      <c r="A3142" s="3">
        <f t="shared" si="98"/>
        <v>3140</v>
      </c>
      <c r="B3142" s="3">
        <f>B3141+Input!$B$2</f>
        <v>3.1399999999997652</v>
      </c>
      <c r="C3142" s="3">
        <f>C3141+G3141*Input!$B$2</f>
        <v>23.788007361087896</v>
      </c>
      <c r="D3142" s="3">
        <f>D3141+H3141*Input!$B$2</f>
        <v>-25.590350856489692</v>
      </c>
      <c r="E3142" s="3">
        <f>E3141+Input!$B$2*C3142</f>
        <v>103.53445630207398</v>
      </c>
      <c r="F3142" s="3">
        <f>F3141+Input!$B$2*D3142</f>
        <v>96.061780849716982</v>
      </c>
      <c r="G3142" s="3">
        <f>-(0.5*Input!$B$3*(C3142^2+D3142^2)*COS(I3141)*Input!$B$8*Input!$B$11)/(Input!$B$9/Input!$B$10)</f>
        <v>-4.2221421743701999</v>
      </c>
      <c r="H3142" s="3">
        <f>-(0.5*Input!$B$3*(C3142^2+D3142^2)*SIN(I3141)*Input!$B$8*Input!$B$11)/(Input!$B$9/Input!$B$10)-Input!$B$10</f>
        <v>-27.633670094085666</v>
      </c>
      <c r="I3142" s="3">
        <f t="shared" si="99"/>
        <v>-0.82188264322369275</v>
      </c>
    </row>
    <row r="3143" spans="1:9">
      <c r="A3143" s="3">
        <f t="shared" si="98"/>
        <v>3141</v>
      </c>
      <c r="B3143" s="3">
        <f>B3142+Input!$B$2</f>
        <v>3.1409999999997651</v>
      </c>
      <c r="C3143" s="3">
        <f>C3142+G3142*Input!$B$2</f>
        <v>23.783785218913525</v>
      </c>
      <c r="D3143" s="3">
        <f>D3142+H3142*Input!$B$2</f>
        <v>-25.617984526583779</v>
      </c>
      <c r="E3143" s="3">
        <f>E3142+Input!$B$2*C3143</f>
        <v>103.55824008729289</v>
      </c>
      <c r="F3143" s="3">
        <f>F3142+Input!$B$2*D3143</f>
        <v>96.036162865190391</v>
      </c>
      <c r="G3143" s="3">
        <f>-(0.5*Input!$B$3*(C3143^2+D3143^2)*COS(I3142)*Input!$B$8*Input!$B$11)/(Input!$B$9/Input!$B$10)</f>
        <v>-4.2234919378252673</v>
      </c>
      <c r="H3143" s="3">
        <f>-(0.5*Input!$B$3*(C3143^2+D3143^2)*SIN(I3142)*Input!$B$8*Input!$B$11)/(Input!$B$9/Input!$B$10)-Input!$B$10</f>
        <v>-27.626507184990157</v>
      </c>
      <c r="I3143" s="3">
        <f t="shared" si="99"/>
        <v>-0.82250932756196149</v>
      </c>
    </row>
    <row r="3144" spans="1:9">
      <c r="A3144" s="3">
        <f t="shared" si="98"/>
        <v>3142</v>
      </c>
      <c r="B3144" s="3">
        <f>B3143+Input!$B$2</f>
        <v>3.141999999999765</v>
      </c>
      <c r="C3144" s="3">
        <f>C3143+G3143*Input!$B$2</f>
        <v>23.7795617269757</v>
      </c>
      <c r="D3144" s="3">
        <f>D3143+H3143*Input!$B$2</f>
        <v>-25.64561103376877</v>
      </c>
      <c r="E3144" s="3">
        <f>E3143+Input!$B$2*C3144</f>
        <v>103.58201964901987</v>
      </c>
      <c r="F3144" s="3">
        <f>F3143+Input!$B$2*D3144</f>
        <v>96.010517254156625</v>
      </c>
      <c r="G3144" s="3">
        <f>-(0.5*Input!$B$3*(C3144^2+D3144^2)*COS(I3143)*Input!$B$8*Input!$B$11)/(Input!$B$9/Input!$B$10)</f>
        <v>-4.2248416239093087</v>
      </c>
      <c r="H3144" s="3">
        <f>-(0.5*Input!$B$3*(C3144^2+D3144^2)*SIN(I3143)*Input!$B$8*Input!$B$11)/(Input!$B$9/Input!$B$10)-Input!$B$10</f>
        <v>-27.619339692888467</v>
      </c>
      <c r="I3144" s="3">
        <f t="shared" si="99"/>
        <v>-0.82313527813518117</v>
      </c>
    </row>
    <row r="3145" spans="1:9">
      <c r="A3145" s="3">
        <f t="shared" si="98"/>
        <v>3143</v>
      </c>
      <c r="B3145" s="3">
        <f>B3144+Input!$B$2</f>
        <v>3.1429999999997649</v>
      </c>
      <c r="C3145" s="3">
        <f>C3144+G3144*Input!$B$2</f>
        <v>23.775336885351791</v>
      </c>
      <c r="D3145" s="3">
        <f>D3144+H3144*Input!$B$2</f>
        <v>-25.673230373461656</v>
      </c>
      <c r="E3145" s="3">
        <f>E3144+Input!$B$2*C3145</f>
        <v>103.60579498590522</v>
      </c>
      <c r="F3145" s="3">
        <f>F3144+Input!$B$2*D3145</f>
        <v>95.984844023783168</v>
      </c>
      <c r="G3145" s="3">
        <f>-(0.5*Input!$B$3*(C3145^2+D3145^2)*COS(I3144)*Input!$B$8*Input!$B$11)/(Input!$B$9/Input!$B$10)</f>
        <v>-4.2261912280552298</v>
      </c>
      <c r="H3145" s="3">
        <f>-(0.5*Input!$B$3*(C3145^2+D3145^2)*SIN(I3144)*Input!$B$8*Input!$B$11)/(Input!$B$9/Input!$B$10)-Input!$B$10</f>
        <v>-27.612167621362037</v>
      </c>
      <c r="I3145" s="3">
        <f t="shared" si="99"/>
        <v>-0.82376049578699795</v>
      </c>
    </row>
    <row r="3146" spans="1:9">
      <c r="A3146" s="3">
        <f t="shared" si="98"/>
        <v>3144</v>
      </c>
      <c r="B3146" s="3">
        <f>B3145+Input!$B$2</f>
        <v>3.1439999999997648</v>
      </c>
      <c r="C3146" s="3">
        <f>C3145+G3145*Input!$B$2</f>
        <v>23.771110694123735</v>
      </c>
      <c r="D3146" s="3">
        <f>D3145+H3145*Input!$B$2</f>
        <v>-25.70084254108302</v>
      </c>
      <c r="E3146" s="3">
        <f>E3145+Input!$B$2*C3146</f>
        <v>103.62956609659935</v>
      </c>
      <c r="F3146" s="3">
        <f>F3145+Input!$B$2*D3146</f>
        <v>95.959143181242084</v>
      </c>
      <c r="G3146" s="3">
        <f>-(0.5*Input!$B$3*(C3146^2+D3146^2)*COS(I3145)*Input!$B$8*Input!$B$11)/(Input!$B$9/Input!$B$10)</f>
        <v>-4.2275407457054737</v>
      </c>
      <c r="H3146" s="3">
        <f>-(0.5*Input!$B$3*(C3146^2+D3146^2)*SIN(I3145)*Input!$B$8*Input!$B$11)/(Input!$B$9/Input!$B$10)-Input!$B$10</f>
        <v>-27.604990974005432</v>
      </c>
      <c r="I3146" s="3">
        <f t="shared" si="99"/>
        <v>-0.82438498136128324</v>
      </c>
    </row>
    <row r="3147" spans="1:9">
      <c r="A3147" s="3">
        <f t="shared" si="98"/>
        <v>3145</v>
      </c>
      <c r="B3147" s="3">
        <f>B3146+Input!$B$2</f>
        <v>3.1449999999997647</v>
      </c>
      <c r="C3147" s="3">
        <f>C3146+G3146*Input!$B$2</f>
        <v>23.766883153378028</v>
      </c>
      <c r="D3147" s="3">
        <f>D3146+H3146*Input!$B$2</f>
        <v>-25.728447532057025</v>
      </c>
      <c r="E3147" s="3">
        <f>E3146+Input!$B$2*C3147</f>
        <v>103.65333297975272</v>
      </c>
      <c r="F3147" s="3">
        <f>F3146+Input!$B$2*D3147</f>
        <v>95.933414733710023</v>
      </c>
      <c r="G3147" s="3">
        <f>-(0.5*Input!$B$3*(C3147^2+D3147^2)*COS(I3146)*Input!$B$8*Input!$B$11)/(Input!$B$9/Input!$B$10)</f>
        <v>-4.2288901723119965</v>
      </c>
      <c r="H3147" s="3">
        <f>-(0.5*Input!$B$3*(C3147^2+D3147^2)*SIN(I3146)*Input!$B$8*Input!$B$11)/(Input!$B$9/Input!$B$10)-Input!$B$10</f>
        <v>-27.597809754426351</v>
      </c>
      <c r="I3147" s="3">
        <f t="shared" si="99"/>
        <v>-0.82500873570212463</v>
      </c>
    </row>
    <row r="3148" spans="1:9">
      <c r="A3148" s="3">
        <f t="shared" si="98"/>
        <v>3146</v>
      </c>
      <c r="B3148" s="3">
        <f>B3147+Input!$B$2</f>
        <v>3.1459999999997645</v>
      </c>
      <c r="C3148" s="3">
        <f>C3147+G3147*Input!$B$2</f>
        <v>23.762654263205718</v>
      </c>
      <c r="D3148" s="3">
        <f>D3147+H3147*Input!$B$2</f>
        <v>-25.756045341811451</v>
      </c>
      <c r="E3148" s="3">
        <f>E3147+Input!$B$2*C3148</f>
        <v>103.67709563401593</v>
      </c>
      <c r="F3148" s="3">
        <f>F3147+Input!$B$2*D3148</f>
        <v>95.907658688368215</v>
      </c>
      <c r="G3148" s="3">
        <f>-(0.5*Input!$B$3*(C3148^2+D3148^2)*COS(I3147)*Input!$B$8*Input!$B$11)/(Input!$B$9/Input!$B$10)</f>
        <v>-4.2302395033362767</v>
      </c>
      <c r="H3148" s="3">
        <f>-(0.5*Input!$B$3*(C3148^2+D3148^2)*SIN(I3147)*Input!$B$8*Input!$B$11)/(Input!$B$9/Input!$B$10)-Input!$B$10</f>
        <v>-27.590623966245523</v>
      </c>
      <c r="I3148" s="3">
        <f t="shared" si="99"/>
        <v>-0.82563175965381774</v>
      </c>
    </row>
    <row r="3149" spans="1:9">
      <c r="A3149" s="3">
        <f t="shared" si="98"/>
        <v>3147</v>
      </c>
      <c r="B3149" s="3">
        <f>B3148+Input!$B$2</f>
        <v>3.1469999999997644</v>
      </c>
      <c r="C3149" s="3">
        <f>C3148+G3148*Input!$B$2</f>
        <v>23.758424023702382</v>
      </c>
      <c r="D3149" s="3">
        <f>D3148+H3148*Input!$B$2</f>
        <v>-25.783635965777695</v>
      </c>
      <c r="E3149" s="3">
        <f>E3148+Input!$B$2*C3149</f>
        <v>103.70085405803962</v>
      </c>
      <c r="F3149" s="3">
        <f>F3148+Input!$B$2*D3149</f>
        <v>95.881875052402435</v>
      </c>
      <c r="G3149" s="3">
        <f>-(0.5*Input!$B$3*(C3149^2+D3149^2)*COS(I3148)*Input!$B$8*Input!$B$11)/(Input!$B$9/Input!$B$10)</f>
        <v>-4.2315887342492911</v>
      </c>
      <c r="H3149" s="3">
        <f>-(0.5*Input!$B$3*(C3149^2+D3149^2)*SIN(I3148)*Input!$B$8*Input!$B$11)/(Input!$B$9/Input!$B$10)-Input!$B$10</f>
        <v>-27.583433613096723</v>
      </c>
      <c r="I3149" s="3">
        <f t="shared" si="99"/>
        <v>-0.82625405406085783</v>
      </c>
    </row>
    <row r="3150" spans="1:9">
      <c r="A3150" s="3">
        <f t="shared" si="98"/>
        <v>3148</v>
      </c>
      <c r="B3150" s="3">
        <f>B3149+Input!$B$2</f>
        <v>3.1479999999997643</v>
      </c>
      <c r="C3150" s="3">
        <f>C3149+G3149*Input!$B$2</f>
        <v>23.754192434968132</v>
      </c>
      <c r="D3150" s="3">
        <f>D3149+H3149*Input!$B$2</f>
        <v>-25.81121939939079</v>
      </c>
      <c r="E3150" s="3">
        <f>E3149+Input!$B$2*C3150</f>
        <v>103.72460825047459</v>
      </c>
      <c r="F3150" s="3">
        <f>F3149+Input!$B$2*D3150</f>
        <v>95.856063833003049</v>
      </c>
      <c r="G3150" s="3">
        <f>-(0.5*Input!$B$3*(C3150^2+D3150^2)*COS(I3149)*Input!$B$8*Input!$B$11)/(Input!$B$9/Input!$B$10)</f>
        <v>-4.2329378605315133</v>
      </c>
      <c r="H3150" s="3">
        <f>-(0.5*Input!$B$3*(C3150^2+D3150^2)*SIN(I3149)*Input!$B$8*Input!$B$11)/(Input!$B$9/Input!$B$10)-Input!$B$10</f>
        <v>-27.576238698626675</v>
      </c>
      <c r="I3150" s="3">
        <f t="shared" si="99"/>
        <v>-0.82687561976793089</v>
      </c>
    </row>
    <row r="3151" spans="1:9">
      <c r="A3151" s="3">
        <f t="shared" si="98"/>
        <v>3149</v>
      </c>
      <c r="B3151" s="3">
        <f>B3150+Input!$B$2</f>
        <v>3.1489999999997642</v>
      </c>
      <c r="C3151" s="3">
        <f>C3150+G3150*Input!$B$2</f>
        <v>23.7499594971076</v>
      </c>
      <c r="D3151" s="3">
        <f>D3150+H3150*Input!$B$2</f>
        <v>-25.838795638089415</v>
      </c>
      <c r="E3151" s="3">
        <f>E3150+Input!$B$2*C3151</f>
        <v>103.7483582099717</v>
      </c>
      <c r="F3151" s="3">
        <f>F3150+Input!$B$2*D3151</f>
        <v>95.830225037364954</v>
      </c>
      <c r="G3151" s="3">
        <f>-(0.5*Input!$B$3*(C3151^2+D3151^2)*COS(I3150)*Input!$B$8*Input!$B$11)/(Input!$B$9/Input!$B$10)</f>
        <v>-4.2342868776729112</v>
      </c>
      <c r="H3151" s="3">
        <f>-(0.5*Input!$B$3*(C3151^2+D3151^2)*SIN(I3150)*Input!$B$8*Input!$B$11)/(Input!$B$9/Input!$B$10)-Input!$B$10</f>
        <v>-27.569039226495033</v>
      </c>
      <c r="I3151" s="3">
        <f t="shared" si="99"/>
        <v>-0.82749645761990576</v>
      </c>
    </row>
    <row r="3152" spans="1:9">
      <c r="A3152" s="3">
        <f t="shared" si="98"/>
        <v>3150</v>
      </c>
      <c r="B3152" s="3">
        <f>B3151+Input!$B$2</f>
        <v>3.1499999999997641</v>
      </c>
      <c r="C3152" s="3">
        <f>C3151+G3151*Input!$B$2</f>
        <v>23.745725210229928</v>
      </c>
      <c r="D3152" s="3">
        <f>D3151+H3151*Input!$B$2</f>
        <v>-25.866364677315911</v>
      </c>
      <c r="E3152" s="3">
        <f>E3151+Input!$B$2*C3152</f>
        <v>103.77210393518193</v>
      </c>
      <c r="F3152" s="3">
        <f>F3151+Input!$B$2*D3152</f>
        <v>95.804358672687641</v>
      </c>
      <c r="G3152" s="3">
        <f>-(0.5*Input!$B$3*(C3152^2+D3152^2)*COS(I3151)*Input!$B$8*Input!$B$11)/(Input!$B$9/Input!$B$10)</f>
        <v>-4.2356357811729266</v>
      </c>
      <c r="H3152" s="3">
        <f>-(0.5*Input!$B$3*(C3152^2+D3152^2)*SIN(I3151)*Input!$B$8*Input!$B$11)/(Input!$B$9/Input!$B$10)-Input!$B$10</f>
        <v>-27.56183520037434</v>
      </c>
      <c r="I3152" s="3">
        <f t="shared" si="99"/>
        <v>-0.82811656846182546</v>
      </c>
    </row>
    <row r="3153" spans="1:9">
      <c r="A3153" s="3">
        <f t="shared" si="98"/>
        <v>3151</v>
      </c>
      <c r="B3153" s="3">
        <f>B3152+Input!$B$2</f>
        <v>3.150999999999764</v>
      </c>
      <c r="C3153" s="3">
        <f>C3152+G3152*Input!$B$2</f>
        <v>23.741489574448757</v>
      </c>
      <c r="D3153" s="3">
        <f>D3152+H3152*Input!$B$2</f>
        <v>-25.893926512516284</v>
      </c>
      <c r="E3153" s="3">
        <f>E3152+Input!$B$2*C3153</f>
        <v>103.79584542475638</v>
      </c>
      <c r="F3153" s="3">
        <f>F3152+Input!$B$2*D3153</f>
        <v>95.778464746175132</v>
      </c>
      <c r="G3153" s="3">
        <f>-(0.5*Input!$B$3*(C3153^2+D3153^2)*COS(I3152)*Input!$B$8*Input!$B$11)/(Input!$B$9/Input!$B$10)</f>
        <v>-4.2369845665404773</v>
      </c>
      <c r="H3153" s="3">
        <f>-(0.5*Input!$B$3*(C3153^2+D3153^2)*SIN(I3152)*Input!$B$8*Input!$B$11)/(Input!$B$9/Input!$B$10)-Input!$B$10</f>
        <v>-27.554626623949972</v>
      </c>
      <c r="I3153" s="3">
        <f t="shared" si="99"/>
        <v>-0.82873595313889881</v>
      </c>
    </row>
    <row r="3154" spans="1:9">
      <c r="A3154" s="3">
        <f t="shared" si="98"/>
        <v>3152</v>
      </c>
      <c r="B3154" s="3">
        <f>B3153+Input!$B$2</f>
        <v>3.1519999999997639</v>
      </c>
      <c r="C3154" s="3">
        <f>C3153+G3153*Input!$B$2</f>
        <v>23.737252589882218</v>
      </c>
      <c r="D3154" s="3">
        <f>D3153+H3153*Input!$B$2</f>
        <v>-25.921481139140234</v>
      </c>
      <c r="E3154" s="3">
        <f>E3153+Input!$B$2*C3154</f>
        <v>103.81958267734626</v>
      </c>
      <c r="F3154" s="3">
        <f>F3153+Input!$B$2*D3154</f>
        <v>95.752543265035996</v>
      </c>
      <c r="G3154" s="3">
        <f>-(0.5*Input!$B$3*(C3154^2+D3154^2)*COS(I3153)*Input!$B$8*Input!$B$11)/(Input!$B$9/Input!$B$10)</f>
        <v>-4.2383332292939446</v>
      </c>
      <c r="H3154" s="3">
        <f>-(0.5*Input!$B$3*(C3154^2+D3154^2)*SIN(I3153)*Input!$B$8*Input!$B$11)/(Input!$B$9/Input!$B$10)-Input!$B$10</f>
        <v>-27.547413500920094</v>
      </c>
      <c r="I3154" s="3">
        <f t="shared" si="99"/>
        <v>-0.82935461249649223</v>
      </c>
    </row>
    <row r="3155" spans="1:9">
      <c r="A3155" s="3">
        <f t="shared" si="98"/>
        <v>3153</v>
      </c>
      <c r="B3155" s="3">
        <f>B3154+Input!$B$2</f>
        <v>3.1529999999997638</v>
      </c>
      <c r="C3155" s="3">
        <f>C3154+G3154*Input!$B$2</f>
        <v>23.733014256652922</v>
      </c>
      <c r="D3155" s="3">
        <f>D3154+H3154*Input!$B$2</f>
        <v>-25.949028552641153</v>
      </c>
      <c r="E3155" s="3">
        <f>E3154+Input!$B$2*C3155</f>
        <v>103.84331569160291</v>
      </c>
      <c r="F3155" s="3">
        <f>F3154+Input!$B$2*D3155</f>
        <v>95.726594236483351</v>
      </c>
      <c r="G3155" s="3">
        <f>-(0.5*Input!$B$3*(C3155^2+D3155^2)*COS(I3154)*Input!$B$8*Input!$B$11)/(Input!$B$9/Input!$B$10)</f>
        <v>-4.2396817649611638</v>
      </c>
      <c r="H3155" s="3">
        <f>-(0.5*Input!$B$3*(C3155^2+D3155^2)*SIN(I3154)*Input!$B$8*Input!$B$11)/(Input!$B$9/Input!$B$10)-Input!$B$10</f>
        <v>-27.540195834995629</v>
      </c>
      <c r="I3155" s="3">
        <f t="shared" si="99"/>
        <v>-0.82997254738012194</v>
      </c>
    </row>
    <row r="3156" spans="1:9">
      <c r="A3156" s="3">
        <f t="shared" si="98"/>
        <v>3154</v>
      </c>
      <c r="B3156" s="3">
        <f>B3155+Input!$B$2</f>
        <v>3.1539999999997637</v>
      </c>
      <c r="C3156" s="3">
        <f>C3155+G3155*Input!$B$2</f>
        <v>23.728774574887961</v>
      </c>
      <c r="D3156" s="3">
        <f>D3155+H3155*Input!$B$2</f>
        <v>-25.976568748476147</v>
      </c>
      <c r="E3156" s="3">
        <f>E3155+Input!$B$2*C3156</f>
        <v>103.8670444661778</v>
      </c>
      <c r="F3156" s="3">
        <f>F3155+Input!$B$2*D3156</f>
        <v>95.700617667734875</v>
      </c>
      <c r="G3156" s="3">
        <f>-(0.5*Input!$B$3*(C3156^2+D3156^2)*COS(I3155)*Input!$B$8*Input!$B$11)/(Input!$B$9/Input!$B$10)</f>
        <v>-4.2410301690794183</v>
      </c>
      <c r="H3156" s="3">
        <f>-(0.5*Input!$B$3*(C3156^2+D3156^2)*SIN(I3155)*Input!$B$8*Input!$B$11)/(Input!$B$9/Input!$B$10)-Input!$B$10</f>
        <v>-27.532973629900191</v>
      </c>
      <c r="I3156" s="3">
        <f t="shared" si="99"/>
        <v>-0.83058975863544526</v>
      </c>
    </row>
    <row r="3157" spans="1:9">
      <c r="A3157" s="3">
        <f t="shared" si="98"/>
        <v>3155</v>
      </c>
      <c r="B3157" s="3">
        <f>B3156+Input!$B$2</f>
        <v>3.1549999999997635</v>
      </c>
      <c r="C3157" s="3">
        <f>C3156+G3156*Input!$B$2</f>
        <v>23.724533544718881</v>
      </c>
      <c r="D3157" s="3">
        <f>D3156+H3156*Input!$B$2</f>
        <v>-26.004101722106046</v>
      </c>
      <c r="E3157" s="3">
        <f>E3156+Input!$B$2*C3157</f>
        <v>103.89076899972252</v>
      </c>
      <c r="F3157" s="3">
        <f>F3156+Input!$B$2*D3157</f>
        <v>95.674613566012766</v>
      </c>
      <c r="G3157" s="3">
        <f>-(0.5*Input!$B$3*(C3157^2+D3157^2)*COS(I3156)*Input!$B$8*Input!$B$11)/(Input!$B$9/Input!$B$10)</f>
        <v>-4.2423784371954323</v>
      </c>
      <c r="H3157" s="3">
        <f>-(0.5*Input!$B$3*(C3157^2+D3157^2)*SIN(I3156)*Input!$B$8*Input!$B$11)/(Input!$B$9/Input!$B$10)-Input!$B$10</f>
        <v>-27.525746889370065</v>
      </c>
      <c r="I3157" s="3">
        <f t="shared" si="99"/>
        <v>-0.83120624710825264</v>
      </c>
    </row>
    <row r="3158" spans="1:9">
      <c r="A3158" s="3">
        <f t="shared" si="98"/>
        <v>3156</v>
      </c>
      <c r="B3158" s="3">
        <f>B3157+Input!$B$2</f>
        <v>3.1559999999997634</v>
      </c>
      <c r="C3158" s="3">
        <f>C3157+G3157*Input!$B$2</f>
        <v>23.720291166281687</v>
      </c>
      <c r="D3158" s="3">
        <f>D3157+H3157*Input!$B$2</f>
        <v>-26.031627468995417</v>
      </c>
      <c r="E3158" s="3">
        <f>E3157+Input!$B$2*C3158</f>
        <v>103.91448929088881</v>
      </c>
      <c r="F3158" s="3">
        <f>F3157+Input!$B$2*D3158</f>
        <v>95.648581938543771</v>
      </c>
      <c r="G3158" s="3">
        <f>-(0.5*Input!$B$3*(C3158^2+D3158^2)*COS(I3157)*Input!$B$8*Input!$B$11)/(Input!$B$9/Input!$B$10)</f>
        <v>-4.2437265648653568</v>
      </c>
      <c r="H3158" s="3">
        <f>-(0.5*Input!$B$3*(C3158^2+D3158^2)*SIN(I3157)*Input!$B$8*Input!$B$11)/(Input!$B$9/Input!$B$10)-Input!$B$10</f>
        <v>-27.518515617154151</v>
      </c>
      <c r="I3158" s="3">
        <f t="shared" si="99"/>
        <v>-0.8318220136444594</v>
      </c>
    </row>
    <row r="3159" spans="1:9">
      <c r="A3159" s="3">
        <f t="shared" si="98"/>
        <v>3157</v>
      </c>
      <c r="B3159" s="3">
        <f>B3158+Input!$B$2</f>
        <v>3.1569999999997633</v>
      </c>
      <c r="C3159" s="3">
        <f>C3158+G3158*Input!$B$2</f>
        <v>23.716047439716821</v>
      </c>
      <c r="D3159" s="3">
        <f>D3158+H3158*Input!$B$2</f>
        <v>-26.05914598461257</v>
      </c>
      <c r="E3159" s="3">
        <f>E3158+Input!$B$2*C3159</f>
        <v>103.93820533832853</v>
      </c>
      <c r="F3159" s="3">
        <f>F3158+Input!$B$2*D3159</f>
        <v>95.622522792559153</v>
      </c>
      <c r="G3159" s="3">
        <f>-(0.5*Input!$B$3*(C3159^2+D3159^2)*COS(I3158)*Input!$B$8*Input!$B$11)/(Input!$B$9/Input!$B$10)</f>
        <v>-4.2450745476547658</v>
      </c>
      <c r="H3159" s="3">
        <f>-(0.5*Input!$B$3*(C3159^2+D3159^2)*SIN(I3158)*Input!$B$8*Input!$B$11)/(Input!$B$9/Input!$B$10)-Input!$B$10</f>
        <v>-27.511279817013914</v>
      </c>
      <c r="I3159" s="3">
        <f t="shared" si="99"/>
        <v>-0.83243705909009846</v>
      </c>
    </row>
    <row r="3160" spans="1:9">
      <c r="A3160" s="3">
        <f t="shared" si="98"/>
        <v>3158</v>
      </c>
      <c r="B3160" s="3">
        <f>B3159+Input!$B$2</f>
        <v>3.1579999999997632</v>
      </c>
      <c r="C3160" s="3">
        <f>C3159+G3159*Input!$B$2</f>
        <v>23.711802365169167</v>
      </c>
      <c r="D3160" s="3">
        <f>D3159+H3159*Input!$B$2</f>
        <v>-26.086657264429583</v>
      </c>
      <c r="E3160" s="3">
        <f>E3159+Input!$B$2*C3160</f>
        <v>103.9619171406937</v>
      </c>
      <c r="F3160" s="3">
        <f>F3159+Input!$B$2*D3160</f>
        <v>95.596436135294724</v>
      </c>
      <c r="G3160" s="3">
        <f>-(0.5*Input!$B$3*(C3160^2+D3160^2)*COS(I3159)*Input!$B$8*Input!$B$11)/(Input!$B$9/Input!$B$10)</f>
        <v>-4.2464223811386494</v>
      </c>
      <c r="H3160" s="3">
        <f>-(0.5*Input!$B$3*(C3160^2+D3160^2)*SIN(I3159)*Input!$B$8*Input!$B$11)/(Input!$B$9/Input!$B$10)-Input!$B$10</f>
        <v>-27.504039492723351</v>
      </c>
      <c r="I3160" s="3">
        <f t="shared" si="99"/>
        <v>-0.83305138429131131</v>
      </c>
    </row>
    <row r="3161" spans="1:9">
      <c r="A3161" s="3">
        <f t="shared" si="98"/>
        <v>3159</v>
      </c>
      <c r="B3161" s="3">
        <f>B3160+Input!$B$2</f>
        <v>3.1589999999997631</v>
      </c>
      <c r="C3161" s="3">
        <f>C3160+G3160*Input!$B$2</f>
        <v>23.707555942788026</v>
      </c>
      <c r="D3161" s="3">
        <f>D3160+H3160*Input!$B$2</f>
        <v>-26.114161303922305</v>
      </c>
      <c r="E3161" s="3">
        <f>E3160+Input!$B$2*C3161</f>
        <v>103.98562469663649</v>
      </c>
      <c r="F3161" s="3">
        <f>F3160+Input!$B$2*D3161</f>
        <v>95.570321973990801</v>
      </c>
      <c r="G3161" s="3">
        <f>-(0.5*Input!$B$3*(C3161^2+D3161^2)*COS(I3160)*Input!$B$8*Input!$B$11)/(Input!$B$9/Input!$B$10)</f>
        <v>-4.2477700609014004</v>
      </c>
      <c r="H3161" s="3">
        <f>-(0.5*Input!$B$3*(C3161^2+D3161^2)*SIN(I3160)*Input!$B$8*Input!$B$11)/(Input!$B$9/Input!$B$10)-Input!$B$10</f>
        <v>-27.496794648068946</v>
      </c>
      <c r="I3161" s="3">
        <f t="shared" si="99"/>
        <v>-0.83366499009434092</v>
      </c>
    </row>
    <row r="3162" spans="1:9">
      <c r="A3162" s="3">
        <f t="shared" si="98"/>
        <v>3160</v>
      </c>
      <c r="B3162" s="3">
        <f>B3161+Input!$B$2</f>
        <v>3.159999999999763</v>
      </c>
      <c r="C3162" s="3">
        <f>C3161+G3161*Input!$B$2</f>
        <v>23.703308172727127</v>
      </c>
      <c r="D3162" s="3">
        <f>D3161+H3161*Input!$B$2</f>
        <v>-26.141658098570375</v>
      </c>
      <c r="E3162" s="3">
        <f>E3161+Input!$B$2*C3162</f>
        <v>104.00932800480922</v>
      </c>
      <c r="F3162" s="3">
        <f>F3161+Input!$B$2*D3162</f>
        <v>95.544180315892234</v>
      </c>
      <c r="G3162" s="3">
        <f>-(0.5*Input!$B$3*(C3162^2+D3162^2)*COS(I3161)*Input!$B$8*Input!$B$11)/(Input!$B$9/Input!$B$10)</f>
        <v>-4.2491175825368064</v>
      </c>
      <c r="H3162" s="3">
        <f>-(0.5*Input!$B$3*(C3162^2+D3162^2)*SIN(I3161)*Input!$B$8*Input!$B$11)/(Input!$B$9/Input!$B$10)-Input!$B$10</f>
        <v>-27.489545286849623</v>
      </c>
      <c r="I3162" s="3">
        <f t="shared" si="99"/>
        <v>-0.8342778773455235</v>
      </c>
    </row>
    <row r="3163" spans="1:9">
      <c r="A3163" s="3">
        <f t="shared" si="98"/>
        <v>3161</v>
      </c>
      <c r="B3163" s="3">
        <f>B3162+Input!$B$2</f>
        <v>3.1609999999997629</v>
      </c>
      <c r="C3163" s="3">
        <f>C3162+G3162*Input!$B$2</f>
        <v>23.699059055144591</v>
      </c>
      <c r="D3163" s="3">
        <f>D3162+H3162*Input!$B$2</f>
        <v>-26.169147643857226</v>
      </c>
      <c r="E3163" s="3">
        <f>E3162+Input!$B$2*C3163</f>
        <v>104.03302706386437</v>
      </c>
      <c r="F3163" s="3">
        <f>F3162+Input!$B$2*D3163</f>
        <v>95.518011168248378</v>
      </c>
      <c r="G3163" s="3">
        <f>-(0.5*Input!$B$3*(C3163^2+D3163^2)*COS(I3162)*Input!$B$8*Input!$B$11)/(Input!$B$9/Input!$B$10)</f>
        <v>-4.2504649416480422</v>
      </c>
      <c r="H3163" s="3">
        <f>-(0.5*Input!$B$3*(C3163^2+D3163^2)*SIN(I3162)*Input!$B$8*Input!$B$11)/(Input!$B$9/Input!$B$10)-Input!$B$10</f>
        <v>-27.482291412876695</v>
      </c>
      <c r="I3163" s="3">
        <f t="shared" si="99"/>
        <v>-0.83489004689128044</v>
      </c>
    </row>
    <row r="3164" spans="1:9">
      <c r="A3164" s="3">
        <f t="shared" si="98"/>
        <v>3162</v>
      </c>
      <c r="B3164" s="3">
        <f>B3163+Input!$B$2</f>
        <v>3.1619999999997628</v>
      </c>
      <c r="C3164" s="3">
        <f>C3163+G3163*Input!$B$2</f>
        <v>23.694808590202943</v>
      </c>
      <c r="D3164" s="3">
        <f>D3163+H3163*Input!$B$2</f>
        <v>-26.196629935270103</v>
      </c>
      <c r="E3164" s="3">
        <f>E3163+Input!$B$2*C3164</f>
        <v>104.05672187245457</v>
      </c>
      <c r="F3164" s="3">
        <f>F3163+Input!$B$2*D3164</f>
        <v>95.491814538313108</v>
      </c>
      <c r="G3164" s="3">
        <f>-(0.5*Input!$B$3*(C3164^2+D3164^2)*COS(I3163)*Input!$B$8*Input!$B$11)/(Input!$B$9/Input!$B$10)</f>
        <v>-4.2518121338476691</v>
      </c>
      <c r="H3164" s="3">
        <f>-(0.5*Input!$B$3*(C3164^2+D3164^2)*SIN(I3163)*Input!$B$8*Input!$B$11)/(Input!$B$9/Input!$B$10)-Input!$B$10</f>
        <v>-27.47503302997384</v>
      </c>
      <c r="I3164" s="3">
        <f t="shared" si="99"/>
        <v>-0.83550149957811093</v>
      </c>
    </row>
    <row r="3165" spans="1:9">
      <c r="A3165" s="3">
        <f t="shared" si="98"/>
        <v>3163</v>
      </c>
      <c r="B3165" s="3">
        <f>B3164+Input!$B$2</f>
        <v>3.1629999999997627</v>
      </c>
      <c r="C3165" s="3">
        <f>C3164+G3164*Input!$B$2</f>
        <v>23.690556778069094</v>
      </c>
      <c r="D3165" s="3">
        <f>D3164+H3164*Input!$B$2</f>
        <v>-26.224104968300075</v>
      </c>
      <c r="E3165" s="3">
        <f>E3164+Input!$B$2*C3165</f>
        <v>104.08041242923264</v>
      </c>
      <c r="F3165" s="3">
        <f>F3164+Input!$B$2*D3165</f>
        <v>95.465590433344801</v>
      </c>
      <c r="G3165" s="3">
        <f>-(0.5*Input!$B$3*(C3165^2+D3165^2)*COS(I3164)*Input!$B$8*Input!$B$11)/(Input!$B$9/Input!$B$10)</f>
        <v>-4.2531591547576078</v>
      </c>
      <c r="H3165" s="3">
        <f>-(0.5*Input!$B$3*(C3165^2+D3165^2)*SIN(I3164)*Input!$B$8*Input!$B$11)/(Input!$B$9/Input!$B$10)-Input!$B$10</f>
        <v>-27.467770141977041</v>
      </c>
      <c r="I3165" s="3">
        <f t="shared" si="99"/>
        <v>-0.8361122362525838</v>
      </c>
    </row>
    <row r="3166" spans="1:9">
      <c r="A3166" s="3">
        <f t="shared" si="98"/>
        <v>3164</v>
      </c>
      <c r="B3166" s="3">
        <f>B3165+Input!$B$2</f>
        <v>3.1639999999997626</v>
      </c>
      <c r="C3166" s="3">
        <f>C3165+G3165*Input!$B$2</f>
        <v>23.686303618914337</v>
      </c>
      <c r="D3166" s="3">
        <f>D3165+H3165*Input!$B$2</f>
        <v>-26.251572738442054</v>
      </c>
      <c r="E3166" s="3">
        <f>E3165+Input!$B$2*C3166</f>
        <v>104.10409873285155</v>
      </c>
      <c r="F3166" s="3">
        <f>F3165+Input!$B$2*D3166</f>
        <v>95.439338860606355</v>
      </c>
      <c r="G3166" s="3">
        <f>-(0.5*Input!$B$3*(C3166^2+D3166^2)*COS(I3165)*Input!$B$8*Input!$B$11)/(Input!$B$9/Input!$B$10)</f>
        <v>-4.2545060000091519</v>
      </c>
      <c r="H3166" s="3">
        <f>-(0.5*Input!$B$3*(C3166^2+D3166^2)*SIN(I3165)*Input!$B$8*Input!$B$11)/(Input!$B$9/Input!$B$10)-Input!$B$10</f>
        <v>-27.460502752734541</v>
      </c>
      <c r="I3166" s="3">
        <f t="shared" si="99"/>
        <v>-0.83672225776133047</v>
      </c>
    </row>
    <row r="3167" spans="1:9">
      <c r="A3167" s="3">
        <f t="shared" si="98"/>
        <v>3165</v>
      </c>
      <c r="B3167" s="3">
        <f>B3166+Input!$B$2</f>
        <v>3.1649999999997624</v>
      </c>
      <c r="C3167" s="3">
        <f>C3166+G3166*Input!$B$2</f>
        <v>23.682049112914328</v>
      </c>
      <c r="D3167" s="3">
        <f>D3166+H3166*Input!$B$2</f>
        <v>-26.279033241194789</v>
      </c>
      <c r="E3167" s="3">
        <f>E3166+Input!$B$2*C3167</f>
        <v>104.12778078196447</v>
      </c>
      <c r="F3167" s="3">
        <f>F3166+Input!$B$2*D3167</f>
        <v>95.41305982736516</v>
      </c>
      <c r="G3167" s="3">
        <f>-(0.5*Input!$B$3*(C3167^2+D3167^2)*COS(I3166)*Input!$B$8*Input!$B$11)/(Input!$B$9/Input!$B$10)</f>
        <v>-4.255852665242938</v>
      </c>
      <c r="H3167" s="3">
        <f>-(0.5*Input!$B$3*(C3167^2+D3167^2)*SIN(I3166)*Input!$B$8*Input!$B$11)/(Input!$B$9/Input!$B$10)-Input!$B$10</f>
        <v>-27.453230866106821</v>
      </c>
      <c r="I3167" s="3">
        <f t="shared" si="99"/>
        <v>-0.83733156495103656</v>
      </c>
    </row>
    <row r="3168" spans="1:9">
      <c r="A3168" s="3">
        <f t="shared" si="98"/>
        <v>3166</v>
      </c>
      <c r="B3168" s="3">
        <f>B3167+Input!$B$2</f>
        <v>3.1659999999997623</v>
      </c>
      <c r="C3168" s="3">
        <f>C3167+G3167*Input!$B$2</f>
        <v>23.677793260249086</v>
      </c>
      <c r="D3168" s="3">
        <f>D3167+H3167*Input!$B$2</f>
        <v>-26.306486472060897</v>
      </c>
      <c r="E3168" s="3">
        <f>E3167+Input!$B$2*C3168</f>
        <v>104.15145857522472</v>
      </c>
      <c r="F3168" s="3">
        <f>F3167+Input!$B$2*D3168</f>
        <v>95.386753340893094</v>
      </c>
      <c r="G3168" s="3">
        <f>-(0.5*Input!$B$3*(C3168^2+D3168^2)*COS(I3167)*Input!$B$8*Input!$B$11)/(Input!$B$9/Input!$B$10)</f>
        <v>-4.2571991461089533</v>
      </c>
      <c r="H3168" s="3">
        <f>-(0.5*Input!$B$3*(C3168^2+D3168^2)*SIN(I3167)*Input!$B$8*Input!$B$11)/(Input!$B$9/Input!$B$10)-Input!$B$10</f>
        <v>-27.445954485966531</v>
      </c>
      <c r="I3168" s="3">
        <f t="shared" si="99"/>
        <v>-0.83794015866843441</v>
      </c>
    </row>
    <row r="3169" spans="1:9">
      <c r="A3169" s="3">
        <f t="shared" si="98"/>
        <v>3167</v>
      </c>
      <c r="B3169" s="3">
        <f>B3168+Input!$B$2</f>
        <v>3.1669999999997622</v>
      </c>
      <c r="C3169" s="3">
        <f>C3168+G3168*Input!$B$2</f>
        <v>23.673536061102975</v>
      </c>
      <c r="D3169" s="3">
        <f>D3168+H3168*Input!$B$2</f>
        <v>-26.333932426546863</v>
      </c>
      <c r="E3169" s="3">
        <f>E3168+Input!$B$2*C3169</f>
        <v>104.17513211128582</v>
      </c>
      <c r="F3169" s="3">
        <f>F3168+Input!$B$2*D3169</f>
        <v>95.360419408466541</v>
      </c>
      <c r="G3169" s="3">
        <f>-(0.5*Input!$B$3*(C3169^2+D3169^2)*COS(I3168)*Input!$B$8*Input!$B$11)/(Input!$B$9/Input!$B$10)</f>
        <v>-4.2585454382665171</v>
      </c>
      <c r="H3169" s="3">
        <f>-(0.5*Input!$B$3*(C3169^2+D3169^2)*SIN(I3168)*Input!$B$8*Input!$B$11)/(Input!$B$9/Input!$B$10)-Input!$B$10</f>
        <v>-27.438673616198464</v>
      </c>
      <c r="I3169" s="3">
        <f t="shared" si="99"/>
        <v>-0.83854803976029613</v>
      </c>
    </row>
    <row r="3170" spans="1:9">
      <c r="A3170" s="3">
        <f t="shared" si="98"/>
        <v>3168</v>
      </c>
      <c r="B3170" s="3">
        <f>B3169+Input!$B$2</f>
        <v>3.1679999999997621</v>
      </c>
      <c r="C3170" s="3">
        <f>C3169+G3169*Input!$B$2</f>
        <v>23.66927751566471</v>
      </c>
      <c r="D3170" s="3">
        <f>D3169+H3169*Input!$B$2</f>
        <v>-26.361371100163062</v>
      </c>
      <c r="E3170" s="3">
        <f>E3169+Input!$B$2*C3170</f>
        <v>104.19880138880148</v>
      </c>
      <c r="F3170" s="3">
        <f>F3169+Input!$B$2*D3170</f>
        <v>95.334058037366376</v>
      </c>
      <c r="G3170" s="3">
        <f>-(0.5*Input!$B$3*(C3170^2+D3170^2)*COS(I3169)*Input!$B$8*Input!$B$11)/(Input!$B$9/Input!$B$10)</f>
        <v>-4.2598915373842798</v>
      </c>
      <c r="H3170" s="3">
        <f>-(0.5*Input!$B$3*(C3170^2+D3170^2)*SIN(I3169)*Input!$B$8*Input!$B$11)/(Input!$B$9/Input!$B$10)-Input!$B$10</f>
        <v>-27.431388260699492</v>
      </c>
      <c r="I3170" s="3">
        <f t="shared" si="99"/>
        <v>-0.839155209073425</v>
      </c>
    </row>
    <row r="3171" spans="1:9">
      <c r="A3171" s="3">
        <f t="shared" si="98"/>
        <v>3169</v>
      </c>
      <c r="B3171" s="3">
        <f>B3170+Input!$B$2</f>
        <v>3.168999999999762</v>
      </c>
      <c r="C3171" s="3">
        <f>C3170+G3170*Input!$B$2</f>
        <v>23.665017624127326</v>
      </c>
      <c r="D3171" s="3">
        <f>D3170+H3170*Input!$B$2</f>
        <v>-26.38880248842376</v>
      </c>
      <c r="E3171" s="3">
        <f>E3170+Input!$B$2*C3171</f>
        <v>104.22246640642561</v>
      </c>
      <c r="F3171" s="3">
        <f>F3170+Input!$B$2*D3171</f>
        <v>95.307669234877949</v>
      </c>
      <c r="G3171" s="3">
        <f>-(0.5*Input!$B$3*(C3171^2+D3171^2)*COS(I3170)*Input!$B$8*Input!$B$11)/(Input!$B$9/Input!$B$10)</f>
        <v>-4.2612374391402064</v>
      </c>
      <c r="H3171" s="3">
        <f>-(0.5*Input!$B$3*(C3171^2+D3171^2)*SIN(I3170)*Input!$B$8*Input!$B$11)/(Input!$B$9/Input!$B$10)-Input!$B$10</f>
        <v>-27.424098423378567</v>
      </c>
      <c r="I3171" s="3">
        <f t="shared" si="99"/>
        <v>-0.8397616674546492</v>
      </c>
    </row>
    <row r="3172" spans="1:9">
      <c r="A3172" s="3">
        <f t="shared" si="98"/>
        <v>3170</v>
      </c>
      <c r="B3172" s="3">
        <f>B3171+Input!$B$2</f>
        <v>3.1699999999997619</v>
      </c>
      <c r="C3172" s="3">
        <f>C3171+G3171*Input!$B$2</f>
        <v>23.660756386688185</v>
      </c>
      <c r="D3172" s="3">
        <f>D3171+H3171*Input!$B$2</f>
        <v>-26.416226586847138</v>
      </c>
      <c r="E3172" s="3">
        <f>E3171+Input!$B$2*C3172</f>
        <v>104.2461271628123</v>
      </c>
      <c r="F3172" s="3">
        <f>F3171+Input!$B$2*D3172</f>
        <v>95.281253008291102</v>
      </c>
      <c r="G3172" s="3">
        <f>-(0.5*Input!$B$3*(C3172^2+D3172^2)*COS(I3171)*Input!$B$8*Input!$B$11)/(Input!$B$9/Input!$B$10)</f>
        <v>-4.2625831392215687</v>
      </c>
      <c r="H3172" s="3">
        <f>-(0.5*Input!$B$3*(C3172^2+D3172^2)*SIN(I3171)*Input!$B$8*Input!$B$11)/(Input!$B$9/Input!$B$10)-Input!$B$10</f>
        <v>-27.416804108156615</v>
      </c>
      <c r="I3172" s="3">
        <f t="shared" si="99"/>
        <v>-0.84036741575081353</v>
      </c>
    </row>
    <row r="3173" spans="1:9">
      <c r="A3173" s="3">
        <f t="shared" si="98"/>
        <v>3171</v>
      </c>
      <c r="B3173" s="3">
        <f>B3172+Input!$B$2</f>
        <v>3.1709999999997618</v>
      </c>
      <c r="C3173" s="3">
        <f>C3172+G3172*Input!$B$2</f>
        <v>23.656493803548962</v>
      </c>
      <c r="D3173" s="3">
        <f>D3172+H3172*Input!$B$2</f>
        <v>-26.443643390955295</v>
      </c>
      <c r="E3173" s="3">
        <f>E3172+Input!$B$2*C3173</f>
        <v>104.26978365661584</v>
      </c>
      <c r="F3173" s="3">
        <f>F3172+Input!$B$2*D3173</f>
        <v>95.25480936490014</v>
      </c>
      <c r="G3173" s="3">
        <f>-(0.5*Input!$B$3*(C3173^2+D3173^2)*COS(I3172)*Input!$B$8*Input!$B$11)/(Input!$B$9/Input!$B$10)</f>
        <v>-4.2639286333249453</v>
      </c>
      <c r="H3173" s="3">
        <f>-(0.5*Input!$B$3*(C3173^2+D3173^2)*SIN(I3172)*Input!$B$8*Input!$B$11)/(Input!$B$9/Input!$B$10)-Input!$B$10</f>
        <v>-27.409505318966559</v>
      </c>
      <c r="I3173" s="3">
        <f t="shared" si="99"/>
        <v>-0.84097245480877203</v>
      </c>
    </row>
    <row r="3174" spans="1:9">
      <c r="A3174" s="3">
        <f t="shared" si="98"/>
        <v>3172</v>
      </c>
      <c r="B3174" s="3">
        <f>B3173+Input!$B$2</f>
        <v>3.1719999999997617</v>
      </c>
      <c r="C3174" s="3">
        <f>C3173+G3173*Input!$B$2</f>
        <v>23.652229874915637</v>
      </c>
      <c r="D3174" s="3">
        <f>D3173+H3173*Input!$B$2</f>
        <v>-26.471052896274262</v>
      </c>
      <c r="E3174" s="3">
        <f>E3173+Input!$B$2*C3174</f>
        <v>104.29343588649076</v>
      </c>
      <c r="F3174" s="3">
        <f>F3173+Input!$B$2*D3174</f>
        <v>95.228338312003871</v>
      </c>
      <c r="G3174" s="3">
        <f>-(0.5*Input!$B$3*(C3174^2+D3174^2)*COS(I3173)*Input!$B$8*Input!$B$11)/(Input!$B$9/Input!$B$10)</f>
        <v>-4.2652739171562004</v>
      </c>
      <c r="H3174" s="3">
        <f>-(0.5*Input!$B$3*(C3174^2+D3174^2)*SIN(I3173)*Input!$B$8*Input!$B$11)/(Input!$B$9/Input!$B$10)-Input!$B$10</f>
        <v>-27.402202059753218</v>
      </c>
      <c r="I3174" s="3">
        <f t="shared" si="99"/>
        <v>-0.84157678547538117</v>
      </c>
    </row>
    <row r="3175" spans="1:9">
      <c r="A3175" s="3">
        <f t="shared" si="98"/>
        <v>3173</v>
      </c>
      <c r="B3175" s="3">
        <f>B3174+Input!$B$2</f>
        <v>3.1729999999997616</v>
      </c>
      <c r="C3175" s="3">
        <f>C3174+G3174*Input!$B$2</f>
        <v>23.647964600998481</v>
      </c>
      <c r="D3175" s="3">
        <f>D3174+H3174*Input!$B$2</f>
        <v>-26.498455098334016</v>
      </c>
      <c r="E3175" s="3">
        <f>E3174+Input!$B$2*C3175</f>
        <v>104.31708385109175</v>
      </c>
      <c r="F3175" s="3">
        <f>F3174+Input!$B$2*D3175</f>
        <v>95.201839856905536</v>
      </c>
      <c r="G3175" s="3">
        <f>-(0.5*Input!$B$3*(C3175^2+D3175^2)*COS(I3174)*Input!$B$8*Input!$B$11)/(Input!$B$9/Input!$B$10)</f>
        <v>-4.2666189864304798</v>
      </c>
      <c r="H3175" s="3">
        <f>-(0.5*Input!$B$3*(C3175^2+D3175^2)*SIN(I3174)*Input!$B$8*Input!$B$11)/(Input!$B$9/Input!$B$10)-Input!$B$10</f>
        <v>-27.39489433447331</v>
      </c>
      <c r="I3175" s="3">
        <f t="shared" si="99"/>
        <v>-0.8421804085974921</v>
      </c>
    </row>
    <row r="3176" spans="1:9">
      <c r="A3176" s="3">
        <f t="shared" si="98"/>
        <v>3174</v>
      </c>
      <c r="B3176" s="3">
        <f>B3175+Input!$B$2</f>
        <v>3.1739999999997615</v>
      </c>
      <c r="C3176" s="3">
        <f>C3175+G3175*Input!$B$2</f>
        <v>23.64369798201205</v>
      </c>
      <c r="D3176" s="3">
        <f>D3175+H3175*Input!$B$2</f>
        <v>-26.525849992668491</v>
      </c>
      <c r="E3176" s="3">
        <f>E3175+Input!$B$2*C3176</f>
        <v>104.34072754907376</v>
      </c>
      <c r="F3176" s="3">
        <f>F3175+Input!$B$2*D3176</f>
        <v>95.17531400691287</v>
      </c>
      <c r="G3176" s="3">
        <f>-(0.5*Input!$B$3*(C3176^2+D3176^2)*COS(I3175)*Input!$B$8*Input!$B$11)/(Input!$B$9/Input!$B$10)</f>
        <v>-4.2679638368722106</v>
      </c>
      <c r="H3176" s="3">
        <f>-(0.5*Input!$B$3*(C3176^2+D3176^2)*SIN(I3175)*Input!$B$8*Input!$B$11)/(Input!$B$9/Input!$B$10)-Input!$B$10</f>
        <v>-27.38758214709538</v>
      </c>
      <c r="I3176" s="3">
        <f t="shared" si="99"/>
        <v>-0.84278332502194342</v>
      </c>
    </row>
    <row r="3177" spans="1:9">
      <c r="A3177" s="3">
        <f t="shared" si="98"/>
        <v>3175</v>
      </c>
      <c r="B3177" s="3">
        <f>B3176+Input!$B$2</f>
        <v>3.1749999999997613</v>
      </c>
      <c r="C3177" s="3">
        <f>C3176+G3176*Input!$B$2</f>
        <v>23.639430018175176</v>
      </c>
      <c r="D3177" s="3">
        <f>D3176+H3176*Input!$B$2</f>
        <v>-26.553237574815586</v>
      </c>
      <c r="E3177" s="3">
        <f>E3176+Input!$B$2*C3177</f>
        <v>104.36436697909194</v>
      </c>
      <c r="F3177" s="3">
        <f>F3176+Input!$B$2*D3177</f>
        <v>95.148760769338054</v>
      </c>
      <c r="G3177" s="3">
        <f>-(0.5*Input!$B$3*(C3177^2+D3177^2)*COS(I3176)*Input!$B$8*Input!$B$11)/(Input!$B$9/Input!$B$10)</f>
        <v>-4.2693084642150732</v>
      </c>
      <c r="H3177" s="3">
        <f>-(0.5*Input!$B$3*(C3177^2+D3177^2)*SIN(I3176)*Input!$B$8*Input!$B$11)/(Input!$B$9/Input!$B$10)-Input!$B$10</f>
        <v>-27.380265501599773</v>
      </c>
      <c r="I3177" s="3">
        <f t="shared" si="99"/>
        <v>-0.84338553559555429</v>
      </c>
    </row>
    <row r="3178" spans="1:9">
      <c r="A3178" s="3">
        <f t="shared" si="98"/>
        <v>3176</v>
      </c>
      <c r="B3178" s="3">
        <f>B3177+Input!$B$2</f>
        <v>3.1759999999997612</v>
      </c>
      <c r="C3178" s="3">
        <f>C3177+G3177*Input!$B$2</f>
        <v>23.635160709710959</v>
      </c>
      <c r="D3178" s="3">
        <f>D3177+H3177*Input!$B$2</f>
        <v>-26.580617840317185</v>
      </c>
      <c r="E3178" s="3">
        <f>E3177+Input!$B$2*C3178</f>
        <v>104.38800213980166</v>
      </c>
      <c r="F3178" s="3">
        <f>F3177+Input!$B$2*D3178</f>
        <v>95.12218015149773</v>
      </c>
      <c r="G3178" s="3">
        <f>-(0.5*Input!$B$3*(C3178^2+D3178^2)*COS(I3177)*Input!$B$8*Input!$B$11)/(Input!$B$9/Input!$B$10)</f>
        <v>-4.2706528642020141</v>
      </c>
      <c r="H3178" s="3">
        <f>-(0.5*Input!$B$3*(C3178^2+D3178^2)*SIN(I3177)*Input!$B$8*Input!$B$11)/(Input!$B$9/Input!$B$10)-Input!$B$10</f>
        <v>-27.372944401978586</v>
      </c>
      <c r="I3178" s="3">
        <f t="shared" si="99"/>
        <v>-0.84398704116511691</v>
      </c>
    </row>
    <row r="3179" spans="1:9">
      <c r="A3179" s="3">
        <f t="shared" si="98"/>
        <v>3177</v>
      </c>
      <c r="B3179" s="3">
        <f>B3178+Input!$B$2</f>
        <v>3.1769999999997611</v>
      </c>
      <c r="C3179" s="3">
        <f>C3178+G3178*Input!$B$2</f>
        <v>23.630890056846756</v>
      </c>
      <c r="D3179" s="3">
        <f>D3178+H3178*Input!$B$2</f>
        <v>-26.607990784719163</v>
      </c>
      <c r="E3179" s="3">
        <f>E3178+Input!$B$2*C3179</f>
        <v>104.41163302985851</v>
      </c>
      <c r="F3179" s="3">
        <f>F3178+Input!$B$2*D3179</f>
        <v>95.095572160713004</v>
      </c>
      <c r="G3179" s="3">
        <f>-(0.5*Input!$B$3*(C3179^2+D3179^2)*COS(I3178)*Input!$B$8*Input!$B$11)/(Input!$B$9/Input!$B$10)</f>
        <v>-4.2719970325852143</v>
      </c>
      <c r="H3179" s="3">
        <f>-(0.5*Input!$B$3*(C3179^2+D3179^2)*SIN(I3178)*Input!$B$8*Input!$B$11)/(Input!$B$9/Input!$B$10)-Input!$B$10</f>
        <v>-27.365618852235624</v>
      </c>
      <c r="I3179" s="3">
        <f t="shared" si="99"/>
        <v>-0.84458784257738928</v>
      </c>
    </row>
    <row r="3180" spans="1:9">
      <c r="A3180" s="3">
        <f t="shared" si="98"/>
        <v>3178</v>
      </c>
      <c r="B3180" s="3">
        <f>B3179+Input!$B$2</f>
        <v>3.177999999999761</v>
      </c>
      <c r="C3180" s="3">
        <f>C3179+G3179*Input!$B$2</f>
        <v>23.62661805981417</v>
      </c>
      <c r="D3180" s="3">
        <f>D3179+H3179*Input!$B$2</f>
        <v>-26.6353564035714</v>
      </c>
      <c r="E3180" s="3">
        <f>E3179+Input!$B$2*C3180</f>
        <v>104.43525964791831</v>
      </c>
      <c r="F3180" s="3">
        <f>F3179+Input!$B$2*D3180</f>
        <v>95.06893680430943</v>
      </c>
      <c r="G3180" s="3">
        <f>-(0.5*Input!$B$3*(C3180^2+D3180^2)*COS(I3179)*Input!$B$8*Input!$B$11)/(Input!$B$9/Input!$B$10)</f>
        <v>-4.2733409651261054</v>
      </c>
      <c r="H3180" s="3">
        <f>-(0.5*Input!$B$3*(C3180^2+D3180^2)*SIN(I3179)*Input!$B$8*Input!$B$11)/(Input!$B$9/Input!$B$10)-Input!$B$10</f>
        <v>-27.358288856386363</v>
      </c>
      <c r="I3180" s="3">
        <f t="shared" si="99"/>
        <v>-0.84518794067908865</v>
      </c>
    </row>
    <row r="3181" spans="1:9">
      <c r="A3181" s="3">
        <f t="shared" si="98"/>
        <v>3179</v>
      </c>
      <c r="B3181" s="3">
        <f>B3180+Input!$B$2</f>
        <v>3.1789999999997609</v>
      </c>
      <c r="C3181" s="3">
        <f>C3180+G3180*Input!$B$2</f>
        <v>23.622344718849043</v>
      </c>
      <c r="D3181" s="3">
        <f>D3180+H3180*Input!$B$2</f>
        <v>-26.662714692427787</v>
      </c>
      <c r="E3181" s="3">
        <f>E3180+Input!$B$2*C3181</f>
        <v>104.45888199263716</v>
      </c>
      <c r="F3181" s="3">
        <f>F3180+Input!$B$2*D3181</f>
        <v>95.04227408961701</v>
      </c>
      <c r="G3181" s="3">
        <f>-(0.5*Input!$B$3*(C3181^2+D3181^2)*COS(I3180)*Input!$B$8*Input!$B$11)/(Input!$B$9/Input!$B$10)</f>
        <v>-4.274684657595337</v>
      </c>
      <c r="H3181" s="3">
        <f>-(0.5*Input!$B$3*(C3181^2+D3181^2)*SIN(I3180)*Input!$B$8*Input!$B$11)/(Input!$B$9/Input!$B$10)-Input!$B$10</f>
        <v>-27.350954418457896</v>
      </c>
      <c r="I3181" s="3">
        <f t="shared" si="99"/>
        <v>-0.84578733631688408</v>
      </c>
    </row>
    <row r="3182" spans="1:9">
      <c r="A3182" s="3">
        <f t="shared" si="98"/>
        <v>3180</v>
      </c>
      <c r="B3182" s="3">
        <f>B3181+Input!$B$2</f>
        <v>3.1799999999997608</v>
      </c>
      <c r="C3182" s="3">
        <f>C3181+G3181*Input!$B$2</f>
        <v>23.618070034191447</v>
      </c>
      <c r="D3182" s="3">
        <f>D3181+H3181*Input!$B$2</f>
        <v>-26.690065646846246</v>
      </c>
      <c r="E3182" s="3">
        <f>E3181+Input!$B$2*C3182</f>
        <v>104.48250006267135</v>
      </c>
      <c r="F3182" s="3">
        <f>F3181+Input!$B$2*D3182</f>
        <v>95.015584023970163</v>
      </c>
      <c r="G3182" s="3">
        <f>-(0.5*Input!$B$3*(C3182^2+D3182^2)*COS(I3181)*Input!$B$8*Input!$B$11)/(Input!$B$9/Input!$B$10)</f>
        <v>-4.2760281057727809</v>
      </c>
      <c r="H3182" s="3">
        <f>-(0.5*Input!$B$3*(C3182^2+D3182^2)*SIN(I3181)*Input!$B$8*Input!$B$11)/(Input!$B$9/Input!$B$10)-Input!$B$10</f>
        <v>-27.343615542488919</v>
      </c>
      <c r="I3182" s="3">
        <f t="shared" si="99"/>
        <v>-0.84638603033738946</v>
      </c>
    </row>
    <row r="3183" spans="1:9">
      <c r="A3183" s="3">
        <f t="shared" si="98"/>
        <v>3181</v>
      </c>
      <c r="B3183" s="3">
        <f>B3182+Input!$B$2</f>
        <v>3.1809999999997607</v>
      </c>
      <c r="C3183" s="3">
        <f>C3182+G3182*Input!$B$2</f>
        <v>23.613794006085673</v>
      </c>
      <c r="D3183" s="3">
        <f>D3182+H3182*Input!$B$2</f>
        <v>-26.717409262388735</v>
      </c>
      <c r="E3183" s="3">
        <f>E3182+Input!$B$2*C3183</f>
        <v>104.50611385667743</v>
      </c>
      <c r="F3183" s="3">
        <f>F3182+Input!$B$2*D3183</f>
        <v>94.988866614707774</v>
      </c>
      <c r="G3183" s="3">
        <f>-(0.5*Input!$B$3*(C3183^2+D3183^2)*COS(I3182)*Input!$B$8*Input!$B$11)/(Input!$B$9/Input!$B$10)</f>
        <v>-4.2773713054475184</v>
      </c>
      <c r="H3183" s="3">
        <f>-(0.5*Input!$B$3*(C3183^2+D3183^2)*SIN(I3182)*Input!$B$8*Input!$B$11)/(Input!$B$9/Input!$B$10)-Input!$B$10</f>
        <v>-27.336272232529648</v>
      </c>
      <c r="I3183" s="3">
        <f t="shared" si="99"/>
        <v>-0.84698402358715641</v>
      </c>
    </row>
    <row r="3184" spans="1:9">
      <c r="A3184" s="3">
        <f t="shared" si="98"/>
        <v>3182</v>
      </c>
      <c r="B3184" s="3">
        <f>B3183+Input!$B$2</f>
        <v>3.1819999999997606</v>
      </c>
      <c r="C3184" s="3">
        <f>C3183+G3183*Input!$B$2</f>
        <v>23.609516634780224</v>
      </c>
      <c r="D3184" s="3">
        <f>D3183+H3183*Input!$B$2</f>
        <v>-26.744745534621263</v>
      </c>
      <c r="E3184" s="3">
        <f>E3183+Input!$B$2*C3184</f>
        <v>104.52972337331221</v>
      </c>
      <c r="F3184" s="3">
        <f>F3183+Input!$B$2*D3184</f>
        <v>94.96212186917316</v>
      </c>
      <c r="G3184" s="3">
        <f>-(0.5*Input!$B$3*(C3184^2+D3184^2)*COS(I3183)*Input!$B$8*Input!$B$11)/(Input!$B$9/Input!$B$10)</f>
        <v>-4.2787142524178314</v>
      </c>
      <c r="H3184" s="3">
        <f>-(0.5*Input!$B$3*(C3184^2+D3184^2)*SIN(I3183)*Input!$B$8*Input!$B$11)/(Input!$B$9/Input!$B$10)-Input!$B$10</f>
        <v>-27.328924492641818</v>
      </c>
      <c r="I3184" s="3">
        <f t="shared" si="99"/>
        <v>-0.84758131691266791</v>
      </c>
    </row>
    <row r="3185" spans="1:9">
      <c r="A3185" s="3">
        <f t="shared" si="98"/>
        <v>3183</v>
      </c>
      <c r="B3185" s="3">
        <f>B3184+Input!$B$2</f>
        <v>3.1829999999997605</v>
      </c>
      <c r="C3185" s="3">
        <f>C3184+G3184*Input!$B$2</f>
        <v>23.605237920527806</v>
      </c>
      <c r="D3185" s="3">
        <f>D3184+H3184*Input!$B$2</f>
        <v>-26.772074459113906</v>
      </c>
      <c r="E3185" s="3">
        <f>E3184+Input!$B$2*C3185</f>
        <v>104.55332861123274</v>
      </c>
      <c r="F3185" s="3">
        <f>F3184+Input!$B$2*D3185</f>
        <v>94.935349794714043</v>
      </c>
      <c r="G3185" s="3">
        <f>-(0.5*Input!$B$3*(C3185^2+D3185^2)*COS(I3184)*Input!$B$8*Input!$B$11)/(Input!$B$9/Input!$B$10)</f>
        <v>-4.2800569424911972</v>
      </c>
      <c r="H3185" s="3">
        <f>-(0.5*Input!$B$3*(C3185^2+D3185^2)*SIN(I3184)*Input!$B$8*Input!$B$11)/(Input!$B$9/Input!$B$10)-Input!$B$10</f>
        <v>-27.321572326898604</v>
      </c>
      <c r="I3185" s="3">
        <f t="shared" si="99"/>
        <v>-0.84817791116033092</v>
      </c>
    </row>
    <row r="3186" spans="1:9">
      <c r="A3186" s="3">
        <f t="shared" si="98"/>
        <v>3184</v>
      </c>
      <c r="B3186" s="3">
        <f>B3185+Input!$B$2</f>
        <v>3.1839999999997604</v>
      </c>
      <c r="C3186" s="3">
        <f>C3185+G3185*Input!$B$2</f>
        <v>23.600957863585315</v>
      </c>
      <c r="D3186" s="3">
        <f>D3185+H3185*Input!$B$2</f>
        <v>-26.799396031440804</v>
      </c>
      <c r="E3186" s="3">
        <f>E3185+Input!$B$2*C3186</f>
        <v>104.57692956909632</v>
      </c>
      <c r="F3186" s="3">
        <f>F3185+Input!$B$2*D3186</f>
        <v>94.908550398682607</v>
      </c>
      <c r="G3186" s="3">
        <f>-(0.5*Input!$B$3*(C3186^2+D3186^2)*COS(I3185)*Input!$B$8*Input!$B$11)/(Input!$B$9/Input!$B$10)</f>
        <v>-4.2813993714842686</v>
      </c>
      <c r="H3186" s="3">
        <f>-(0.5*Input!$B$3*(C3186^2+D3186^2)*SIN(I3185)*Input!$B$8*Input!$B$11)/(Input!$B$9/Input!$B$10)-Input!$B$10</f>
        <v>-27.314215739384618</v>
      </c>
      <c r="I3186" s="3">
        <f t="shared" si="99"/>
        <v>-0.84877380717646955</v>
      </c>
    </row>
    <row r="3187" spans="1:9">
      <c r="A3187" s="3">
        <f t="shared" si="98"/>
        <v>3185</v>
      </c>
      <c r="B3187" s="3">
        <f>B3186+Input!$B$2</f>
        <v>3.1849999999997602</v>
      </c>
      <c r="C3187" s="3">
        <f>C3186+G3186*Input!$B$2</f>
        <v>23.596676464213829</v>
      </c>
      <c r="D3187" s="3">
        <f>D3186+H3186*Input!$B$2</f>
        <v>-26.826710247180188</v>
      </c>
      <c r="E3187" s="3">
        <f>E3186+Input!$B$2*C3187</f>
        <v>104.60052624556053</v>
      </c>
      <c r="F3187" s="3">
        <f>F3186+Input!$B$2*D3187</f>
        <v>94.881723688435429</v>
      </c>
      <c r="G3187" s="3">
        <f>-(0.5*Input!$B$3*(C3187^2+D3187^2)*COS(I3186)*Input!$B$8*Input!$B$11)/(Input!$B$9/Input!$B$10)</f>
        <v>-4.2827415352228746</v>
      </c>
      <c r="H3187" s="3">
        <f>-(0.5*Input!$B$3*(C3187^2+D3187^2)*SIN(I3186)*Input!$B$8*Input!$B$11)/(Input!$B$9/Input!$B$10)-Input!$B$10</f>
        <v>-27.306854734195831</v>
      </c>
      <c r="I3187" s="3">
        <f t="shared" si="99"/>
        <v>-0.84936900580731878</v>
      </c>
    </row>
    <row r="3188" spans="1:9">
      <c r="A3188" s="3">
        <f t="shared" si="98"/>
        <v>3186</v>
      </c>
      <c r="B3188" s="3">
        <f>B3187+Input!$B$2</f>
        <v>3.1859999999997601</v>
      </c>
      <c r="C3188" s="3">
        <f>C3187+G3187*Input!$B$2</f>
        <v>23.592393722678604</v>
      </c>
      <c r="D3188" s="3">
        <f>D3187+H3187*Input!$B$2</f>
        <v>-26.854017101914383</v>
      </c>
      <c r="E3188" s="3">
        <f>E3187+Input!$B$2*C3188</f>
        <v>104.62411863928321</v>
      </c>
      <c r="F3188" s="3">
        <f>F3187+Input!$B$2*D3188</f>
        <v>94.854869671333518</v>
      </c>
      <c r="G3188" s="3">
        <f>-(0.5*Input!$B$3*(C3188^2+D3188^2)*COS(I3187)*Input!$B$8*Input!$B$11)/(Input!$B$9/Input!$B$10)</f>
        <v>-4.2840834295420089</v>
      </c>
      <c r="H3188" s="3">
        <f>-(0.5*Input!$B$3*(C3188^2+D3188^2)*SIN(I3187)*Input!$B$8*Input!$B$11)/(Input!$B$9/Input!$B$10)-Input!$B$10</f>
        <v>-27.299489315439558</v>
      </c>
      <c r="I3188" s="3">
        <f t="shared" si="99"/>
        <v>-0.84996350789901676</v>
      </c>
    </row>
    <row r="3189" spans="1:9">
      <c r="A3189" s="3">
        <f t="shared" si="98"/>
        <v>3187</v>
      </c>
      <c r="B3189" s="3">
        <f>B3188+Input!$B$2</f>
        <v>3.18699999999976</v>
      </c>
      <c r="C3189" s="3">
        <f>C3188+G3188*Input!$B$2</f>
        <v>23.588109639249062</v>
      </c>
      <c r="D3189" s="3">
        <f>D3188+H3188*Input!$B$2</f>
        <v>-26.881316591229822</v>
      </c>
      <c r="E3189" s="3">
        <f>E3188+Input!$B$2*C3189</f>
        <v>104.64770674892246</v>
      </c>
      <c r="F3189" s="3">
        <f>F3188+Input!$B$2*D3189</f>
        <v>94.827988354742288</v>
      </c>
      <c r="G3189" s="3">
        <f>-(0.5*Input!$B$3*(C3189^2+D3189^2)*COS(I3188)*Input!$B$8*Input!$B$11)/(Input!$B$9/Input!$B$10)</f>
        <v>-4.28542505028582</v>
      </c>
      <c r="H3189" s="3">
        <f>-(0.5*Input!$B$3*(C3189^2+D3189^2)*SIN(I3188)*Input!$B$8*Input!$B$11)/(Input!$B$9/Input!$B$10)-Input!$B$10</f>
        <v>-27.292119487234391</v>
      </c>
      <c r="I3189" s="3">
        <f t="shared" si="99"/>
        <v>-0.85055731429759929</v>
      </c>
    </row>
    <row r="3190" spans="1:9">
      <c r="A3190" s="3">
        <f t="shared" si="98"/>
        <v>3188</v>
      </c>
      <c r="B3190" s="3">
        <f>B3189+Input!$B$2</f>
        <v>3.1879999999997599</v>
      </c>
      <c r="C3190" s="3">
        <f>C3189+G3189*Input!$B$2</f>
        <v>23.583824214198778</v>
      </c>
      <c r="D3190" s="3">
        <f>D3189+H3189*Input!$B$2</f>
        <v>-26.908608710717058</v>
      </c>
      <c r="E3190" s="3">
        <f>E3189+Input!$B$2*C3190</f>
        <v>104.67129057313666</v>
      </c>
      <c r="F3190" s="3">
        <f>F3189+Input!$B$2*D3190</f>
        <v>94.801079746031576</v>
      </c>
      <c r="G3190" s="3">
        <f>-(0.5*Input!$B$3*(C3190^2+D3190^2)*COS(I3189)*Input!$B$8*Input!$B$11)/(Input!$B$9/Input!$B$10)</f>
        <v>-4.2867663933075972</v>
      </c>
      <c r="H3190" s="3">
        <f>-(0.5*Input!$B$3*(C3190^2+D3190^2)*SIN(I3189)*Input!$B$8*Input!$B$11)/(Input!$B$9/Input!$B$10)-Input!$B$10</f>
        <v>-27.284745253710192</v>
      </c>
      <c r="I3190" s="3">
        <f t="shared" si="99"/>
        <v>-0.85115042584899214</v>
      </c>
    </row>
    <row r="3191" spans="1:9">
      <c r="A3191" s="3">
        <f t="shared" si="98"/>
        <v>3189</v>
      </c>
      <c r="B3191" s="3">
        <f>B3190+Input!$B$2</f>
        <v>3.1889999999997598</v>
      </c>
      <c r="C3191" s="3">
        <f>C3190+G3190*Input!$B$2</f>
        <v>23.579537447805471</v>
      </c>
      <c r="D3191" s="3">
        <f>D3190+H3190*Input!$B$2</f>
        <v>-26.935893455970767</v>
      </c>
      <c r="E3191" s="3">
        <f>E3190+Input!$B$2*C3191</f>
        <v>104.69487011058446</v>
      </c>
      <c r="F3191" s="3">
        <f>F3190+Input!$B$2*D3191</f>
        <v>94.774143852575605</v>
      </c>
      <c r="G3191" s="3">
        <f>-(0.5*Input!$B$3*(C3191^2+D3191^2)*COS(I3190)*Input!$B$8*Input!$B$11)/(Input!$B$9/Input!$B$10)</f>
        <v>-4.2881074544697704</v>
      </c>
      <c r="H3191" s="3">
        <f>-(0.5*Input!$B$3*(C3191^2+D3191^2)*SIN(I3190)*Input!$B$8*Input!$B$11)/(Input!$B$9/Input!$B$10)-Input!$B$10</f>
        <v>-27.277366619008017</v>
      </c>
      <c r="I3191" s="3">
        <f t="shared" si="99"/>
        <v>-0.85174284339900497</v>
      </c>
    </row>
    <row r="3192" spans="1:9">
      <c r="A3192" s="3">
        <f t="shared" si="98"/>
        <v>3190</v>
      </c>
      <c r="B3192" s="3">
        <f>B3191+Input!$B$2</f>
        <v>3.1899999999997597</v>
      </c>
      <c r="C3192" s="3">
        <f>C3191+G3191*Input!$B$2</f>
        <v>23.575249340351</v>
      </c>
      <c r="D3192" s="3">
        <f>D3191+H3191*Input!$B$2</f>
        <v>-26.963170822589774</v>
      </c>
      <c r="E3192" s="3">
        <f>E3191+Input!$B$2*C3192</f>
        <v>104.71844535992481</v>
      </c>
      <c r="F3192" s="3">
        <f>F3191+Input!$B$2*D3192</f>
        <v>94.747180681753022</v>
      </c>
      <c r="G3192" s="3">
        <f>-(0.5*Input!$B$3*(C3192^2+D3192^2)*COS(I3191)*Input!$B$8*Input!$B$11)/(Input!$B$9/Input!$B$10)</f>
        <v>-4.2894482296438934</v>
      </c>
      <c r="H3192" s="3">
        <f>-(0.5*Input!$B$3*(C3192^2+D3192^2)*SIN(I3191)*Input!$B$8*Input!$B$11)/(Input!$B$9/Input!$B$10)-Input!$B$10</f>
        <v>-27.269983587280102</v>
      </c>
      <c r="I3192" s="3">
        <f t="shared" si="99"/>
        <v>-0.85233456779332473</v>
      </c>
    </row>
    <row r="3193" spans="1:9">
      <c r="A3193" s="3">
        <f t="shared" si="98"/>
        <v>3191</v>
      </c>
      <c r="B3193" s="3">
        <f>B3192+Input!$B$2</f>
        <v>3.1909999999997596</v>
      </c>
      <c r="C3193" s="3">
        <f>C3192+G3192*Input!$B$2</f>
        <v>23.570959892121355</v>
      </c>
      <c r="D3193" s="3">
        <f>D3192+H3192*Input!$B$2</f>
        <v>-26.990440806177055</v>
      </c>
      <c r="E3193" s="3">
        <f>E3192+Input!$B$2*C3193</f>
        <v>104.74201631981694</v>
      </c>
      <c r="F3193" s="3">
        <f>F3192+Input!$B$2*D3193</f>
        <v>94.720190240946849</v>
      </c>
      <c r="G3193" s="3">
        <f>-(0.5*Input!$B$3*(C3193^2+D3193^2)*COS(I3192)*Input!$B$8*Input!$B$11)/(Input!$B$9/Input!$B$10)</f>
        <v>-4.2907887147106365</v>
      </c>
      <c r="H3193" s="3">
        <f>-(0.5*Input!$B$3*(C3193^2+D3193^2)*SIN(I3192)*Input!$B$8*Input!$B$11)/(Input!$B$9/Input!$B$10)-Input!$B$10</f>
        <v>-27.2625961626898</v>
      </c>
      <c r="I3193" s="3">
        <f t="shared" si="99"/>
        <v>-0.85292559987750893</v>
      </c>
    </row>
    <row r="3194" spans="1:9">
      <c r="A3194" s="3">
        <f t="shared" si="98"/>
        <v>3192</v>
      </c>
      <c r="B3194" s="3">
        <f>B3193+Input!$B$2</f>
        <v>3.1919999999997595</v>
      </c>
      <c r="C3194" s="3">
        <f>C3193+G3193*Input!$B$2</f>
        <v>23.566669103406642</v>
      </c>
      <c r="D3194" s="3">
        <f>D3193+H3193*Input!$B$2</f>
        <v>-27.017703402339745</v>
      </c>
      <c r="E3194" s="3">
        <f>E3193+Input!$B$2*C3194</f>
        <v>104.76558298892034</v>
      </c>
      <c r="F3194" s="3">
        <f>F3193+Input!$B$2*D3194</f>
        <v>94.693172537544513</v>
      </c>
      <c r="G3194" s="3">
        <f>-(0.5*Input!$B$3*(C3194^2+D3194^2)*COS(I3193)*Input!$B$8*Input!$B$11)/(Input!$B$9/Input!$B$10)</f>
        <v>-4.2921289055597827</v>
      </c>
      <c r="H3194" s="3">
        <f>-(0.5*Input!$B$3*(C3194^2+D3194^2)*SIN(I3193)*Input!$B$8*Input!$B$11)/(Input!$B$9/Input!$B$10)-Input!$B$10</f>
        <v>-27.255204349411553</v>
      </c>
      <c r="I3194" s="3">
        <f t="shared" si="99"/>
        <v>-0.85351594049697899</v>
      </c>
    </row>
    <row r="3195" spans="1:9">
      <c r="A3195" s="3">
        <f t="shared" si="98"/>
        <v>3193</v>
      </c>
      <c r="B3195" s="3">
        <f>B3194+Input!$B$2</f>
        <v>3.1929999999997594</v>
      </c>
      <c r="C3195" s="3">
        <f>C3194+G3194*Input!$B$2</f>
        <v>23.562376974501081</v>
      </c>
      <c r="D3195" s="3">
        <f>D3194+H3194*Input!$B$2</f>
        <v>-27.044958606689157</v>
      </c>
      <c r="E3195" s="3">
        <f>E3194+Input!$B$2*C3195</f>
        <v>104.78914536589484</v>
      </c>
      <c r="F3195" s="3">
        <f>F3194+Input!$B$2*D3195</f>
        <v>94.666127578937818</v>
      </c>
      <c r="G3195" s="3">
        <f>-(0.5*Input!$B$3*(C3195^2+D3195^2)*COS(I3194)*Input!$B$8*Input!$B$11)/(Input!$B$9/Input!$B$10)</f>
        <v>-4.2934687980902035</v>
      </c>
      <c r="H3195" s="3">
        <f>-(0.5*Input!$B$3*(C3195^2+D3195^2)*SIN(I3194)*Input!$B$8*Input!$B$11)/(Input!$B$9/Input!$B$10)-Input!$B$10</f>
        <v>-27.247808151630853</v>
      </c>
      <c r="I3195" s="3">
        <f t="shared" si="99"/>
        <v>-0.85410559049701418</v>
      </c>
    </row>
    <row r="3196" spans="1:9">
      <c r="A3196" s="3">
        <f t="shared" si="98"/>
        <v>3194</v>
      </c>
      <c r="B3196" s="3">
        <f>B3195+Input!$B$2</f>
        <v>3.1939999999997593</v>
      </c>
      <c r="C3196" s="3">
        <f>C3195+G3195*Input!$B$2</f>
        <v>23.558083505702992</v>
      </c>
      <c r="D3196" s="3">
        <f>D3195+H3195*Input!$B$2</f>
        <v>-27.072206414840789</v>
      </c>
      <c r="E3196" s="3">
        <f>E3195+Input!$B$2*C3196</f>
        <v>104.81270344940054</v>
      </c>
      <c r="F3196" s="3">
        <f>F3195+Input!$B$2*D3196</f>
        <v>94.639055372522975</v>
      </c>
      <c r="G3196" s="3">
        <f>-(0.5*Input!$B$3*(C3196^2+D3196^2)*COS(I3195)*Input!$B$8*Input!$B$11)/(Input!$B$9/Input!$B$10)</f>
        <v>-4.2948083882098702</v>
      </c>
      <c r="H3196" s="3">
        <f>-(0.5*Input!$B$3*(C3196^2+D3196^2)*SIN(I3195)*Input!$B$8*Input!$B$11)/(Input!$B$9/Input!$B$10)-Input!$B$10</f>
        <v>-27.240407573544189</v>
      </c>
      <c r="I3196" s="3">
        <f t="shared" si="99"/>
        <v>-0.85469455072274503</v>
      </c>
    </row>
    <row r="3197" spans="1:9">
      <c r="A3197" s="3">
        <f t="shared" si="98"/>
        <v>3195</v>
      </c>
      <c r="B3197" s="3">
        <f>B3196+Input!$B$2</f>
        <v>3.1949999999997591</v>
      </c>
      <c r="C3197" s="3">
        <f>C3196+G3196*Input!$B$2</f>
        <v>23.553788697314783</v>
      </c>
      <c r="D3197" s="3">
        <f>D3196+H3196*Input!$B$2</f>
        <v>-27.099446822414333</v>
      </c>
      <c r="E3197" s="3">
        <f>E3196+Input!$B$2*C3197</f>
        <v>104.83625723809786</v>
      </c>
      <c r="F3197" s="3">
        <f>F3196+Input!$B$2*D3197</f>
        <v>94.611955925700556</v>
      </c>
      <c r="G3197" s="3">
        <f>-(0.5*Input!$B$3*(C3197^2+D3197^2)*COS(I3196)*Input!$B$8*Input!$B$11)/(Input!$B$9/Input!$B$10)</f>
        <v>-4.2961476718358247</v>
      </c>
      <c r="H3197" s="3">
        <f>-(0.5*Input!$B$3*(C3197^2+D3197^2)*SIN(I3196)*Input!$B$8*Input!$B$11)/(Input!$B$9/Input!$B$10)-Input!$B$10</f>
        <v>-27.233002619359024</v>
      </c>
      <c r="I3197" s="3">
        <f t="shared" si="99"/>
        <v>-0.85528282201914685</v>
      </c>
    </row>
    <row r="3198" spans="1:9">
      <c r="A3198" s="3">
        <f t="shared" si="98"/>
        <v>3196</v>
      </c>
      <c r="B3198" s="3">
        <f>B3197+Input!$B$2</f>
        <v>3.195999999999759</v>
      </c>
      <c r="C3198" s="3">
        <f>C3197+G3197*Input!$B$2</f>
        <v>23.549492549642945</v>
      </c>
      <c r="D3198" s="3">
        <f>D3197+H3197*Input!$B$2</f>
        <v>-27.12667982503369</v>
      </c>
      <c r="E3198" s="3">
        <f>E3197+Input!$B$2*C3198</f>
        <v>104.85980673064751</v>
      </c>
      <c r="F3198" s="3">
        <f>F3197+Input!$B$2*D3198</f>
        <v>94.584829245875525</v>
      </c>
      <c r="G3198" s="3">
        <f>-(0.5*Input!$B$3*(C3198^2+D3198^2)*COS(I3197)*Input!$B$8*Input!$B$11)/(Input!$B$9/Input!$B$10)</f>
        <v>-4.2974866448941835</v>
      </c>
      <c r="H3198" s="3">
        <f>-(0.5*Input!$B$3*(C3198^2+D3198^2)*SIN(I3197)*Input!$B$8*Input!$B$11)/(Input!$B$9/Input!$B$10)-Input!$B$10</f>
        <v>-27.225593293293727</v>
      </c>
      <c r="I3198" s="3">
        <f t="shared" si="99"/>
        <v>-0.85587040523103375</v>
      </c>
    </row>
    <row r="3199" spans="1:9">
      <c r="A3199" s="3">
        <f t="shared" si="98"/>
        <v>3197</v>
      </c>
      <c r="B3199" s="3">
        <f>B3198+Input!$B$2</f>
        <v>3.1969999999997589</v>
      </c>
      <c r="C3199" s="3">
        <f>C3198+G3198*Input!$B$2</f>
        <v>23.545195062998051</v>
      </c>
      <c r="D3199" s="3">
        <f>D3198+H3198*Input!$B$2</f>
        <v>-27.153905418326985</v>
      </c>
      <c r="E3199" s="3">
        <f>E3198+Input!$B$2*C3199</f>
        <v>104.8833519257105</v>
      </c>
      <c r="F3199" s="3">
        <f>F3198+Input!$B$2*D3199</f>
        <v>94.557675340457195</v>
      </c>
      <c r="G3199" s="3">
        <f>-(0.5*Input!$B$3*(C3199^2+D3199^2)*COS(I3198)*Input!$B$8*Input!$B$11)/(Input!$B$9/Input!$B$10)</f>
        <v>-4.29882530332012</v>
      </c>
      <c r="H3199" s="3">
        <f>-(0.5*Input!$B$3*(C3199^2+D3199^2)*SIN(I3198)*Input!$B$8*Input!$B$11)/(Input!$B$9/Input!$B$10)-Input!$B$10</f>
        <v>-27.21817959957756</v>
      </c>
      <c r="I3199" s="3">
        <f t="shared" si="99"/>
        <v>-0.85645730120305152</v>
      </c>
    </row>
    <row r="3200" spans="1:9">
      <c r="A3200" s="3">
        <f t="shared" si="98"/>
        <v>3198</v>
      </c>
      <c r="B3200" s="3">
        <f>B3199+Input!$B$2</f>
        <v>3.1979999999997588</v>
      </c>
      <c r="C3200" s="3">
        <f>C3199+G3199*Input!$B$2</f>
        <v>23.540896237694731</v>
      </c>
      <c r="D3200" s="3">
        <f>D3199+H3199*Input!$B$2</f>
        <v>-27.181123597926565</v>
      </c>
      <c r="E3200" s="3">
        <f>E3199+Input!$B$2*C3200</f>
        <v>104.90689282194819</v>
      </c>
      <c r="F3200" s="3">
        <f>F3199+Input!$B$2*D3200</f>
        <v>94.530494216859267</v>
      </c>
      <c r="G3200" s="3">
        <f>-(0.5*Input!$B$3*(C3200^2+D3200^2)*COS(I3199)*Input!$B$8*Input!$B$11)/(Input!$B$9/Input!$B$10)</f>
        <v>-4.3001636430578642</v>
      </c>
      <c r="H3200" s="3">
        <f>-(0.5*Input!$B$3*(C3200^2+D3200^2)*SIN(I3199)*Input!$B$8*Input!$B$11)/(Input!$B$9/Input!$B$10)-Input!$B$10</f>
        <v>-27.210761542450626</v>
      </c>
      <c r="I3200" s="3">
        <f t="shared" si="99"/>
        <v>-0.85704351077967245</v>
      </c>
    </row>
    <row r="3201" spans="1:9">
      <c r="A3201" s="3">
        <f t="shared" si="98"/>
        <v>3199</v>
      </c>
      <c r="B3201" s="3">
        <f>B3200+Input!$B$2</f>
        <v>3.1989999999997587</v>
      </c>
      <c r="C3201" s="3">
        <f>C3200+G3200*Input!$B$2</f>
        <v>23.536596074051673</v>
      </c>
      <c r="D3201" s="3">
        <f>D3200+H3200*Input!$B$2</f>
        <v>-27.208334359469017</v>
      </c>
      <c r="E3201" s="3">
        <f>E3200+Input!$B$2*C3201</f>
        <v>104.93042941802224</v>
      </c>
      <c r="F3201" s="3">
        <f>F3200+Input!$B$2*D3201</f>
        <v>94.503285882499796</v>
      </c>
      <c r="G3201" s="3">
        <f>-(0.5*Input!$B$3*(C3201^2+D3201^2)*COS(I3200)*Input!$B$8*Input!$B$11)/(Input!$B$9/Input!$B$10)</f>
        <v>-4.301501660060679</v>
      </c>
      <c r="H3201" s="3">
        <f>-(0.5*Input!$B$3*(C3201^2+D3201^2)*SIN(I3200)*Input!$B$8*Input!$B$11)/(Input!$B$9/Input!$B$10)-Input!$B$10</f>
        <v>-27.203339126163826</v>
      </c>
      <c r="I3201" s="3">
        <f t="shared" si="99"/>
        <v>-0.85762903480518837</v>
      </c>
    </row>
    <row r="3202" spans="1:9">
      <c r="A3202" s="3">
        <f t="shared" si="98"/>
        <v>3200</v>
      </c>
      <c r="B3202" s="3">
        <f>B3201+Input!$B$2</f>
        <v>3.1999999999997586</v>
      </c>
      <c r="C3202" s="3">
        <f>C3201+G3201*Input!$B$2</f>
        <v>23.532294572391613</v>
      </c>
      <c r="D3202" s="3">
        <f>D3201+H3201*Input!$B$2</f>
        <v>-27.235537698595181</v>
      </c>
      <c r="E3202" s="3">
        <f>E3201+Input!$B$2*C3202</f>
        <v>104.95396171259463</v>
      </c>
      <c r="F3202" s="3">
        <f>F3201+Input!$B$2*D3202</f>
        <v>94.476050344801195</v>
      </c>
      <c r="G3202" s="3">
        <f>-(0.5*Input!$B$3*(C3202^2+D3202^2)*COS(I3201)*Input!$B$8*Input!$B$11)/(Input!$B$9/Input!$B$10)</f>
        <v>-4.3028393502908644</v>
      </c>
      <c r="H3202" s="3">
        <f>-(0.5*Input!$B$3*(C3202^2+D3202^2)*SIN(I3201)*Input!$B$8*Input!$B$11)/(Input!$B$9/Input!$B$10)-Input!$B$10</f>
        <v>-27.19591235497883</v>
      </c>
      <c r="I3202" s="3">
        <f t="shared" si="99"/>
        <v>-0.85821387412370442</v>
      </c>
    </row>
    <row r="3203" spans="1:9">
      <c r="A3203" s="3">
        <f t="shared" si="98"/>
        <v>3201</v>
      </c>
      <c r="B3203" s="3">
        <f>B3202+Input!$B$2</f>
        <v>3.2009999999997585</v>
      </c>
      <c r="C3203" s="3">
        <f>C3202+G3202*Input!$B$2</f>
        <v>23.527991733041322</v>
      </c>
      <c r="D3203" s="3">
        <f>D3202+H3202*Input!$B$2</f>
        <v>-27.262733610950161</v>
      </c>
      <c r="E3203" s="3">
        <f>E3202+Input!$B$2*C3203</f>
        <v>104.97748970432768</v>
      </c>
      <c r="F3203" s="3">
        <f>F3202+Input!$B$2*D3203</f>
        <v>94.448787611190241</v>
      </c>
      <c r="G3203" s="3">
        <f>-(0.5*Input!$B$3*(C3203^2+D3203^2)*COS(I3202)*Input!$B$8*Input!$B$11)/(Input!$B$9/Input!$B$10)</f>
        <v>-4.3041767097197416</v>
      </c>
      <c r="H3203" s="3">
        <f>-(0.5*Input!$B$3*(C3203^2+D3203^2)*SIN(I3202)*Input!$B$8*Input!$B$11)/(Input!$B$9/Input!$B$10)-Input!$B$10</f>
        <v>-27.188481233168012</v>
      </c>
      <c r="I3203" s="3">
        <f t="shared" si="99"/>
        <v>-0.85879802957913376</v>
      </c>
    </row>
    <row r="3204" spans="1:9">
      <c r="A3204" s="3">
        <f t="shared" ref="A3204:A3267" si="100">A3203+1</f>
        <v>3202</v>
      </c>
      <c r="B3204" s="3">
        <f>B3203+Input!$B$2</f>
        <v>3.2019999999997584</v>
      </c>
      <c r="C3204" s="3">
        <f>C3203+G3203*Input!$B$2</f>
        <v>23.523687556331602</v>
      </c>
      <c r="D3204" s="3">
        <f>D3203+H3203*Input!$B$2</f>
        <v>-27.289922092183328</v>
      </c>
      <c r="E3204" s="3">
        <f>E3203+Input!$B$2*C3204</f>
        <v>105.00101339188402</v>
      </c>
      <c r="F3204" s="3">
        <f>F3203+Input!$B$2*D3204</f>
        <v>94.421497689098061</v>
      </c>
      <c r="G3204" s="3">
        <f>-(0.5*Input!$B$3*(C3204^2+D3204^2)*COS(I3203)*Input!$B$8*Input!$B$11)/(Input!$B$9/Input!$B$10)</f>
        <v>-4.3055137343276453</v>
      </c>
      <c r="H3204" s="3">
        <f>-(0.5*Input!$B$3*(C3204^2+D3204^2)*SIN(I3203)*Input!$B$8*Input!$B$11)/(Input!$B$9/Input!$B$10)-Input!$B$10</f>
        <v>-27.181045765014439</v>
      </c>
      <c r="I3204" s="3">
        <f t="shared" ref="I3204:I3267" si="101">ATAN(D3204/C3204)</f>
        <v>-0.85938150201519026</v>
      </c>
    </row>
    <row r="3205" spans="1:9">
      <c r="A3205" s="3">
        <f t="shared" si="100"/>
        <v>3203</v>
      </c>
      <c r="B3205" s="3">
        <f>B3204+Input!$B$2</f>
        <v>3.2029999999997583</v>
      </c>
      <c r="C3205" s="3">
        <f>C3204+G3204*Input!$B$2</f>
        <v>23.519382042597275</v>
      </c>
      <c r="D3205" s="3">
        <f>D3204+H3204*Input!$B$2</f>
        <v>-27.317103137948344</v>
      </c>
      <c r="E3205" s="3">
        <f>E3204+Input!$B$2*C3205</f>
        <v>105.02453277392661</v>
      </c>
      <c r="F3205" s="3">
        <f>F3204+Input!$B$2*D3205</f>
        <v>94.394180585960115</v>
      </c>
      <c r="G3205" s="3">
        <f>-(0.5*Input!$B$3*(C3205^2+D3205^2)*COS(I3204)*Input!$B$8*Input!$B$11)/(Input!$B$9/Input!$B$10)</f>
        <v>-4.3068504201039062</v>
      </c>
      <c r="H3205" s="3">
        <f>-(0.5*Input!$B$3*(C3205^2+D3205^2)*SIN(I3204)*Input!$B$8*Input!$B$11)/(Input!$B$9/Input!$B$10)-Input!$B$10</f>
        <v>-27.173605954811816</v>
      </c>
      <c r="I3205" s="3">
        <f t="shared" si="101"/>
        <v>-0.85996429227538351</v>
      </c>
    </row>
    <row r="3206" spans="1:9">
      <c r="A3206" s="3">
        <f t="shared" si="100"/>
        <v>3204</v>
      </c>
      <c r="B3206" s="3">
        <f>B3205+Input!$B$2</f>
        <v>3.2039999999997582</v>
      </c>
      <c r="C3206" s="3">
        <f>C3205+G3205*Input!$B$2</f>
        <v>23.515075192177171</v>
      </c>
      <c r="D3206" s="3">
        <f>D3205+H3205*Input!$B$2</f>
        <v>-27.344276743903155</v>
      </c>
      <c r="E3206" s="3">
        <f>E3205+Input!$B$2*C3206</f>
        <v>105.04804784911879</v>
      </c>
      <c r="F3206" s="3">
        <f>F3205+Input!$B$2*D3206</f>
        <v>94.366836309216211</v>
      </c>
      <c r="G3206" s="3">
        <f>-(0.5*Input!$B$3*(C3206^2+D3206^2)*COS(I3205)*Input!$B$8*Input!$B$11)/(Input!$B$9/Input!$B$10)</f>
        <v>-4.3081867630468587</v>
      </c>
      <c r="H3206" s="3">
        <f>-(0.5*Input!$B$3*(C3206^2+D3206^2)*SIN(I3205)*Input!$B$8*Input!$B$11)/(Input!$B$9/Input!$B$10)-Input!$B$10</f>
        <v>-27.166161806864444</v>
      </c>
      <c r="I3206" s="3">
        <f t="shared" si="101"/>
        <v>-0.86054640120301207</v>
      </c>
    </row>
    <row r="3207" spans="1:9">
      <c r="A3207" s="3">
        <f t="shared" si="100"/>
        <v>3205</v>
      </c>
      <c r="B3207" s="3">
        <f>B3206+Input!$B$2</f>
        <v>3.204999999999758</v>
      </c>
      <c r="C3207" s="3">
        <f>C3206+G3206*Input!$B$2</f>
        <v>23.510767005414124</v>
      </c>
      <c r="D3207" s="3">
        <f>D3206+H3206*Input!$B$2</f>
        <v>-27.371442905710019</v>
      </c>
      <c r="E3207" s="3">
        <f>E3206+Input!$B$2*C3207</f>
        <v>105.07155861612421</v>
      </c>
      <c r="F3207" s="3">
        <f>F3206+Input!$B$2*D3207</f>
        <v>94.339464866310507</v>
      </c>
      <c r="G3207" s="3">
        <f>-(0.5*Input!$B$3*(C3207^2+D3207^2)*COS(I3206)*Input!$B$8*Input!$B$11)/(Input!$B$9/Input!$B$10)</f>
        <v>-4.3095227591638112</v>
      </c>
      <c r="H3207" s="3">
        <f>-(0.5*Input!$B$3*(C3207^2+D3207^2)*SIN(I3206)*Input!$B$8*Input!$B$11)/(Input!$B$9/Input!$B$10)-Input!$B$10</f>
        <v>-27.158713325487184</v>
      </c>
      <c r="I3207" s="3">
        <f t="shared" si="101"/>
        <v>-0.86112782964115786</v>
      </c>
    </row>
    <row r="3208" spans="1:9">
      <c r="A3208" s="3">
        <f t="shared" si="100"/>
        <v>3206</v>
      </c>
      <c r="B3208" s="3">
        <f>B3207+Input!$B$2</f>
        <v>3.2059999999997579</v>
      </c>
      <c r="C3208" s="3">
        <f>C3207+G3207*Input!$B$2</f>
        <v>23.506457482654959</v>
      </c>
      <c r="D3208" s="3">
        <f>D3207+H3207*Input!$B$2</f>
        <v>-27.398601619035507</v>
      </c>
      <c r="E3208" s="3">
        <f>E3207+Input!$B$2*C3208</f>
        <v>105.09506507360686</v>
      </c>
      <c r="F3208" s="3">
        <f>F3207+Input!$B$2*D3208</f>
        <v>94.312066264691467</v>
      </c>
      <c r="G3208" s="3">
        <f>-(0.5*Input!$B$3*(C3208^2+D3208^2)*COS(I3207)*Input!$B$8*Input!$B$11)/(Input!$B$9/Input!$B$10)</f>
        <v>-4.3108584044710536</v>
      </c>
      <c r="H3208" s="3">
        <f>-(0.5*Input!$B$3*(C3208^2+D3208^2)*SIN(I3207)*Input!$B$8*Input!$B$11)/(Input!$B$9/Input!$B$10)-Input!$B$10</f>
        <v>-27.151260515005422</v>
      </c>
      <c r="I3208" s="3">
        <f t="shared" si="101"/>
        <v>-0.86170857843268001</v>
      </c>
    </row>
    <row r="3209" spans="1:9">
      <c r="A3209" s="3">
        <f t="shared" si="100"/>
        <v>3207</v>
      </c>
      <c r="B3209" s="3">
        <f>B3208+Input!$B$2</f>
        <v>3.2069999999997578</v>
      </c>
      <c r="C3209" s="3">
        <f>C3208+G3208*Input!$B$2</f>
        <v>23.502146624250489</v>
      </c>
      <c r="D3209" s="3">
        <f>D3208+H3208*Input!$B$2</f>
        <v>-27.425752879550512</v>
      </c>
      <c r="E3209" s="3">
        <f>E3208+Input!$B$2*C3209</f>
        <v>105.11856722023111</v>
      </c>
      <c r="F3209" s="3">
        <f>F3208+Input!$B$2*D3209</f>
        <v>94.284640511811915</v>
      </c>
      <c r="G3209" s="3">
        <f>-(0.5*Input!$B$3*(C3209^2+D3209^2)*COS(I3208)*Input!$B$8*Input!$B$11)/(Input!$B$9/Input!$B$10)</f>
        <v>-4.3121936949938329</v>
      </c>
      <c r="H3209" s="3">
        <f>-(0.5*Input!$B$3*(C3209^2+D3209^2)*SIN(I3208)*Input!$B$8*Input!$B$11)/(Input!$B$9/Input!$B$10)-Input!$B$10</f>
        <v>-27.14380337975502</v>
      </c>
      <c r="I3209" s="3">
        <f t="shared" si="101"/>
        <v>-0.86228864842020914</v>
      </c>
    </row>
    <row r="3210" spans="1:9">
      <c r="A3210" s="3">
        <f t="shared" si="100"/>
        <v>3208</v>
      </c>
      <c r="B3210" s="3">
        <f>B3209+Input!$B$2</f>
        <v>3.2079999999997577</v>
      </c>
      <c r="C3210" s="3">
        <f>C3209+G3209*Input!$B$2</f>
        <v>23.497834430555496</v>
      </c>
      <c r="D3210" s="3">
        <f>D3209+H3209*Input!$B$2</f>
        <v>-27.452896682930266</v>
      </c>
      <c r="E3210" s="3">
        <f>E3209+Input!$B$2*C3210</f>
        <v>105.14206505466167</v>
      </c>
      <c r="F3210" s="3">
        <f>F3209+Input!$B$2*D3210</f>
        <v>94.257187615128984</v>
      </c>
      <c r="G3210" s="3">
        <f>-(0.5*Input!$B$3*(C3210^2+D3210^2)*COS(I3209)*Input!$B$8*Input!$B$11)/(Input!$B$9/Input!$B$10)</f>
        <v>-4.3135286267663533</v>
      </c>
      <c r="H3210" s="3">
        <f>-(0.5*Input!$B$3*(C3210^2+D3210^2)*SIN(I3209)*Input!$B$8*Input!$B$11)/(Input!$B$9/Input!$B$10)-Input!$B$10</f>
        <v>-27.136341924082281</v>
      </c>
      <c r="I3210" s="3">
        <f t="shared" si="101"/>
        <v>-0.86286804044614152</v>
      </c>
    </row>
    <row r="3211" spans="1:9">
      <c r="A3211" s="3">
        <f t="shared" si="100"/>
        <v>3209</v>
      </c>
      <c r="B3211" s="3">
        <f>B3210+Input!$B$2</f>
        <v>3.2089999999997576</v>
      </c>
      <c r="C3211" s="3">
        <f>C3210+G3210*Input!$B$2</f>
        <v>23.493520901928729</v>
      </c>
      <c r="D3211" s="3">
        <f>D3210+H3210*Input!$B$2</f>
        <v>-27.480033024854347</v>
      </c>
      <c r="E3211" s="3">
        <f>E3210+Input!$B$2*C3211</f>
        <v>105.16555857556359</v>
      </c>
      <c r="F3211" s="3">
        <f>F3210+Input!$B$2*D3211</f>
        <v>94.229707582104126</v>
      </c>
      <c r="G3211" s="3">
        <f>-(0.5*Input!$B$3*(C3211^2+D3211^2)*COS(I3210)*Input!$B$8*Input!$B$11)/(Input!$B$9/Input!$B$10)</f>
        <v>-4.3148631958317649</v>
      </c>
      <c r="H3211" s="3">
        <f>-(0.5*Input!$B$3*(C3211^2+D3211^2)*SIN(I3210)*Input!$B$8*Input!$B$11)/(Input!$B$9/Input!$B$10)-Input!$B$10</f>
        <v>-27.12887615234391</v>
      </c>
      <c r="I3211" s="3">
        <f t="shared" si="101"/>
        <v>-0.86344675535263304</v>
      </c>
    </row>
    <row r="3212" spans="1:9">
      <c r="A3212" s="3">
        <f t="shared" si="100"/>
        <v>3210</v>
      </c>
      <c r="B3212" s="3">
        <f>B3211+Input!$B$2</f>
        <v>3.2099999999997575</v>
      </c>
      <c r="C3212" s="3">
        <f>C3211+G3211*Input!$B$2</f>
        <v>23.489206038732899</v>
      </c>
      <c r="D3212" s="3">
        <f>D3211+H3211*Input!$B$2</f>
        <v>-27.50716190100669</v>
      </c>
      <c r="E3212" s="3">
        <f>E3211+Input!$B$2*C3212</f>
        <v>105.18904778160233</v>
      </c>
      <c r="F3212" s="3">
        <f>F3211+Input!$B$2*D3212</f>
        <v>94.202200420203113</v>
      </c>
      <c r="G3212" s="3">
        <f>-(0.5*Input!$B$3*(C3212^2+D3212^2)*COS(I3211)*Input!$B$8*Input!$B$11)/(Input!$B$9/Input!$B$10)</f>
        <v>-4.3161973982421511</v>
      </c>
      <c r="H3212" s="3">
        <f>-(0.5*Input!$B$3*(C3212^2+D3212^2)*SIN(I3211)*Input!$B$8*Input!$B$11)/(Input!$B$9/Input!$B$10)-Input!$B$10</f>
        <v>-27.121406068906971</v>
      </c>
      <c r="I3212" s="3">
        <f t="shared" si="101"/>
        <v>-0.86402479398159326</v>
      </c>
    </row>
    <row r="3213" spans="1:9">
      <c r="A3213" s="3">
        <f t="shared" si="100"/>
        <v>3211</v>
      </c>
      <c r="B3213" s="3">
        <f>B3212+Input!$B$2</f>
        <v>3.2109999999997574</v>
      </c>
      <c r="C3213" s="3">
        <f>C3212+G3212*Input!$B$2</f>
        <v>23.484889841334656</v>
      </c>
      <c r="D3213" s="3">
        <f>D3212+H3212*Input!$B$2</f>
        <v>-27.534283307075597</v>
      </c>
      <c r="E3213" s="3">
        <f>E3212+Input!$B$2*C3213</f>
        <v>105.21253267144365</v>
      </c>
      <c r="F3213" s="3">
        <f>F3212+Input!$B$2*D3213</f>
        <v>94.174666136896036</v>
      </c>
      <c r="G3213" s="3">
        <f>-(0.5*Input!$B$3*(C3213^2+D3213^2)*COS(I3212)*Input!$B$8*Input!$B$11)/(Input!$B$9/Input!$B$10)</f>
        <v>-4.3175312300585205</v>
      </c>
      <c r="H3213" s="3">
        <f>-(0.5*Input!$B$3*(C3213^2+D3213^2)*SIN(I3212)*Input!$B$8*Input!$B$11)/(Input!$B$9/Input!$B$10)-Input!$B$10</f>
        <v>-27.113931678148845</v>
      </c>
      <c r="I3213" s="3">
        <f t="shared" si="101"/>
        <v>-0.86460215717468047</v>
      </c>
    </row>
    <row r="3214" spans="1:9">
      <c r="A3214" s="3">
        <f t="shared" si="100"/>
        <v>3212</v>
      </c>
      <c r="B3214" s="3">
        <f>B3213+Input!$B$2</f>
        <v>3.2119999999997573</v>
      </c>
      <c r="C3214" s="3">
        <f>C3213+G3213*Input!$B$2</f>
        <v>23.480572310104598</v>
      </c>
      <c r="D3214" s="3">
        <f>D3213+H3213*Input!$B$2</f>
        <v>-27.561397238753745</v>
      </c>
      <c r="E3214" s="3">
        <f>E3213+Input!$B$2*C3214</f>
        <v>105.23601324375376</v>
      </c>
      <c r="F3214" s="3">
        <f>F3213+Input!$B$2*D3214</f>
        <v>94.14710473965728</v>
      </c>
      <c r="G3214" s="3">
        <f>-(0.5*Input!$B$3*(C3214^2+D3214^2)*COS(I3213)*Input!$B$8*Input!$B$11)/(Input!$B$9/Input!$B$10)</f>
        <v>-4.318864687350799</v>
      </c>
      <c r="H3214" s="3">
        <f>-(0.5*Input!$B$3*(C3214^2+D3214^2)*SIN(I3213)*Input!$B$8*Input!$B$11)/(Input!$B$9/Input!$B$10)-Input!$B$10</f>
        <v>-27.106452984457206</v>
      </c>
      <c r="I3214" s="3">
        <f t="shared" si="101"/>
        <v>-0.86517884577329451</v>
      </c>
    </row>
    <row r="3215" spans="1:9">
      <c r="A3215" s="3">
        <f t="shared" si="100"/>
        <v>3213</v>
      </c>
      <c r="B3215" s="3">
        <f>B3214+Input!$B$2</f>
        <v>3.2129999999997572</v>
      </c>
      <c r="C3215" s="3">
        <f>C3214+G3214*Input!$B$2</f>
        <v>23.476253445417246</v>
      </c>
      <c r="D3215" s="3">
        <f>D3214+H3214*Input!$B$2</f>
        <v>-27.588503691738204</v>
      </c>
      <c r="E3215" s="3">
        <f>E3214+Input!$B$2*C3215</f>
        <v>105.25948949719918</v>
      </c>
      <c r="F3215" s="3">
        <f>F3214+Input!$B$2*D3215</f>
        <v>94.119516235965548</v>
      </c>
      <c r="G3215" s="3">
        <f>-(0.5*Input!$B$3*(C3215^2+D3215^2)*COS(I3214)*Input!$B$8*Input!$B$11)/(Input!$B$9/Input!$B$10)</f>
        <v>-4.3201977661978122</v>
      </c>
      <c r="H3215" s="3">
        <f>-(0.5*Input!$B$3*(C3215^2+D3215^2)*SIN(I3214)*Input!$B$8*Input!$B$11)/(Input!$B$9/Input!$B$10)-Input!$B$10</f>
        <v>-27.098969992229971</v>
      </c>
      <c r="I3215" s="3">
        <f t="shared" si="101"/>
        <v>-0.86575486061857299</v>
      </c>
    </row>
    <row r="3216" spans="1:9">
      <c r="A3216" s="3">
        <f t="shared" si="100"/>
        <v>3214</v>
      </c>
      <c r="B3216" s="3">
        <f>B3215+Input!$B$2</f>
        <v>3.2139999999997571</v>
      </c>
      <c r="C3216" s="3">
        <f>C3215+G3215*Input!$B$2</f>
        <v>23.471933247651048</v>
      </c>
      <c r="D3216" s="3">
        <f>D3215+H3215*Input!$B$2</f>
        <v>-27.615602661730435</v>
      </c>
      <c r="E3216" s="3">
        <f>E3215+Input!$B$2*C3216</f>
        <v>105.28296143044683</v>
      </c>
      <c r="F3216" s="3">
        <f>F3215+Input!$B$2*D3216</f>
        <v>94.091900633303823</v>
      </c>
      <c r="G3216" s="3">
        <f>-(0.5*Input!$B$3*(C3216^2+D3216^2)*COS(I3215)*Input!$B$8*Input!$B$11)/(Input!$B$9/Input!$B$10)</f>
        <v>-4.3215304626872868</v>
      </c>
      <c r="H3216" s="3">
        <f>-(0.5*Input!$B$3*(C3216^2+D3216^2)*SIN(I3215)*Input!$B$8*Input!$B$11)/(Input!$B$9/Input!$B$10)-Input!$B$10</f>
        <v>-27.091482705875251</v>
      </c>
      <c r="I3216" s="3">
        <f t="shared" si="101"/>
        <v>-0.86633020255138404</v>
      </c>
    </row>
    <row r="3217" spans="1:9">
      <c r="A3217" s="3">
        <f t="shared" si="100"/>
        <v>3215</v>
      </c>
      <c r="B3217" s="3">
        <f>B3216+Input!$B$2</f>
        <v>3.2149999999997569</v>
      </c>
      <c r="C3217" s="3">
        <f>C3216+G3216*Input!$B$2</f>
        <v>23.467611717188362</v>
      </c>
      <c r="D3217" s="3">
        <f>D3216+H3216*Input!$B$2</f>
        <v>-27.642694144436309</v>
      </c>
      <c r="E3217" s="3">
        <f>E3216+Input!$B$2*C3217</f>
        <v>105.30642904216403</v>
      </c>
      <c r="F3217" s="3">
        <f>F3216+Input!$B$2*D3217</f>
        <v>94.06425793915939</v>
      </c>
      <c r="G3217" s="3">
        <f>-(0.5*Input!$B$3*(C3217^2+D3217^2)*COS(I3216)*Input!$B$8*Input!$B$11)/(Input!$B$9/Input!$B$10)</f>
        <v>-4.3228627729158315</v>
      </c>
      <c r="H3217" s="3">
        <f>-(0.5*Input!$B$3*(C3217^2+D3217^2)*SIN(I3216)*Input!$B$8*Input!$B$11)/(Input!$B$9/Input!$B$10)-Input!$B$10</f>
        <v>-27.08399112981132</v>
      </c>
      <c r="I3217" s="3">
        <f t="shared" si="101"/>
        <v>-0.86690487241232139</v>
      </c>
    </row>
    <row r="3218" spans="1:9">
      <c r="A3218" s="3">
        <f t="shared" si="100"/>
        <v>3216</v>
      </c>
      <c r="B3218" s="3">
        <f>B3217+Input!$B$2</f>
        <v>3.2159999999997568</v>
      </c>
      <c r="C3218" s="3">
        <f>C3217+G3217*Input!$B$2</f>
        <v>23.463288854415445</v>
      </c>
      <c r="D3218" s="3">
        <f>D3217+H3217*Input!$B$2</f>
        <v>-27.669778135566119</v>
      </c>
      <c r="E3218" s="3">
        <f>E3217+Input!$B$2*C3218</f>
        <v>105.32989233101844</v>
      </c>
      <c r="F3218" s="3">
        <f>F3217+Input!$B$2*D3218</f>
        <v>94.036588161023829</v>
      </c>
      <c r="G3218" s="3">
        <f>-(0.5*Input!$B$3*(C3218^2+D3218^2)*COS(I3217)*Input!$B$8*Input!$B$11)/(Input!$B$9/Input!$B$10)</f>
        <v>-4.3241946929889359</v>
      </c>
      <c r="H3218" s="3">
        <f>-(0.5*Input!$B$3*(C3218^2+D3218^2)*SIN(I3217)*Input!$B$8*Input!$B$11)/(Input!$B$9/Input!$B$10)-Input!$B$10</f>
        <v>-27.076495268466591</v>
      </c>
      <c r="I3218" s="3">
        <f t="shared" si="101"/>
        <v>-0.86747887104169874</v>
      </c>
    </row>
    <row r="3219" spans="1:9">
      <c r="A3219" s="3">
        <f t="shared" si="100"/>
        <v>3217</v>
      </c>
      <c r="B3219" s="3">
        <f>B3218+Input!$B$2</f>
        <v>3.2169999999997567</v>
      </c>
      <c r="C3219" s="3">
        <f>C3218+G3218*Input!$B$2</f>
        <v>23.458964659722458</v>
      </c>
      <c r="D3219" s="3">
        <f>D3218+H3218*Input!$B$2</f>
        <v>-27.696854630834586</v>
      </c>
      <c r="E3219" s="3">
        <f>E3218+Input!$B$2*C3219</f>
        <v>105.35335129567817</v>
      </c>
      <c r="F3219" s="3">
        <f>F3218+Input!$B$2*D3219</f>
        <v>94.008891306392997</v>
      </c>
      <c r="G3219" s="3">
        <f>-(0.5*Input!$B$3*(C3219^2+D3219^2)*COS(I3218)*Input!$B$8*Input!$B$11)/(Input!$B$9/Input!$B$10)</f>
        <v>-4.3255262190209498</v>
      </c>
      <c r="H3219" s="3">
        <f>-(0.5*Input!$B$3*(C3219^2+D3219^2)*SIN(I3218)*Input!$B$8*Input!$B$11)/(Input!$B$9/Input!$B$10)-Input!$B$10</f>
        <v>-27.068995126279553</v>
      </c>
      <c r="I3219" s="3">
        <f t="shared" si="101"/>
        <v>-0.86805219927954436</v>
      </c>
    </row>
    <row r="3220" spans="1:9">
      <c r="A3220" s="3">
        <f t="shared" si="100"/>
        <v>3218</v>
      </c>
      <c r="B3220" s="3">
        <f>B3219+Input!$B$2</f>
        <v>3.2179999999997566</v>
      </c>
      <c r="C3220" s="3">
        <f>C3219+G3219*Input!$B$2</f>
        <v>23.454639133503438</v>
      </c>
      <c r="D3220" s="3">
        <f>D3219+H3219*Input!$B$2</f>
        <v>-27.723923625960865</v>
      </c>
      <c r="E3220" s="3">
        <f>E3219+Input!$B$2*C3220</f>
        <v>105.37680593481167</v>
      </c>
      <c r="F3220" s="3">
        <f>F3219+Input!$B$2*D3220</f>
        <v>93.98116738276704</v>
      </c>
      <c r="G3220" s="3">
        <f>-(0.5*Input!$B$3*(C3220^2+D3220^2)*COS(I3219)*Input!$B$8*Input!$B$11)/(Input!$B$9/Input!$B$10)</f>
        <v>-4.3268573471350829</v>
      </c>
      <c r="H3220" s="3">
        <f>-(0.5*Input!$B$3*(C3220^2+D3220^2)*SIN(I3219)*Input!$B$8*Input!$B$11)/(Input!$B$9/Input!$B$10)-Input!$B$10</f>
        <v>-27.061490707698745</v>
      </c>
      <c r="I3220" s="3">
        <f t="shared" si="101"/>
        <v>-0.86862485796559541</v>
      </c>
    </row>
    <row r="3221" spans="1:9">
      <c r="A3221" s="3">
        <f t="shared" si="100"/>
        <v>3219</v>
      </c>
      <c r="B3221" s="3">
        <f>B3220+Input!$B$2</f>
        <v>3.2189999999997565</v>
      </c>
      <c r="C3221" s="3">
        <f>C3220+G3220*Input!$B$2</f>
        <v>23.450312276156303</v>
      </c>
      <c r="D3221" s="3">
        <f>D3220+H3220*Input!$B$2</f>
        <v>-27.750985116668563</v>
      </c>
      <c r="E3221" s="3">
        <f>E3220+Input!$B$2*C3221</f>
        <v>105.40025624708782</v>
      </c>
      <c r="F3221" s="3">
        <f>F3220+Input!$B$2*D3221</f>
        <v>93.953416397650372</v>
      </c>
      <c r="G3221" s="3">
        <f>-(0.5*Input!$B$3*(C3221^2+D3221^2)*COS(I3220)*Input!$B$8*Input!$B$11)/(Input!$B$9/Input!$B$10)</f>
        <v>-4.3281880734633891</v>
      </c>
      <c r="H3221" s="3">
        <f>-(0.5*Input!$B$3*(C3221^2+D3221^2)*SIN(I3220)*Input!$B$8*Input!$B$11)/(Input!$B$9/Input!$B$10)-Input!$B$10</f>
        <v>-27.053982017182715</v>
      </c>
      <c r="I3221" s="3">
        <f t="shared" si="101"/>
        <v>-0.86919684793929231</v>
      </c>
    </row>
    <row r="3222" spans="1:9">
      <c r="A3222" s="3">
        <f t="shared" si="100"/>
        <v>3220</v>
      </c>
      <c r="B3222" s="3">
        <f>B3221+Input!$B$2</f>
        <v>3.2199999999997564</v>
      </c>
      <c r="C3222" s="3">
        <f>C3221+G3221*Input!$B$2</f>
        <v>23.445984088082842</v>
      </c>
      <c r="D3222" s="3">
        <f>D3221+H3221*Input!$B$2</f>
        <v>-27.778039098685746</v>
      </c>
      <c r="E3222" s="3">
        <f>E3221+Input!$B$2*C3222</f>
        <v>105.42370223117591</v>
      </c>
      <c r="F3222" s="3">
        <f>F3221+Input!$B$2*D3222</f>
        <v>93.92563835855168</v>
      </c>
      <c r="G3222" s="3">
        <f>-(0.5*Input!$B$3*(C3222^2+D3222^2)*COS(I3221)*Input!$B$8*Input!$B$11)/(Input!$B$9/Input!$B$10)</f>
        <v>-4.329518394146759</v>
      </c>
      <c r="H3222" s="3">
        <f>-(0.5*Input!$B$3*(C3222^2+D3222^2)*SIN(I3221)*Input!$B$8*Input!$B$11)/(Input!$B$9/Input!$B$10)-Input!$B$10</f>
        <v>-27.046469059199978</v>
      </c>
      <c r="I3222" s="3">
        <f t="shared" si="101"/>
        <v>-0.8697681700397738</v>
      </c>
    </row>
    <row r="3223" spans="1:9">
      <c r="A3223" s="3">
        <f t="shared" si="100"/>
        <v>3221</v>
      </c>
      <c r="B3223" s="3">
        <f>B3222+Input!$B$2</f>
        <v>3.2209999999997563</v>
      </c>
      <c r="C3223" s="3">
        <f>C3222+G3222*Input!$B$2</f>
        <v>23.441654569688694</v>
      </c>
      <c r="D3223" s="3">
        <f>D3222+H3222*Input!$B$2</f>
        <v>-27.805085567744946</v>
      </c>
      <c r="E3223" s="3">
        <f>E3222+Input!$B$2*C3223</f>
        <v>105.4471438857456</v>
      </c>
      <c r="F3223" s="3">
        <f>F3222+Input!$B$2*D3223</f>
        <v>93.897833272983931</v>
      </c>
      <c r="G3223" s="3">
        <f>-(0.5*Input!$B$3*(C3223^2+D3223^2)*COS(I3222)*Input!$B$8*Input!$B$11)/(Input!$B$9/Input!$B$10)</f>
        <v>-4.3308483053349081</v>
      </c>
      <c r="H3223" s="3">
        <f>-(0.5*Input!$B$3*(C3223^2+D3223^2)*SIN(I3222)*Input!$B$8*Input!$B$11)/(Input!$B$9/Input!$B$10)-Input!$B$10</f>
        <v>-27.038951838228982</v>
      </c>
      <c r="I3223" s="3">
        <f t="shared" si="101"/>
        <v>-0.87033882510587124</v>
      </c>
    </row>
    <row r="3224" spans="1:9">
      <c r="A3224" s="3">
        <f t="shared" si="100"/>
        <v>3222</v>
      </c>
      <c r="B3224" s="3">
        <f>B3223+Input!$B$2</f>
        <v>3.2219999999997562</v>
      </c>
      <c r="C3224" s="3">
        <f>C3223+G3223*Input!$B$2</f>
        <v>23.437323721383358</v>
      </c>
      <c r="D3224" s="3">
        <f>D3223+H3223*Input!$B$2</f>
        <v>-27.832124519583175</v>
      </c>
      <c r="E3224" s="3">
        <f>E3223+Input!$B$2*C3224</f>
        <v>105.47058120946699</v>
      </c>
      <c r="F3224" s="3">
        <f>F3223+Input!$B$2*D3224</f>
        <v>93.870001148464354</v>
      </c>
      <c r="G3224" s="3">
        <f>-(0.5*Input!$B$3*(C3224^2+D3224^2)*COS(I3223)*Input!$B$8*Input!$B$11)/(Input!$B$9/Input!$B$10)</f>
        <v>-4.3321778031863722</v>
      </c>
      <c r="H3224" s="3">
        <f>-(0.5*Input!$B$3*(C3224^2+D3224^2)*SIN(I3223)*Input!$B$8*Input!$B$11)/(Input!$B$9/Input!$B$10)-Input!$B$10</f>
        <v>-27.031430358758072</v>
      </c>
      <c r="I3224" s="3">
        <f t="shared" si="101"/>
        <v>-0.8709088139761032</v>
      </c>
    </row>
    <row r="3225" spans="1:9">
      <c r="A3225" s="3">
        <f t="shared" si="100"/>
        <v>3223</v>
      </c>
      <c r="B3225" s="3">
        <f>B3224+Input!$B$2</f>
        <v>3.2229999999997561</v>
      </c>
      <c r="C3225" s="3">
        <f>C3224+G3224*Input!$B$2</f>
        <v>23.432991543580172</v>
      </c>
      <c r="D3225" s="3">
        <f>D3224+H3224*Input!$B$2</f>
        <v>-27.859155949941933</v>
      </c>
      <c r="E3225" s="3">
        <f>E3224+Input!$B$2*C3225</f>
        <v>105.49401420101057</v>
      </c>
      <c r="F3225" s="3">
        <f>F3224+Input!$B$2*D3225</f>
        <v>93.842141992514414</v>
      </c>
      <c r="G3225" s="3">
        <f>-(0.5*Input!$B$3*(C3225^2+D3225^2)*COS(I3224)*Input!$B$8*Input!$B$11)/(Input!$B$9/Input!$B$10)</f>
        <v>-4.3335068838684911</v>
      </c>
      <c r="H3225" s="3">
        <f>-(0.5*Input!$B$3*(C3225^2+D3225^2)*SIN(I3224)*Input!$B$8*Input!$B$11)/(Input!$B$9/Input!$B$10)-Input!$B$10</f>
        <v>-27.023904625285446</v>
      </c>
      <c r="I3225" s="3">
        <f t="shared" si="101"/>
        <v>-0.87147813748867031</v>
      </c>
    </row>
    <row r="3226" spans="1:9">
      <c r="A3226" s="3">
        <f t="shared" si="100"/>
        <v>3224</v>
      </c>
      <c r="B3226" s="3">
        <f>B3225+Input!$B$2</f>
        <v>3.2239999999997559</v>
      </c>
      <c r="C3226" s="3">
        <f>C3225+G3225*Input!$B$2</f>
        <v>23.428658036696305</v>
      </c>
      <c r="D3226" s="3">
        <f>D3225+H3225*Input!$B$2</f>
        <v>-27.886179854567217</v>
      </c>
      <c r="E3226" s="3">
        <f>E3225+Input!$B$2*C3226</f>
        <v>105.51744285904726</v>
      </c>
      <c r="F3226" s="3">
        <f>F3225+Input!$B$2*D3226</f>
        <v>93.814255812659852</v>
      </c>
      <c r="G3226" s="3">
        <f>-(0.5*Input!$B$3*(C3226^2+D3226^2)*COS(I3225)*Input!$B$8*Input!$B$11)/(Input!$B$9/Input!$B$10)</f>
        <v>-4.3348355435573964</v>
      </c>
      <c r="H3226" s="3">
        <f>-(0.5*Input!$B$3*(C3226^2+D3226^2)*SIN(I3225)*Input!$B$8*Input!$B$11)/(Input!$B$9/Input!$B$10)-Input!$B$10</f>
        <v>-27.016374642319104</v>
      </c>
      <c r="I3226" s="3">
        <f t="shared" si="101"/>
        <v>-0.87204679648145011</v>
      </c>
    </row>
    <row r="3227" spans="1:9">
      <c r="A3227" s="3">
        <f t="shared" si="100"/>
        <v>3225</v>
      </c>
      <c r="B3227" s="3">
        <f>B3226+Input!$B$2</f>
        <v>3.2249999999997558</v>
      </c>
      <c r="C3227" s="3">
        <f>C3226+G3226*Input!$B$2</f>
        <v>23.424323201152749</v>
      </c>
      <c r="D3227" s="3">
        <f>D3226+H3226*Input!$B$2</f>
        <v>-27.913196229209536</v>
      </c>
      <c r="E3227" s="3">
        <f>E3226+Input!$B$2*C3227</f>
        <v>105.54086718224842</v>
      </c>
      <c r="F3227" s="3">
        <f>F3226+Input!$B$2*D3227</f>
        <v>93.786342616430645</v>
      </c>
      <c r="G3227" s="3">
        <f>-(0.5*Input!$B$3*(C3227^2+D3227^2)*COS(I3226)*Input!$B$8*Input!$B$11)/(Input!$B$9/Input!$B$10)</f>
        <v>-4.3361637784380171</v>
      </c>
      <c r="H3227" s="3">
        <f>-(0.5*Input!$B$3*(C3227^2+D3227^2)*SIN(I3226)*Input!$B$8*Input!$B$11)/(Input!$B$9/Input!$B$10)-Input!$B$10</f>
        <v>-27.008840414376838</v>
      </c>
      <c r="I3227" s="3">
        <f t="shared" si="101"/>
        <v>-0.87261479179199131</v>
      </c>
    </row>
    <row r="3228" spans="1:9">
      <c r="A3228" s="3">
        <f t="shared" si="100"/>
        <v>3226</v>
      </c>
      <c r="B3228" s="3">
        <f>B3227+Input!$B$2</f>
        <v>3.2259999999997557</v>
      </c>
      <c r="C3228" s="3">
        <f>C3227+G3227*Input!$B$2</f>
        <v>23.419987037374312</v>
      </c>
      <c r="D3228" s="3">
        <f>D3227+H3227*Input!$B$2</f>
        <v>-27.940205069623914</v>
      </c>
      <c r="E3228" s="3">
        <f>E3227+Input!$B$2*C3228</f>
        <v>105.56428716928579</v>
      </c>
      <c r="F3228" s="3">
        <f>F3227+Input!$B$2*D3228</f>
        <v>93.758402411361018</v>
      </c>
      <c r="G3228" s="3">
        <f>-(0.5*Input!$B$3*(C3228^2+D3228^2)*COS(I3227)*Input!$B$8*Input!$B$11)/(Input!$B$9/Input!$B$10)</f>
        <v>-4.3374915847040478</v>
      </c>
      <c r="H3228" s="3">
        <f>-(0.5*Input!$B$3*(C3228^2+D3228^2)*SIN(I3227)*Input!$B$8*Input!$B$11)/(Input!$B$9/Input!$B$10)-Input!$B$10</f>
        <v>-27.001301945986178</v>
      </c>
      <c r="I3228" s="3">
        <f t="shared" si="101"/>
        <v>-0.87318212425750941</v>
      </c>
    </row>
    <row r="3229" spans="1:9">
      <c r="A3229" s="3">
        <f t="shared" si="100"/>
        <v>3227</v>
      </c>
      <c r="B3229" s="3">
        <f>B3228+Input!$B$2</f>
        <v>3.2269999999997556</v>
      </c>
      <c r="C3229" s="3">
        <f>C3228+G3228*Input!$B$2</f>
        <v>23.415649545789609</v>
      </c>
      <c r="D3229" s="3">
        <f>D3228+H3228*Input!$B$2</f>
        <v>-27.967206371569901</v>
      </c>
      <c r="E3229" s="3">
        <f>E3228+Input!$B$2*C3229</f>
        <v>105.58770281883159</v>
      </c>
      <c r="F3229" s="3">
        <f>F3228+Input!$B$2*D3229</f>
        <v>93.730435204989448</v>
      </c>
      <c r="G3229" s="3">
        <f>-(0.5*Input!$B$3*(C3229^2+D3229^2)*COS(I3228)*Input!$B$8*Input!$B$11)/(Input!$B$9/Input!$B$10)</f>
        <v>-4.3388189585579529</v>
      </c>
      <c r="H3229" s="3">
        <f>-(0.5*Input!$B$3*(C3229^2+D3229^2)*SIN(I3228)*Input!$B$8*Input!$B$11)/(Input!$B$9/Input!$B$10)-Input!$B$10</f>
        <v>-26.993759241684344</v>
      </c>
      <c r="I3229" s="3">
        <f t="shared" si="101"/>
        <v>-0.87374879471488054</v>
      </c>
    </row>
    <row r="3230" spans="1:9">
      <c r="A3230" s="3">
        <f t="shared" si="100"/>
        <v>3228</v>
      </c>
      <c r="B3230" s="3">
        <f>B3229+Input!$B$2</f>
        <v>3.2279999999997555</v>
      </c>
      <c r="C3230" s="3">
        <f>C3229+G3229*Input!$B$2</f>
        <v>23.411310726831051</v>
      </c>
      <c r="D3230" s="3">
        <f>D3229+H3229*Input!$B$2</f>
        <v>-27.994200130811585</v>
      </c>
      <c r="E3230" s="3">
        <f>E3229+Input!$B$2*C3230</f>
        <v>105.61111412955842</v>
      </c>
      <c r="F3230" s="3">
        <f>F3229+Input!$B$2*D3230</f>
        <v>93.702441004858642</v>
      </c>
      <c r="G3230" s="3">
        <f>-(0.5*Input!$B$3*(C3230^2+D3230^2)*COS(I3229)*Input!$B$8*Input!$B$11)/(Input!$B$9/Input!$B$10)</f>
        <v>-4.3401458962109558</v>
      </c>
      <c r="H3230" s="3">
        <f>-(0.5*Input!$B$3*(C3230^2+D3230^2)*SIN(I3229)*Input!$B$8*Input!$B$11)/(Input!$B$9/Input!$B$10)-Input!$B$10</f>
        <v>-26.986212306018231</v>
      </c>
      <c r="I3230" s="3">
        <f t="shared" si="101"/>
        <v>-0.87431480400063721</v>
      </c>
    </row>
    <row r="3231" spans="1:9">
      <c r="A3231" s="3">
        <f t="shared" si="100"/>
        <v>3229</v>
      </c>
      <c r="B3231" s="3">
        <f>B3230+Input!$B$2</f>
        <v>3.2289999999997554</v>
      </c>
      <c r="C3231" s="3">
        <f>C3230+G3230*Input!$B$2</f>
        <v>23.406970580934839</v>
      </c>
      <c r="D3231" s="3">
        <f>D3230+H3230*Input!$B$2</f>
        <v>-28.021186343117602</v>
      </c>
      <c r="E3231" s="3">
        <f>E3230+Input!$B$2*C3231</f>
        <v>105.63452110013935</v>
      </c>
      <c r="F3231" s="3">
        <f>F3230+Input!$B$2*D3231</f>
        <v>93.674419818515531</v>
      </c>
      <c r="G3231" s="3">
        <f>-(0.5*Input!$B$3*(C3231^2+D3231^2)*COS(I3230)*Input!$B$8*Input!$B$11)/(Input!$B$9/Input!$B$10)</f>
        <v>-4.3414723938830218</v>
      </c>
      <c r="H3231" s="3">
        <f>-(0.5*Input!$B$3*(C3231^2+D3231^2)*SIN(I3230)*Input!$B$8*Input!$B$11)/(Input!$B$9/Input!$B$10)-Input!$B$10</f>
        <v>-26.978661143544354</v>
      </c>
      <c r="I3231" s="3">
        <f t="shared" si="101"/>
        <v>-0.87488015295096266</v>
      </c>
    </row>
    <row r="3232" spans="1:9">
      <c r="A3232" s="3">
        <f t="shared" si="100"/>
        <v>3230</v>
      </c>
      <c r="B3232" s="3">
        <f>B3231+Input!$B$2</f>
        <v>3.2299999999997553</v>
      </c>
      <c r="C3232" s="3">
        <f>C3231+G3231*Input!$B$2</f>
        <v>23.402629108540957</v>
      </c>
      <c r="D3232" s="3">
        <f>D3231+H3231*Input!$B$2</f>
        <v>-28.048165004261147</v>
      </c>
      <c r="E3232" s="3">
        <f>E3231+Input!$B$2*C3232</f>
        <v>105.6579237292479</v>
      </c>
      <c r="F3232" s="3">
        <f>F3231+Input!$B$2*D3232</f>
        <v>93.646371653511267</v>
      </c>
      <c r="G3232" s="3">
        <f>-(0.5*Input!$B$3*(C3232^2+D3232^2)*COS(I3231)*Input!$B$8*Input!$B$11)/(Input!$B$9/Input!$B$10)</f>
        <v>-4.3427984478028563</v>
      </c>
      <c r="H3232" s="3">
        <f>-(0.5*Input!$B$3*(C3232^2+D3232^2)*SIN(I3231)*Input!$B$8*Input!$B$11)/(Input!$B$9/Input!$B$10)-Input!$B$10</f>
        <v>-26.971105758828806</v>
      </c>
      <c r="I3232" s="3">
        <f t="shared" si="101"/>
        <v>-0.87544484240168585</v>
      </c>
    </row>
    <row r="3233" spans="1:9">
      <c r="A3233" s="3">
        <f t="shared" si="100"/>
        <v>3231</v>
      </c>
      <c r="B3233" s="3">
        <f>B3232+Input!$B$2</f>
        <v>3.2309999999997552</v>
      </c>
      <c r="C3233" s="3">
        <f>C3232+G3232*Input!$B$2</f>
        <v>23.398286310093155</v>
      </c>
      <c r="D3233" s="3">
        <f>D3232+H3232*Input!$B$2</f>
        <v>-28.075136110019976</v>
      </c>
      <c r="E3233" s="3">
        <f>E3232+Input!$B$2*C3233</f>
        <v>105.681322015558</v>
      </c>
      <c r="F3233" s="3">
        <f>F3232+Input!$B$2*D3233</f>
        <v>93.618296517401248</v>
      </c>
      <c r="G3233" s="3">
        <f>-(0.5*Input!$B$3*(C3233^2+D3233^2)*COS(I3232)*Input!$B$8*Input!$B$11)/(Input!$B$9/Input!$B$10)</f>
        <v>-4.3441240542078887</v>
      </c>
      <c r="H3233" s="3">
        <f>-(0.5*Input!$B$3*(C3233^2+D3233^2)*SIN(I3232)*Input!$B$8*Input!$B$11)/(Input!$B$9/Input!$B$10)-Input!$B$10</f>
        <v>-26.963546156447244</v>
      </c>
      <c r="I3233" s="3">
        <f t="shared" si="101"/>
        <v>-0.87600887318827692</v>
      </c>
    </row>
    <row r="3234" spans="1:9">
      <c r="A3234" s="3">
        <f t="shared" si="100"/>
        <v>3232</v>
      </c>
      <c r="B3234" s="3">
        <f>B3233+Input!$B$2</f>
        <v>3.2319999999997551</v>
      </c>
      <c r="C3234" s="3">
        <f>C3233+G3233*Input!$B$2</f>
        <v>23.393942186038949</v>
      </c>
      <c r="D3234" s="3">
        <f>D3233+H3233*Input!$B$2</f>
        <v>-28.102099656176424</v>
      </c>
      <c r="E3234" s="3">
        <f>E3233+Input!$B$2*C3234</f>
        <v>105.70471595774403</v>
      </c>
      <c r="F3234" s="3">
        <f>F3233+Input!$B$2*D3234</f>
        <v>93.590194417745067</v>
      </c>
      <c r="G3234" s="3">
        <f>-(0.5*Input!$B$3*(C3234^2+D3234^2)*COS(I3233)*Input!$B$8*Input!$B$11)/(Input!$B$9/Input!$B$10)</f>
        <v>-4.345449209344264</v>
      </c>
      <c r="H3234" s="3">
        <f>-(0.5*Input!$B$3*(C3234^2+D3234^2)*SIN(I3233)*Input!$B$8*Input!$B$11)/(Input!$B$9/Input!$B$10)-Input!$B$10</f>
        <v>-26.955982340984818</v>
      </c>
      <c r="I3234" s="3">
        <f t="shared" si="101"/>
        <v>-0.87657224614584162</v>
      </c>
    </row>
    <row r="3235" spans="1:9">
      <c r="A3235" s="3">
        <f t="shared" si="100"/>
        <v>3233</v>
      </c>
      <c r="B3235" s="3">
        <f>B3234+Input!$B$2</f>
        <v>3.232999999999755</v>
      </c>
      <c r="C3235" s="3">
        <f>C3234+G3234*Input!$B$2</f>
        <v>23.389596736829603</v>
      </c>
      <c r="D3235" s="3">
        <f>D3234+H3234*Input!$B$2</f>
        <v>-28.129055638517411</v>
      </c>
      <c r="E3235" s="3">
        <f>E3234+Input!$B$2*C3235</f>
        <v>105.72810555448086</v>
      </c>
      <c r="F3235" s="3">
        <f>F3234+Input!$B$2*D3235</f>
        <v>93.562065362106551</v>
      </c>
      <c r="G3235" s="3">
        <f>-(0.5*Input!$B$3*(C3235^2+D3235^2)*COS(I3234)*Input!$B$8*Input!$B$11)/(Input!$B$9/Input!$B$10)</f>
        <v>-4.3467739094668323</v>
      </c>
      <c r="H3235" s="3">
        <f>-(0.5*Input!$B$3*(C3235^2+D3235^2)*SIN(I3234)*Input!$B$8*Input!$B$11)/(Input!$B$9/Input!$B$10)-Input!$B$10</f>
        <v>-26.948414317036171</v>
      </c>
      <c r="I3235" s="3">
        <f t="shared" si="101"/>
        <v>-0.87713496210911657</v>
      </c>
    </row>
    <row r="3236" spans="1:9">
      <c r="A3236" s="3">
        <f t="shared" si="100"/>
        <v>3234</v>
      </c>
      <c r="B3236" s="3">
        <f>B3235+Input!$B$2</f>
        <v>3.2339999999997548</v>
      </c>
      <c r="C3236" s="3">
        <f>C3235+G3235*Input!$B$2</f>
        <v>23.385249962920135</v>
      </c>
      <c r="D3236" s="3">
        <f>D3235+H3235*Input!$B$2</f>
        <v>-28.156004052834447</v>
      </c>
      <c r="E3236" s="3">
        <f>E3235+Input!$B$2*C3236</f>
        <v>105.75149080444378</v>
      </c>
      <c r="F3236" s="3">
        <f>F3235+Input!$B$2*D3236</f>
        <v>93.53390935805372</v>
      </c>
      <c r="G3236" s="3">
        <f>-(0.5*Input!$B$3*(C3236^2+D3236^2)*COS(I3235)*Input!$B$8*Input!$B$11)/(Input!$B$9/Input!$B$10)</f>
        <v>-4.3480981508391432</v>
      </c>
      <c r="H3236" s="3">
        <f>-(0.5*Input!$B$3*(C3236^2+D3236^2)*SIN(I3235)*Input!$B$8*Input!$B$11)/(Input!$B$9/Input!$B$10)-Input!$B$10</f>
        <v>-26.940842089205365</v>
      </c>
      <c r="I3236" s="3">
        <f t="shared" si="101"/>
        <v>-0.87769702191246413</v>
      </c>
    </row>
    <row r="3237" spans="1:9">
      <c r="A3237" s="3">
        <f t="shared" si="100"/>
        <v>3235</v>
      </c>
      <c r="B3237" s="3">
        <f>B3236+Input!$B$2</f>
        <v>3.2349999999997547</v>
      </c>
      <c r="C3237" s="3">
        <f>C3236+G3236*Input!$B$2</f>
        <v>23.380901864769296</v>
      </c>
      <c r="D3237" s="3">
        <f>D3236+H3236*Input!$B$2</f>
        <v>-28.182944894923654</v>
      </c>
      <c r="E3237" s="3">
        <f>E3236+Input!$B$2*C3237</f>
        <v>105.77487170630855</v>
      </c>
      <c r="F3237" s="3">
        <f>F3236+Input!$B$2*D3237</f>
        <v>93.505726413158797</v>
      </c>
      <c r="G3237" s="3">
        <f>-(0.5*Input!$B$3*(C3237^2+D3237^2)*COS(I3236)*Input!$B$8*Input!$B$11)/(Input!$B$9/Input!$B$10)</f>
        <v>-4.3494219297334293</v>
      </c>
      <c r="H3237" s="3">
        <f>-(0.5*Input!$B$3*(C3237^2+D3237^2)*SIN(I3236)*Input!$B$8*Input!$B$11)/(Input!$B$9/Input!$B$10)-Input!$B$10</f>
        <v>-26.933265662105867</v>
      </c>
      <c r="I3237" s="3">
        <f t="shared" si="101"/>
        <v>-0.87825842638986817</v>
      </c>
    </row>
    <row r="3238" spans="1:9">
      <c r="A3238" s="3">
        <f t="shared" si="100"/>
        <v>3236</v>
      </c>
      <c r="B3238" s="3">
        <f>B3237+Input!$B$2</f>
        <v>3.2359999999997546</v>
      </c>
      <c r="C3238" s="3">
        <f>C3237+G3237*Input!$B$2</f>
        <v>23.376552442839561</v>
      </c>
      <c r="D3238" s="3">
        <f>D3237+H3237*Input!$B$2</f>
        <v>-28.20987816058576</v>
      </c>
      <c r="E3238" s="3">
        <f>E3237+Input!$B$2*C3238</f>
        <v>105.79824825875139</v>
      </c>
      <c r="F3238" s="3">
        <f>F3237+Input!$B$2*D3238</f>
        <v>93.477516534998216</v>
      </c>
      <c r="G3238" s="3">
        <f>-(0.5*Input!$B$3*(C3238^2+D3238^2)*COS(I3237)*Input!$B$8*Input!$B$11)/(Input!$B$9/Input!$B$10)</f>
        <v>-4.3507452424305972</v>
      </c>
      <c r="H3238" s="3">
        <f>-(0.5*Input!$B$3*(C3238^2+D3238^2)*SIN(I3237)*Input!$B$8*Input!$B$11)/(Input!$B$9/Input!$B$10)-Input!$B$10</f>
        <v>-26.925685040360499</v>
      </c>
      <c r="I3238" s="3">
        <f t="shared" si="101"/>
        <v>-0.87881917637492857</v>
      </c>
    </row>
    <row r="3239" spans="1:9">
      <c r="A3239" s="3">
        <f t="shared" si="100"/>
        <v>3237</v>
      </c>
      <c r="B3239" s="3">
        <f>B3238+Input!$B$2</f>
        <v>3.2369999999997545</v>
      </c>
      <c r="C3239" s="3">
        <f>C3238+G3238*Input!$B$2</f>
        <v>23.372201697597131</v>
      </c>
      <c r="D3239" s="3">
        <f>D3238+H3238*Input!$B$2</f>
        <v>-28.23680384562612</v>
      </c>
      <c r="E3239" s="3">
        <f>E3238+Input!$B$2*C3239</f>
        <v>105.82162046044898</v>
      </c>
      <c r="F3239" s="3">
        <f>F3238+Input!$B$2*D3239</f>
        <v>93.449279731152586</v>
      </c>
      <c r="G3239" s="3">
        <f>-(0.5*Input!$B$3*(C3239^2+D3239^2)*COS(I3238)*Input!$B$8*Input!$B$11)/(Input!$B$9/Input!$B$10)</f>
        <v>-4.352068085220222</v>
      </c>
      <c r="H3239" s="3">
        <f>-(0.5*Input!$B$3*(C3239^2+D3239^2)*SIN(I3238)*Input!$B$8*Input!$B$11)/(Input!$B$9/Input!$B$10)-Input!$B$10</f>
        <v>-26.918100228601414</v>
      </c>
      <c r="I3239" s="3">
        <f t="shared" si="101"/>
        <v>-0.87937927270085647</v>
      </c>
    </row>
    <row r="3240" spans="1:9">
      <c r="A3240" s="3">
        <f t="shared" si="100"/>
        <v>3238</v>
      </c>
      <c r="B3240" s="3">
        <f>B3239+Input!$B$2</f>
        <v>3.2379999999997544</v>
      </c>
      <c r="C3240" s="3">
        <f>C3239+G3239*Input!$B$2</f>
        <v>23.367849629511909</v>
      </c>
      <c r="D3240" s="3">
        <f>D3239+H3239*Input!$B$2</f>
        <v>-28.263721945854723</v>
      </c>
      <c r="E3240" s="3">
        <f>E3239+Input!$B$2*C3240</f>
        <v>105.84498831007849</v>
      </c>
      <c r="F3240" s="3">
        <f>F3239+Input!$B$2*D3240</f>
        <v>93.421016009206738</v>
      </c>
      <c r="G3240" s="3">
        <f>-(0.5*Input!$B$3*(C3240^2+D3240^2)*COS(I3239)*Input!$B$8*Input!$B$11)/(Input!$B$9/Input!$B$10)</f>
        <v>-4.353390454400528</v>
      </c>
      <c r="H3240" s="3">
        <f>-(0.5*Input!$B$3*(C3240^2+D3240^2)*SIN(I3239)*Input!$B$8*Input!$B$11)/(Input!$B$9/Input!$B$10)-Input!$B$10</f>
        <v>-26.910511231470046</v>
      </c>
      <c r="I3240" s="3">
        <f t="shared" si="101"/>
        <v>-0.87993871620046971</v>
      </c>
    </row>
    <row r="3241" spans="1:9">
      <c r="A3241" s="3">
        <f t="shared" si="100"/>
        <v>3239</v>
      </c>
      <c r="B3241" s="3">
        <f>B3240+Input!$B$2</f>
        <v>3.2389999999997543</v>
      </c>
      <c r="C3241" s="3">
        <f>C3240+G3240*Input!$B$2</f>
        <v>23.363496239057508</v>
      </c>
      <c r="D3241" s="3">
        <f>D3240+H3240*Input!$B$2</f>
        <v>-28.290632457086193</v>
      </c>
      <c r="E3241" s="3">
        <f>E3240+Input!$B$2*C3241</f>
        <v>105.86835180631755</v>
      </c>
      <c r="F3241" s="3">
        <f>F3240+Input!$B$2*D3241</f>
        <v>93.392725376749652</v>
      </c>
      <c r="G3241" s="3">
        <f>-(0.5*Input!$B$3*(C3241^2+D3241^2)*COS(I3240)*Input!$B$8*Input!$B$11)/(Input!$B$9/Input!$B$10)</f>
        <v>-4.3547123462783937</v>
      </c>
      <c r="H3241" s="3">
        <f>-(0.5*Input!$B$3*(C3241^2+D3241^2)*SIN(I3240)*Input!$B$8*Input!$B$11)/(Input!$B$9/Input!$B$10)-Input!$B$10</f>
        <v>-26.902918053617075</v>
      </c>
      <c r="I3241" s="3">
        <f t="shared" si="101"/>
        <v>-0.88049750770618795</v>
      </c>
    </row>
    <row r="3242" spans="1:9">
      <c r="A3242" s="3">
        <f t="shared" si="100"/>
        <v>3240</v>
      </c>
      <c r="B3242" s="3">
        <f>B3241+Input!$B$2</f>
        <v>3.2399999999997542</v>
      </c>
      <c r="C3242" s="3">
        <f>C3241+G3241*Input!$B$2</f>
        <v>23.35914152671123</v>
      </c>
      <c r="D3242" s="3">
        <f>D3241+H3241*Input!$B$2</f>
        <v>-28.317535375139812</v>
      </c>
      <c r="E3242" s="3">
        <f>E3241+Input!$B$2*C3242</f>
        <v>105.89171094784426</v>
      </c>
      <c r="F3242" s="3">
        <f>F3241+Input!$B$2*D3242</f>
        <v>93.364407841374515</v>
      </c>
      <c r="G3242" s="3">
        <f>-(0.5*Input!$B$3*(C3242^2+D3242^2)*COS(I3241)*Input!$B$8*Input!$B$11)/(Input!$B$9/Input!$B$10)</f>
        <v>-4.3560337571693255</v>
      </c>
      <c r="H3242" s="3">
        <f>-(0.5*Input!$B$3*(C3242^2+D3242^2)*SIN(I3241)*Input!$B$8*Input!$B$11)/(Input!$B$9/Input!$B$10)-Input!$B$10</f>
        <v>-26.895320699702395</v>
      </c>
      <c r="I3242" s="3">
        <f t="shared" si="101"/>
        <v>-0.88105564805002812</v>
      </c>
    </row>
    <row r="3243" spans="1:9">
      <c r="A3243" s="3">
        <f t="shared" si="100"/>
        <v>3241</v>
      </c>
      <c r="B3243" s="3">
        <f>B3242+Input!$B$2</f>
        <v>3.2409999999997541</v>
      </c>
      <c r="C3243" s="3">
        <f>C3242+G3242*Input!$B$2</f>
        <v>23.354785492954061</v>
      </c>
      <c r="D3243" s="3">
        <f>D3242+H3242*Input!$B$2</f>
        <v>-28.344430695839513</v>
      </c>
      <c r="E3243" s="3">
        <f>E3242+Input!$B$2*C3243</f>
        <v>105.91506573333722</v>
      </c>
      <c r="F3243" s="3">
        <f>F3242+Input!$B$2*D3243</f>
        <v>93.336063410678676</v>
      </c>
      <c r="G3243" s="3">
        <f>-(0.5*Input!$B$3*(C3243^2+D3243^2)*COS(I3242)*Input!$B$8*Input!$B$11)/(Input!$B$9/Input!$B$10)</f>
        <v>-4.3573546833974559</v>
      </c>
      <c r="H3243" s="3">
        <f>-(0.5*Input!$B$3*(C3243^2+D3243^2)*SIN(I3242)*Input!$B$8*Input!$B$11)/(Input!$B$9/Input!$B$10)-Input!$B$10</f>
        <v>-26.887719174395073</v>
      </c>
      <c r="I3243" s="3">
        <f t="shared" si="101"/>
        <v>-0.8816131380635992</v>
      </c>
    </row>
    <row r="3244" spans="1:9">
      <c r="A3244" s="3">
        <f t="shared" si="100"/>
        <v>3242</v>
      </c>
      <c r="B3244" s="3">
        <f>B3243+Input!$B$2</f>
        <v>3.241999999999754</v>
      </c>
      <c r="C3244" s="3">
        <f>C3243+G3243*Input!$B$2</f>
        <v>23.350428138270665</v>
      </c>
      <c r="D3244" s="3">
        <f>D3243+H3243*Input!$B$2</f>
        <v>-28.37131841501391</v>
      </c>
      <c r="E3244" s="3">
        <f>E3243+Input!$B$2*C3244</f>
        <v>105.93841616147549</v>
      </c>
      <c r="F3244" s="3">
        <f>F3243+Input!$B$2*D3244</f>
        <v>93.307692092263665</v>
      </c>
      <c r="G3244" s="3">
        <f>-(0.5*Input!$B$3*(C3244^2+D3244^2)*COS(I3243)*Input!$B$8*Input!$B$11)/(Input!$B$9/Input!$B$10)</f>
        <v>-4.3586751212955326</v>
      </c>
      <c r="H3244" s="3">
        <f>-(0.5*Input!$B$3*(C3244^2+D3244^2)*SIN(I3243)*Input!$B$8*Input!$B$11)/(Input!$B$9/Input!$B$10)-Input!$B$10</f>
        <v>-26.880113482373311</v>
      </c>
      <c r="I3244" s="3">
        <f t="shared" si="101"/>
        <v>-0.88216997857809831</v>
      </c>
    </row>
    <row r="3245" spans="1:9">
      <c r="A3245" s="3">
        <f t="shared" si="100"/>
        <v>3243</v>
      </c>
      <c r="B3245" s="3">
        <f>B3244+Input!$B$2</f>
        <v>3.2429999999997539</v>
      </c>
      <c r="C3245" s="3">
        <f>C3244+G3244*Input!$B$2</f>
        <v>23.346069463149369</v>
      </c>
      <c r="D3245" s="3">
        <f>D3244+H3244*Input!$B$2</f>
        <v>-28.398198528496284</v>
      </c>
      <c r="E3245" s="3">
        <f>E3244+Input!$B$2*C3245</f>
        <v>105.96176223093863</v>
      </c>
      <c r="F3245" s="3">
        <f>F3244+Input!$B$2*D3245</f>
        <v>93.279293893735172</v>
      </c>
      <c r="G3245" s="3">
        <f>-(0.5*Input!$B$3*(C3245^2+D3245^2)*COS(I3244)*Input!$B$8*Input!$B$11)/(Input!$B$9/Input!$B$10)</f>
        <v>-4.359995067204907</v>
      </c>
      <c r="H3245" s="3">
        <f>-(0.5*Input!$B$3*(C3245^2+D3245^2)*SIN(I3244)*Input!$B$8*Input!$B$11)/(Input!$B$9/Input!$B$10)-Input!$B$10</f>
        <v>-26.872503628324417</v>
      </c>
      <c r="I3245" s="3">
        <f t="shared" si="101"/>
        <v>-0.88272617042430601</v>
      </c>
    </row>
    <row r="3246" spans="1:9">
      <c r="A3246" s="3">
        <f t="shared" si="100"/>
        <v>3244</v>
      </c>
      <c r="B3246" s="3">
        <f>B3245+Input!$B$2</f>
        <v>3.2439999999997537</v>
      </c>
      <c r="C3246" s="3">
        <f>C3245+G3245*Input!$B$2</f>
        <v>23.341709468082165</v>
      </c>
      <c r="D3246" s="3">
        <f>D3245+H3245*Input!$B$2</f>
        <v>-28.42507103212461</v>
      </c>
      <c r="E3246" s="3">
        <f>E3245+Input!$B$2*C3246</f>
        <v>105.98510394040672</v>
      </c>
      <c r="F3246" s="3">
        <f>F3245+Input!$B$2*D3246</f>
        <v>93.25086882270304</v>
      </c>
      <c r="G3246" s="3">
        <f>-(0.5*Input!$B$3*(C3246^2+D3246^2)*COS(I3245)*Input!$B$8*Input!$B$11)/(Input!$B$9/Input!$B$10)</f>
        <v>-4.3613145174755212</v>
      </c>
      <c r="H3246" s="3">
        <f>-(0.5*Input!$B$3*(C3246^2+D3246^2)*SIN(I3245)*Input!$B$8*Input!$B$11)/(Input!$B$9/Input!$B$10)-Input!$B$10</f>
        <v>-26.864889616944751</v>
      </c>
      <c r="I3246" s="3">
        <f t="shared" si="101"/>
        <v>-0.88328171443258063</v>
      </c>
    </row>
    <row r="3247" spans="1:9">
      <c r="A3247" s="3">
        <f t="shared" si="100"/>
        <v>3245</v>
      </c>
      <c r="B3247" s="3">
        <f>B3246+Input!$B$2</f>
        <v>3.2449999999997536</v>
      </c>
      <c r="C3247" s="3">
        <f>C3246+G3246*Input!$B$2</f>
        <v>23.33734815356469</v>
      </c>
      <c r="D3247" s="3">
        <f>D3246+H3246*Input!$B$2</f>
        <v>-28.451935921741555</v>
      </c>
      <c r="E3247" s="3">
        <f>E3246+Input!$B$2*C3247</f>
        <v>106.00844128856028</v>
      </c>
      <c r="F3247" s="3">
        <f>F3246+Input!$B$2*D3247</f>
        <v>93.222416886781303</v>
      </c>
      <c r="G3247" s="3">
        <f>-(0.5*Input!$B$3*(C3247^2+D3247^2)*COS(I3246)*Input!$B$8*Input!$B$11)/(Input!$B$9/Input!$B$10)</f>
        <v>-4.3626334684659076</v>
      </c>
      <c r="H3247" s="3">
        <f>-(0.5*Input!$B$3*(C3247^2+D3247^2)*SIN(I3246)*Input!$B$8*Input!$B$11)/(Input!$B$9/Input!$B$10)-Input!$B$10</f>
        <v>-26.857271452939713</v>
      </c>
      <c r="I3247" s="3">
        <f t="shared" si="101"/>
        <v>-0.8838366114328553</v>
      </c>
    </row>
    <row r="3248" spans="1:9">
      <c r="A3248" s="3">
        <f t="shared" si="100"/>
        <v>3246</v>
      </c>
      <c r="B3248" s="3">
        <f>B3247+Input!$B$2</f>
        <v>3.2459999999997535</v>
      </c>
      <c r="C3248" s="3">
        <f>C3247+G3247*Input!$B$2</f>
        <v>23.332985520096223</v>
      </c>
      <c r="D3248" s="3">
        <f>D3247+H3247*Input!$B$2</f>
        <v>-28.478793193194495</v>
      </c>
      <c r="E3248" s="3">
        <f>E3247+Input!$B$2*C3248</f>
        <v>106.03177427408038</v>
      </c>
      <c r="F3248" s="3">
        <f>F3247+Input!$B$2*D3248</f>
        <v>93.193938093588102</v>
      </c>
      <c r="G3248" s="3">
        <f>-(0.5*Input!$B$3*(C3248^2+D3248^2)*COS(I3247)*Input!$B$8*Input!$B$11)/(Input!$B$9/Input!$B$10)</f>
        <v>-4.3639519165431659</v>
      </c>
      <c r="H3248" s="3">
        <f>-(0.5*Input!$B$3*(C3248^2+D3248^2)*SIN(I3247)*Input!$B$8*Input!$B$11)/(Input!$B$9/Input!$B$10)-Input!$B$10</f>
        <v>-26.849649141023679</v>
      </c>
      <c r="I3248" s="3">
        <f t="shared" si="101"/>
        <v>-0.88439086225463215</v>
      </c>
    </row>
    <row r="3249" spans="1:9">
      <c r="A3249" s="3">
        <f t="shared" si="100"/>
        <v>3247</v>
      </c>
      <c r="B3249" s="3">
        <f>B3248+Input!$B$2</f>
        <v>3.2469999999997534</v>
      </c>
      <c r="C3249" s="3">
        <f>C3248+G3248*Input!$B$2</f>
        <v>23.328621568179681</v>
      </c>
      <c r="D3249" s="3">
        <f>D3248+H3248*Input!$B$2</f>
        <v>-28.505642842335519</v>
      </c>
      <c r="E3249" s="3">
        <f>E3248+Input!$B$2*C3249</f>
        <v>106.05510289564856</v>
      </c>
      <c r="F3249" s="3">
        <f>F3248+Input!$B$2*D3249</f>
        <v>93.165432450745769</v>
      </c>
      <c r="G3249" s="3">
        <f>-(0.5*Input!$B$3*(C3249^2+D3249^2)*COS(I3248)*Input!$B$8*Input!$B$11)/(Input!$B$9/Input!$B$10)</f>
        <v>-4.3652698580829599</v>
      </c>
      <c r="H3249" s="3">
        <f>-(0.5*Input!$B$3*(C3249^2+D3249^2)*SIN(I3248)*Input!$B$8*Input!$B$11)/(Input!$B$9/Input!$B$10)-Input!$B$10</f>
        <v>-26.842022685919989</v>
      </c>
      <c r="I3249" s="3">
        <f t="shared" si="101"/>
        <v>-0.88494446772697855</v>
      </c>
    </row>
    <row r="3250" spans="1:9">
      <c r="A3250" s="3">
        <f t="shared" si="100"/>
        <v>3248</v>
      </c>
      <c r="B3250" s="3">
        <f>B3249+Input!$B$2</f>
        <v>3.2479999999997533</v>
      </c>
      <c r="C3250" s="3">
        <f>C3249+G3249*Input!$B$2</f>
        <v>23.324256298321597</v>
      </c>
      <c r="D3250" s="3">
        <f>D3249+H3249*Input!$B$2</f>
        <v>-28.532484865021438</v>
      </c>
      <c r="E3250" s="3">
        <f>E3249+Input!$B$2*C3250</f>
        <v>106.07842715194688</v>
      </c>
      <c r="F3250" s="3">
        <f>F3249+Input!$B$2*D3250</f>
        <v>93.136899965880744</v>
      </c>
      <c r="G3250" s="3">
        <f>-(0.5*Input!$B$3*(C3250^2+D3250^2)*COS(I3249)*Input!$B$8*Input!$B$11)/(Input!$B$9/Input!$B$10)</f>
        <v>-4.3665872894695106</v>
      </c>
      <c r="H3250" s="3">
        <f>-(0.5*Input!$B$3*(C3250^2+D3250^2)*SIN(I3249)*Input!$B$8*Input!$B$11)/(Input!$B$9/Input!$B$10)-Input!$B$10</f>
        <v>-26.834392092360893</v>
      </c>
      <c r="I3250" s="3">
        <f t="shared" si="101"/>
        <v>-0.88549742867852266</v>
      </c>
    </row>
    <row r="3251" spans="1:9">
      <c r="A3251" s="3">
        <f t="shared" si="100"/>
        <v>3249</v>
      </c>
      <c r="B3251" s="3">
        <f>B3250+Input!$B$2</f>
        <v>3.2489999999997532</v>
      </c>
      <c r="C3251" s="3">
        <f>C3250+G3250*Input!$B$2</f>
        <v>23.319889711032129</v>
      </c>
      <c r="D3251" s="3">
        <f>D3250+H3250*Input!$B$2</f>
        <v>-28.559319257113799</v>
      </c>
      <c r="E3251" s="3">
        <f>E3250+Input!$B$2*C3251</f>
        <v>106.10174704165792</v>
      </c>
      <c r="F3251" s="3">
        <f>F3250+Input!$B$2*D3251</f>
        <v>93.108340646623631</v>
      </c>
      <c r="G3251" s="3">
        <f>-(0.5*Input!$B$3*(C3251^2+D3251^2)*COS(I3250)*Input!$B$8*Input!$B$11)/(Input!$B$9/Input!$B$10)</f>
        <v>-4.3679042070955747</v>
      </c>
      <c r="H3251" s="3">
        <f>-(0.5*Input!$B$3*(C3251^2+D3251^2)*SIN(I3250)*Input!$B$8*Input!$B$11)/(Input!$B$9/Input!$B$10)-Input!$B$10</f>
        <v>-26.82675736508752</v>
      </c>
      <c r="I3251" s="3">
        <f t="shared" si="101"/>
        <v>-0.88604974593744823</v>
      </c>
    </row>
    <row r="3252" spans="1:9">
      <c r="A3252" s="3">
        <f t="shared" si="100"/>
        <v>3250</v>
      </c>
      <c r="B3252" s="3">
        <f>B3251+Input!$B$2</f>
        <v>3.2499999999997531</v>
      </c>
      <c r="C3252" s="3">
        <f>C3251+G3251*Input!$B$2</f>
        <v>23.315521806825032</v>
      </c>
      <c r="D3252" s="3">
        <f>D3251+H3251*Input!$B$2</f>
        <v>-28.586146014478885</v>
      </c>
      <c r="E3252" s="3">
        <f>E3251+Input!$B$2*C3252</f>
        <v>106.12506256346474</v>
      </c>
      <c r="F3252" s="3">
        <f>F3251+Input!$B$2*D3252</f>
        <v>93.079754500609155</v>
      </c>
      <c r="G3252" s="3">
        <f>-(0.5*Input!$B$3*(C3252^2+D3252^2)*COS(I3251)*Input!$B$8*Input!$B$11)/(Input!$B$9/Input!$B$10)</f>
        <v>-4.3692206073624487</v>
      </c>
      <c r="H3252" s="3">
        <f>-(0.5*Input!$B$3*(C3252^2+D3252^2)*SIN(I3251)*Input!$B$8*Input!$B$11)/(Input!$B$9/Input!$B$10)-Input!$B$10</f>
        <v>-26.819118508849844</v>
      </c>
      <c r="I3252" s="3">
        <f t="shared" si="101"/>
        <v>-0.88660142033149125</v>
      </c>
    </row>
    <row r="3253" spans="1:9">
      <c r="A3253" s="3">
        <f t="shared" si="100"/>
        <v>3251</v>
      </c>
      <c r="B3253" s="3">
        <f>B3252+Input!$B$2</f>
        <v>3.250999999999753</v>
      </c>
      <c r="C3253" s="3">
        <f>C3252+G3252*Input!$B$2</f>
        <v>23.31115258621767</v>
      </c>
      <c r="D3253" s="3">
        <f>D3252+H3252*Input!$B$2</f>
        <v>-28.612965132987735</v>
      </c>
      <c r="E3253" s="3">
        <f>E3252+Input!$B$2*C3253</f>
        <v>106.14837371605095</v>
      </c>
      <c r="F3253" s="3">
        <f>F3252+Input!$B$2*D3253</f>
        <v>93.051141535476162</v>
      </c>
      <c r="G3253" s="3">
        <f>-(0.5*Input!$B$3*(C3253^2+D3253^2)*COS(I3252)*Input!$B$8*Input!$B$11)/(Input!$B$9/Input!$B$10)</f>
        <v>-4.370536486679943</v>
      </c>
      <c r="H3253" s="3">
        <f>-(0.5*Input!$B$3*(C3253^2+D3253^2)*SIN(I3252)*Input!$B$8*Input!$B$11)/(Input!$B$9/Input!$B$10)-Input!$B$10</f>
        <v>-26.811475528406646</v>
      </c>
      <c r="I3253" s="3">
        <f t="shared" si="101"/>
        <v>-0.88715245268793486</v>
      </c>
    </row>
    <row r="3254" spans="1:9">
      <c r="A3254" s="3">
        <f t="shared" si="100"/>
        <v>3252</v>
      </c>
      <c r="B3254" s="3">
        <f>B3253+Input!$B$2</f>
        <v>3.2519999999997529</v>
      </c>
      <c r="C3254" s="3">
        <f>C3253+G3253*Input!$B$2</f>
        <v>23.306782049730991</v>
      </c>
      <c r="D3254" s="3">
        <f>D3253+H3253*Input!$B$2</f>
        <v>-28.639776608516144</v>
      </c>
      <c r="E3254" s="3">
        <f>E3253+Input!$B$2*C3254</f>
        <v>106.17168049810068</v>
      </c>
      <c r="F3254" s="3">
        <f>F3253+Input!$B$2*D3254</f>
        <v>93.022501758867648</v>
      </c>
      <c r="G3254" s="3">
        <f>-(0.5*Input!$B$3*(C3254^2+D3254^2)*COS(I3253)*Input!$B$8*Input!$B$11)/(Input!$B$9/Input!$B$10)</f>
        <v>-4.3718518414663885</v>
      </c>
      <c r="H3254" s="3">
        <f>-(0.5*Input!$B$3*(C3254^2+D3254^2)*SIN(I3253)*Input!$B$8*Input!$B$11)/(Input!$B$9/Input!$B$10)-Input!$B$10</f>
        <v>-26.803828428525485</v>
      </c>
      <c r="I3254" s="3">
        <f t="shared" si="101"/>
        <v>-0.88770284383360543</v>
      </c>
    </row>
    <row r="3255" spans="1:9">
      <c r="A3255" s="3">
        <f t="shared" si="100"/>
        <v>3253</v>
      </c>
      <c r="B3255" s="3">
        <f>B3254+Input!$B$2</f>
        <v>3.2529999999997528</v>
      </c>
      <c r="C3255" s="3">
        <f>C3254+G3254*Input!$B$2</f>
        <v>23.302410197889525</v>
      </c>
      <c r="D3255" s="3">
        <f>D3254+H3254*Input!$B$2</f>
        <v>-28.66658043694467</v>
      </c>
      <c r="E3255" s="3">
        <f>E3254+Input!$B$2*C3255</f>
        <v>106.19498290829857</v>
      </c>
      <c r="F3255" s="3">
        <f>F3254+Input!$B$2*D3255</f>
        <v>92.9938351784307</v>
      </c>
      <c r="G3255" s="3">
        <f>-(0.5*Input!$B$3*(C3255^2+D3255^2)*COS(I3254)*Input!$B$8*Input!$B$11)/(Input!$B$9/Input!$B$10)</f>
        <v>-4.373166668148607</v>
      </c>
      <c r="H3255" s="3">
        <f>-(0.5*Input!$B$3*(C3255^2+D3255^2)*SIN(I3254)*Input!$B$8*Input!$B$11)/(Input!$B$9/Input!$B$10)-Input!$B$10</f>
        <v>-26.796177213982634</v>
      </c>
      <c r="I3255" s="3">
        <f t="shared" si="101"/>
        <v>-0.88825259459486794</v>
      </c>
    </row>
    <row r="3256" spans="1:9">
      <c r="A3256" s="3">
        <f t="shared" si="100"/>
        <v>3254</v>
      </c>
      <c r="B3256" s="3">
        <f>B3255+Input!$B$2</f>
        <v>3.2539999999997526</v>
      </c>
      <c r="C3256" s="3">
        <f>C3255+G3255*Input!$B$2</f>
        <v>23.298037031221376</v>
      </c>
      <c r="D3256" s="3">
        <f>D3255+H3255*Input!$B$2</f>
        <v>-28.693376614158652</v>
      </c>
      <c r="E3256" s="3">
        <f>E3255+Input!$B$2*C3256</f>
        <v>106.21828094532979</v>
      </c>
      <c r="F3256" s="3">
        <f>F3255+Input!$B$2*D3256</f>
        <v>92.965141801816543</v>
      </c>
      <c r="G3256" s="3">
        <f>-(0.5*Input!$B$3*(C3256^2+D3256^2)*COS(I3255)*Input!$B$8*Input!$B$11)/(Input!$B$9/Input!$B$10)</f>
        <v>-4.3744809631619175</v>
      </c>
      <c r="H3256" s="3">
        <f>-(0.5*Input!$B$3*(C3256^2+D3256^2)*SIN(I3255)*Input!$B$8*Input!$B$11)/(Input!$B$9/Input!$B$10)-Input!$B$10</f>
        <v>-26.788521889563093</v>
      </c>
      <c r="I3256" s="3">
        <f t="shared" si="101"/>
        <v>-0.88880170579762197</v>
      </c>
    </row>
    <row r="3257" spans="1:9">
      <c r="A3257" s="3">
        <f t="shared" si="100"/>
        <v>3255</v>
      </c>
      <c r="B3257" s="3">
        <f>B3256+Input!$B$2</f>
        <v>3.2549999999997525</v>
      </c>
      <c r="C3257" s="3">
        <f>C3256+G3256*Input!$B$2</f>
        <v>23.293662550258215</v>
      </c>
      <c r="D3257" s="3">
        <f>D3256+H3256*Input!$B$2</f>
        <v>-28.720165136048216</v>
      </c>
      <c r="E3257" s="3">
        <f>E3256+Input!$B$2*C3257</f>
        <v>106.24157460788005</v>
      </c>
      <c r="F3257" s="3">
        <f>F3256+Input!$B$2*D3257</f>
        <v>92.936421636680492</v>
      </c>
      <c r="G3257" s="3">
        <f>-(0.5*Input!$B$3*(C3257^2+D3257^2)*COS(I3256)*Input!$B$8*Input!$B$11)/(Input!$B$9/Input!$B$10)</f>
        <v>-4.3757947229501237</v>
      </c>
      <c r="H3257" s="3">
        <f>-(0.5*Input!$B$3*(C3257^2+D3257^2)*SIN(I3256)*Input!$B$8*Input!$B$11)/(Input!$B$9/Input!$B$10)-Input!$B$10</f>
        <v>-26.780862460060494</v>
      </c>
      <c r="I3257" s="3">
        <f t="shared" si="101"/>
        <v>-0.88935017826729723</v>
      </c>
    </row>
    <row r="3258" spans="1:9">
      <c r="A3258" s="3">
        <f t="shared" si="100"/>
        <v>3256</v>
      </c>
      <c r="B3258" s="3">
        <f>B3257+Input!$B$2</f>
        <v>3.2559999999997524</v>
      </c>
      <c r="C3258" s="3">
        <f>C3257+G3257*Input!$B$2</f>
        <v>23.289286755535265</v>
      </c>
      <c r="D3258" s="3">
        <f>D3257+H3257*Input!$B$2</f>
        <v>-28.746945998508277</v>
      </c>
      <c r="E3258" s="3">
        <f>E3257+Input!$B$2*C3258</f>
        <v>106.2648638946356</v>
      </c>
      <c r="F3258" s="3">
        <f>F3257+Input!$B$2*D3258</f>
        <v>92.907674690681986</v>
      </c>
      <c r="G3258" s="3">
        <f>-(0.5*Input!$B$3*(C3258^2+D3258^2)*COS(I3257)*Input!$B$8*Input!$B$11)/(Input!$B$9/Input!$B$10)</f>
        <v>-4.3771079439654903</v>
      </c>
      <c r="H3258" s="3">
        <f>-(0.5*Input!$B$3*(C3258^2+D3258^2)*SIN(I3257)*Input!$B$8*Input!$B$11)/(Input!$B$9/Input!$B$10)-Input!$B$10</f>
        <v>-26.773198930277118</v>
      </c>
      <c r="I3258" s="3">
        <f t="shared" si="101"/>
        <v>-0.88989801282884973</v>
      </c>
    </row>
    <row r="3259" spans="1:9">
      <c r="A3259" s="3">
        <f t="shared" si="100"/>
        <v>3257</v>
      </c>
      <c r="B3259" s="3">
        <f>B3258+Input!$B$2</f>
        <v>3.2569999999997523</v>
      </c>
      <c r="C3259" s="3">
        <f>C3258+G3258*Input!$B$2</f>
        <v>23.284909647591299</v>
      </c>
      <c r="D3259" s="3">
        <f>D3258+H3258*Input!$B$2</f>
        <v>-28.773719197438556</v>
      </c>
      <c r="E3259" s="3">
        <f>E3258+Input!$B$2*C3259</f>
        <v>106.28814880428318</v>
      </c>
      <c r="F3259" s="3">
        <f>F3258+Input!$B$2*D3259</f>
        <v>92.878900971484555</v>
      </c>
      <c r="G3259" s="3">
        <f>-(0.5*Input!$B$3*(C3259^2+D3259^2)*COS(I3258)*Input!$B$8*Input!$B$11)/(Input!$B$9/Input!$B$10)</f>
        <v>-4.378420622668747</v>
      </c>
      <c r="H3259" s="3">
        <f>-(0.5*Input!$B$3*(C3259^2+D3259^2)*SIN(I3258)*Input!$B$8*Input!$B$11)/(Input!$B$9/Input!$B$10)-Input!$B$10</f>
        <v>-26.765531305023835</v>
      </c>
      <c r="I3259" s="3">
        <f t="shared" si="101"/>
        <v>-0.89044521030675738</v>
      </c>
    </row>
    <row r="3260" spans="1:9">
      <c r="A3260" s="3">
        <f t="shared" si="100"/>
        <v>3258</v>
      </c>
      <c r="B3260" s="3">
        <f>B3259+Input!$B$2</f>
        <v>3.2579999999997522</v>
      </c>
      <c r="C3260" s="3">
        <f>C3259+G3259*Input!$B$2</f>
        <v>23.28053122696863</v>
      </c>
      <c r="D3260" s="3">
        <f>D3259+H3259*Input!$B$2</f>
        <v>-28.80048472874358</v>
      </c>
      <c r="E3260" s="3">
        <f>E3259+Input!$B$2*C3260</f>
        <v>106.31142933551016</v>
      </c>
      <c r="F3260" s="3">
        <f>F3259+Input!$B$2*D3260</f>
        <v>92.850100486755807</v>
      </c>
      <c r="G3260" s="3">
        <f>-(0.5*Input!$B$3*(C3260^2+D3260^2)*COS(I3259)*Input!$B$8*Input!$B$11)/(Input!$B$9/Input!$B$10)</f>
        <v>-4.3797327555290719</v>
      </c>
      <c r="H3260" s="3">
        <f>-(0.5*Input!$B$3*(C3260^2+D3260^2)*SIN(I3259)*Input!$B$8*Input!$B$11)/(Input!$B$9/Input!$B$10)-Input!$B$10</f>
        <v>-26.757859589120052</v>
      </c>
      <c r="I3260" s="3">
        <f t="shared" si="101"/>
        <v>-0.89099177152501552</v>
      </c>
    </row>
    <row r="3261" spans="1:9">
      <c r="A3261" s="3">
        <f t="shared" si="100"/>
        <v>3259</v>
      </c>
      <c r="B3261" s="3">
        <f>B3260+Input!$B$2</f>
        <v>3.2589999999997521</v>
      </c>
      <c r="C3261" s="3">
        <f>C3260+G3260*Input!$B$2</f>
        <v>23.276151494213103</v>
      </c>
      <c r="D3261" s="3">
        <f>D3260+H3260*Input!$B$2</f>
        <v>-28.827242588332702</v>
      </c>
      <c r="E3261" s="3">
        <f>E3260+Input!$B$2*C3261</f>
        <v>106.33470548700437</v>
      </c>
      <c r="F3261" s="3">
        <f>F3260+Input!$B$2*D3261</f>
        <v>92.821273244167472</v>
      </c>
      <c r="G3261" s="3">
        <f>-(0.5*Input!$B$3*(C3261^2+D3261^2)*COS(I3260)*Input!$B$8*Input!$B$11)/(Input!$B$9/Input!$B$10)</f>
        <v>-4.3810443390240836</v>
      </c>
      <c r="H3261" s="3">
        <f>-(0.5*Input!$B$3*(C3261^2+D3261^2)*SIN(I3260)*Input!$B$8*Input!$B$11)/(Input!$B$9/Input!$B$10)-Input!$B$10</f>
        <v>-26.750183787393709</v>
      </c>
      <c r="I3261" s="3">
        <f t="shared" si="101"/>
        <v>-0.89153769730713361</v>
      </c>
    </row>
    <row r="3262" spans="1:9">
      <c r="A3262" s="3">
        <f t="shared" si="100"/>
        <v>3260</v>
      </c>
      <c r="B3262" s="3">
        <f>B3261+Input!$B$2</f>
        <v>3.259999999999752</v>
      </c>
      <c r="C3262" s="3">
        <f>C3261+G3261*Input!$B$2</f>
        <v>23.271770449874079</v>
      </c>
      <c r="D3262" s="3">
        <f>D3261+H3261*Input!$B$2</f>
        <v>-28.853992772120094</v>
      </c>
      <c r="E3262" s="3">
        <f>E3261+Input!$B$2*C3262</f>
        <v>106.35797725745425</v>
      </c>
      <c r="F3262" s="3">
        <f>F3261+Input!$B$2*D3262</f>
        <v>92.792419251395359</v>
      </c>
      <c r="G3262" s="3">
        <f>-(0.5*Input!$B$3*(C3262^2+D3262^2)*COS(I3261)*Input!$B$8*Input!$B$11)/(Input!$B$9/Input!$B$10)</f>
        <v>-4.382355369639825</v>
      </c>
      <c r="H3262" s="3">
        <f>-(0.5*Input!$B$3*(C3262^2+D3262^2)*SIN(I3261)*Input!$B$8*Input!$B$11)/(Input!$B$9/Input!$B$10)-Input!$B$10</f>
        <v>-26.742503904681236</v>
      </c>
      <c r="I3262" s="3">
        <f t="shared" si="101"/>
        <v>-0.8920829884761301</v>
      </c>
    </row>
    <row r="3263" spans="1:9">
      <c r="A3263" s="3">
        <f t="shared" si="100"/>
        <v>3261</v>
      </c>
      <c r="B3263" s="3">
        <f>B3262+Input!$B$2</f>
        <v>3.2609999999997519</v>
      </c>
      <c r="C3263" s="3">
        <f>C3262+G3262*Input!$B$2</f>
        <v>23.26738809450444</v>
      </c>
      <c r="D3263" s="3">
        <f>D3262+H3262*Input!$B$2</f>
        <v>-28.880735276024776</v>
      </c>
      <c r="E3263" s="3">
        <f>E3262+Input!$B$2*C3263</f>
        <v>106.38124464554876</v>
      </c>
      <c r="F3263" s="3">
        <f>F3262+Input!$B$2*D3263</f>
        <v>92.76353851611934</v>
      </c>
      <c r="G3263" s="3">
        <f>-(0.5*Input!$B$3*(C3263^2+D3263^2)*COS(I3262)*Input!$B$8*Input!$B$11)/(Input!$B$9/Input!$B$10)</f>
        <v>-4.3836658438707676</v>
      </c>
      <c r="H3263" s="3">
        <f>-(0.5*Input!$B$3*(C3263^2+D3263^2)*SIN(I3262)*Input!$B$8*Input!$B$11)/(Input!$B$9/Input!$B$10)-Input!$B$10</f>
        <v>-26.734819945827489</v>
      </c>
      <c r="I3263" s="3">
        <f t="shared" si="101"/>
        <v>-0.89262764585452969</v>
      </c>
    </row>
    <row r="3264" spans="1:9">
      <c r="A3264" s="3">
        <f t="shared" si="100"/>
        <v>3262</v>
      </c>
      <c r="B3264" s="3">
        <f>B3263+Input!$B$2</f>
        <v>3.2619999999997518</v>
      </c>
      <c r="C3264" s="3">
        <f>C3263+G3263*Input!$B$2</f>
        <v>23.263004428660569</v>
      </c>
      <c r="D3264" s="3">
        <f>D3263+H3263*Input!$B$2</f>
        <v>-28.907470095970602</v>
      </c>
      <c r="E3264" s="3">
        <f>E3263+Input!$B$2*C3264</f>
        <v>106.40450764997742</v>
      </c>
      <c r="F3264" s="3">
        <f>F3263+Input!$B$2*D3264</f>
        <v>92.734631046023367</v>
      </c>
      <c r="G3264" s="3">
        <f>-(0.5*Input!$B$3*(C3264^2+D3264^2)*COS(I3263)*Input!$B$8*Input!$B$11)/(Input!$B$9/Input!$B$10)</f>
        <v>-4.3849757582197766</v>
      </c>
      <c r="H3264" s="3">
        <f>-(0.5*Input!$B$3*(C3264^2+D3264^2)*SIN(I3263)*Input!$B$8*Input!$B$11)/(Input!$B$9/Input!$B$10)-Input!$B$10</f>
        <v>-26.72713191568576</v>
      </c>
      <c r="I3264" s="3">
        <f t="shared" si="101"/>
        <v>-0.89317167026435795</v>
      </c>
    </row>
    <row r="3265" spans="1:9">
      <c r="A3265" s="3">
        <f t="shared" si="100"/>
        <v>3263</v>
      </c>
      <c r="B3265" s="3">
        <f>B3264+Input!$B$2</f>
        <v>3.2629999999997517</v>
      </c>
      <c r="C3265" s="3">
        <f>C3264+G3264*Input!$B$2</f>
        <v>23.258619452902348</v>
      </c>
      <c r="D3265" s="3">
        <f>D3264+H3264*Input!$B$2</f>
        <v>-28.934197227886287</v>
      </c>
      <c r="E3265" s="3">
        <f>E3264+Input!$B$2*C3265</f>
        <v>106.42776626943032</v>
      </c>
      <c r="F3265" s="3">
        <f>F3264+Input!$B$2*D3265</f>
        <v>92.705696848795483</v>
      </c>
      <c r="G3265" s="3">
        <f>-(0.5*Input!$B$3*(C3265^2+D3265^2)*COS(I3264)*Input!$B$8*Input!$B$11)/(Input!$B$9/Input!$B$10)</f>
        <v>-4.3862851091981288</v>
      </c>
      <c r="H3265" s="3">
        <f>-(0.5*Input!$B$3*(C3265^2+D3265^2)*SIN(I3264)*Input!$B$8*Input!$B$11)/(Input!$B$9/Input!$B$10)-Input!$B$10</f>
        <v>-26.719439819117696</v>
      </c>
      <c r="I3265" s="3">
        <f t="shared" si="101"/>
        <v>-0.89371506252713839</v>
      </c>
    </row>
    <row r="3266" spans="1:9">
      <c r="A3266" s="3">
        <f t="shared" si="100"/>
        <v>3264</v>
      </c>
      <c r="B3266" s="3">
        <f>B3265+Input!$B$2</f>
        <v>3.2639999999997515</v>
      </c>
      <c r="C3266" s="3">
        <f>C3265+G3265*Input!$B$2</f>
        <v>23.254233167793149</v>
      </c>
      <c r="D3266" s="3">
        <f>D3265+H3265*Input!$B$2</f>
        <v>-28.960916667705405</v>
      </c>
      <c r="E3266" s="3">
        <f>E3265+Input!$B$2*C3266</f>
        <v>106.45102050259811</v>
      </c>
      <c r="F3266" s="3">
        <f>F3265+Input!$B$2*D3266</f>
        <v>92.676735932127784</v>
      </c>
      <c r="G3266" s="3">
        <f>-(0.5*Input!$B$3*(C3266^2+D3266^2)*COS(I3265)*Input!$B$8*Input!$B$11)/(Input!$B$9/Input!$B$10)</f>
        <v>-4.3875938933254757</v>
      </c>
      <c r="H3266" s="3">
        <f>-(0.5*Input!$B$3*(C3266^2+D3266^2)*SIN(I3265)*Input!$B$8*Input!$B$11)/(Input!$B$9/Input!$B$10)-Input!$B$10</f>
        <v>-26.711743660993303</v>
      </c>
      <c r="I3266" s="3">
        <f t="shared" si="101"/>
        <v>-0.89425782346388805</v>
      </c>
    </row>
    <row r="3267" spans="1:9">
      <c r="A3267" s="3">
        <f t="shared" si="100"/>
        <v>3265</v>
      </c>
      <c r="B3267" s="3">
        <f>B3266+Input!$B$2</f>
        <v>3.2649999999997514</v>
      </c>
      <c r="C3267" s="3">
        <f>C3266+G3266*Input!$B$2</f>
        <v>23.249845573899822</v>
      </c>
      <c r="D3267" s="3">
        <f>D3266+H3266*Input!$B$2</f>
        <v>-28.987628411366398</v>
      </c>
      <c r="E3267" s="3">
        <f>E3266+Input!$B$2*C3267</f>
        <v>106.47427034817201</v>
      </c>
      <c r="F3267" s="3">
        <f>F3266+Input!$B$2*D3267</f>
        <v>92.647748303716412</v>
      </c>
      <c r="G3267" s="3">
        <f>-(0.5*Input!$B$3*(C3267^2+D3267^2)*COS(I3266)*Input!$B$8*Input!$B$11)/(Input!$B$9/Input!$B$10)</f>
        <v>-4.388902107129856</v>
      </c>
      <c r="H3267" s="3">
        <f>-(0.5*Input!$B$3*(C3267^2+D3267^2)*SIN(I3266)*Input!$B$8*Input!$B$11)/(Input!$B$9/Input!$B$10)-Input!$B$10</f>
        <v>-26.70404344619088</v>
      </c>
      <c r="I3267" s="3">
        <f t="shared" si="101"/>
        <v>-0.89479995389511346</v>
      </c>
    </row>
    <row r="3268" spans="1:9">
      <c r="A3268" s="3">
        <f t="shared" ref="A3268:A3331" si="102">A3267+1</f>
        <v>3266</v>
      </c>
      <c r="B3268" s="3">
        <f>B3267+Input!$B$2</f>
        <v>3.2659999999997513</v>
      </c>
      <c r="C3268" s="3">
        <f>C3267+G3267*Input!$B$2</f>
        <v>23.245456671792692</v>
      </c>
      <c r="D3268" s="3">
        <f>D3267+H3267*Input!$B$2</f>
        <v>-29.014332454812589</v>
      </c>
      <c r="E3268" s="3">
        <f>E3267+Input!$B$2*C3268</f>
        <v>106.4975158048438</v>
      </c>
      <c r="F3268" s="3">
        <f>F3267+Input!$B$2*D3268</f>
        <v>92.618733971261605</v>
      </c>
      <c r="G3268" s="3">
        <f>-(0.5*Input!$B$3*(C3268^2+D3268^2)*COS(I3267)*Input!$B$8*Input!$B$11)/(Input!$B$9/Input!$B$10)</f>
        <v>-4.3902097471476642</v>
      </c>
      <c r="H3268" s="3">
        <f>-(0.5*Input!$B$3*(C3268^2+D3268^2)*SIN(I3267)*Input!$B$8*Input!$B$11)/(Input!$B$9/Input!$B$10)-Input!$B$10</f>
        <v>-26.696339179597011</v>
      </c>
      <c r="I3268" s="3">
        <f t="shared" ref="I3268:I3331" si="103">ATAN(D3268/C3268)</f>
        <v>-0.89534145464080683</v>
      </c>
    </row>
    <row r="3269" spans="1:9">
      <c r="A3269" s="3">
        <f t="shared" si="102"/>
        <v>3267</v>
      </c>
      <c r="B3269" s="3">
        <f>B3268+Input!$B$2</f>
        <v>3.2669999999997512</v>
      </c>
      <c r="C3269" s="3">
        <f>C3268+G3268*Input!$B$2</f>
        <v>23.241066462045545</v>
      </c>
      <c r="D3269" s="3">
        <f>D3268+H3268*Input!$B$2</f>
        <v>-29.041028793992187</v>
      </c>
      <c r="E3269" s="3">
        <f>E3268+Input!$B$2*C3269</f>
        <v>106.52075687130585</v>
      </c>
      <c r="F3269" s="3">
        <f>F3268+Input!$B$2*D3269</f>
        <v>92.589692942467607</v>
      </c>
      <c r="G3269" s="3">
        <f>-(0.5*Input!$B$3*(C3269^2+D3269^2)*COS(I3268)*Input!$B$8*Input!$B$11)/(Input!$B$9/Input!$B$10)</f>
        <v>-4.3915168099236652</v>
      </c>
      <c r="H3269" s="3">
        <f>-(0.5*Input!$B$3*(C3269^2+D3269^2)*SIN(I3268)*Input!$B$8*Input!$B$11)/(Input!$B$9/Input!$B$10)-Input!$B$10</f>
        <v>-26.6886308661065</v>
      </c>
      <c r="I3269" s="3">
        <f t="shared" si="103"/>
        <v>-0.89588232652044242</v>
      </c>
    </row>
    <row r="3270" spans="1:9">
      <c r="A3270" s="3">
        <f t="shared" si="102"/>
        <v>3268</v>
      </c>
      <c r="B3270" s="3">
        <f>B3269+Input!$B$2</f>
        <v>3.2679999999997511</v>
      </c>
      <c r="C3270" s="3">
        <f>C3269+G3269*Input!$B$2</f>
        <v>23.23667494523562</v>
      </c>
      <c r="D3270" s="3">
        <f>D3269+H3269*Input!$B$2</f>
        <v>-29.067717424858294</v>
      </c>
      <c r="E3270" s="3">
        <f>E3269+Input!$B$2*C3270</f>
        <v>106.54399354625109</v>
      </c>
      <c r="F3270" s="3">
        <f>F3269+Input!$B$2*D3270</f>
        <v>92.560625225042756</v>
      </c>
      <c r="G3270" s="3">
        <f>-(0.5*Input!$B$3*(C3270^2+D3270^2)*COS(I3269)*Input!$B$8*Input!$B$11)/(Input!$B$9/Input!$B$10)</f>
        <v>-4.3928232920109549</v>
      </c>
      <c r="H3270" s="3">
        <f>-(0.5*Input!$B$3*(C3270^2+D3270^2)*SIN(I3269)*Input!$B$8*Input!$B$11)/(Input!$B$9/Input!$B$10)-Input!$B$10</f>
        <v>-26.680918510622362</v>
      </c>
      <c r="I3270" s="3">
        <f t="shared" si="103"/>
        <v>-0.89642257035297257</v>
      </c>
    </row>
    <row r="3271" spans="1:9">
      <c r="A3271" s="3">
        <f t="shared" si="102"/>
        <v>3269</v>
      </c>
      <c r="B3271" s="3">
        <f>B3270+Input!$B$2</f>
        <v>3.268999999999751</v>
      </c>
      <c r="C3271" s="3">
        <f>C3270+G3270*Input!$B$2</f>
        <v>23.232282121943609</v>
      </c>
      <c r="D3271" s="3">
        <f>D3270+H3270*Input!$B$2</f>
        <v>-29.094398343368916</v>
      </c>
      <c r="E3271" s="3">
        <f>E3270+Input!$B$2*C3271</f>
        <v>106.56722582837303</v>
      </c>
      <c r="F3271" s="3">
        <f>F3270+Input!$B$2*D3271</f>
        <v>92.531530826699381</v>
      </c>
      <c r="G3271" s="3">
        <f>-(0.5*Input!$B$3*(C3271^2+D3271^2)*COS(I3270)*Input!$B$8*Input!$B$11)/(Input!$B$9/Input!$B$10)</f>
        <v>-4.39412918997097</v>
      </c>
      <c r="H3271" s="3">
        <f>-(0.5*Input!$B$3*(C3271^2+D3271^2)*SIN(I3270)*Input!$B$8*Input!$B$11)/(Input!$B$9/Input!$B$10)-Input!$B$10</f>
        <v>-26.673202118055777</v>
      </c>
      <c r="I3271" s="3">
        <f t="shared" si="103"/>
        <v>-0.89696218695682373</v>
      </c>
    </row>
    <row r="3272" spans="1:9">
      <c r="A3272" s="3">
        <f t="shared" si="102"/>
        <v>3270</v>
      </c>
      <c r="B3272" s="3">
        <f>B3271+Input!$B$2</f>
        <v>3.2699999999997509</v>
      </c>
      <c r="C3272" s="3">
        <f>C3271+G3271*Input!$B$2</f>
        <v>23.227887992753637</v>
      </c>
      <c r="D3272" s="3">
        <f>D3271+H3271*Input!$B$2</f>
        <v>-29.12107154548697</v>
      </c>
      <c r="E3272" s="3">
        <f>E3271+Input!$B$2*C3272</f>
        <v>106.59045371636579</v>
      </c>
      <c r="F3272" s="3">
        <f>F3271+Input!$B$2*D3272</f>
        <v>92.502409755153892</v>
      </c>
      <c r="G3272" s="3">
        <f>-(0.5*Input!$B$3*(C3272^2+D3272^2)*COS(I3271)*Input!$B$8*Input!$B$11)/(Input!$B$9/Input!$B$10)</f>
        <v>-4.3954345003734741</v>
      </c>
      <c r="H3272" s="3">
        <f>-(0.5*Input!$B$3*(C3272^2+D3272^2)*SIN(I3271)*Input!$B$8*Input!$B$11)/(Input!$B$9/Input!$B$10)-Input!$B$10</f>
        <v>-26.665481693326051</v>
      </c>
      <c r="I3272" s="3">
        <f t="shared" si="103"/>
        <v>-0.89750117714989286</v>
      </c>
    </row>
    <row r="3273" spans="1:9">
      <c r="A3273" s="3">
        <f t="shared" si="102"/>
        <v>3271</v>
      </c>
      <c r="B3273" s="3">
        <f>B3272+Input!$B$2</f>
        <v>3.2709999999997508</v>
      </c>
      <c r="C3273" s="3">
        <f>C3272+G3272*Input!$B$2</f>
        <v>23.223492558253263</v>
      </c>
      <c r="D3273" s="3">
        <f>D3272+H3272*Input!$B$2</f>
        <v>-29.147737027180295</v>
      </c>
      <c r="E3273" s="3">
        <f>E3272+Input!$B$2*C3273</f>
        <v>106.61367720892405</v>
      </c>
      <c r="F3273" s="3">
        <f>F3272+Input!$B$2*D3273</f>
        <v>92.473262018126718</v>
      </c>
      <c r="G3273" s="3">
        <f>-(0.5*Input!$B$3*(C3273^2+D3273^2)*COS(I3272)*Input!$B$8*Input!$B$11)/(Input!$B$9/Input!$B$10)</f>
        <v>-4.3967392197965403</v>
      </c>
      <c r="H3273" s="3">
        <f>-(0.5*Input!$B$3*(C3273^2+D3273^2)*SIN(I3272)*Input!$B$8*Input!$B$11)/(Input!$B$9/Input!$B$10)-Input!$B$10</f>
        <v>-26.657757241360589</v>
      </c>
      <c r="I3273" s="3">
        <f t="shared" si="103"/>
        <v>-0.89803954174954381</v>
      </c>
    </row>
    <row r="3274" spans="1:9">
      <c r="A3274" s="3">
        <f t="shared" si="102"/>
        <v>3272</v>
      </c>
      <c r="B3274" s="3">
        <f>B3273+Input!$B$2</f>
        <v>3.2719999999997507</v>
      </c>
      <c r="C3274" s="3">
        <f>C3273+G3273*Input!$B$2</f>
        <v>23.219095819033466</v>
      </c>
      <c r="D3274" s="3">
        <f>D3273+H3273*Input!$B$2</f>
        <v>-29.174394784421654</v>
      </c>
      <c r="E3274" s="3">
        <f>E3273+Input!$B$2*C3274</f>
        <v>106.63689630474308</v>
      </c>
      <c r="F3274" s="3">
        <f>F3273+Input!$B$2*D3274</f>
        <v>92.444087623342298</v>
      </c>
      <c r="G3274" s="3">
        <f>-(0.5*Input!$B$3*(C3274^2+D3274^2)*COS(I3273)*Input!$B$8*Input!$B$11)/(Input!$B$9/Input!$B$10)</f>
        <v>-4.3980433448265481</v>
      </c>
      <c r="H3274" s="3">
        <f>-(0.5*Input!$B$3*(C3274^2+D3274^2)*SIN(I3273)*Input!$B$8*Input!$B$11)/(Input!$B$9/Input!$B$10)-Input!$B$10</f>
        <v>-26.650028767094859</v>
      </c>
      <c r="I3274" s="3">
        <f t="shared" si="103"/>
        <v>-0.89857728157260308</v>
      </c>
    </row>
    <row r="3275" spans="1:9">
      <c r="A3275" s="3">
        <f t="shared" si="102"/>
        <v>3273</v>
      </c>
      <c r="B3275" s="3">
        <f>B3274+Input!$B$2</f>
        <v>3.2729999999997506</v>
      </c>
      <c r="C3275" s="3">
        <f>C3274+G3274*Input!$B$2</f>
        <v>23.214697775688638</v>
      </c>
      <c r="D3275" s="3">
        <f>D3274+H3274*Input!$B$2</f>
        <v>-29.201044813188748</v>
      </c>
      <c r="E3275" s="3">
        <f>E3274+Input!$B$2*C3275</f>
        <v>106.66011100251876</v>
      </c>
      <c r="F3275" s="3">
        <f>F3274+Input!$B$2*D3275</f>
        <v>92.414886578529106</v>
      </c>
      <c r="G3275" s="3">
        <f>-(0.5*Input!$B$3*(C3275^2+D3275^2)*COS(I3274)*Input!$B$8*Input!$B$11)/(Input!$B$9/Input!$B$10)</f>
        <v>-4.3993468720581701</v>
      </c>
      <c r="H3275" s="3">
        <f>-(0.5*Input!$B$3*(C3275^2+D3275^2)*SIN(I3274)*Input!$B$8*Input!$B$11)/(Input!$B$9/Input!$B$10)-Input!$B$10</f>
        <v>-26.642296275472354</v>
      </c>
      <c r="I3275" s="3">
        <f t="shared" si="103"/>
        <v>-0.8991143974353567</v>
      </c>
    </row>
    <row r="3276" spans="1:9">
      <c r="A3276" s="3">
        <f t="shared" si="102"/>
        <v>3274</v>
      </c>
      <c r="B3276" s="3">
        <f>B3275+Input!$B$2</f>
        <v>3.2739999999997504</v>
      </c>
      <c r="C3276" s="3">
        <f>C3275+G3275*Input!$B$2</f>
        <v>23.210298428816579</v>
      </c>
      <c r="D3276" s="3">
        <f>D3275+H3275*Input!$B$2</f>
        <v>-29.22768710946422</v>
      </c>
      <c r="E3276" s="3">
        <f>E3275+Input!$B$2*C3276</f>
        <v>106.68332130094758</v>
      </c>
      <c r="F3276" s="3">
        <f>F3275+Input!$B$2*D3276</f>
        <v>92.385658891419638</v>
      </c>
      <c r="G3276" s="3">
        <f>-(0.5*Input!$B$3*(C3276^2+D3276^2)*COS(I3275)*Input!$B$8*Input!$B$11)/(Input!$B$9/Input!$B$10)</f>
        <v>-4.4006497980943635</v>
      </c>
      <c r="H3276" s="3">
        <f>-(0.5*Input!$B$3*(C3276^2+D3276^2)*SIN(I3275)*Input!$B$8*Input!$B$11)/(Input!$B$9/Input!$B$10)-Input!$B$10</f>
        <v>-26.634559771444557</v>
      </c>
      <c r="I3276" s="3">
        <f t="shared" si="103"/>
        <v>-0.89965089015354638</v>
      </c>
    </row>
    <row r="3277" spans="1:9">
      <c r="A3277" s="3">
        <f t="shared" si="102"/>
        <v>3275</v>
      </c>
      <c r="B3277" s="3">
        <f>B3276+Input!$B$2</f>
        <v>3.2749999999997503</v>
      </c>
      <c r="C3277" s="3">
        <f>C3276+G3276*Input!$B$2</f>
        <v>23.205897779018485</v>
      </c>
      <c r="D3277" s="3">
        <f>D3276+H3276*Input!$B$2</f>
        <v>-29.254321669235665</v>
      </c>
      <c r="E3277" s="3">
        <f>E3276+Input!$B$2*C3277</f>
        <v>106.7065271987266</v>
      </c>
      <c r="F3277" s="3">
        <f>F3276+Input!$B$2*D3277</f>
        <v>92.356404569750396</v>
      </c>
      <c r="G3277" s="3">
        <f>-(0.5*Input!$B$3*(C3277^2+D3277^2)*COS(I3276)*Input!$B$8*Input!$B$11)/(Input!$B$9/Input!$B$10)</f>
        <v>-4.4019521195463511</v>
      </c>
      <c r="H3277" s="3">
        <f>-(0.5*Input!$B$3*(C3277^2+D3277^2)*SIN(I3276)*Input!$B$8*Input!$B$11)/(Input!$B$9/Input!$B$10)-Input!$B$10</f>
        <v>-26.626819259970905</v>
      </c>
      <c r="I3277" s="3">
        <f t="shared" si="103"/>
        <v>-0.90018676054236546</v>
      </c>
    </row>
    <row r="3278" spans="1:9">
      <c r="A3278" s="3">
        <f t="shared" si="102"/>
        <v>3276</v>
      </c>
      <c r="B3278" s="3">
        <f>B3277+Input!$B$2</f>
        <v>3.2759999999997502</v>
      </c>
      <c r="C3278" s="3">
        <f>C3277+G3277*Input!$B$2</f>
        <v>23.201495826898938</v>
      </c>
      <c r="D3278" s="3">
        <f>D3277+H3277*Input!$B$2</f>
        <v>-29.280948488495635</v>
      </c>
      <c r="E3278" s="3">
        <f>E3277+Input!$B$2*C3278</f>
        <v>106.7297286945535</v>
      </c>
      <c r="F3278" s="3">
        <f>F3277+Input!$B$2*D3278</f>
        <v>92.327123621261904</v>
      </c>
      <c r="G3278" s="3">
        <f>-(0.5*Input!$B$3*(C3278^2+D3278^2)*COS(I3277)*Input!$B$8*Input!$B$11)/(Input!$B$9/Input!$B$10)</f>
        <v>-4.4032538330336264</v>
      </c>
      <c r="H3278" s="3">
        <f>-(0.5*Input!$B$3*(C3278^2+D3278^2)*SIN(I3277)*Input!$B$8*Input!$B$11)/(Input!$B$9/Input!$B$10)-Input!$B$10</f>
        <v>-26.619074746018775</v>
      </c>
      <c r="I3278" s="3">
        <f t="shared" si="103"/>
        <v>-0.90072200941645619</v>
      </c>
    </row>
    <row r="3279" spans="1:9">
      <c r="A3279" s="3">
        <f t="shared" si="102"/>
        <v>3277</v>
      </c>
      <c r="B3279" s="3">
        <f>B3278+Input!$B$2</f>
        <v>3.2769999999997501</v>
      </c>
      <c r="C3279" s="3">
        <f>C3278+G3278*Input!$B$2</f>
        <v>23.197092573065905</v>
      </c>
      <c r="D3279" s="3">
        <f>D3278+H3278*Input!$B$2</f>
        <v>-29.307567563241655</v>
      </c>
      <c r="E3279" s="3">
        <f>E3278+Input!$B$2*C3279</f>
        <v>106.75292578712657</v>
      </c>
      <c r="F3279" s="3">
        <f>F3278+Input!$B$2*D3279</f>
        <v>92.297816053698668</v>
      </c>
      <c r="G3279" s="3">
        <f>-(0.5*Input!$B$3*(C3279^2+D3279^2)*COS(I3278)*Input!$B$8*Input!$B$11)/(Input!$B$9/Input!$B$10)</f>
        <v>-4.4045549351839259</v>
      </c>
      <c r="H3279" s="3">
        <f>-(0.5*Input!$B$3*(C3279^2+D3279^2)*SIN(I3278)*Input!$B$8*Input!$B$11)/(Input!$B$9/Input!$B$10)-Input!$B$10</f>
        <v>-26.611326234563407</v>
      </c>
      <c r="I3279" s="3">
        <f t="shared" si="103"/>
        <v>-0.90125663758990548</v>
      </c>
    </row>
    <row r="3280" spans="1:9">
      <c r="A3280" s="3">
        <f t="shared" si="102"/>
        <v>3278</v>
      </c>
      <c r="B3280" s="3">
        <f>B3279+Input!$B$2</f>
        <v>3.27799999999975</v>
      </c>
      <c r="C3280" s="3">
        <f>C3279+G3279*Input!$B$2</f>
        <v>23.19268801813072</v>
      </c>
      <c r="D3280" s="3">
        <f>D3279+H3279*Input!$B$2</f>
        <v>-29.334178889476217</v>
      </c>
      <c r="E3280" s="3">
        <f>E3279+Input!$B$2*C3280</f>
        <v>106.7761184751447</v>
      </c>
      <c r="F3280" s="3">
        <f>F3279+Input!$B$2*D3280</f>
        <v>92.268481874809197</v>
      </c>
      <c r="G3280" s="3">
        <f>-(0.5*Input!$B$3*(C3280^2+D3280^2)*COS(I3279)*Input!$B$8*Input!$B$11)/(Input!$B$9/Input!$B$10)</f>
        <v>-4.4058554226332305</v>
      </c>
      <c r="H3280" s="3">
        <f>-(0.5*Input!$B$3*(C3280^2+D3280^2)*SIN(I3279)*Input!$B$8*Input!$B$11)/(Input!$B$9/Input!$B$10)-Input!$B$10</f>
        <v>-26.603573730587918</v>
      </c>
      <c r="I3280" s="3">
        <f t="shared" si="103"/>
        <v>-0.90179064587624147</v>
      </c>
    </row>
    <row r="3281" spans="1:9">
      <c r="A3281" s="3">
        <f t="shared" si="102"/>
        <v>3279</v>
      </c>
      <c r="B3281" s="3">
        <f>B3280+Input!$B$2</f>
        <v>3.2789999999997499</v>
      </c>
      <c r="C3281" s="3">
        <f>C3280+G3280*Input!$B$2</f>
        <v>23.188282162708088</v>
      </c>
      <c r="D3281" s="3">
        <f>D3280+H3280*Input!$B$2</f>
        <v>-29.360782463206803</v>
      </c>
      <c r="E3281" s="3">
        <f>E3280+Input!$B$2*C3281</f>
        <v>106.79930675730741</v>
      </c>
      <c r="F3281" s="3">
        <f>F3280+Input!$B$2*D3281</f>
        <v>92.239121092345997</v>
      </c>
      <c r="G3281" s="3">
        <f>-(0.5*Input!$B$3*(C3281^2+D3281^2)*COS(I3280)*Input!$B$8*Input!$B$11)/(Input!$B$9/Input!$B$10)</f>
        <v>-4.407155292025748</v>
      </c>
      <c r="H3281" s="3">
        <f>-(0.5*Input!$B$3*(C3281^2+D3281^2)*SIN(I3280)*Input!$B$8*Input!$B$11)/(Input!$B$9/Input!$B$10)-Input!$B$10</f>
        <v>-26.595817239083235</v>
      </c>
      <c r="I3281" s="3">
        <f t="shared" si="103"/>
        <v>-0.90232403508842973</v>
      </c>
    </row>
    <row r="3282" spans="1:9">
      <c r="A3282" s="3">
        <f t="shared" si="102"/>
        <v>3280</v>
      </c>
      <c r="B3282" s="3">
        <f>B3281+Input!$B$2</f>
        <v>3.2799999999997498</v>
      </c>
      <c r="C3282" s="3">
        <f>C3281+G3281*Input!$B$2</f>
        <v>23.183875007416063</v>
      </c>
      <c r="D3282" s="3">
        <f>D3281+H3281*Input!$B$2</f>
        <v>-29.387378280445887</v>
      </c>
      <c r="E3282" s="3">
        <f>E3281+Input!$B$2*C3282</f>
        <v>106.82249063231482</v>
      </c>
      <c r="F3282" s="3">
        <f>F3281+Input!$B$2*D3282</f>
        <v>92.20973371406555</v>
      </c>
      <c r="G3282" s="3">
        <f>-(0.5*Input!$B$3*(C3282^2+D3282^2)*COS(I3281)*Input!$B$8*Input!$B$11)/(Input!$B$9/Input!$B$10)</f>
        <v>-4.4084545400139161</v>
      </c>
      <c r="H3282" s="3">
        <f>-(0.5*Input!$B$3*(C3282^2+D3282^2)*SIN(I3281)*Input!$B$8*Input!$B$11)/(Input!$B$9/Input!$B$10)-Input!$B$10</f>
        <v>-26.588056765048069</v>
      </c>
      <c r="I3282" s="3">
        <f t="shared" si="103"/>
        <v>-0.90285680603887064</v>
      </c>
    </row>
    <row r="3283" spans="1:9">
      <c r="A3283" s="3">
        <f t="shared" si="102"/>
        <v>3281</v>
      </c>
      <c r="B3283" s="3">
        <f>B3282+Input!$B$2</f>
        <v>3.2809999999997497</v>
      </c>
      <c r="C3283" s="3">
        <f>C3282+G3282*Input!$B$2</f>
        <v>23.17946655287605</v>
      </c>
      <c r="D3283" s="3">
        <f>D3282+H3282*Input!$B$2</f>
        <v>-29.413966337210937</v>
      </c>
      <c r="E3283" s="3">
        <f>E3282+Input!$B$2*C3283</f>
        <v>106.8456700988677</v>
      </c>
      <c r="F3283" s="3">
        <f>F3282+Input!$B$2*D3283</f>
        <v>92.180319747728333</v>
      </c>
      <c r="G3283" s="3">
        <f>-(0.5*Input!$B$3*(C3283^2+D3283^2)*COS(I3282)*Input!$B$8*Input!$B$11)/(Input!$B$9/Input!$B$10)</f>
        <v>-4.4097531632583715</v>
      </c>
      <c r="H3283" s="3">
        <f>-(0.5*Input!$B$3*(C3283^2+D3283^2)*SIN(I3282)*Input!$B$8*Input!$B$11)/(Input!$B$9/Input!$B$10)-Input!$B$10</f>
        <v>-26.580292313488883</v>
      </c>
      <c r="I3283" s="3">
        <f t="shared" si="103"/>
        <v>-0.90338895953939524</v>
      </c>
    </row>
    <row r="3284" spans="1:9">
      <c r="A3284" s="3">
        <f t="shared" si="102"/>
        <v>3282</v>
      </c>
      <c r="B3284" s="3">
        <f>B3283+Input!$B$2</f>
        <v>3.2819999999997496</v>
      </c>
      <c r="C3284" s="3">
        <f>C3283+G3283*Input!$B$2</f>
        <v>23.175056799712792</v>
      </c>
      <c r="D3284" s="3">
        <f>D3283+H3283*Input!$B$2</f>
        <v>-29.440546629524427</v>
      </c>
      <c r="E3284" s="3">
        <f>E3283+Input!$B$2*C3284</f>
        <v>106.86884515566742</v>
      </c>
      <c r="F3284" s="3">
        <f>F3283+Input!$B$2*D3284</f>
        <v>92.150879201098803</v>
      </c>
      <c r="G3284" s="3">
        <f>-(0.5*Input!$B$3*(C3284^2+D3284^2)*COS(I3283)*Input!$B$8*Input!$B$11)/(Input!$B$9/Input!$B$10)</f>
        <v>-4.4110511584279504</v>
      </c>
      <c r="H3284" s="3">
        <f>-(0.5*Input!$B$3*(C3284^2+D3284^2)*SIN(I3283)*Input!$B$8*Input!$B$11)/(Input!$B$9/Input!$B$10)-Input!$B$10</f>
        <v>-26.572523889419863</v>
      </c>
      <c r="I3284" s="3">
        <f t="shared" si="103"/>
        <v>-0.90392049640126171</v>
      </c>
    </row>
    <row r="3285" spans="1:9">
      <c r="A3285" s="3">
        <f t="shared" si="102"/>
        <v>3283</v>
      </c>
      <c r="B3285" s="3">
        <f>B3284+Input!$B$2</f>
        <v>3.2829999999997495</v>
      </c>
      <c r="C3285" s="3">
        <f>C3284+G3284*Input!$B$2</f>
        <v>23.170645748554364</v>
      </c>
      <c r="D3285" s="3">
        <f>D3284+H3284*Input!$B$2</f>
        <v>-29.467119153413847</v>
      </c>
      <c r="E3285" s="3">
        <f>E3284+Input!$B$2*C3285</f>
        <v>106.89201580141597</v>
      </c>
      <c r="F3285" s="3">
        <f>F3284+Input!$B$2*D3285</f>
        <v>92.121412081945394</v>
      </c>
      <c r="G3285" s="3">
        <f>-(0.5*Input!$B$3*(C3285^2+D3285^2)*COS(I3284)*Input!$B$8*Input!$B$11)/(Input!$B$9/Input!$B$10)</f>
        <v>-4.4123485221996832</v>
      </c>
      <c r="H3285" s="3">
        <f>-(0.5*Input!$B$3*(C3285^2+D3285^2)*SIN(I3284)*Input!$B$8*Input!$B$11)/(Input!$B$9/Input!$B$10)-Input!$B$10</f>
        <v>-26.564751497862876</v>
      </c>
      <c r="I3285" s="3">
        <f t="shared" si="103"/>
        <v>-0.90445141743515234</v>
      </c>
    </row>
    <row r="3286" spans="1:9">
      <c r="A3286" s="3">
        <f t="shared" si="102"/>
        <v>3284</v>
      </c>
      <c r="B3286" s="3">
        <f>B3285+Input!$B$2</f>
        <v>3.2839999999997493</v>
      </c>
      <c r="C3286" s="3">
        <f>C3285+G3285*Input!$B$2</f>
        <v>23.166233400032166</v>
      </c>
      <c r="D3286" s="3">
        <f>D3285+H3285*Input!$B$2</f>
        <v>-29.493683904911709</v>
      </c>
      <c r="E3286" s="3">
        <f>E3285+Input!$B$2*C3286</f>
        <v>106.915182034816</v>
      </c>
      <c r="F3286" s="3">
        <f>F3285+Input!$B$2*D3286</f>
        <v>92.091918398040477</v>
      </c>
      <c r="G3286" s="3">
        <f>-(0.5*Input!$B$3*(C3286^2+D3286^2)*COS(I3285)*Input!$B$8*Input!$B$11)/(Input!$B$9/Input!$B$10)</f>
        <v>-4.4136452512587718</v>
      </c>
      <c r="H3286" s="3">
        <f>-(0.5*Input!$B$3*(C3286^2+D3286^2)*SIN(I3285)*Input!$B$8*Input!$B$11)/(Input!$B$9/Input!$B$10)-Input!$B$10</f>
        <v>-26.556975143847435</v>
      </c>
      <c r="I3286" s="3">
        <f t="shared" si="103"/>
        <v>-0.90498172345116989</v>
      </c>
    </row>
    <row r="3287" spans="1:9">
      <c r="A3287" s="3">
        <f t="shared" si="102"/>
        <v>3285</v>
      </c>
      <c r="B3287" s="3">
        <f>B3286+Input!$B$2</f>
        <v>3.2849999999997492</v>
      </c>
      <c r="C3287" s="3">
        <f>C3286+G3286*Input!$B$2</f>
        <v>23.161819754780907</v>
      </c>
      <c r="D3287" s="3">
        <f>D3286+H3286*Input!$B$2</f>
        <v>-29.520240880055557</v>
      </c>
      <c r="E3287" s="3">
        <f>E3286+Input!$B$2*C3287</f>
        <v>106.93834385457077</v>
      </c>
      <c r="F3287" s="3">
        <f>F3286+Input!$B$2*D3287</f>
        <v>92.062398157160416</v>
      </c>
      <c r="G3287" s="3">
        <f>-(0.5*Input!$B$3*(C3287^2+D3287^2)*COS(I3286)*Input!$B$8*Input!$B$11)/(Input!$B$9/Input!$B$10)</f>
        <v>-4.4149413422985893</v>
      </c>
      <c r="H3287" s="3">
        <f>-(0.5*Input!$B$3*(C3287^2+D3287^2)*SIN(I3286)*Input!$B$8*Input!$B$11)/(Input!$B$9/Input!$B$10)-Input!$B$10</f>
        <v>-26.549194832410677</v>
      </c>
      <c r="I3287" s="3">
        <f t="shared" si="103"/>
        <v>-0.90551141525883461</v>
      </c>
    </row>
    <row r="3288" spans="1:9">
      <c r="A3288" s="3">
        <f t="shared" si="102"/>
        <v>3286</v>
      </c>
      <c r="B3288" s="3">
        <f>B3287+Input!$B$2</f>
        <v>3.2859999999997491</v>
      </c>
      <c r="C3288" s="3">
        <f>C3287+G3287*Input!$B$2</f>
        <v>23.15740481343861</v>
      </c>
      <c r="D3288" s="3">
        <f>D3287+H3287*Input!$B$2</f>
        <v>-29.546790074887966</v>
      </c>
      <c r="E3288" s="3">
        <f>E3287+Input!$B$2*C3288</f>
        <v>106.96150125938421</v>
      </c>
      <c r="F3288" s="3">
        <f>F3287+Input!$B$2*D3288</f>
        <v>92.032851367085527</v>
      </c>
      <c r="G3288" s="3">
        <f>-(0.5*Input!$B$3*(C3288^2+D3288^2)*COS(I3287)*Input!$B$8*Input!$B$11)/(Input!$B$9/Input!$B$10)</f>
        <v>-4.4162367920206638</v>
      </c>
      <c r="H3288" s="3">
        <f>-(0.5*Input!$B$3*(C3288^2+D3288^2)*SIN(I3287)*Input!$B$8*Input!$B$11)/(Input!$B$9/Input!$B$10)-Input!$B$10</f>
        <v>-26.541410568597314</v>
      </c>
      <c r="I3288" s="3">
        <f t="shared" si="103"/>
        <v>-0.90604049366708028</v>
      </c>
    </row>
    <row r="3289" spans="1:9">
      <c r="A3289" s="3">
        <f t="shared" si="102"/>
        <v>3287</v>
      </c>
      <c r="B3289" s="3">
        <f>B3288+Input!$B$2</f>
        <v>3.286999999999749</v>
      </c>
      <c r="C3289" s="3">
        <f>C3288+G3288*Input!$B$2</f>
        <v>23.152988576646589</v>
      </c>
      <c r="D3289" s="3">
        <f>D3288+H3288*Input!$B$2</f>
        <v>-29.573331485456563</v>
      </c>
      <c r="E3289" s="3">
        <f>E3288+Input!$B$2*C3289</f>
        <v>106.98465424796085</v>
      </c>
      <c r="F3289" s="3">
        <f>F3288+Input!$B$2*D3289</f>
        <v>92.003278035600076</v>
      </c>
      <c r="G3289" s="3">
        <f>-(0.5*Input!$B$3*(C3289^2+D3289^2)*COS(I3288)*Input!$B$8*Input!$B$11)/(Input!$B$9/Input!$B$10)</f>
        <v>-4.4175315971346674</v>
      </c>
      <c r="H3289" s="3">
        <f>-(0.5*Input!$B$3*(C3289^2+D3289^2)*SIN(I3288)*Input!$B$8*Input!$B$11)/(Input!$B$9/Input!$B$10)-Input!$B$10</f>
        <v>-26.533622357459613</v>
      </c>
      <c r="I3289" s="3">
        <f t="shared" si="103"/>
        <v>-0.90656895948425154</v>
      </c>
    </row>
    <row r="3290" spans="1:9">
      <c r="A3290" s="3">
        <f t="shared" si="102"/>
        <v>3288</v>
      </c>
      <c r="B3290" s="3">
        <f>B3289+Input!$B$2</f>
        <v>3.2879999999997489</v>
      </c>
      <c r="C3290" s="3">
        <f>C3289+G3289*Input!$B$2</f>
        <v>23.148571045049454</v>
      </c>
      <c r="D3290" s="3">
        <f>D3289+H3289*Input!$B$2</f>
        <v>-29.599865107814022</v>
      </c>
      <c r="E3290" s="3">
        <f>E3289+Input!$B$2*C3290</f>
        <v>107.0078028190059</v>
      </c>
      <c r="F3290" s="3">
        <f>F3289+Input!$B$2*D3290</f>
        <v>91.973678170492263</v>
      </c>
      <c r="G3290" s="3">
        <f>-(0.5*Input!$B$3*(C3290^2+D3290^2)*COS(I3289)*Input!$B$8*Input!$B$11)/(Input!$B$9/Input!$B$10)</f>
        <v>-4.4188257543584122</v>
      </c>
      <c r="H3290" s="3">
        <f>-(0.5*Input!$B$3*(C3290^2+D3290^2)*SIN(I3289)*Input!$B$8*Input!$B$11)/(Input!$B$9/Input!$B$10)-Input!$B$10</f>
        <v>-26.525830204057346</v>
      </c>
      <c r="I3290" s="3">
        <f t="shared" si="103"/>
        <v>-0.90709681351810012</v>
      </c>
    </row>
    <row r="3291" spans="1:9">
      <c r="A3291" s="3">
        <f t="shared" si="102"/>
        <v>3289</v>
      </c>
      <c r="B3291" s="3">
        <f>B3290+Input!$B$2</f>
        <v>3.2889999999997488</v>
      </c>
      <c r="C3291" s="3">
        <f>C3290+G3290*Input!$B$2</f>
        <v>23.144152219295098</v>
      </c>
      <c r="D3291" s="3">
        <f>D3290+H3290*Input!$B$2</f>
        <v>-29.62639093801808</v>
      </c>
      <c r="E3291" s="3">
        <f>E3290+Input!$B$2*C3291</f>
        <v>107.03094697122519</v>
      </c>
      <c r="F3291" s="3">
        <f>F3290+Input!$B$2*D3291</f>
        <v>91.944051779554243</v>
      </c>
      <c r="G3291" s="3">
        <f>-(0.5*Input!$B$3*(C3291^2+D3291^2)*COS(I3290)*Input!$B$8*Input!$B$11)/(Input!$B$9/Input!$B$10)</f>
        <v>-4.4201192604178328</v>
      </c>
      <c r="H3291" s="3">
        <f>-(0.5*Input!$B$3*(C3291^2+D3291^2)*SIN(I3290)*Input!$B$8*Input!$B$11)/(Input!$B$9/Input!$B$10)-Input!$B$10</f>
        <v>-26.51803411345778</v>
      </c>
      <c r="I3291" s="3">
        <f t="shared" si="103"/>
        <v>-0.90762405657578216</v>
      </c>
    </row>
    <row r="3292" spans="1:9">
      <c r="A3292" s="3">
        <f t="shared" si="102"/>
        <v>3290</v>
      </c>
      <c r="B3292" s="3">
        <f>B3291+Input!$B$2</f>
        <v>3.2899999999997487</v>
      </c>
      <c r="C3292" s="3">
        <f>C3291+G3291*Input!$B$2</f>
        <v>23.139732100034681</v>
      </c>
      <c r="D3292" s="3">
        <f>D3291+H3291*Input!$B$2</f>
        <v>-29.652908972131538</v>
      </c>
      <c r="E3292" s="3">
        <f>E3291+Input!$B$2*C3292</f>
        <v>107.05408670332523</v>
      </c>
      <c r="F3292" s="3">
        <f>F3291+Input!$B$2*D3292</f>
        <v>91.914398870582119</v>
      </c>
      <c r="G3292" s="3">
        <f>-(0.5*Input!$B$3*(C3292^2+D3292^2)*COS(I3291)*Input!$B$8*Input!$B$11)/(Input!$B$9/Input!$B$10)</f>
        <v>-4.4214121120469789</v>
      </c>
      <c r="H3292" s="3">
        <f>-(0.5*Input!$B$3*(C3292^2+D3292^2)*SIN(I3291)*Input!$B$8*Input!$B$11)/(Input!$B$9/Input!$B$10)-Input!$B$10</f>
        <v>-26.510234090735619</v>
      </c>
      <c r="I3292" s="3">
        <f t="shared" si="103"/>
        <v>-0.90815068946385424</v>
      </c>
    </row>
    <row r="3293" spans="1:9">
      <c r="A3293" s="3">
        <f t="shared" si="102"/>
        <v>3291</v>
      </c>
      <c r="B3293" s="3">
        <f>B3292+Input!$B$2</f>
        <v>3.2909999999997486</v>
      </c>
      <c r="C3293" s="3">
        <f>C3292+G3292*Input!$B$2</f>
        <v>23.135310687922633</v>
      </c>
      <c r="D3293" s="3">
        <f>D3292+H3292*Input!$B$2</f>
        <v>-29.679419206222274</v>
      </c>
      <c r="E3293" s="3">
        <f>E3292+Input!$B$2*C3293</f>
        <v>107.07722201401315</v>
      </c>
      <c r="F3293" s="3">
        <f>F3292+Input!$B$2*D3293</f>
        <v>91.884719451375901</v>
      </c>
      <c r="G3293" s="3">
        <f>-(0.5*Input!$B$3*(C3293^2+D3293^2)*COS(I3292)*Input!$B$8*Input!$B$11)/(Input!$B$9/Input!$B$10)</f>
        <v>-4.4227043059880033</v>
      </c>
      <c r="H3293" s="3">
        <f>-(0.5*Input!$B$3*(C3293^2+D3293^2)*SIN(I3292)*Input!$B$8*Input!$B$11)/(Input!$B$9/Input!$B$10)-Input!$B$10</f>
        <v>-26.50243014097299</v>
      </c>
      <c r="I3293" s="3">
        <f t="shared" si="103"/>
        <v>-0.90867671298827113</v>
      </c>
    </row>
    <row r="3294" spans="1:9">
      <c r="A3294" s="3">
        <f t="shared" si="102"/>
        <v>3292</v>
      </c>
      <c r="B3294" s="3">
        <f>B3293+Input!$B$2</f>
        <v>3.2919999999997485</v>
      </c>
      <c r="C3294" s="3">
        <f>C3293+G3293*Input!$B$2</f>
        <v>23.130887983616645</v>
      </c>
      <c r="D3294" s="3">
        <f>D3293+H3293*Input!$B$2</f>
        <v>-29.705921636363247</v>
      </c>
      <c r="E3294" s="3">
        <f>E3293+Input!$B$2*C3294</f>
        <v>107.10035290199676</v>
      </c>
      <c r="F3294" s="3">
        <f>F3293+Input!$B$2*D3294</f>
        <v>91.855013529739537</v>
      </c>
      <c r="G3294" s="3">
        <f>-(0.5*Input!$B$3*(C3294^2+D3294^2)*COS(I3293)*Input!$B$8*Input!$B$11)/(Input!$B$9/Input!$B$10)</f>
        <v>-4.4239958389911473</v>
      </c>
      <c r="H3294" s="3">
        <f>-(0.5*Input!$B$3*(C3294^2+D3294^2)*SIN(I3293)*Input!$B$8*Input!$B$11)/(Input!$B$9/Input!$B$10)-Input!$B$10</f>
        <v>-26.494622269259391</v>
      </c>
      <c r="I3294" s="3">
        <f t="shared" si="103"/>
        <v>-0.90920212795438127</v>
      </c>
    </row>
    <row r="3295" spans="1:9">
      <c r="A3295" s="3">
        <f t="shared" si="102"/>
        <v>3293</v>
      </c>
      <c r="B3295" s="3">
        <f>B3294+Input!$B$2</f>
        <v>3.2929999999997484</v>
      </c>
      <c r="C3295" s="3">
        <f>C3294+G3294*Input!$B$2</f>
        <v>23.126463987777655</v>
      </c>
      <c r="D3295" s="3">
        <f>D3294+H3294*Input!$B$2</f>
        <v>-29.732416258632504</v>
      </c>
      <c r="E3295" s="3">
        <f>E3294+Input!$B$2*C3295</f>
        <v>107.12347936598454</v>
      </c>
      <c r="F3295" s="3">
        <f>F3294+Input!$B$2*D3295</f>
        <v>91.825281113480898</v>
      </c>
      <c r="G3295" s="3">
        <f>-(0.5*Input!$B$3*(C3295^2+D3295^2)*COS(I3294)*Input!$B$8*Input!$B$11)/(Input!$B$9/Input!$B$10)</f>
        <v>-4.4252867078147506</v>
      </c>
      <c r="H3295" s="3">
        <f>-(0.5*Input!$B$3*(C3295^2+D3295^2)*SIN(I3294)*Input!$B$8*Input!$B$11)/(Input!$B$9/Input!$B$10)-Input!$B$10</f>
        <v>-26.48681048069168</v>
      </c>
      <c r="I3295" s="3">
        <f t="shared" si="103"/>
        <v>-0.90972693516692538</v>
      </c>
    </row>
    <row r="3296" spans="1:9">
      <c r="A3296" s="3">
        <f t="shared" si="102"/>
        <v>3294</v>
      </c>
      <c r="B3296" s="3">
        <f>B3295+Input!$B$2</f>
        <v>3.2939999999997482</v>
      </c>
      <c r="C3296" s="3">
        <f>C3295+G3295*Input!$B$2</f>
        <v>23.12203870106984</v>
      </c>
      <c r="D3296" s="3">
        <f>D3295+H3295*Input!$B$2</f>
        <v>-29.758903069113195</v>
      </c>
      <c r="E3296" s="3">
        <f>E3295+Input!$B$2*C3296</f>
        <v>107.14660140468561</v>
      </c>
      <c r="F3296" s="3">
        <f>F3295+Input!$B$2*D3296</f>
        <v>91.795522210411789</v>
      </c>
      <c r="G3296" s="3">
        <f>-(0.5*Input!$B$3*(C3296^2+D3296^2)*COS(I3295)*Input!$B$8*Input!$B$11)/(Input!$B$9/Input!$B$10)</f>
        <v>-4.4265769092252052</v>
      </c>
      <c r="H3296" s="3">
        <f>-(0.5*Input!$B$3*(C3296^2+D3296^2)*SIN(I3295)*Input!$B$8*Input!$B$11)/(Input!$B$9/Input!$B$10)-Input!$B$10</f>
        <v>-26.47899478037403</v>
      </c>
      <c r="I3296" s="3">
        <f t="shared" si="103"/>
        <v>-0.91025113543003178</v>
      </c>
    </row>
    <row r="3297" spans="1:9">
      <c r="A3297" s="3">
        <f t="shared" si="102"/>
        <v>3295</v>
      </c>
      <c r="B3297" s="3">
        <f>B3296+Input!$B$2</f>
        <v>3.2949999999997481</v>
      </c>
      <c r="C3297" s="3">
        <f>C3296+G3296*Input!$B$2</f>
        <v>23.117612124160615</v>
      </c>
      <c r="D3297" s="3">
        <f>D3296+H3296*Input!$B$2</f>
        <v>-29.785382063893568</v>
      </c>
      <c r="E3297" s="3">
        <f>E3296+Input!$B$2*C3297</f>
        <v>107.16971901680978</v>
      </c>
      <c r="F3297" s="3">
        <f>F3296+Input!$B$2*D3297</f>
        <v>91.765736828347897</v>
      </c>
      <c r="G3297" s="3">
        <f>-(0.5*Input!$B$3*(C3297^2+D3297^2)*COS(I3296)*Input!$B$8*Input!$B$11)/(Input!$B$9/Input!$B$10)</f>
        <v>-4.4278664399969792</v>
      </c>
      <c r="H3297" s="3">
        <f>-(0.5*Input!$B$3*(C3297^2+D3297^2)*SIN(I3296)*Input!$B$8*Input!$B$11)/(Input!$B$9/Input!$B$10)-Input!$B$10</f>
        <v>-26.47117517341788</v>
      </c>
      <c r="I3297" s="3">
        <f t="shared" si="103"/>
        <v>-0.91077472954721417</v>
      </c>
    </row>
    <row r="3298" spans="1:9">
      <c r="A3298" s="3">
        <f t="shared" si="102"/>
        <v>3296</v>
      </c>
      <c r="B3298" s="3">
        <f>B3297+Input!$B$2</f>
        <v>3.295999999999748</v>
      </c>
      <c r="C3298" s="3">
        <f>C3297+G3297*Input!$B$2</f>
        <v>23.113184257720619</v>
      </c>
      <c r="D3298" s="3">
        <f>D3297+H3297*Input!$B$2</f>
        <v>-29.811853239066984</v>
      </c>
      <c r="E3298" s="3">
        <f>E3297+Input!$B$2*C3298</f>
        <v>107.1928322010675</v>
      </c>
      <c r="F3298" s="3">
        <f>F3297+Input!$B$2*D3298</f>
        <v>91.73592497510883</v>
      </c>
      <c r="G3298" s="3">
        <f>-(0.5*Input!$B$3*(C3298^2+D3298^2)*COS(I3297)*Input!$B$8*Input!$B$11)/(Input!$B$9/Input!$B$10)</f>
        <v>-4.4291552969125894</v>
      </c>
      <c r="H3298" s="3">
        <f>-(0.5*Input!$B$3*(C3298^2+D3298^2)*SIN(I3297)*Input!$B$8*Input!$B$11)/(Input!$B$9/Input!$B$10)-Input!$B$10</f>
        <v>-26.463351664941932</v>
      </c>
      <c r="I3298" s="3">
        <f t="shared" si="103"/>
        <v>-0.91129771832136841</v>
      </c>
    </row>
    <row r="3299" spans="1:9">
      <c r="A3299" s="3">
        <f t="shared" si="102"/>
        <v>3297</v>
      </c>
      <c r="B3299" s="3">
        <f>B3298+Input!$B$2</f>
        <v>3.2969999999997479</v>
      </c>
      <c r="C3299" s="3">
        <f>C3298+G3298*Input!$B$2</f>
        <v>23.108755102423707</v>
      </c>
      <c r="D3299" s="3">
        <f>D3298+H3298*Input!$B$2</f>
        <v>-29.838316590731925</v>
      </c>
      <c r="E3299" s="3">
        <f>E3298+Input!$B$2*C3299</f>
        <v>107.21594095616993</v>
      </c>
      <c r="F3299" s="3">
        <f>F3298+Input!$B$2*D3299</f>
        <v>91.706086658518103</v>
      </c>
      <c r="G3299" s="3">
        <f>-(0.5*Input!$B$3*(C3299^2+D3299^2)*COS(I3298)*Input!$B$8*Input!$B$11)/(Input!$B$9/Input!$B$10)</f>
        <v>-4.4304434767625853</v>
      </c>
      <c r="H3299" s="3">
        <f>-(0.5*Input!$B$3*(C3299^2+D3299^2)*SIN(I3298)*Input!$B$8*Input!$B$11)/(Input!$B$9/Input!$B$10)-Input!$B$10</f>
        <v>-26.455524260072107</v>
      </c>
      <c r="I3299" s="3">
        <f t="shared" si="103"/>
        <v>-0.9118201025547692</v>
      </c>
    </row>
    <row r="3300" spans="1:9">
      <c r="A3300" s="3">
        <f t="shared" si="102"/>
        <v>3298</v>
      </c>
      <c r="B3300" s="3">
        <f>B3299+Input!$B$2</f>
        <v>3.2979999999997478</v>
      </c>
      <c r="C3300" s="3">
        <f>C3299+G3299*Input!$B$2</f>
        <v>23.104324658946943</v>
      </c>
      <c r="D3300" s="3">
        <f>D3299+H3299*Input!$B$2</f>
        <v>-29.864772114991997</v>
      </c>
      <c r="E3300" s="3">
        <f>E3299+Input!$B$2*C3300</f>
        <v>107.23904528082888</v>
      </c>
      <c r="F3300" s="3">
        <f>F3299+Input!$B$2*D3300</f>
        <v>91.676221886403113</v>
      </c>
      <c r="G3300" s="3">
        <f>-(0.5*Input!$B$3*(C3300^2+D3300^2)*COS(I3299)*Input!$B$8*Input!$B$11)/(Input!$B$9/Input!$B$10)</f>
        <v>-4.4317309763455546</v>
      </c>
      <c r="H3300" s="3">
        <f>-(0.5*Input!$B$3*(C3300^2+D3300^2)*SIN(I3299)*Input!$B$8*Input!$B$11)/(Input!$B$9/Input!$B$10)-Input!$B$10</f>
        <v>-26.447692963941492</v>
      </c>
      <c r="I3300" s="3">
        <f t="shared" si="103"/>
        <v>-0.91234188304906749</v>
      </c>
    </row>
    <row r="3301" spans="1:9">
      <c r="A3301" s="3">
        <f t="shared" si="102"/>
        <v>3299</v>
      </c>
      <c r="B3301" s="3">
        <f>B3300+Input!$B$2</f>
        <v>3.2989999999997477</v>
      </c>
      <c r="C3301" s="3">
        <f>C3300+G3300*Input!$B$2</f>
        <v>23.099892927970597</v>
      </c>
      <c r="D3301" s="3">
        <f>D3300+H3300*Input!$B$2</f>
        <v>-29.891219807955938</v>
      </c>
      <c r="E3301" s="3">
        <f>E3300+Input!$B$2*C3301</f>
        <v>107.26214517375685</v>
      </c>
      <c r="F3301" s="3">
        <f>F3300+Input!$B$2*D3301</f>
        <v>91.646330666595162</v>
      </c>
      <c r="G3301" s="3">
        <f>-(0.5*Input!$B$3*(C3301^2+D3301^2)*COS(I3300)*Input!$B$8*Input!$B$11)/(Input!$B$9/Input!$B$10)</f>
        <v>-4.4330177924681013</v>
      </c>
      <c r="H3301" s="3">
        <f>-(0.5*Input!$B$3*(C3301^2+D3301^2)*SIN(I3300)*Input!$B$8*Input!$B$11)/(Input!$B$9/Input!$B$10)-Input!$B$10</f>
        <v>-26.439857781690343</v>
      </c>
      <c r="I3301" s="3">
        <f t="shared" si="103"/>
        <v>-0.91286306060528732</v>
      </c>
    </row>
    <row r="3302" spans="1:9">
      <c r="A3302" s="3">
        <f t="shared" si="102"/>
        <v>3300</v>
      </c>
      <c r="B3302" s="3">
        <f>B3301+Input!$B$2</f>
        <v>3.2999999999997476</v>
      </c>
      <c r="C3302" s="3">
        <f>C3301+G3301*Input!$B$2</f>
        <v>23.095459910178128</v>
      </c>
      <c r="D3302" s="3">
        <f>D3301+H3301*Input!$B$2</f>
        <v>-29.917659665737627</v>
      </c>
      <c r="E3302" s="3">
        <f>E3301+Input!$B$2*C3302</f>
        <v>107.28524063366703</v>
      </c>
      <c r="F3302" s="3">
        <f>F3301+Input!$B$2*D3302</f>
        <v>91.61641300692942</v>
      </c>
      <c r="G3302" s="3">
        <f>-(0.5*Input!$B$3*(C3302^2+D3302^2)*COS(I3301)*Input!$B$8*Input!$B$11)/(Input!$B$9/Input!$B$10)</f>
        <v>-4.4343039219448404</v>
      </c>
      <c r="H3302" s="3">
        <f>-(0.5*Input!$B$3*(C3302^2+D3302^2)*SIN(I3301)*Input!$B$8*Input!$B$11)/(Input!$B$9/Input!$B$10)-Input!$B$10</f>
        <v>-26.432018718466029</v>
      </c>
      <c r="I3302" s="3">
        <f t="shared" si="103"/>
        <v>-0.91338363602382244</v>
      </c>
    </row>
    <row r="3303" spans="1:9">
      <c r="A3303" s="3">
        <f t="shared" si="102"/>
        <v>3301</v>
      </c>
      <c r="B3303" s="3">
        <f>B3302+Input!$B$2</f>
        <v>3.3009999999997475</v>
      </c>
      <c r="C3303" s="3">
        <f>C3302+G3302*Input!$B$2</f>
        <v>23.091025606256185</v>
      </c>
      <c r="D3303" s="3">
        <f>D3302+H3302*Input!$B$2</f>
        <v>-29.944091684456094</v>
      </c>
      <c r="E3303" s="3">
        <f>E3302+Input!$B$2*C3303</f>
        <v>107.30833165927329</v>
      </c>
      <c r="F3303" s="3">
        <f>F3302+Input!$B$2*D3303</f>
        <v>91.586468915244964</v>
      </c>
      <c r="G3303" s="3">
        <f>-(0.5*Input!$B$3*(C3303^2+D3303^2)*COS(I3302)*Input!$B$8*Input!$B$11)/(Input!$B$9/Input!$B$10)</f>
        <v>-4.4355893615983817</v>
      </c>
      <c r="H3303" s="3">
        <f>-(0.5*Input!$B$3*(C3303^2+D3303^2)*SIN(I3302)*Input!$B$8*Input!$B$11)/(Input!$B$9/Input!$B$10)-Input!$B$10</f>
        <v>-26.424175779422988</v>
      </c>
      <c r="I3303" s="3">
        <f t="shared" si="103"/>
        <v>-0.91390361010443399</v>
      </c>
    </row>
    <row r="3304" spans="1:9">
      <c r="A3304" s="3">
        <f t="shared" si="102"/>
        <v>3302</v>
      </c>
      <c r="B3304" s="3">
        <f>B3303+Input!$B$2</f>
        <v>3.3019999999997474</v>
      </c>
      <c r="C3304" s="3">
        <f>C3303+G3303*Input!$B$2</f>
        <v>23.086590016894586</v>
      </c>
      <c r="D3304" s="3">
        <f>D3303+H3303*Input!$B$2</f>
        <v>-29.970515860235516</v>
      </c>
      <c r="E3304" s="3">
        <f>E3303+Input!$B$2*C3304</f>
        <v>107.33141824929018</v>
      </c>
      <c r="F3304" s="3">
        <f>F3303+Input!$B$2*D3304</f>
        <v>91.556498399384722</v>
      </c>
      <c r="G3304" s="3">
        <f>-(0.5*Input!$B$3*(C3304^2+D3304^2)*COS(I3303)*Input!$B$8*Input!$B$11)/(Input!$B$9/Input!$B$10)</f>
        <v>-4.4368741082593264</v>
      </c>
      <c r="H3304" s="3">
        <f>-(0.5*Input!$B$3*(C3304^2+D3304^2)*SIN(I3303)*Input!$B$8*Input!$B$11)/(Input!$B$9/Input!$B$10)-Input!$B$10</f>
        <v>-26.416328969722741</v>
      </c>
      <c r="I3304" s="3">
        <f t="shared" si="103"/>
        <v>-0.91442298364624774</v>
      </c>
    </row>
    <row r="3305" spans="1:9">
      <c r="A3305" s="3">
        <f t="shared" si="102"/>
        <v>3303</v>
      </c>
      <c r="B3305" s="3">
        <f>B3304+Input!$B$2</f>
        <v>3.3029999999997472</v>
      </c>
      <c r="C3305" s="3">
        <f>C3304+G3304*Input!$B$2</f>
        <v>23.082153142786328</v>
      </c>
      <c r="D3305" s="3">
        <f>D3304+H3304*Input!$B$2</f>
        <v>-29.996932189205239</v>
      </c>
      <c r="E3305" s="3">
        <f>E3304+Input!$B$2*C3305</f>
        <v>107.35450040243296</v>
      </c>
      <c r="F3305" s="3">
        <f>F3304+Input!$B$2*D3305</f>
        <v>91.526501467195516</v>
      </c>
      <c r="G3305" s="3">
        <f>-(0.5*Input!$B$3*(C3305^2+D3305^2)*COS(I3304)*Input!$B$8*Input!$B$11)/(Input!$B$9/Input!$B$10)</f>
        <v>-4.4381581587662495</v>
      </c>
      <c r="H3305" s="3">
        <f>-(0.5*Input!$B$3*(C3305^2+D3305^2)*SIN(I3304)*Input!$B$8*Input!$B$11)/(Input!$B$9/Input!$B$10)-Input!$B$10</f>
        <v>-26.408478294533797</v>
      </c>
      <c r="I3305" s="3">
        <f t="shared" si="103"/>
        <v>-0.91494175744775019</v>
      </c>
    </row>
    <row r="3306" spans="1:9">
      <c r="A3306" s="3">
        <f t="shared" si="102"/>
        <v>3304</v>
      </c>
      <c r="B3306" s="3">
        <f>B3305+Input!$B$2</f>
        <v>3.3039999999997471</v>
      </c>
      <c r="C3306" s="3">
        <f>C3305+G3305*Input!$B$2</f>
        <v>23.077714984627562</v>
      </c>
      <c r="D3306" s="3">
        <f>D3305+H3305*Input!$B$2</f>
        <v>-30.023340667499774</v>
      </c>
      <c r="E3306" s="3">
        <f>E3305+Input!$B$2*C3306</f>
        <v>107.37757811741758</v>
      </c>
      <c r="F3306" s="3">
        <f>F3305+Input!$B$2*D3306</f>
        <v>91.496478126528018</v>
      </c>
      <c r="G3306" s="3">
        <f>-(0.5*Input!$B$3*(C3306^2+D3306^2)*COS(I3305)*Input!$B$8*Input!$B$11)/(Input!$B$9/Input!$B$10)</f>
        <v>-4.439441509965695</v>
      </c>
      <c r="H3306" s="3">
        <f>-(0.5*Input!$B$3*(C3306^2+D3306^2)*SIN(I3305)*Input!$B$8*Input!$B$11)/(Input!$B$9/Input!$B$10)-Input!$B$10</f>
        <v>-26.400623759031671</v>
      </c>
      <c r="I3306" s="3">
        <f t="shared" si="103"/>
        <v>-0.91545993230678668</v>
      </c>
    </row>
    <row r="3307" spans="1:9">
      <c r="A3307" s="3">
        <f t="shared" si="102"/>
        <v>3305</v>
      </c>
      <c r="B3307" s="3">
        <f>B3306+Input!$B$2</f>
        <v>3.304999999999747</v>
      </c>
      <c r="C3307" s="3">
        <f>C3306+G3306*Input!$B$2</f>
        <v>23.073275543117596</v>
      </c>
      <c r="D3307" s="3">
        <f>D3306+H3306*Input!$B$2</f>
        <v>-30.049741291258805</v>
      </c>
      <c r="E3307" s="3">
        <f>E3306+Input!$B$2*C3307</f>
        <v>107.4006513929607</v>
      </c>
      <c r="F3307" s="3">
        <f>F3306+Input!$B$2*D3307</f>
        <v>91.466428385236753</v>
      </c>
      <c r="G3307" s="3">
        <f>-(0.5*Input!$B$3*(C3307^2+D3307^2)*COS(I3306)*Input!$B$8*Input!$B$11)/(Input!$B$9/Input!$B$10)</f>
        <v>-4.4407241587121629</v>
      </c>
      <c r="H3307" s="3">
        <f>-(0.5*Input!$B$3*(C3307^2+D3307^2)*SIN(I3306)*Input!$B$8*Input!$B$11)/(Input!$B$9/Input!$B$10)-Input!$B$10</f>
        <v>-26.39276536839883</v>
      </c>
      <c r="I3307" s="3">
        <f t="shared" si="103"/>
        <v>-0.91597750902055819</v>
      </c>
    </row>
    <row r="3308" spans="1:9">
      <c r="A3308" s="3">
        <f t="shared" si="102"/>
        <v>3306</v>
      </c>
      <c r="B3308" s="3">
        <f>B3307+Input!$B$2</f>
        <v>3.3059999999997469</v>
      </c>
      <c r="C3308" s="3">
        <f>C3307+G3307*Input!$B$2</f>
        <v>23.068834818958884</v>
      </c>
      <c r="D3308" s="3">
        <f>D3307+H3307*Input!$B$2</f>
        <v>-30.076134056627204</v>
      </c>
      <c r="E3308" s="3">
        <f>E3307+Input!$B$2*C3308</f>
        <v>107.42372022777965</v>
      </c>
      <c r="F3308" s="3">
        <f>F3307+Input!$B$2*D3308</f>
        <v>91.436352251180125</v>
      </c>
      <c r="G3308" s="3">
        <f>-(0.5*Input!$B$3*(C3308^2+D3308^2)*COS(I3307)*Input!$B$8*Input!$B$11)/(Input!$B$9/Input!$B$10)</f>
        <v>-4.4420061018680954</v>
      </c>
      <c r="H3308" s="3">
        <f>-(0.5*Input!$B$3*(C3308^2+D3308^2)*SIN(I3307)*Input!$B$8*Input!$B$11)/(Input!$B$9/Input!$B$10)-Input!$B$10</f>
        <v>-26.384903127824664</v>
      </c>
      <c r="I3308" s="3">
        <f t="shared" si="103"/>
        <v>-0.91649448838561864</v>
      </c>
    </row>
    <row r="3309" spans="1:9">
      <c r="A3309" s="3">
        <f t="shared" si="102"/>
        <v>3307</v>
      </c>
      <c r="B3309" s="3">
        <f>B3308+Input!$B$2</f>
        <v>3.3069999999997468</v>
      </c>
      <c r="C3309" s="3">
        <f>C3308+G3308*Input!$B$2</f>
        <v>23.064392812857015</v>
      </c>
      <c r="D3309" s="3">
        <f>D3308+H3308*Input!$B$2</f>
        <v>-30.102518959755027</v>
      </c>
      <c r="E3309" s="3">
        <f>E3308+Input!$B$2*C3309</f>
        <v>107.44678462059251</v>
      </c>
      <c r="F3309" s="3">
        <f>F3308+Input!$B$2*D3309</f>
        <v>91.406249732220374</v>
      </c>
      <c r="G3309" s="3">
        <f>-(0.5*Input!$B$3*(C3309^2+D3309^2)*COS(I3308)*Input!$B$8*Input!$B$11)/(Input!$B$9/Input!$B$10)</f>
        <v>-4.4432873363038734</v>
      </c>
      <c r="H3309" s="3">
        <f>-(0.5*Input!$B$3*(C3309^2+D3309^2)*SIN(I3308)*Input!$B$8*Input!$B$11)/(Input!$B$9/Input!$B$10)-Input!$B$10</f>
        <v>-26.377037042505449</v>
      </c>
      <c r="I3309" s="3">
        <f t="shared" si="103"/>
        <v>-0.91701087119787172</v>
      </c>
    </row>
    <row r="3310" spans="1:9">
      <c r="A3310" s="3">
        <f t="shared" si="102"/>
        <v>3308</v>
      </c>
      <c r="B3310" s="3">
        <f>B3309+Input!$B$2</f>
        <v>3.3079999999997467</v>
      </c>
      <c r="C3310" s="3">
        <f>C3309+G3309*Input!$B$2</f>
        <v>23.059949525520711</v>
      </c>
      <c r="D3310" s="3">
        <f>D3309+H3309*Input!$B$2</f>
        <v>-30.128895996797532</v>
      </c>
      <c r="E3310" s="3">
        <f>E3309+Input!$B$2*C3310</f>
        <v>107.46984457011803</v>
      </c>
      <c r="F3310" s="3">
        <f>F3309+Input!$B$2*D3310</f>
        <v>91.376120836223578</v>
      </c>
      <c r="G3310" s="3">
        <f>-(0.5*Input!$B$3*(C3310^2+D3310^2)*COS(I3309)*Input!$B$8*Input!$B$11)/(Input!$B$9/Input!$B$10)</f>
        <v>-4.4445678588978028</v>
      </c>
      <c r="H3310" s="3">
        <f>-(0.5*Input!$B$3*(C3310^2+D3310^2)*SIN(I3309)*Input!$B$8*Input!$B$11)/(Input!$B$9/Input!$B$10)-Input!$B$10</f>
        <v>-26.369167117644324</v>
      </c>
      <c r="I3310" s="3">
        <f t="shared" si="103"/>
        <v>-0.91752665825256885</v>
      </c>
    </row>
    <row r="3311" spans="1:9">
      <c r="A3311" s="3">
        <f t="shared" si="102"/>
        <v>3309</v>
      </c>
      <c r="B3311" s="3">
        <f>B3310+Input!$B$2</f>
        <v>3.3089999999997466</v>
      </c>
      <c r="C3311" s="3">
        <f>C3310+G3310*Input!$B$2</f>
        <v>23.055504957661814</v>
      </c>
      <c r="D3311" s="3">
        <f>D3310+H3310*Input!$B$2</f>
        <v>-30.155265163915175</v>
      </c>
      <c r="E3311" s="3">
        <f>E3310+Input!$B$2*C3311</f>
        <v>107.4929000750757</v>
      </c>
      <c r="F3311" s="3">
        <f>F3310+Input!$B$2*D3311</f>
        <v>91.345965571059665</v>
      </c>
      <c r="G3311" s="3">
        <f>-(0.5*Input!$B$3*(C3311^2+D3311^2)*COS(I3310)*Input!$B$8*Input!$B$11)/(Input!$B$9/Input!$B$10)</f>
        <v>-4.445847666536098</v>
      </c>
      <c r="H3311" s="3">
        <f>-(0.5*Input!$B$3*(C3311^2+D3311^2)*SIN(I3310)*Input!$B$8*Input!$B$11)/(Input!$B$9/Input!$B$10)-Input!$B$10</f>
        <v>-26.361293358451253</v>
      </c>
      <c r="I3311" s="3">
        <f t="shared" si="103"/>
        <v>-0.91804185034430574</v>
      </c>
    </row>
    <row r="3312" spans="1:9">
      <c r="A3312" s="3">
        <f t="shared" si="102"/>
        <v>3310</v>
      </c>
      <c r="B3312" s="3">
        <f>B3311+Input!$B$2</f>
        <v>3.3099999999997465</v>
      </c>
      <c r="C3312" s="3">
        <f>C3311+G3311*Input!$B$2</f>
        <v>23.051059109995279</v>
      </c>
      <c r="D3312" s="3">
        <f>D3311+H3311*Input!$B$2</f>
        <v>-30.181626457273627</v>
      </c>
      <c r="E3312" s="3">
        <f>E3311+Input!$B$2*C3312</f>
        <v>107.51595113418568</v>
      </c>
      <c r="F3312" s="3">
        <f>F3311+Input!$B$2*D3312</f>
        <v>91.315783944602387</v>
      </c>
      <c r="G3312" s="3">
        <f>-(0.5*Input!$B$3*(C3312^2+D3312^2)*COS(I3311)*Input!$B$8*Input!$B$11)/(Input!$B$9/Input!$B$10)</f>
        <v>-4.4471267561128807</v>
      </c>
      <c r="H3312" s="3">
        <f>-(0.5*Input!$B$3*(C3312^2+D3312^2)*SIN(I3311)*Input!$B$8*Input!$B$11)/(Input!$B$9/Input!$B$10)-Input!$B$10</f>
        <v>-26.353415770142991</v>
      </c>
      <c r="I3312" s="3">
        <f t="shared" si="103"/>
        <v>-0.91855644826701999</v>
      </c>
    </row>
    <row r="3313" spans="1:9">
      <c r="A3313" s="3">
        <f t="shared" si="102"/>
        <v>3311</v>
      </c>
      <c r="B3313" s="3">
        <f>B3312+Input!$B$2</f>
        <v>3.3109999999997464</v>
      </c>
      <c r="C3313" s="3">
        <f>C3312+G3312*Input!$B$2</f>
        <v>23.046611983239167</v>
      </c>
      <c r="D3313" s="3">
        <f>D3312+H3312*Input!$B$2</f>
        <v>-30.207979873043769</v>
      </c>
      <c r="E3313" s="3">
        <f>E3312+Input!$B$2*C3313</f>
        <v>107.53899774616892</v>
      </c>
      <c r="F3313" s="3">
        <f>F3312+Input!$B$2*D3313</f>
        <v>91.285575964729347</v>
      </c>
      <c r="G3313" s="3">
        <f>-(0.5*Input!$B$3*(C3313^2+D3313^2)*COS(I3312)*Input!$B$8*Input!$B$11)/(Input!$B$9/Input!$B$10)</f>
        <v>-4.4484051245301641</v>
      </c>
      <c r="H3313" s="3">
        <f>-(0.5*Input!$B$3*(C3313^2+D3313^2)*SIN(I3312)*Input!$B$8*Input!$B$11)/(Input!$B$9/Input!$B$10)-Input!$B$10</f>
        <v>-26.345534357943059</v>
      </c>
      <c r="I3313" s="3">
        <f t="shared" si="103"/>
        <v>-0.91907045281398847</v>
      </c>
    </row>
    <row r="3314" spans="1:9">
      <c r="A3314" s="3">
        <f t="shared" si="102"/>
        <v>3312</v>
      </c>
      <c r="B3314" s="3">
        <f>B3313+Input!$B$2</f>
        <v>3.3119999999997463</v>
      </c>
      <c r="C3314" s="3">
        <f>C3313+G3313*Input!$B$2</f>
        <v>23.042163578114636</v>
      </c>
      <c r="D3314" s="3">
        <f>D3313+H3313*Input!$B$2</f>
        <v>-30.234325407401712</v>
      </c>
      <c r="E3314" s="3">
        <f>E3313+Input!$B$2*C3314</f>
        <v>107.56203990974703</v>
      </c>
      <c r="F3314" s="3">
        <f>F3313+Input!$B$2*D3314</f>
        <v>91.255341639321941</v>
      </c>
      <c r="G3314" s="3">
        <f>-(0.5*Input!$B$3*(C3314^2+D3314^2)*COS(I3313)*Input!$B$8*Input!$B$11)/(Input!$B$9/Input!$B$10)</f>
        <v>-4.4496827686978442</v>
      </c>
      <c r="H3314" s="3">
        <f>-(0.5*Input!$B$3*(C3314^2+D3314^2)*SIN(I3313)*Input!$B$8*Input!$B$11)/(Input!$B$9/Input!$B$10)-Input!$B$10</f>
        <v>-26.337649127081708</v>
      </c>
      <c r="I3314" s="3">
        <f t="shared" si="103"/>
        <v>-0.91958386477782461</v>
      </c>
    </row>
    <row r="3315" spans="1:9">
      <c r="A3315" s="3">
        <f t="shared" si="102"/>
        <v>3313</v>
      </c>
      <c r="B3315" s="3">
        <f>B3314+Input!$B$2</f>
        <v>3.3129999999997461</v>
      </c>
      <c r="C3315" s="3">
        <f>C3314+G3314*Input!$B$2</f>
        <v>23.037713895345938</v>
      </c>
      <c r="D3315" s="3">
        <f>D3314+H3314*Input!$B$2</f>
        <v>-30.260663056528795</v>
      </c>
      <c r="E3315" s="3">
        <f>E3314+Input!$B$2*C3315</f>
        <v>107.58507762364238</v>
      </c>
      <c r="F3315" s="3">
        <f>F3314+Input!$B$2*D3315</f>
        <v>91.225080976265417</v>
      </c>
      <c r="G3315" s="3">
        <f>-(0.5*Input!$B$3*(C3315^2+D3315^2)*COS(I3314)*Input!$B$8*Input!$B$11)/(Input!$B$9/Input!$B$10)</f>
        <v>-4.4509596855336859</v>
      </c>
      <c r="H3315" s="3">
        <f>-(0.5*Input!$B$3*(C3315^2+D3315^2)*SIN(I3314)*Input!$B$8*Input!$B$11)/(Input!$B$9/Input!$B$10)-Input!$B$10</f>
        <v>-26.32976008279589</v>
      </c>
      <c r="I3315" s="3">
        <f t="shared" si="103"/>
        <v>-0.92009668495047547</v>
      </c>
    </row>
    <row r="3316" spans="1:9">
      <c r="A3316" s="3">
        <f t="shared" si="102"/>
        <v>3314</v>
      </c>
      <c r="B3316" s="3">
        <f>B3315+Input!$B$2</f>
        <v>3.313999999999746</v>
      </c>
      <c r="C3316" s="3">
        <f>C3315+G3315*Input!$B$2</f>
        <v>23.033262935660403</v>
      </c>
      <c r="D3316" s="3">
        <f>D3315+H3315*Input!$B$2</f>
        <v>-30.28699281661159</v>
      </c>
      <c r="E3316" s="3">
        <f>E3315+Input!$B$2*C3316</f>
        <v>107.60811088657803</v>
      </c>
      <c r="F3316" s="3">
        <f>F3315+Input!$B$2*D3316</f>
        <v>91.194793983448804</v>
      </c>
      <c r="G3316" s="3">
        <f>-(0.5*Input!$B$3*(C3316^2+D3316^2)*COS(I3315)*Input!$B$8*Input!$B$11)/(Input!$B$9/Input!$B$10)</f>
        <v>-4.4522358719633175</v>
      </c>
      <c r="H3316" s="3">
        <f>-(0.5*Input!$B$3*(C3316^2+D3316^2)*SIN(I3315)*Input!$B$8*Input!$B$11)/(Input!$B$9/Input!$B$10)-Input!$B$10</f>
        <v>-26.321867230329214</v>
      </c>
      <c r="I3316" s="3">
        <f t="shared" si="103"/>
        <v>-0.92060891412321955</v>
      </c>
    </row>
    <row r="3317" spans="1:9">
      <c r="A3317" s="3">
        <f t="shared" si="102"/>
        <v>3315</v>
      </c>
      <c r="B3317" s="3">
        <f>B3316+Input!$B$2</f>
        <v>3.3149999999997459</v>
      </c>
      <c r="C3317" s="3">
        <f>C3316+G3316*Input!$B$2</f>
        <v>23.028810699788441</v>
      </c>
      <c r="D3317" s="3">
        <f>D3316+H3316*Input!$B$2</f>
        <v>-30.31331468384192</v>
      </c>
      <c r="E3317" s="3">
        <f>E3316+Input!$B$2*C3317</f>
        <v>107.63113969727782</v>
      </c>
      <c r="F3317" s="3">
        <f>F3316+Input!$B$2*D3317</f>
        <v>91.164480668764966</v>
      </c>
      <c r="G3317" s="3">
        <f>-(0.5*Input!$B$3*(C3317^2+D3317^2)*COS(I3316)*Input!$B$8*Input!$B$11)/(Input!$B$9/Input!$B$10)</f>
        <v>-4.4535113249202167</v>
      </c>
      <c r="H3317" s="3">
        <f>-(0.5*Input!$B$3*(C3317^2+D3317^2)*SIN(I3316)*Input!$B$8*Input!$B$11)/(Input!$B$9/Input!$B$10)-Input!$B$10</f>
        <v>-26.313970574931936</v>
      </c>
      <c r="I3317" s="3">
        <f t="shared" si="103"/>
        <v>-0.92112055308666407</v>
      </c>
    </row>
    <row r="3318" spans="1:9">
      <c r="A3318" s="3">
        <f t="shared" si="102"/>
        <v>3316</v>
      </c>
      <c r="B3318" s="3">
        <f>B3317+Input!$B$2</f>
        <v>3.3159999999997458</v>
      </c>
      <c r="C3318" s="3">
        <f>C3317+G3317*Input!$B$2</f>
        <v>23.024357188463519</v>
      </c>
      <c r="D3318" s="3">
        <f>D3317+H3317*Input!$B$2</f>
        <v>-30.339628654416853</v>
      </c>
      <c r="E3318" s="3">
        <f>E3317+Input!$B$2*C3318</f>
        <v>107.65416405446628</v>
      </c>
      <c r="F3318" s="3">
        <f>F3317+Input!$B$2*D3318</f>
        <v>91.134141040110549</v>
      </c>
      <c r="G3318" s="3">
        <f>-(0.5*Input!$B$3*(C3318^2+D3318^2)*COS(I3317)*Input!$B$8*Input!$B$11)/(Input!$B$9/Input!$B$10)</f>
        <v>-4.4547860413456997</v>
      </c>
      <c r="H3318" s="3">
        <f>-(0.5*Input!$B$3*(C3318^2+D3318^2)*SIN(I3317)*Input!$B$8*Input!$B$11)/(Input!$B$9/Input!$B$10)-Input!$B$10</f>
        <v>-26.306070121860913</v>
      </c>
      <c r="I3318" s="3">
        <f t="shared" si="103"/>
        <v>-0.92163160263074217</v>
      </c>
    </row>
    <row r="3319" spans="1:9">
      <c r="A3319" s="3">
        <f t="shared" si="102"/>
        <v>3317</v>
      </c>
      <c r="B3319" s="3">
        <f>B3318+Input!$B$2</f>
        <v>3.3169999999997457</v>
      </c>
      <c r="C3319" s="3">
        <f>C3318+G3318*Input!$B$2</f>
        <v>23.019902402422172</v>
      </c>
      <c r="D3319" s="3">
        <f>D3318+H3318*Input!$B$2</f>
        <v>-30.365934724538715</v>
      </c>
      <c r="E3319" s="3">
        <f>E3318+Input!$B$2*C3319</f>
        <v>107.6771839568687</v>
      </c>
      <c r="F3319" s="3">
        <f>F3318+Input!$B$2*D3319</f>
        <v>91.103775105386006</v>
      </c>
      <c r="G3319" s="3">
        <f>-(0.5*Input!$B$3*(C3319^2+D3319^2)*COS(I3318)*Input!$B$8*Input!$B$11)/(Input!$B$9/Input!$B$10)</f>
        <v>-4.4560600181889116</v>
      </c>
      <c r="H3319" s="3">
        <f>-(0.5*Input!$B$3*(C3319^2+D3319^2)*SIN(I3318)*Input!$B$8*Input!$B$11)/(Input!$B$9/Input!$B$10)-Input!$B$10</f>
        <v>-26.298165876379567</v>
      </c>
      <c r="I3319" s="3">
        <f t="shared" si="103"/>
        <v>-0.92214206354471051</v>
      </c>
    </row>
    <row r="3320" spans="1:9">
      <c r="A3320" s="3">
        <f t="shared" si="102"/>
        <v>3318</v>
      </c>
      <c r="B3320" s="3">
        <f>B3319+Input!$B$2</f>
        <v>3.3179999999997456</v>
      </c>
      <c r="C3320" s="3">
        <f>C3319+G3319*Input!$B$2</f>
        <v>23.015446342403983</v>
      </c>
      <c r="D3320" s="3">
        <f>D3319+H3319*Input!$B$2</f>
        <v>-30.392232890415094</v>
      </c>
      <c r="E3320" s="3">
        <f>E3319+Input!$B$2*C3320</f>
        <v>107.7001994032111</v>
      </c>
      <c r="F3320" s="3">
        <f>F3319+Input!$B$2*D3320</f>
        <v>91.073382872495586</v>
      </c>
      <c r="G3320" s="3">
        <f>-(0.5*Input!$B$3*(C3320^2+D3320^2)*COS(I3319)*Input!$B$8*Input!$B$11)/(Input!$B$9/Input!$B$10)</f>
        <v>-4.4573332524068192</v>
      </c>
      <c r="H3320" s="3">
        <f>-(0.5*Input!$B$3*(C3320^2+D3320^2)*SIN(I3319)*Input!$B$8*Input!$B$11)/(Input!$B$9/Input!$B$10)-Input!$B$10</f>
        <v>-26.290257843757864</v>
      </c>
      <c r="I3320" s="3">
        <f t="shared" si="103"/>
        <v>-0.92265193661714684</v>
      </c>
    </row>
    <row r="3321" spans="1:9">
      <c r="A3321" s="3">
        <f t="shared" si="102"/>
        <v>3319</v>
      </c>
      <c r="B3321" s="3">
        <f>B3320+Input!$B$2</f>
        <v>3.3189999999997455</v>
      </c>
      <c r="C3321" s="3">
        <f>C3320+G3320*Input!$B$2</f>
        <v>23.010989009151576</v>
      </c>
      <c r="D3321" s="3">
        <f>D3320+H3320*Input!$B$2</f>
        <v>-30.418523148258853</v>
      </c>
      <c r="E3321" s="3">
        <f>E3320+Input!$B$2*C3321</f>
        <v>107.72321039222025</v>
      </c>
      <c r="F3321" s="3">
        <f>F3320+Input!$B$2*D3321</f>
        <v>91.042964349347329</v>
      </c>
      <c r="G3321" s="3">
        <f>-(0.5*Input!$B$3*(C3321^2+D3321^2)*COS(I3320)*Input!$B$8*Input!$B$11)/(Input!$B$9/Input!$B$10)</f>
        <v>-4.4586057409641953</v>
      </c>
      <c r="H3321" s="3">
        <f>-(0.5*Input!$B$3*(C3321^2+D3321^2)*SIN(I3320)*Input!$B$8*Input!$B$11)/(Input!$B$9/Input!$B$10)-Input!$B$10</f>
        <v>-26.282346029272283</v>
      </c>
      <c r="I3321" s="3">
        <f t="shared" si="103"/>
        <v>-0.92316122263594758</v>
      </c>
    </row>
    <row r="3322" spans="1:9">
      <c r="A3322" s="3">
        <f t="shared" si="102"/>
        <v>3320</v>
      </c>
      <c r="B3322" s="3">
        <f>B3321+Input!$B$2</f>
        <v>3.3199999999997454</v>
      </c>
      <c r="C3322" s="3">
        <f>C3321+G3321*Input!$B$2</f>
        <v>23.006530403410611</v>
      </c>
      <c r="D3322" s="3">
        <f>D3321+H3321*Input!$B$2</f>
        <v>-30.444805494288126</v>
      </c>
      <c r="E3322" s="3">
        <f>E3321+Input!$B$2*C3322</f>
        <v>107.74621692262366</v>
      </c>
      <c r="F3322" s="3">
        <f>F3321+Input!$B$2*D3322</f>
        <v>91.012519543853045</v>
      </c>
      <c r="G3322" s="3">
        <f>-(0.5*Input!$B$3*(C3322^2+D3322^2)*COS(I3321)*Input!$B$8*Input!$B$11)/(Input!$B$9/Input!$B$10)</f>
        <v>-4.4598774808336064</v>
      </c>
      <c r="H3322" s="3">
        <f>-(0.5*Input!$B$3*(C3322^2+D3322^2)*SIN(I3321)*Input!$B$8*Input!$B$11)/(Input!$B$9/Input!$B$10)-Input!$B$10</f>
        <v>-26.27443043820578</v>
      </c>
      <c r="I3322" s="3">
        <f t="shared" si="103"/>
        <v>-0.9236699223883249</v>
      </c>
    </row>
    <row r="3323" spans="1:9">
      <c r="A3323" s="3">
        <f t="shared" si="102"/>
        <v>3321</v>
      </c>
      <c r="B3323" s="3">
        <f>B3322+Input!$B$2</f>
        <v>3.3209999999997453</v>
      </c>
      <c r="C3323" s="3">
        <f>C3322+G3322*Input!$B$2</f>
        <v>23.002070525929778</v>
      </c>
      <c r="D3323" s="3">
        <f>D3322+H3322*Input!$B$2</f>
        <v>-30.471079924726332</v>
      </c>
      <c r="E3323" s="3">
        <f>E3322+Input!$B$2*C3323</f>
        <v>107.76921899314959</v>
      </c>
      <c r="F3323" s="3">
        <f>F3322+Input!$B$2*D3323</f>
        <v>90.982048463928322</v>
      </c>
      <c r="G3323" s="3">
        <f>-(0.5*Input!$B$3*(C3323^2+D3323^2)*COS(I3322)*Input!$B$8*Input!$B$11)/(Input!$B$9/Input!$B$10)</f>
        <v>-4.4611484689954128</v>
      </c>
      <c r="H3323" s="3">
        <f>-(0.5*Input!$B$3*(C3323^2+D3323^2)*SIN(I3322)*Input!$B$8*Input!$B$11)/(Input!$B$9/Input!$B$10)-Input!$B$10</f>
        <v>-26.266511075847749</v>
      </c>
      <c r="I3323" s="3">
        <f t="shared" si="103"/>
        <v>-0.92417803666080467</v>
      </c>
    </row>
    <row r="3324" spans="1:9">
      <c r="A3324" s="3">
        <f t="shared" si="102"/>
        <v>3322</v>
      </c>
      <c r="B3324" s="3">
        <f>B3323+Input!$B$2</f>
        <v>3.3219999999997452</v>
      </c>
      <c r="C3324" s="3">
        <f>C3323+G3323*Input!$B$2</f>
        <v>22.997609377460783</v>
      </c>
      <c r="D3324" s="3">
        <f>D3323+H3323*Input!$B$2</f>
        <v>-30.497346435802179</v>
      </c>
      <c r="E3324" s="3">
        <f>E3323+Input!$B$2*C3324</f>
        <v>107.79221660252705</v>
      </c>
      <c r="F3324" s="3">
        <f>F3323+Input!$B$2*D3324</f>
        <v>90.951551117492514</v>
      </c>
      <c r="G3324" s="3">
        <f>-(0.5*Input!$B$3*(C3324^2+D3324^2)*COS(I3323)*Input!$B$8*Input!$B$11)/(Input!$B$9/Input!$B$10)</f>
        <v>-4.4624187024377449</v>
      </c>
      <c r="H3324" s="3">
        <f>-(0.5*Input!$B$3*(C3324^2+D3324^2)*SIN(I3323)*Input!$B$8*Input!$B$11)/(Input!$B$9/Input!$B$10)-Input!$B$10</f>
        <v>-26.258587947494011</v>
      </c>
      <c r="I3324" s="3">
        <f t="shared" si="103"/>
        <v>-0.92468556623922393</v>
      </c>
    </row>
    <row r="3325" spans="1:9">
      <c r="A3325" s="3">
        <f t="shared" si="102"/>
        <v>3323</v>
      </c>
      <c r="B3325" s="3">
        <f>B3324+Input!$B$2</f>
        <v>3.322999999999745</v>
      </c>
      <c r="C3325" s="3">
        <f>C3324+G3324*Input!$B$2</f>
        <v>22.993146958758345</v>
      </c>
      <c r="D3325" s="3">
        <f>D3324+H3324*Input!$B$2</f>
        <v>-30.523605023749674</v>
      </c>
      <c r="E3325" s="3">
        <f>E3324+Input!$B$2*C3325</f>
        <v>107.8152097494858</v>
      </c>
      <c r="F3325" s="3">
        <f>F3324+Input!$B$2*D3325</f>
        <v>90.921027512468768</v>
      </c>
      <c r="G3325" s="3">
        <f>-(0.5*Input!$B$3*(C3325^2+D3325^2)*COS(I3324)*Input!$B$8*Input!$B$11)/(Input!$B$9/Input!$B$10)</f>
        <v>-4.4636881781565032</v>
      </c>
      <c r="H3325" s="3">
        <f>-(0.5*Input!$B$3*(C3325^2+D3325^2)*SIN(I3324)*Input!$B$8*Input!$B$11)/(Input!$B$9/Input!$B$10)-Input!$B$10</f>
        <v>-26.250661058446763</v>
      </c>
      <c r="I3325" s="3">
        <f t="shared" si="103"/>
        <v>-0.92519251190872853</v>
      </c>
    </row>
    <row r="3326" spans="1:9">
      <c r="A3326" s="3">
        <f t="shared" si="102"/>
        <v>3324</v>
      </c>
      <c r="B3326" s="3">
        <f>B3325+Input!$B$2</f>
        <v>3.3239999999997449</v>
      </c>
      <c r="C3326" s="3">
        <f>C3325+G3325*Input!$B$2</f>
        <v>22.988683270580189</v>
      </c>
      <c r="D3326" s="3">
        <f>D3325+H3325*Input!$B$2</f>
        <v>-30.549855684808122</v>
      </c>
      <c r="E3326" s="3">
        <f>E3325+Input!$B$2*C3326</f>
        <v>107.83819843275639</v>
      </c>
      <c r="F3326" s="3">
        <f>F3325+Input!$B$2*D3326</f>
        <v>90.890477656783958</v>
      </c>
      <c r="G3326" s="3">
        <f>-(0.5*Input!$B$3*(C3326^2+D3326^2)*COS(I3325)*Input!$B$8*Input!$B$11)/(Input!$B$9/Input!$B$10)</f>
        <v>-4.4649568931553354</v>
      </c>
      <c r="H3326" s="3">
        <f>-(0.5*Input!$B$3*(C3326^2+D3326^2)*SIN(I3325)*Input!$B$8*Input!$B$11)/(Input!$B$9/Input!$B$10)-Input!$B$10</f>
        <v>-26.242730414014563</v>
      </c>
      <c r="I3326" s="3">
        <f t="shared" si="103"/>
        <v>-0.92569887445377053</v>
      </c>
    </row>
    <row r="3327" spans="1:9">
      <c r="A3327" s="3">
        <f t="shared" si="102"/>
        <v>3325</v>
      </c>
      <c r="B3327" s="3">
        <f>B3326+Input!$B$2</f>
        <v>3.3249999999997448</v>
      </c>
      <c r="C3327" s="3">
        <f>C3326+G3326*Input!$B$2</f>
        <v>22.984218313687034</v>
      </c>
      <c r="D3327" s="3">
        <f>D3326+H3326*Input!$B$2</f>
        <v>-30.576098415222138</v>
      </c>
      <c r="E3327" s="3">
        <f>E3326+Input!$B$2*C3327</f>
        <v>107.86118265107007</v>
      </c>
      <c r="F3327" s="3">
        <f>F3326+Input!$B$2*D3327</f>
        <v>90.859901558368733</v>
      </c>
      <c r="G3327" s="3">
        <f>-(0.5*Input!$B$3*(C3327^2+D3327^2)*COS(I3326)*Input!$B$8*Input!$B$11)/(Input!$B$9/Input!$B$10)</f>
        <v>-4.4662248444456454</v>
      </c>
      <c r="H3327" s="3">
        <f>-(0.5*Input!$B$3*(C3327^2+D3327^2)*SIN(I3326)*Input!$B$8*Input!$B$11)/(Input!$B$9/Input!$B$10)-Input!$B$10</f>
        <v>-26.234796019512277</v>
      </c>
      <c r="I3327" s="3">
        <f t="shared" si="103"/>
        <v>-0.92620465465810609</v>
      </c>
    </row>
    <row r="3328" spans="1:9">
      <c r="A3328" s="3">
        <f t="shared" si="102"/>
        <v>3326</v>
      </c>
      <c r="B3328" s="3">
        <f>B3327+Input!$B$2</f>
        <v>3.3259999999997447</v>
      </c>
      <c r="C3328" s="3">
        <f>C3327+G3327*Input!$B$2</f>
        <v>22.979752088842588</v>
      </c>
      <c r="D3328" s="3">
        <f>D3327+H3327*Input!$B$2</f>
        <v>-30.60233321124165</v>
      </c>
      <c r="E3328" s="3">
        <f>E3327+Input!$B$2*C3328</f>
        <v>107.88416240315891</v>
      </c>
      <c r="F3328" s="3">
        <f>F3327+Input!$B$2*D3328</f>
        <v>90.829299225157499</v>
      </c>
      <c r="G3328" s="3">
        <f>-(0.5*Input!$B$3*(C3328^2+D3328^2)*COS(I3327)*Input!$B$8*Input!$B$11)/(Input!$B$9/Input!$B$10)</f>
        <v>-4.4674920290465598</v>
      </c>
      <c r="H3328" s="3">
        <f>-(0.5*Input!$B$3*(C3328^2+D3328^2)*SIN(I3327)*Input!$B$8*Input!$B$11)/(Input!$B$9/Input!$B$10)-Input!$B$10</f>
        <v>-26.226857880261079</v>
      </c>
      <c r="I3328" s="3">
        <f t="shared" si="103"/>
        <v>-0.92670985330479283</v>
      </c>
    </row>
    <row r="3329" spans="1:9">
      <c r="A3329" s="3">
        <f t="shared" si="102"/>
        <v>3327</v>
      </c>
      <c r="B3329" s="3">
        <f>B3328+Input!$B$2</f>
        <v>3.3269999999997446</v>
      </c>
      <c r="C3329" s="3">
        <f>C3328+G3328*Input!$B$2</f>
        <v>22.975284596813541</v>
      </c>
      <c r="D3329" s="3">
        <f>D3328+H3328*Input!$B$2</f>
        <v>-30.62856006912191</v>
      </c>
      <c r="E3329" s="3">
        <f>E3328+Input!$B$2*C3329</f>
        <v>107.90713768775572</v>
      </c>
      <c r="F3329" s="3">
        <f>F3328+Input!$B$2*D3329</f>
        <v>90.79867066508838</v>
      </c>
      <c r="G3329" s="3">
        <f>-(0.5*Input!$B$3*(C3329^2+D3329^2)*COS(I3328)*Input!$B$8*Input!$B$11)/(Input!$B$9/Input!$B$10)</f>
        <v>-4.4687584439849379</v>
      </c>
      <c r="H3329" s="3">
        <f>-(0.5*Input!$B$3*(C3329^2+D3329^2)*SIN(I3328)*Input!$B$8*Input!$B$11)/(Input!$B$9/Input!$B$10)-Input!$B$10</f>
        <v>-26.218916001588397</v>
      </c>
      <c r="I3329" s="3">
        <f t="shared" si="103"/>
        <v>-0.92721447117618794</v>
      </c>
    </row>
    <row r="3330" spans="1:9">
      <c r="A3330" s="3">
        <f t="shared" si="102"/>
        <v>3328</v>
      </c>
      <c r="B3330" s="3">
        <f>B3329+Input!$B$2</f>
        <v>3.3279999999997445</v>
      </c>
      <c r="C3330" s="3">
        <f>C3329+G3329*Input!$B$2</f>
        <v>22.970815838369557</v>
      </c>
      <c r="D3330" s="3">
        <f>D3329+H3329*Input!$B$2</f>
        <v>-30.6547789851235</v>
      </c>
      <c r="E3330" s="3">
        <f>E3329+Input!$B$2*C3330</f>
        <v>107.93010850359408</v>
      </c>
      <c r="F3330" s="3">
        <f>F3329+Input!$B$2*D3330</f>
        <v>90.768015886103257</v>
      </c>
      <c r="G3330" s="3">
        <f>-(0.5*Input!$B$3*(C3330^2+D3330^2)*COS(I3329)*Input!$B$8*Input!$B$11)/(Input!$B$9/Input!$B$10)</f>
        <v>-4.4700240862953402</v>
      </c>
      <c r="H3330" s="3">
        <f>-(0.5*Input!$B$3*(C3330^2+D3330^2)*SIN(I3329)*Input!$B$8*Input!$B$11)/(Input!$B$9/Input!$B$10)-Input!$B$10</f>
        <v>-26.210970388827882</v>
      </c>
      <c r="I3330" s="3">
        <f t="shared" si="103"/>
        <v>-0.92771850905394548</v>
      </c>
    </row>
    <row r="3331" spans="1:9">
      <c r="A3331" s="3">
        <f t="shared" si="102"/>
        <v>3329</v>
      </c>
      <c r="B3331" s="3">
        <f>B3330+Input!$B$2</f>
        <v>3.3289999999997444</v>
      </c>
      <c r="C3331" s="3">
        <f>C3330+G3330*Input!$B$2</f>
        <v>22.966345814283262</v>
      </c>
      <c r="D3331" s="3">
        <f>D3330+H3330*Input!$B$2</f>
        <v>-30.680989955512327</v>
      </c>
      <c r="E3331" s="3">
        <f>E3330+Input!$B$2*C3331</f>
        <v>107.95307484940837</v>
      </c>
      <c r="F3331" s="3">
        <f>F3330+Input!$B$2*D3331</f>
        <v>90.737334896147743</v>
      </c>
      <c r="G3331" s="3">
        <f>-(0.5*Input!$B$3*(C3331^2+D3331^2)*COS(I3330)*Input!$B$8*Input!$B$11)/(Input!$B$9/Input!$B$10)</f>
        <v>-4.471288953020041</v>
      </c>
      <c r="H3331" s="3">
        <f>-(0.5*Input!$B$3*(C3331^2+D3331^2)*SIN(I3330)*Input!$B$8*Input!$B$11)/(Input!$B$9/Input!$B$10)-Input!$B$10</f>
        <v>-26.203021047319389</v>
      </c>
      <c r="I3331" s="3">
        <f t="shared" si="103"/>
        <v>-0.92822196771901422</v>
      </c>
    </row>
    <row r="3332" spans="1:9">
      <c r="A3332" s="3">
        <f t="shared" ref="A3332:A3395" si="104">A3331+1</f>
        <v>3330</v>
      </c>
      <c r="B3332" s="3">
        <f>B3331+Input!$B$2</f>
        <v>3.3299999999997443</v>
      </c>
      <c r="C3332" s="3">
        <f>C3331+G3331*Input!$B$2</f>
        <v>22.961874525330241</v>
      </c>
      <c r="D3332" s="3">
        <f>D3331+H3331*Input!$B$2</f>
        <v>-30.707192976559647</v>
      </c>
      <c r="E3332" s="3">
        <f>E3331+Input!$B$2*C3332</f>
        <v>107.9760367239337</v>
      </c>
      <c r="F3332" s="3">
        <f>F3331+Input!$B$2*D3332</f>
        <v>90.706627703171179</v>
      </c>
      <c r="G3332" s="3">
        <f>-(0.5*Input!$B$3*(C3332^2+D3332^2)*COS(I3331)*Input!$B$8*Input!$B$11)/(Input!$B$9/Input!$B$10)</f>
        <v>-4.4725530412090002</v>
      </c>
      <c r="H3332" s="3">
        <f>-(0.5*Input!$B$3*(C3332^2+D3332^2)*SIN(I3331)*Input!$B$8*Input!$B$11)/(Input!$B$9/Input!$B$10)-Input!$B$10</f>
        <v>-26.195067982408943</v>
      </c>
      <c r="I3332" s="3">
        <f t="shared" ref="I3332:I3395" si="105">ATAN(D3332/C3332)</f>
        <v>-0.92872484795163557</v>
      </c>
    </row>
    <row r="3333" spans="1:9">
      <c r="A3333" s="3">
        <f t="shared" si="104"/>
        <v>3331</v>
      </c>
      <c r="B3333" s="3">
        <f>B3332+Input!$B$2</f>
        <v>3.3309999999997442</v>
      </c>
      <c r="C3333" s="3">
        <f>C3332+G3332*Input!$B$2</f>
        <v>22.957401972289034</v>
      </c>
      <c r="D3333" s="3">
        <f>D3332+H3332*Input!$B$2</f>
        <v>-30.733388044542057</v>
      </c>
      <c r="E3333" s="3">
        <f>E3332+Input!$B$2*C3333</f>
        <v>107.99899412590599</v>
      </c>
      <c r="F3333" s="3">
        <f>F3332+Input!$B$2*D3333</f>
        <v>90.675894315126641</v>
      </c>
      <c r="G3333" s="3">
        <f>-(0.5*Input!$B$3*(C3333^2+D3333^2)*COS(I3332)*Input!$B$8*Input!$B$11)/(Input!$B$9/Input!$B$10)</f>
        <v>-4.4738163479198603</v>
      </c>
      <c r="H3333" s="3">
        <f>-(0.5*Input!$B$3*(C3333^2+D3333^2)*SIN(I3332)*Input!$B$8*Input!$B$11)/(Input!$B$9/Input!$B$10)-Input!$B$10</f>
        <v>-26.187111199448701</v>
      </c>
      <c r="I3333" s="3">
        <f t="shared" si="105"/>
        <v>-0.92922715053134097</v>
      </c>
    </row>
    <row r="3334" spans="1:9">
      <c r="A3334" s="3">
        <f t="shared" si="104"/>
        <v>3332</v>
      </c>
      <c r="B3334" s="3">
        <f>B3333+Input!$B$2</f>
        <v>3.3319999999997441</v>
      </c>
      <c r="C3334" s="3">
        <f>C3333+G3333*Input!$B$2</f>
        <v>22.952928155941116</v>
      </c>
      <c r="D3334" s="3">
        <f>D3333+H3333*Input!$B$2</f>
        <v>-30.759575155741505</v>
      </c>
      <c r="E3334" s="3">
        <f>E3333+Input!$B$2*C3334</f>
        <v>108.02194705406194</v>
      </c>
      <c r="F3334" s="3">
        <f>F3333+Input!$B$2*D3334</f>
        <v>90.645134739970899</v>
      </c>
      <c r="G3334" s="3">
        <f>-(0.5*Input!$B$3*(C3334^2+D3334^2)*COS(I3333)*Input!$B$8*Input!$B$11)/(Input!$B$9/Input!$B$10)</f>
        <v>-4.4750788702179314</v>
      </c>
      <c r="H3334" s="3">
        <f>-(0.5*Input!$B$3*(C3334^2+D3334^2)*SIN(I3333)*Input!$B$8*Input!$B$11)/(Input!$B$9/Input!$B$10)-Input!$B$10</f>
        <v>-26.179150703796939</v>
      </c>
      <c r="I3334" s="3">
        <f t="shared" si="105"/>
        <v>-0.92972887623695022</v>
      </c>
    </row>
    <row r="3335" spans="1:9">
      <c r="A3335" s="3">
        <f t="shared" si="104"/>
        <v>3333</v>
      </c>
      <c r="B3335" s="3">
        <f>B3334+Input!$B$2</f>
        <v>3.3329999999997439</v>
      </c>
      <c r="C3335" s="3">
        <f>C3334+G3334*Input!$B$2</f>
        <v>22.948453077070898</v>
      </c>
      <c r="D3335" s="3">
        <f>D3334+H3334*Input!$B$2</f>
        <v>-30.785754306445302</v>
      </c>
      <c r="E3335" s="3">
        <f>E3334+Input!$B$2*C3335</f>
        <v>108.04489550713902</v>
      </c>
      <c r="F3335" s="3">
        <f>F3334+Input!$B$2*D3335</f>
        <v>90.614348985664449</v>
      </c>
      <c r="G3335" s="3">
        <f>-(0.5*Input!$B$3*(C3335^2+D3335^2)*COS(I3334)*Input!$B$8*Input!$B$11)/(Input!$B$9/Input!$B$10)</f>
        <v>-4.476340605176186</v>
      </c>
      <c r="H3335" s="3">
        <f>-(0.5*Input!$B$3*(C3335^2+D3335^2)*SIN(I3334)*Input!$B$8*Input!$B$11)/(Input!$B$9/Input!$B$10)-Input!$B$10</f>
        <v>-26.171186500817996</v>
      </c>
      <c r="I3335" s="3">
        <f t="shared" si="105"/>
        <v>-0.93023002584656878</v>
      </c>
    </row>
    <row r="3336" spans="1:9">
      <c r="A3336" s="3">
        <f t="shared" si="104"/>
        <v>3334</v>
      </c>
      <c r="B3336" s="3">
        <f>B3335+Input!$B$2</f>
        <v>3.3339999999997438</v>
      </c>
      <c r="C3336" s="3">
        <f>C3335+G3335*Input!$B$2</f>
        <v>22.943976736465721</v>
      </c>
      <c r="D3336" s="3">
        <f>D3335+H3335*Input!$B$2</f>
        <v>-30.81192549294612</v>
      </c>
      <c r="E3336" s="3">
        <f>E3335+Input!$B$2*C3336</f>
        <v>108.06783948387549</v>
      </c>
      <c r="F3336" s="3">
        <f>F3335+Input!$B$2*D3336</f>
        <v>90.583537060171508</v>
      </c>
      <c r="G3336" s="3">
        <f>-(0.5*Input!$B$3*(C3336^2+D3336^2)*COS(I3335)*Input!$B$8*Input!$B$11)/(Input!$B$9/Input!$B$10)</f>
        <v>-4.4776015498752448</v>
      </c>
      <c r="H3336" s="3">
        <f>-(0.5*Input!$B$3*(C3336^2+D3336^2)*SIN(I3335)*Input!$B$8*Input!$B$11)/(Input!$B$9/Input!$B$10)-Input!$B$10</f>
        <v>-26.163218595882263</v>
      </c>
      <c r="I3336" s="3">
        <f t="shared" si="105"/>
        <v>-0.9307306001375858</v>
      </c>
    </row>
    <row r="3337" spans="1:9">
      <c r="A3337" s="3">
        <f t="shared" si="104"/>
        <v>3335</v>
      </c>
      <c r="B3337" s="3">
        <f>B3336+Input!$B$2</f>
        <v>3.3349999999997437</v>
      </c>
      <c r="C3337" s="3">
        <f>C3336+G3336*Input!$B$2</f>
        <v>22.939499134915845</v>
      </c>
      <c r="D3337" s="3">
        <f>D3336+H3336*Input!$B$2</f>
        <v>-30.838088711542003</v>
      </c>
      <c r="E3337" s="3">
        <f>E3336+Input!$B$2*C3337</f>
        <v>108.09077898301041</v>
      </c>
      <c r="F3337" s="3">
        <f>F3336+Input!$B$2*D3337</f>
        <v>90.552698971459961</v>
      </c>
      <c r="G3337" s="3">
        <f>-(0.5*Input!$B$3*(C3337^2+D3337^2)*COS(I3336)*Input!$B$8*Input!$B$11)/(Input!$B$9/Input!$B$10)</f>
        <v>-4.4788617014033694</v>
      </c>
      <c r="H3337" s="3">
        <f>-(0.5*Input!$B$3*(C3337^2+D3337^2)*SIN(I3336)*Input!$B$8*Input!$B$11)/(Input!$B$9/Input!$B$10)-Input!$B$10</f>
        <v>-26.155246994366145</v>
      </c>
      <c r="I3337" s="3">
        <f t="shared" si="105"/>
        <v>-0.93123059988667189</v>
      </c>
    </row>
    <row r="3338" spans="1:9">
      <c r="A3338" s="3">
        <f t="shared" si="104"/>
        <v>3336</v>
      </c>
      <c r="B3338" s="3">
        <f>B3337+Input!$B$2</f>
        <v>3.3359999999997436</v>
      </c>
      <c r="C3338" s="3">
        <f>C3337+G3337*Input!$B$2</f>
        <v>22.935020273214441</v>
      </c>
      <c r="D3338" s="3">
        <f>D3337+H3337*Input!$B$2</f>
        <v>-30.86424395853637</v>
      </c>
      <c r="E3338" s="3">
        <f>E3337+Input!$B$2*C3338</f>
        <v>108.11371400328362</v>
      </c>
      <c r="F3338" s="3">
        <f>F3337+Input!$B$2*D3338</f>
        <v>90.521834727501428</v>
      </c>
      <c r="G3338" s="3">
        <f>-(0.5*Input!$B$3*(C3338^2+D3338^2)*COS(I3337)*Input!$B$8*Input!$B$11)/(Input!$B$9/Input!$B$10)</f>
        <v>-4.4801210568564453</v>
      </c>
      <c r="H3338" s="3">
        <f>-(0.5*Input!$B$3*(C3338^2+D3338^2)*SIN(I3337)*Input!$B$8*Input!$B$11)/(Input!$B$9/Input!$B$10)-Input!$B$10</f>
        <v>-26.147271701652038</v>
      </c>
      <c r="I3338" s="3">
        <f t="shared" si="105"/>
        <v>-0.93173002586977738</v>
      </c>
    </row>
    <row r="3339" spans="1:9">
      <c r="A3339" s="3">
        <f t="shared" si="104"/>
        <v>3337</v>
      </c>
      <c r="B3339" s="3">
        <f>B3338+Input!$B$2</f>
        <v>3.3369999999997435</v>
      </c>
      <c r="C3339" s="3">
        <f>C3338+G3338*Input!$B$2</f>
        <v>22.930540152157583</v>
      </c>
      <c r="D3339" s="3">
        <f>D3338+H3338*Input!$B$2</f>
        <v>-30.890391230238023</v>
      </c>
      <c r="E3339" s="3">
        <f>E3338+Input!$B$2*C3339</f>
        <v>108.13664454343578</v>
      </c>
      <c r="F3339" s="3">
        <f>F3338+Input!$B$2*D3339</f>
        <v>90.490944336271184</v>
      </c>
      <c r="G3339" s="3">
        <f>-(0.5*Input!$B$3*(C3339^2+D3339^2)*COS(I3338)*Input!$B$8*Input!$B$11)/(Input!$B$9/Input!$B$10)</f>
        <v>-4.4813796133379764</v>
      </c>
      <c r="H3339" s="3">
        <f>-(0.5*Input!$B$3*(C3339^2+D3339^2)*SIN(I3338)*Input!$B$8*Input!$B$11)/(Input!$B$9/Input!$B$10)-Input!$B$10</f>
        <v>-26.139292723128285</v>
      </c>
      <c r="I3339" s="3">
        <f t="shared" si="105"/>
        <v>-0.93222887886212946</v>
      </c>
    </row>
    <row r="3340" spans="1:9">
      <c r="A3340" s="3">
        <f t="shared" si="104"/>
        <v>3338</v>
      </c>
      <c r="B3340" s="3">
        <f>B3339+Input!$B$2</f>
        <v>3.3379999999997434</v>
      </c>
      <c r="C3340" s="3">
        <f>C3339+G3339*Input!$B$2</f>
        <v>22.926058772544245</v>
      </c>
      <c r="D3340" s="3">
        <f>D3339+H3339*Input!$B$2</f>
        <v>-30.916530522961153</v>
      </c>
      <c r="E3340" s="3">
        <f>E3339+Input!$B$2*C3340</f>
        <v>108.15957060220832</v>
      </c>
      <c r="F3340" s="3">
        <f>F3339+Input!$B$2*D3340</f>
        <v>90.460027805748226</v>
      </c>
      <c r="G3340" s="3">
        <f>-(0.5*Input!$B$3*(C3340^2+D3340^2)*COS(I3339)*Input!$B$8*Input!$B$11)/(Input!$B$9/Input!$B$10)</f>
        <v>-4.4826373679590805</v>
      </c>
      <c r="H3340" s="3">
        <f>-(0.5*Input!$B$3*(C3340^2+D3340^2)*SIN(I3339)*Input!$B$8*Input!$B$11)/(Input!$B$9/Input!$B$10)-Input!$B$10</f>
        <v>-26.131310064189158</v>
      </c>
      <c r="I3340" s="3">
        <f t="shared" si="105"/>
        <v>-0.93272715963823105</v>
      </c>
    </row>
    <row r="3341" spans="1:9">
      <c r="A3341" s="3">
        <f t="shared" si="104"/>
        <v>3339</v>
      </c>
      <c r="B3341" s="3">
        <f>B3340+Input!$B$2</f>
        <v>3.3389999999997433</v>
      </c>
      <c r="C3341" s="3">
        <f>C3340+G3340*Input!$B$2</f>
        <v>22.921576135176284</v>
      </c>
      <c r="D3341" s="3">
        <f>D3340+H3340*Input!$B$2</f>
        <v>-30.942661833025344</v>
      </c>
      <c r="E3341" s="3">
        <f>E3340+Input!$B$2*C3341</f>
        <v>108.18249217834349</v>
      </c>
      <c r="F3341" s="3">
        <f>F3340+Input!$B$2*D3341</f>
        <v>90.429085143915202</v>
      </c>
      <c r="G3341" s="3">
        <f>-(0.5*Input!$B$3*(C3341^2+D3341^2)*COS(I3340)*Input!$B$8*Input!$B$11)/(Input!$B$9/Input!$B$10)</f>
        <v>-4.4838943178384643</v>
      </c>
      <c r="H3341" s="3">
        <f>-(0.5*Input!$B$3*(C3341^2+D3341^2)*SIN(I3340)*Input!$B$8*Input!$B$11)/(Input!$B$9/Input!$B$10)-Input!$B$10</f>
        <v>-26.12332373023483</v>
      </c>
      <c r="I3341" s="3">
        <f t="shared" si="105"/>
        <v>-0.93322486897185786</v>
      </c>
    </row>
    <row r="3342" spans="1:9">
      <c r="A3342" s="3">
        <f t="shared" si="104"/>
        <v>3340</v>
      </c>
      <c r="B3342" s="3">
        <f>B3341+Input!$B$2</f>
        <v>3.3399999999997432</v>
      </c>
      <c r="C3342" s="3">
        <f>C3341+G3341*Input!$B$2</f>
        <v>22.917092240858445</v>
      </c>
      <c r="D3342" s="3">
        <f>D3341+H3341*Input!$B$2</f>
        <v>-30.96878515675558</v>
      </c>
      <c r="E3342" s="3">
        <f>E3341+Input!$B$2*C3342</f>
        <v>108.20540927058435</v>
      </c>
      <c r="F3342" s="3">
        <f>F3341+Input!$B$2*D3342</f>
        <v>90.398116358758443</v>
      </c>
      <c r="G3342" s="3">
        <f>-(0.5*Input!$B$3*(C3342^2+D3342^2)*COS(I3341)*Input!$B$8*Input!$B$11)/(Input!$B$9/Input!$B$10)</f>
        <v>-4.4851504601024201</v>
      </c>
      <c r="H3342" s="3">
        <f>-(0.5*Input!$B$3*(C3342^2+D3342^2)*SIN(I3341)*Input!$B$8*Input!$B$11)/(Input!$B$9/Input!$B$10)-Input!$B$10</f>
        <v>-26.115333726671327</v>
      </c>
      <c r="I3342" s="3">
        <f t="shared" si="105"/>
        <v>-0.93372200763605651</v>
      </c>
    </row>
    <row r="3343" spans="1:9">
      <c r="A3343" s="3">
        <f t="shared" si="104"/>
        <v>3341</v>
      </c>
      <c r="B3343" s="3">
        <f>B3342+Input!$B$2</f>
        <v>3.3409999999997431</v>
      </c>
      <c r="C3343" s="3">
        <f>C3342+G3342*Input!$B$2</f>
        <v>22.912607090398343</v>
      </c>
      <c r="D3343" s="3">
        <f>D3342+H3342*Input!$B$2</f>
        <v>-30.994900490482252</v>
      </c>
      <c r="E3343" s="3">
        <f>E3342+Input!$B$2*C3343</f>
        <v>108.22832187767476</v>
      </c>
      <c r="F3343" s="3">
        <f>F3342+Input!$B$2*D3343</f>
        <v>90.36712145826796</v>
      </c>
      <c r="G3343" s="3">
        <f>-(0.5*Input!$B$3*(C3343^2+D3343^2)*COS(I3342)*Input!$B$8*Input!$B$11)/(Input!$B$9/Input!$B$10)</f>
        <v>-4.4864057918848212</v>
      </c>
      <c r="H3343" s="3">
        <f>-(0.5*Input!$B$3*(C3343^2+D3343^2)*SIN(I3342)*Input!$B$8*Input!$B$11)/(Input!$B$9/Input!$B$10)-Input!$B$10</f>
        <v>-26.107340058910527</v>
      </c>
      <c r="I3343" s="3">
        <f t="shared" si="105"/>
        <v>-0.93421857640314343</v>
      </c>
    </row>
    <row r="3344" spans="1:9">
      <c r="A3344" s="3">
        <f t="shared" si="104"/>
        <v>3342</v>
      </c>
      <c r="B3344" s="3">
        <f>B3343+Input!$B$2</f>
        <v>3.341999999999743</v>
      </c>
      <c r="C3344" s="3">
        <f>C3343+G3343*Input!$B$2</f>
        <v>22.908120684606459</v>
      </c>
      <c r="D3344" s="3">
        <f>D3343+H3343*Input!$B$2</f>
        <v>-31.021007830541162</v>
      </c>
      <c r="E3344" s="3">
        <f>E3343+Input!$B$2*C3344</f>
        <v>108.25122999835936</v>
      </c>
      <c r="F3344" s="3">
        <f>F3343+Input!$B$2*D3344</f>
        <v>90.336100450437414</v>
      </c>
      <c r="G3344" s="3">
        <f>-(0.5*Input!$B$3*(C3344^2+D3344^2)*COS(I3343)*Input!$B$8*Input!$B$11)/(Input!$B$9/Input!$B$10)</f>
        <v>-4.4876603103271</v>
      </c>
      <c r="H3344" s="3">
        <f>-(0.5*Input!$B$3*(C3344^2+D3344^2)*SIN(I3343)*Input!$B$8*Input!$B$11)/(Input!$B$9/Input!$B$10)-Input!$B$10</f>
        <v>-26.099342732370097</v>
      </c>
      <c r="I3344" s="3">
        <f t="shared" si="105"/>
        <v>-0.93471457604470154</v>
      </c>
    </row>
    <row r="3345" spans="1:9">
      <c r="A3345" s="3">
        <f t="shared" si="104"/>
        <v>3343</v>
      </c>
      <c r="B3345" s="3">
        <f>B3344+Input!$B$2</f>
        <v>3.3429999999997428</v>
      </c>
      <c r="C3345" s="3">
        <f>C3344+G3344*Input!$B$2</f>
        <v>22.903633024296131</v>
      </c>
      <c r="D3345" s="3">
        <f>D3344+H3344*Input!$B$2</f>
        <v>-31.047107173273531</v>
      </c>
      <c r="E3345" s="3">
        <f>E3344+Input!$B$2*C3345</f>
        <v>108.27413363138366</v>
      </c>
      <c r="F3345" s="3">
        <f>F3344+Input!$B$2*D3345</f>
        <v>90.305053343264134</v>
      </c>
      <c r="G3345" s="3">
        <f>-(0.5*Input!$B$3*(C3345^2+D3345^2)*COS(I3344)*Input!$B$8*Input!$B$11)/(Input!$B$9/Input!$B$10)</f>
        <v>-4.4889140125782472</v>
      </c>
      <c r="H3345" s="3">
        <f>-(0.5*Input!$B$3*(C3345^2+D3345^2)*SIN(I3344)*Input!$B$8*Input!$B$11)/(Input!$B$9/Input!$B$10)-Input!$B$10</f>
        <v>-26.09134175247349</v>
      </c>
      <c r="I3345" s="3">
        <f t="shared" si="105"/>
        <v>-0.935210007331579</v>
      </c>
    </row>
    <row r="3346" spans="1:9">
      <c r="A3346" s="3">
        <f t="shared" si="104"/>
        <v>3344</v>
      </c>
      <c r="B3346" s="3">
        <f>B3345+Input!$B$2</f>
        <v>3.3439999999997427</v>
      </c>
      <c r="C3346" s="3">
        <f>C3345+G3345*Input!$B$2</f>
        <v>22.899144110283551</v>
      </c>
      <c r="D3346" s="3">
        <f>D3345+H3345*Input!$B$2</f>
        <v>-31.073198515026004</v>
      </c>
      <c r="E3346" s="3">
        <f>E3345+Input!$B$2*C3346</f>
        <v>108.29703277549395</v>
      </c>
      <c r="F3346" s="3">
        <f>F3345+Input!$B$2*D3346</f>
        <v>90.273980144749103</v>
      </c>
      <c r="G3346" s="3">
        <f>-(0.5*Input!$B$3*(C3346^2+D3346^2)*COS(I3345)*Input!$B$8*Input!$B$11)/(Input!$B$9/Input!$B$10)</f>
        <v>-4.4901668957947942</v>
      </c>
      <c r="H3346" s="3">
        <f>-(0.5*Input!$B$3*(C3346^2+D3346^2)*SIN(I3345)*Input!$B$8*Input!$B$11)/(Input!$B$9/Input!$B$10)-Input!$B$10</f>
        <v>-26.083337124649901</v>
      </c>
      <c r="I3346" s="3">
        <f t="shared" si="105"/>
        <v>-0.93570487103388733</v>
      </c>
    </row>
    <row r="3347" spans="1:9">
      <c r="A3347" s="3">
        <f t="shared" si="104"/>
        <v>3345</v>
      </c>
      <c r="B3347" s="3">
        <f>B3346+Input!$B$2</f>
        <v>3.3449999999997426</v>
      </c>
      <c r="C3347" s="3">
        <f>C3346+G3346*Input!$B$2</f>
        <v>22.894653943387755</v>
      </c>
      <c r="D3347" s="3">
        <f>D3346+H3346*Input!$B$2</f>
        <v>-31.099281852150654</v>
      </c>
      <c r="E3347" s="3">
        <f>E3346+Input!$B$2*C3347</f>
        <v>108.31992742943733</v>
      </c>
      <c r="F3347" s="3">
        <f>F3346+Input!$B$2*D3347</f>
        <v>90.242880862896953</v>
      </c>
      <c r="G3347" s="3">
        <f>-(0.5*Input!$B$3*(C3347^2+D3347^2)*COS(I3346)*Input!$B$8*Input!$B$11)/(Input!$B$9/Input!$B$10)</f>
        <v>-4.491418957140807</v>
      </c>
      <c r="H3347" s="3">
        <f>-(0.5*Input!$B$3*(C3347^2+D3347^2)*SIN(I3346)*Input!$B$8*Input!$B$11)/(Input!$B$9/Input!$B$10)-Input!$B$10</f>
        <v>-26.075328854334238</v>
      </c>
      <c r="I3347" s="3">
        <f t="shared" si="105"/>
        <v>-0.93619916792099911</v>
      </c>
    </row>
    <row r="3348" spans="1:9">
      <c r="A3348" s="3">
        <f t="shared" si="104"/>
        <v>3346</v>
      </c>
      <c r="B3348" s="3">
        <f>B3347+Input!$B$2</f>
        <v>3.3459999999997425</v>
      </c>
      <c r="C3348" s="3">
        <f>C3347+G3347*Input!$B$2</f>
        <v>22.890162524430615</v>
      </c>
      <c r="D3348" s="3">
        <f>D3347+H3347*Input!$B$2</f>
        <v>-31.125357181004986</v>
      </c>
      <c r="E3348" s="3">
        <f>E3347+Input!$B$2*C3348</f>
        <v>108.34281759196176</v>
      </c>
      <c r="F3348" s="3">
        <f>F3347+Input!$B$2*D3348</f>
        <v>90.211755505715942</v>
      </c>
      <c r="G3348" s="3">
        <f>-(0.5*Input!$B$3*(C3348^2+D3348^2)*COS(I3347)*Input!$B$8*Input!$B$11)/(Input!$B$9/Input!$B$10)</f>
        <v>-4.4926701937878724</v>
      </c>
      <c r="H3348" s="3">
        <f>-(0.5*Input!$B$3*(C3348^2+D3348^2)*SIN(I3347)*Input!$B$8*Input!$B$11)/(Input!$B$9/Input!$B$10)-Input!$B$10</f>
        <v>-26.0673169469671</v>
      </c>
      <c r="I3348" s="3">
        <f t="shared" si="105"/>
        <v>-0.93669289876154593</v>
      </c>
    </row>
    <row r="3349" spans="1:9">
      <c r="A3349" s="3">
        <f t="shared" si="104"/>
        <v>3347</v>
      </c>
      <c r="B3349" s="3">
        <f>B3348+Input!$B$2</f>
        <v>3.3469999999997424</v>
      </c>
      <c r="C3349" s="3">
        <f>C3348+G3348*Input!$B$2</f>
        <v>22.885669854236827</v>
      </c>
      <c r="D3349" s="3">
        <f>D3348+H3348*Input!$B$2</f>
        <v>-31.151424497951954</v>
      </c>
      <c r="E3349" s="3">
        <f>E3348+Input!$B$2*C3349</f>
        <v>108.36570326181599</v>
      </c>
      <c r="F3349" s="3">
        <f>F3348+Input!$B$2*D3349</f>
        <v>90.180604081217993</v>
      </c>
      <c r="G3349" s="3">
        <f>-(0.5*Input!$B$3*(C3349^2+D3349^2)*COS(I3348)*Input!$B$8*Input!$B$11)/(Input!$B$9/Input!$B$10)</f>
        <v>-4.4939206029150949</v>
      </c>
      <c r="H3349" s="3">
        <f>-(0.5*Input!$B$3*(C3349^2+D3349^2)*SIN(I3348)*Input!$B$8*Input!$B$11)/(Input!$B$9/Input!$B$10)-Input!$B$10</f>
        <v>-26.059301407994745</v>
      </c>
      <c r="I3349" s="3">
        <f t="shared" si="105"/>
        <v>-0.93718606432341722</v>
      </c>
    </row>
    <row r="3350" spans="1:9">
      <c r="A3350" s="3">
        <f t="shared" si="104"/>
        <v>3348</v>
      </c>
      <c r="B3350" s="3">
        <f>B3349+Input!$B$2</f>
        <v>3.3479999999997423</v>
      </c>
      <c r="C3350" s="3">
        <f>C3349+G3349*Input!$B$2</f>
        <v>22.881175933633912</v>
      </c>
      <c r="D3350" s="3">
        <f>D3349+H3349*Input!$B$2</f>
        <v>-31.177483799359948</v>
      </c>
      <c r="E3350" s="3">
        <f>E3349+Input!$B$2*C3350</f>
        <v>108.38858443774963</v>
      </c>
      <c r="F3350" s="3">
        <f>F3349+Input!$B$2*D3350</f>
        <v>90.149426597418639</v>
      </c>
      <c r="G3350" s="3">
        <f>-(0.5*Input!$B$3*(C3350^2+D3350^2)*COS(I3349)*Input!$B$8*Input!$B$11)/(Input!$B$9/Input!$B$10)</f>
        <v>-4.4951701817090761</v>
      </c>
      <c r="H3350" s="3">
        <f>-(0.5*Input!$B$3*(C3350^2+D3350^2)*SIN(I3349)*Input!$B$8*Input!$B$11)/(Input!$B$9/Input!$B$10)-Input!$B$10</f>
        <v>-26.051282242869057</v>
      </c>
      <c r="I3350" s="3">
        <f t="shared" si="105"/>
        <v>-0.93767866537375777</v>
      </c>
    </row>
    <row r="3351" spans="1:9">
      <c r="A3351" s="3">
        <f t="shared" si="104"/>
        <v>3349</v>
      </c>
      <c r="B3351" s="3">
        <f>B3350+Input!$B$2</f>
        <v>3.3489999999997422</v>
      </c>
      <c r="C3351" s="3">
        <f>C3350+G3350*Input!$B$2</f>
        <v>22.876680763452203</v>
      </c>
      <c r="D3351" s="3">
        <f>D3350+H3350*Input!$B$2</f>
        <v>-31.203535081602816</v>
      </c>
      <c r="E3351" s="3">
        <f>E3350+Input!$B$2*C3351</f>
        <v>108.41146111851307</v>
      </c>
      <c r="F3351" s="3">
        <f>F3350+Input!$B$2*D3351</f>
        <v>90.118223062337037</v>
      </c>
      <c r="G3351" s="3">
        <f>-(0.5*Input!$B$3*(C3351^2+D3351^2)*COS(I3350)*Input!$B$8*Input!$B$11)/(Input!$B$9/Input!$B$10)</f>
        <v>-4.4964189273639033</v>
      </c>
      <c r="H3351" s="3">
        <f>-(0.5*Input!$B$3*(C3351^2+D3351^2)*SIN(I3350)*Input!$B$8*Input!$B$11)/(Input!$B$9/Input!$B$10)-Input!$B$10</f>
        <v>-26.043259457047519</v>
      </c>
      <c r="I3351" s="3">
        <f t="shared" si="105"/>
        <v>-0.93817070267896563</v>
      </c>
    </row>
    <row r="3352" spans="1:9">
      <c r="A3352" s="3">
        <f t="shared" si="104"/>
        <v>3350</v>
      </c>
      <c r="B3352" s="3">
        <f>B3351+Input!$B$2</f>
        <v>3.3499999999997421</v>
      </c>
      <c r="C3352" s="3">
        <f>C3351+G3351*Input!$B$2</f>
        <v>22.87218434452484</v>
      </c>
      <c r="D3352" s="3">
        <f>D3351+H3351*Input!$B$2</f>
        <v>-31.229578341059863</v>
      </c>
      <c r="E3352" s="3">
        <f>E3351+Input!$B$2*C3352</f>
        <v>108.4343333028576</v>
      </c>
      <c r="F3352" s="3">
        <f>F3351+Input!$B$2*D3352</f>
        <v>90.086993483995983</v>
      </c>
      <c r="G3352" s="3">
        <f>-(0.5*Input!$B$3*(C3352^2+D3352^2)*COS(I3351)*Input!$B$8*Input!$B$11)/(Input!$B$9/Input!$B$10)</f>
        <v>-4.4976668370811588</v>
      </c>
      <c r="H3352" s="3">
        <f>-(0.5*Input!$B$3*(C3352^2+D3352^2)*SIN(I3351)*Input!$B$8*Input!$B$11)/(Input!$B$9/Input!$B$10)-Input!$B$10</f>
        <v>-26.035233055993174</v>
      </c>
      <c r="I3352" s="3">
        <f t="shared" si="105"/>
        <v>-0.93866217700469134</v>
      </c>
    </row>
    <row r="3353" spans="1:9">
      <c r="A3353" s="3">
        <f t="shared" si="104"/>
        <v>3351</v>
      </c>
      <c r="B3353" s="3">
        <f>B3352+Input!$B$2</f>
        <v>3.350999999999742</v>
      </c>
      <c r="C3353" s="3">
        <f>C3352+G3352*Input!$B$2</f>
        <v>22.867686677687757</v>
      </c>
      <c r="D3353" s="3">
        <f>D3352+H3352*Input!$B$2</f>
        <v>-31.255613574115856</v>
      </c>
      <c r="E3353" s="3">
        <f>E3352+Input!$B$2*C3353</f>
        <v>108.45720098953528</v>
      </c>
      <c r="F3353" s="3">
        <f>F3352+Input!$B$2*D3353</f>
        <v>90.055737870421865</v>
      </c>
      <c r="G3353" s="3">
        <f>-(0.5*Input!$B$3*(C3353^2+D3353^2)*COS(I3352)*Input!$B$8*Input!$B$11)/(Input!$B$9/Input!$B$10)</f>
        <v>-4.4989139080698779</v>
      </c>
      <c r="H3353" s="3">
        <f>-(0.5*Input!$B$3*(C3353^2+D3353^2)*SIN(I3352)*Input!$B$8*Input!$B$11)/(Input!$B$9/Input!$B$10)-Input!$B$10</f>
        <v>-26.027203045174616</v>
      </c>
      <c r="I3353" s="3">
        <f t="shared" si="105"/>
        <v>-0.93915308911583484</v>
      </c>
    </row>
    <row r="3354" spans="1:9">
      <c r="A3354" s="3">
        <f t="shared" si="104"/>
        <v>3352</v>
      </c>
      <c r="B3354" s="3">
        <f>B3353+Input!$B$2</f>
        <v>3.3519999999997419</v>
      </c>
      <c r="C3354" s="3">
        <f>C3353+G3353*Input!$B$2</f>
        <v>22.863187763779688</v>
      </c>
      <c r="D3354" s="3">
        <f>D3353+H3353*Input!$B$2</f>
        <v>-31.28164077716103</v>
      </c>
      <c r="E3354" s="3">
        <f>E3353+Input!$B$2*C3354</f>
        <v>108.48006417729906</v>
      </c>
      <c r="F3354" s="3">
        <f>F3353+Input!$B$2*D3354</f>
        <v>90.024456229644699</v>
      </c>
      <c r="G3354" s="3">
        <f>-(0.5*Input!$B$3*(C3354^2+D3354^2)*COS(I3353)*Input!$B$8*Input!$B$11)/(Input!$B$9/Input!$B$10)</f>
        <v>-4.5001601375465681</v>
      </c>
      <c r="H3354" s="3">
        <f>-(0.5*Input!$B$3*(C3354^2+D3354^2)*SIN(I3353)*Input!$B$8*Input!$B$11)/(Input!$B$9/Input!$B$10)-Input!$B$10</f>
        <v>-26.019169430065947</v>
      </c>
      <c r="I3354" s="3">
        <f t="shared" si="105"/>
        <v>-0.93964343977654441</v>
      </c>
    </row>
    <row r="3355" spans="1:9">
      <c r="A3355" s="3">
        <f t="shared" si="104"/>
        <v>3353</v>
      </c>
      <c r="B3355" s="3">
        <f>B3354+Input!$B$2</f>
        <v>3.3529999999997417</v>
      </c>
      <c r="C3355" s="3">
        <f>C3354+G3354*Input!$B$2</f>
        <v>22.858687603642142</v>
      </c>
      <c r="D3355" s="3">
        <f>D3354+H3354*Input!$B$2</f>
        <v>-31.307659946591095</v>
      </c>
      <c r="E3355" s="3">
        <f>E3354+Input!$B$2*C3355</f>
        <v>108.5029228649027</v>
      </c>
      <c r="F3355" s="3">
        <f>F3354+Input!$B$2*D3355</f>
        <v>89.993148569698107</v>
      </c>
      <c r="G3355" s="3">
        <f>-(0.5*Input!$B$3*(C3355^2+D3355^2)*COS(I3354)*Input!$B$8*Input!$B$11)/(Input!$B$9/Input!$B$10)</f>
        <v>-4.5014055227351797</v>
      </c>
      <c r="H3355" s="3">
        <f>-(0.5*Input!$B$3*(C3355^2+D3355^2)*SIN(I3354)*Input!$B$8*Input!$B$11)/(Input!$B$9/Input!$B$10)-Input!$B$10</f>
        <v>-26.011132216146748</v>
      </c>
      <c r="I3355" s="3">
        <f t="shared" si="105"/>
        <v>-0.94013322975021485</v>
      </c>
    </row>
    <row r="3356" spans="1:9">
      <c r="A3356" s="3">
        <f t="shared" si="104"/>
        <v>3354</v>
      </c>
      <c r="B3356" s="3">
        <f>B3355+Input!$B$2</f>
        <v>3.3539999999997416</v>
      </c>
      <c r="C3356" s="3">
        <f>C3355+G3355*Input!$B$2</f>
        <v>22.854186198119407</v>
      </c>
      <c r="D3356" s="3">
        <f>D3355+H3355*Input!$B$2</f>
        <v>-31.333671078807242</v>
      </c>
      <c r="E3356" s="3">
        <f>E3355+Input!$B$2*C3356</f>
        <v>108.52577705110082</v>
      </c>
      <c r="F3356" s="3">
        <f>F3355+Input!$B$2*D3356</f>
        <v>89.961814898619295</v>
      </c>
      <c r="G3356" s="3">
        <f>-(0.5*Input!$B$3*(C3356^2+D3356^2)*COS(I3355)*Input!$B$8*Input!$B$11)/(Input!$B$9/Input!$B$10)</f>
        <v>-4.5026500608671034</v>
      </c>
      <c r="H3356" s="3">
        <f>-(0.5*Input!$B$3*(C3356^2+D3356^2)*SIN(I3355)*Input!$B$8*Input!$B$11)/(Input!$B$9/Input!$B$10)-Input!$B$10</f>
        <v>-26.003091408902051</v>
      </c>
      <c r="I3356" s="3">
        <f t="shared" si="105"/>
        <v>-0.94062245979948544</v>
      </c>
    </row>
    <row r="3357" spans="1:9">
      <c r="A3357" s="3">
        <f t="shared" si="104"/>
        <v>3355</v>
      </c>
      <c r="B3357" s="3">
        <f>B3356+Input!$B$2</f>
        <v>3.3549999999997415</v>
      </c>
      <c r="C3357" s="3">
        <f>C3356+G3356*Input!$B$2</f>
        <v>22.84968354805854</v>
      </c>
      <c r="D3357" s="3">
        <f>D3356+H3356*Input!$B$2</f>
        <v>-31.359674170216145</v>
      </c>
      <c r="E3357" s="3">
        <f>E3356+Input!$B$2*C3357</f>
        <v>108.54862673464888</v>
      </c>
      <c r="F3357" s="3">
        <f>F3356+Input!$B$2*D3357</f>
        <v>89.930455224449076</v>
      </c>
      <c r="G3357" s="3">
        <f>-(0.5*Input!$B$3*(C3357^2+D3357^2)*COS(I3356)*Input!$B$8*Input!$B$11)/(Input!$B$9/Input!$B$10)</f>
        <v>-4.5038937491811595</v>
      </c>
      <c r="H3357" s="3">
        <f>-(0.5*Input!$B$3*(C3357^2+D3357^2)*SIN(I3356)*Input!$B$8*Input!$B$11)/(Input!$B$9/Input!$B$10)-Input!$B$10</f>
        <v>-25.995047013822312</v>
      </c>
      <c r="I3357" s="3">
        <f t="shared" si="105"/>
        <v>-0.94111113068623831</v>
      </c>
    </row>
    <row r="3358" spans="1:9">
      <c r="A3358" s="3">
        <f t="shared" si="104"/>
        <v>3356</v>
      </c>
      <c r="B3358" s="3">
        <f>B3357+Input!$B$2</f>
        <v>3.3559999999997414</v>
      </c>
      <c r="C3358" s="3">
        <f>C3357+G3357*Input!$B$2</f>
        <v>22.845179654309359</v>
      </c>
      <c r="D3358" s="3">
        <f>D3357+H3357*Input!$B$2</f>
        <v>-31.385669217229967</v>
      </c>
      <c r="E3358" s="3">
        <f>E3357+Input!$B$2*C3358</f>
        <v>108.57147191430319</v>
      </c>
      <c r="F3358" s="3">
        <f>F3357+Input!$B$2*D3358</f>
        <v>89.899069555231847</v>
      </c>
      <c r="G3358" s="3">
        <f>-(0.5*Input!$B$3*(C3358^2+D3358^2)*COS(I3357)*Input!$B$8*Input!$B$11)/(Input!$B$9/Input!$B$10)</f>
        <v>-4.5051365849235792</v>
      </c>
      <c r="H3358" s="3">
        <f>-(0.5*Input!$B$3*(C3358^2+D3358^2)*SIN(I3357)*Input!$B$8*Input!$B$11)/(Input!$B$9/Input!$B$10)-Input!$B$10</f>
        <v>-25.986999036403382</v>
      </c>
      <c r="I3358" s="3">
        <f t="shared" si="105"/>
        <v>-0.94159924317159671</v>
      </c>
    </row>
    <row r="3359" spans="1:9">
      <c r="A3359" s="3">
        <f t="shared" si="104"/>
        <v>3357</v>
      </c>
      <c r="B3359" s="3">
        <f>B3358+Input!$B$2</f>
        <v>3.3569999999997413</v>
      </c>
      <c r="C3359" s="3">
        <f>C3358+G3358*Input!$B$2</f>
        <v>22.840674517724434</v>
      </c>
      <c r="D3359" s="3">
        <f>D3358+H3358*Input!$B$2</f>
        <v>-31.411656216266369</v>
      </c>
      <c r="E3359" s="3">
        <f>E3358+Input!$B$2*C3359</f>
        <v>108.59431258882091</v>
      </c>
      <c r="F3359" s="3">
        <f>F3358+Input!$B$2*D3359</f>
        <v>89.867657899015583</v>
      </c>
      <c r="G3359" s="3">
        <f>-(0.5*Input!$B$3*(C3359^2+D3359^2)*COS(I3358)*Input!$B$8*Input!$B$11)/(Input!$B$9/Input!$B$10)</f>
        <v>-4.5063785653480073</v>
      </c>
      <c r="H3359" s="3">
        <f>-(0.5*Input!$B$3*(C3359^2+D3359^2)*SIN(I3358)*Input!$B$8*Input!$B$11)/(Input!$B$9/Input!$B$10)-Input!$B$10</f>
        <v>-25.978947482146484</v>
      </c>
      <c r="I3359" s="3">
        <f t="shared" si="105"/>
        <v>-0.94208679801592354</v>
      </c>
    </row>
    <row r="3360" spans="1:9">
      <c r="A3360" s="3">
        <f t="shared" si="104"/>
        <v>3358</v>
      </c>
      <c r="B3360" s="3">
        <f>B3359+Input!$B$2</f>
        <v>3.3579999999997412</v>
      </c>
      <c r="C3360" s="3">
        <f>C3359+G3359*Input!$B$2</f>
        <v>22.836168139159085</v>
      </c>
      <c r="D3360" s="3">
        <f>D3359+H3359*Input!$B$2</f>
        <v>-31.437635163748517</v>
      </c>
      <c r="E3360" s="3">
        <f>E3359+Input!$B$2*C3360</f>
        <v>108.61714875696008</v>
      </c>
      <c r="F3360" s="3">
        <f>F3359+Input!$B$2*D3360</f>
        <v>89.836220263851828</v>
      </c>
      <c r="G3360" s="3">
        <f>-(0.5*Input!$B$3*(C3360^2+D3360^2)*COS(I3359)*Input!$B$8*Input!$B$11)/(Input!$B$9/Input!$B$10)</f>
        <v>-4.5076196877154819</v>
      </c>
      <c r="H3360" s="3">
        <f>-(0.5*Input!$B$3*(C3360^2+D3360^2)*SIN(I3359)*Input!$B$8*Input!$B$11)/(Input!$B$9/Input!$B$10)-Input!$B$10</f>
        <v>-25.970892356558167</v>
      </c>
      <c r="I3360" s="3">
        <f t="shared" si="105"/>
        <v>-0.94257379597881918</v>
      </c>
    </row>
    <row r="3361" spans="1:9">
      <c r="A3361" s="3">
        <f t="shared" si="104"/>
        <v>3359</v>
      </c>
      <c r="B3361" s="3">
        <f>B3360+Input!$B$2</f>
        <v>3.3589999999997411</v>
      </c>
      <c r="C3361" s="3">
        <f>C3360+G3360*Input!$B$2</f>
        <v>22.83166051947137</v>
      </c>
      <c r="D3361" s="3">
        <f>D3360+H3360*Input!$B$2</f>
        <v>-31.463606056105075</v>
      </c>
      <c r="E3361" s="3">
        <f>E3360+Input!$B$2*C3361</f>
        <v>108.63998041747955</v>
      </c>
      <c r="F3361" s="3">
        <f>F3360+Input!$B$2*D3361</f>
        <v>89.804756657795721</v>
      </c>
      <c r="G3361" s="3">
        <f>-(0.5*Input!$B$3*(C3361^2+D3361^2)*COS(I3360)*Input!$B$8*Input!$B$11)/(Input!$B$9/Input!$B$10)</f>
        <v>-4.508859949294429</v>
      </c>
      <c r="H3361" s="3">
        <f>-(0.5*Input!$B$3*(C3361^2+D3361^2)*SIN(I3360)*Input!$B$8*Input!$B$11)/(Input!$B$9/Input!$B$10)-Input!$B$10</f>
        <v>-25.962833665150288</v>
      </c>
      <c r="I3361" s="3">
        <f t="shared" si="105"/>
        <v>-0.9430602378191203</v>
      </c>
    </row>
    <row r="3362" spans="1:9">
      <c r="A3362" s="3">
        <f t="shared" si="104"/>
        <v>3360</v>
      </c>
      <c r="B3362" s="3">
        <f>B3361+Input!$B$2</f>
        <v>3.359999999999741</v>
      </c>
      <c r="C3362" s="3">
        <f>C3361+G3361*Input!$B$2</f>
        <v>22.827151659522077</v>
      </c>
      <c r="D3362" s="3">
        <f>D3361+H3361*Input!$B$2</f>
        <v>-31.489568889770226</v>
      </c>
      <c r="E3362" s="3">
        <f>E3361+Input!$B$2*C3362</f>
        <v>108.66280756913908</v>
      </c>
      <c r="F3362" s="3">
        <f>F3361+Input!$B$2*D3362</f>
        <v>89.773267088905953</v>
      </c>
      <c r="G3362" s="3">
        <f>-(0.5*Input!$B$3*(C3362^2+D3362^2)*COS(I3361)*Input!$B$8*Input!$B$11)/(Input!$B$9/Input!$B$10)</f>
        <v>-4.510099347360649</v>
      </c>
      <c r="H3362" s="3">
        <f>-(0.5*Input!$B$3*(C3362^2+D3362^2)*SIN(I3361)*Input!$B$8*Input!$B$11)/(Input!$B$9/Input!$B$10)-Input!$B$10</f>
        <v>-25.954771413439993</v>
      </c>
      <c r="I3362" s="3">
        <f t="shared" si="105"/>
        <v>-0.94354612429489793</v>
      </c>
    </row>
    <row r="3363" spans="1:9">
      <c r="A3363" s="3">
        <f t="shared" si="104"/>
        <v>3361</v>
      </c>
      <c r="B3363" s="3">
        <f>B3362+Input!$B$2</f>
        <v>3.3609999999997409</v>
      </c>
      <c r="C3363" s="3">
        <f>C3362+G3362*Input!$B$2</f>
        <v>22.822641560174716</v>
      </c>
      <c r="D3363" s="3">
        <f>D3362+H3362*Input!$B$2</f>
        <v>-31.515523661183664</v>
      </c>
      <c r="E3363" s="3">
        <f>E3362+Input!$B$2*C3363</f>
        <v>108.68563021069924</v>
      </c>
      <c r="F3363" s="3">
        <f>F3362+Input!$B$2*D3363</f>
        <v>89.741751565244769</v>
      </c>
      <c r="G3363" s="3">
        <f>-(0.5*Input!$B$3*(C3363^2+D3363^2)*COS(I3362)*Input!$B$8*Input!$B$11)/(Input!$B$9/Input!$B$10)</f>
        <v>-4.5113378791973036</v>
      </c>
      <c r="H3363" s="3">
        <f>-(0.5*Input!$B$3*(C3363^2+D3363^2)*SIN(I3362)*Input!$B$8*Input!$B$11)/(Input!$B$9/Input!$B$10)-Input!$B$10</f>
        <v>-25.946705606949664</v>
      </c>
      <c r="I3363" s="3">
        <f t="shared" si="105"/>
        <v>-0.94403145616345574</v>
      </c>
    </row>
    <row r="3364" spans="1:9">
      <c r="A3364" s="3">
        <f t="shared" si="104"/>
        <v>3362</v>
      </c>
      <c r="B3364" s="3">
        <f>B3363+Input!$B$2</f>
        <v>3.3619999999997408</v>
      </c>
      <c r="C3364" s="3">
        <f>C3363+G3363*Input!$B$2</f>
        <v>22.818130222295519</v>
      </c>
      <c r="D3364" s="3">
        <f>D3363+H3363*Input!$B$2</f>
        <v>-31.541470366790612</v>
      </c>
      <c r="E3364" s="3">
        <f>E3363+Input!$B$2*C3364</f>
        <v>108.70844834092154</v>
      </c>
      <c r="F3364" s="3">
        <f>F3363+Input!$B$2*D3364</f>
        <v>89.710210094877979</v>
      </c>
      <c r="G3364" s="3">
        <f>-(0.5*Input!$B$3*(C3364^2+D3364^2)*COS(I3363)*Input!$B$8*Input!$B$11)/(Input!$B$9/Input!$B$10)</f>
        <v>-4.5125755420949165</v>
      </c>
      <c r="H3364" s="3">
        <f>-(0.5*Input!$B$3*(C3364^2+D3364^2)*SIN(I3363)*Input!$B$8*Input!$B$11)/(Input!$B$9/Input!$B$10)-Input!$B$10</f>
        <v>-25.938636251206923</v>
      </c>
      <c r="I3364" s="3">
        <f t="shared" si="105"/>
        <v>-0.9445162341813288</v>
      </c>
    </row>
    <row r="3365" spans="1:9">
      <c r="A3365" s="3">
        <f t="shared" si="104"/>
        <v>3363</v>
      </c>
      <c r="B3365" s="3">
        <f>B3364+Input!$B$2</f>
        <v>3.3629999999997406</v>
      </c>
      <c r="C3365" s="3">
        <f>C3364+G3364*Input!$B$2</f>
        <v>22.813617646753425</v>
      </c>
      <c r="D3365" s="3">
        <f>D3364+H3364*Input!$B$2</f>
        <v>-31.567409003041821</v>
      </c>
      <c r="E3365" s="3">
        <f>E3364+Input!$B$2*C3365</f>
        <v>108.73126195856828</v>
      </c>
      <c r="F3365" s="3">
        <f>F3364+Input!$B$2*D3365</f>
        <v>89.678642685874934</v>
      </c>
      <c r="G3365" s="3">
        <f>-(0.5*Input!$B$3*(C3365^2+D3365^2)*COS(I3364)*Input!$B$8*Input!$B$11)/(Input!$B$9/Input!$B$10)</f>
        <v>-4.5138123333513471</v>
      </c>
      <c r="H3365" s="3">
        <f>-(0.5*Input!$B$3*(C3365^2+D3365^2)*SIN(I3364)*Input!$B$8*Input!$B$11)/(Input!$B$9/Input!$B$10)-Input!$B$10</f>
        <v>-25.930563351744571</v>
      </c>
      <c r="I3365" s="3">
        <f t="shared" si="105"/>
        <v>-0.94500045910428165</v>
      </c>
    </row>
    <row r="3366" spans="1:9">
      <c r="A3366" s="3">
        <f t="shared" si="104"/>
        <v>3364</v>
      </c>
      <c r="B3366" s="3">
        <f>B3365+Input!$B$2</f>
        <v>3.3639999999997405</v>
      </c>
      <c r="C3366" s="3">
        <f>C3365+G3365*Input!$B$2</f>
        <v>22.809103834420075</v>
      </c>
      <c r="D3366" s="3">
        <f>D3365+H3365*Input!$B$2</f>
        <v>-31.593339566393563</v>
      </c>
      <c r="E3366" s="3">
        <f>E3365+Input!$B$2*C3366</f>
        <v>108.7540710624027</v>
      </c>
      <c r="F3366" s="3">
        <f>F3365+Input!$B$2*D3366</f>
        <v>89.647049346308535</v>
      </c>
      <c r="G3366" s="3">
        <f>-(0.5*Input!$B$3*(C3366^2+D3366^2)*COS(I3365)*Input!$B$8*Input!$B$11)/(Input!$B$9/Input!$B$10)</f>
        <v>-4.5150482502717963</v>
      </c>
      <c r="H3366" s="3">
        <f>-(0.5*Input!$B$3*(C3366^2+D3366^2)*SIN(I3365)*Input!$B$8*Input!$B$11)/(Input!$B$9/Input!$B$10)-Input!$B$10</f>
        <v>-25.922486914100574</v>
      </c>
      <c r="I3366" s="3">
        <f t="shared" si="105"/>
        <v>-0.94548413168730672</v>
      </c>
    </row>
    <row r="3367" spans="1:9">
      <c r="A3367" s="3">
        <f t="shared" si="104"/>
        <v>3365</v>
      </c>
      <c r="B3367" s="3">
        <f>B3366+Input!$B$2</f>
        <v>3.3649999999997404</v>
      </c>
      <c r="C3367" s="3">
        <f>C3366+G3366*Input!$B$2</f>
        <v>22.804588786169802</v>
      </c>
      <c r="D3367" s="3">
        <f>D3366+H3366*Input!$B$2</f>
        <v>-31.619262053307665</v>
      </c>
      <c r="E3367" s="3">
        <f>E3366+Input!$B$2*C3367</f>
        <v>108.77687565118887</v>
      </c>
      <c r="F3367" s="3">
        <f>F3366+Input!$B$2*D3367</f>
        <v>89.615430084255223</v>
      </c>
      <c r="G3367" s="3">
        <f>-(0.5*Input!$B$3*(C3367^2+D3367^2)*COS(I3366)*Input!$B$8*Input!$B$11)/(Input!$B$9/Input!$B$10)</f>
        <v>-4.5162832901687819</v>
      </c>
      <c r="H3367" s="3">
        <f>-(0.5*Input!$B$3*(C3367^2+D3367^2)*SIN(I3366)*Input!$B$8*Input!$B$11)/(Input!$B$9/Input!$B$10)-Input!$B$10</f>
        <v>-25.914406943818044</v>
      </c>
      <c r="I3367" s="3">
        <f t="shared" si="105"/>
        <v>-0.94596725268462323</v>
      </c>
    </row>
    <row r="3368" spans="1:9">
      <c r="A3368" s="3">
        <f t="shared" si="104"/>
        <v>3366</v>
      </c>
      <c r="B3368" s="3">
        <f>B3367+Input!$B$2</f>
        <v>3.3659999999997403</v>
      </c>
      <c r="C3368" s="3">
        <f>C3367+G3367*Input!$B$2</f>
        <v>22.800072502879633</v>
      </c>
      <c r="D3368" s="3">
        <f>D3367+H3367*Input!$B$2</f>
        <v>-31.645176460251484</v>
      </c>
      <c r="E3368" s="3">
        <f>E3367+Input!$B$2*C3368</f>
        <v>108.79967572369175</v>
      </c>
      <c r="F3368" s="3">
        <f>F3367+Input!$B$2*D3368</f>
        <v>89.583784907794978</v>
      </c>
      <c r="G3368" s="3">
        <f>-(0.5*Input!$B$3*(C3368^2+D3368^2)*COS(I3367)*Input!$B$8*Input!$B$11)/(Input!$B$9/Input!$B$10)</f>
        <v>-4.5175174503621376</v>
      </c>
      <c r="H3368" s="3">
        <f>-(0.5*Input!$B$3*(C3368^2+D3368^2)*SIN(I3367)*Input!$B$8*Input!$B$11)/(Input!$B$9/Input!$B$10)-Input!$B$10</f>
        <v>-25.906323446445192</v>
      </c>
      <c r="I3368" s="3">
        <f t="shared" si="105"/>
        <v>-0.94644982284967494</v>
      </c>
    </row>
    <row r="3369" spans="1:9">
      <c r="A3369" s="3">
        <f t="shared" si="104"/>
        <v>3367</v>
      </c>
      <c r="B3369" s="3">
        <f>B3368+Input!$B$2</f>
        <v>3.3669999999997402</v>
      </c>
      <c r="C3369" s="3">
        <f>C3368+G3368*Input!$B$2</f>
        <v>22.79555498542927</v>
      </c>
      <c r="D3369" s="3">
        <f>D3368+H3368*Input!$B$2</f>
        <v>-31.67108278369793</v>
      </c>
      <c r="E3369" s="3">
        <f>E3368+Input!$B$2*C3369</f>
        <v>108.82247127867718</v>
      </c>
      <c r="F3369" s="3">
        <f>F3368+Input!$B$2*D3369</f>
        <v>89.552113825011276</v>
      </c>
      <c r="G3369" s="3">
        <f>-(0.5*Input!$B$3*(C3369^2+D3369^2)*COS(I3368)*Input!$B$8*Input!$B$11)/(Input!$B$9/Input!$B$10)</f>
        <v>-4.5187507281789951</v>
      </c>
      <c r="H3369" s="3">
        <f>-(0.5*Input!$B$3*(C3369^2+D3369^2)*SIN(I3368)*Input!$B$8*Input!$B$11)/(Input!$B$9/Input!$B$10)-Input!$B$10</f>
        <v>-25.898236427535316</v>
      </c>
      <c r="I3369" s="3">
        <f t="shared" si="105"/>
        <v>-0.946931842935129</v>
      </c>
    </row>
    <row r="3370" spans="1:9">
      <c r="A3370" s="3">
        <f t="shared" si="104"/>
        <v>3368</v>
      </c>
      <c r="B3370" s="3">
        <f>B3369+Input!$B$2</f>
        <v>3.3679999999997401</v>
      </c>
      <c r="C3370" s="3">
        <f>C3369+G3369*Input!$B$2</f>
        <v>22.791036234701092</v>
      </c>
      <c r="D3370" s="3">
        <f>D3369+H3369*Input!$B$2</f>
        <v>-31.696981020125467</v>
      </c>
      <c r="E3370" s="3">
        <f>E3369+Input!$B$2*C3370</f>
        <v>108.84526231491189</v>
      </c>
      <c r="F3370" s="3">
        <f>F3369+Input!$B$2*D3370</f>
        <v>89.520416843991157</v>
      </c>
      <c r="G3370" s="3">
        <f>-(0.5*Input!$B$3*(C3370^2+D3370^2)*COS(I3369)*Input!$B$8*Input!$B$11)/(Input!$B$9/Input!$B$10)</f>
        <v>-4.5199831209537846</v>
      </c>
      <c r="H3370" s="3">
        <f>-(0.5*Input!$B$3*(C3370^2+D3370^2)*SIN(I3369)*Input!$B$8*Input!$B$11)/(Input!$B$9/Input!$B$10)-Input!$B$10</f>
        <v>-25.89014589264676</v>
      </c>
      <c r="I3370" s="3">
        <f t="shared" si="105"/>
        <v>-0.94741331369287463</v>
      </c>
    </row>
    <row r="3371" spans="1:9">
      <c r="A3371" s="3">
        <f t="shared" si="104"/>
        <v>3369</v>
      </c>
      <c r="B3371" s="3">
        <f>B3370+Input!$B$2</f>
        <v>3.36899999999974</v>
      </c>
      <c r="C3371" s="3">
        <f>C3370+G3370*Input!$B$2</f>
        <v>22.786516251580139</v>
      </c>
      <c r="D3371" s="3">
        <f>D3370+H3370*Input!$B$2</f>
        <v>-31.722871166018113</v>
      </c>
      <c r="E3371" s="3">
        <f>E3370+Input!$B$2*C3371</f>
        <v>108.86804883116348</v>
      </c>
      <c r="F3371" s="3">
        <f>F3370+Input!$B$2*D3371</f>
        <v>89.488693972825132</v>
      </c>
      <c r="G3371" s="3">
        <f>-(0.5*Input!$B$3*(C3371^2+D3371^2)*COS(I3370)*Input!$B$8*Input!$B$11)/(Input!$B$9/Input!$B$10)</f>
        <v>-4.521214626028212</v>
      </c>
      <c r="H3371" s="3">
        <f>-(0.5*Input!$B$3*(C3371^2+D3371^2)*SIN(I3370)*Input!$B$8*Input!$B$11)/(Input!$B$9/Input!$B$10)-Input!$B$10</f>
        <v>-25.882051847342893</v>
      </c>
      <c r="I3371" s="3">
        <f t="shared" si="105"/>
        <v>-0.94789423587402133</v>
      </c>
    </row>
    <row r="3372" spans="1:9">
      <c r="A3372" s="3">
        <f t="shared" si="104"/>
        <v>3370</v>
      </c>
      <c r="B3372" s="3">
        <f>B3371+Input!$B$2</f>
        <v>3.3699999999997399</v>
      </c>
      <c r="C3372" s="3">
        <f>C3371+G3371*Input!$B$2</f>
        <v>22.781995036954111</v>
      </c>
      <c r="D3372" s="3">
        <f>D3371+H3371*Input!$B$2</f>
        <v>-31.748753217865456</v>
      </c>
      <c r="E3372" s="3">
        <f>E3371+Input!$B$2*C3372</f>
        <v>108.89083082620043</v>
      </c>
      <c r="F3372" s="3">
        <f>F3371+Input!$B$2*D3372</f>
        <v>89.456945219607263</v>
      </c>
      <c r="G3372" s="3">
        <f>-(0.5*Input!$B$3*(C3372^2+D3372^2)*COS(I3371)*Input!$B$8*Input!$B$11)/(Input!$B$9/Input!$B$10)</f>
        <v>-4.5224452407512556</v>
      </c>
      <c r="H3372" s="3">
        <f>-(0.5*Input!$B$3*(C3372^2+D3372^2)*SIN(I3371)*Input!$B$8*Input!$B$11)/(Input!$B$9/Input!$B$10)-Input!$B$10</f>
        <v>-25.873954297192086</v>
      </c>
      <c r="I3372" s="3">
        <f t="shared" si="105"/>
        <v>-0.94837461022889724</v>
      </c>
    </row>
    <row r="3373" spans="1:9">
      <c r="A3373" s="3">
        <f t="shared" si="104"/>
        <v>3371</v>
      </c>
      <c r="B3373" s="3">
        <f>B3372+Input!$B$2</f>
        <v>3.3709999999997398</v>
      </c>
      <c r="C3373" s="3">
        <f>C3372+G3372*Input!$B$2</f>
        <v>22.777472591713359</v>
      </c>
      <c r="D3373" s="3">
        <f>D3372+H3372*Input!$B$2</f>
        <v>-31.774627172162649</v>
      </c>
      <c r="E3373" s="3">
        <f>E3372+Input!$B$2*C3373</f>
        <v>108.91360829879214</v>
      </c>
      <c r="F3373" s="3">
        <f>F3372+Input!$B$2*D3373</f>
        <v>89.425170592435094</v>
      </c>
      <c r="G3373" s="3">
        <f>-(0.5*Input!$B$3*(C3373^2+D3373^2)*COS(I3372)*Input!$B$8*Input!$B$11)/(Input!$B$9/Input!$B$10)</f>
        <v>-4.523674962479153</v>
      </c>
      <c r="H3373" s="3">
        <f>-(0.5*Input!$B$3*(C3373^2+D3373^2)*SIN(I3372)*Input!$B$8*Input!$B$11)/(Input!$B$9/Input!$B$10)-Input!$B$10</f>
        <v>-25.865853247767667</v>
      </c>
      <c r="I3373" s="3">
        <f t="shared" si="105"/>
        <v>-0.94885443750704856</v>
      </c>
    </row>
    <row r="3374" spans="1:9">
      <c r="A3374" s="3">
        <f t="shared" si="104"/>
        <v>3372</v>
      </c>
      <c r="B3374" s="3">
        <f>B3373+Input!$B$2</f>
        <v>3.3719999999997397</v>
      </c>
      <c r="C3374" s="3">
        <f>C3373+G3373*Input!$B$2</f>
        <v>22.772948916750881</v>
      </c>
      <c r="D3374" s="3">
        <f>D3373+H3373*Input!$B$2</f>
        <v>-31.800493025410418</v>
      </c>
      <c r="E3374" s="3">
        <f>E3373+Input!$B$2*C3374</f>
        <v>108.93638124770889</v>
      </c>
      <c r="F3374" s="3">
        <f>F3373+Input!$B$2*D3374</f>
        <v>89.39337009940968</v>
      </c>
      <c r="G3374" s="3">
        <f>-(0.5*Input!$B$3*(C3374^2+D3374^2)*COS(I3373)*Input!$B$8*Input!$B$11)/(Input!$B$9/Input!$B$10)</f>
        <v>-4.5249037885753918</v>
      </c>
      <c r="H3374" s="3">
        <f>-(0.5*Input!$B$3*(C3374^2+D3374^2)*SIN(I3373)*Input!$B$8*Input!$B$11)/(Input!$B$9/Input!$B$10)-Input!$B$10</f>
        <v>-25.857748704647911</v>
      </c>
      <c r="I3374" s="3">
        <f t="shared" si="105"/>
        <v>-0.94933371845723691</v>
      </c>
    </row>
    <row r="3375" spans="1:9">
      <c r="A3375" s="3">
        <f t="shared" si="104"/>
        <v>3373</v>
      </c>
      <c r="B3375" s="3">
        <f>B3374+Input!$B$2</f>
        <v>3.3729999999997395</v>
      </c>
      <c r="C3375" s="3">
        <f>C3374+G3374*Input!$B$2</f>
        <v>22.768424012962306</v>
      </c>
      <c r="D3375" s="3">
        <f>D3374+H3374*Input!$B$2</f>
        <v>-31.826350774115067</v>
      </c>
      <c r="E3375" s="3">
        <f>E3374+Input!$B$2*C3375</f>
        <v>108.95914967172186</v>
      </c>
      <c r="F3375" s="3">
        <f>F3374+Input!$B$2*D3375</f>
        <v>89.361543748635569</v>
      </c>
      <c r="G3375" s="3">
        <f>-(0.5*Input!$B$3*(C3375^2+D3375^2)*COS(I3374)*Input!$B$8*Input!$B$11)/(Input!$B$9/Input!$B$10)</f>
        <v>-4.5261317164107044</v>
      </c>
      <c r="H3375" s="3">
        <f>-(0.5*Input!$B$3*(C3375^2+D3375^2)*SIN(I3374)*Input!$B$8*Input!$B$11)/(Input!$B$9/Input!$B$10)-Input!$B$10</f>
        <v>-25.849640673416001</v>
      </c>
      <c r="I3375" s="3">
        <f t="shared" si="105"/>
        <v>-0.94981245382743862</v>
      </c>
    </row>
    <row r="3376" spans="1:9">
      <c r="A3376" s="3">
        <f t="shared" si="104"/>
        <v>3374</v>
      </c>
      <c r="B3376" s="3">
        <f>B3375+Input!$B$2</f>
        <v>3.3739999999997394</v>
      </c>
      <c r="C3376" s="3">
        <f>C3375+G3375*Input!$B$2</f>
        <v>22.763897881245896</v>
      </c>
      <c r="D3376" s="3">
        <f>D3375+H3375*Input!$B$2</f>
        <v>-31.852200414788484</v>
      </c>
      <c r="E3376" s="3">
        <f>E3375+Input!$B$2*C3376</f>
        <v>108.98191356960311</v>
      </c>
      <c r="F3376" s="3">
        <f>F3375+Input!$B$2*D3376</f>
        <v>89.329691548220779</v>
      </c>
      <c r="G3376" s="3">
        <f>-(0.5*Input!$B$3*(C3376^2+D3376^2)*COS(I3375)*Input!$B$8*Input!$B$11)/(Input!$B$9/Input!$B$10)</f>
        <v>-4.5273587433630427</v>
      </c>
      <c r="H3376" s="3">
        <f>-(0.5*Input!$B$3*(C3376^2+D3376^2)*SIN(I3375)*Input!$B$8*Input!$B$11)/(Input!$B$9/Input!$B$10)-Input!$B$10</f>
        <v>-25.841529159660002</v>
      </c>
      <c r="I3376" s="3">
        <f t="shared" si="105"/>
        <v>-0.95029064436484345</v>
      </c>
    </row>
    <row r="3377" spans="1:9">
      <c r="A3377" s="3">
        <f t="shared" si="104"/>
        <v>3375</v>
      </c>
      <c r="B3377" s="3">
        <f>B3376+Input!$B$2</f>
        <v>3.3749999999997393</v>
      </c>
      <c r="C3377" s="3">
        <f>C3376+G3376*Input!$B$2</f>
        <v>22.759370522502532</v>
      </c>
      <c r="D3377" s="3">
        <f>D3376+H3376*Input!$B$2</f>
        <v>-31.878041943948144</v>
      </c>
      <c r="E3377" s="3">
        <f>E3376+Input!$B$2*C3377</f>
        <v>109.00467294012562</v>
      </c>
      <c r="F3377" s="3">
        <f>F3376+Input!$B$2*D3377</f>
        <v>89.297813506276825</v>
      </c>
      <c r="G3377" s="3">
        <f>-(0.5*Input!$B$3*(C3377^2+D3377^2)*COS(I3376)*Input!$B$8*Input!$B$11)/(Input!$B$9/Input!$B$10)</f>
        <v>-4.5285848668175834</v>
      </c>
      <c r="H3377" s="3">
        <f>-(0.5*Input!$B$3*(C3377^2+D3377^2)*SIN(I3376)*Input!$B$8*Input!$B$11)/(Input!$B$9/Input!$B$10)-Input!$B$10</f>
        <v>-25.833414168972844</v>
      </c>
      <c r="I3377" s="3">
        <f t="shared" si="105"/>
        <v>-0.95076829081585268</v>
      </c>
    </row>
    <row r="3378" spans="1:9">
      <c r="A3378" s="3">
        <f t="shared" si="104"/>
        <v>3376</v>
      </c>
      <c r="B3378" s="3">
        <f>B3377+Input!$B$2</f>
        <v>3.3759999999997392</v>
      </c>
      <c r="C3378" s="3">
        <f>C3377+G3377*Input!$B$2</f>
        <v>22.754841937635714</v>
      </c>
      <c r="D3378" s="3">
        <f>D3377+H3377*Input!$B$2</f>
        <v>-31.903875358117116</v>
      </c>
      <c r="E3378" s="3">
        <f>E3377+Input!$B$2*C3378</f>
        <v>109.02742778206326</v>
      </c>
      <c r="F3378" s="3">
        <f>F3377+Input!$B$2*D3378</f>
        <v>89.265909630918713</v>
      </c>
      <c r="G3378" s="3">
        <f>-(0.5*Input!$B$3*(C3378^2+D3378^2)*COS(I3377)*Input!$B$8*Input!$B$11)/(Input!$B$9/Input!$B$10)</f>
        <v>-4.5298100841667113</v>
      </c>
      <c r="H3378" s="3">
        <f>-(0.5*Input!$B$3*(C3378^2+D3378^2)*SIN(I3377)*Input!$B$8*Input!$B$11)/(Input!$B$9/Input!$B$10)-Input!$B$10</f>
        <v>-25.825295706952275</v>
      </c>
      <c r="I3378" s="3">
        <f t="shared" si="105"/>
        <v>-0.95124539392607821</v>
      </c>
    </row>
    <row r="3379" spans="1:9">
      <c r="A3379" s="3">
        <f t="shared" si="104"/>
        <v>3377</v>
      </c>
      <c r="B3379" s="3">
        <f>B3378+Input!$B$2</f>
        <v>3.3769999999997391</v>
      </c>
      <c r="C3379" s="3">
        <f>C3378+G3378*Input!$B$2</f>
        <v>22.750312127551545</v>
      </c>
      <c r="D3379" s="3">
        <f>D3378+H3378*Input!$B$2</f>
        <v>-31.929700653824067</v>
      </c>
      <c r="E3379" s="3">
        <f>E3378+Input!$B$2*C3379</f>
        <v>109.05017809419081</v>
      </c>
      <c r="F3379" s="3">
        <f>F3378+Input!$B$2*D3379</f>
        <v>89.233979930264894</v>
      </c>
      <c r="G3379" s="3">
        <f>-(0.5*Input!$B$3*(C3379^2+D3379^2)*COS(I3378)*Input!$B$8*Input!$B$11)/(Input!$B$9/Input!$B$10)</f>
        <v>-4.5310343928100068</v>
      </c>
      <c r="H3379" s="3">
        <f>-(0.5*Input!$B$3*(C3379^2+D3379^2)*SIN(I3378)*Input!$B$8*Input!$B$11)/(Input!$B$9/Input!$B$10)-Input!$B$10</f>
        <v>-25.81717377920085</v>
      </c>
      <c r="I3379" s="3">
        <f t="shared" si="105"/>
        <v>-0.95172195444034091</v>
      </c>
    </row>
    <row r="3380" spans="1:9">
      <c r="A3380" s="3">
        <f t="shared" si="104"/>
        <v>3378</v>
      </c>
      <c r="B3380" s="3">
        <f>B3379+Input!$B$2</f>
        <v>3.377999999999739</v>
      </c>
      <c r="C3380" s="3">
        <f>C3379+G3379*Input!$B$2</f>
        <v>22.745781093158737</v>
      </c>
      <c r="D3380" s="3">
        <f>D3379+H3379*Input!$B$2</f>
        <v>-31.95551782760327</v>
      </c>
      <c r="E3380" s="3">
        <f>E3379+Input!$B$2*C3380</f>
        <v>109.07292387528398</v>
      </c>
      <c r="F3380" s="3">
        <f>F3379+Input!$B$2*D3380</f>
        <v>89.202024412437297</v>
      </c>
      <c r="G3380" s="3">
        <f>-(0.5*Input!$B$3*(C3380^2+D3380^2)*COS(I3379)*Input!$B$8*Input!$B$11)/(Input!$B$9/Input!$B$10)</f>
        <v>-4.5322577901542394</v>
      </c>
      <c r="H3380" s="3">
        <f>-(0.5*Input!$B$3*(C3380^2+D3380^2)*SIN(I3379)*Input!$B$8*Input!$B$11)/(Input!$B$9/Input!$B$10)-Input!$B$10</f>
        <v>-25.809048391325895</v>
      </c>
      <c r="I3380" s="3">
        <f t="shared" si="105"/>
        <v>-0.9521979731026694</v>
      </c>
    </row>
    <row r="3381" spans="1:9">
      <c r="A3381" s="3">
        <f t="shared" si="104"/>
        <v>3379</v>
      </c>
      <c r="B3381" s="3">
        <f>B3380+Input!$B$2</f>
        <v>3.3789999999997389</v>
      </c>
      <c r="C3381" s="3">
        <f>C3380+G3380*Input!$B$2</f>
        <v>22.741248835368584</v>
      </c>
      <c r="D3381" s="3">
        <f>D3380+H3380*Input!$B$2</f>
        <v>-31.981326875994597</v>
      </c>
      <c r="E3381" s="3">
        <f>E3380+Input!$B$2*C3381</f>
        <v>109.09566512411935</v>
      </c>
      <c r="F3381" s="3">
        <f>F3380+Input!$B$2*D3381</f>
        <v>89.170043085561304</v>
      </c>
      <c r="G3381" s="3">
        <f>-(0.5*Input!$B$3*(C3381^2+D3381^2)*COS(I3380)*Input!$B$8*Input!$B$11)/(Input!$B$9/Input!$B$10)</f>
        <v>-4.5334802736133559</v>
      </c>
      <c r="H3381" s="3">
        <f>-(0.5*Input!$B$3*(C3381^2+D3381^2)*SIN(I3380)*Input!$B$8*Input!$B$11)/(Input!$B$9/Input!$B$10)-Input!$B$10</f>
        <v>-25.800919548939479</v>
      </c>
      <c r="I3381" s="3">
        <f t="shared" si="105"/>
        <v>-0.95267345065629871</v>
      </c>
    </row>
    <row r="3382" spans="1:9">
      <c r="A3382" s="3">
        <f t="shared" si="104"/>
        <v>3380</v>
      </c>
      <c r="B3382" s="3">
        <f>B3381+Input!$B$2</f>
        <v>3.3799999999997388</v>
      </c>
      <c r="C3382" s="3">
        <f>C3381+G3381*Input!$B$2</f>
        <v>22.736715355094969</v>
      </c>
      <c r="D3382" s="3">
        <f>D3381+H3381*Input!$B$2</f>
        <v>-32.007127795543539</v>
      </c>
      <c r="E3382" s="3">
        <f>E3381+Input!$B$2*C3382</f>
        <v>109.11840183947444</v>
      </c>
      <c r="F3382" s="3">
        <f>F3381+Input!$B$2*D3382</f>
        <v>89.138035957765766</v>
      </c>
      <c r="G3382" s="3">
        <f>-(0.5*Input!$B$3*(C3382^2+D3382^2)*COS(I3381)*Input!$B$8*Input!$B$11)/(Input!$B$9/Input!$B$10)</f>
        <v>-4.5347018406084656</v>
      </c>
      <c r="H3382" s="3">
        <f>-(0.5*Input!$B$3*(C3382^2+D3382^2)*SIN(I3381)*Input!$B$8*Input!$B$11)/(Input!$B$9/Input!$B$10)-Input!$B$10</f>
        <v>-25.792787257658397</v>
      </c>
      <c r="I3382" s="3">
        <f t="shared" si="105"/>
        <v>-0.95314838784366906</v>
      </c>
    </row>
    <row r="3383" spans="1:9">
      <c r="A3383" s="3">
        <f t="shared" si="104"/>
        <v>3381</v>
      </c>
      <c r="B3383" s="3">
        <f>B3382+Input!$B$2</f>
        <v>3.3809999999997387</v>
      </c>
      <c r="C3383" s="3">
        <f>C3382+G3382*Input!$B$2</f>
        <v>22.73218065325436</v>
      </c>
      <c r="D3383" s="3">
        <f>D3382+H3382*Input!$B$2</f>
        <v>-32.032920582801196</v>
      </c>
      <c r="E3383" s="3">
        <f>E3382+Input!$B$2*C3383</f>
        <v>109.14113402012769</v>
      </c>
      <c r="F3383" s="3">
        <f>F3382+Input!$B$2*D3383</f>
        <v>89.106003037182958</v>
      </c>
      <c r="G3383" s="3">
        <f>-(0.5*Input!$B$3*(C3383^2+D3383^2)*COS(I3382)*Input!$B$8*Input!$B$11)/(Input!$B$9/Input!$B$10)</f>
        <v>-4.5359224885678397</v>
      </c>
      <c r="H3383" s="3">
        <f>-(0.5*Input!$B$3*(C3383^2+D3383^2)*SIN(I3382)*Input!$B$8*Input!$B$11)/(Input!$B$9/Input!$B$10)-Input!$B$10</f>
        <v>-25.784651523104127</v>
      </c>
      <c r="I3383" s="3">
        <f t="shared" si="105"/>
        <v>-0.95362278540642442</v>
      </c>
    </row>
    <row r="3384" spans="1:9">
      <c r="A3384" s="3">
        <f t="shared" si="104"/>
        <v>3382</v>
      </c>
      <c r="B3384" s="3">
        <f>B3383+Input!$B$2</f>
        <v>3.3819999999997385</v>
      </c>
      <c r="C3384" s="3">
        <f>C3383+G3383*Input!$B$2</f>
        <v>22.727644730765793</v>
      </c>
      <c r="D3384" s="3">
        <f>D3383+H3383*Input!$B$2</f>
        <v>-32.0587052343243</v>
      </c>
      <c r="E3384" s="3">
        <f>E3383+Input!$B$2*C3384</f>
        <v>109.16386166485846</v>
      </c>
      <c r="F3384" s="3">
        <f>F3383+Input!$B$2*D3384</f>
        <v>89.073944331948638</v>
      </c>
      <c r="G3384" s="3">
        <f>-(0.5*Input!$B$3*(C3384^2+D3384^2)*COS(I3383)*Input!$B$8*Input!$B$11)/(Input!$B$9/Input!$B$10)</f>
        <v>-4.5371422149268898</v>
      </c>
      <c r="H3384" s="3">
        <f>-(0.5*Input!$B$3*(C3384^2+D3384^2)*SIN(I3383)*Input!$B$8*Input!$B$11)/(Input!$B$9/Input!$B$10)-Input!$B$10</f>
        <v>-25.776512350902813</v>
      </c>
      <c r="I3384" s="3">
        <f t="shared" si="105"/>
        <v>-0.95409664408541139</v>
      </c>
    </row>
    <row r="3385" spans="1:9">
      <c r="A3385" s="3">
        <f t="shared" si="104"/>
        <v>3383</v>
      </c>
      <c r="B3385" s="3">
        <f>B3384+Input!$B$2</f>
        <v>3.3829999999997384</v>
      </c>
      <c r="C3385" s="3">
        <f>C3384+G3384*Input!$B$2</f>
        <v>22.723107588550867</v>
      </c>
      <c r="D3385" s="3">
        <f>D3384+H3384*Input!$B$2</f>
        <v>-32.084481746675202</v>
      </c>
      <c r="E3385" s="3">
        <f>E3384+Input!$B$2*C3385</f>
        <v>109.18658477244701</v>
      </c>
      <c r="F3385" s="3">
        <f>F3384+Input!$B$2*D3385</f>
        <v>89.041859850201959</v>
      </c>
      <c r="G3385" s="3">
        <f>-(0.5*Input!$B$3*(C3385^2+D3385^2)*COS(I3384)*Input!$B$8*Input!$B$11)/(Input!$B$9/Input!$B$10)</f>
        <v>-4.5383610171281692</v>
      </c>
      <c r="H3385" s="3">
        <f>-(0.5*Input!$B$3*(C3385^2+D3385^2)*SIN(I3384)*Input!$B$8*Input!$B$11)/(Input!$B$9/Input!$B$10)-Input!$B$10</f>
        <v>-25.768369746685238</v>
      </c>
      <c r="I3385" s="3">
        <f t="shared" si="105"/>
        <v>-0.95456996462067789</v>
      </c>
    </row>
    <row r="3386" spans="1:9">
      <c r="A3386" s="3">
        <f t="shared" si="104"/>
        <v>3384</v>
      </c>
      <c r="B3386" s="3">
        <f>B3385+Input!$B$2</f>
        <v>3.3839999999997383</v>
      </c>
      <c r="C3386" s="3">
        <f>C3385+G3385*Input!$B$2</f>
        <v>22.718569227533738</v>
      </c>
      <c r="D3386" s="3">
        <f>D3385+H3385*Input!$B$2</f>
        <v>-32.110250116421888</v>
      </c>
      <c r="E3386" s="3">
        <f>E3385+Input!$B$2*C3386</f>
        <v>109.20930334167454</v>
      </c>
      <c r="F3386" s="3">
        <f>F3385+Input!$B$2*D3386</f>
        <v>89.009749600085541</v>
      </c>
      <c r="G3386" s="3">
        <f>-(0.5*Input!$B$3*(C3386^2+D3386^2)*COS(I3385)*Input!$B$8*Input!$B$11)/(Input!$B$9/Input!$B$10)</f>
        <v>-4.5395788926213481</v>
      </c>
      <c r="H3386" s="3">
        <f>-(0.5*Input!$B$3*(C3386^2+D3386^2)*SIN(I3385)*Input!$B$8*Input!$B$11)/(Input!$B$9/Input!$B$10)-Input!$B$10</f>
        <v>-25.760223716086788</v>
      </c>
      <c r="I3386" s="3">
        <f t="shared" si="105"/>
        <v>-0.9550427477514718</v>
      </c>
    </row>
    <row r="3387" spans="1:9">
      <c r="A3387" s="3">
        <f t="shared" si="104"/>
        <v>3385</v>
      </c>
      <c r="B3387" s="3">
        <f>B3386+Input!$B$2</f>
        <v>3.3849999999997382</v>
      </c>
      <c r="C3387" s="3">
        <f>C3386+G3386*Input!$B$2</f>
        <v>22.714029648641116</v>
      </c>
      <c r="D3387" s="3">
        <f>D3386+H3386*Input!$B$2</f>
        <v>-32.136010340137972</v>
      </c>
      <c r="E3387" s="3">
        <f>E3386+Input!$B$2*C3387</f>
        <v>109.23201737132318</v>
      </c>
      <c r="F3387" s="3">
        <f>F3386+Input!$B$2*D3387</f>
        <v>88.977613589745403</v>
      </c>
      <c r="G3387" s="3">
        <f>-(0.5*Input!$B$3*(C3387^2+D3387^2)*COS(I3386)*Input!$B$8*Input!$B$11)/(Input!$B$9/Input!$B$10)</f>
        <v>-4.5407958388632208</v>
      </c>
      <c r="H3387" s="3">
        <f>-(0.5*Input!$B$3*(C3387^2+D3387^2)*SIN(I3386)*Input!$B$8*Input!$B$11)/(Input!$B$9/Input!$B$10)-Input!$B$10</f>
        <v>-25.752074264747439</v>
      </c>
      <c r="I3387" s="3">
        <f t="shared" si="105"/>
        <v>-0.95551499421623998</v>
      </c>
    </row>
    <row r="3388" spans="1:9">
      <c r="A3388" s="3">
        <f t="shared" si="104"/>
        <v>3386</v>
      </c>
      <c r="B3388" s="3">
        <f>B3387+Input!$B$2</f>
        <v>3.3859999999997381</v>
      </c>
      <c r="C3388" s="3">
        <f>C3387+G3387*Input!$B$2</f>
        <v>22.709488852802252</v>
      </c>
      <c r="D3388" s="3">
        <f>D3387+H3387*Input!$B$2</f>
        <v>-32.161762414402716</v>
      </c>
      <c r="E3388" s="3">
        <f>E3387+Input!$B$2*C3388</f>
        <v>109.25472686017598</v>
      </c>
      <c r="F3388" s="3">
        <f>F3387+Input!$B$2*D3388</f>
        <v>88.945451827330999</v>
      </c>
      <c r="G3388" s="3">
        <f>-(0.5*Input!$B$3*(C3388^2+D3388^2)*COS(I3387)*Input!$B$8*Input!$B$11)/(Input!$B$9/Input!$B$10)</f>
        <v>-4.5420118533176739</v>
      </c>
      <c r="H3388" s="3">
        <f>-(0.5*Input!$B$3*(C3388^2+D3388^2)*SIN(I3387)*Input!$B$8*Input!$B$11)/(Input!$B$9/Input!$B$10)-Input!$B$10</f>
        <v>-25.743921398311713</v>
      </c>
      <c r="I3388" s="3">
        <f t="shared" si="105"/>
        <v>-0.95598670475262681</v>
      </c>
    </row>
    <row r="3389" spans="1:9">
      <c r="A3389" s="3">
        <f t="shared" si="104"/>
        <v>3387</v>
      </c>
      <c r="B3389" s="3">
        <f>B3388+Input!$B$2</f>
        <v>3.386999999999738</v>
      </c>
      <c r="C3389" s="3">
        <f>C3388+G3388*Input!$B$2</f>
        <v>22.704946840948935</v>
      </c>
      <c r="D3389" s="3">
        <f>D3388+H3388*Input!$B$2</f>
        <v>-32.187506335801025</v>
      </c>
      <c r="E3389" s="3">
        <f>E3388+Input!$B$2*C3389</f>
        <v>109.27743180701692</v>
      </c>
      <c r="F3389" s="3">
        <f>F3388+Input!$B$2*D3389</f>
        <v>88.913264320995196</v>
      </c>
      <c r="G3389" s="3">
        <f>-(0.5*Input!$B$3*(C3389^2+D3389^2)*COS(I3388)*Input!$B$8*Input!$B$11)/(Input!$B$9/Input!$B$10)</f>
        <v>-4.5432269334557045</v>
      </c>
      <c r="H3389" s="3">
        <f>-(0.5*Input!$B$3*(C3389^2+D3389^2)*SIN(I3388)*Input!$B$8*Input!$B$11)/(Input!$B$9/Input!$B$10)-Input!$B$10</f>
        <v>-25.735765122428663</v>
      </c>
      <c r="I3389" s="3">
        <f t="shared" si="105"/>
        <v>-0.95645788009747335</v>
      </c>
    </row>
    <row r="3390" spans="1:9">
      <c r="A3390" s="3">
        <f t="shared" si="104"/>
        <v>3388</v>
      </c>
      <c r="B3390" s="3">
        <f>B3389+Input!$B$2</f>
        <v>3.3879999999997379</v>
      </c>
      <c r="C3390" s="3">
        <f>C3389+G3389*Input!$B$2</f>
        <v>22.700403614015478</v>
      </c>
      <c r="D3390" s="3">
        <f>D3389+H3389*Input!$B$2</f>
        <v>-32.213242100923452</v>
      </c>
      <c r="E3390" s="3">
        <f>E3389+Input!$B$2*C3390</f>
        <v>109.30013221063093</v>
      </c>
      <c r="F3390" s="3">
        <f>F3389+Input!$B$2*D3390</f>
        <v>88.881051078894274</v>
      </c>
      <c r="G3390" s="3">
        <f>-(0.5*Input!$B$3*(C3390^2+D3390^2)*COS(I3389)*Input!$B$8*Input!$B$11)/(Input!$B$9/Input!$B$10)</f>
        <v>-4.5444410767553745</v>
      </c>
      <c r="H3390" s="3">
        <f>-(0.5*Input!$B$3*(C3390^2+D3390^2)*SIN(I3389)*Input!$B$8*Input!$B$11)/(Input!$B$9/Input!$B$10)-Input!$B$10</f>
        <v>-25.727605442751852</v>
      </c>
      <c r="I3390" s="3">
        <f t="shared" si="105"/>
        <v>-0.95692852098681569</v>
      </c>
    </row>
    <row r="3391" spans="1:9">
      <c r="A3391" s="3">
        <f t="shared" si="104"/>
        <v>3389</v>
      </c>
      <c r="B3391" s="3">
        <f>B3390+Input!$B$2</f>
        <v>3.3889999999997378</v>
      </c>
      <c r="C3391" s="3">
        <f>C3390+G3390*Input!$B$2</f>
        <v>22.695859172938722</v>
      </c>
      <c r="D3391" s="3">
        <f>D3390+H3390*Input!$B$2</f>
        <v>-32.238969706366206</v>
      </c>
      <c r="E3391" s="3">
        <f>E3390+Input!$B$2*C3391</f>
        <v>109.32282806980388</v>
      </c>
      <c r="F3391" s="3">
        <f>F3390+Input!$B$2*D3391</f>
        <v>88.848812109187904</v>
      </c>
      <c r="G3391" s="3">
        <f>-(0.5*Input!$B$3*(C3391^2+D3391^2)*COS(I3390)*Input!$B$8*Input!$B$11)/(Input!$B$9/Input!$B$10)</f>
        <v>-4.5456542807018359</v>
      </c>
      <c r="H3391" s="3">
        <f>-(0.5*Input!$B$3*(C3391^2+D3391^2)*SIN(I3390)*Input!$B$8*Input!$B$11)/(Input!$B$9/Input!$B$10)-Input!$B$10</f>
        <v>-25.71944236493929</v>
      </c>
      <c r="I3391" s="3">
        <f t="shared" si="105"/>
        <v>-0.95739862815588428</v>
      </c>
    </row>
    <row r="3392" spans="1:9">
      <c r="A3392" s="3">
        <f t="shared" si="104"/>
        <v>3390</v>
      </c>
      <c r="B3392" s="3">
        <f>B3391+Input!$B$2</f>
        <v>3.3899999999997377</v>
      </c>
      <c r="C3392" s="3">
        <f>C3391+G3391*Input!$B$2</f>
        <v>22.691313518658021</v>
      </c>
      <c r="D3392" s="3">
        <f>D3391+H3391*Input!$B$2</f>
        <v>-32.264689148731144</v>
      </c>
      <c r="E3392" s="3">
        <f>E3391+Input!$B$2*C3392</f>
        <v>109.34551938332254</v>
      </c>
      <c r="F3392" s="3">
        <f>F3391+Input!$B$2*D3392</f>
        <v>88.816547420039171</v>
      </c>
      <c r="G3392" s="3">
        <f>-(0.5*Input!$B$3*(C3392^2+D3392^2)*COS(I3391)*Input!$B$8*Input!$B$11)/(Input!$B$9/Input!$B$10)</f>
        <v>-4.5468665427872912</v>
      </c>
      <c r="H3392" s="3">
        <f>-(0.5*Input!$B$3*(C3392^2+D3392^2)*SIN(I3391)*Input!$B$8*Input!$B$11)/(Input!$B$9/Input!$B$10)-Input!$B$10</f>
        <v>-25.711275894653468</v>
      </c>
      <c r="I3392" s="3">
        <f t="shared" si="105"/>
        <v>-0.9578682023391023</v>
      </c>
    </row>
    <row r="3393" spans="1:9">
      <c r="A3393" s="3">
        <f t="shared" si="104"/>
        <v>3391</v>
      </c>
      <c r="B3393" s="3">
        <f>B3392+Input!$B$2</f>
        <v>3.3909999999997376</v>
      </c>
      <c r="C3393" s="3">
        <f>C3392+G3392*Input!$B$2</f>
        <v>22.686766652115232</v>
      </c>
      <c r="D3393" s="3">
        <f>D3392+H3392*Input!$B$2</f>
        <v>-32.290400424625794</v>
      </c>
      <c r="E3393" s="3">
        <f>E3392+Input!$B$2*C3393</f>
        <v>109.36820614997465</v>
      </c>
      <c r="F3393" s="3">
        <f>F3392+Input!$B$2*D3393</f>
        <v>88.784257019614543</v>
      </c>
      <c r="G3393" s="3">
        <f>-(0.5*Input!$B$3*(C3393^2+D3393^2)*COS(I3392)*Input!$B$8*Input!$B$11)/(Input!$B$9/Input!$B$10)</f>
        <v>-4.548077860511003</v>
      </c>
      <c r="H3393" s="3">
        <f>-(0.5*Input!$B$3*(C3393^2+D3393^2)*SIN(I3392)*Input!$B$8*Input!$B$11)/(Input!$B$9/Input!$B$10)-Input!$B$10</f>
        <v>-25.703106037561277</v>
      </c>
      <c r="I3393" s="3">
        <f t="shared" si="105"/>
        <v>-0.95833724427008504</v>
      </c>
    </row>
    <row r="3394" spans="1:9">
      <c r="A3394" s="3">
        <f t="shared" si="104"/>
        <v>3392</v>
      </c>
      <c r="B3394" s="3">
        <f>B3393+Input!$B$2</f>
        <v>3.3919999999997374</v>
      </c>
      <c r="C3394" s="3">
        <f>C3393+G3393*Input!$B$2</f>
        <v>22.682218574254719</v>
      </c>
      <c r="D3394" s="3">
        <f>D3393+H3393*Input!$B$2</f>
        <v>-32.316103530663355</v>
      </c>
      <c r="E3394" s="3">
        <f>E3393+Input!$B$2*C3394</f>
        <v>109.39088836854891</v>
      </c>
      <c r="F3394" s="3">
        <f>F3393+Input!$B$2*D3394</f>
        <v>88.751940916083882</v>
      </c>
      <c r="G3394" s="3">
        <f>-(0.5*Input!$B$3*(C3394^2+D3394^2)*COS(I3393)*Input!$B$8*Input!$B$11)/(Input!$B$9/Input!$B$10)</f>
        <v>-4.5492882313792729</v>
      </c>
      <c r="H3394" s="3">
        <f>-(0.5*Input!$B$3*(C3394^2+D3394^2)*SIN(I3393)*Input!$B$8*Input!$B$11)/(Input!$B$9/Input!$B$10)-Input!$B$10</f>
        <v>-25.694932799334008</v>
      </c>
      <c r="I3394" s="3">
        <f t="shared" si="105"/>
        <v>-0.95880575468163853</v>
      </c>
    </row>
    <row r="3395" spans="1:9">
      <c r="A3395" s="3">
        <f t="shared" si="104"/>
        <v>3393</v>
      </c>
      <c r="B3395" s="3">
        <f>B3394+Input!$B$2</f>
        <v>3.3929999999997373</v>
      </c>
      <c r="C3395" s="3">
        <f>C3394+G3394*Input!$B$2</f>
        <v>22.677669286023338</v>
      </c>
      <c r="D3395" s="3">
        <f>D3394+H3394*Input!$B$2</f>
        <v>-32.341798463462688</v>
      </c>
      <c r="E3395" s="3">
        <f>E3394+Input!$B$2*C3395</f>
        <v>109.41356603783494</v>
      </c>
      <c r="F3395" s="3">
        <f>F3394+Input!$B$2*D3395</f>
        <v>88.719599117620419</v>
      </c>
      <c r="G3395" s="3">
        <f>-(0.5*Input!$B$3*(C3395^2+D3395^2)*COS(I3394)*Input!$B$8*Input!$B$11)/(Input!$B$9/Input!$B$10)</f>
        <v>-4.5504976529054328</v>
      </c>
      <c r="H3395" s="3">
        <f>-(0.5*Input!$B$3*(C3395^2+D3395^2)*SIN(I3394)*Input!$B$8*Input!$B$11)/(Input!$B$9/Input!$B$10)-Input!$B$10</f>
        <v>-25.686756185647312</v>
      </c>
      <c r="I3395" s="3">
        <f t="shared" si="105"/>
        <v>-0.95927373430575813</v>
      </c>
    </row>
    <row r="3396" spans="1:9">
      <c r="A3396" s="3">
        <f t="shared" ref="A3396:A3459" si="106">A3395+1</f>
        <v>3394</v>
      </c>
      <c r="B3396" s="3">
        <f>B3395+Input!$B$2</f>
        <v>3.3939999999997372</v>
      </c>
      <c r="C3396" s="3">
        <f>C3395+G3395*Input!$B$2</f>
        <v>22.673118788370434</v>
      </c>
      <c r="D3396" s="3">
        <f>D3395+H3395*Input!$B$2</f>
        <v>-32.367485219648337</v>
      </c>
      <c r="E3396" s="3">
        <f>E3395+Input!$B$2*C3396</f>
        <v>109.43623915662332</v>
      </c>
      <c r="F3396" s="3">
        <f>F3395+Input!$B$2*D3396</f>
        <v>88.687231632400767</v>
      </c>
      <c r="G3396" s="3">
        <f>-(0.5*Input!$B$3*(C3396^2+D3396^2)*COS(I3395)*Input!$B$8*Input!$B$11)/(Input!$B$9/Input!$B$10)</f>
        <v>-4.5517061226098443</v>
      </c>
      <c r="H3396" s="3">
        <f>-(0.5*Input!$B$3*(C3396^2+D3396^2)*SIN(I3395)*Input!$B$8*Input!$B$11)/(Input!$B$9/Input!$B$10)-Input!$B$10</f>
        <v>-25.678576202181183</v>
      </c>
      <c r="I3396" s="3">
        <f t="shared" ref="I3396:I3459" si="107">ATAN(D3396/C3396)</f>
        <v>-0.95974118387362817</v>
      </c>
    </row>
    <row r="3397" spans="1:9">
      <c r="A3397" s="3">
        <f t="shared" si="106"/>
        <v>3395</v>
      </c>
      <c r="B3397" s="3">
        <f>B3396+Input!$B$2</f>
        <v>3.3949999999997371</v>
      </c>
      <c r="C3397" s="3">
        <f>C3396+G3396*Input!$B$2</f>
        <v>22.668567082247826</v>
      </c>
      <c r="D3397" s="3">
        <f>D3396+H3396*Input!$B$2</f>
        <v>-32.393163795850519</v>
      </c>
      <c r="E3397" s="3">
        <f>E3396+Input!$B$2*C3397</f>
        <v>109.45890772370556</v>
      </c>
      <c r="F3397" s="3">
        <f>F3396+Input!$B$2*D3397</f>
        <v>88.654838468604922</v>
      </c>
      <c r="G3397" s="3">
        <f>-(0.5*Input!$B$3*(C3397^2+D3397^2)*COS(I3396)*Input!$B$8*Input!$B$11)/(Input!$B$9/Input!$B$10)</f>
        <v>-4.5529136380198691</v>
      </c>
      <c r="H3397" s="3">
        <f>-(0.5*Input!$B$3*(C3397^2+D3397^2)*SIN(I3396)*Input!$B$8*Input!$B$11)/(Input!$B$9/Input!$B$10)-Input!$B$10</f>
        <v>-25.670392854619941</v>
      </c>
      <c r="I3397" s="3">
        <f t="shared" si="107"/>
        <v>-0.9602081041156203</v>
      </c>
    </row>
    <row r="3398" spans="1:9">
      <c r="A3398" s="3">
        <f t="shared" si="106"/>
        <v>3396</v>
      </c>
      <c r="B3398" s="3">
        <f>B3397+Input!$B$2</f>
        <v>3.395999999999737</v>
      </c>
      <c r="C3398" s="3">
        <f>C3397+G3397*Input!$B$2</f>
        <v>22.664014168609807</v>
      </c>
      <c r="D3398" s="3">
        <f>D3397+H3397*Input!$B$2</f>
        <v>-32.418834188705141</v>
      </c>
      <c r="E3398" s="3">
        <f>E3397+Input!$B$2*C3398</f>
        <v>109.48157173787418</v>
      </c>
      <c r="F3398" s="3">
        <f>F3397+Input!$B$2*D3398</f>
        <v>88.622419634416218</v>
      </c>
      <c r="G3398" s="3">
        <f>-(0.5*Input!$B$3*(C3398^2+D3398^2)*COS(I3397)*Input!$B$8*Input!$B$11)/(Input!$B$9/Input!$B$10)</f>
        <v>-4.5541201966698788</v>
      </c>
      <c r="H3398" s="3">
        <f>-(0.5*Input!$B$3*(C3398^2+D3398^2)*SIN(I3397)*Input!$B$8*Input!$B$11)/(Input!$B$9/Input!$B$10)-Input!$B$10</f>
        <v>-25.662206148652167</v>
      </c>
      <c r="I3398" s="3">
        <f t="shared" si="107"/>
        <v>-0.96067449576129282</v>
      </c>
    </row>
    <row r="3399" spans="1:9">
      <c r="A3399" s="3">
        <f t="shared" si="106"/>
        <v>3397</v>
      </c>
      <c r="B3399" s="3">
        <f>B3398+Input!$B$2</f>
        <v>3.3969999999997369</v>
      </c>
      <c r="C3399" s="3">
        <f>C3398+G3398*Input!$B$2</f>
        <v>22.659460048413138</v>
      </c>
      <c r="D3399" s="3">
        <f>D3398+H3398*Input!$B$2</f>
        <v>-32.444496394853793</v>
      </c>
      <c r="E3399" s="3">
        <f>E3398+Input!$B$2*C3399</f>
        <v>109.50423119792259</v>
      </c>
      <c r="F3399" s="3">
        <f>F3398+Input!$B$2*D3399</f>
        <v>88.589975138021359</v>
      </c>
      <c r="G3399" s="3">
        <f>-(0.5*Input!$B$3*(C3399^2+D3399^2)*COS(I3398)*Input!$B$8*Input!$B$11)/(Input!$B$9/Input!$B$10)</f>
        <v>-4.5553257961012283</v>
      </c>
      <c r="H3399" s="3">
        <f>-(0.5*Input!$B$3*(C3399^2+D3399^2)*SIN(I3398)*Input!$B$8*Input!$B$11)/(Input!$B$9/Input!$B$10)-Input!$B$10</f>
        <v>-25.654016089970728</v>
      </c>
      <c r="I3399" s="3">
        <f t="shared" si="107"/>
        <v>-0.96114035953938903</v>
      </c>
    </row>
    <row r="3400" spans="1:9">
      <c r="A3400" s="3">
        <f t="shared" si="106"/>
        <v>3398</v>
      </c>
      <c r="B3400" s="3">
        <f>B3399+Input!$B$2</f>
        <v>3.3979999999997368</v>
      </c>
      <c r="C3400" s="3">
        <f>C3399+G3399*Input!$B$2</f>
        <v>22.654904722617037</v>
      </c>
      <c r="D3400" s="3">
        <f>D3399+H3399*Input!$B$2</f>
        <v>-32.470150410943766</v>
      </c>
      <c r="E3400" s="3">
        <f>E3399+Input!$B$2*C3400</f>
        <v>109.52688610264521</v>
      </c>
      <c r="F3400" s="3">
        <f>F3399+Input!$B$2*D3400</f>
        <v>88.557504987610415</v>
      </c>
      <c r="G3400" s="3">
        <f>-(0.5*Input!$B$3*(C3400^2+D3400^2)*COS(I3399)*Input!$B$8*Input!$B$11)/(Input!$B$9/Input!$B$10)</f>
        <v>-4.5565304338622621</v>
      </c>
      <c r="H3400" s="3">
        <f>-(0.5*Input!$B$3*(C3400^2+D3400^2)*SIN(I3399)*Input!$B$8*Input!$B$11)/(Input!$B$9/Input!$B$10)-Input!$B$10</f>
        <v>-25.645822684272716</v>
      </c>
      <c r="I3400" s="3">
        <f t="shared" si="107"/>
        <v>-0.96160569617783709</v>
      </c>
    </row>
    <row r="3401" spans="1:9">
      <c r="A3401" s="3">
        <f t="shared" si="106"/>
        <v>3399</v>
      </c>
      <c r="B3401" s="3">
        <f>B3400+Input!$B$2</f>
        <v>3.3989999999997367</v>
      </c>
      <c r="C3401" s="3">
        <f>C3400+G3400*Input!$B$2</f>
        <v>22.650348192183174</v>
      </c>
      <c r="D3401" s="3">
        <f>D3400+H3400*Input!$B$2</f>
        <v>-32.495796233628042</v>
      </c>
      <c r="E3401" s="3">
        <f>E3400+Input!$B$2*C3401</f>
        <v>109.54953645083739</v>
      </c>
      <c r="F3401" s="3">
        <f>F3400+Input!$B$2*D3401</f>
        <v>88.525009191376782</v>
      </c>
      <c r="G3401" s="3">
        <f>-(0.5*Input!$B$3*(C3401^2+D3401^2)*COS(I3400)*Input!$B$8*Input!$B$11)/(Input!$B$9/Input!$B$10)</f>
        <v>-4.557734107508284</v>
      </c>
      <c r="H3401" s="3">
        <f>-(0.5*Input!$B$3*(C3401^2+D3401^2)*SIN(I3400)*Input!$B$8*Input!$B$11)/(Input!$B$9/Input!$B$10)-Input!$B$10</f>
        <v>-25.637625937259426</v>
      </c>
      <c r="I3401" s="3">
        <f t="shared" si="107"/>
        <v>-0.96207050640374847</v>
      </c>
    </row>
    <row r="3402" spans="1:9">
      <c r="A3402" s="3">
        <f t="shared" si="106"/>
        <v>3400</v>
      </c>
      <c r="B3402" s="3">
        <f>B3401+Input!$B$2</f>
        <v>3.3999999999997366</v>
      </c>
      <c r="C3402" s="3">
        <f>C3401+G3401*Input!$B$2</f>
        <v>22.645790458075666</v>
      </c>
      <c r="D3402" s="3">
        <f>D3401+H3401*Input!$B$2</f>
        <v>-32.521433859565299</v>
      </c>
      <c r="E3402" s="3">
        <f>E3401+Input!$B$2*C3402</f>
        <v>109.57218224129547</v>
      </c>
      <c r="F3402" s="3">
        <f>F3401+Input!$B$2*D3402</f>
        <v>88.49248775751721</v>
      </c>
      <c r="G3402" s="3">
        <f>-(0.5*Input!$B$3*(C3402^2+D3402^2)*COS(I3401)*Input!$B$8*Input!$B$11)/(Input!$B$9/Input!$B$10)</f>
        <v>-4.5589368146015667</v>
      </c>
      <c r="H3402" s="3">
        <f>-(0.5*Input!$B$3*(C3402^2+D3402^2)*SIN(I3401)*Input!$B$8*Input!$B$11)/(Input!$B$9/Input!$B$10)-Input!$B$10</f>
        <v>-25.629425854636338</v>
      </c>
      <c r="I3402" s="3">
        <f t="shared" si="107"/>
        <v>-0.96253479094341687</v>
      </c>
    </row>
    <row r="3403" spans="1:9">
      <c r="A3403" s="3">
        <f t="shared" si="106"/>
        <v>3401</v>
      </c>
      <c r="B3403" s="3">
        <f>B3402+Input!$B$2</f>
        <v>3.4009999999997365</v>
      </c>
      <c r="C3403" s="3">
        <f>C3402+G3402*Input!$B$2</f>
        <v>22.641231521261066</v>
      </c>
      <c r="D3403" s="3">
        <f>D3402+H3402*Input!$B$2</f>
        <v>-32.547063285419938</v>
      </c>
      <c r="E3403" s="3">
        <f>E3402+Input!$B$2*C3403</f>
        <v>109.59482347281673</v>
      </c>
      <c r="F3403" s="3">
        <f>F3402+Input!$B$2*D3403</f>
        <v>88.45994069423179</v>
      </c>
      <c r="G3403" s="3">
        <f>-(0.5*Input!$B$3*(C3403^2+D3403^2)*COS(I3402)*Input!$B$8*Input!$B$11)/(Input!$B$9/Input!$B$10)</f>
        <v>-4.5601385527113321</v>
      </c>
      <c r="H3403" s="3">
        <f>-(0.5*Input!$B$3*(C3403^2+D3403^2)*SIN(I3402)*Input!$B$8*Input!$B$11)/(Input!$B$9/Input!$B$10)-Input!$B$10</f>
        <v>-25.621222442113094</v>
      </c>
      <c r="I3403" s="3">
        <f t="shared" si="107"/>
        <v>-0.96299855052231753</v>
      </c>
    </row>
    <row r="3404" spans="1:9">
      <c r="A3404" s="3">
        <f t="shared" si="106"/>
        <v>3402</v>
      </c>
      <c r="B3404" s="3">
        <f>B3403+Input!$B$2</f>
        <v>3.4019999999997363</v>
      </c>
      <c r="C3404" s="3">
        <f>C3403+G3403*Input!$B$2</f>
        <v>22.636671382708354</v>
      </c>
      <c r="D3404" s="3">
        <f>D3403+H3403*Input!$B$2</f>
        <v>-32.57268450786205</v>
      </c>
      <c r="E3404" s="3">
        <f>E3403+Input!$B$2*C3404</f>
        <v>109.61746014419944</v>
      </c>
      <c r="F3404" s="3">
        <f>F3403+Input!$B$2*D3404</f>
        <v>88.427368009723921</v>
      </c>
      <c r="G3404" s="3">
        <f>-(0.5*Input!$B$3*(C3404^2+D3404^2)*COS(I3403)*Input!$B$8*Input!$B$11)/(Input!$B$9/Input!$B$10)</f>
        <v>-4.5613393194137322</v>
      </c>
      <c r="H3404" s="3">
        <f>-(0.5*Input!$B$3*(C3404^2+D3404^2)*SIN(I3403)*Input!$B$8*Input!$B$11)/(Input!$B$9/Input!$B$10)-Input!$B$10</f>
        <v>-25.613015705403456</v>
      </c>
      <c r="I3404" s="3">
        <f t="shared" si="107"/>
        <v>-0.96346178586510622</v>
      </c>
    </row>
    <row r="3405" spans="1:9">
      <c r="A3405" s="3">
        <f t="shared" si="106"/>
        <v>3403</v>
      </c>
      <c r="B3405" s="3">
        <f>B3404+Input!$B$2</f>
        <v>3.4029999999997362</v>
      </c>
      <c r="C3405" s="3">
        <f>C3404+G3404*Input!$B$2</f>
        <v>22.632110043388941</v>
      </c>
      <c r="D3405" s="3">
        <f>D3404+H3404*Input!$B$2</f>
        <v>-32.598297523567453</v>
      </c>
      <c r="E3405" s="3">
        <f>E3404+Input!$B$2*C3405</f>
        <v>109.64009225424283</v>
      </c>
      <c r="F3405" s="3">
        <f>F3404+Input!$B$2*D3405</f>
        <v>88.394769712200358</v>
      </c>
      <c r="G3405" s="3">
        <f>-(0.5*Input!$B$3*(C3405^2+D3405^2)*COS(I3404)*Input!$B$8*Input!$B$11)/(Input!$B$9/Input!$B$10)</f>
        <v>-4.5625391122918586</v>
      </c>
      <c r="H3405" s="3">
        <f>-(0.5*Input!$B$3*(C3405^2+D3405^2)*SIN(I3404)*Input!$B$8*Input!$B$11)/(Input!$B$9/Input!$B$10)-Input!$B$10</f>
        <v>-25.604805650225295</v>
      </c>
      <c r="I3405" s="3">
        <f t="shared" si="107"/>
        <v>-0.96392449769561828</v>
      </c>
    </row>
    <row r="3406" spans="1:9">
      <c r="A3406" s="3">
        <f t="shared" si="106"/>
        <v>3404</v>
      </c>
      <c r="B3406" s="3">
        <f>B3405+Input!$B$2</f>
        <v>3.4039999999997361</v>
      </c>
      <c r="C3406" s="3">
        <f>C3405+G3405*Input!$B$2</f>
        <v>22.627547504276649</v>
      </c>
      <c r="D3406" s="3">
        <f>D3405+H3405*Input!$B$2</f>
        <v>-32.623902329217678</v>
      </c>
      <c r="E3406" s="3">
        <f>E3405+Input!$B$2*C3406</f>
        <v>109.6627198017471</v>
      </c>
      <c r="F3406" s="3">
        <f>F3405+Input!$B$2*D3406</f>
        <v>88.362145809871137</v>
      </c>
      <c r="G3406" s="3">
        <f>-(0.5*Input!$B$3*(C3406^2+D3406^2)*COS(I3405)*Input!$B$8*Input!$B$11)/(Input!$B$9/Input!$B$10)</f>
        <v>-4.5637379289357183</v>
      </c>
      <c r="H3406" s="3">
        <f>-(0.5*Input!$B$3*(C3406^2+D3406^2)*SIN(I3405)*Input!$B$8*Input!$B$11)/(Input!$B$9/Input!$B$10)-Input!$B$10</f>
        <v>-25.596592282300552</v>
      </c>
      <c r="I3406" s="3">
        <f t="shared" si="107"/>
        <v>-0.96438668673686745</v>
      </c>
    </row>
    <row r="3407" spans="1:9">
      <c r="A3407" s="3">
        <f t="shared" si="106"/>
        <v>3405</v>
      </c>
      <c r="B3407" s="3">
        <f>B3406+Input!$B$2</f>
        <v>3.404999999999736</v>
      </c>
      <c r="C3407" s="3">
        <f>C3406+G3406*Input!$B$2</f>
        <v>22.622983766347712</v>
      </c>
      <c r="D3407" s="3">
        <f>D3406+H3406*Input!$B$2</f>
        <v>-32.649498921499976</v>
      </c>
      <c r="E3407" s="3">
        <f>E3406+Input!$B$2*C3407</f>
        <v>109.68534278551346</v>
      </c>
      <c r="F3407" s="3">
        <f>F3406+Input!$B$2*D3407</f>
        <v>88.329496310949636</v>
      </c>
      <c r="G3407" s="3">
        <f>-(0.5*Input!$B$3*(C3407^2+D3407^2)*COS(I3406)*Input!$B$8*Input!$B$11)/(Input!$B$9/Input!$B$10)</f>
        <v>-4.5649357669422228</v>
      </c>
      <c r="H3407" s="3">
        <f>-(0.5*Input!$B$3*(C3407^2+D3407^2)*SIN(I3406)*Input!$B$8*Input!$B$11)/(Input!$B$9/Input!$B$10)-Input!$B$10</f>
        <v>-25.588375607355232</v>
      </c>
      <c r="I3407" s="3">
        <f t="shared" si="107"/>
        <v>-0.96484835371104549</v>
      </c>
    </row>
    <row r="3408" spans="1:9">
      <c r="A3408" s="3">
        <f t="shared" si="106"/>
        <v>3406</v>
      </c>
      <c r="B3408" s="3">
        <f>B3407+Input!$B$2</f>
        <v>3.4059999999997359</v>
      </c>
      <c r="C3408" s="3">
        <f>C3407+G3407*Input!$B$2</f>
        <v>22.618418830580769</v>
      </c>
      <c r="D3408" s="3">
        <f>D3407+H3407*Input!$B$2</f>
        <v>-32.675087297107332</v>
      </c>
      <c r="E3408" s="3">
        <f>E3407+Input!$B$2*C3408</f>
        <v>109.70796120434403</v>
      </c>
      <c r="F3408" s="3">
        <f>F3407+Input!$B$2*D3408</f>
        <v>88.296821223652529</v>
      </c>
      <c r="G3408" s="3">
        <f>-(0.5*Input!$B$3*(C3408^2+D3408^2)*COS(I3407)*Input!$B$8*Input!$B$11)/(Input!$B$9/Input!$B$10)</f>
        <v>-4.5661326239151867</v>
      </c>
      <c r="H3408" s="3">
        <f>-(0.5*Input!$B$3*(C3408^2+D3408^2)*SIN(I3407)*Input!$B$8*Input!$B$11)/(Input!$B$9/Input!$B$10)-Input!$B$10</f>
        <v>-25.580155631119354</v>
      </c>
      <c r="I3408" s="3">
        <f t="shared" si="107"/>
        <v>-0.96530949933952059</v>
      </c>
    </row>
    <row r="3409" spans="1:9">
      <c r="A3409" s="3">
        <f t="shared" si="106"/>
        <v>3407</v>
      </c>
      <c r="B3409" s="3">
        <f>B3408+Input!$B$2</f>
        <v>3.4069999999997358</v>
      </c>
      <c r="C3409" s="3">
        <f>C3408+G3408*Input!$B$2</f>
        <v>22.613852697956855</v>
      </c>
      <c r="D3409" s="3">
        <f>D3408+H3408*Input!$B$2</f>
        <v>-32.70066745273845</v>
      </c>
      <c r="E3409" s="3">
        <f>E3408+Input!$B$2*C3409</f>
        <v>109.73057505704199</v>
      </c>
      <c r="F3409" s="3">
        <f>F3408+Input!$B$2*D3409</f>
        <v>88.264120556199785</v>
      </c>
      <c r="G3409" s="3">
        <f>-(0.5*Input!$B$3*(C3409^2+D3409^2)*COS(I3408)*Input!$B$8*Input!$B$11)/(Input!$B$9/Input!$B$10)</f>
        <v>-4.5673284974653132</v>
      </c>
      <c r="H3409" s="3">
        <f>-(0.5*Input!$B$3*(C3409^2+D3409^2)*SIN(I3408)*Input!$B$8*Input!$B$11)/(Input!$B$9/Input!$B$10)-Input!$B$10</f>
        <v>-25.571932359326944</v>
      </c>
      <c r="I3409" s="3">
        <f t="shared" si="107"/>
        <v>-0.96577012434283704</v>
      </c>
    </row>
    <row r="3410" spans="1:9">
      <c r="A3410" s="3">
        <f t="shared" si="106"/>
        <v>3408</v>
      </c>
      <c r="B3410" s="3">
        <f>B3409+Input!$B$2</f>
        <v>3.4079999999997357</v>
      </c>
      <c r="C3410" s="3">
        <f>C3409+G3409*Input!$B$2</f>
        <v>22.609285369459389</v>
      </c>
      <c r="D3410" s="3">
        <f>D3409+H3409*Input!$B$2</f>
        <v>-32.726239385097777</v>
      </c>
      <c r="E3410" s="3">
        <f>E3409+Input!$B$2*C3410</f>
        <v>109.75318434241144</v>
      </c>
      <c r="F3410" s="3">
        <f>F3409+Input!$B$2*D3410</f>
        <v>88.231394316814686</v>
      </c>
      <c r="G3410" s="3">
        <f>-(0.5*Input!$B$3*(C3410^2+D3410^2)*COS(I3409)*Input!$B$8*Input!$B$11)/(Input!$B$9/Input!$B$10)</f>
        <v>-4.5685233852101801</v>
      </c>
      <c r="H3410" s="3">
        <f>-(0.5*Input!$B$3*(C3410^2+D3410^2)*SIN(I3409)*Input!$B$8*Input!$B$11)/(Input!$B$9/Input!$B$10)-Input!$B$10</f>
        <v>-25.56370579771599</v>
      </c>
      <c r="I3410" s="3">
        <f t="shared" si="107"/>
        <v>-0.96623022944071413</v>
      </c>
    </row>
    <row r="3411" spans="1:9">
      <c r="A3411" s="3">
        <f t="shared" si="106"/>
        <v>3409</v>
      </c>
      <c r="B3411" s="3">
        <f>B3410+Input!$B$2</f>
        <v>3.4089999999997356</v>
      </c>
      <c r="C3411" s="3">
        <f>C3410+G3410*Input!$B$2</f>
        <v>22.604716846074179</v>
      </c>
      <c r="D3411" s="3">
        <f>D3410+H3410*Input!$B$2</f>
        <v>-32.751803090895493</v>
      </c>
      <c r="E3411" s="3">
        <f>E3410+Input!$B$2*C3411</f>
        <v>109.77578905925752</v>
      </c>
      <c r="F3411" s="3">
        <f>F3410+Input!$B$2*D3411</f>
        <v>88.198642513723797</v>
      </c>
      <c r="G3411" s="3">
        <f>-(0.5*Input!$B$3*(C3411^2+D3411^2)*COS(I3410)*Input!$B$8*Input!$B$11)/(Input!$B$9/Input!$B$10)</f>
        <v>-4.5697172847742342</v>
      </c>
      <c r="H3411" s="3">
        <f>-(0.5*Input!$B$3*(C3411^2+D3411^2)*SIN(I3410)*Input!$B$8*Input!$B$11)/(Input!$B$9/Input!$B$10)-Input!$B$10</f>
        <v>-25.555475952028445</v>
      </c>
      <c r="I3411" s="3">
        <f t="shared" si="107"/>
        <v>-0.96668981535204523</v>
      </c>
    </row>
    <row r="3412" spans="1:9">
      <c r="A3412" s="3">
        <f t="shared" si="106"/>
        <v>3410</v>
      </c>
      <c r="B3412" s="3">
        <f>B3411+Input!$B$2</f>
        <v>3.4099999999997355</v>
      </c>
      <c r="C3412" s="3">
        <f>C3411+G3411*Input!$B$2</f>
        <v>22.600147128789406</v>
      </c>
      <c r="D3412" s="3">
        <f>D3411+H3411*Input!$B$2</f>
        <v>-32.777358566847518</v>
      </c>
      <c r="E3412" s="3">
        <f>E3411+Input!$B$2*C3412</f>
        <v>109.7983892063863</v>
      </c>
      <c r="F3412" s="3">
        <f>F3411+Input!$B$2*D3412</f>
        <v>88.165865155156951</v>
      </c>
      <c r="G3412" s="3">
        <f>-(0.5*Input!$B$3*(C3412^2+D3412^2)*COS(I3411)*Input!$B$8*Input!$B$11)/(Input!$B$9/Input!$B$10)</f>
        <v>-4.5709101937887819</v>
      </c>
      <c r="H3412" s="3">
        <f>-(0.5*Input!$B$3*(C3412^2+D3412^2)*SIN(I3411)*Input!$B$8*Input!$B$11)/(Input!$B$9/Input!$B$10)-Input!$B$10</f>
        <v>-25.54724282801017</v>
      </c>
      <c r="I3412" s="3">
        <f t="shared" si="107"/>
        <v>-0.96714888279489697</v>
      </c>
    </row>
    <row r="3413" spans="1:9">
      <c r="A3413" s="3">
        <f t="shared" si="106"/>
        <v>3411</v>
      </c>
      <c r="B3413" s="3">
        <f>B3412+Input!$B$2</f>
        <v>3.4109999999997354</v>
      </c>
      <c r="C3413" s="3">
        <f>C3412+G3412*Input!$B$2</f>
        <v>22.595576218595617</v>
      </c>
      <c r="D3413" s="3">
        <f>D3412+H3412*Input!$B$2</f>
        <v>-32.802905809675529</v>
      </c>
      <c r="E3413" s="3">
        <f>E3412+Input!$B$2*C3413</f>
        <v>109.8209847826049</v>
      </c>
      <c r="F3413" s="3">
        <f>F3412+Input!$B$2*D3413</f>
        <v>88.133062249347276</v>
      </c>
      <c r="G3413" s="3">
        <f>-(0.5*Input!$B$3*(C3413^2+D3413^2)*COS(I3412)*Input!$B$8*Input!$B$11)/(Input!$B$9/Input!$B$10)</f>
        <v>-4.5721021098919739</v>
      </c>
      <c r="H3413" s="3">
        <f>-(0.5*Input!$B$3*(C3413^2+D3413^2)*SIN(I3412)*Input!$B$8*Input!$B$11)/(Input!$B$9/Input!$B$10)-Input!$B$10</f>
        <v>-25.539006431410932</v>
      </c>
      <c r="I3413" s="3">
        <f t="shared" si="107"/>
        <v>-0.96760743248650882</v>
      </c>
    </row>
    <row r="3414" spans="1:9">
      <c r="A3414" s="3">
        <f t="shared" si="106"/>
        <v>3412</v>
      </c>
      <c r="B3414" s="3">
        <f>B3413+Input!$B$2</f>
        <v>3.4119999999997352</v>
      </c>
      <c r="C3414" s="3">
        <f>C3413+G3413*Input!$B$2</f>
        <v>22.591004116485724</v>
      </c>
      <c r="D3414" s="3">
        <f>D3413+H3413*Input!$B$2</f>
        <v>-32.828444816106938</v>
      </c>
      <c r="E3414" s="3">
        <f>E3413+Input!$B$2*C3414</f>
        <v>109.84357578672139</v>
      </c>
      <c r="F3414" s="3">
        <f>F3413+Input!$B$2*D3414</f>
        <v>88.100233804531172</v>
      </c>
      <c r="G3414" s="3">
        <f>-(0.5*Input!$B$3*(C3414^2+D3414^2)*COS(I3413)*Input!$B$8*Input!$B$11)/(Input!$B$9/Input!$B$10)</f>
        <v>-4.5732930307287978</v>
      </c>
      <c r="H3414" s="3">
        <f>-(0.5*Input!$B$3*(C3414^2+D3414^2)*SIN(I3413)*Input!$B$8*Input!$B$11)/(Input!$B$9/Input!$B$10)-Input!$B$10</f>
        <v>-25.530766767984364</v>
      </c>
      <c r="I3414" s="3">
        <f t="shared" si="107"/>
        <v>-0.96806546514329161</v>
      </c>
    </row>
    <row r="3415" spans="1:9">
      <c r="A3415" s="3">
        <f t="shared" si="106"/>
        <v>3413</v>
      </c>
      <c r="B3415" s="3">
        <f>B3414+Input!$B$2</f>
        <v>3.4129999999997351</v>
      </c>
      <c r="C3415" s="3">
        <f>C3414+G3414*Input!$B$2</f>
        <v>22.586430823454997</v>
      </c>
      <c r="D3415" s="3">
        <f>D3414+H3414*Input!$B$2</f>
        <v>-32.853975582874924</v>
      </c>
      <c r="E3415" s="3">
        <f>E3414+Input!$B$2*C3415</f>
        <v>109.86616221754484</v>
      </c>
      <c r="F3415" s="3">
        <f>F3414+Input!$B$2*D3415</f>
        <v>88.06737982894829</v>
      </c>
      <c r="G3415" s="3">
        <f>-(0.5*Input!$B$3*(C3415^2+D3415^2)*COS(I3414)*Input!$B$8*Input!$B$11)/(Input!$B$9/Input!$B$10)</f>
        <v>-4.5744829539510707</v>
      </c>
      <c r="H3415" s="3">
        <f>-(0.5*Input!$B$3*(C3415^2+D3415^2)*SIN(I3414)*Input!$B$8*Input!$B$11)/(Input!$B$9/Input!$B$10)-Input!$B$10</f>
        <v>-25.522523843487942</v>
      </c>
      <c r="I3415" s="3">
        <f t="shared" si="107"/>
        <v>-0.96852298148082683</v>
      </c>
    </row>
    <row r="3416" spans="1:9">
      <c r="A3416" s="3">
        <f t="shared" si="106"/>
        <v>3414</v>
      </c>
      <c r="B3416" s="3">
        <f>B3415+Input!$B$2</f>
        <v>3.413999999999735</v>
      </c>
      <c r="C3416" s="3">
        <f>C3415+G3415*Input!$B$2</f>
        <v>22.581856340501044</v>
      </c>
      <c r="D3416" s="3">
        <f>D3415+H3415*Input!$B$2</f>
        <v>-32.879498106718408</v>
      </c>
      <c r="E3416" s="3">
        <f>E3415+Input!$B$2*C3416</f>
        <v>109.88874407388533</v>
      </c>
      <c r="F3416" s="3">
        <f>F3415+Input!$B$2*D3416</f>
        <v>88.034500330841567</v>
      </c>
      <c r="G3416" s="3">
        <f>-(0.5*Input!$B$3*(C3416^2+D3416^2)*COS(I3415)*Input!$B$8*Input!$B$11)/(Input!$B$9/Input!$B$10)</f>
        <v>-4.5756718772174265</v>
      </c>
      <c r="H3416" s="3">
        <f>-(0.5*Input!$B$3*(C3416^2+D3416^2)*SIN(I3415)*Input!$B$8*Input!$B$11)/(Input!$B$9/Input!$B$10)-Input!$B$10</f>
        <v>-25.514277663682975</v>
      </c>
      <c r="I3416" s="3">
        <f t="shared" si="107"/>
        <v>-0.9689799822138665</v>
      </c>
    </row>
    <row r="3417" spans="1:9">
      <c r="A3417" s="3">
        <f t="shared" si="106"/>
        <v>3415</v>
      </c>
      <c r="B3417" s="3">
        <f>B3416+Input!$B$2</f>
        <v>3.4149999999997349</v>
      </c>
      <c r="C3417" s="3">
        <f>C3416+G3416*Input!$B$2</f>
        <v>22.577280668623828</v>
      </c>
      <c r="D3417" s="3">
        <f>D3416+H3416*Input!$B$2</f>
        <v>-32.90501238438209</v>
      </c>
      <c r="E3417" s="3">
        <f>E3416+Input!$B$2*C3417</f>
        <v>109.91132135455396</v>
      </c>
      <c r="F3417" s="3">
        <f>F3416+Input!$B$2*D3417</f>
        <v>88.001595318457191</v>
      </c>
      <c r="G3417" s="3">
        <f>-(0.5*Input!$B$3*(C3417^2+D3417^2)*COS(I3416)*Input!$B$8*Input!$B$11)/(Input!$B$9/Input!$B$10)</f>
        <v>-4.5768597981933032</v>
      </c>
      <c r="H3417" s="3">
        <f>-(0.5*Input!$B$3*(C3417^2+D3417^2)*SIN(I3416)*Input!$B$8*Input!$B$11)/(Input!$B$9/Input!$B$10)-Input!$B$10</f>
        <v>-25.506028234334551</v>
      </c>
      <c r="I3417" s="3">
        <f t="shared" si="107"/>
        <v>-0.96943646805633155</v>
      </c>
    </row>
    <row r="3418" spans="1:9">
      <c r="A3418" s="3">
        <f t="shared" si="106"/>
        <v>3416</v>
      </c>
      <c r="B3418" s="3">
        <f>B3417+Input!$B$2</f>
        <v>3.4159999999997348</v>
      </c>
      <c r="C3418" s="3">
        <f>C3417+G3417*Input!$B$2</f>
        <v>22.572703808825636</v>
      </c>
      <c r="D3418" s="3">
        <f>D3417+H3417*Input!$B$2</f>
        <v>-32.930518412616422</v>
      </c>
      <c r="E3418" s="3">
        <f>E3417+Input!$B$2*C3418</f>
        <v>109.93389405836278</v>
      </c>
      <c r="F3418" s="3">
        <f>F3417+Input!$B$2*D3418</f>
        <v>87.968664800044579</v>
      </c>
      <c r="G3418" s="3">
        <f>-(0.5*Input!$B$3*(C3418^2+D3418^2)*COS(I3417)*Input!$B$8*Input!$B$11)/(Input!$B$9/Input!$B$10)</f>
        <v>-4.5780467145509363</v>
      </c>
      <c r="H3418" s="3">
        <f>-(0.5*Input!$B$3*(C3418^2+D3418^2)*SIN(I3417)*Input!$B$8*Input!$B$11)/(Input!$B$9/Input!$B$10)-Input!$B$10</f>
        <v>-25.497775561211533</v>
      </c>
      <c r="I3418" s="3">
        <f t="shared" si="107"/>
        <v>-0.96989243972131178</v>
      </c>
    </row>
    <row r="3419" spans="1:9">
      <c r="A3419" s="3">
        <f t="shared" si="106"/>
        <v>3417</v>
      </c>
      <c r="B3419" s="3">
        <f>B3418+Input!$B$2</f>
        <v>3.4169999999997347</v>
      </c>
      <c r="C3419" s="3">
        <f>C3418+G3418*Input!$B$2</f>
        <v>22.568125762111084</v>
      </c>
      <c r="D3419" s="3">
        <f>D3418+H3418*Input!$B$2</f>
        <v>-32.956016188177635</v>
      </c>
      <c r="E3419" s="3">
        <f>E3418+Input!$B$2*C3419</f>
        <v>109.95646218412489</v>
      </c>
      <c r="F3419" s="3">
        <f>F3418+Input!$B$2*D3419</f>
        <v>87.935708783856398</v>
      </c>
      <c r="G3419" s="3">
        <f>-(0.5*Input!$B$3*(C3419^2+D3419^2)*COS(I3418)*Input!$B$8*Input!$B$11)/(Input!$B$9/Input!$B$10)</f>
        <v>-4.5792326239693502</v>
      </c>
      <c r="H3419" s="3">
        <f>-(0.5*Input!$B$3*(C3419^2+D3419^2)*SIN(I3418)*Input!$B$8*Input!$B$11)/(Input!$B$9/Input!$B$10)-Input!$B$10</f>
        <v>-25.489519650086535</v>
      </c>
      <c r="I3419" s="3">
        <f t="shared" si="107"/>
        <v>-0.97034789792106446</v>
      </c>
    </row>
    <row r="3420" spans="1:9">
      <c r="A3420" s="3">
        <f t="shared" si="106"/>
        <v>3418</v>
      </c>
      <c r="B3420" s="3">
        <f>B3419+Input!$B$2</f>
        <v>3.4179999999997346</v>
      </c>
      <c r="C3420" s="3">
        <f>C3419+G3419*Input!$B$2</f>
        <v>22.563546529487116</v>
      </c>
      <c r="D3420" s="3">
        <f>D3419+H3419*Input!$B$2</f>
        <v>-32.981505707827722</v>
      </c>
      <c r="E3420" s="3">
        <f>E3419+Input!$B$2*C3420</f>
        <v>109.97902573065437</v>
      </c>
      <c r="F3420" s="3">
        <f>F3419+Input!$B$2*D3420</f>
        <v>87.902727278148575</v>
      </c>
      <c r="G3420" s="3">
        <f>-(0.5*Input!$B$3*(C3420^2+D3420^2)*COS(I3419)*Input!$B$8*Input!$B$11)/(Input!$B$9/Input!$B$10)</f>
        <v>-4.5804175241343383</v>
      </c>
      <c r="H3420" s="3">
        <f>-(0.5*Input!$B$3*(C3420^2+D3420^2)*SIN(I3419)*Input!$B$8*Input!$B$11)/(Input!$B$9/Input!$B$10)-Input!$B$10</f>
        <v>-25.481260506735882</v>
      </c>
      <c r="I3420" s="3">
        <f t="shared" si="107"/>
        <v>-0.97080284336701395</v>
      </c>
    </row>
    <row r="3421" spans="1:9">
      <c r="A3421" s="3">
        <f t="shared" si="106"/>
        <v>3419</v>
      </c>
      <c r="B3421" s="3">
        <f>B3420+Input!$B$2</f>
        <v>3.4189999999997345</v>
      </c>
      <c r="C3421" s="3">
        <f>C3420+G3420*Input!$B$2</f>
        <v>22.558966111962981</v>
      </c>
      <c r="D3421" s="3">
        <f>D3420+H3420*Input!$B$2</f>
        <v>-33.006986968334459</v>
      </c>
      <c r="E3421" s="3">
        <f>E3420+Input!$B$2*C3421</f>
        <v>110.00158469676633</v>
      </c>
      <c r="F3421" s="3">
        <f>F3420+Input!$B$2*D3421</f>
        <v>87.869720291180244</v>
      </c>
      <c r="G3421" s="3">
        <f>-(0.5*Input!$B$3*(C3421^2+D3421^2)*COS(I3420)*Input!$B$8*Input!$B$11)/(Input!$B$9/Input!$B$10)</f>
        <v>-4.5816014127384665</v>
      </c>
      <c r="H3421" s="3">
        <f>-(0.5*Input!$B$3*(C3421^2+D3421^2)*SIN(I3420)*Input!$B$8*Input!$B$11)/(Input!$B$9/Input!$B$10)-Input!$B$10</f>
        <v>-25.472998136939598</v>
      </c>
      <c r="I3421" s="3">
        <f t="shared" si="107"/>
        <v>-0.97125727676975104</v>
      </c>
    </row>
    <row r="3422" spans="1:9">
      <c r="A3422" s="3">
        <f t="shared" si="106"/>
        <v>3420</v>
      </c>
      <c r="B3422" s="3">
        <f>B3421+Input!$B$2</f>
        <v>3.4199999999997344</v>
      </c>
      <c r="C3422" s="3">
        <f>C3421+G3421*Input!$B$2</f>
        <v>22.554384510550243</v>
      </c>
      <c r="D3422" s="3">
        <f>D3421+H3421*Input!$B$2</f>
        <v>-33.0324599664714</v>
      </c>
      <c r="E3422" s="3">
        <f>E3421+Input!$B$2*C3422</f>
        <v>110.02413908127689</v>
      </c>
      <c r="F3422" s="3">
        <f>F3421+Input!$B$2*D3422</f>
        <v>87.836687831213766</v>
      </c>
      <c r="G3422" s="3">
        <f>-(0.5*Input!$B$3*(C3422^2+D3422^2)*COS(I3421)*Input!$B$8*Input!$B$11)/(Input!$B$9/Input!$B$10)</f>
        <v>-4.5827842874810569</v>
      </c>
      <c r="H3422" s="3">
        <f>-(0.5*Input!$B$3*(C3422^2+D3422^2)*SIN(I3421)*Input!$B$8*Input!$B$11)/(Input!$B$9/Input!$B$10)-Input!$B$10</f>
        <v>-25.464732546481372</v>
      </c>
      <c r="I3422" s="3">
        <f t="shared" si="107"/>
        <v>-0.97171119883903201</v>
      </c>
    </row>
    <row r="3423" spans="1:9">
      <c r="A3423" s="3">
        <f t="shared" si="106"/>
        <v>3421</v>
      </c>
      <c r="B3423" s="3">
        <f>B3422+Input!$B$2</f>
        <v>3.4209999999997343</v>
      </c>
      <c r="C3423" s="3">
        <f>C3422+G3422*Input!$B$2</f>
        <v>22.549801726262761</v>
      </c>
      <c r="D3423" s="3">
        <f>D3422+H3422*Input!$B$2</f>
        <v>-33.057924699017882</v>
      </c>
      <c r="E3423" s="3">
        <f>E3422+Input!$B$2*C3423</f>
        <v>110.04668888300314</v>
      </c>
      <c r="F3423" s="3">
        <f>F3422+Input!$B$2*D3423</f>
        <v>87.803629906514743</v>
      </c>
      <c r="G3423" s="3">
        <f>-(0.5*Input!$B$3*(C3423^2+D3423^2)*COS(I3422)*Input!$B$8*Input!$B$11)/(Input!$B$9/Input!$B$10)</f>
        <v>-4.5839661460681711</v>
      </c>
      <c r="H3423" s="3">
        <f>-(0.5*Input!$B$3*(C3423^2+D3423^2)*SIN(I3422)*Input!$B$8*Input!$B$11)/(Input!$B$9/Input!$B$10)-Input!$B$10</f>
        <v>-25.456463741148529</v>
      </c>
      <c r="I3423" s="3">
        <f t="shared" si="107"/>
        <v>-0.9721646102837781</v>
      </c>
    </row>
    <row r="3424" spans="1:9">
      <c r="A3424" s="3">
        <f t="shared" si="106"/>
        <v>3422</v>
      </c>
      <c r="B3424" s="3">
        <f>B3423+Input!$B$2</f>
        <v>3.4219999999997341</v>
      </c>
      <c r="C3424" s="3">
        <f>C3423+G3423*Input!$B$2</f>
        <v>22.545217760116692</v>
      </c>
      <c r="D3424" s="3">
        <f>D3423+H3423*Input!$B$2</f>
        <v>-33.083381162759032</v>
      </c>
      <c r="E3424" s="3">
        <f>E3423+Input!$B$2*C3424</f>
        <v>110.06923410076325</v>
      </c>
      <c r="F3424" s="3">
        <f>F3423+Input!$B$2*D3424</f>
        <v>87.770546525351989</v>
      </c>
      <c r="G3424" s="3">
        <f>-(0.5*Input!$B$3*(C3424^2+D3424^2)*COS(I3423)*Input!$B$8*Input!$B$11)/(Input!$B$9/Input!$B$10)</f>
        <v>-4.5851469862126129</v>
      </c>
      <c r="H3424" s="3">
        <f>-(0.5*Input!$B$3*(C3424^2+D3424^2)*SIN(I3423)*Input!$B$8*Input!$B$11)/(Input!$B$9/Input!$B$10)-Input!$B$10</f>
        <v>-25.448191726732034</v>
      </c>
      <c r="I3424" s="3">
        <f t="shared" si="107"/>
        <v>-0.97261751181207456</v>
      </c>
    </row>
    <row r="3425" spans="1:9">
      <c r="A3425" s="3">
        <f t="shared" si="106"/>
        <v>3423</v>
      </c>
      <c r="B3425" s="3">
        <f>B3424+Input!$B$2</f>
        <v>3.422999999999734</v>
      </c>
      <c r="C3425" s="3">
        <f>C3424+G3424*Input!$B$2</f>
        <v>22.54063261313048</v>
      </c>
      <c r="D3425" s="3">
        <f>D3424+H3424*Input!$B$2</f>
        <v>-33.108829354485763</v>
      </c>
      <c r="E3425" s="3">
        <f>E3424+Input!$B$2*C3425</f>
        <v>110.09177473337638</v>
      </c>
      <c r="F3425" s="3">
        <f>F3424+Input!$B$2*D3425</f>
        <v>87.7374376959975</v>
      </c>
      <c r="G3425" s="3">
        <f>-(0.5*Input!$B$3*(C3425^2+D3425^2)*COS(I3424)*Input!$B$8*Input!$B$11)/(Input!$B$9/Input!$B$10)</f>
        <v>-4.5863268056339086</v>
      </c>
      <c r="H3425" s="3">
        <f>-(0.5*Input!$B$3*(C3425^2+D3425^2)*SIN(I3424)*Input!$B$8*Input!$B$11)/(Input!$B$9/Input!$B$10)-Input!$B$10</f>
        <v>-25.439916509026425</v>
      </c>
      <c r="I3425" s="3">
        <f t="shared" si="107"/>
        <v>-0.97306990413117045</v>
      </c>
    </row>
    <row r="3426" spans="1:9">
      <c r="A3426" s="3">
        <f t="shared" si="106"/>
        <v>3424</v>
      </c>
      <c r="B3426" s="3">
        <f>B3425+Input!$B$2</f>
        <v>3.4239999999997339</v>
      </c>
      <c r="C3426" s="3">
        <f>C3425+G3425*Input!$B$2</f>
        <v>22.536046286324847</v>
      </c>
      <c r="D3426" s="3">
        <f>D3425+H3425*Input!$B$2</f>
        <v>-33.134269270994793</v>
      </c>
      <c r="E3426" s="3">
        <f>E3425+Input!$B$2*C3426</f>
        <v>110.1143107796627</v>
      </c>
      <c r="F3426" s="3">
        <f>F3425+Input!$B$2*D3426</f>
        <v>87.704303426726511</v>
      </c>
      <c r="G3426" s="3">
        <f>-(0.5*Input!$B$3*(C3426^2+D3426^2)*COS(I3425)*Input!$B$8*Input!$B$11)/(Input!$B$9/Input!$B$10)</f>
        <v>-4.5875056020582985</v>
      </c>
      <c r="H3426" s="3">
        <f>-(0.5*Input!$B$3*(C3426^2+D3426^2)*SIN(I3425)*Input!$B$8*Input!$B$11)/(Input!$B$9/Input!$B$10)-Input!$B$10</f>
        <v>-25.431638093829822</v>
      </c>
      <c r="I3426" s="3">
        <f t="shared" si="107"/>
        <v>-0.97352178794747757</v>
      </c>
    </row>
    <row r="3427" spans="1:9">
      <c r="A3427" s="3">
        <f t="shared" si="106"/>
        <v>3425</v>
      </c>
      <c r="B3427" s="3">
        <f>B3426+Input!$B$2</f>
        <v>3.4249999999997338</v>
      </c>
      <c r="C3427" s="3">
        <f>C3426+G3426*Input!$B$2</f>
        <v>22.53145878072279</v>
      </c>
      <c r="D3427" s="3">
        <f>D3426+H3426*Input!$B$2</f>
        <v>-33.15970090908862</v>
      </c>
      <c r="E3427" s="3">
        <f>E3426+Input!$B$2*C3427</f>
        <v>110.13684223844342</v>
      </c>
      <c r="F3427" s="3">
        <f>F3426+Input!$B$2*D3427</f>
        <v>87.671143725817416</v>
      </c>
      <c r="G3427" s="3">
        <f>-(0.5*Input!$B$3*(C3427^2+D3427^2)*COS(I3426)*Input!$B$8*Input!$B$11)/(Input!$B$9/Input!$B$10)</f>
        <v>-4.5886833732187311</v>
      </c>
      <c r="H3427" s="3">
        <f>-(0.5*Input!$B$3*(C3427^2+D3427^2)*SIN(I3426)*Input!$B$8*Input!$B$11)/(Input!$B$9/Input!$B$10)-Input!$B$10</f>
        <v>-25.423356486943874</v>
      </c>
      <c r="I3427" s="3">
        <f t="shared" si="107"/>
        <v>-0.97397316396656997</v>
      </c>
    </row>
    <row r="3428" spans="1:9">
      <c r="A3428" s="3">
        <f t="shared" si="106"/>
        <v>3426</v>
      </c>
      <c r="B3428" s="3">
        <f>B3427+Input!$B$2</f>
        <v>3.4259999999997337</v>
      </c>
      <c r="C3428" s="3">
        <f>C3427+G3427*Input!$B$2</f>
        <v>22.526870097349573</v>
      </c>
      <c r="D3428" s="3">
        <f>D3427+H3427*Input!$B$2</f>
        <v>-33.185124265575567</v>
      </c>
      <c r="E3428" s="3">
        <f>E3427+Input!$B$2*C3428</f>
        <v>110.15936910854077</v>
      </c>
      <c r="F3428" s="3">
        <f>F3427+Input!$B$2*D3428</f>
        <v>87.637958601551844</v>
      </c>
      <c r="G3428" s="3">
        <f>-(0.5*Input!$B$3*(C3428^2+D3428^2)*COS(I3427)*Input!$B$8*Input!$B$11)/(Input!$B$9/Input!$B$10)</f>
        <v>-4.5898601168548474</v>
      </c>
      <c r="H3428" s="3">
        <f>-(0.5*Input!$B$3*(C3428^2+D3428^2)*SIN(I3427)*Input!$B$8*Input!$B$11)/(Input!$B$9/Input!$B$10)-Input!$B$10</f>
        <v>-25.415071694173772</v>
      </c>
      <c r="I3428" s="3">
        <f t="shared" si="107"/>
        <v>-0.97442403289318336</v>
      </c>
    </row>
    <row r="3429" spans="1:9">
      <c r="A3429" s="3">
        <f t="shared" si="106"/>
        <v>3427</v>
      </c>
      <c r="B3429" s="3">
        <f>B3428+Input!$B$2</f>
        <v>3.4269999999997336</v>
      </c>
      <c r="C3429" s="3">
        <f>C3428+G3428*Input!$B$2</f>
        <v>22.522280237232717</v>
      </c>
      <c r="D3429" s="3">
        <f>D3428+H3428*Input!$B$2</f>
        <v>-33.210539337269743</v>
      </c>
      <c r="E3429" s="3">
        <f>E3428+Input!$B$2*C3429</f>
        <v>110.181891388778</v>
      </c>
      <c r="F3429" s="3">
        <f>F3428+Input!$B$2*D3429</f>
        <v>87.604748062214568</v>
      </c>
      <c r="G3429" s="3">
        <f>-(0.5*Input!$B$3*(C3429^2+D3429^2)*COS(I3428)*Input!$B$8*Input!$B$11)/(Input!$B$9/Input!$B$10)</f>
        <v>-4.5910358307129782</v>
      </c>
      <c r="H3429" s="3">
        <f>-(0.5*Input!$B$3*(C3429^2+D3429^2)*SIN(I3428)*Input!$B$8*Input!$B$11)/(Input!$B$9/Input!$B$10)-Input!$B$10</f>
        <v>-25.406783721328182</v>
      </c>
      <c r="I3429" s="3">
        <f t="shared" si="107"/>
        <v>-0.97487439543121446</v>
      </c>
    </row>
    <row r="3430" spans="1:9">
      <c r="A3430" s="3">
        <f t="shared" si="106"/>
        <v>3428</v>
      </c>
      <c r="B3430" s="3">
        <f>B3429+Input!$B$2</f>
        <v>3.4279999999997335</v>
      </c>
      <c r="C3430" s="3">
        <f>C3429+G3429*Input!$B$2</f>
        <v>22.517689201402003</v>
      </c>
      <c r="D3430" s="3">
        <f>D3429+H3429*Input!$B$2</f>
        <v>-33.235946120991073</v>
      </c>
      <c r="E3430" s="3">
        <f>E3429+Input!$B$2*C3430</f>
        <v>110.20440907797941</v>
      </c>
      <c r="F3430" s="3">
        <f>F3429+Input!$B$2*D3430</f>
        <v>87.571512116093572</v>
      </c>
      <c r="G3430" s="3">
        <f>-(0.5*Input!$B$3*(C3430^2+D3430^2)*COS(I3429)*Input!$B$8*Input!$B$11)/(Input!$B$9/Input!$B$10)</f>
        <v>-4.5922105125461217</v>
      </c>
      <c r="H3430" s="3">
        <f>-(0.5*Input!$B$3*(C3430^2+D3430^2)*SIN(I3429)*Input!$B$8*Input!$B$11)/(Input!$B$9/Input!$B$10)-Input!$B$10</f>
        <v>-25.39849257421924</v>
      </c>
      <c r="I3430" s="3">
        <f t="shared" si="107"/>
        <v>-0.97532425228371999</v>
      </c>
    </row>
    <row r="3431" spans="1:9">
      <c r="A3431" s="3">
        <f t="shared" si="106"/>
        <v>3429</v>
      </c>
      <c r="B3431" s="3">
        <f>B3430+Input!$B$2</f>
        <v>3.4289999999997334</v>
      </c>
      <c r="C3431" s="3">
        <f>C3430+G3430*Input!$B$2</f>
        <v>22.513096990889458</v>
      </c>
      <c r="D3431" s="3">
        <f>D3430+H3430*Input!$B$2</f>
        <v>-33.261344613565292</v>
      </c>
      <c r="E3431" s="3">
        <f>E3430+Input!$B$2*C3431</f>
        <v>110.2269221749703</v>
      </c>
      <c r="F3431" s="3">
        <f>F3430+Input!$B$2*D3431</f>
        <v>87.538250771480008</v>
      </c>
      <c r="G3431" s="3">
        <f>-(0.5*Input!$B$3*(C3431^2+D3431^2)*COS(I3430)*Input!$B$8*Input!$B$11)/(Input!$B$9/Input!$B$10)</f>
        <v>-4.5933841601139473</v>
      </c>
      <c r="H3431" s="3">
        <f>-(0.5*Input!$B$3*(C3431^2+D3431^2)*SIN(I3430)*Input!$B$8*Input!$B$11)/(Input!$B$9/Input!$B$10)-Input!$B$10</f>
        <v>-25.390198258662544</v>
      </c>
      <c r="I3431" s="3">
        <f t="shared" si="107"/>
        <v>-0.97577360415291681</v>
      </c>
    </row>
    <row r="3432" spans="1:9">
      <c r="A3432" s="3">
        <f t="shared" si="106"/>
        <v>3430</v>
      </c>
      <c r="B3432" s="3">
        <f>B3431+Input!$B$2</f>
        <v>3.4299999999997333</v>
      </c>
      <c r="C3432" s="3">
        <f>C3431+G3431*Input!$B$2</f>
        <v>22.508503606729345</v>
      </c>
      <c r="D3432" s="3">
        <f>D3431+H3431*Input!$B$2</f>
        <v>-33.286734811823955</v>
      </c>
      <c r="E3432" s="3">
        <f>E3431+Input!$B$2*C3432</f>
        <v>110.24943067857703</v>
      </c>
      <c r="F3432" s="3">
        <f>F3431+Input!$B$2*D3432</f>
        <v>87.504964036668184</v>
      </c>
      <c r="G3432" s="3">
        <f>-(0.5*Input!$B$3*(C3432^2+D3432^2)*COS(I3431)*Input!$B$8*Input!$B$11)/(Input!$B$9/Input!$B$10)</f>
        <v>-4.5945567711827753</v>
      </c>
      <c r="H3432" s="3">
        <f>-(0.5*Input!$B$3*(C3432^2+D3432^2)*SIN(I3431)*Input!$B$8*Input!$B$11)/(Input!$B$9/Input!$B$10)-Input!$B$10</f>
        <v>-25.3819007804771</v>
      </c>
      <c r="I3432" s="3">
        <f t="shared" si="107"/>
        <v>-0.97622245174018085</v>
      </c>
    </row>
    <row r="3433" spans="1:9">
      <c r="A3433" s="3">
        <f t="shared" si="106"/>
        <v>3431</v>
      </c>
      <c r="B3433" s="3">
        <f>B3432+Input!$B$2</f>
        <v>3.4309999999997332</v>
      </c>
      <c r="C3433" s="3">
        <f>C3432+G3432*Input!$B$2</f>
        <v>22.503909049958164</v>
      </c>
      <c r="D3433" s="3">
        <f>D3432+H3432*Input!$B$2</f>
        <v>-33.312116712604428</v>
      </c>
      <c r="E3433" s="3">
        <f>E3432+Input!$B$2*C3433</f>
        <v>110.27193458762699</v>
      </c>
      <c r="F3433" s="3">
        <f>F3432+Input!$B$2*D3433</f>
        <v>87.471651919955576</v>
      </c>
      <c r="G3433" s="3">
        <f>-(0.5*Input!$B$3*(C3433^2+D3433^2)*COS(I3432)*Input!$B$8*Input!$B$11)/(Input!$B$9/Input!$B$10)</f>
        <v>-4.5957283435255771</v>
      </c>
      <c r="H3433" s="3">
        <f>-(0.5*Input!$B$3*(C3433^2+D3433^2)*SIN(I3432)*Input!$B$8*Input!$B$11)/(Input!$B$9/Input!$B$10)-Input!$B$10</f>
        <v>-25.373600145485305</v>
      </c>
      <c r="I3433" s="3">
        <f t="shared" si="107"/>
        <v>-0.97667079574604654</v>
      </c>
    </row>
    <row r="3434" spans="1:9">
      <c r="A3434" s="3">
        <f t="shared" si="106"/>
        <v>3432</v>
      </c>
      <c r="B3434" s="3">
        <f>B3433+Input!$B$2</f>
        <v>3.431999999999733</v>
      </c>
      <c r="C3434" s="3">
        <f>C3433+G3433*Input!$B$2</f>
        <v>22.49931332161464</v>
      </c>
      <c r="D3434" s="3">
        <f>D3433+H3433*Input!$B$2</f>
        <v>-33.337490312749914</v>
      </c>
      <c r="E3434" s="3">
        <f>E3433+Input!$B$2*C3434</f>
        <v>110.2944339009486</v>
      </c>
      <c r="F3434" s="3">
        <f>F3433+Input!$B$2*D3434</f>
        <v>87.43831442964283</v>
      </c>
      <c r="G3434" s="3">
        <f>-(0.5*Input!$B$3*(C3434^2+D3434^2)*COS(I3433)*Input!$B$8*Input!$B$11)/(Input!$B$9/Input!$B$10)</f>
        <v>-4.5968988749219504</v>
      </c>
      <c r="H3434" s="3">
        <f>-(0.5*Input!$B$3*(C3434^2+D3434^2)*SIN(I3433)*Input!$B$8*Input!$B$11)/(Input!$B$9/Input!$B$10)-Input!$B$10</f>
        <v>-25.365296359512939</v>
      </c>
      <c r="I3434" s="3">
        <f t="shared" si="107"/>
        <v>-0.97711863687020661</v>
      </c>
    </row>
    <row r="3435" spans="1:9">
      <c r="A3435" s="3">
        <f t="shared" si="106"/>
        <v>3433</v>
      </c>
      <c r="B3435" s="3">
        <f>B3434+Input!$B$2</f>
        <v>3.4329999999997329</v>
      </c>
      <c r="C3435" s="3">
        <f>C3434+G3434*Input!$B$2</f>
        <v>22.494716422739717</v>
      </c>
      <c r="D3435" s="3">
        <f>D3434+H3434*Input!$B$2</f>
        <v>-33.362855609109424</v>
      </c>
      <c r="E3435" s="3">
        <f>E3434+Input!$B$2*C3435</f>
        <v>110.31692861737135</v>
      </c>
      <c r="F3435" s="3">
        <f>F3434+Input!$B$2*D3435</f>
        <v>87.404951574033717</v>
      </c>
      <c r="G3435" s="3">
        <f>-(0.5*Input!$B$3*(C3435^2+D3435^2)*COS(I3434)*Input!$B$8*Input!$B$11)/(Input!$B$9/Input!$B$10)</f>
        <v>-4.5980683631581254</v>
      </c>
      <c r="H3435" s="3">
        <f>-(0.5*Input!$B$3*(C3435^2+D3435^2)*SIN(I3434)*Input!$B$8*Input!$B$11)/(Input!$B$9/Input!$B$10)-Input!$B$10</f>
        <v>-25.356989428389131</v>
      </c>
      <c r="I3435" s="3">
        <f t="shared" si="107"/>
        <v>-0.97756597581151117</v>
      </c>
    </row>
    <row r="3436" spans="1:9">
      <c r="A3436" s="3">
        <f t="shared" si="106"/>
        <v>3434</v>
      </c>
      <c r="B3436" s="3">
        <f>B3435+Input!$B$2</f>
        <v>3.4339999999997328</v>
      </c>
      <c r="C3436" s="3">
        <f>C3435+G3435*Input!$B$2</f>
        <v>22.490118354376559</v>
      </c>
      <c r="D3436" s="3">
        <f>D3435+H3435*Input!$B$2</f>
        <v>-33.388212598537812</v>
      </c>
      <c r="E3436" s="3">
        <f>E3435+Input!$B$2*C3436</f>
        <v>110.33941873572573</v>
      </c>
      <c r="F3436" s="3">
        <f>F3435+Input!$B$2*D3436</f>
        <v>87.371563361435179</v>
      </c>
      <c r="G3436" s="3">
        <f>-(0.5*Input!$B$3*(C3436^2+D3436^2)*COS(I3435)*Input!$B$8*Input!$B$11)/(Input!$B$9/Input!$B$10)</f>
        <v>-4.5992368060269406</v>
      </c>
      <c r="H3436" s="3">
        <f>-(0.5*Input!$B$3*(C3436^2+D3436^2)*SIN(I3435)*Input!$B$8*Input!$B$11)/(Input!$B$9/Input!$B$10)-Input!$B$10</f>
        <v>-25.348679357946317</v>
      </c>
      <c r="I3436" s="3">
        <f t="shared" si="107"/>
        <v>-0.97801281326796718</v>
      </c>
    </row>
    <row r="3437" spans="1:9">
      <c r="A3437" s="3">
        <f t="shared" si="106"/>
        <v>3435</v>
      </c>
      <c r="B3437" s="3">
        <f>B3436+Input!$B$2</f>
        <v>3.4349999999997327</v>
      </c>
      <c r="C3437" s="3">
        <f>C3436+G3436*Input!$B$2</f>
        <v>22.485519117570533</v>
      </c>
      <c r="D3437" s="3">
        <f>D3436+H3436*Input!$B$2</f>
        <v>-33.413561277895759</v>
      </c>
      <c r="E3437" s="3">
        <f>E3436+Input!$B$2*C3437</f>
        <v>110.3619042548433</v>
      </c>
      <c r="F3437" s="3">
        <f>F3436+Input!$B$2*D3437</f>
        <v>87.338149800157282</v>
      </c>
      <c r="G3437" s="3">
        <f>-(0.5*Input!$B$3*(C3437^2+D3437^2)*COS(I3436)*Input!$B$8*Input!$B$11)/(Input!$B$9/Input!$B$10)</f>
        <v>-4.6004042013278443</v>
      </c>
      <c r="H3437" s="3">
        <f>-(0.5*Input!$B$3*(C3437^2+D3437^2)*SIN(I3436)*Input!$B$8*Input!$B$11)/(Input!$B$9/Input!$B$10)-Input!$B$10</f>
        <v>-25.340366154020249</v>
      </c>
      <c r="I3437" s="3">
        <f t="shared" si="107"/>
        <v>-0.9784591499367381</v>
      </c>
    </row>
    <row r="3438" spans="1:9">
      <c r="A3438" s="3">
        <f t="shared" si="106"/>
        <v>3436</v>
      </c>
      <c r="B3438" s="3">
        <f>B3437+Input!$B$2</f>
        <v>3.4359999999997326</v>
      </c>
      <c r="C3438" s="3">
        <f>C3437+G3437*Input!$B$2</f>
        <v>22.480918713369206</v>
      </c>
      <c r="D3438" s="3">
        <f>D3437+H3437*Input!$B$2</f>
        <v>-33.438901644049778</v>
      </c>
      <c r="E3438" s="3">
        <f>E3437+Input!$B$2*C3438</f>
        <v>110.38438517355667</v>
      </c>
      <c r="F3438" s="3">
        <f>F3437+Input!$B$2*D3438</f>
        <v>87.304710898513235</v>
      </c>
      <c r="G3438" s="3">
        <f>-(0.5*Input!$B$3*(C3438^2+D3438^2)*COS(I3437)*Input!$B$8*Input!$B$11)/(Input!$B$9/Input!$B$10)</f>
        <v>-4.6015705468668742</v>
      </c>
      <c r="H3438" s="3">
        <f>-(0.5*Input!$B$3*(C3438^2+D3438^2)*SIN(I3437)*Input!$B$8*Input!$B$11)/(Input!$B$9/Input!$B$10)-Input!$B$10</f>
        <v>-25.332049822449946</v>
      </c>
      <c r="I3438" s="3">
        <f t="shared" si="107"/>
        <v>-0.97890498651414326</v>
      </c>
    </row>
    <row r="3439" spans="1:9">
      <c r="A3439" s="3">
        <f t="shared" si="106"/>
        <v>3437</v>
      </c>
      <c r="B3439" s="3">
        <f>B3438+Input!$B$2</f>
        <v>3.4369999999997325</v>
      </c>
      <c r="C3439" s="3">
        <f>C3438+G3438*Input!$B$2</f>
        <v>22.476317142822339</v>
      </c>
      <c r="D3439" s="3">
        <f>D3438+H3438*Input!$B$2</f>
        <v>-33.464233693872231</v>
      </c>
      <c r="E3439" s="3">
        <f>E3438+Input!$B$2*C3439</f>
        <v>110.40686149069948</v>
      </c>
      <c r="F3439" s="3">
        <f>F3438+Input!$B$2*D3439</f>
        <v>87.271246664819358</v>
      </c>
      <c r="G3439" s="3">
        <f>-(0.5*Input!$B$3*(C3439^2+D3439^2)*COS(I3438)*Input!$B$8*Input!$B$11)/(Input!$B$9/Input!$B$10)</f>
        <v>-4.602735840456659</v>
      </c>
      <c r="H3439" s="3">
        <f>-(0.5*Input!$B$3*(C3439^2+D3439^2)*SIN(I3438)*Input!$B$8*Input!$B$11)/(Input!$B$9/Input!$B$10)-Input!$B$10</f>
        <v>-25.323730369077673</v>
      </c>
      <c r="I3439" s="3">
        <f t="shared" si="107"/>
        <v>-0.97935032369565767</v>
      </c>
    </row>
    <row r="3440" spans="1:9">
      <c r="A3440" s="3">
        <f t="shared" si="106"/>
        <v>3438</v>
      </c>
      <c r="B3440" s="3">
        <f>B3439+Input!$B$2</f>
        <v>3.4379999999997324</v>
      </c>
      <c r="C3440" s="3">
        <f>C3439+G3439*Input!$B$2</f>
        <v>22.471714406981881</v>
      </c>
      <c r="D3440" s="3">
        <f>D3439+H3439*Input!$B$2</f>
        <v>-33.489557424241312</v>
      </c>
      <c r="E3440" s="3">
        <f>E3439+Input!$B$2*C3440</f>
        <v>110.42933320510646</v>
      </c>
      <c r="F3440" s="3">
        <f>F3439+Input!$B$2*D3440</f>
        <v>87.237757107395112</v>
      </c>
      <c r="G3440" s="3">
        <f>-(0.5*Input!$B$3*(C3440^2+D3440^2)*COS(I3439)*Input!$B$8*Input!$B$11)/(Input!$B$9/Input!$B$10)</f>
        <v>-4.6039000799164018</v>
      </c>
      <c r="H3440" s="3">
        <f>-(0.5*Input!$B$3*(C3440^2+D3440^2)*SIN(I3439)*Input!$B$8*Input!$B$11)/(Input!$B$9/Input!$B$10)-Input!$B$10</f>
        <v>-25.315407799748929</v>
      </c>
      <c r="I3440" s="3">
        <f t="shared" si="107"/>
        <v>-0.97979516217591112</v>
      </c>
    </row>
    <row r="3441" spans="1:9">
      <c r="A3441" s="3">
        <f t="shared" si="106"/>
        <v>3439</v>
      </c>
      <c r="B3441" s="3">
        <f>B3440+Input!$B$2</f>
        <v>3.4389999999997323</v>
      </c>
      <c r="C3441" s="3">
        <f>C3440+G3440*Input!$B$2</f>
        <v>22.467110506901964</v>
      </c>
      <c r="D3441" s="3">
        <f>D3440+H3440*Input!$B$2</f>
        <v>-33.514872832041064</v>
      </c>
      <c r="E3441" s="3">
        <f>E3440+Input!$B$2*C3441</f>
        <v>110.45180031561335</v>
      </c>
      <c r="F3441" s="3">
        <f>F3440+Input!$B$2*D3441</f>
        <v>87.204242234563068</v>
      </c>
      <c r="G3441" s="3">
        <f>-(0.5*Input!$B$3*(C3441^2+D3441^2)*COS(I3440)*Input!$B$8*Input!$B$11)/(Input!$B$9/Input!$B$10)</f>
        <v>-4.6050632630718606</v>
      </c>
      <c r="H3441" s="3">
        <f>-(0.5*Input!$B$3*(C3441^2+D3441^2)*SIN(I3440)*Input!$B$8*Input!$B$11)/(Input!$B$9/Input!$B$10)-Input!$B$10</f>
        <v>-25.307082120312412</v>
      </c>
      <c r="I3441" s="3">
        <f t="shared" si="107"/>
        <v>-0.98023950264868753</v>
      </c>
    </row>
    <row r="3442" spans="1:9">
      <c r="A3442" s="3">
        <f t="shared" si="106"/>
        <v>3440</v>
      </c>
      <c r="B3442" s="3">
        <f>B3441+Input!$B$2</f>
        <v>3.4399999999997322</v>
      </c>
      <c r="C3442" s="3">
        <f>C3441+G3441*Input!$B$2</f>
        <v>22.462505443638893</v>
      </c>
      <c r="D3442" s="3">
        <f>D3441+H3441*Input!$B$2</f>
        <v>-33.540179914161378</v>
      </c>
      <c r="E3442" s="3">
        <f>E3441+Input!$B$2*C3442</f>
        <v>110.474262821057</v>
      </c>
      <c r="F3442" s="3">
        <f>F3441+Input!$B$2*D3442</f>
        <v>87.170702054648913</v>
      </c>
      <c r="G3442" s="3">
        <f>-(0.5*Input!$B$3*(C3442^2+D3442^2)*COS(I3441)*Input!$B$8*Input!$B$11)/(Input!$B$9/Input!$B$10)</f>
        <v>-4.6062253877553587</v>
      </c>
      <c r="H3442" s="3">
        <f>-(0.5*Input!$B$3*(C3442^2+D3442^2)*SIN(I3441)*Input!$B$8*Input!$B$11)/(Input!$B$9/Input!$B$10)-Input!$B$10</f>
        <v>-25.298753336619999</v>
      </c>
      <c r="I3442" s="3">
        <f t="shared" si="107"/>
        <v>-0.98068334580692529</v>
      </c>
    </row>
    <row r="3443" spans="1:9">
      <c r="A3443" s="3">
        <f t="shared" si="106"/>
        <v>3441</v>
      </c>
      <c r="B3443" s="3">
        <f>B3442+Input!$B$2</f>
        <v>3.4409999999997321</v>
      </c>
      <c r="C3443" s="3">
        <f>C3442+G3442*Input!$B$2</f>
        <v>22.457899218251139</v>
      </c>
      <c r="D3443" s="3">
        <f>D3442+H3442*Input!$B$2</f>
        <v>-33.565478667497999</v>
      </c>
      <c r="E3443" s="3">
        <f>E3442+Input!$B$2*C3443</f>
        <v>110.49672072027525</v>
      </c>
      <c r="F3443" s="3">
        <f>F3442+Input!$B$2*D3443</f>
        <v>87.137136575981415</v>
      </c>
      <c r="G3443" s="3">
        <f>-(0.5*Input!$B$3*(C3443^2+D3443^2)*COS(I3442)*Input!$B$8*Input!$B$11)/(Input!$B$9/Input!$B$10)</f>
        <v>-4.6073864518057634</v>
      </c>
      <c r="H3443" s="3">
        <f>-(0.5*Input!$B$3*(C3443^2+D3443^2)*SIN(I3442)*Input!$B$8*Input!$B$11)/(Input!$B$9/Input!$B$10)-Input!$B$10</f>
        <v>-25.290421454526719</v>
      </c>
      <c r="I3443" s="3">
        <f t="shared" si="107"/>
        <v>-0.98112669234271599</v>
      </c>
    </row>
    <row r="3444" spans="1:9">
      <c r="A3444" s="3">
        <f t="shared" si="106"/>
        <v>3442</v>
      </c>
      <c r="B3444" s="3">
        <f>B3443+Input!$B$2</f>
        <v>3.4419999999997319</v>
      </c>
      <c r="C3444" s="3">
        <f>C3443+G3443*Input!$B$2</f>
        <v>22.453291831799334</v>
      </c>
      <c r="D3444" s="3">
        <f>D3443+H3443*Input!$B$2</f>
        <v>-33.590769088952527</v>
      </c>
      <c r="E3444" s="3">
        <f>E3443+Input!$B$2*C3444</f>
        <v>110.51917401210704</v>
      </c>
      <c r="F3444" s="3">
        <f>F3443+Input!$B$2*D3444</f>
        <v>87.10354580689247</v>
      </c>
      <c r="G3444" s="3">
        <f>-(0.5*Input!$B$3*(C3444^2+D3444^2)*COS(I3443)*Input!$B$8*Input!$B$11)/(Input!$B$9/Input!$B$10)</f>
        <v>-4.6085464530684694</v>
      </c>
      <c r="H3444" s="3">
        <f>-(0.5*Input!$B$3*(C3444^2+D3444^2)*SIN(I3443)*Input!$B$8*Input!$B$11)/(Input!$B$9/Input!$B$10)-Input!$B$10</f>
        <v>-25.282086479890737</v>
      </c>
      <c r="I3444" s="3">
        <f t="shared" si="107"/>
        <v>-0.98156954294730459</v>
      </c>
    </row>
    <row r="3445" spans="1:9">
      <c r="A3445" s="3">
        <f t="shared" si="106"/>
        <v>3443</v>
      </c>
      <c r="B3445" s="3">
        <f>B3444+Input!$B$2</f>
        <v>3.4429999999997318</v>
      </c>
      <c r="C3445" s="3">
        <f>C3444+G3444*Input!$B$2</f>
        <v>22.448683285346267</v>
      </c>
      <c r="D3445" s="3">
        <f>D3444+H3444*Input!$B$2</f>
        <v>-33.616051175432418</v>
      </c>
      <c r="E3445" s="3">
        <f>E3444+Input!$B$2*C3445</f>
        <v>110.54162269539239</v>
      </c>
      <c r="F3445" s="3">
        <f>F3444+Input!$B$2*D3445</f>
        <v>87.069929755717041</v>
      </c>
      <c r="G3445" s="3">
        <f>-(0.5*Input!$B$3*(C3445^2+D3445^2)*COS(I3444)*Input!$B$8*Input!$B$11)/(Input!$B$9/Input!$B$10)</f>
        <v>-4.6097053893954056</v>
      </c>
      <c r="H3445" s="3">
        <f>-(0.5*Input!$B$3*(C3445^2+D3445^2)*SIN(I3444)*Input!$B$8*Input!$B$11)/(Input!$B$9/Input!$B$10)-Input!$B$10</f>
        <v>-25.273748418573319</v>
      </c>
      <c r="I3445" s="3">
        <f t="shared" si="107"/>
        <v>-0.9820118983110887</v>
      </c>
    </row>
    <row r="3446" spans="1:9">
      <c r="A3446" s="3">
        <f t="shared" si="106"/>
        <v>3444</v>
      </c>
      <c r="B3446" s="3">
        <f>B3445+Input!$B$2</f>
        <v>3.4439999999997317</v>
      </c>
      <c r="C3446" s="3">
        <f>C3445+G3445*Input!$B$2</f>
        <v>22.444073579956871</v>
      </c>
      <c r="D3446" s="3">
        <f>D3445+H3445*Input!$B$2</f>
        <v>-33.641324923850988</v>
      </c>
      <c r="E3446" s="3">
        <f>E3445+Input!$B$2*C3446</f>
        <v>110.56406676897235</v>
      </c>
      <c r="F3446" s="3">
        <f>F3445+Input!$B$2*D3446</f>
        <v>87.036288430793192</v>
      </c>
      <c r="G3446" s="3">
        <f>-(0.5*Input!$B$3*(C3446^2+D3446^2)*COS(I3445)*Input!$B$8*Input!$B$11)/(Input!$B$9/Input!$B$10)</f>
        <v>-4.610863258645006</v>
      </c>
      <c r="H3446" s="3">
        <f>-(0.5*Input!$B$3*(C3446^2+D3446^2)*SIN(I3445)*Input!$B$8*Input!$B$11)/(Input!$B$9/Input!$B$10)-Input!$B$10</f>
        <v>-25.265407276438808</v>
      </c>
      <c r="I3446" s="3">
        <f t="shared" si="107"/>
        <v>-0.98245375912361776</v>
      </c>
    </row>
    <row r="3447" spans="1:9">
      <c r="A3447" s="3">
        <f t="shared" si="106"/>
        <v>3445</v>
      </c>
      <c r="B3447" s="3">
        <f>B3446+Input!$B$2</f>
        <v>3.4449999999997316</v>
      </c>
      <c r="C3447" s="3">
        <f>C3446+G3446*Input!$B$2</f>
        <v>22.439462716698227</v>
      </c>
      <c r="D3447" s="3">
        <f>D3446+H3446*Input!$B$2</f>
        <v>-33.666590331127423</v>
      </c>
      <c r="E3447" s="3">
        <f>E3446+Input!$B$2*C3447</f>
        <v>110.58650623168906</v>
      </c>
      <c r="F3447" s="3">
        <f>F3446+Input!$B$2*D3447</f>
        <v>87.002621840462069</v>
      </c>
      <c r="G3447" s="3">
        <f>-(0.5*Input!$B$3*(C3447^2+D3447^2)*COS(I3446)*Input!$B$8*Input!$B$11)/(Input!$B$9/Input!$B$10)</f>
        <v>-4.6120200586822184</v>
      </c>
      <c r="H3447" s="3">
        <f>-(0.5*Input!$B$3*(C3447^2+D3447^2)*SIN(I3446)*Input!$B$8*Input!$B$11)/(Input!$B$9/Input!$B$10)-Input!$B$10</f>
        <v>-25.257063059354621</v>
      </c>
      <c r="I3447" s="3">
        <f t="shared" si="107"/>
        <v>-0.98289512607359364</v>
      </c>
    </row>
    <row r="3448" spans="1:9">
      <c r="A3448" s="3">
        <f t="shared" si="106"/>
        <v>3446</v>
      </c>
      <c r="B3448" s="3">
        <f>B3447+Input!$B$2</f>
        <v>3.4459999999997315</v>
      </c>
      <c r="C3448" s="3">
        <f>C3447+G3447*Input!$B$2</f>
        <v>22.434850696639543</v>
      </c>
      <c r="D3448" s="3">
        <f>D3447+H3447*Input!$B$2</f>
        <v>-33.69184739418678</v>
      </c>
      <c r="E3448" s="3">
        <f>E3447+Input!$B$2*C3448</f>
        <v>110.6089410823857</v>
      </c>
      <c r="F3448" s="3">
        <f>F3447+Input!$B$2*D3448</f>
        <v>86.968929993067889</v>
      </c>
      <c r="G3448" s="3">
        <f>-(0.5*Input!$B$3*(C3448^2+D3448^2)*COS(I3447)*Input!$B$8*Input!$B$11)/(Input!$B$9/Input!$B$10)</f>
        <v>-4.6131757873784824</v>
      </c>
      <c r="H3448" s="3">
        <f>-(0.5*Input!$B$3*(C3448^2+D3448^2)*SIN(I3447)*Input!$B$8*Input!$B$11)/(Input!$B$9/Input!$B$10)-Input!$B$10</f>
        <v>-25.248715773191201</v>
      </c>
      <c r="I3448" s="3">
        <f t="shared" si="107"/>
        <v>-0.98333599984886921</v>
      </c>
    </row>
    <row r="3449" spans="1:9">
      <c r="A3449" s="3">
        <f t="shared" si="106"/>
        <v>3447</v>
      </c>
      <c r="B3449" s="3">
        <f>B3448+Input!$B$2</f>
        <v>3.4469999999997314</v>
      </c>
      <c r="C3449" s="3">
        <f>C3448+G3448*Input!$B$2</f>
        <v>22.430237520852163</v>
      </c>
      <c r="D3449" s="3">
        <f>D3448+H3448*Input!$B$2</f>
        <v>-33.717096109959968</v>
      </c>
      <c r="E3449" s="3">
        <f>E3448+Input!$B$2*C3449</f>
        <v>110.63137131990655</v>
      </c>
      <c r="F3449" s="3">
        <f>F3448+Input!$B$2*D3449</f>
        <v>86.935212896957935</v>
      </c>
      <c r="G3449" s="3">
        <f>-(0.5*Input!$B$3*(C3449^2+D3449^2)*COS(I3448)*Input!$B$8*Input!$B$11)/(Input!$B$9/Input!$B$10)</f>
        <v>-4.6143304426117213</v>
      </c>
      <c r="H3449" s="3">
        <f>-(0.5*Input!$B$3*(C3449^2+D3449^2)*SIN(I3448)*Input!$B$8*Input!$B$11)/(Input!$B$9/Input!$B$10)-Input!$B$10</f>
        <v>-25.240365423822006</v>
      </c>
      <c r="I3449" s="3">
        <f t="shared" si="107"/>
        <v>-0.98377638113644861</v>
      </c>
    </row>
    <row r="3450" spans="1:9">
      <c r="A3450" s="3">
        <f t="shared" si="106"/>
        <v>3448</v>
      </c>
      <c r="B3450" s="3">
        <f>B3449+Input!$B$2</f>
        <v>3.4479999999997313</v>
      </c>
      <c r="C3450" s="3">
        <f>C3449+G3449*Input!$B$2</f>
        <v>22.425623190409553</v>
      </c>
      <c r="D3450" s="3">
        <f>D3449+H3449*Input!$B$2</f>
        <v>-33.742336475383787</v>
      </c>
      <c r="E3450" s="3">
        <f>E3449+Input!$B$2*C3450</f>
        <v>110.65379694309696</v>
      </c>
      <c r="F3450" s="3">
        <f>F3449+Input!$B$2*D3450</f>
        <v>86.901470560482551</v>
      </c>
      <c r="G3450" s="3">
        <f>-(0.5*Input!$B$3*(C3450^2+D3450^2)*COS(I3449)*Input!$B$8*Input!$B$11)/(Input!$B$9/Input!$B$10)</f>
        <v>-4.615484022266334</v>
      </c>
      <c r="H3450" s="3">
        <f>-(0.5*Input!$B$3*(C3450^2+D3450^2)*SIN(I3449)*Input!$B$8*Input!$B$11)/(Input!$B$9/Input!$B$10)-Input!$B$10</f>
        <v>-25.23201201712347</v>
      </c>
      <c r="I3450" s="3">
        <f t="shared" si="107"/>
        <v>-0.98421627062248629</v>
      </c>
    </row>
    <row r="3451" spans="1:9">
      <c r="A3451" s="3">
        <f t="shared" si="106"/>
        <v>3449</v>
      </c>
      <c r="B3451" s="3">
        <f>B3450+Input!$B$2</f>
        <v>3.4489999999997312</v>
      </c>
      <c r="C3451" s="3">
        <f>C3450+G3450*Input!$B$2</f>
        <v>22.421007706387286</v>
      </c>
      <c r="D3451" s="3">
        <f>D3450+H3450*Input!$B$2</f>
        <v>-33.767568487400908</v>
      </c>
      <c r="E3451" s="3">
        <f>E3450+Input!$B$2*C3451</f>
        <v>110.67621795080335</v>
      </c>
      <c r="F3451" s="3">
        <f>F3450+Input!$B$2*D3451</f>
        <v>86.867702991995145</v>
      </c>
      <c r="G3451" s="3">
        <f>-(0.5*Input!$B$3*(C3451^2+D3451^2)*COS(I3450)*Input!$B$8*Input!$B$11)/(Input!$B$9/Input!$B$10)</f>
        <v>-4.6166365242331864</v>
      </c>
      <c r="H3451" s="3">
        <f>-(0.5*Input!$B$3*(C3451^2+D3451^2)*SIN(I3450)*Input!$B$8*Input!$B$11)/(Input!$B$9/Input!$B$10)-Input!$B$10</f>
        <v>-25.223655558975011</v>
      </c>
      <c r="I3451" s="3">
        <f t="shared" si="107"/>
        <v>-0.98465566899228751</v>
      </c>
    </row>
    <row r="3452" spans="1:9">
      <c r="A3452" s="3">
        <f t="shared" si="106"/>
        <v>3450</v>
      </c>
      <c r="B3452" s="3">
        <f>B3451+Input!$B$2</f>
        <v>3.4499999999997311</v>
      </c>
      <c r="C3452" s="3">
        <f>C3451+G3451*Input!$B$2</f>
        <v>22.416391069863053</v>
      </c>
      <c r="D3452" s="3">
        <f>D3451+H3451*Input!$B$2</f>
        <v>-33.792792142959883</v>
      </c>
      <c r="E3452" s="3">
        <f>E3451+Input!$B$2*C3452</f>
        <v>110.69863434187322</v>
      </c>
      <c r="F3452" s="3">
        <f>F3451+Input!$B$2*D3452</f>
        <v>86.833910199852184</v>
      </c>
      <c r="G3452" s="3">
        <f>-(0.5*Input!$B$3*(C3452^2+D3452^2)*COS(I3451)*Input!$B$8*Input!$B$11)/(Input!$B$9/Input!$B$10)</f>
        <v>-4.6177879464096021</v>
      </c>
      <c r="H3452" s="3">
        <f>-(0.5*Input!$B$3*(C3452^2+D3452^2)*SIN(I3451)*Input!$B$8*Input!$B$11)/(Input!$B$9/Input!$B$10)-Input!$B$10</f>
        <v>-25.215296055258975</v>
      </c>
      <c r="I3452" s="3">
        <f t="shared" si="107"/>
        <v>-0.98509457693030733</v>
      </c>
    </row>
    <row r="3453" spans="1:9">
      <c r="A3453" s="3">
        <f t="shared" si="106"/>
        <v>3451</v>
      </c>
      <c r="B3453" s="3">
        <f>B3452+Input!$B$2</f>
        <v>3.4509999999997309</v>
      </c>
      <c r="C3453" s="3">
        <f>C3452+G3452*Input!$B$2</f>
        <v>22.411773281916645</v>
      </c>
      <c r="D3453" s="3">
        <f>D3452+H3452*Input!$B$2</f>
        <v>-33.81800743901514</v>
      </c>
      <c r="E3453" s="3">
        <f>E3452+Input!$B$2*C3453</f>
        <v>110.72104611515513</v>
      </c>
      <c r="F3453" s="3">
        <f>F3452+Input!$B$2*D3453</f>
        <v>86.800092192413175</v>
      </c>
      <c r="G3453" s="3">
        <f>-(0.5*Input!$B$3*(C3453^2+D3453^2)*COS(I3452)*Input!$B$8*Input!$B$11)/(Input!$B$9/Input!$B$10)</f>
        <v>-4.6189382866993434</v>
      </c>
      <c r="H3453" s="3">
        <f>-(0.5*Input!$B$3*(C3453^2+D3453^2)*SIN(I3452)*Input!$B$8*Input!$B$11)/(Input!$B$9/Input!$B$10)-Input!$B$10</f>
        <v>-25.206933511860626</v>
      </c>
      <c r="I3453" s="3">
        <f t="shared" si="107"/>
        <v>-0.98553299512015013</v>
      </c>
    </row>
    <row r="3454" spans="1:9">
      <c r="A3454" s="3">
        <f t="shared" si="106"/>
        <v>3452</v>
      </c>
      <c r="B3454" s="3">
        <f>B3453+Input!$B$2</f>
        <v>3.4519999999997308</v>
      </c>
      <c r="C3454" s="3">
        <f>C3453+G3453*Input!$B$2</f>
        <v>22.407154343629944</v>
      </c>
      <c r="D3454" s="3">
        <f>D3453+H3453*Input!$B$2</f>
        <v>-33.843214372527001</v>
      </c>
      <c r="E3454" s="3">
        <f>E3453+Input!$B$2*C3454</f>
        <v>110.74345326949876</v>
      </c>
      <c r="F3454" s="3">
        <f>F3453+Input!$B$2*D3454</f>
        <v>86.76624897804065</v>
      </c>
      <c r="G3454" s="3">
        <f>-(0.5*Input!$B$3*(C3454^2+D3454^2)*COS(I3453)*Input!$B$8*Input!$B$11)/(Input!$B$9/Input!$B$10)</f>
        <v>-4.6200875430126134</v>
      </c>
      <c r="H3454" s="3">
        <f>-(0.5*Input!$B$3*(C3454^2+D3454^2)*SIN(I3453)*Input!$B$8*Input!$B$11)/(Input!$B$9/Input!$B$10)-Input!$B$10</f>
        <v>-25.198567934668134</v>
      </c>
      <c r="I3454" s="3">
        <f t="shared" si="107"/>
        <v>-0.98597092424457011</v>
      </c>
    </row>
    <row r="3455" spans="1:9">
      <c r="A3455" s="3">
        <f t="shared" si="106"/>
        <v>3453</v>
      </c>
      <c r="B3455" s="3">
        <f>B3454+Input!$B$2</f>
        <v>3.4529999999997307</v>
      </c>
      <c r="C3455" s="3">
        <f>C3454+G3454*Input!$B$2</f>
        <v>22.40253425608693</v>
      </c>
      <c r="D3455" s="3">
        <f>D3454+H3454*Input!$B$2</f>
        <v>-33.868412940461667</v>
      </c>
      <c r="E3455" s="3">
        <f>E3454+Input!$B$2*C3455</f>
        <v>110.76585580375485</v>
      </c>
      <c r="F3455" s="3">
        <f>F3454+Input!$B$2*D3455</f>
        <v>86.732380565100186</v>
      </c>
      <c r="G3455" s="3">
        <f>-(0.5*Input!$B$3*(C3455^2+D3455^2)*COS(I3454)*Input!$B$8*Input!$B$11)/(Input!$B$9/Input!$B$10)</f>
        <v>-4.6212357132660369</v>
      </c>
      <c r="H3455" s="3">
        <f>-(0.5*Input!$B$3*(C3455^2+D3455^2)*SIN(I3454)*Input!$B$8*Input!$B$11)/(Input!$B$9/Input!$B$10)-Input!$B$10</f>
        <v>-25.190199329572525</v>
      </c>
      <c r="I3455" s="3">
        <f t="shared" si="107"/>
        <v>-0.98640836498546969</v>
      </c>
    </row>
    <row r="3456" spans="1:9">
      <c r="A3456" s="3">
        <f t="shared" si="106"/>
        <v>3454</v>
      </c>
      <c r="B3456" s="3">
        <f>B3455+Input!$B$2</f>
        <v>3.4539999999997306</v>
      </c>
      <c r="C3456" s="3">
        <f>C3455+G3455*Input!$B$2</f>
        <v>22.397913020373664</v>
      </c>
      <c r="D3456" s="3">
        <f>D3455+H3455*Input!$B$2</f>
        <v>-33.893603139791239</v>
      </c>
      <c r="E3456" s="3">
        <f>E3455+Input!$B$2*C3456</f>
        <v>110.78825371677522</v>
      </c>
      <c r="F3456" s="3">
        <f>F3455+Input!$B$2*D3456</f>
        <v>86.698486961960398</v>
      </c>
      <c r="G3456" s="3">
        <f>-(0.5*Input!$B$3*(C3456^2+D3456^2)*COS(I3455)*Input!$B$8*Input!$B$11)/(Input!$B$9/Input!$B$10)</f>
        <v>-4.6223827953826637</v>
      </c>
      <c r="H3456" s="3">
        <f>-(0.5*Input!$B$3*(C3456^2+D3456^2)*SIN(I3455)*Input!$B$8*Input!$B$11)/(Input!$B$9/Input!$B$10)-Input!$B$10</f>
        <v>-25.181827702467679</v>
      </c>
      <c r="I3456" s="3">
        <f t="shared" si="107"/>
        <v>-0.98684531802390063</v>
      </c>
    </row>
    <row r="3457" spans="1:9">
      <c r="A3457" s="3">
        <f t="shared" si="106"/>
        <v>3455</v>
      </c>
      <c r="B3457" s="3">
        <f>B3456+Input!$B$2</f>
        <v>3.4549999999997305</v>
      </c>
      <c r="C3457" s="3">
        <f>C3456+G3456*Input!$B$2</f>
        <v>22.393290637578282</v>
      </c>
      <c r="D3457" s="3">
        <f>D3456+H3456*Input!$B$2</f>
        <v>-33.918784967493707</v>
      </c>
      <c r="E3457" s="3">
        <f>E3456+Input!$B$2*C3457</f>
        <v>110.8106470074128</v>
      </c>
      <c r="F3457" s="3">
        <f>F3456+Input!$B$2*D3457</f>
        <v>86.664568176992901</v>
      </c>
      <c r="G3457" s="3">
        <f>-(0.5*Input!$B$3*(C3457^2+D3457^2)*COS(I3456)*Input!$B$8*Input!$B$11)/(Input!$B$9/Input!$B$10)</f>
        <v>-4.6235287872919386</v>
      </c>
      <c r="H3457" s="3">
        <f>-(0.5*Input!$B$3*(C3457^2+D3457^2)*SIN(I3456)*Input!$B$8*Input!$B$11)/(Input!$B$9/Input!$B$10)-Input!$B$10</f>
        <v>-25.173453059250303</v>
      </c>
      <c r="I3457" s="3">
        <f t="shared" si="107"/>
        <v>-0.98728178404006273</v>
      </c>
    </row>
    <row r="3458" spans="1:9">
      <c r="A3458" s="3">
        <f t="shared" si="106"/>
        <v>3456</v>
      </c>
      <c r="B3458" s="3">
        <f>B3457+Input!$B$2</f>
        <v>3.4559999999997304</v>
      </c>
      <c r="C3458" s="3">
        <f>C3457+G3457*Input!$B$2</f>
        <v>22.38866710879099</v>
      </c>
      <c r="D3458" s="3">
        <f>D3457+H3457*Input!$B$2</f>
        <v>-33.94395842055296</v>
      </c>
      <c r="E3458" s="3">
        <f>E3457+Input!$B$2*C3458</f>
        <v>110.83303567452158</v>
      </c>
      <c r="F3458" s="3">
        <f>F3457+Input!$B$2*D3458</f>
        <v>86.630624218572351</v>
      </c>
      <c r="G3458" s="3">
        <f>-(0.5*Input!$B$3*(C3458^2+D3458^2)*COS(I3457)*Input!$B$8*Input!$B$11)/(Input!$B$9/Input!$B$10)</f>
        <v>-4.6246736869297065</v>
      </c>
      <c r="H3458" s="3">
        <f>-(0.5*Input!$B$3*(C3458^2+D3458^2)*SIN(I3457)*Input!$B$8*Input!$B$11)/(Input!$B$9/Input!$B$10)-Input!$B$10</f>
        <v>-25.165075405819902</v>
      </c>
      <c r="I3458" s="3">
        <f t="shared" si="107"/>
        <v>-0.98771776371330366</v>
      </c>
    </row>
    <row r="3459" spans="1:9">
      <c r="A3459" s="3">
        <f t="shared" si="106"/>
        <v>3457</v>
      </c>
      <c r="B3459" s="3">
        <f>B3458+Input!$B$2</f>
        <v>3.4569999999997303</v>
      </c>
      <c r="C3459" s="3">
        <f>C3458+G3458*Input!$B$2</f>
        <v>22.38404243510406</v>
      </c>
      <c r="D3459" s="3">
        <f>D3458+H3458*Input!$B$2</f>
        <v>-33.969123495958783</v>
      </c>
      <c r="E3459" s="3">
        <f>E3458+Input!$B$2*C3459</f>
        <v>110.85541971695669</v>
      </c>
      <c r="F3459" s="3">
        <f>F3458+Input!$B$2*D3459</f>
        <v>86.596655095076386</v>
      </c>
      <c r="G3459" s="3">
        <f>-(0.5*Input!$B$3*(C3459^2+D3459^2)*COS(I3458)*Input!$B$8*Input!$B$11)/(Input!$B$9/Input!$B$10)</f>
        <v>-4.6258174922382054</v>
      </c>
      <c r="H3459" s="3">
        <f>-(0.5*Input!$B$3*(C3459^2+D3459^2)*SIN(I3458)*Input!$B$8*Input!$B$11)/(Input!$B$9/Input!$B$10)-Input!$B$10</f>
        <v>-25.15669474807876</v>
      </c>
      <c r="I3459" s="3">
        <f t="shared" si="107"/>
        <v>-0.98815325772211937</v>
      </c>
    </row>
    <row r="3460" spans="1:9">
      <c r="A3460" s="3">
        <f t="shared" ref="A3460:A3523" si="108">A3459+1</f>
        <v>3458</v>
      </c>
      <c r="B3460" s="3">
        <f>B3459+Input!$B$2</f>
        <v>3.4579999999997302</v>
      </c>
      <c r="C3460" s="3">
        <f>C3459+G3459*Input!$B$2</f>
        <v>22.379416617611824</v>
      </c>
      <c r="D3460" s="3">
        <f>D3459+H3459*Input!$B$2</f>
        <v>-33.99428019070686</v>
      </c>
      <c r="E3460" s="3">
        <f>E3459+Input!$B$2*C3460</f>
        <v>110.8777991335743</v>
      </c>
      <c r="F3460" s="3">
        <f>F3459+Input!$B$2*D3460</f>
        <v>86.562660814885675</v>
      </c>
      <c r="G3460" s="3">
        <f>-(0.5*Input!$B$3*(C3460^2+D3460^2)*COS(I3459)*Input!$B$8*Input!$B$11)/(Input!$B$9/Input!$B$10)</f>
        <v>-4.6269602011660398</v>
      </c>
      <c r="H3460" s="3">
        <f>-(0.5*Input!$B$3*(C3460^2+D3460^2)*SIN(I3459)*Input!$B$8*Input!$B$11)/(Input!$B$9/Input!$B$10)-Input!$B$10</f>
        <v>-25.148311091931919</v>
      </c>
      <c r="I3460" s="3">
        <f t="shared" ref="I3460:I3523" si="109">ATAN(D3460/C3460)</f>
        <v>-0.98858826674415279</v>
      </c>
    </row>
    <row r="3461" spans="1:9">
      <c r="A3461" s="3">
        <f t="shared" si="108"/>
        <v>3459</v>
      </c>
      <c r="B3461" s="3">
        <f>B3460+Input!$B$2</f>
        <v>3.4589999999997301</v>
      </c>
      <c r="C3461" s="3">
        <f>C3460+G3460*Input!$B$2</f>
        <v>22.374789657410659</v>
      </c>
      <c r="D3461" s="3">
        <f>D3460+H3460*Input!$B$2</f>
        <v>-34.019428501798792</v>
      </c>
      <c r="E3461" s="3">
        <f>E3460+Input!$B$2*C3461</f>
        <v>110.9001739232317</v>
      </c>
      <c r="F3461" s="3">
        <f>F3460+Input!$B$2*D3461</f>
        <v>86.528641386383882</v>
      </c>
      <c r="G3461" s="3">
        <f>-(0.5*Input!$B$3*(C3461^2+D3461^2)*COS(I3460)*Input!$B$8*Input!$B$11)/(Input!$B$9/Input!$B$10)</f>
        <v>-4.6281018116681851</v>
      </c>
      <c r="H3461" s="3">
        <f>-(0.5*Input!$B$3*(C3461^2+D3461^2)*SIN(I3460)*Input!$B$8*Input!$B$11)/(Input!$B$9/Input!$B$10)-Input!$B$10</f>
        <v>-25.139924443287146</v>
      </c>
      <c r="I3461" s="3">
        <f t="shared" si="109"/>
        <v>-0.98902279145619443</v>
      </c>
    </row>
    <row r="3462" spans="1:9">
      <c r="A3462" s="3">
        <f t="shared" si="108"/>
        <v>3460</v>
      </c>
      <c r="B3462" s="3">
        <f>B3461+Input!$B$2</f>
        <v>3.45999999999973</v>
      </c>
      <c r="C3462" s="3">
        <f>C3461+G3461*Input!$B$2</f>
        <v>22.37016155559899</v>
      </c>
      <c r="D3462" s="3">
        <f>D3461+H3461*Input!$B$2</f>
        <v>-34.04456842624208</v>
      </c>
      <c r="E3462" s="3">
        <f>E3461+Input!$B$2*C3462</f>
        <v>110.9225440847873</v>
      </c>
      <c r="F3462" s="3">
        <f>F3461+Input!$B$2*D3462</f>
        <v>86.494596817957643</v>
      </c>
      <c r="G3462" s="3">
        <f>-(0.5*Input!$B$3*(C3462^2+D3462^2)*COS(I3461)*Input!$B$8*Input!$B$11)/(Input!$B$9/Input!$B$10)</f>
        <v>-4.6292423217059753</v>
      </c>
      <c r="H3462" s="3">
        <f>-(0.5*Input!$B$3*(C3462^2+D3462^2)*SIN(I3461)*Input!$B$8*Input!$B$11)/(Input!$B$9/Input!$B$10)-Input!$B$10</f>
        <v>-25.13153480805493</v>
      </c>
      <c r="I3462" s="3">
        <f t="shared" si="109"/>
        <v>-0.9894568325341816</v>
      </c>
    </row>
    <row r="3463" spans="1:9">
      <c r="A3463" s="3">
        <f t="shared" si="108"/>
        <v>3461</v>
      </c>
      <c r="B3463" s="3">
        <f>B3462+Input!$B$2</f>
        <v>3.4609999999997298</v>
      </c>
      <c r="C3463" s="3">
        <f>C3462+G3462*Input!$B$2</f>
        <v>22.365532313277285</v>
      </c>
      <c r="D3463" s="3">
        <f>D3462+H3462*Input!$B$2</f>
        <v>-34.069699961050134</v>
      </c>
      <c r="E3463" s="3">
        <f>E3462+Input!$B$2*C3463</f>
        <v>110.94490961710058</v>
      </c>
      <c r="F3463" s="3">
        <f>F3462+Input!$B$2*D3463</f>
        <v>86.460527117996591</v>
      </c>
      <c r="G3463" s="3">
        <f>-(0.5*Input!$B$3*(C3463^2+D3463^2)*COS(I3462)*Input!$B$8*Input!$B$11)/(Input!$B$9/Input!$B$10)</f>
        <v>-4.6303817292470928</v>
      </c>
      <c r="H3463" s="3">
        <f>-(0.5*Input!$B$3*(C3463^2+D3463^2)*SIN(I3462)*Input!$B$8*Input!$B$11)/(Input!$B$9/Input!$B$10)-Input!$B$10</f>
        <v>-25.123142192148432</v>
      </c>
      <c r="I3463" s="3">
        <f t="shared" si="109"/>
        <v>-0.98989039065319862</v>
      </c>
    </row>
    <row r="3464" spans="1:9">
      <c r="A3464" s="3">
        <f t="shared" si="108"/>
        <v>3462</v>
      </c>
      <c r="B3464" s="3">
        <f>B3463+Input!$B$2</f>
        <v>3.4619999999997297</v>
      </c>
      <c r="C3464" s="3">
        <f>C3463+G3463*Input!$B$2</f>
        <v>22.360901931548039</v>
      </c>
      <c r="D3464" s="3">
        <f>D3463+H3463*Input!$B$2</f>
        <v>-34.094823103242284</v>
      </c>
      <c r="E3464" s="3">
        <f>E3463+Input!$B$2*C3464</f>
        <v>110.96727051903213</v>
      </c>
      <c r="F3464" s="3">
        <f>F3463+Input!$B$2*D3464</f>
        <v>86.426432294893345</v>
      </c>
      <c r="G3464" s="3">
        <f>-(0.5*Input!$B$3*(C3464^2+D3464^2)*COS(I3463)*Input!$B$8*Input!$B$11)/(Input!$B$9/Input!$B$10)</f>
        <v>-4.6315200322655503</v>
      </c>
      <c r="H3464" s="3">
        <f>-(0.5*Input!$B$3*(C3464^2+D3464^2)*SIN(I3463)*Input!$B$8*Input!$B$11)/(Input!$B$9/Input!$B$10)-Input!$B$10</f>
        <v>-25.114746601483485</v>
      </c>
      <c r="I3464" s="3">
        <f t="shared" si="109"/>
        <v>-0.99032346648747605</v>
      </c>
    </row>
    <row r="3465" spans="1:9">
      <c r="A3465" s="3">
        <f t="shared" si="108"/>
        <v>3463</v>
      </c>
      <c r="B3465" s="3">
        <f>B3464+Input!$B$2</f>
        <v>3.4629999999997296</v>
      </c>
      <c r="C3465" s="3">
        <f>C3464+G3464*Input!$B$2</f>
        <v>22.356270411515773</v>
      </c>
      <c r="D3465" s="3">
        <f>D3464+H3464*Input!$B$2</f>
        <v>-34.119937849843765</v>
      </c>
      <c r="E3465" s="3">
        <f>E3464+Input!$B$2*C3465</f>
        <v>110.98962678944365</v>
      </c>
      <c r="F3465" s="3">
        <f>F3464+Input!$B$2*D3465</f>
        <v>86.392312357043508</v>
      </c>
      <c r="G3465" s="3">
        <f>-(0.5*Input!$B$3*(C3465^2+D3465^2)*COS(I3464)*Input!$B$8*Input!$B$11)/(Input!$B$9/Input!$B$10)</f>
        <v>-4.6326572287416958</v>
      </c>
      <c r="H3465" s="3">
        <f>-(0.5*Input!$B$3*(C3465^2+D3465^2)*SIN(I3464)*Input!$B$8*Input!$B$11)/(Input!$B$9/Input!$B$10)-Input!$B$10</f>
        <v>-25.106348041978563</v>
      </c>
      <c r="I3465" s="3">
        <f t="shared" si="109"/>
        <v>-0.99075606071039091</v>
      </c>
    </row>
    <row r="3466" spans="1:9">
      <c r="A3466" s="3">
        <f t="shared" si="108"/>
        <v>3464</v>
      </c>
      <c r="B3466" s="3">
        <f>B3465+Input!$B$2</f>
        <v>3.4639999999997295</v>
      </c>
      <c r="C3466" s="3">
        <f>C3465+G3465*Input!$B$2</f>
        <v>22.351637754287029</v>
      </c>
      <c r="D3466" s="3">
        <f>D3465+H3465*Input!$B$2</f>
        <v>-34.145044197885746</v>
      </c>
      <c r="E3466" s="3">
        <f>E3465+Input!$B$2*C3466</f>
        <v>111.01197842719793</v>
      </c>
      <c r="F3466" s="3">
        <f>F3465+Input!$B$2*D3466</f>
        <v>86.358167312845623</v>
      </c>
      <c r="G3466" s="3">
        <f>-(0.5*Input!$B$3*(C3466^2+D3466^2)*COS(I3465)*Input!$B$8*Input!$B$11)/(Input!$B$9/Input!$B$10)</f>
        <v>-4.6337933166621905</v>
      </c>
      <c r="H3466" s="3">
        <f>-(0.5*Input!$B$3*(C3466^2+D3466^2)*SIN(I3465)*Input!$B$8*Input!$B$11)/(Input!$B$9/Input!$B$10)-Input!$B$10</f>
        <v>-25.09794651955475</v>
      </c>
      <c r="I3466" s="3">
        <f t="shared" si="109"/>
        <v>-0.99118817399446646</v>
      </c>
    </row>
    <row r="3467" spans="1:9">
      <c r="A3467" s="3">
        <f t="shared" si="108"/>
        <v>3465</v>
      </c>
      <c r="B3467" s="3">
        <f>B3466+Input!$B$2</f>
        <v>3.4649999999997294</v>
      </c>
      <c r="C3467" s="3">
        <f>C3466+G3466*Input!$B$2</f>
        <v>22.347003960970369</v>
      </c>
      <c r="D3467" s="3">
        <f>D3466+H3466*Input!$B$2</f>
        <v>-34.170142144405297</v>
      </c>
      <c r="E3467" s="3">
        <f>E3466+Input!$B$2*C3467</f>
        <v>111.0343254311589</v>
      </c>
      <c r="F3467" s="3">
        <f>F3466+Input!$B$2*D3467</f>
        <v>86.323997170701219</v>
      </c>
      <c r="G3467" s="3">
        <f>-(0.5*Input!$B$3*(C3467^2+D3467^2)*COS(I3466)*Input!$B$8*Input!$B$11)/(Input!$B$9/Input!$B$10)</f>
        <v>-4.6349282940200034</v>
      </c>
      <c r="H3467" s="3">
        <f>-(0.5*Input!$B$3*(C3467^2+D3467^2)*SIN(I3466)*Input!$B$8*Input!$B$11)/(Input!$B$9/Input!$B$10)-Input!$B$10</f>
        <v>-25.089542040135736</v>
      </c>
      <c r="I3467" s="3">
        <f t="shared" si="109"/>
        <v>-0.99161980701137142</v>
      </c>
    </row>
    <row r="3468" spans="1:9">
      <c r="A3468" s="3">
        <f t="shared" si="108"/>
        <v>3466</v>
      </c>
      <c r="B3468" s="3">
        <f>B3467+Input!$B$2</f>
        <v>3.4659999999997293</v>
      </c>
      <c r="C3468" s="3">
        <f>C3467+G3467*Input!$B$2</f>
        <v>22.342369032676348</v>
      </c>
      <c r="D3468" s="3">
        <f>D3467+H3467*Input!$B$2</f>
        <v>-34.195231686445432</v>
      </c>
      <c r="E3468" s="3">
        <f>E3467+Input!$B$2*C3468</f>
        <v>111.05666780019158</v>
      </c>
      <c r="F3468" s="3">
        <f>F3467+Input!$B$2*D3468</f>
        <v>86.289801939014779</v>
      </c>
      <c r="G3468" s="3">
        <f>-(0.5*Input!$B$3*(C3468^2+D3468^2)*COS(I3467)*Input!$B$8*Input!$B$11)/(Input!$B$9/Input!$B$10)</f>
        <v>-4.6360621588144113</v>
      </c>
      <c r="H3468" s="3">
        <f>-(0.5*Input!$B$3*(C3468^2+D3468^2)*SIN(I3467)*Input!$B$8*Input!$B$11)/(Input!$B$9/Input!$B$10)-Input!$B$10</f>
        <v>-25.08113460964778</v>
      </c>
      <c r="I3468" s="3">
        <f t="shared" si="109"/>
        <v>-0.99205096043192076</v>
      </c>
    </row>
    <row r="3469" spans="1:9">
      <c r="A3469" s="3">
        <f t="shared" si="108"/>
        <v>3467</v>
      </c>
      <c r="B3469" s="3">
        <f>B3468+Input!$B$2</f>
        <v>3.4669999999997292</v>
      </c>
      <c r="C3469" s="3">
        <f>C3468+G3468*Input!$B$2</f>
        <v>22.337732970517536</v>
      </c>
      <c r="D3469" s="3">
        <f>D3468+H3468*Input!$B$2</f>
        <v>-34.220312821055082</v>
      </c>
      <c r="E3469" s="3">
        <f>E3468+Input!$B$2*C3469</f>
        <v>111.07900553316209</v>
      </c>
      <c r="F3469" s="3">
        <f>F3468+Input!$B$2*D3469</f>
        <v>86.255581626193731</v>
      </c>
      <c r="G3469" s="3">
        <f>-(0.5*Input!$B$3*(C3469^2+D3469^2)*COS(I3468)*Input!$B$8*Input!$B$11)/(Input!$B$9/Input!$B$10)</f>
        <v>-4.6371949090509634</v>
      </c>
      <c r="H3469" s="3">
        <f>-(0.5*Input!$B$3*(C3469^2+D3469^2)*SIN(I3468)*Input!$B$8*Input!$B$11)/(Input!$B$9/Input!$B$10)-Input!$B$10</f>
        <v>-25.072724234019681</v>
      </c>
      <c r="I3469" s="3">
        <f t="shared" si="109"/>
        <v>-0.99248163492607455</v>
      </c>
    </row>
    <row r="3470" spans="1:9">
      <c r="A3470" s="3">
        <f t="shared" si="108"/>
        <v>3468</v>
      </c>
      <c r="B3470" s="3">
        <f>B3469+Input!$B$2</f>
        <v>3.4679999999997291</v>
      </c>
      <c r="C3470" s="3">
        <f>C3469+G3469*Input!$B$2</f>
        <v>22.333095775608484</v>
      </c>
      <c r="D3470" s="3">
        <f>D3469+H3469*Input!$B$2</f>
        <v>-34.245385545289103</v>
      </c>
      <c r="E3470" s="3">
        <f>E3469+Input!$B$2*C3470</f>
        <v>111.1013386289377</v>
      </c>
      <c r="F3470" s="3">
        <f>F3469+Input!$B$2*D3470</f>
        <v>86.221336240648441</v>
      </c>
      <c r="G3470" s="3">
        <f>-(0.5*Input!$B$3*(C3470^2+D3470^2)*COS(I3469)*Input!$B$8*Input!$B$11)/(Input!$B$9/Input!$B$10)</f>
        <v>-4.6383265427415026</v>
      </c>
      <c r="H3470" s="3">
        <f>-(0.5*Input!$B$3*(C3470^2+D3470^2)*SIN(I3469)*Input!$B$8*Input!$B$11)/(Input!$B$9/Input!$B$10)-Input!$B$10</f>
        <v>-25.064310919182788</v>
      </c>
      <c r="I3470" s="3">
        <f t="shared" si="109"/>
        <v>-0.99291183116293869</v>
      </c>
    </row>
    <row r="3471" spans="1:9">
      <c r="A3471" s="3">
        <f t="shared" si="108"/>
        <v>3469</v>
      </c>
      <c r="B3471" s="3">
        <f>B3470+Input!$B$2</f>
        <v>3.468999999999729</v>
      </c>
      <c r="C3471" s="3">
        <f>C3470+G3470*Input!$B$2</f>
        <v>22.328457449065741</v>
      </c>
      <c r="D3471" s="3">
        <f>D3470+H3470*Input!$B$2</f>
        <v>-34.270449856208288</v>
      </c>
      <c r="E3471" s="3">
        <f>E3470+Input!$B$2*C3471</f>
        <v>111.12366708638676</v>
      </c>
      <c r="F3471" s="3">
        <f>F3470+Input!$B$2*D3471</f>
        <v>86.187065790792232</v>
      </c>
      <c r="G3471" s="3">
        <f>-(0.5*Input!$B$3*(C3471^2+D3471^2)*COS(I3470)*Input!$B$8*Input!$B$11)/(Input!$B$9/Input!$B$10)</f>
        <v>-4.6394570579041314</v>
      </c>
      <c r="H3471" s="3">
        <f>-(0.5*Input!$B$3*(C3471^2+D3471^2)*SIN(I3470)*Input!$B$8*Input!$B$11)/(Input!$B$9/Input!$B$10)-Input!$B$10</f>
        <v>-25.055894671070931</v>
      </c>
      <c r="I3471" s="3">
        <f t="shared" si="109"/>
        <v>-0.99334154981076384</v>
      </c>
    </row>
    <row r="3472" spans="1:9">
      <c r="A3472" s="3">
        <f t="shared" si="108"/>
        <v>3470</v>
      </c>
      <c r="B3472" s="3">
        <f>B3471+Input!$B$2</f>
        <v>3.4699999999997289</v>
      </c>
      <c r="C3472" s="3">
        <f>C3471+G3471*Input!$B$2</f>
        <v>22.323817992007836</v>
      </c>
      <c r="D3472" s="3">
        <f>D3471+H3471*Input!$B$2</f>
        <v>-34.295505750879357</v>
      </c>
      <c r="E3472" s="3">
        <f>E3471+Input!$B$2*C3472</f>
        <v>111.14599090437876</v>
      </c>
      <c r="F3472" s="3">
        <f>F3471+Input!$B$2*D3472</f>
        <v>86.152770285041356</v>
      </c>
      <c r="G3472" s="3">
        <f>-(0.5*Input!$B$3*(C3472^2+D3472^2)*COS(I3471)*Input!$B$8*Input!$B$11)/(Input!$B$9/Input!$B$10)</f>
        <v>-4.6405864525632134</v>
      </c>
      <c r="H3472" s="3">
        <f>-(0.5*Input!$B$3*(C3472^2+D3472^2)*SIN(I3471)*Input!$B$8*Input!$B$11)/(Input!$B$9/Input!$B$10)-Input!$B$10</f>
        <v>-25.047475495620439</v>
      </c>
      <c r="I3472" s="3">
        <f t="shared" si="109"/>
        <v>-0.99377079153694581</v>
      </c>
    </row>
    <row r="3473" spans="1:9">
      <c r="A3473" s="3">
        <f t="shared" si="108"/>
        <v>3471</v>
      </c>
      <c r="B3473" s="3">
        <f>B3472+Input!$B$2</f>
        <v>3.4709999999997287</v>
      </c>
      <c r="C3473" s="3">
        <f>C3472+G3472*Input!$B$2</f>
        <v>22.319177405555273</v>
      </c>
      <c r="D3473" s="3">
        <f>D3472+H3472*Input!$B$2</f>
        <v>-34.320553226374976</v>
      </c>
      <c r="E3473" s="3">
        <f>E3472+Input!$B$2*C3473</f>
        <v>111.16831008178431</v>
      </c>
      <c r="F3473" s="3">
        <f>F3472+Input!$B$2*D3473</f>
        <v>86.118449731814977</v>
      </c>
      <c r="G3473" s="3">
        <f>-(0.5*Input!$B$3*(C3473^2+D3473^2)*COS(I3472)*Input!$B$8*Input!$B$11)/(Input!$B$9/Input!$B$10)</f>
        <v>-4.6417147247493684</v>
      </c>
      <c r="H3473" s="3">
        <f>-(0.5*Input!$B$3*(C3473^2+D3473^2)*SIN(I3472)*Input!$B$8*Input!$B$11)/(Input!$B$9/Input!$B$10)-Input!$B$10</f>
        <v>-25.039053398770093</v>
      </c>
      <c r="I3473" s="3">
        <f t="shared" si="109"/>
        <v>-0.99419955700802554</v>
      </c>
    </row>
    <row r="3474" spans="1:9">
      <c r="A3474" s="3">
        <f t="shared" si="108"/>
        <v>3472</v>
      </c>
      <c r="B3474" s="3">
        <f>B3473+Input!$B$2</f>
        <v>3.4719999999997286</v>
      </c>
      <c r="C3474" s="3">
        <f>C3473+G3473*Input!$B$2</f>
        <v>22.314535690830525</v>
      </c>
      <c r="D3474" s="3">
        <f>D3473+H3473*Input!$B$2</f>
        <v>-34.345592279773747</v>
      </c>
      <c r="E3474" s="3">
        <f>E3473+Input!$B$2*C3474</f>
        <v>111.19062461747514</v>
      </c>
      <c r="F3474" s="3">
        <f>F3473+Input!$B$2*D3474</f>
        <v>86.084104139535199</v>
      </c>
      <c r="G3474" s="3">
        <f>-(0.5*Input!$B$3*(C3474^2+D3474^2)*COS(I3473)*Input!$B$8*Input!$B$11)/(Input!$B$9/Input!$B$10)</f>
        <v>-4.6428418724994476</v>
      </c>
      <c r="H3474" s="3">
        <f>-(0.5*Input!$B$3*(C3474^2+D3474^2)*SIN(I3473)*Input!$B$8*Input!$B$11)/(Input!$B$9/Input!$B$10)-Input!$B$10</f>
        <v>-25.030628386461117</v>
      </c>
      <c r="I3474" s="3">
        <f t="shared" si="109"/>
        <v>-0.99462784688968853</v>
      </c>
    </row>
    <row r="3475" spans="1:9">
      <c r="A3475" s="3">
        <f t="shared" si="108"/>
        <v>3473</v>
      </c>
      <c r="B3475" s="3">
        <f>B3474+Input!$B$2</f>
        <v>3.4729999999997285</v>
      </c>
      <c r="C3475" s="3">
        <f>C3474+G3474*Input!$B$2</f>
        <v>22.309892848958025</v>
      </c>
      <c r="D3475" s="3">
        <f>D3474+H3474*Input!$B$2</f>
        <v>-34.370622908160207</v>
      </c>
      <c r="E3475" s="3">
        <f>E3474+Input!$B$2*C3475</f>
        <v>111.21293451032409</v>
      </c>
      <c r="F3475" s="3">
        <f>F3474+Input!$B$2*D3475</f>
        <v>86.049733516627043</v>
      </c>
      <c r="G3475" s="3">
        <f>-(0.5*Input!$B$3*(C3475^2+D3475^2)*COS(I3474)*Input!$B$8*Input!$B$11)/(Input!$B$9/Input!$B$10)</f>
        <v>-4.6439678938565381</v>
      </c>
      <c r="H3475" s="3">
        <f>-(0.5*Input!$B$3*(C3475^2+D3475^2)*SIN(I3474)*Input!$B$8*Input!$B$11)/(Input!$B$9/Input!$B$10)-Input!$B$10</f>
        <v>-25.022200464637148</v>
      </c>
      <c r="I3475" s="3">
        <f t="shared" si="109"/>
        <v>-0.99505566184676508</v>
      </c>
    </row>
    <row r="3476" spans="1:9">
      <c r="A3476" s="3">
        <f t="shared" si="108"/>
        <v>3474</v>
      </c>
      <c r="B3476" s="3">
        <f>B3475+Input!$B$2</f>
        <v>3.4739999999997284</v>
      </c>
      <c r="C3476" s="3">
        <f>C3475+G3475*Input!$B$2</f>
        <v>22.30524888106417</v>
      </c>
      <c r="D3476" s="3">
        <f>D3475+H3475*Input!$B$2</f>
        <v>-34.395645108624848</v>
      </c>
      <c r="E3476" s="3">
        <f>E3475+Input!$B$2*C3476</f>
        <v>111.23523975920516</v>
      </c>
      <c r="F3476" s="3">
        <f>F3475+Input!$B$2*D3476</f>
        <v>86.015337871518412</v>
      </c>
      <c r="G3476" s="3">
        <f>-(0.5*Input!$B$3*(C3476^2+D3476^2)*COS(I3475)*Input!$B$8*Input!$B$11)/(Input!$B$9/Input!$B$10)</f>
        <v>-4.6450927868699443</v>
      </c>
      <c r="H3476" s="3">
        <f>-(0.5*Input!$B$3*(C3476^2+D3476^2)*SIN(I3475)*Input!$B$8*Input!$B$11)/(Input!$B$9/Input!$B$10)-Input!$B$10</f>
        <v>-25.013769639244213</v>
      </c>
      <c r="I3476" s="3">
        <f t="shared" si="109"/>
        <v>-0.99548300254322986</v>
      </c>
    </row>
    <row r="3477" spans="1:9">
      <c r="A3477" s="3">
        <f t="shared" si="108"/>
        <v>3475</v>
      </c>
      <c r="B3477" s="3">
        <f>B3476+Input!$B$2</f>
        <v>3.4749999999997283</v>
      </c>
      <c r="C3477" s="3">
        <f>C3476+G3476*Input!$B$2</f>
        <v>22.3006037882773</v>
      </c>
      <c r="D3477" s="3">
        <f>D3476+H3476*Input!$B$2</f>
        <v>-34.420658878264092</v>
      </c>
      <c r="E3477" s="3">
        <f>E3476+Input!$B$2*C3477</f>
        <v>111.25754036299344</v>
      </c>
      <c r="F3477" s="3">
        <f>F3476+Input!$B$2*D3477</f>
        <v>85.980917212640151</v>
      </c>
      <c r="G3477" s="3">
        <f>-(0.5*Input!$B$3*(C3477^2+D3477^2)*COS(I3476)*Input!$B$8*Input!$B$11)/(Input!$B$9/Input!$B$10)</f>
        <v>-4.6462165495951835</v>
      </c>
      <c r="H3477" s="3">
        <f>-(0.5*Input!$B$3*(C3477^2+D3477^2)*SIN(I3476)*Input!$B$8*Input!$B$11)/(Input!$B$9/Input!$B$10)-Input!$B$10</f>
        <v>-25.00533591623072</v>
      </c>
      <c r="I3477" s="3">
        <f t="shared" si="109"/>
        <v>-0.99590986964220229</v>
      </c>
    </row>
    <row r="3478" spans="1:9">
      <c r="A3478" s="3">
        <f t="shared" si="108"/>
        <v>3476</v>
      </c>
      <c r="B3478" s="3">
        <f>B3477+Input!$B$2</f>
        <v>3.4759999999997282</v>
      </c>
      <c r="C3478" s="3">
        <f>C3477+G3477*Input!$B$2</f>
        <v>22.295957571727705</v>
      </c>
      <c r="D3478" s="3">
        <f>D3477+H3477*Input!$B$2</f>
        <v>-34.445664214180326</v>
      </c>
      <c r="E3478" s="3">
        <f>E3477+Input!$B$2*C3478</f>
        <v>111.27983632056517</v>
      </c>
      <c r="F3478" s="3">
        <f>F3477+Input!$B$2*D3478</f>
        <v>85.946471548425976</v>
      </c>
      <c r="G3478" s="3">
        <f>-(0.5*Input!$B$3*(C3478^2+D3478^2)*COS(I3477)*Input!$B$8*Input!$B$11)/(Input!$B$9/Input!$B$10)</f>
        <v>-4.6473391800939741</v>
      </c>
      <c r="H3478" s="3">
        <f>-(0.5*Input!$B$3*(C3478^2+D3478^2)*SIN(I3477)*Input!$B$8*Input!$B$11)/(Input!$B$9/Input!$B$10)-Input!$B$10</f>
        <v>-24.996899301547419</v>
      </c>
      <c r="I3478" s="3">
        <f t="shared" si="109"/>
        <v>-0.99633626380594598</v>
      </c>
    </row>
    <row r="3479" spans="1:9">
      <c r="A3479" s="3">
        <f t="shared" si="108"/>
        <v>3477</v>
      </c>
      <c r="B3479" s="3">
        <f>B3478+Input!$B$2</f>
        <v>3.4769999999997281</v>
      </c>
      <c r="C3479" s="3">
        <f>C3478+G3478*Input!$B$2</f>
        <v>22.291310232547612</v>
      </c>
      <c r="D3479" s="3">
        <f>D3478+H3478*Input!$B$2</f>
        <v>-34.470661113481874</v>
      </c>
      <c r="E3479" s="3">
        <f>E3478+Input!$B$2*C3479</f>
        <v>111.30212763079771</v>
      </c>
      <c r="F3479" s="3">
        <f>F3478+Input!$B$2*D3479</f>
        <v>85.912000887312487</v>
      </c>
      <c r="G3479" s="3">
        <f>-(0.5*Input!$B$3*(C3479^2+D3479^2)*COS(I3478)*Input!$B$8*Input!$B$11)/(Input!$B$9/Input!$B$10)</f>
        <v>-4.6484606764342251</v>
      </c>
      <c r="H3479" s="3">
        <f>-(0.5*Input!$B$3*(C3479^2+D3479^2)*SIN(I3478)*Input!$B$8*Input!$B$11)/(Input!$B$9/Input!$B$10)-Input!$B$10</f>
        <v>-24.988459801147386</v>
      </c>
      <c r="I3479" s="3">
        <f t="shared" si="109"/>
        <v>-0.9967621856958685</v>
      </c>
    </row>
    <row r="3480" spans="1:9">
      <c r="A3480" s="3">
        <f t="shared" si="108"/>
        <v>3478</v>
      </c>
      <c r="B3480" s="3">
        <f>B3479+Input!$B$2</f>
        <v>3.477999999999728</v>
      </c>
      <c r="C3480" s="3">
        <f>C3479+G3479*Input!$B$2</f>
        <v>22.286661771871177</v>
      </c>
      <c r="D3480" s="3">
        <f>D3479+H3479*Input!$B$2</f>
        <v>-34.495649573283025</v>
      </c>
      <c r="E3480" s="3">
        <f>E3479+Input!$B$2*C3480</f>
        <v>111.32441429256959</v>
      </c>
      <c r="F3480" s="3">
        <f>F3479+Input!$B$2*D3480</f>
        <v>85.8775052377392</v>
      </c>
      <c r="G3480" s="3">
        <f>-(0.5*Input!$B$3*(C3480^2+D3480^2)*COS(I3479)*Input!$B$8*Input!$B$11)/(Input!$B$9/Input!$B$10)</f>
        <v>-4.6495810366900301</v>
      </c>
      <c r="H3480" s="3">
        <f>-(0.5*Input!$B$3*(C3480^2+D3480^2)*SIN(I3479)*Input!$B$8*Input!$B$11)/(Input!$B$9/Input!$B$10)-Input!$B$10</f>
        <v>-24.980017420986005</v>
      </c>
      <c r="I3480" s="3">
        <f t="shared" si="109"/>
        <v>-0.99718763597252225</v>
      </c>
    </row>
    <row r="3481" spans="1:9">
      <c r="A3481" s="3">
        <f t="shared" si="108"/>
        <v>3479</v>
      </c>
      <c r="B3481" s="3">
        <f>B3480+Input!$B$2</f>
        <v>3.4789999999997279</v>
      </c>
      <c r="C3481" s="3">
        <f>C3480+G3480*Input!$B$2</f>
        <v>22.282012190834486</v>
      </c>
      <c r="D3481" s="3">
        <f>D3480+H3480*Input!$B$2</f>
        <v>-34.520629590704011</v>
      </c>
      <c r="E3481" s="3">
        <f>E3480+Input!$B$2*C3481</f>
        <v>111.34669630476041</v>
      </c>
      <c r="F3481" s="3">
        <f>F3480+Input!$B$2*D3481</f>
        <v>85.842984608148498</v>
      </c>
      <c r="G3481" s="3">
        <f>-(0.5*Input!$B$3*(C3481^2+D3481^2)*COS(I3480)*Input!$B$8*Input!$B$11)/(Input!$B$9/Input!$B$10)</f>
        <v>-4.6507002589416508</v>
      </c>
      <c r="H3481" s="3">
        <f>-(0.5*Input!$B$3*(C3481^2+D3481^2)*SIN(I3480)*Input!$B$8*Input!$B$11)/(Input!$B$9/Input!$B$10)-Input!$B$10</f>
        <v>-24.971572167020945</v>
      </c>
      <c r="I3481" s="3">
        <f t="shared" si="109"/>
        <v>-0.99761261529560308</v>
      </c>
    </row>
    <row r="3482" spans="1:9">
      <c r="A3482" s="3">
        <f t="shared" si="108"/>
        <v>3480</v>
      </c>
      <c r="B3482" s="3">
        <f>B3481+Input!$B$2</f>
        <v>3.4799999999997278</v>
      </c>
      <c r="C3482" s="3">
        <f>C3481+G3481*Input!$B$2</f>
        <v>22.277361490575544</v>
      </c>
      <c r="D3482" s="3">
        <f>D3481+H3481*Input!$B$2</f>
        <v>-34.54560116287103</v>
      </c>
      <c r="E3482" s="3">
        <f>E3481+Input!$B$2*C3482</f>
        <v>111.36897366625099</v>
      </c>
      <c r="F3482" s="3">
        <f>F3481+Input!$B$2*D3482</f>
        <v>85.808439006985623</v>
      </c>
      <c r="G3482" s="3">
        <f>-(0.5*Input!$B$3*(C3482^2+D3482^2)*COS(I3481)*Input!$B$8*Input!$B$11)/(Input!$B$9/Input!$B$10)</f>
        <v>-4.6518183412755123</v>
      </c>
      <c r="H3482" s="3">
        <f>-(0.5*Input!$B$3*(C3482^2+D3482^2)*SIN(I3481)*Input!$B$8*Input!$B$11)/(Input!$B$9/Input!$B$10)-Input!$B$10</f>
        <v>-24.963124045212137</v>
      </c>
      <c r="I3482" s="3">
        <f t="shared" si="109"/>
        <v>-0.99803712432395131</v>
      </c>
    </row>
    <row r="3483" spans="1:9">
      <c r="A3483" s="3">
        <f t="shared" si="108"/>
        <v>3481</v>
      </c>
      <c r="B3483" s="3">
        <f>B3482+Input!$B$2</f>
        <v>3.4809999999997276</v>
      </c>
      <c r="C3483" s="3">
        <f>C3482+G3482*Input!$B$2</f>
        <v>22.272709672234267</v>
      </c>
      <c r="D3483" s="3">
        <f>D3482+H3482*Input!$B$2</f>
        <v>-34.570564286916245</v>
      </c>
      <c r="E3483" s="3">
        <f>E3482+Input!$B$2*C3483</f>
        <v>111.39124637592323</v>
      </c>
      <c r="F3483" s="3">
        <f>F3482+Input!$B$2*D3483</f>
        <v>85.773868442698713</v>
      </c>
      <c r="G3483" s="3">
        <f>-(0.5*Input!$B$3*(C3483^2+D3483^2)*COS(I3482)*Input!$B$8*Input!$B$11)/(Input!$B$9/Input!$B$10)</f>
        <v>-4.6529352817842007</v>
      </c>
      <c r="H3483" s="3">
        <f>-(0.5*Input!$B$3*(C3483^2+D3483^2)*SIN(I3482)*Input!$B$8*Input!$B$11)/(Input!$B$9/Input!$B$10)-Input!$B$10</f>
        <v>-24.954673061521742</v>
      </c>
      <c r="I3483" s="3">
        <f t="shared" si="109"/>
        <v>-0.99846116371555116</v>
      </c>
    </row>
    <row r="3484" spans="1:9">
      <c r="A3484" s="3">
        <f t="shared" si="108"/>
        <v>3482</v>
      </c>
      <c r="B3484" s="3">
        <f>B3483+Input!$B$2</f>
        <v>3.4819999999997275</v>
      </c>
      <c r="C3484" s="3">
        <f>C3483+G3483*Input!$B$2</f>
        <v>22.268056736952484</v>
      </c>
      <c r="D3484" s="3">
        <f>D3483+H3483*Input!$B$2</f>
        <v>-34.595518959977767</v>
      </c>
      <c r="E3484" s="3">
        <f>E3483+Input!$B$2*C3484</f>
        <v>111.41351443266018</v>
      </c>
      <c r="F3484" s="3">
        <f>F3483+Input!$B$2*D3484</f>
        <v>85.739272923738739</v>
      </c>
      <c r="G3484" s="3">
        <f>-(0.5*Input!$B$3*(C3484^2+D3484^2)*COS(I3483)*Input!$B$8*Input!$B$11)/(Input!$B$9/Input!$B$10)</f>
        <v>-4.6540510785664351</v>
      </c>
      <c r="H3484" s="3">
        <f>-(0.5*Input!$B$3*(C3484^2+D3484^2)*SIN(I3483)*Input!$B$8*Input!$B$11)/(Input!$B$9/Input!$B$10)-Input!$B$10</f>
        <v>-24.946219221914149</v>
      </c>
      <c r="I3484" s="3">
        <f t="shared" si="109"/>
        <v>-0.99888473412753087</v>
      </c>
    </row>
    <row r="3485" spans="1:9">
      <c r="A3485" s="3">
        <f t="shared" si="108"/>
        <v>3483</v>
      </c>
      <c r="B3485" s="3">
        <f>B3484+Input!$B$2</f>
        <v>3.4829999999997274</v>
      </c>
      <c r="C3485" s="3">
        <f>C3484+G3484*Input!$B$2</f>
        <v>22.263402685873917</v>
      </c>
      <c r="D3485" s="3">
        <f>D3484+H3484*Input!$B$2</f>
        <v>-34.620465179199684</v>
      </c>
      <c r="E3485" s="3">
        <f>E3484+Input!$B$2*C3485</f>
        <v>111.43577783534606</v>
      </c>
      <c r="F3485" s="3">
        <f>F3484+Input!$B$2*D3485</f>
        <v>85.704652458559536</v>
      </c>
      <c r="G3485" s="3">
        <f>-(0.5*Input!$B$3*(C3485^2+D3485^2)*COS(I3484)*Input!$B$8*Input!$B$11)/(Input!$B$9/Input!$B$10)</f>
        <v>-4.6551657297270737</v>
      </c>
      <c r="H3485" s="3">
        <f>-(0.5*Input!$B$3*(C3485^2+D3485^2)*SIN(I3484)*Input!$B$8*Input!$B$11)/(Input!$B$9/Input!$B$10)-Input!$B$10</f>
        <v>-24.937762532355929</v>
      </c>
      <c r="I3485" s="3">
        <f t="shared" si="109"/>
        <v>-0.99930783621616259</v>
      </c>
    </row>
    <row r="3486" spans="1:9">
      <c r="A3486" s="3">
        <f t="shared" si="108"/>
        <v>3484</v>
      </c>
      <c r="B3486" s="3">
        <f>B3485+Input!$B$2</f>
        <v>3.4839999999997273</v>
      </c>
      <c r="C3486" s="3">
        <f>C3485+G3485*Input!$B$2</f>
        <v>22.25874752014419</v>
      </c>
      <c r="D3486" s="3">
        <f>D3485+H3485*Input!$B$2</f>
        <v>-34.645402941732037</v>
      </c>
      <c r="E3486" s="3">
        <f>E3485+Input!$B$2*C3486</f>
        <v>111.4580365828662</v>
      </c>
      <c r="F3486" s="3">
        <f>F3485+Input!$B$2*D3486</f>
        <v>85.670007055617802</v>
      </c>
      <c r="G3486" s="3">
        <f>-(0.5*Input!$B$3*(C3486^2+D3486^2)*COS(I3485)*Input!$B$8*Input!$B$11)/(Input!$B$9/Input!$B$10)</f>
        <v>-4.6562792333770986</v>
      </c>
      <c r="H3486" s="3">
        <f>-(0.5*Input!$B$3*(C3486^2+D3486^2)*SIN(I3485)*Input!$B$8*Input!$B$11)/(Input!$B$9/Input!$B$10)-Input!$B$10</f>
        <v>-24.929302998815849</v>
      </c>
      <c r="I3486" s="3">
        <f t="shared" si="109"/>
        <v>-0.99973047063686227</v>
      </c>
    </row>
    <row r="3487" spans="1:9">
      <c r="A3487" s="3">
        <f t="shared" si="108"/>
        <v>3485</v>
      </c>
      <c r="B3487" s="3">
        <f>B3486+Input!$B$2</f>
        <v>3.4849999999997272</v>
      </c>
      <c r="C3487" s="3">
        <f>C3486+G3486*Input!$B$2</f>
        <v>22.254091240910814</v>
      </c>
      <c r="D3487" s="3">
        <f>D3486+H3486*Input!$B$2</f>
        <v>-34.670332244730851</v>
      </c>
      <c r="E3487" s="3">
        <f>E3486+Input!$B$2*C3487</f>
        <v>111.48029067410711</v>
      </c>
      <c r="F3487" s="3">
        <f>F3486+Input!$B$2*D3487</f>
        <v>85.635336723373072</v>
      </c>
      <c r="G3487" s="3">
        <f>-(0.5*Input!$B$3*(C3487^2+D3487^2)*COS(I3486)*Input!$B$8*Input!$B$11)/(Input!$B$9/Input!$B$10)</f>
        <v>-4.6573915876336063</v>
      </c>
      <c r="H3487" s="3">
        <f>-(0.5*Input!$B$3*(C3487^2+D3487^2)*SIN(I3486)*Input!$B$8*Input!$B$11)/(Input!$B$9/Input!$B$10)-Input!$B$10</f>
        <v>-24.920840627264816</v>
      </c>
      <c r="I3487" s="3">
        <f t="shared" si="109"/>
        <v>-1.0001526380441901</v>
      </c>
    </row>
    <row r="3488" spans="1:9">
      <c r="A3488" s="3">
        <f t="shared" si="108"/>
        <v>3486</v>
      </c>
      <c r="B3488" s="3">
        <f>B3487+Input!$B$2</f>
        <v>3.4859999999997271</v>
      </c>
      <c r="C3488" s="3">
        <f>C3487+G3487*Input!$B$2</f>
        <v>22.249433849323179</v>
      </c>
      <c r="D3488" s="3">
        <f>D3487+H3487*Input!$B$2</f>
        <v>-34.695253085358118</v>
      </c>
      <c r="E3488" s="3">
        <f>E3487+Input!$B$2*C3488</f>
        <v>111.50254010795643</v>
      </c>
      <c r="F3488" s="3">
        <f>F3487+Input!$B$2*D3488</f>
        <v>85.600641470287712</v>
      </c>
      <c r="G3488" s="3">
        <f>-(0.5*Input!$B$3*(C3488^2+D3488^2)*COS(I3487)*Input!$B$8*Input!$B$11)/(Input!$B$9/Input!$B$10)</f>
        <v>-4.6585027906197958</v>
      </c>
      <c r="H3488" s="3">
        <f>-(0.5*Input!$B$3*(C3488^2+D3488^2)*SIN(I3487)*Input!$B$8*Input!$B$11)/(Input!$B$9/Input!$B$10)-Input!$B$10</f>
        <v>-24.912375423675854</v>
      </c>
      <c r="I3488" s="3">
        <f t="shared" si="109"/>
        <v>-1.0005743390918496</v>
      </c>
    </row>
    <row r="3489" spans="1:9">
      <c r="A3489" s="3">
        <f t="shared" si="108"/>
        <v>3487</v>
      </c>
      <c r="B3489" s="3">
        <f>B3488+Input!$B$2</f>
        <v>3.486999999999727</v>
      </c>
      <c r="C3489" s="3">
        <f>C3488+G3488*Input!$B$2</f>
        <v>22.24477534653256</v>
      </c>
      <c r="D3489" s="3">
        <f>D3488+H3488*Input!$B$2</f>
        <v>-34.720165460781793</v>
      </c>
      <c r="E3489" s="3">
        <f>E3488+Input!$B$2*C3489</f>
        <v>111.52478488330297</v>
      </c>
      <c r="F3489" s="3">
        <f>F3488+Input!$B$2*D3489</f>
        <v>85.565921304826929</v>
      </c>
      <c r="G3489" s="3">
        <f>-(0.5*Input!$B$3*(C3489^2+D3489^2)*COS(I3488)*Input!$B$8*Input!$B$11)/(Input!$B$9/Input!$B$10)</f>
        <v>-4.6596128404649697</v>
      </c>
      <c r="H3489" s="3">
        <f>-(0.5*Input!$B$3*(C3489^2+D3489^2)*SIN(I3488)*Input!$B$8*Input!$B$11)/(Input!$B$9/Input!$B$10)-Input!$B$10</f>
        <v>-24.903907394024124</v>
      </c>
      <c r="I3489" s="3">
        <f t="shared" si="109"/>
        <v>-1.0009955744326888</v>
      </c>
    </row>
    <row r="3490" spans="1:9">
      <c r="A3490" s="3">
        <f t="shared" si="108"/>
        <v>3488</v>
      </c>
      <c r="B3490" s="3">
        <f>B3489+Input!$B$2</f>
        <v>3.4879999999997269</v>
      </c>
      <c r="C3490" s="3">
        <f>C3489+G3489*Input!$B$2</f>
        <v>22.240115733692093</v>
      </c>
      <c r="D3490" s="3">
        <f>D3489+H3489*Input!$B$2</f>
        <v>-34.74506936817582</v>
      </c>
      <c r="E3490" s="3">
        <f>E3489+Input!$B$2*C3490</f>
        <v>111.54702499903667</v>
      </c>
      <c r="F3490" s="3">
        <f>F3489+Input!$B$2*D3490</f>
        <v>85.531176235458759</v>
      </c>
      <c r="G3490" s="3">
        <f>-(0.5*Input!$B$3*(C3490^2+D3490^2)*COS(I3489)*Input!$B$8*Input!$B$11)/(Input!$B$9/Input!$B$10)</f>
        <v>-4.6607217353045067</v>
      </c>
      <c r="H3490" s="3">
        <f>-(0.5*Input!$B$3*(C3490^2+D3490^2)*SIN(I3489)*Input!$B$8*Input!$B$11)/(Input!$B$9/Input!$B$10)-Input!$B$10</f>
        <v>-24.895436544286856</v>
      </c>
      <c r="I3490" s="3">
        <f t="shared" si="109"/>
        <v>-1.0014163447186994</v>
      </c>
    </row>
    <row r="3491" spans="1:9">
      <c r="A3491" s="3">
        <f t="shared" si="108"/>
        <v>3489</v>
      </c>
      <c r="B3491" s="3">
        <f>B3490+Input!$B$2</f>
        <v>3.4889999999997268</v>
      </c>
      <c r="C3491" s="3">
        <f>C3490+G3490*Input!$B$2</f>
        <v>22.235455011956788</v>
      </c>
      <c r="D3491" s="3">
        <f>D3490+H3490*Input!$B$2</f>
        <v>-34.769964804720104</v>
      </c>
      <c r="E3491" s="3">
        <f>E3490+Input!$B$2*C3491</f>
        <v>111.56926045404862</v>
      </c>
      <c r="F3491" s="3">
        <f>F3490+Input!$B$2*D3491</f>
        <v>85.496406270654035</v>
      </c>
      <c r="G3491" s="3">
        <f>-(0.5*Input!$B$3*(C3491^2+D3491^2)*COS(I3490)*Input!$B$8*Input!$B$11)/(Input!$B$9/Input!$B$10)</f>
        <v>-4.661829473279866</v>
      </c>
      <c r="H3491" s="3">
        <f>-(0.5*Input!$B$3*(C3491^2+D3491^2)*SIN(I3490)*Input!$B$8*Input!$B$11)/(Input!$B$9/Input!$B$10)-Input!$B$10</f>
        <v>-24.886962880443345</v>
      </c>
      <c r="I3491" s="3">
        <f t="shared" si="109"/>
        <v>-1.0018366506010166</v>
      </c>
    </row>
    <row r="3492" spans="1:9">
      <c r="A3492" s="3">
        <f t="shared" si="108"/>
        <v>3490</v>
      </c>
      <c r="B3492" s="3">
        <f>B3491+Input!$B$2</f>
        <v>3.4899999999997267</v>
      </c>
      <c r="C3492" s="3">
        <f>C3491+G3491*Input!$B$2</f>
        <v>22.230793182483509</v>
      </c>
      <c r="D3492" s="3">
        <f>D3491+H3491*Input!$B$2</f>
        <v>-34.794851767600548</v>
      </c>
      <c r="E3492" s="3">
        <f>E3491+Input!$B$2*C3492</f>
        <v>111.5914912472311</v>
      </c>
      <c r="F3492" s="3">
        <f>F3491+Input!$B$2*D3492</f>
        <v>85.461611418886434</v>
      </c>
      <c r="G3492" s="3">
        <f>-(0.5*Input!$B$3*(C3492^2+D3492^2)*COS(I3491)*Input!$B$8*Input!$B$11)/(Input!$B$9/Input!$B$10)</f>
        <v>-4.6629360525385817</v>
      </c>
      <c r="H3492" s="3">
        <f>-(0.5*Input!$B$3*(C3492^2+D3492^2)*SIN(I3491)*Input!$B$8*Input!$B$11)/(Input!$B$9/Input!$B$10)-Input!$B$10</f>
        <v>-24.878486408474938</v>
      </c>
      <c r="I3492" s="3">
        <f t="shared" si="109"/>
        <v>-1.0022564927299205</v>
      </c>
    </row>
    <row r="3493" spans="1:9">
      <c r="A3493" s="3">
        <f t="shared" si="108"/>
        <v>3491</v>
      </c>
      <c r="B3493" s="3">
        <f>B3492+Input!$B$2</f>
        <v>3.4909999999997265</v>
      </c>
      <c r="C3493" s="3">
        <f>C3492+G3492*Input!$B$2</f>
        <v>22.226130246430969</v>
      </c>
      <c r="D3493" s="3">
        <f>D3492+H3492*Input!$B$2</f>
        <v>-34.819730254009023</v>
      </c>
      <c r="E3493" s="3">
        <f>E3492+Input!$B$2*C3493</f>
        <v>111.61371737747754</v>
      </c>
      <c r="F3493" s="3">
        <f>F3492+Input!$B$2*D3493</f>
        <v>85.42679168863242</v>
      </c>
      <c r="G3493" s="3">
        <f>-(0.5*Input!$B$3*(C3493^2+D3493^2)*COS(I3492)*Input!$B$8*Input!$B$11)/(Input!$B$9/Input!$B$10)</f>
        <v>-4.6640414712342304</v>
      </c>
      <c r="H3493" s="3">
        <f>-(0.5*Input!$B$3*(C3493^2+D3493^2)*SIN(I3492)*Input!$B$8*Input!$B$11)/(Input!$B$9/Input!$B$10)-Input!$B$10</f>
        <v>-24.870007134365011</v>
      </c>
      <c r="I3493" s="3">
        <f t="shared" si="109"/>
        <v>-1.0026758717548341</v>
      </c>
    </row>
    <row r="3494" spans="1:9">
      <c r="A3494" s="3">
        <f t="shared" si="108"/>
        <v>3492</v>
      </c>
      <c r="B3494" s="3">
        <f>B3493+Input!$B$2</f>
        <v>3.4919999999997264</v>
      </c>
      <c r="C3494" s="3">
        <f>C3493+G3493*Input!$B$2</f>
        <v>22.221466204959736</v>
      </c>
      <c r="D3494" s="3">
        <f>D3493+H3493*Input!$B$2</f>
        <v>-34.844600261143391</v>
      </c>
      <c r="E3494" s="3">
        <f>E3493+Input!$B$2*C3494</f>
        <v>111.6359388436825</v>
      </c>
      <c r="F3494" s="3">
        <f>F3493+Input!$B$2*D3494</f>
        <v>85.391947088371282</v>
      </c>
      <c r="G3494" s="3">
        <f>-(0.5*Input!$B$3*(C3494^2+D3494^2)*COS(I3493)*Input!$B$8*Input!$B$11)/(Input!$B$9/Input!$B$10)</f>
        <v>-4.665145727526447</v>
      </c>
      <c r="H3494" s="3">
        <f>-(0.5*Input!$B$3*(C3494^2+D3494^2)*SIN(I3493)*Input!$B$8*Input!$B$11)/(Input!$B$9/Input!$B$10)-Input!$B$10</f>
        <v>-24.861525064098924</v>
      </c>
      <c r="I3494" s="3">
        <f t="shared" si="109"/>
        <v>-1.0030947883243253</v>
      </c>
    </row>
    <row r="3495" spans="1:9">
      <c r="A3495" s="3">
        <f t="shared" si="108"/>
        <v>3493</v>
      </c>
      <c r="B3495" s="3">
        <f>B3494+Input!$B$2</f>
        <v>3.4929999999997263</v>
      </c>
      <c r="C3495" s="3">
        <f>C3494+G3494*Input!$B$2</f>
        <v>22.21680105923221</v>
      </c>
      <c r="D3495" s="3">
        <f>D3494+H3494*Input!$B$2</f>
        <v>-34.869461786207488</v>
      </c>
      <c r="E3495" s="3">
        <f>E3494+Input!$B$2*C3495</f>
        <v>111.65815564474173</v>
      </c>
      <c r="F3495" s="3">
        <f>F3494+Input!$B$2*D3495</f>
        <v>85.357077626585081</v>
      </c>
      <c r="G3495" s="3">
        <f>-(0.5*Input!$B$3*(C3495^2+D3495^2)*COS(I3494)*Input!$B$8*Input!$B$11)/(Input!$B$9/Input!$B$10)</f>
        <v>-4.6662488195809031</v>
      </c>
      <c r="H3495" s="3">
        <f>-(0.5*Input!$B$3*(C3495^2+D3495^2)*SIN(I3494)*Input!$B$8*Input!$B$11)/(Input!$B$9/Input!$B$10)-Input!$B$10</f>
        <v>-24.853040203664037</v>
      </c>
      <c r="I3495" s="3">
        <f t="shared" si="109"/>
        <v>-1.0035132430861056</v>
      </c>
    </row>
    <row r="3496" spans="1:9">
      <c r="A3496" s="3">
        <f t="shared" si="108"/>
        <v>3494</v>
      </c>
      <c r="B3496" s="3">
        <f>B3495+Input!$B$2</f>
        <v>3.4939999999997262</v>
      </c>
      <c r="C3496" s="3">
        <f>C3495+G3495*Input!$B$2</f>
        <v>22.212134810412628</v>
      </c>
      <c r="D3496" s="3">
        <f>D3495+H3495*Input!$B$2</f>
        <v>-34.894314826411154</v>
      </c>
      <c r="E3496" s="3">
        <f>E3495+Input!$B$2*C3496</f>
        <v>111.68036777955214</v>
      </c>
      <c r="F3496" s="3">
        <f>F3495+Input!$B$2*D3496</f>
        <v>85.322183311758664</v>
      </c>
      <c r="G3496" s="3">
        <f>-(0.5*Input!$B$3*(C3496^2+D3496^2)*COS(I3495)*Input!$B$8*Input!$B$11)/(Input!$B$9/Input!$B$10)</f>
        <v>-4.6673507455692986</v>
      </c>
      <c r="H3496" s="3">
        <f>-(0.5*Input!$B$3*(C3496^2+D3496^2)*SIN(I3495)*Input!$B$8*Input!$B$11)/(Input!$B$9/Input!$B$10)-Input!$B$10</f>
        <v>-24.844552559049649</v>
      </c>
      <c r="I3496" s="3">
        <f t="shared" si="109"/>
        <v>-1.0039312366870308</v>
      </c>
    </row>
    <row r="3497" spans="1:9">
      <c r="A3497" s="3">
        <f t="shared" si="108"/>
        <v>3495</v>
      </c>
      <c r="B3497" s="3">
        <f>B3496+Input!$B$2</f>
        <v>3.4949999999997261</v>
      </c>
      <c r="C3497" s="3">
        <f>C3496+G3496*Input!$B$2</f>
        <v>22.207467459667058</v>
      </c>
      <c r="D3497" s="3">
        <f>D3496+H3496*Input!$B$2</f>
        <v>-34.919159378970207</v>
      </c>
      <c r="E3497" s="3">
        <f>E3496+Input!$B$2*C3497</f>
        <v>111.70257524701181</v>
      </c>
      <c r="F3497" s="3">
        <f>F3496+Input!$B$2*D3497</f>
        <v>85.287264152379691</v>
      </c>
      <c r="G3497" s="3">
        <f>-(0.5*Input!$B$3*(C3497^2+D3497^2)*COS(I3496)*Input!$B$8*Input!$B$11)/(Input!$B$9/Input!$B$10)</f>
        <v>-4.6684515036693517</v>
      </c>
      <c r="H3497" s="3">
        <f>-(0.5*Input!$B$3*(C3497^2+D3497^2)*SIN(I3496)*Input!$B$8*Input!$B$11)/(Input!$B$9/Input!$B$10)-Input!$B$10</f>
        <v>-24.836062136247019</v>
      </c>
      <c r="I3497" s="3">
        <f t="shared" si="109"/>
        <v>-1.0043487697731013</v>
      </c>
    </row>
    <row r="3498" spans="1:9">
      <c r="A3498" s="3">
        <f t="shared" si="108"/>
        <v>3496</v>
      </c>
      <c r="B3498" s="3">
        <f>B3497+Input!$B$2</f>
        <v>3.495999999999726</v>
      </c>
      <c r="C3498" s="3">
        <f>C3497+G3497*Input!$B$2</f>
        <v>22.202799008163389</v>
      </c>
      <c r="D3498" s="3">
        <f>D3497+H3497*Input!$B$2</f>
        <v>-34.943995441106452</v>
      </c>
      <c r="E3498" s="3">
        <f>E3497+Input!$B$2*C3498</f>
        <v>111.72477804601998</v>
      </c>
      <c r="F3498" s="3">
        <f>F3497+Input!$B$2*D3498</f>
        <v>85.25232015693858</v>
      </c>
      <c r="G3498" s="3">
        <f>-(0.5*Input!$B$3*(C3498^2+D3498^2)*COS(I3497)*Input!$B$8*Input!$B$11)/(Input!$B$9/Input!$B$10)</f>
        <v>-4.6695510920647871</v>
      </c>
      <c r="H3498" s="3">
        <f>-(0.5*Input!$B$3*(C3498^2+D3498^2)*SIN(I3497)*Input!$B$8*Input!$B$11)/(Input!$B$9/Input!$B$10)-Input!$B$10</f>
        <v>-24.827568941249311</v>
      </c>
      <c r="I3498" s="3">
        <f t="shared" si="109"/>
        <v>-1.0047658429894608</v>
      </c>
    </row>
    <row r="3499" spans="1:9">
      <c r="A3499" s="3">
        <f t="shared" si="108"/>
        <v>3497</v>
      </c>
      <c r="B3499" s="3">
        <f>B3498+Input!$B$2</f>
        <v>3.4969999999997259</v>
      </c>
      <c r="C3499" s="3">
        <f>C3498+G3498*Input!$B$2</f>
        <v>22.198129457071325</v>
      </c>
      <c r="D3499" s="3">
        <f>D3498+H3498*Input!$B$2</f>
        <v>-34.9688230100477</v>
      </c>
      <c r="E3499" s="3">
        <f>E3498+Input!$B$2*C3499</f>
        <v>111.74697617547704</v>
      </c>
      <c r="F3499" s="3">
        <f>F3498+Input!$B$2*D3499</f>
        <v>85.217351333928534</v>
      </c>
      <c r="G3499" s="3">
        <f>-(0.5*Input!$B$3*(C3499^2+D3499^2)*COS(I3498)*Input!$B$8*Input!$B$11)/(Input!$B$9/Input!$B$10)</f>
        <v>-4.6706495089453419</v>
      </c>
      <c r="H3499" s="3">
        <f>-(0.5*Input!$B$3*(C3499^2+D3499^2)*SIN(I3498)*Input!$B$8*Input!$B$11)/(Input!$B$9/Input!$B$10)-Input!$B$10</f>
        <v>-24.819072980051587</v>
      </c>
      <c r="I3499" s="3">
        <f t="shared" si="109"/>
        <v>-1.0051824569803984</v>
      </c>
    </row>
    <row r="3500" spans="1:9">
      <c r="A3500" s="3">
        <f t="shared" si="108"/>
        <v>3498</v>
      </c>
      <c r="B3500" s="3">
        <f>B3499+Input!$B$2</f>
        <v>3.4979999999997258</v>
      </c>
      <c r="C3500" s="3">
        <f>C3499+G3499*Input!$B$2</f>
        <v>22.193458807562379</v>
      </c>
      <c r="D3500" s="3">
        <f>D3499+H3499*Input!$B$2</f>
        <v>-34.993642083027751</v>
      </c>
      <c r="E3500" s="3">
        <f>E3499+Input!$B$2*C3500</f>
        <v>111.76916963428461</v>
      </c>
      <c r="F3500" s="3">
        <f>F3499+Input!$B$2*D3500</f>
        <v>85.18235769184551</v>
      </c>
      <c r="G3500" s="3">
        <f>-(0.5*Input!$B$3*(C3500^2+D3500^2)*COS(I3499)*Input!$B$8*Input!$B$11)/(Input!$B$9/Input!$B$10)</f>
        <v>-4.6717467525067349</v>
      </c>
      <c r="H3500" s="3">
        <f>-(0.5*Input!$B$3*(C3500^2+D3500^2)*SIN(I3499)*Input!$B$8*Input!$B$11)/(Input!$B$9/Input!$B$10)-Input!$B$10</f>
        <v>-24.810574258650782</v>
      </c>
      <c r="I3500" s="3">
        <f t="shared" si="109"/>
        <v>-1.0055986123893472</v>
      </c>
    </row>
    <row r="3501" spans="1:9">
      <c r="A3501" s="3">
        <f t="shared" si="108"/>
        <v>3499</v>
      </c>
      <c r="B3501" s="3">
        <f>B3500+Input!$B$2</f>
        <v>3.4989999999997257</v>
      </c>
      <c r="C3501" s="3">
        <f>C3500+G3500*Input!$B$2</f>
        <v>22.188787060809872</v>
      </c>
      <c r="D3501" s="3">
        <f>D3500+H3500*Input!$B$2</f>
        <v>-35.018452657286403</v>
      </c>
      <c r="E3501" s="3">
        <f>E3500+Input!$B$2*C3501</f>
        <v>111.79135842134542</v>
      </c>
      <c r="F3501" s="3">
        <f>F3500+Input!$B$2*D3501</f>
        <v>85.147339239188227</v>
      </c>
      <c r="G3501" s="3">
        <f>-(0.5*Input!$B$3*(C3501^2+D3501^2)*COS(I3500)*Input!$B$8*Input!$B$11)/(Input!$B$9/Input!$B$10)</f>
        <v>-4.6728428209506649</v>
      </c>
      <c r="H3501" s="3">
        <f>-(0.5*Input!$B$3*(C3501^2+D3501^2)*SIN(I3500)*Input!$B$8*Input!$B$11)/(Input!$B$9/Input!$B$10)-Input!$B$10</f>
        <v>-24.802072783045688</v>
      </c>
      <c r="I3501" s="3">
        <f t="shared" si="109"/>
        <v>-1.006014309858885</v>
      </c>
    </row>
    <row r="3502" spans="1:9">
      <c r="A3502" s="3">
        <f t="shared" si="108"/>
        <v>3500</v>
      </c>
      <c r="B3502" s="3">
        <f>B3501+Input!$B$2</f>
        <v>3.4999999999997256</v>
      </c>
      <c r="C3502" s="3">
        <f>C3501+G3501*Input!$B$2</f>
        <v>22.18411421798892</v>
      </c>
      <c r="D3502" s="3">
        <f>D3501+H3501*Input!$B$2</f>
        <v>-35.043254730069449</v>
      </c>
      <c r="E3502" s="3">
        <f>E3501+Input!$B$2*C3502</f>
        <v>111.81354253556341</v>
      </c>
      <c r="F3502" s="3">
        <f>F3501+Input!$B$2*D3502</f>
        <v>85.112295984458157</v>
      </c>
      <c r="G3502" s="3">
        <f>-(0.5*Input!$B$3*(C3502^2+D3502^2)*COS(I3501)*Input!$B$8*Input!$B$11)/(Input!$B$9/Input!$B$10)</f>
        <v>-4.673937712484812</v>
      </c>
      <c r="H3502" s="3">
        <f>-(0.5*Input!$B$3*(C3502^2+D3502^2)*SIN(I3501)*Input!$B$8*Input!$B$11)/(Input!$B$9/Input!$B$10)-Input!$B$10</f>
        <v>-24.793568559236924</v>
      </c>
      <c r="I3502" s="3">
        <f t="shared" si="109"/>
        <v>-1.0064295500307341</v>
      </c>
    </row>
    <row r="3503" spans="1:9">
      <c r="A3503" s="3">
        <f t="shared" si="108"/>
        <v>3501</v>
      </c>
      <c r="B3503" s="3">
        <f>B3502+Input!$B$2</f>
        <v>3.5009999999997254</v>
      </c>
      <c r="C3503" s="3">
        <f>C3502+G3502*Input!$B$2</f>
        <v>22.179440280276435</v>
      </c>
      <c r="D3503" s="3">
        <f>D3502+H3502*Input!$B$2</f>
        <v>-35.068048298628689</v>
      </c>
      <c r="E3503" s="3">
        <f>E3502+Input!$B$2*C3503</f>
        <v>111.8357219758437</v>
      </c>
      <c r="F3503" s="3">
        <f>F3502+Input!$B$2*D3503</f>
        <v>85.077227936159531</v>
      </c>
      <c r="G3503" s="3">
        <f>-(0.5*Input!$B$3*(C3503^2+D3503^2)*COS(I3502)*Input!$B$8*Input!$B$11)/(Input!$B$9/Input!$B$10)</f>
        <v>-4.6750314253228087</v>
      </c>
      <c r="H3503" s="3">
        <f>-(0.5*Input!$B$3*(C3503^2+D3503^2)*SIN(I3502)*Input!$B$8*Input!$B$11)/(Input!$B$9/Input!$B$10)-Input!$B$10</f>
        <v>-24.785061593226935</v>
      </c>
      <c r="I3503" s="3">
        <f t="shared" si="109"/>
        <v>-1.0068443335457617</v>
      </c>
    </row>
    <row r="3504" spans="1:9">
      <c r="A3504" s="3">
        <f t="shared" si="108"/>
        <v>3502</v>
      </c>
      <c r="B3504" s="3">
        <f>B3503+Input!$B$2</f>
        <v>3.5019999999997253</v>
      </c>
      <c r="C3504" s="3">
        <f>C3503+G3503*Input!$B$2</f>
        <v>22.174765248851113</v>
      </c>
      <c r="D3504" s="3">
        <f>D3503+H3503*Input!$B$2</f>
        <v>-35.092833360221917</v>
      </c>
      <c r="E3504" s="3">
        <f>E3503+Input!$B$2*C3504</f>
        <v>111.85789674109255</v>
      </c>
      <c r="F3504" s="3">
        <f>F3503+Input!$B$2*D3504</f>
        <v>85.042135102799307</v>
      </c>
      <c r="G3504" s="3">
        <f>-(0.5*Input!$B$3*(C3504^2+D3504^2)*COS(I3503)*Input!$B$8*Input!$B$11)/(Input!$B$9/Input!$B$10)</f>
        <v>-4.676123957684247</v>
      </c>
      <c r="H3504" s="3">
        <f>-(0.5*Input!$B$3*(C3504^2+D3504^2)*SIN(I3503)*Input!$B$8*Input!$B$11)/(Input!$B$9/Input!$B$10)-Input!$B$10</f>
        <v>-24.776551891019942</v>
      </c>
      <c r="I3504" s="3">
        <f t="shared" si="109"/>
        <v>-1.00725866104398</v>
      </c>
    </row>
    <row r="3505" spans="1:9">
      <c r="A3505" s="3">
        <f t="shared" si="108"/>
        <v>3503</v>
      </c>
      <c r="B3505" s="3">
        <f>B3504+Input!$B$2</f>
        <v>3.5029999999997252</v>
      </c>
      <c r="C3505" s="3">
        <f>C3504+G3504*Input!$B$2</f>
        <v>22.17008912489343</v>
      </c>
      <c r="D3505" s="3">
        <f>D3504+H3504*Input!$B$2</f>
        <v>-35.11760991211294</v>
      </c>
      <c r="E3505" s="3">
        <f>E3504+Input!$B$2*C3505</f>
        <v>111.88006683021744</v>
      </c>
      <c r="F3505" s="3">
        <f>F3504+Input!$B$2*D3505</f>
        <v>85.007017492887201</v>
      </c>
      <c r="G3505" s="3">
        <f>-(0.5*Input!$B$3*(C3505^2+D3505^2)*COS(I3504)*Input!$B$8*Input!$B$11)/(Input!$B$9/Input!$B$10)</f>
        <v>-4.6772153077946657</v>
      </c>
      <c r="H3505" s="3">
        <f>-(0.5*Input!$B$3*(C3505^2+D3505^2)*SIN(I3504)*Input!$B$8*Input!$B$11)/(Input!$B$9/Input!$B$10)-Input!$B$10</f>
        <v>-24.768039458621946</v>
      </c>
      <c r="I3505" s="3">
        <f t="shared" si="109"/>
        <v>-1.007672533164546</v>
      </c>
    </row>
    <row r="3506" spans="1:9">
      <c r="A3506" s="3">
        <f t="shared" si="108"/>
        <v>3504</v>
      </c>
      <c r="B3506" s="3">
        <f>B3505+Input!$B$2</f>
        <v>3.5039999999997251</v>
      </c>
      <c r="C3506" s="3">
        <f>C3505+G3505*Input!$B$2</f>
        <v>22.165411909585636</v>
      </c>
      <c r="D3506" s="3">
        <f>D3505+H3505*Input!$B$2</f>
        <v>-35.142377951571561</v>
      </c>
      <c r="E3506" s="3">
        <f>E3505+Input!$B$2*C3506</f>
        <v>111.90223224212703</v>
      </c>
      <c r="F3506" s="3">
        <f>F3505+Input!$B$2*D3506</f>
        <v>84.971875114935628</v>
      </c>
      <c r="G3506" s="3">
        <f>-(0.5*Input!$B$3*(C3506^2+D3506^2)*COS(I3505)*Input!$B$8*Input!$B$11)/(Input!$B$9/Input!$B$10)</f>
        <v>-4.678305473885529</v>
      </c>
      <c r="H3506" s="3">
        <f>-(0.5*Input!$B$3*(C3506^2+D3506^2)*SIN(I3505)*Input!$B$8*Input!$B$11)/(Input!$B$9/Input!$B$10)-Input!$B$10</f>
        <v>-24.759524302040699</v>
      </c>
      <c r="I3506" s="3">
        <f t="shared" si="109"/>
        <v>-1.0080859505457624</v>
      </c>
    </row>
    <row r="3507" spans="1:9">
      <c r="A3507" s="3">
        <f t="shared" si="108"/>
        <v>3505</v>
      </c>
      <c r="B3507" s="3">
        <f>B3506+Input!$B$2</f>
        <v>3.504999999999725</v>
      </c>
      <c r="C3507" s="3">
        <f>C3506+G3506*Input!$B$2</f>
        <v>22.160733604111751</v>
      </c>
      <c r="D3507" s="3">
        <f>D3506+H3506*Input!$B$2</f>
        <v>-35.167137475873602</v>
      </c>
      <c r="E3507" s="3">
        <f>E3506+Input!$B$2*C3507</f>
        <v>111.92439297573114</v>
      </c>
      <c r="F3507" s="3">
        <f>F3506+Input!$B$2*D3507</f>
        <v>84.936707977459761</v>
      </c>
      <c r="G3507" s="3">
        <f>-(0.5*Input!$B$3*(C3507^2+D3507^2)*COS(I3506)*Input!$B$8*Input!$B$11)/(Input!$B$9/Input!$B$10)</f>
        <v>-4.6793944541942301</v>
      </c>
      <c r="H3507" s="3">
        <f>-(0.5*Input!$B$3*(C3507^2+D3507^2)*SIN(I3506)*Input!$B$8*Input!$B$11)/(Input!$B$9/Input!$B$10)-Input!$B$10</f>
        <v>-24.751006427285667</v>
      </c>
      <c r="I3507" s="3">
        <f t="shared" si="109"/>
        <v>-1.0084989138250766</v>
      </c>
    </row>
    <row r="3508" spans="1:9">
      <c r="A3508" s="3">
        <f t="shared" si="108"/>
        <v>3506</v>
      </c>
      <c r="B3508" s="3">
        <f>B3507+Input!$B$2</f>
        <v>3.5059999999997249</v>
      </c>
      <c r="C3508" s="3">
        <f>C3507+G3507*Input!$B$2</f>
        <v>22.156054209657558</v>
      </c>
      <c r="D3508" s="3">
        <f>D3507+H3507*Input!$B$2</f>
        <v>-35.19188848230089</v>
      </c>
      <c r="E3508" s="3">
        <f>E3507+Input!$B$2*C3508</f>
        <v>111.9465490299408</v>
      </c>
      <c r="F3508" s="3">
        <f>F3507+Input!$B$2*D3508</f>
        <v>84.901516088977459</v>
      </c>
      <c r="G3508" s="3">
        <f>-(0.5*Input!$B$3*(C3508^2+D3508^2)*COS(I3507)*Input!$B$8*Input!$B$11)/(Input!$B$9/Input!$B$10)</f>
        <v>-4.6804822469640861</v>
      </c>
      <c r="H3508" s="3">
        <f>-(0.5*Input!$B$3*(C3508^2+D3508^2)*SIN(I3507)*Input!$B$8*Input!$B$11)/(Input!$B$9/Input!$B$10)-Input!$B$10</f>
        <v>-24.742485840368044</v>
      </c>
      <c r="I3508" s="3">
        <f t="shared" si="109"/>
        <v>-1.0089114236390819</v>
      </c>
    </row>
    <row r="3509" spans="1:9">
      <c r="A3509" s="3">
        <f t="shared" si="108"/>
        <v>3507</v>
      </c>
      <c r="B3509" s="3">
        <f>B3508+Input!$B$2</f>
        <v>3.5069999999997248</v>
      </c>
      <c r="C3509" s="3">
        <f>C3508+G3508*Input!$B$2</f>
        <v>22.151373727410594</v>
      </c>
      <c r="D3509" s="3">
        <f>D3508+H3508*Input!$B$2</f>
        <v>-35.21663096814126</v>
      </c>
      <c r="E3509" s="3">
        <f>E3508+Input!$B$2*C3509</f>
        <v>111.96870040366821</v>
      </c>
      <c r="F3509" s="3">
        <f>F3508+Input!$B$2*D3509</f>
        <v>84.866299458009323</v>
      </c>
      <c r="G3509" s="3">
        <f>-(0.5*Input!$B$3*(C3509^2+D3509^2)*COS(I3508)*Input!$B$8*Input!$B$11)/(Input!$B$9/Input!$B$10)</f>
        <v>-4.6815688504443065</v>
      </c>
      <c r="H3509" s="3">
        <f>-(0.5*Input!$B$3*(C3509^2+D3509^2)*SIN(I3508)*Input!$B$8*Input!$B$11)/(Input!$B$9/Input!$B$10)-Input!$B$10</f>
        <v>-24.733962547300699</v>
      </c>
      <c r="I3509" s="3">
        <f t="shared" si="109"/>
        <v>-1.0093234806235172</v>
      </c>
    </row>
    <row r="3510" spans="1:9">
      <c r="A3510" s="3">
        <f t="shared" si="108"/>
        <v>3508</v>
      </c>
      <c r="B3510" s="3">
        <f>B3509+Input!$B$2</f>
        <v>3.5079999999997247</v>
      </c>
      <c r="C3510" s="3">
        <f>C3509+G3509*Input!$B$2</f>
        <v>22.14669215856015</v>
      </c>
      <c r="D3510" s="3">
        <f>D3509+H3509*Input!$B$2</f>
        <v>-35.241364930688562</v>
      </c>
      <c r="E3510" s="3">
        <f>E3509+Input!$B$2*C3510</f>
        <v>111.99084709582677</v>
      </c>
      <c r="F3510" s="3">
        <f>F3509+Input!$B$2*D3510</f>
        <v>84.831058093078639</v>
      </c>
      <c r="G3510" s="3">
        <f>-(0.5*Input!$B$3*(C3510^2+D3510^2)*COS(I3509)*Input!$B$8*Input!$B$11)/(Input!$B$9/Input!$B$10)</f>
        <v>-4.6826542628900061</v>
      </c>
      <c r="H3510" s="3">
        <f>-(0.5*Input!$B$3*(C3510^2+D3510^2)*SIN(I3509)*Input!$B$8*Input!$B$11)/(Input!$B$9/Input!$B$10)-Input!$B$10</f>
        <v>-24.725436554098181</v>
      </c>
      <c r="I3510" s="3">
        <f t="shared" si="109"/>
        <v>-1.0097350854132672</v>
      </c>
    </row>
    <row r="3511" spans="1:9">
      <c r="A3511" s="3">
        <f t="shared" si="108"/>
        <v>3509</v>
      </c>
      <c r="B3511" s="3">
        <f>B3510+Input!$B$2</f>
        <v>3.5089999999997246</v>
      </c>
      <c r="C3511" s="3">
        <f>C3510+G3510*Input!$B$2</f>
        <v>22.14200950429726</v>
      </c>
      <c r="D3511" s="3">
        <f>D3510+H3510*Input!$B$2</f>
        <v>-35.266090367242661</v>
      </c>
      <c r="E3511" s="3">
        <f>E3510+Input!$B$2*C3511</f>
        <v>112.01298910533106</v>
      </c>
      <c r="F3511" s="3">
        <f>F3510+Input!$B$2*D3511</f>
        <v>84.795792002711394</v>
      </c>
      <c r="G3511" s="3">
        <f>-(0.5*Input!$B$3*(C3511^2+D3511^2)*COS(I3510)*Input!$B$8*Input!$B$11)/(Input!$B$9/Input!$B$10)</f>
        <v>-4.6837384825621893</v>
      </c>
      <c r="H3511" s="3">
        <f>-(0.5*Input!$B$3*(C3511^2+D3511^2)*SIN(I3510)*Input!$B$8*Input!$B$11)/(Input!$B$9/Input!$B$10)-Input!$B$10</f>
        <v>-24.716907866776666</v>
      </c>
      <c r="I3511" s="3">
        <f t="shared" si="109"/>
        <v>-1.0101462386423621</v>
      </c>
    </row>
    <row r="3512" spans="1:9">
      <c r="A3512" s="3">
        <f t="shared" si="108"/>
        <v>3510</v>
      </c>
      <c r="B3512" s="3">
        <f>B3511+Input!$B$2</f>
        <v>3.5099999999997245</v>
      </c>
      <c r="C3512" s="3">
        <f>C3511+G3511*Input!$B$2</f>
        <v>22.137325765814698</v>
      </c>
      <c r="D3512" s="3">
        <f>D3511+H3511*Input!$B$2</f>
        <v>-35.290807275109437</v>
      </c>
      <c r="E3512" s="3">
        <f>E3511+Input!$B$2*C3512</f>
        <v>112.03512643109687</v>
      </c>
      <c r="F3512" s="3">
        <f>F3511+Input!$B$2*D3512</f>
        <v>84.760501195436291</v>
      </c>
      <c r="G3512" s="3">
        <f>-(0.5*Input!$B$3*(C3512^2+D3512^2)*COS(I3511)*Input!$B$8*Input!$B$11)/(Input!$B$9/Input!$B$10)</f>
        <v>-4.6848215077277349</v>
      </c>
      <c r="H3512" s="3">
        <f>-(0.5*Input!$B$3*(C3512^2+D3512^2)*SIN(I3511)*Input!$B$8*Input!$B$11)/(Input!$B$9/Input!$B$10)-Input!$B$10</f>
        <v>-24.708376491353974</v>
      </c>
      <c r="I3512" s="3">
        <f t="shared" si="109"/>
        <v>-1.0105569409439792</v>
      </c>
    </row>
    <row r="3513" spans="1:9">
      <c r="A3513" s="3">
        <f t="shared" si="108"/>
        <v>3511</v>
      </c>
      <c r="B3513" s="3">
        <f>B3512+Input!$B$2</f>
        <v>3.5109999999997243</v>
      </c>
      <c r="C3513" s="3">
        <f>C3512+G3512*Input!$B$2</f>
        <v>22.132640944306971</v>
      </c>
      <c r="D3513" s="3">
        <f>D3512+H3512*Input!$B$2</f>
        <v>-35.315515651600791</v>
      </c>
      <c r="E3513" s="3">
        <f>E3512+Input!$B$2*C3513</f>
        <v>112.05725907204118</v>
      </c>
      <c r="F3513" s="3">
        <f>F3512+Input!$B$2*D3513</f>
        <v>84.725185679784687</v>
      </c>
      <c r="G3513" s="3">
        <f>-(0.5*Input!$B$3*(C3513^2+D3513^2)*COS(I3512)*Input!$B$8*Input!$B$11)/(Input!$B$9/Input!$B$10)</f>
        <v>-4.685903336659389</v>
      </c>
      <c r="H3513" s="3">
        <f>-(0.5*Input!$B$3*(C3513^2+D3513^2)*SIN(I3512)*Input!$B$8*Input!$B$11)/(Input!$B$9/Input!$B$10)-Input!$B$10</f>
        <v>-24.699842433849518</v>
      </c>
      <c r="I3513" s="3">
        <f t="shared" si="109"/>
        <v>-1.0109671929504416</v>
      </c>
    </row>
    <row r="3514" spans="1:9">
      <c r="A3514" s="3">
        <f t="shared" si="108"/>
        <v>3512</v>
      </c>
      <c r="B3514" s="3">
        <f>B3513+Input!$B$2</f>
        <v>3.5119999999997242</v>
      </c>
      <c r="C3514" s="3">
        <f>C3513+G3513*Input!$B$2</f>
        <v>22.12795504097031</v>
      </c>
      <c r="D3514" s="3">
        <f>D3513+H3513*Input!$B$2</f>
        <v>-35.340215494034638</v>
      </c>
      <c r="E3514" s="3">
        <f>E3513+Input!$B$2*C3514</f>
        <v>112.07938702708215</v>
      </c>
      <c r="F3514" s="3">
        <f>F3513+Input!$B$2*D3514</f>
        <v>84.689845464290656</v>
      </c>
      <c r="G3514" s="3">
        <f>-(0.5*Input!$B$3*(C3514^2+D3514^2)*COS(I3513)*Input!$B$8*Input!$B$11)/(Input!$B$9/Input!$B$10)</f>
        <v>-4.6869839676357596</v>
      </c>
      <c r="H3514" s="3">
        <f>-(0.5*Input!$B$3*(C3514^2+D3514^2)*SIN(I3513)*Input!$B$8*Input!$B$11)/(Input!$B$9/Input!$B$10)-Input!$B$10</f>
        <v>-24.69130570028431</v>
      </c>
      <c r="I3514" s="3">
        <f t="shared" si="109"/>
        <v>-1.0113769952932188</v>
      </c>
    </row>
    <row r="3515" spans="1:9">
      <c r="A3515" s="3">
        <f t="shared" si="108"/>
        <v>3513</v>
      </c>
      <c r="B3515" s="3">
        <f>B3514+Input!$B$2</f>
        <v>3.5129999999997241</v>
      </c>
      <c r="C3515" s="3">
        <f>C3514+G3514*Input!$B$2</f>
        <v>22.123268057002676</v>
      </c>
      <c r="D3515" s="3">
        <f>D3514+H3514*Input!$B$2</f>
        <v>-35.364906799734925</v>
      </c>
      <c r="E3515" s="3">
        <f>E3514+Input!$B$2*C3515</f>
        <v>112.10151029513915</v>
      </c>
      <c r="F3515" s="3">
        <f>F3514+Input!$B$2*D3515</f>
        <v>84.654480557490928</v>
      </c>
      <c r="G3515" s="3">
        <f>-(0.5*Input!$B$3*(C3515^2+D3515^2)*COS(I3514)*Input!$B$8*Input!$B$11)/(Input!$B$9/Input!$B$10)</f>
        <v>-4.6880633989413125</v>
      </c>
      <c r="H3515" s="3">
        <f>-(0.5*Input!$B$3*(C3515^2+D3515^2)*SIN(I3514)*Input!$B$8*Input!$B$11)/(Input!$B$9/Input!$B$10)-Input!$B$10</f>
        <v>-24.68276629668091</v>
      </c>
      <c r="I3515" s="3">
        <f t="shared" si="109"/>
        <v>-1.0117863486029275</v>
      </c>
    </row>
    <row r="3516" spans="1:9">
      <c r="A3516" s="3">
        <f t="shared" si="108"/>
        <v>3514</v>
      </c>
      <c r="B3516" s="3">
        <f>B3515+Input!$B$2</f>
        <v>3.513999999999724</v>
      </c>
      <c r="C3516" s="3">
        <f>C3515+G3515*Input!$B$2</f>
        <v>22.118579993603735</v>
      </c>
      <c r="D3516" s="3">
        <f>D3515+H3515*Input!$B$2</f>
        <v>-35.389589566031603</v>
      </c>
      <c r="E3516" s="3">
        <f>E3515+Input!$B$2*C3516</f>
        <v>112.12362887513275</v>
      </c>
      <c r="F3516" s="3">
        <f>F3515+Input!$B$2*D3516</f>
        <v>84.61909096792489</v>
      </c>
      <c r="G3516" s="3">
        <f>-(0.5*Input!$B$3*(C3516^2+D3516^2)*COS(I3515)*Input!$B$8*Input!$B$11)/(Input!$B$9/Input!$B$10)</f>
        <v>-4.6891416288663388</v>
      </c>
      <c r="H3516" s="3">
        <f>-(0.5*Input!$B$3*(C3516^2+D3516^2)*SIN(I3515)*Input!$B$8*Input!$B$11)/(Input!$B$9/Input!$B$10)-Input!$B$10</f>
        <v>-24.674224229063448</v>
      </c>
      <c r="I3516" s="3">
        <f t="shared" si="109"/>
        <v>-1.012195253509331</v>
      </c>
    </row>
    <row r="3517" spans="1:9">
      <c r="A3517" s="3">
        <f t="shared" si="108"/>
        <v>3515</v>
      </c>
      <c r="B3517" s="3">
        <f>B3516+Input!$B$2</f>
        <v>3.5149999999997239</v>
      </c>
      <c r="C3517" s="3">
        <f>C3516+G3516*Input!$B$2</f>
        <v>22.113890851974869</v>
      </c>
      <c r="D3517" s="3">
        <f>D3516+H3516*Input!$B$2</f>
        <v>-35.414263790260669</v>
      </c>
      <c r="E3517" s="3">
        <f>E3516+Input!$B$2*C3517</f>
        <v>112.14574276598472</v>
      </c>
      <c r="F3517" s="3">
        <f>F3516+Input!$B$2*D3517</f>
        <v>84.583676704134632</v>
      </c>
      <c r="G3517" s="3">
        <f>-(0.5*Input!$B$3*(C3517^2+D3517^2)*COS(I3516)*Input!$B$8*Input!$B$11)/(Input!$B$9/Input!$B$10)</f>
        <v>-4.6902186557069756</v>
      </c>
      <c r="H3517" s="3">
        <f>-(0.5*Input!$B$3*(C3517^2+D3517^2)*SIN(I3516)*Input!$B$8*Input!$B$11)/(Input!$B$9/Input!$B$10)-Input!$B$10</f>
        <v>-24.66567950345755</v>
      </c>
      <c r="I3517" s="3">
        <f t="shared" si="109"/>
        <v>-1.0126037106413404</v>
      </c>
    </row>
    <row r="3518" spans="1:9">
      <c r="A3518" s="3">
        <f t="shared" si="108"/>
        <v>3516</v>
      </c>
      <c r="B3518" s="3">
        <f>B3517+Input!$B$2</f>
        <v>3.5159999999997238</v>
      </c>
      <c r="C3518" s="3">
        <f>C3517+G3517*Input!$B$2</f>
        <v>22.109200633319162</v>
      </c>
      <c r="D3518" s="3">
        <f>D3517+H3517*Input!$B$2</f>
        <v>-35.438929469764126</v>
      </c>
      <c r="E3518" s="3">
        <f>E3517+Input!$B$2*C3518</f>
        <v>112.16785196661804</v>
      </c>
      <c r="F3518" s="3">
        <f>F3517+Input!$B$2*D3518</f>
        <v>84.548237774664869</v>
      </c>
      <c r="G3518" s="3">
        <f>-(0.5*Input!$B$3*(C3518^2+D3518^2)*COS(I3517)*Input!$B$8*Input!$B$11)/(Input!$B$9/Input!$B$10)</f>
        <v>-4.6912944777651733</v>
      </c>
      <c r="H3518" s="3">
        <f>-(0.5*Input!$B$3*(C3518^2+D3518^2)*SIN(I3517)*Input!$B$8*Input!$B$11)/(Input!$B$9/Input!$B$10)-Input!$B$10</f>
        <v>-24.657132125890364</v>
      </c>
      <c r="I3518" s="3">
        <f t="shared" si="109"/>
        <v>-1.0130117206270135</v>
      </c>
    </row>
    <row r="3519" spans="1:9">
      <c r="A3519" s="3">
        <f t="shared" si="108"/>
        <v>3517</v>
      </c>
      <c r="B3519" s="3">
        <f>B3518+Input!$B$2</f>
        <v>3.5169999999997237</v>
      </c>
      <c r="C3519" s="3">
        <f>C3518+G3518*Input!$B$2</f>
        <v>22.104509338841396</v>
      </c>
      <c r="D3519" s="3">
        <f>D3518+H3518*Input!$B$2</f>
        <v>-35.463586601890015</v>
      </c>
      <c r="E3519" s="3">
        <f>E3518+Input!$B$2*C3519</f>
        <v>112.18995647595689</v>
      </c>
      <c r="F3519" s="3">
        <f>F3518+Input!$B$2*D3519</f>
        <v>84.512774188062977</v>
      </c>
      <c r="G3519" s="3">
        <f>-(0.5*Input!$B$3*(C3519^2+D3519^2)*COS(I3518)*Input!$B$8*Input!$B$11)/(Input!$B$9/Input!$B$10)</f>
        <v>-4.6923690933487023</v>
      </c>
      <c r="H3519" s="3">
        <f>-(0.5*Input!$B$3*(C3519^2+D3519^2)*SIN(I3518)*Input!$B$8*Input!$B$11)/(Input!$B$9/Input!$B$10)-Input!$B$10</f>
        <v>-24.648582102390517</v>
      </c>
      <c r="I3519" s="3">
        <f t="shared" si="109"/>
        <v>-1.0134192840935559</v>
      </c>
    </row>
    <row r="3520" spans="1:9">
      <c r="A3520" s="3">
        <f t="shared" si="108"/>
        <v>3518</v>
      </c>
      <c r="B3520" s="3">
        <f>B3519+Input!$B$2</f>
        <v>3.5179999999997236</v>
      </c>
      <c r="C3520" s="3">
        <f>C3519+G3519*Input!$B$2</f>
        <v>22.099816969748048</v>
      </c>
      <c r="D3520" s="3">
        <f>D3519+H3519*Input!$B$2</f>
        <v>-35.488235183992408</v>
      </c>
      <c r="E3520" s="3">
        <f>E3519+Input!$B$2*C3520</f>
        <v>112.21205629292663</v>
      </c>
      <c r="F3520" s="3">
        <f>F3519+Input!$B$2*D3520</f>
        <v>84.477285952878987</v>
      </c>
      <c r="G3520" s="3">
        <f>-(0.5*Input!$B$3*(C3520^2+D3520^2)*COS(I3519)*Input!$B$8*Input!$B$11)/(Input!$B$9/Input!$B$10)</f>
        <v>-4.6934425007711322</v>
      </c>
      <c r="H3520" s="3">
        <f>-(0.5*Input!$B$3*(C3520^2+D3520^2)*SIN(I3519)*Input!$B$8*Input!$B$11)/(Input!$B$9/Input!$B$10)-Input!$B$10</f>
        <v>-24.640029438988105</v>
      </c>
      <c r="I3520" s="3">
        <f t="shared" si="109"/>
        <v>-1.0138264016673215</v>
      </c>
    </row>
    <row r="3521" spans="1:9">
      <c r="A3521" s="3">
        <f t="shared" si="108"/>
        <v>3519</v>
      </c>
      <c r="B3521" s="3">
        <f>B3520+Input!$B$2</f>
        <v>3.5189999999997235</v>
      </c>
      <c r="C3521" s="3">
        <f>C3520+G3520*Input!$B$2</f>
        <v>22.095123527247278</v>
      </c>
      <c r="D3521" s="3">
        <f>D3520+H3520*Input!$B$2</f>
        <v>-35.5128752134314</v>
      </c>
      <c r="E3521" s="3">
        <f>E3520+Input!$B$2*C3521</f>
        <v>112.23415141645388</v>
      </c>
      <c r="F3521" s="3">
        <f>F3520+Input!$B$2*D3521</f>
        <v>84.441773077665559</v>
      </c>
      <c r="G3521" s="3">
        <f>-(0.5*Input!$B$3*(C3521^2+D3521^2)*COS(I3520)*Input!$B$8*Input!$B$11)/(Input!$B$9/Input!$B$10)</f>
        <v>-4.6945146983518313</v>
      </c>
      <c r="H3521" s="3">
        <f>-(0.5*Input!$B$3*(C3521^2+D3521^2)*SIN(I3520)*Input!$B$8*Input!$B$11)/(Input!$B$9/Input!$B$10)-Input!$B$10</f>
        <v>-24.631474141714655</v>
      </c>
      <c r="I3521" s="3">
        <f t="shared" si="109"/>
        <v>-1.0142330739738121</v>
      </c>
    </row>
    <row r="3522" spans="1:9">
      <c r="A3522" s="3">
        <f t="shared" si="108"/>
        <v>3520</v>
      </c>
      <c r="B3522" s="3">
        <f>B3521+Input!$B$2</f>
        <v>3.5199999999997234</v>
      </c>
      <c r="C3522" s="3">
        <f>C3521+G3521*Input!$B$2</f>
        <v>22.090429012548928</v>
      </c>
      <c r="D3522" s="3">
        <f>D3521+H3521*Input!$B$2</f>
        <v>-35.537506687573114</v>
      </c>
      <c r="E3522" s="3">
        <f>E3521+Input!$B$2*C3522</f>
        <v>112.25624184546643</v>
      </c>
      <c r="F3522" s="3">
        <f>F3521+Input!$B$2*D3522</f>
        <v>84.406235570977984</v>
      </c>
      <c r="G3522" s="3">
        <f>-(0.5*Input!$B$3*(C3522^2+D3522^2)*COS(I3521)*Input!$B$8*Input!$B$11)/(Input!$B$9/Input!$B$10)</f>
        <v>-4.6955856844159474</v>
      </c>
      <c r="H3522" s="3">
        <f>-(0.5*Input!$B$3*(C3522^2+D3522^2)*SIN(I3521)*Input!$B$8*Input!$B$11)/(Input!$B$9/Input!$B$10)-Input!$B$10</f>
        <v>-24.622916216603141</v>
      </c>
      <c r="I3522" s="3">
        <f t="shared" si="109"/>
        <v>-1.0146393016376778</v>
      </c>
    </row>
    <row r="3523" spans="1:9">
      <c r="A3523" s="3">
        <f t="shared" si="108"/>
        <v>3521</v>
      </c>
      <c r="B3523" s="3">
        <f>B3522+Input!$B$2</f>
        <v>3.5209999999997232</v>
      </c>
      <c r="C3523" s="3">
        <f>C3522+G3522*Input!$B$2</f>
        <v>22.085733426864511</v>
      </c>
      <c r="D3523" s="3">
        <f>D3522+H3522*Input!$B$2</f>
        <v>-35.562129603789714</v>
      </c>
      <c r="E3523" s="3">
        <f>E3522+Input!$B$2*C3523</f>
        <v>112.2783275788933</v>
      </c>
      <c r="F3523" s="3">
        <f>F3522+Input!$B$2*D3523</f>
        <v>84.370673441374194</v>
      </c>
      <c r="G3523" s="3">
        <f>-(0.5*Input!$B$3*(C3523^2+D3523^2)*COS(I3522)*Input!$B$8*Input!$B$11)/(Input!$B$9/Input!$B$10)</f>
        <v>-4.6966554572944101</v>
      </c>
      <c r="H3523" s="3">
        <f>-(0.5*Input!$B$3*(C3523^2+D3523^2)*SIN(I3522)*Input!$B$8*Input!$B$11)/(Input!$B$9/Input!$B$10)-Input!$B$10</f>
        <v>-24.614355669687921</v>
      </c>
      <c r="I3523" s="3">
        <f t="shared" si="109"/>
        <v>-1.0150450852827175</v>
      </c>
    </row>
    <row r="3524" spans="1:9">
      <c r="A3524" s="3">
        <f t="shared" ref="A3524:A3587" si="110">A3523+1</f>
        <v>3522</v>
      </c>
      <c r="B3524" s="3">
        <f>B3523+Input!$B$2</f>
        <v>3.5219999999997231</v>
      </c>
      <c r="C3524" s="3">
        <f>C3523+G3523*Input!$B$2</f>
        <v>22.081036771407216</v>
      </c>
      <c r="D3524" s="3">
        <f>D3523+H3523*Input!$B$2</f>
        <v>-35.586743959459405</v>
      </c>
      <c r="E3524" s="3">
        <f>E3523+Input!$B$2*C3524</f>
        <v>112.30040861566471</v>
      </c>
      <c r="F3524" s="3">
        <f>F3523+Input!$B$2*D3524</f>
        <v>84.335086697414738</v>
      </c>
      <c r="G3524" s="3">
        <f>-(0.5*Input!$B$3*(C3524^2+D3524^2)*COS(I3523)*Input!$B$8*Input!$B$11)/(Input!$B$9/Input!$B$10)</f>
        <v>-4.6977240153239155</v>
      </c>
      <c r="H3524" s="3">
        <f>-(0.5*Input!$B$3*(C3524^2+D3524^2)*SIN(I3523)*Input!$B$8*Input!$B$11)/(Input!$B$9/Input!$B$10)-Input!$B$10</f>
        <v>-24.605792507004736</v>
      </c>
      <c r="I3524" s="3">
        <f t="shared" ref="I3524:I3587" si="111">ATAN(D3524/C3524)</f>
        <v>-1.015450425531879</v>
      </c>
    </row>
    <row r="3525" spans="1:9">
      <c r="A3525" s="3">
        <f t="shared" si="110"/>
        <v>3523</v>
      </c>
      <c r="B3525" s="3">
        <f>B3524+Input!$B$2</f>
        <v>3.522999999999723</v>
      </c>
      <c r="C3525" s="3">
        <f>C3524+G3524*Input!$B$2</f>
        <v>22.076339047391894</v>
      </c>
      <c r="D3525" s="3">
        <f>D3524+H3524*Input!$B$2</f>
        <v>-35.611349751966408</v>
      </c>
      <c r="E3525" s="3">
        <f>E3524+Input!$B$2*C3525</f>
        <v>112.3224849547121</v>
      </c>
      <c r="F3525" s="3">
        <f>F3524+Input!$B$2*D3525</f>
        <v>84.299475347662778</v>
      </c>
      <c r="G3525" s="3">
        <f>-(0.5*Input!$B$3*(C3525^2+D3525^2)*COS(I3524)*Input!$B$8*Input!$B$11)/(Input!$B$9/Input!$B$10)</f>
        <v>-4.6987913568469146</v>
      </c>
      <c r="H3525" s="3">
        <f>-(0.5*Input!$B$3*(C3525^2+D3525^2)*SIN(I3524)*Input!$B$8*Input!$B$11)/(Input!$B$9/Input!$B$10)-Input!$B$10</f>
        <v>-24.597226734590713</v>
      </c>
      <c r="I3525" s="3">
        <f t="shared" si="111"/>
        <v>-1.0158553230072589</v>
      </c>
    </row>
    <row r="3526" spans="1:9">
      <c r="A3526" s="3">
        <f t="shared" si="110"/>
        <v>3524</v>
      </c>
      <c r="B3526" s="3">
        <f>B3525+Input!$B$2</f>
        <v>3.5239999999997229</v>
      </c>
      <c r="C3526" s="3">
        <f>C3525+G3525*Input!$B$2</f>
        <v>22.071640256035046</v>
      </c>
      <c r="D3526" s="3">
        <f>D3525+H3525*Input!$B$2</f>
        <v>-35.635946978701</v>
      </c>
      <c r="E3526" s="3">
        <f>E3525+Input!$B$2*C3526</f>
        <v>112.34455659496813</v>
      </c>
      <c r="F3526" s="3">
        <f>F3525+Input!$B$2*D3526</f>
        <v>84.263839400684077</v>
      </c>
      <c r="G3526" s="3">
        <f>-(0.5*Input!$B$3*(C3526^2+D3526^2)*COS(I3525)*Input!$B$8*Input!$B$11)/(Input!$B$9/Input!$B$10)</f>
        <v>-4.6998574802116115</v>
      </c>
      <c r="H3526" s="3">
        <f>-(0.5*Input!$B$3*(C3526^2+D3526^2)*SIN(I3525)*Input!$B$8*Input!$B$11)/(Input!$B$9/Input!$B$10)-Input!$B$10</f>
        <v>-24.588658358484299</v>
      </c>
      <c r="I3526" s="3">
        <f t="shared" si="111"/>
        <v>-1.0162597783301039</v>
      </c>
    </row>
    <row r="3527" spans="1:9">
      <c r="A3527" s="3">
        <f t="shared" si="110"/>
        <v>3525</v>
      </c>
      <c r="B3527" s="3">
        <f>B3526+Input!$B$2</f>
        <v>3.5249999999997228</v>
      </c>
      <c r="C3527" s="3">
        <f>C3526+G3526*Input!$B$2</f>
        <v>22.066940398554834</v>
      </c>
      <c r="D3527" s="3">
        <f>D3526+H3526*Input!$B$2</f>
        <v>-35.660535637059482</v>
      </c>
      <c r="E3527" s="3">
        <f>E3526+Input!$B$2*C3527</f>
        <v>112.36662353536668</v>
      </c>
      <c r="F3527" s="3">
        <f>F3526+Input!$B$2*D3527</f>
        <v>84.228178865047013</v>
      </c>
      <c r="G3527" s="3">
        <f>-(0.5*Input!$B$3*(C3527^2+D3527^2)*COS(I3526)*Input!$B$8*Input!$B$11)/(Input!$B$9/Input!$B$10)</f>
        <v>-4.7009223837719407</v>
      </c>
      <c r="H3527" s="3">
        <f>-(0.5*Input!$B$3*(C3527^2+D3527^2)*SIN(I3526)*Input!$B$8*Input!$B$11)/(Input!$B$9/Input!$B$10)-Input!$B$10</f>
        <v>-24.580087384725289</v>
      </c>
      <c r="I3527" s="3">
        <f t="shared" si="111"/>
        <v>-1.0166637921208104</v>
      </c>
    </row>
    <row r="3528" spans="1:9">
      <c r="A3528" s="3">
        <f t="shared" si="110"/>
        <v>3526</v>
      </c>
      <c r="B3528" s="3">
        <f>B3527+Input!$B$2</f>
        <v>3.5259999999997227</v>
      </c>
      <c r="C3528" s="3">
        <f>C3527+G3527*Input!$B$2</f>
        <v>22.062239476171062</v>
      </c>
      <c r="D3528" s="3">
        <f>D3527+H3527*Input!$B$2</f>
        <v>-35.685115724444209</v>
      </c>
      <c r="E3528" s="3">
        <f>E3527+Input!$B$2*C3528</f>
        <v>112.38868577484286</v>
      </c>
      <c r="F3528" s="3">
        <f>F3527+Input!$B$2*D3528</f>
        <v>84.192493749322566</v>
      </c>
      <c r="G3528" s="3">
        <f>-(0.5*Input!$B$3*(C3528^2+D3528^2)*COS(I3527)*Input!$B$8*Input!$B$11)/(Input!$B$9/Input!$B$10)</f>
        <v>-4.7019860658875805</v>
      </c>
      <c r="H3528" s="3">
        <f>-(0.5*Input!$B$3*(C3528^2+D3528^2)*SIN(I3527)*Input!$B$8*Input!$B$11)/(Input!$B$9/Input!$B$10)-Input!$B$10</f>
        <v>-24.571513819354756</v>
      </c>
      <c r="I3528" s="3">
        <f t="shared" si="111"/>
        <v>-1.0170673649989239</v>
      </c>
    </row>
    <row r="3529" spans="1:9">
      <c r="A3529" s="3">
        <f t="shared" si="110"/>
        <v>3527</v>
      </c>
      <c r="B3529" s="3">
        <f>B3528+Input!$B$2</f>
        <v>3.5269999999997226</v>
      </c>
      <c r="C3529" s="3">
        <f>C3528+G3528*Input!$B$2</f>
        <v>22.057537490105172</v>
      </c>
      <c r="D3529" s="3">
        <f>D3528+H3528*Input!$B$2</f>
        <v>-35.709687238263562</v>
      </c>
      <c r="E3529" s="3">
        <f>E3528+Input!$B$2*C3529</f>
        <v>112.41074331233295</v>
      </c>
      <c r="F3529" s="3">
        <f>F3528+Input!$B$2*D3529</f>
        <v>84.156784062084299</v>
      </c>
      <c r="G3529" s="3">
        <f>-(0.5*Input!$B$3*(C3529^2+D3529^2)*COS(I3528)*Input!$B$8*Input!$B$11)/(Input!$B$9/Input!$B$10)</f>
        <v>-4.7030485249239193</v>
      </c>
      <c r="H3529" s="3">
        <f>-(0.5*Input!$B$3*(C3529^2+D3529^2)*SIN(I3528)*Input!$B$8*Input!$B$11)/(Input!$B$9/Input!$B$10)-Input!$B$10</f>
        <v>-24.562937668415085</v>
      </c>
      <c r="I3529" s="3">
        <f t="shared" si="111"/>
        <v>-1.0174704975831417</v>
      </c>
    </row>
    <row r="3530" spans="1:9">
      <c r="A3530" s="3">
        <f t="shared" si="110"/>
        <v>3528</v>
      </c>
      <c r="B3530" s="3">
        <f>B3529+Input!$B$2</f>
        <v>3.5279999999997225</v>
      </c>
      <c r="C3530" s="3">
        <f>C3529+G3529*Input!$B$2</f>
        <v>22.052834441580249</v>
      </c>
      <c r="D3530" s="3">
        <f>D3529+H3529*Input!$B$2</f>
        <v>-35.734250175931976</v>
      </c>
      <c r="E3530" s="3">
        <f>E3529+Input!$B$2*C3530</f>
        <v>112.43279614677454</v>
      </c>
      <c r="F3530" s="3">
        <f>F3529+Input!$B$2*D3530</f>
        <v>84.121049811908364</v>
      </c>
      <c r="G3530" s="3">
        <f>-(0.5*Input!$B$3*(C3530^2+D3530^2)*COS(I3529)*Input!$B$8*Input!$B$11)/(Input!$B$9/Input!$B$10)</f>
        <v>-4.7041097592520584</v>
      </c>
      <c r="H3530" s="3">
        <f>-(0.5*Input!$B$3*(C3530^2+D3530^2)*SIN(I3529)*Input!$B$8*Input!$B$11)/(Input!$B$9/Input!$B$10)-Input!$B$10</f>
        <v>-24.554358937949907</v>
      </c>
      <c r="I3530" s="3">
        <f t="shared" si="111"/>
        <v>-1.0178731904913103</v>
      </c>
    </row>
    <row r="3531" spans="1:9">
      <c r="A3531" s="3">
        <f t="shared" si="110"/>
        <v>3529</v>
      </c>
      <c r="B3531" s="3">
        <f>B3530+Input!$B$2</f>
        <v>3.5289999999997224</v>
      </c>
      <c r="C3531" s="3">
        <f>C3530+G3530*Input!$B$2</f>
        <v>22.048130331820996</v>
      </c>
      <c r="D3531" s="3">
        <f>D3530+H3530*Input!$B$2</f>
        <v>-35.758804534869924</v>
      </c>
      <c r="E3531" s="3">
        <f>E3530+Input!$B$2*C3531</f>
        <v>112.45484427710636</v>
      </c>
      <c r="F3531" s="3">
        <f>F3530+Input!$B$2*D3531</f>
        <v>84.085291007373499</v>
      </c>
      <c r="G3531" s="3">
        <f>-(0.5*Input!$B$3*(C3531^2+D3531^2)*COS(I3530)*Input!$B$8*Input!$B$11)/(Input!$B$9/Input!$B$10)</f>
        <v>-4.7051697672488109</v>
      </c>
      <c r="H3531" s="3">
        <f>-(0.5*Input!$B$3*(C3531^2+D3531^2)*SIN(I3530)*Input!$B$8*Input!$B$11)/(Input!$B$9/Input!$B$10)-Input!$B$10</f>
        <v>-24.545777634004111</v>
      </c>
      <c r="I3531" s="3">
        <f t="shared" si="111"/>
        <v>-1.0182754443404285</v>
      </c>
    </row>
    <row r="3532" spans="1:9">
      <c r="A3532" s="3">
        <f t="shared" si="110"/>
        <v>3530</v>
      </c>
      <c r="B3532" s="3">
        <f>B3531+Input!$B$2</f>
        <v>3.5299999999997222</v>
      </c>
      <c r="C3532" s="3">
        <f>C3531+G3531*Input!$B$2</f>
        <v>22.043425162053747</v>
      </c>
      <c r="D3532" s="3">
        <f>D3531+H3531*Input!$B$2</f>
        <v>-35.783350312503927</v>
      </c>
      <c r="E3532" s="3">
        <f>E3531+Input!$B$2*C3532</f>
        <v>112.47688770226841</v>
      </c>
      <c r="F3532" s="3">
        <f>F3531+Input!$B$2*D3532</f>
        <v>84.049507657061</v>
      </c>
      <c r="G3532" s="3">
        <f>-(0.5*Input!$B$3*(C3532^2+D3532^2)*COS(I3531)*Input!$B$8*Input!$B$11)/(Input!$B$9/Input!$B$10)</f>
        <v>-4.7062285472966705</v>
      </c>
      <c r="H3532" s="3">
        <f>-(0.5*Input!$B$3*(C3532^2+D3532^2)*SIN(I3531)*Input!$B$8*Input!$B$11)/(Input!$B$9/Input!$B$10)-Input!$B$10</f>
        <v>-24.537193762623811</v>
      </c>
      <c r="I3532" s="3">
        <f t="shared" si="111"/>
        <v>-1.0186772597466454</v>
      </c>
    </row>
    <row r="3533" spans="1:9">
      <c r="A3533" s="3">
        <f t="shared" si="110"/>
        <v>3531</v>
      </c>
      <c r="B3533" s="3">
        <f>B3532+Input!$B$2</f>
        <v>3.5309999999997221</v>
      </c>
      <c r="C3533" s="3">
        <f>C3532+G3532*Input!$B$2</f>
        <v>22.038718933506452</v>
      </c>
      <c r="D3533" s="3">
        <f>D3532+H3532*Input!$B$2</f>
        <v>-35.807887506266553</v>
      </c>
      <c r="E3533" s="3">
        <f>E3532+Input!$B$2*C3533</f>
        <v>112.49892642120192</v>
      </c>
      <c r="F3533" s="3">
        <f>F3532+Input!$B$2*D3533</f>
        <v>84.013699769554734</v>
      </c>
      <c r="G3533" s="3">
        <f>-(0.5*Input!$B$3*(C3533^2+D3533^2)*COS(I3532)*Input!$B$8*Input!$B$11)/(Input!$B$9/Input!$B$10)</f>
        <v>-4.707286097783828</v>
      </c>
      <c r="H3533" s="3">
        <f>-(0.5*Input!$B$3*(C3533^2+D3533^2)*SIN(I3532)*Input!$B$8*Input!$B$11)/(Input!$B$9/Input!$B$10)-Input!$B$10</f>
        <v>-24.528607329856321</v>
      </c>
      <c r="I3533" s="3">
        <f t="shared" si="111"/>
        <v>-1.019078637325262</v>
      </c>
    </row>
    <row r="3534" spans="1:9">
      <c r="A3534" s="3">
        <f t="shared" si="110"/>
        <v>3532</v>
      </c>
      <c r="B3534" s="3">
        <f>B3533+Input!$B$2</f>
        <v>3.531999999999722</v>
      </c>
      <c r="C3534" s="3">
        <f>C3533+G3533*Input!$B$2</f>
        <v>22.034011647408668</v>
      </c>
      <c r="D3534" s="3">
        <f>D3533+H3533*Input!$B$2</f>
        <v>-35.832416113596409</v>
      </c>
      <c r="E3534" s="3">
        <f>E3533+Input!$B$2*C3534</f>
        <v>112.52096043284932</v>
      </c>
      <c r="F3534" s="3">
        <f>F3533+Input!$B$2*D3534</f>
        <v>83.977867353441141</v>
      </c>
      <c r="G3534" s="3">
        <f>-(0.5*Input!$B$3*(C3534^2+D3534^2)*COS(I3533)*Input!$B$8*Input!$B$11)/(Input!$B$9/Input!$B$10)</f>
        <v>-4.7083424171041379</v>
      </c>
      <c r="H3534" s="3">
        <f>-(0.5*Input!$B$3*(C3534^2+D3534^2)*SIN(I3533)*Input!$B$8*Input!$B$11)/(Input!$B$9/Input!$B$10)-Input!$B$10</f>
        <v>-24.520018341750148</v>
      </c>
      <c r="I3534" s="3">
        <f t="shared" si="111"/>
        <v>-1.0194795776907317</v>
      </c>
    </row>
    <row r="3535" spans="1:9">
      <c r="A3535" s="3">
        <f t="shared" si="110"/>
        <v>3533</v>
      </c>
      <c r="B3535" s="3">
        <f>B3534+Input!$B$2</f>
        <v>3.5329999999997219</v>
      </c>
      <c r="C3535" s="3">
        <f>C3534+G3534*Input!$B$2</f>
        <v>22.029303304991565</v>
      </c>
      <c r="D3535" s="3">
        <f>D3534+H3534*Input!$B$2</f>
        <v>-35.856936131938156</v>
      </c>
      <c r="E3535" s="3">
        <f>E3534+Input!$B$2*C3535</f>
        <v>112.54298973615431</v>
      </c>
      <c r="F3535" s="3">
        <f>F3534+Input!$B$2*D3535</f>
        <v>83.942010417309206</v>
      </c>
      <c r="G3535" s="3">
        <f>-(0.5*Input!$B$3*(C3535^2+D3535^2)*COS(I3534)*Input!$B$8*Input!$B$11)/(Input!$B$9/Input!$B$10)</f>
        <v>-4.7093975036571285</v>
      </c>
      <c r="H3535" s="3">
        <f>-(0.5*Input!$B$3*(C3535^2+D3535^2)*SIN(I3534)*Input!$B$8*Input!$B$11)/(Input!$B$9/Input!$B$10)-Input!$B$10</f>
        <v>-24.511426804354976</v>
      </c>
      <c r="I3535" s="3">
        <f t="shared" si="111"/>
        <v>-1.0198800814566591</v>
      </c>
    </row>
    <row r="3536" spans="1:9">
      <c r="A3536" s="3">
        <f t="shared" si="110"/>
        <v>3534</v>
      </c>
      <c r="B3536" s="3">
        <f>B3535+Input!$B$2</f>
        <v>3.5339999999997218</v>
      </c>
      <c r="C3536" s="3">
        <f>C3535+G3535*Input!$B$2</f>
        <v>22.024593907487908</v>
      </c>
      <c r="D3536" s="3">
        <f>D3535+H3535*Input!$B$2</f>
        <v>-35.881447558742508</v>
      </c>
      <c r="E3536" s="3">
        <f>E3535+Input!$B$2*C3536</f>
        <v>112.5650143300618</v>
      </c>
      <c r="F3536" s="3">
        <f>F3535+Input!$B$2*D3536</f>
        <v>83.906128969750469</v>
      </c>
      <c r="G3536" s="3">
        <f>-(0.5*Input!$B$3*(C3536^2+D3536^2)*COS(I3535)*Input!$B$8*Input!$B$11)/(Input!$B$9/Input!$B$10)</f>
        <v>-4.7104513558479848</v>
      </c>
      <c r="H3536" s="3">
        <f>-(0.5*Input!$B$3*(C3536^2+D3536^2)*SIN(I3535)*Input!$B$8*Input!$B$11)/(Input!$B$9/Input!$B$10)-Input!$B$10</f>
        <v>-24.502832723721617</v>
      </c>
      <c r="I3536" s="3">
        <f t="shared" si="111"/>
        <v>-1.0202801492358027</v>
      </c>
    </row>
    <row r="3537" spans="1:9">
      <c r="A3537" s="3">
        <f t="shared" si="110"/>
        <v>3535</v>
      </c>
      <c r="B3537" s="3">
        <f>B3536+Input!$B$2</f>
        <v>3.5349999999997217</v>
      </c>
      <c r="C3537" s="3">
        <f>C3536+G3536*Input!$B$2</f>
        <v>22.01988345613206</v>
      </c>
      <c r="D3537" s="3">
        <f>D3536+H3536*Input!$B$2</f>
        <v>-35.905950391466227</v>
      </c>
      <c r="E3537" s="3">
        <f>E3536+Input!$B$2*C3537</f>
        <v>112.58703421351794</v>
      </c>
      <c r="F3537" s="3">
        <f>F3536+Input!$B$2*D3537</f>
        <v>83.870223019359003</v>
      </c>
      <c r="G3537" s="3">
        <f>-(0.5*Input!$B$3*(C3537^2+D3537^2)*COS(I3536)*Input!$B$8*Input!$B$11)/(Input!$B$9/Input!$B$10)</f>
        <v>-4.7115039720875345</v>
      </c>
      <c r="H3537" s="3">
        <f>-(0.5*Input!$B$3*(C3537^2+D3537^2)*SIN(I3536)*Input!$B$8*Input!$B$11)/(Input!$B$9/Input!$B$10)-Input!$B$10</f>
        <v>-24.494236105902026</v>
      </c>
      <c r="I3537" s="3">
        <f t="shared" si="111"/>
        <v>-1.0206797816400728</v>
      </c>
    </row>
    <row r="3538" spans="1:9">
      <c r="A3538" s="3">
        <f t="shared" si="110"/>
        <v>3536</v>
      </c>
      <c r="B3538" s="3">
        <f>B3537+Input!$B$2</f>
        <v>3.5359999999997216</v>
      </c>
      <c r="C3538" s="3">
        <f>C3537+G3537*Input!$B$2</f>
        <v>22.015171952159971</v>
      </c>
      <c r="D3538" s="3">
        <f>D3537+H3537*Input!$B$2</f>
        <v>-35.930444627572129</v>
      </c>
      <c r="E3538" s="3">
        <f>E3537+Input!$B$2*C3538</f>
        <v>112.6090493854701</v>
      </c>
      <c r="F3538" s="3">
        <f>F3537+Input!$B$2*D3538</f>
        <v>83.834292574731435</v>
      </c>
      <c r="G3538" s="3">
        <f>-(0.5*Input!$B$3*(C3538^2+D3538^2)*COS(I3537)*Input!$B$8*Input!$B$11)/(Input!$B$9/Input!$B$10)</f>
        <v>-4.7125553507922504</v>
      </c>
      <c r="H3538" s="3">
        <f>-(0.5*Input!$B$3*(C3538^2+D3538^2)*SIN(I3537)*Input!$B$8*Input!$B$11)/(Input!$B$9/Input!$B$10)-Input!$B$10</f>
        <v>-24.485636956949275</v>
      </c>
      <c r="I3538" s="3">
        <f t="shared" si="111"/>
        <v>-1.0210789792805337</v>
      </c>
    </row>
    <row r="3539" spans="1:9">
      <c r="A3539" s="3">
        <f t="shared" si="110"/>
        <v>3537</v>
      </c>
      <c r="B3539" s="3">
        <f>B3538+Input!$B$2</f>
        <v>3.5369999999997215</v>
      </c>
      <c r="C3539" s="3">
        <f>C3538+G3538*Input!$B$2</f>
        <v>22.010459396809178</v>
      </c>
      <c r="D3539" s="3">
        <f>D3538+H3538*Input!$B$2</f>
        <v>-35.954930264529075</v>
      </c>
      <c r="E3539" s="3">
        <f>E3538+Input!$B$2*C3539</f>
        <v>112.63105984486691</v>
      </c>
      <c r="F3539" s="3">
        <f>F3538+Input!$B$2*D3539</f>
        <v>83.798337644466912</v>
      </c>
      <c r="G3539" s="3">
        <f>-(0.5*Input!$B$3*(C3539^2+D3539^2)*COS(I3538)*Input!$B$8*Input!$B$11)/(Input!$B$9/Input!$B$10)</f>
        <v>-4.7136054903842339</v>
      </c>
      <c r="H3539" s="3">
        <f>-(0.5*Input!$B$3*(C3539^2+D3539^2)*SIN(I3538)*Input!$B$8*Input!$B$11)/(Input!$B$9/Input!$B$10)-Input!$B$10</f>
        <v>-24.477035282917512</v>
      </c>
      <c r="I3539" s="3">
        <f t="shared" si="111"/>
        <v>-1.0214777427674031</v>
      </c>
    </row>
    <row r="3540" spans="1:9">
      <c r="A3540" s="3">
        <f t="shared" si="110"/>
        <v>3538</v>
      </c>
      <c r="B3540" s="3">
        <f>B3539+Input!$B$2</f>
        <v>3.5379999999997214</v>
      </c>
      <c r="C3540" s="3">
        <f>C3539+G3539*Input!$B$2</f>
        <v>22.005745791318795</v>
      </c>
      <c r="D3540" s="3">
        <f>D3539+H3539*Input!$B$2</f>
        <v>-35.979407299811996</v>
      </c>
      <c r="E3540" s="3">
        <f>E3539+Input!$B$2*C3540</f>
        <v>112.65306559065823</v>
      </c>
      <c r="F3540" s="3">
        <f>F3539+Input!$B$2*D3540</f>
        <v>83.762358237167106</v>
      </c>
      <c r="G3540" s="3">
        <f>-(0.5*Input!$B$3*(C3540^2+D3540^2)*COS(I3539)*Input!$B$8*Input!$B$11)/(Input!$B$9/Input!$B$10)</f>
        <v>-4.7146543892912067</v>
      </c>
      <c r="H3540" s="3">
        <f>-(0.5*Input!$B$3*(C3540^2+D3540^2)*SIN(I3539)*Input!$B$8*Input!$B$11)/(Input!$B$9/Input!$B$10)-Input!$B$10</f>
        <v>-24.468431089861959</v>
      </c>
      <c r="I3540" s="3">
        <f t="shared" si="111"/>
        <v>-1.0218760727100531</v>
      </c>
    </row>
    <row r="3541" spans="1:9">
      <c r="A3541" s="3">
        <f t="shared" si="110"/>
        <v>3539</v>
      </c>
      <c r="B3541" s="3">
        <f>B3540+Input!$B$2</f>
        <v>3.5389999999997213</v>
      </c>
      <c r="C3541" s="3">
        <f>C3540+G3540*Input!$B$2</f>
        <v>22.001031136929502</v>
      </c>
      <c r="D3541" s="3">
        <f>D3540+H3540*Input!$B$2</f>
        <v>-36.003875730901861</v>
      </c>
      <c r="E3541" s="3">
        <f>E3540+Input!$B$2*C3541</f>
        <v>112.67506662179515</v>
      </c>
      <c r="F3541" s="3">
        <f>F3540+Input!$B$2*D3541</f>
        <v>83.726354361436208</v>
      </c>
      <c r="G3541" s="3">
        <f>-(0.5*Input!$B$3*(C3541^2+D3541^2)*COS(I3540)*Input!$B$8*Input!$B$11)/(Input!$B$9/Input!$B$10)</f>
        <v>-4.7157020459464967</v>
      </c>
      <c r="H3541" s="3">
        <f>-(0.5*Input!$B$3*(C3541^2+D3541^2)*SIN(I3540)*Input!$B$8*Input!$B$11)/(Input!$B$9/Input!$B$10)-Input!$B$10</f>
        <v>-24.45982438383891</v>
      </c>
      <c r="I3541" s="3">
        <f t="shared" si="111"/>
        <v>-1.0222739697170098</v>
      </c>
    </row>
    <row r="3542" spans="1:9">
      <c r="A3542" s="3">
        <f t="shared" si="110"/>
        <v>3540</v>
      </c>
      <c r="B3542" s="3">
        <f>B3541+Input!$B$2</f>
        <v>3.5399999999997211</v>
      </c>
      <c r="C3542" s="3">
        <f>C3541+G3541*Input!$B$2</f>
        <v>21.996315434883556</v>
      </c>
      <c r="D3542" s="3">
        <f>D3541+H3541*Input!$B$2</f>
        <v>-36.0283355552857</v>
      </c>
      <c r="E3542" s="3">
        <f>E3541+Input!$B$2*C3542</f>
        <v>112.69706293723004</v>
      </c>
      <c r="F3542" s="3">
        <f>F3541+Input!$B$2*D3542</f>
        <v>83.690326025880921</v>
      </c>
      <c r="G3542" s="3">
        <f>-(0.5*Input!$B$3*(C3542^2+D3542^2)*COS(I3541)*Input!$B$8*Input!$B$11)/(Input!$B$9/Input!$B$10)</f>
        <v>-4.7167484587890431</v>
      </c>
      <c r="H3542" s="3">
        <f>-(0.5*Input!$B$3*(C3542^2+D3542^2)*SIN(I3541)*Input!$B$8*Input!$B$11)/(Input!$B$9/Input!$B$10)-Input!$B$10</f>
        <v>-24.451215170905662</v>
      </c>
      <c r="I3542" s="3">
        <f t="shared" si="111"/>
        <v>-1.0226714343959542</v>
      </c>
    </row>
    <row r="3543" spans="1:9">
      <c r="A3543" s="3">
        <f t="shared" si="110"/>
        <v>3541</v>
      </c>
      <c r="B3543" s="3">
        <f>B3542+Input!$B$2</f>
        <v>3.540999999999721</v>
      </c>
      <c r="C3543" s="3">
        <f>C3542+G3542*Input!$B$2</f>
        <v>21.991598686424766</v>
      </c>
      <c r="D3543" s="3">
        <f>D3542+H3542*Input!$B$2</f>
        <v>-36.052786770456606</v>
      </c>
      <c r="E3543" s="3">
        <f>E3542+Input!$B$2*C3543</f>
        <v>112.71905453591647</v>
      </c>
      <c r="F3543" s="3">
        <f>F3542+Input!$B$2*D3543</f>
        <v>83.654273239110466</v>
      </c>
      <c r="G3543" s="3">
        <f>-(0.5*Input!$B$3*(C3543^2+D3543^2)*COS(I3542)*Input!$B$8*Input!$B$11)/(Input!$B$9/Input!$B$10)</f>
        <v>-4.717793626263374</v>
      </c>
      <c r="H3543" s="3">
        <f>-(0.5*Input!$B$3*(C3543^2+D3543^2)*SIN(I3542)*Input!$B$8*Input!$B$11)/(Input!$B$9/Input!$B$10)-Input!$B$10</f>
        <v>-24.442603457120555</v>
      </c>
      <c r="I3543" s="3">
        <f t="shared" si="111"/>
        <v>-1.0230684673537225</v>
      </c>
    </row>
    <row r="3544" spans="1:9">
      <c r="A3544" s="3">
        <f t="shared" si="110"/>
        <v>3542</v>
      </c>
      <c r="B3544" s="3">
        <f>B3543+Input!$B$2</f>
        <v>3.5419999999997209</v>
      </c>
      <c r="C3544" s="3">
        <f>C3543+G3543*Input!$B$2</f>
        <v>21.986880892798503</v>
      </c>
      <c r="D3544" s="3">
        <f>D3543+H3543*Input!$B$2</f>
        <v>-36.077229373913724</v>
      </c>
      <c r="E3544" s="3">
        <f>E3543+Input!$B$2*C3544</f>
        <v>112.74104141680927</v>
      </c>
      <c r="F3544" s="3">
        <f>F3543+Input!$B$2*D3544</f>
        <v>83.61819600973655</v>
      </c>
      <c r="G3544" s="3">
        <f>-(0.5*Input!$B$3*(C3544^2+D3544^2)*COS(I3543)*Input!$B$8*Input!$B$11)/(Input!$B$9/Input!$B$10)</f>
        <v>-4.7188375468196018</v>
      </c>
      <c r="H3544" s="3">
        <f>-(0.5*Input!$B$3*(C3544^2+D3544^2)*SIN(I3543)*Input!$B$8*Input!$B$11)/(Input!$B$9/Input!$B$10)-Input!$B$10</f>
        <v>-24.433989248542908</v>
      </c>
      <c r="I3544" s="3">
        <f t="shared" si="111"/>
        <v>-1.0234650691963061</v>
      </c>
    </row>
    <row r="3545" spans="1:9">
      <c r="A3545" s="3">
        <f t="shared" si="110"/>
        <v>3543</v>
      </c>
      <c r="B3545" s="3">
        <f>B3544+Input!$B$2</f>
        <v>3.5429999999997208</v>
      </c>
      <c r="C3545" s="3">
        <f>C3544+G3544*Input!$B$2</f>
        <v>21.982162055251685</v>
      </c>
      <c r="D3545" s="3">
        <f>D3544+H3544*Input!$B$2</f>
        <v>-36.101663363162267</v>
      </c>
      <c r="E3545" s="3">
        <f>E3544+Input!$B$2*C3545</f>
        <v>112.76302357886452</v>
      </c>
      <c r="F3545" s="3">
        <f>F3544+Input!$B$2*D3545</f>
        <v>83.582094346373381</v>
      </c>
      <c r="G3545" s="3">
        <f>-(0.5*Input!$B$3*(C3545^2+D3545^2)*COS(I3544)*Input!$B$8*Input!$B$11)/(Input!$B$9/Input!$B$10)</f>
        <v>-4.7198802189134206</v>
      </c>
      <c r="H3545" s="3">
        <f>-(0.5*Input!$B$3*(C3545^2+D3545^2)*SIN(I3544)*Input!$B$8*Input!$B$11)/(Input!$B$9/Input!$B$10)-Input!$B$10</f>
        <v>-24.425372551233018</v>
      </c>
      <c r="I3545" s="3">
        <f t="shared" si="111"/>
        <v>-1.0238612405288534</v>
      </c>
    </row>
    <row r="3546" spans="1:9">
      <c r="A3546" s="3">
        <f t="shared" si="110"/>
        <v>3544</v>
      </c>
      <c r="B3546" s="3">
        <f>B3545+Input!$B$2</f>
        <v>3.5439999999997207</v>
      </c>
      <c r="C3546" s="3">
        <f>C3545+G3545*Input!$B$2</f>
        <v>21.97744217503277</v>
      </c>
      <c r="D3546" s="3">
        <f>D3545+H3545*Input!$B$2</f>
        <v>-36.126088735713502</v>
      </c>
      <c r="E3546" s="3">
        <f>E3545+Input!$B$2*C3546</f>
        <v>112.78500102103955</v>
      </c>
      <c r="F3546" s="3">
        <f>F3545+Input!$B$2*D3546</f>
        <v>83.545968257637668</v>
      </c>
      <c r="G3546" s="3">
        <f>-(0.5*Input!$B$3*(C3546^2+D3546^2)*COS(I3545)*Input!$B$8*Input!$B$11)/(Input!$B$9/Input!$B$10)</f>
        <v>-4.7209216410060826</v>
      </c>
      <c r="H3546" s="3">
        <f>-(0.5*Input!$B$3*(C3546^2+D3546^2)*SIN(I3545)*Input!$B$8*Input!$B$11)/(Input!$B$9/Input!$B$10)-Input!$B$10</f>
        <v>-24.416753371252149</v>
      </c>
      <c r="I3546" s="3">
        <f t="shared" si="111"/>
        <v>-1.0242569819556682</v>
      </c>
    </row>
    <row r="3547" spans="1:9">
      <c r="A3547" s="3">
        <f t="shared" si="110"/>
        <v>3545</v>
      </c>
      <c r="B3547" s="3">
        <f>B3546+Input!$B$2</f>
        <v>3.5449999999997206</v>
      </c>
      <c r="C3547" s="3">
        <f>C3546+G3546*Input!$B$2</f>
        <v>21.972721253391764</v>
      </c>
      <c r="D3547" s="3">
        <f>D3546+H3546*Input!$B$2</f>
        <v>-36.150505489084757</v>
      </c>
      <c r="E3547" s="3">
        <f>E3546+Input!$B$2*C3547</f>
        <v>112.80697374229294</v>
      </c>
      <c r="F3547" s="3">
        <f>F3546+Input!$B$2*D3547</f>
        <v>83.509817752148578</v>
      </c>
      <c r="G3547" s="3">
        <f>-(0.5*Input!$B$3*(C3547^2+D3547^2)*COS(I3546)*Input!$B$8*Input!$B$11)/(Input!$B$9/Input!$B$10)</f>
        <v>-4.7219618115644</v>
      </c>
      <c r="H3547" s="3">
        <f>-(0.5*Input!$B$3*(C3547^2+D3547^2)*SIN(I3546)*Input!$B$8*Input!$B$11)/(Input!$B$9/Input!$B$10)-Input!$B$10</f>
        <v>-24.408131714662485</v>
      </c>
      <c r="I3547" s="3">
        <f t="shared" si="111"/>
        <v>-1.024652294080211</v>
      </c>
    </row>
    <row r="3548" spans="1:9">
      <c r="A3548" s="3">
        <f t="shared" si="110"/>
        <v>3546</v>
      </c>
      <c r="B3548" s="3">
        <f>B3547+Input!$B$2</f>
        <v>3.5459999999997205</v>
      </c>
      <c r="C3548" s="3">
        <f>C3547+G3547*Input!$B$2</f>
        <v>21.967999291580199</v>
      </c>
      <c r="D3548" s="3">
        <f>D3547+H3547*Input!$B$2</f>
        <v>-36.174913620799423</v>
      </c>
      <c r="E3548" s="3">
        <f>E3547+Input!$B$2*C3548</f>
        <v>112.82894174158452</v>
      </c>
      <c r="F3548" s="3">
        <f>F3547+Input!$B$2*D3548</f>
        <v>83.47364283852778</v>
      </c>
      <c r="G3548" s="3">
        <f>-(0.5*Input!$B$3*(C3548^2+D3548^2)*COS(I3547)*Input!$B$8*Input!$B$11)/(Input!$B$9/Input!$B$10)</f>
        <v>-4.7230007290607388</v>
      </c>
      <c r="H3548" s="3">
        <f>-(0.5*Input!$B$3*(C3548^2+D3548^2)*SIN(I3547)*Input!$B$8*Input!$B$11)/(Input!$B$9/Input!$B$10)-Input!$B$10</f>
        <v>-24.399507587527157</v>
      </c>
      <c r="I3548" s="3">
        <f t="shared" si="111"/>
        <v>-1.0250471775051002</v>
      </c>
    </row>
    <row r="3549" spans="1:9">
      <c r="A3549" s="3">
        <f t="shared" si="110"/>
        <v>3547</v>
      </c>
      <c r="B3549" s="3">
        <f>B3548+Input!$B$2</f>
        <v>3.5469999999997204</v>
      </c>
      <c r="C3549" s="3">
        <f>C3548+G3548*Input!$B$2</f>
        <v>21.963276290851137</v>
      </c>
      <c r="D3549" s="3">
        <f>D3548+H3548*Input!$B$2</f>
        <v>-36.199313128386947</v>
      </c>
      <c r="E3549" s="3">
        <f>E3548+Input!$B$2*C3549</f>
        <v>112.85090501787536</v>
      </c>
      <c r="F3549" s="3">
        <f>F3548+Input!$B$2*D3549</f>
        <v>83.437443525399388</v>
      </c>
      <c r="G3549" s="3">
        <f>-(0.5*Input!$B$3*(C3549^2+D3549^2)*COS(I3548)*Input!$B$8*Input!$B$11)/(Input!$B$9/Input!$B$10)</f>
        <v>-4.7240383919729982</v>
      </c>
      <c r="H3549" s="3">
        <f>-(0.5*Input!$B$3*(C3549^2+D3549^2)*SIN(I3548)*Input!$B$8*Input!$B$11)/(Input!$B$9/Input!$B$10)-Input!$B$10</f>
        <v>-24.390880995910177</v>
      </c>
      <c r="I3549" s="3">
        <f t="shared" si="111"/>
        <v>-1.0254416328321112</v>
      </c>
    </row>
    <row r="3550" spans="1:9">
      <c r="A3550" s="3">
        <f t="shared" si="110"/>
        <v>3548</v>
      </c>
      <c r="B3550" s="3">
        <f>B3549+Input!$B$2</f>
        <v>3.5479999999997203</v>
      </c>
      <c r="C3550" s="3">
        <f>C3549+G3549*Input!$B$2</f>
        <v>21.958552252459164</v>
      </c>
      <c r="D3550" s="3">
        <f>D3549+H3549*Input!$B$2</f>
        <v>-36.223704009382857</v>
      </c>
      <c r="E3550" s="3">
        <f>E3549+Input!$B$2*C3550</f>
        <v>112.87286357012782</v>
      </c>
      <c r="F3550" s="3">
        <f>F3549+Input!$B$2*D3550</f>
        <v>83.401219821390001</v>
      </c>
      <c r="G3550" s="3">
        <f>-(0.5*Input!$B$3*(C3550^2+D3550^2)*COS(I3549)*Input!$B$8*Input!$B$11)/(Input!$B$9/Input!$B$10)</f>
        <v>-4.7250747987846102</v>
      </c>
      <c r="H3550" s="3">
        <f>-(0.5*Input!$B$3*(C3550^2+D3550^2)*SIN(I3549)*Input!$B$8*Input!$B$11)/(Input!$B$9/Input!$B$10)-Input!$B$10</f>
        <v>-24.382251945876444</v>
      </c>
      <c r="I3550" s="3">
        <f t="shared" si="111"/>
        <v>-1.0258356606621777</v>
      </c>
    </row>
    <row r="3551" spans="1:9">
      <c r="A3551" s="3">
        <f t="shared" si="110"/>
        <v>3549</v>
      </c>
      <c r="B3551" s="3">
        <f>B3550+Input!$B$2</f>
        <v>3.5489999999997202</v>
      </c>
      <c r="C3551" s="3">
        <f>C3550+G3550*Input!$B$2</f>
        <v>21.953827177660379</v>
      </c>
      <c r="D3551" s="3">
        <f>D3550+H3550*Input!$B$2</f>
        <v>-36.24808626132873</v>
      </c>
      <c r="E3551" s="3">
        <f>E3550+Input!$B$2*C3551</f>
        <v>112.89481739730547</v>
      </c>
      <c r="F3551" s="3">
        <f>F3550+Input!$B$2*D3551</f>
        <v>83.364971735128677</v>
      </c>
      <c r="G3551" s="3">
        <f>-(0.5*Input!$B$3*(C3551^2+D3551^2)*COS(I3550)*Input!$B$8*Input!$B$11)/(Input!$B$9/Input!$B$10)</f>
        <v>-4.7261099479845319</v>
      </c>
      <c r="H3551" s="3">
        <f>-(0.5*Input!$B$3*(C3551^2+D3551^2)*SIN(I3550)*Input!$B$8*Input!$B$11)/(Input!$B$9/Input!$B$10)-Input!$B$10</f>
        <v>-24.373620443491721</v>
      </c>
      <c r="I3551" s="3">
        <f t="shared" si="111"/>
        <v>-1.0262292615953914</v>
      </c>
    </row>
    <row r="3552" spans="1:9">
      <c r="A3552" s="3">
        <f t="shared" si="110"/>
        <v>3550</v>
      </c>
      <c r="B3552" s="3">
        <f>B3551+Input!$B$2</f>
        <v>3.54999999999972</v>
      </c>
      <c r="C3552" s="3">
        <f>C3551+G3551*Input!$B$2</f>
        <v>21.949101067712395</v>
      </c>
      <c r="D3552" s="3">
        <f>D3551+H3551*Input!$B$2</f>
        <v>-36.272459881772221</v>
      </c>
      <c r="E3552" s="3">
        <f>E3551+Input!$B$2*C3552</f>
        <v>112.91676649837319</v>
      </c>
      <c r="F3552" s="3">
        <f>F3551+Input!$B$2*D3552</f>
        <v>83.328699275246905</v>
      </c>
      <c r="G3552" s="3">
        <f>-(0.5*Input!$B$3*(C3552^2+D3552^2)*COS(I3551)*Input!$B$8*Input!$B$11)/(Input!$B$9/Input!$B$10)</f>
        <v>-4.7271438380672324</v>
      </c>
      <c r="H3552" s="3">
        <f>-(0.5*Input!$B$3*(C3552^2+D3552^2)*SIN(I3551)*Input!$B$8*Input!$B$11)/(Input!$B$9/Input!$B$10)-Input!$B$10</f>
        <v>-24.364986494822617</v>
      </c>
      <c r="I3552" s="3">
        <f t="shared" si="111"/>
        <v>-1.0266224362310037</v>
      </c>
    </row>
    <row r="3553" spans="1:9">
      <c r="A3553" s="3">
        <f t="shared" si="110"/>
        <v>3551</v>
      </c>
      <c r="B3553" s="3">
        <f>B3552+Input!$B$2</f>
        <v>3.5509999999997199</v>
      </c>
      <c r="C3553" s="3">
        <f>C3552+G3552*Input!$B$2</f>
        <v>21.944373923874327</v>
      </c>
      <c r="D3553" s="3">
        <f>D3552+H3552*Input!$B$2</f>
        <v>-36.296824868267045</v>
      </c>
      <c r="E3553" s="3">
        <f>E3552+Input!$B$2*C3553</f>
        <v>112.93871087229707</v>
      </c>
      <c r="F3553" s="3">
        <f>F3552+Input!$B$2*D3553</f>
        <v>83.292402450378631</v>
      </c>
      <c r="G3553" s="3">
        <f>-(0.5*Input!$B$3*(C3553^2+D3553^2)*COS(I3552)*Input!$B$8*Input!$B$11)/(Input!$B$9/Input!$B$10)</f>
        <v>-4.728176467532677</v>
      </c>
      <c r="H3553" s="3">
        <f>-(0.5*Input!$B$3*(C3553^2+D3553^2)*SIN(I3552)*Input!$B$8*Input!$B$11)/(Input!$B$9/Input!$B$10)-Input!$B$10</f>
        <v>-24.356350105936571</v>
      </c>
      <c r="I3553" s="3">
        <f t="shared" si="111"/>
        <v>-1.0270151851674245</v>
      </c>
    </row>
    <row r="3554" spans="1:9">
      <c r="A3554" s="3">
        <f t="shared" si="110"/>
        <v>3552</v>
      </c>
      <c r="B3554" s="3">
        <f>B3553+Input!$B$2</f>
        <v>3.5519999999997198</v>
      </c>
      <c r="C3554" s="3">
        <f>C3553+G3553*Input!$B$2</f>
        <v>21.939645747406793</v>
      </c>
      <c r="D3554" s="3">
        <f>D3553+H3553*Input!$B$2</f>
        <v>-36.321181218372985</v>
      </c>
      <c r="E3554" s="3">
        <f>E3553+Input!$B$2*C3554</f>
        <v>112.96065051804447</v>
      </c>
      <c r="F3554" s="3">
        <f>F3553+Input!$B$2*D3554</f>
        <v>83.256081269160262</v>
      </c>
      <c r="G3554" s="3">
        <f>-(0.5*Input!$B$3*(C3554^2+D3554^2)*COS(I3553)*Input!$B$8*Input!$B$11)/(Input!$B$9/Input!$B$10)</f>
        <v>-4.7292078348863358</v>
      </c>
      <c r="H3554" s="3">
        <f>-(0.5*Input!$B$3*(C3554^2+D3554^2)*SIN(I3553)*Input!$B$8*Input!$B$11)/(Input!$B$9/Input!$B$10)-Input!$B$10</f>
        <v>-24.34771128290182</v>
      </c>
      <c r="I3554" s="3">
        <f t="shared" si="111"/>
        <v>-1.0274075090022241</v>
      </c>
    </row>
    <row r="3555" spans="1:9">
      <c r="A3555" s="3">
        <f t="shared" si="110"/>
        <v>3553</v>
      </c>
      <c r="B3555" s="3">
        <f>B3554+Input!$B$2</f>
        <v>3.5529999999997197</v>
      </c>
      <c r="C3555" s="3">
        <f>C3554+G3554*Input!$B$2</f>
        <v>21.934916539571908</v>
      </c>
      <c r="D3555" s="3">
        <f>D3554+H3554*Input!$B$2</f>
        <v>-36.345528929655885</v>
      </c>
      <c r="E3555" s="3">
        <f>E3554+Input!$B$2*C3555</f>
        <v>112.98258543458405</v>
      </c>
      <c r="F3555" s="3">
        <f>F3554+Input!$B$2*D3555</f>
        <v>83.219735740230604</v>
      </c>
      <c r="G3555" s="3">
        <f>-(0.5*Input!$B$3*(C3555^2+D3555^2)*COS(I3554)*Input!$B$8*Input!$B$11)/(Input!$B$9/Input!$B$10)</f>
        <v>-4.7302379386391582</v>
      </c>
      <c r="H3555" s="3">
        <f>-(0.5*Input!$B$3*(C3555^2+D3555^2)*SIN(I3554)*Input!$B$8*Input!$B$11)/(Input!$B$9/Input!$B$10)-Input!$B$10</f>
        <v>-24.339070031787404</v>
      </c>
      <c r="I3555" s="3">
        <f t="shared" si="111"/>
        <v>-1.0277994083321322</v>
      </c>
    </row>
    <row r="3556" spans="1:9">
      <c r="A3556" s="3">
        <f t="shared" si="110"/>
        <v>3554</v>
      </c>
      <c r="B3556" s="3">
        <f>B3555+Input!$B$2</f>
        <v>3.5539999999997196</v>
      </c>
      <c r="C3556" s="3">
        <f>C3555+G3555*Input!$B$2</f>
        <v>21.93018630163327</v>
      </c>
      <c r="D3556" s="3">
        <f>D3555+H3555*Input!$B$2</f>
        <v>-36.369867999687671</v>
      </c>
      <c r="E3556" s="3">
        <f>E3555+Input!$B$2*C3556</f>
        <v>113.00451562088568</v>
      </c>
      <c r="F3556" s="3">
        <f>F3555+Input!$B$2*D3556</f>
        <v>83.183365872230922</v>
      </c>
      <c r="G3556" s="3">
        <f>-(0.5*Input!$B$3*(C3556^2+D3556^2)*COS(I3555)*Input!$B$8*Input!$B$11)/(Input!$B$9/Input!$B$10)</f>
        <v>-4.7312667773075763</v>
      </c>
      <c r="H3556" s="3">
        <f>-(0.5*Input!$B$3*(C3556^2+D3556^2)*SIN(I3555)*Input!$B$8*Input!$B$11)/(Input!$B$9/Input!$B$10)-Input!$B$10</f>
        <v>-24.330426358663125</v>
      </c>
      <c r="I3556" s="3">
        <f t="shared" si="111"/>
        <v>-1.02819088375304</v>
      </c>
    </row>
    <row r="3557" spans="1:9">
      <c r="A3557" s="3">
        <f t="shared" si="110"/>
        <v>3555</v>
      </c>
      <c r="B3557" s="3">
        <f>B3556+Input!$B$2</f>
        <v>3.5549999999997195</v>
      </c>
      <c r="C3557" s="3">
        <f>C3556+G3556*Input!$B$2</f>
        <v>21.925455034855961</v>
      </c>
      <c r="D3557" s="3">
        <f>D3556+H3556*Input!$B$2</f>
        <v>-36.394198426046337</v>
      </c>
      <c r="E3557" s="3">
        <f>E3556+Input!$B$2*C3557</f>
        <v>113.02644107592054</v>
      </c>
      <c r="F3557" s="3">
        <f>F3556+Input!$B$2*D3557</f>
        <v>83.14697167380487</v>
      </c>
      <c r="G3557" s="3">
        <f>-(0.5*Input!$B$3*(C3557^2+D3557^2)*COS(I3556)*Input!$B$8*Input!$B$11)/(Input!$B$9/Input!$B$10)</f>
        <v>-4.732294349413487</v>
      </c>
      <c r="H3557" s="3">
        <f>-(0.5*Input!$B$3*(C3557^2+D3557^2)*SIN(I3556)*Input!$B$8*Input!$B$11)/(Input!$B$9/Input!$B$10)-Input!$B$10</f>
        <v>-24.321780269599532</v>
      </c>
      <c r="I3557" s="3">
        <f t="shared" si="111"/>
        <v>-1.0285819358599995</v>
      </c>
    </row>
    <row r="3558" spans="1:9">
      <c r="A3558" s="3">
        <f t="shared" si="110"/>
        <v>3556</v>
      </c>
      <c r="B3558" s="3">
        <f>B3557+Input!$B$2</f>
        <v>3.5559999999997194</v>
      </c>
      <c r="C3558" s="3">
        <f>C3557+G3557*Input!$B$2</f>
        <v>21.920722740506548</v>
      </c>
      <c r="D3558" s="3">
        <f>D3557+H3557*Input!$B$2</f>
        <v>-36.418520206315939</v>
      </c>
      <c r="E3558" s="3">
        <f>E3557+Input!$B$2*C3558</f>
        <v>113.04836179866105</v>
      </c>
      <c r="F3558" s="3">
        <f>F3557+Input!$B$2*D3558</f>
        <v>83.110553153598559</v>
      </c>
      <c r="G3558" s="3">
        <f>-(0.5*Input!$B$3*(C3558^2+D3558^2)*COS(I3557)*Input!$B$8*Input!$B$11)/(Input!$B$9/Input!$B$10)</f>
        <v>-4.7333206534842445</v>
      </c>
      <c r="H3558" s="3">
        <f>-(0.5*Input!$B$3*(C3558^2+D3558^2)*SIN(I3557)*Input!$B$8*Input!$B$11)/(Input!$B$9/Input!$B$10)-Input!$B$10</f>
        <v>-24.313131770667923</v>
      </c>
      <c r="I3558" s="3">
        <f t="shared" si="111"/>
        <v>-1.0289725652472239</v>
      </c>
    </row>
    <row r="3559" spans="1:9">
      <c r="A3559" s="3">
        <f t="shared" si="110"/>
        <v>3557</v>
      </c>
      <c r="B3559" s="3">
        <f>B3558+Input!$B$2</f>
        <v>3.5569999999997193</v>
      </c>
      <c r="C3559" s="3">
        <f>C3558+G3558*Input!$B$2</f>
        <v>21.915989419853062</v>
      </c>
      <c r="D3559" s="3">
        <f>D3558+H3558*Input!$B$2</f>
        <v>-36.442833338086608</v>
      </c>
      <c r="E3559" s="3">
        <f>E3558+Input!$B$2*C3559</f>
        <v>113.0702777880809</v>
      </c>
      <c r="F3559" s="3">
        <f>F3558+Input!$B$2*D3559</f>
        <v>83.074110320260473</v>
      </c>
      <c r="G3559" s="3">
        <f>-(0.5*Input!$B$3*(C3559^2+D3559^2)*COS(I3558)*Input!$B$8*Input!$B$11)/(Input!$B$9/Input!$B$10)</f>
        <v>-4.7343456880526569</v>
      </c>
      <c r="H3559" s="3">
        <f>-(0.5*Input!$B$3*(C3559^2+D3559^2)*SIN(I3558)*Input!$B$8*Input!$B$11)/(Input!$B$9/Input!$B$10)-Input!$B$10</f>
        <v>-24.304480867940303</v>
      </c>
      <c r="I3559" s="3">
        <f t="shared" si="111"/>
        <v>-1.0293627725080892</v>
      </c>
    </row>
    <row r="3560" spans="1:9">
      <c r="A3560" s="3">
        <f t="shared" si="110"/>
        <v>3558</v>
      </c>
      <c r="B3560" s="3">
        <f>B3559+Input!$B$2</f>
        <v>3.5579999999997192</v>
      </c>
      <c r="C3560" s="3">
        <f>C3559+G3559*Input!$B$2</f>
        <v>21.911255074165009</v>
      </c>
      <c r="D3560" s="3">
        <f>D3559+H3559*Input!$B$2</f>
        <v>-36.467137818954548</v>
      </c>
      <c r="E3560" s="3">
        <f>E3559+Input!$B$2*C3560</f>
        <v>113.09218904315506</v>
      </c>
      <c r="F3560" s="3">
        <f>F3559+Input!$B$2*D3560</f>
        <v>83.037643182441514</v>
      </c>
      <c r="G3560" s="3">
        <f>-(0.5*Input!$B$3*(C3560^2+D3560^2)*COS(I3559)*Input!$B$8*Input!$B$11)/(Input!$B$9/Input!$B$10)</f>
        <v>-4.7353694516569753</v>
      </c>
      <c r="H3560" s="3">
        <f>-(0.5*Input!$B$3*(C3560^2+D3560^2)*SIN(I3559)*Input!$B$8*Input!$B$11)/(Input!$B$9/Input!$B$10)-Input!$B$10</f>
        <v>-24.295827567489368</v>
      </c>
      <c r="I3560" s="3">
        <f t="shared" si="111"/>
        <v>-1.0297525582351332</v>
      </c>
    </row>
    <row r="3561" spans="1:9">
      <c r="A3561" s="3">
        <f t="shared" si="110"/>
        <v>3559</v>
      </c>
      <c r="B3561" s="3">
        <f>B3560+Input!$B$2</f>
        <v>3.5589999999997191</v>
      </c>
      <c r="C3561" s="3">
        <f>C3560+G3560*Input!$B$2</f>
        <v>21.906519704713354</v>
      </c>
      <c r="D3561" s="3">
        <f>D3560+H3560*Input!$B$2</f>
        <v>-36.49143364652204</v>
      </c>
      <c r="E3561" s="3">
        <f>E3560+Input!$B$2*C3561</f>
        <v>113.11409556285977</v>
      </c>
      <c r="F3561" s="3">
        <f>F3560+Input!$B$2*D3561</f>
        <v>83.001151748794996</v>
      </c>
      <c r="G3561" s="3">
        <f>-(0.5*Input!$B$3*(C3561^2+D3561^2)*COS(I3560)*Input!$B$8*Input!$B$11)/(Input!$B$9/Input!$B$10)</f>
        <v>-4.7363919428408785</v>
      </c>
      <c r="H3561" s="3">
        <f>-(0.5*Input!$B$3*(C3561^2+D3561^2)*SIN(I3560)*Input!$B$8*Input!$B$11)/(Input!$B$9/Input!$B$10)-Input!$B$10</f>
        <v>-24.287171875388509</v>
      </c>
      <c r="I3561" s="3">
        <f t="shared" si="111"/>
        <v>-1.030141923020057</v>
      </c>
    </row>
    <row r="3562" spans="1:9">
      <c r="A3562" s="3">
        <f t="shared" si="110"/>
        <v>3560</v>
      </c>
      <c r="B3562" s="3">
        <f>B3561+Input!$B$2</f>
        <v>3.5599999999997189</v>
      </c>
      <c r="C3562" s="3">
        <f>C3561+G3561*Input!$B$2</f>
        <v>21.901783312770512</v>
      </c>
      <c r="D3562" s="3">
        <f>D3561+H3561*Input!$B$2</f>
        <v>-36.515720818397426</v>
      </c>
      <c r="E3562" s="3">
        <f>E3561+Input!$B$2*C3562</f>
        <v>113.13599734617254</v>
      </c>
      <c r="F3562" s="3">
        <f>F3561+Input!$B$2*D3562</f>
        <v>82.964636027976596</v>
      </c>
      <c r="G3562" s="3">
        <f>-(0.5*Input!$B$3*(C3562^2+D3562^2)*COS(I3561)*Input!$B$8*Input!$B$11)/(Input!$B$9/Input!$B$10)</f>
        <v>-4.7374131601534737</v>
      </c>
      <c r="H3562" s="3">
        <f>-(0.5*Input!$B$3*(C3562^2+D3562^2)*SIN(I3561)*Input!$B$8*Input!$B$11)/(Input!$B$9/Input!$B$10)-Input!$B$10</f>
        <v>-24.278513797711767</v>
      </c>
      <c r="I3562" s="3">
        <f t="shared" si="111"/>
        <v>-1.0305308674537257</v>
      </c>
    </row>
    <row r="3563" spans="1:9">
      <c r="A3563" s="3">
        <f t="shared" si="110"/>
        <v>3561</v>
      </c>
      <c r="B3563" s="3">
        <f>B3562+Input!$B$2</f>
        <v>3.5609999999997188</v>
      </c>
      <c r="C3563" s="3">
        <f>C3562+G3562*Input!$B$2</f>
        <v>21.897045899610358</v>
      </c>
      <c r="D3563" s="3">
        <f>D3562+H3562*Input!$B$2</f>
        <v>-36.539999332195137</v>
      </c>
      <c r="E3563" s="3">
        <f>E3562+Input!$B$2*C3563</f>
        <v>113.15789439207215</v>
      </c>
      <c r="F3563" s="3">
        <f>F3562+Input!$B$2*D3563</f>
        <v>82.928096028644404</v>
      </c>
      <c r="G3563" s="3">
        <f>-(0.5*Input!$B$3*(C3563^2+D3563^2)*COS(I3562)*Input!$B$8*Input!$B$11)/(Input!$B$9/Input!$B$10)</f>
        <v>-4.7384331021492789</v>
      </c>
      <c r="H3563" s="3">
        <f>-(0.5*Input!$B$3*(C3563^2+D3563^2)*SIN(I3562)*Input!$B$8*Input!$B$11)/(Input!$B$9/Input!$B$10)-Input!$B$10</f>
        <v>-24.269853340533828</v>
      </c>
      <c r="I3563" s="3">
        <f t="shared" si="111"/>
        <v>-1.0309193921261675</v>
      </c>
    </row>
    <row r="3564" spans="1:9">
      <c r="A3564" s="3">
        <f t="shared" si="110"/>
        <v>3562</v>
      </c>
      <c r="B3564" s="3">
        <f>B3563+Input!$B$2</f>
        <v>3.5619999999997187</v>
      </c>
      <c r="C3564" s="3">
        <f>C3563+G3563*Input!$B$2</f>
        <v>21.89230746650821</v>
      </c>
      <c r="D3564" s="3">
        <f>D3563+H3563*Input!$B$2</f>
        <v>-36.564269185535672</v>
      </c>
      <c r="E3564" s="3">
        <f>E3563+Input!$B$2*C3564</f>
        <v>113.17978669953865</v>
      </c>
      <c r="F3564" s="3">
        <f>F3563+Input!$B$2*D3564</f>
        <v>82.891531759458871</v>
      </c>
      <c r="G3564" s="3">
        <f>-(0.5*Input!$B$3*(C3564^2+D3564^2)*COS(I3563)*Input!$B$8*Input!$B$11)/(Input!$B$9/Input!$B$10)</f>
        <v>-4.739451767388223</v>
      </c>
      <c r="H3564" s="3">
        <f>-(0.5*Input!$B$3*(C3564^2+D3564^2)*SIN(I3563)*Input!$B$8*Input!$B$11)/(Input!$B$9/Input!$B$10)-Input!$B$10</f>
        <v>-24.261190509930003</v>
      </c>
      <c r="I3564" s="3">
        <f t="shared" si="111"/>
        <v>-1.0313074976265753</v>
      </c>
    </row>
    <row r="3565" spans="1:9">
      <c r="A3565" s="3">
        <f t="shared" si="110"/>
        <v>3563</v>
      </c>
      <c r="B3565" s="3">
        <f>B3564+Input!$B$2</f>
        <v>3.5629999999997186</v>
      </c>
      <c r="C3565" s="3">
        <f>C3564+G3564*Input!$B$2</f>
        <v>21.887568014740822</v>
      </c>
      <c r="D3565" s="3">
        <f>D3564+H3564*Input!$B$2</f>
        <v>-36.588530376045604</v>
      </c>
      <c r="E3565" s="3">
        <f>E3564+Input!$B$2*C3565</f>
        <v>113.2016742675534</v>
      </c>
      <c r="F3565" s="3">
        <f>F3564+Input!$B$2*D3565</f>
        <v>82.854943229082821</v>
      </c>
      <c r="G3565" s="3">
        <f>-(0.5*Input!$B$3*(C3565^2+D3565^2)*COS(I3564)*Input!$B$8*Input!$B$11)/(Input!$B$9/Input!$B$10)</f>
        <v>-4.7404691544356332</v>
      </c>
      <c r="H3565" s="3">
        <f>-(0.5*Input!$B$3*(C3565^2+D3565^2)*SIN(I3564)*Input!$B$8*Input!$B$11)/(Input!$B$9/Input!$B$10)-Input!$B$10</f>
        <v>-24.252525311976207</v>
      </c>
      <c r="I3565" s="3">
        <f t="shared" si="111"/>
        <v>-1.0316951845433078</v>
      </c>
    </row>
    <row r="3566" spans="1:9">
      <c r="A3566" s="3">
        <f t="shared" si="110"/>
        <v>3564</v>
      </c>
      <c r="B3566" s="3">
        <f>B3565+Input!$B$2</f>
        <v>3.5639999999997185</v>
      </c>
      <c r="C3566" s="3">
        <f>C3565+G3565*Input!$B$2</f>
        <v>21.882827545586387</v>
      </c>
      <c r="D3566" s="3">
        <f>D3565+H3565*Input!$B$2</f>
        <v>-36.612782901357583</v>
      </c>
      <c r="E3566" s="3">
        <f>E3565+Input!$B$2*C3566</f>
        <v>113.22355709509898</v>
      </c>
      <c r="F3566" s="3">
        <f>F3565+Input!$B$2*D3566</f>
        <v>82.818330446181463</v>
      </c>
      <c r="G3566" s="3">
        <f>-(0.5*Input!$B$3*(C3566^2+D3566^2)*COS(I3565)*Input!$B$8*Input!$B$11)/(Input!$B$9/Input!$B$10)</f>
        <v>-4.7414852618622154</v>
      </c>
      <c r="H3566" s="3">
        <f>-(0.5*Input!$B$3*(C3566^2+D3566^2)*SIN(I3565)*Input!$B$8*Input!$B$11)/(Input!$B$9/Input!$B$10)-Input!$B$10</f>
        <v>-24.243857752748941</v>
      </c>
      <c r="I3566" s="3">
        <f t="shared" si="111"/>
        <v>-1.0320824534638879</v>
      </c>
    </row>
    <row r="3567" spans="1:9">
      <c r="A3567" s="3">
        <f t="shared" si="110"/>
        <v>3565</v>
      </c>
      <c r="B3567" s="3">
        <f>B3566+Input!$B$2</f>
        <v>3.5649999999997184</v>
      </c>
      <c r="C3567" s="3">
        <f>C3566+G3566*Input!$B$2</f>
        <v>21.878086060324524</v>
      </c>
      <c r="D3567" s="3">
        <f>D3566+H3566*Input!$B$2</f>
        <v>-36.637026759110334</v>
      </c>
      <c r="E3567" s="3">
        <f>E3566+Input!$B$2*C3567</f>
        <v>113.24543518115931</v>
      </c>
      <c r="F3567" s="3">
        <f>F3566+Input!$B$2*D3567</f>
        <v>82.781693419422353</v>
      </c>
      <c r="G3567" s="3">
        <f>-(0.5*Input!$B$3*(C3567^2+D3567^2)*COS(I3566)*Input!$B$8*Input!$B$11)/(Input!$B$9/Input!$B$10)</f>
        <v>-4.7425000882440678</v>
      </c>
      <c r="H3567" s="3">
        <f>-(0.5*Input!$B$3*(C3567^2+D3567^2)*SIN(I3566)*Input!$B$8*Input!$B$11)/(Input!$B$9/Input!$B$10)-Input!$B$10</f>
        <v>-24.235187838325292</v>
      </c>
      <c r="I3567" s="3">
        <f t="shared" si="111"/>
        <v>-1.0324693049750053</v>
      </c>
    </row>
    <row r="3568" spans="1:9">
      <c r="A3568" s="3">
        <f t="shared" si="110"/>
        <v>3566</v>
      </c>
      <c r="B3568" s="3">
        <f>B3567+Input!$B$2</f>
        <v>3.5659999999997183</v>
      </c>
      <c r="C3568" s="3">
        <f>C3567+G3567*Input!$B$2</f>
        <v>21.873343560236279</v>
      </c>
      <c r="D3568" s="3">
        <f>D3567+H3567*Input!$B$2</f>
        <v>-36.661261946948656</v>
      </c>
      <c r="E3568" s="3">
        <f>E3567+Input!$B$2*C3568</f>
        <v>113.26730852471954</v>
      </c>
      <c r="F3568" s="3">
        <f>F3567+Input!$B$2*D3568</f>
        <v>82.745032157475407</v>
      </c>
      <c r="G3568" s="3">
        <f>-(0.5*Input!$B$3*(C3568^2+D3568^2)*COS(I3567)*Input!$B$8*Input!$B$11)/(Input!$B$9/Input!$B$10)</f>
        <v>-4.7435136321626512</v>
      </c>
      <c r="H3568" s="3">
        <f>-(0.5*Input!$B$3*(C3568^2+D3568^2)*SIN(I3567)*Input!$B$8*Input!$B$11)/(Input!$B$9/Input!$B$10)-Input!$B$10</f>
        <v>-24.22651557478288</v>
      </c>
      <c r="I3568" s="3">
        <f t="shared" si="111"/>
        <v>-1.0328557396625164</v>
      </c>
    </row>
    <row r="3569" spans="1:9">
      <c r="A3569" s="3">
        <f t="shared" si="110"/>
        <v>3567</v>
      </c>
      <c r="B3569" s="3">
        <f>B3568+Input!$B$2</f>
        <v>3.5669999999997182</v>
      </c>
      <c r="C3569" s="3">
        <f>C3568+G3568*Input!$B$2</f>
        <v>21.868600046604115</v>
      </c>
      <c r="D3569" s="3">
        <f>D3568+H3568*Input!$B$2</f>
        <v>-36.685488462523438</v>
      </c>
      <c r="E3569" s="3">
        <f>E3568+Input!$B$2*C3569</f>
        <v>113.28917712476614</v>
      </c>
      <c r="F3569" s="3">
        <f>F3568+Input!$B$2*D3569</f>
        <v>82.708346669012883</v>
      </c>
      <c r="G3569" s="3">
        <f>-(0.5*Input!$B$3*(C3569^2+D3569^2)*COS(I3568)*Input!$B$8*Input!$B$11)/(Input!$B$9/Input!$B$10)</f>
        <v>-4.7445258922047922</v>
      </c>
      <c r="H3569" s="3">
        <f>-(0.5*Input!$B$3*(C3569^2+D3569^2)*SIN(I3568)*Input!$B$8*Input!$B$11)/(Input!$B$9/Input!$B$10)-Input!$B$10</f>
        <v>-24.217840968199873</v>
      </c>
      <c r="I3569" s="3">
        <f t="shared" si="111"/>
        <v>-1.0332417581114439</v>
      </c>
    </row>
    <row r="3570" spans="1:9">
      <c r="A3570" s="3">
        <f t="shared" si="110"/>
        <v>3568</v>
      </c>
      <c r="B3570" s="3">
        <f>B3569+Input!$B$2</f>
        <v>3.5679999999997181</v>
      </c>
      <c r="C3570" s="3">
        <f>C3569+G3569*Input!$B$2</f>
        <v>21.863855520711912</v>
      </c>
      <c r="D3570" s="3">
        <f>D3569+H3569*Input!$B$2</f>
        <v>-36.709706303491636</v>
      </c>
      <c r="E3570" s="3">
        <f>E3569+Input!$B$2*C3570</f>
        <v>113.31104098028685</v>
      </c>
      <c r="F3570" s="3">
        <f>F3569+Input!$B$2*D3570</f>
        <v>82.671636962709385</v>
      </c>
      <c r="G3570" s="3">
        <f>-(0.5*Input!$B$3*(C3570^2+D3570^2)*COS(I3569)*Input!$B$8*Input!$B$11)/(Input!$B$9/Input!$B$10)</f>
        <v>-4.7455368669626683</v>
      </c>
      <c r="H3570" s="3">
        <f>-(0.5*Input!$B$3*(C3570^2+D3570^2)*SIN(I3569)*Input!$B$8*Input!$B$11)/(Input!$B$9/Input!$B$10)-Input!$B$10</f>
        <v>-24.209164024654942</v>
      </c>
      <c r="I3570" s="3">
        <f t="shared" si="111"/>
        <v>-1.0336273609059785</v>
      </c>
    </row>
    <row r="3571" spans="1:9">
      <c r="A3571" s="3">
        <f t="shared" si="110"/>
        <v>3569</v>
      </c>
      <c r="B3571" s="3">
        <f>B3570+Input!$B$2</f>
        <v>3.568999999999718</v>
      </c>
      <c r="C3571" s="3">
        <f>C3570+G3570*Input!$B$2</f>
        <v>21.859109983844949</v>
      </c>
      <c r="D3571" s="3">
        <f>D3570+H3570*Input!$B$2</f>
        <v>-36.73391546751629</v>
      </c>
      <c r="E3571" s="3">
        <f>E3570+Input!$B$2*C3571</f>
        <v>113.3329000902707</v>
      </c>
      <c r="F3571" s="3">
        <f>F3570+Input!$B$2*D3571</f>
        <v>82.634903047241863</v>
      </c>
      <c r="G3571" s="3">
        <f>-(0.5*Input!$B$3*(C3571^2+D3571^2)*COS(I3570)*Input!$B$8*Input!$B$11)/(Input!$B$9/Input!$B$10)</f>
        <v>-4.7465465550338095</v>
      </c>
      <c r="H3571" s="3">
        <f>-(0.5*Input!$B$3*(C3571^2+D3571^2)*SIN(I3570)*Input!$B$8*Input!$B$11)/(Input!$B$9/Input!$B$10)-Input!$B$10</f>
        <v>-24.200484750227275</v>
      </c>
      <c r="I3571" s="3">
        <f t="shared" si="111"/>
        <v>-1.0340125486294787</v>
      </c>
    </row>
    <row r="3572" spans="1:9">
      <c r="A3572" s="3">
        <f t="shared" si="110"/>
        <v>3570</v>
      </c>
      <c r="B3572" s="3">
        <f>B3571+Input!$B$2</f>
        <v>3.5699999999997178</v>
      </c>
      <c r="C3572" s="3">
        <f>C3571+G3571*Input!$B$2</f>
        <v>21.854363437289916</v>
      </c>
      <c r="D3572" s="3">
        <f>D3571+H3571*Input!$B$2</f>
        <v>-36.758115952266515</v>
      </c>
      <c r="E3572" s="3">
        <f>E3571+Input!$B$2*C3572</f>
        <v>113.35475445370798</v>
      </c>
      <c r="F3572" s="3">
        <f>F3571+Input!$B$2*D3572</f>
        <v>82.598144931289596</v>
      </c>
      <c r="G3572" s="3">
        <f>-(0.5*Input!$B$3*(C3572^2+D3572^2)*COS(I3571)*Input!$B$8*Input!$B$11)/(Input!$B$9/Input!$B$10)</f>
        <v>-4.7475549550210712</v>
      </c>
      <c r="H3572" s="3">
        <f>-(0.5*Input!$B$3*(C3572^2+D3572^2)*SIN(I3571)*Input!$B$8*Input!$B$11)/(Input!$B$9/Input!$B$10)-Input!$B$10</f>
        <v>-24.191803150996527</v>
      </c>
      <c r="I3572" s="3">
        <f t="shared" si="111"/>
        <v>-1.034397321864472</v>
      </c>
    </row>
    <row r="3573" spans="1:9">
      <c r="A3573" s="3">
        <f t="shared" si="110"/>
        <v>3571</v>
      </c>
      <c r="B3573" s="3">
        <f>B3572+Input!$B$2</f>
        <v>3.5709999999997177</v>
      </c>
      <c r="C3573" s="3">
        <f>C3572+G3572*Input!$B$2</f>
        <v>21.849615882334895</v>
      </c>
      <c r="D3573" s="3">
        <f>D3572+H3572*Input!$B$2</f>
        <v>-36.782307755417513</v>
      </c>
      <c r="E3573" s="3">
        <f>E3572+Input!$B$2*C3573</f>
        <v>113.37660406959031</v>
      </c>
      <c r="F3573" s="3">
        <f>F3572+Input!$B$2*D3573</f>
        <v>82.56136262353418</v>
      </c>
      <c r="G3573" s="3">
        <f>-(0.5*Input!$B$3*(C3573^2+D3573^2)*COS(I3572)*Input!$B$8*Input!$B$11)/(Input!$B$9/Input!$B$10)</f>
        <v>-4.7485620655326422</v>
      </c>
      <c r="H3573" s="3">
        <f>-(0.5*Input!$B$3*(C3573^2+D3573^2)*SIN(I3572)*Input!$B$8*Input!$B$11)/(Input!$B$9/Input!$B$10)-Input!$B$10</f>
        <v>-24.183119233042824</v>
      </c>
      <c r="I3573" s="3">
        <f t="shared" si="111"/>
        <v>-1.0347816811926547</v>
      </c>
    </row>
    <row r="3574" spans="1:9">
      <c r="A3574" s="3">
        <f t="shared" si="110"/>
        <v>3572</v>
      </c>
      <c r="B3574" s="3">
        <f>B3573+Input!$B$2</f>
        <v>3.5719999999997176</v>
      </c>
      <c r="C3574" s="3">
        <f>C3573+G3573*Input!$B$2</f>
        <v>21.844867320269362</v>
      </c>
      <c r="D3574" s="3">
        <f>D3573+H3573*Input!$B$2</f>
        <v>-36.806490874650557</v>
      </c>
      <c r="E3574" s="3">
        <f>E3573+Input!$B$2*C3574</f>
        <v>113.39844893691058</v>
      </c>
      <c r="F3574" s="3">
        <f>F3573+Input!$B$2*D3574</f>
        <v>82.524556132659526</v>
      </c>
      <c r="G3574" s="3">
        <f>-(0.5*Input!$B$3*(C3574^2+D3574^2)*COS(I3573)*Input!$B$8*Input!$B$11)/(Input!$B$9/Input!$B$10)</f>
        <v>-4.7495678851820298</v>
      </c>
      <c r="H3574" s="3">
        <f>-(0.5*Input!$B$3*(C3574^2+D3574^2)*SIN(I3573)*Input!$B$8*Input!$B$11)/(Input!$B$9/Input!$B$10)-Input!$B$10</f>
        <v>-24.174433002446722</v>
      </c>
      <c r="I3574" s="3">
        <f t="shared" si="111"/>
        <v>-1.035165627194893</v>
      </c>
    </row>
    <row r="3575" spans="1:9">
      <c r="A3575" s="3">
        <f t="shared" si="110"/>
        <v>3573</v>
      </c>
      <c r="B3575" s="3">
        <f>B3574+Input!$B$2</f>
        <v>3.5729999999997175</v>
      </c>
      <c r="C3575" s="3">
        <f>C3574+G3574*Input!$B$2</f>
        <v>21.840117752384181</v>
      </c>
      <c r="D3575" s="3">
        <f>D3574+H3574*Input!$B$2</f>
        <v>-36.830665307653007</v>
      </c>
      <c r="E3575" s="3">
        <f>E3574+Input!$B$2*C3575</f>
        <v>113.42028905466297</v>
      </c>
      <c r="F3575" s="3">
        <f>F3574+Input!$B$2*D3575</f>
        <v>82.487725467351879</v>
      </c>
      <c r="G3575" s="3">
        <f>-(0.5*Input!$B$3*(C3575^2+D3575^2)*COS(I3574)*Input!$B$8*Input!$B$11)/(Input!$B$9/Input!$B$10)</f>
        <v>-4.7505724125880464</v>
      </c>
      <c r="H3575" s="3">
        <f>-(0.5*Input!$B$3*(C3575^2+D3575^2)*SIN(I3574)*Input!$B$8*Input!$B$11)/(Input!$B$9/Input!$B$10)-Input!$B$10</f>
        <v>-24.165744465289222</v>
      </c>
      <c r="I3575" s="3">
        <f t="shared" si="111"/>
        <v>-1.0355491604512232</v>
      </c>
    </row>
    <row r="3576" spans="1:9">
      <c r="A3576" s="3">
        <f t="shared" si="110"/>
        <v>3574</v>
      </c>
      <c r="B3576" s="3">
        <f>B3575+Input!$B$2</f>
        <v>3.5739999999997174</v>
      </c>
      <c r="C3576" s="3">
        <f>C3575+G3575*Input!$B$2</f>
        <v>21.835367179971591</v>
      </c>
      <c r="D3576" s="3">
        <f>D3575+H3575*Input!$B$2</f>
        <v>-36.854831052118293</v>
      </c>
      <c r="E3576" s="3">
        <f>E3575+Input!$B$2*C3576</f>
        <v>113.44212442184295</v>
      </c>
      <c r="F3576" s="3">
        <f>F3575+Input!$B$2*D3576</f>
        <v>82.450870636299754</v>
      </c>
      <c r="G3576" s="3">
        <f>-(0.5*Input!$B$3*(C3576^2+D3576^2)*COS(I3575)*Input!$B$8*Input!$B$11)/(Input!$B$9/Input!$B$10)</f>
        <v>-4.7515756463748104</v>
      </c>
      <c r="H3576" s="3">
        <f>-(0.5*Input!$B$3*(C3576^2+D3576^2)*SIN(I3575)*Input!$B$8*Input!$B$11)/(Input!$B$9/Input!$B$10)-Input!$B$10</f>
        <v>-24.157053627651742</v>
      </c>
      <c r="I3576" s="3">
        <f t="shared" si="111"/>
        <v>-1.0359322815408525</v>
      </c>
    </row>
    <row r="3577" spans="1:9">
      <c r="A3577" s="3">
        <f t="shared" si="110"/>
        <v>3575</v>
      </c>
      <c r="B3577" s="3">
        <f>B3576+Input!$B$2</f>
        <v>3.5749999999997173</v>
      </c>
      <c r="C3577" s="3">
        <f>C3576+G3576*Input!$B$2</f>
        <v>21.830615604325217</v>
      </c>
      <c r="D3577" s="3">
        <f>D3576+H3576*Input!$B$2</f>
        <v>-36.878988105745947</v>
      </c>
      <c r="E3577" s="3">
        <f>E3576+Input!$B$2*C3577</f>
        <v>113.46395503744728</v>
      </c>
      <c r="F3577" s="3">
        <f>F3576+Input!$B$2*D3577</f>
        <v>82.413991648194013</v>
      </c>
      <c r="G3577" s="3">
        <f>-(0.5*Input!$B$3*(C3577^2+D3577^2)*COS(I3576)*Input!$B$8*Input!$B$11)/(Input!$B$9/Input!$B$10)</f>
        <v>-4.7525775851717329</v>
      </c>
      <c r="H3577" s="3">
        <f>-(0.5*Input!$B$3*(C3577^2+D3577^2)*SIN(I3576)*Input!$B$8*Input!$B$11)/(Input!$B$9/Input!$B$10)-Input!$B$10</f>
        <v>-24.148360495616068</v>
      </c>
      <c r="I3577" s="3">
        <f t="shared" si="111"/>
        <v>-1.0363149910421592</v>
      </c>
    </row>
    <row r="3578" spans="1:9">
      <c r="A3578" s="3">
        <f t="shared" si="110"/>
        <v>3576</v>
      </c>
      <c r="B3578" s="3">
        <f>B3577+Input!$B$2</f>
        <v>3.5759999999997172</v>
      </c>
      <c r="C3578" s="3">
        <f>C3577+G3577*Input!$B$2</f>
        <v>21.825863026740045</v>
      </c>
      <c r="D3578" s="3">
        <f>D3577+H3577*Input!$B$2</f>
        <v>-36.903136466241563</v>
      </c>
      <c r="E3578" s="3">
        <f>E3577+Input!$B$2*C3578</f>
        <v>113.48578090047401</v>
      </c>
      <c r="F3578" s="3">
        <f>F3577+Input!$B$2*D3578</f>
        <v>82.377088511727777</v>
      </c>
      <c r="G3578" s="3">
        <f>-(0.5*Input!$B$3*(C3578^2+D3578^2)*COS(I3577)*Input!$B$8*Input!$B$11)/(Input!$B$9/Input!$B$10)</f>
        <v>-4.7535782276135059</v>
      </c>
      <c r="H3578" s="3">
        <f>-(0.5*Input!$B$3*(C3578^2+D3578^2)*SIN(I3577)*Input!$B$8*Input!$B$11)/(Input!$B$9/Input!$B$10)-Input!$B$10</f>
        <v>-24.139665075264375</v>
      </c>
      <c r="I3578" s="3">
        <f t="shared" si="111"/>
        <v>-1.0366972895326936</v>
      </c>
    </row>
    <row r="3579" spans="1:9">
      <c r="A3579" s="3">
        <f t="shared" si="110"/>
        <v>3577</v>
      </c>
      <c r="B3579" s="3">
        <f>B3578+Input!$B$2</f>
        <v>3.5769999999997171</v>
      </c>
      <c r="C3579" s="3">
        <f>C3578+G3578*Input!$B$2</f>
        <v>21.821109448512431</v>
      </c>
      <c r="D3579" s="3">
        <f>D3578+H3578*Input!$B$2</f>
        <v>-36.92727613131683</v>
      </c>
      <c r="E3579" s="3">
        <f>E3578+Input!$B$2*C3579</f>
        <v>113.50760200992252</v>
      </c>
      <c r="F3579" s="3">
        <f>F3578+Input!$B$2*D3579</f>
        <v>82.340161235596455</v>
      </c>
      <c r="G3579" s="3">
        <f>-(0.5*Input!$B$3*(C3579^2+D3579^2)*COS(I3578)*Input!$B$8*Input!$B$11)/(Input!$B$9/Input!$B$10)</f>
        <v>-4.7545775723400991</v>
      </c>
      <c r="H3579" s="3">
        <f>-(0.5*Input!$B$3*(C3579^2+D3579^2)*SIN(I3578)*Input!$B$8*Input!$B$11)/(Input!$B$9/Input!$B$10)-Input!$B$10</f>
        <v>-24.130967372679194</v>
      </c>
      <c r="I3579" s="3">
        <f t="shared" si="111"/>
        <v>-1.0370791775891788</v>
      </c>
    </row>
    <row r="3580" spans="1:9">
      <c r="A3580" s="3">
        <f t="shared" si="110"/>
        <v>3578</v>
      </c>
      <c r="B3580" s="3">
        <f>B3579+Input!$B$2</f>
        <v>3.577999999999717</v>
      </c>
      <c r="C3580" s="3">
        <f>C3579+G3579*Input!$B$2</f>
        <v>21.816354870940092</v>
      </c>
      <c r="D3580" s="3">
        <f>D3579+H3579*Input!$B$2</f>
        <v>-36.951407098689508</v>
      </c>
      <c r="E3580" s="3">
        <f>E3579+Input!$B$2*C3580</f>
        <v>113.52941836479346</v>
      </c>
      <c r="F3580" s="3">
        <f>F3579+Input!$B$2*D3580</f>
        <v>82.303209828497771</v>
      </c>
      <c r="G3580" s="3">
        <f>-(0.5*Input!$B$3*(C3580^2+D3580^2)*COS(I3579)*Input!$B$8*Input!$B$11)/(Input!$B$9/Input!$B$10)</f>
        <v>-4.7555756179967403</v>
      </c>
      <c r="H3580" s="3">
        <f>-(0.5*Input!$B$3*(C3580^2+D3580^2)*SIN(I3579)*Input!$B$8*Input!$B$11)/(Input!$B$9/Input!$B$10)-Input!$B$10</f>
        <v>-24.122267393943396</v>
      </c>
      <c r="I3580" s="3">
        <f t="shared" si="111"/>
        <v>-1.0374606557875101</v>
      </c>
    </row>
    <row r="3581" spans="1:9">
      <c r="A3581" s="3">
        <f t="shared" si="110"/>
        <v>3579</v>
      </c>
      <c r="B3581" s="3">
        <f>B3580+Input!$B$2</f>
        <v>3.5789999999997169</v>
      </c>
      <c r="C3581" s="3">
        <f>C3580+G3580*Input!$B$2</f>
        <v>21.811599295322097</v>
      </c>
      <c r="D3581" s="3">
        <f>D3580+H3580*Input!$B$2</f>
        <v>-36.97552936608345</v>
      </c>
      <c r="E3581" s="3">
        <f>E3580+Input!$B$2*C3581</f>
        <v>113.55122996408878</v>
      </c>
      <c r="F3581" s="3">
        <f>F3580+Input!$B$2*D3581</f>
        <v>82.266234299131682</v>
      </c>
      <c r="G3581" s="3">
        <f>-(0.5*Input!$B$3*(C3581^2+D3581^2)*COS(I3580)*Input!$B$8*Input!$B$11)/(Input!$B$9/Input!$B$10)</f>
        <v>-4.7565723632339321</v>
      </c>
      <c r="H3581" s="3">
        <f>-(0.5*Input!$B$3*(C3581^2+D3581^2)*SIN(I3580)*Input!$B$8*Input!$B$11)/(Input!$B$9/Input!$B$10)-Input!$B$10</f>
        <v>-24.113565145140178</v>
      </c>
      <c r="I3581" s="3">
        <f t="shared" si="111"/>
        <v>-1.0378417247027574</v>
      </c>
    </row>
    <row r="3582" spans="1:9">
      <c r="A3582" s="3">
        <f t="shared" si="110"/>
        <v>3580</v>
      </c>
      <c r="B3582" s="3">
        <f>B3581+Input!$B$2</f>
        <v>3.5799999999997167</v>
      </c>
      <c r="C3582" s="3">
        <f>C3581+G3581*Input!$B$2</f>
        <v>21.806842722958862</v>
      </c>
      <c r="D3582" s="3">
        <f>D3581+H3581*Input!$B$2</f>
        <v>-36.999642931228593</v>
      </c>
      <c r="E3582" s="3">
        <f>E3581+Input!$B$2*C3582</f>
        <v>113.57303680681173</v>
      </c>
      <c r="F3582" s="3">
        <f>F3581+Input!$B$2*D3582</f>
        <v>82.229234656200447</v>
      </c>
      <c r="G3582" s="3">
        <f>-(0.5*Input!$B$3*(C3582^2+D3582^2)*COS(I3581)*Input!$B$8*Input!$B$11)/(Input!$B$9/Input!$B$10)</f>
        <v>-4.7575678067074127</v>
      </c>
      <c r="H3582" s="3">
        <f>-(0.5*Input!$B$3*(C3582^2+D3582^2)*SIN(I3581)*Input!$B$8*Input!$B$11)/(Input!$B$9/Input!$B$10)-Input!$B$10</f>
        <v>-24.104860632353031</v>
      </c>
      <c r="I3582" s="3">
        <f t="shared" si="111"/>
        <v>-1.0382223849091641</v>
      </c>
    </row>
    <row r="3583" spans="1:9">
      <c r="A3583" s="3">
        <f t="shared" si="110"/>
        <v>3581</v>
      </c>
      <c r="B3583" s="3">
        <f>B3582+Input!$B$2</f>
        <v>3.5809999999997166</v>
      </c>
      <c r="C3583" s="3">
        <f>C3582+G3582*Input!$B$2</f>
        <v>21.802085155152156</v>
      </c>
      <c r="D3583" s="3">
        <f>D3582+H3582*Input!$B$2</f>
        <v>-37.023747791860949</v>
      </c>
      <c r="E3583" s="3">
        <f>E3582+Input!$B$2*C3583</f>
        <v>113.59483889196689</v>
      </c>
      <c r="F3583" s="3">
        <f>F3582+Input!$B$2*D3583</f>
        <v>82.192210908408583</v>
      </c>
      <c r="G3583" s="3">
        <f>-(0.5*Input!$B$3*(C3583^2+D3583^2)*COS(I3582)*Input!$B$8*Input!$B$11)/(Input!$B$9/Input!$B$10)</f>
        <v>-4.7585619470781602</v>
      </c>
      <c r="H3583" s="3">
        <f>-(0.5*Input!$B$3*(C3583^2+D3583^2)*SIN(I3582)*Input!$B$8*Input!$B$11)/(Input!$B$9/Input!$B$10)-Input!$B$10</f>
        <v>-24.096153861665751</v>
      </c>
      <c r="I3583" s="3">
        <f t="shared" si="111"/>
        <v>-1.0386026369801484</v>
      </c>
    </row>
    <row r="3584" spans="1:9">
      <c r="A3584" s="3">
        <f t="shared" si="110"/>
        <v>3582</v>
      </c>
      <c r="B3584" s="3">
        <f>B3583+Input!$B$2</f>
        <v>3.5819999999997165</v>
      </c>
      <c r="C3584" s="3">
        <f>C3583+G3583*Input!$B$2</f>
        <v>21.797326593205078</v>
      </c>
      <c r="D3584" s="3">
        <f>D3583+H3583*Input!$B$2</f>
        <v>-37.047843945722612</v>
      </c>
      <c r="E3584" s="3">
        <f>E3583+Input!$B$2*C3584</f>
        <v>113.61663621856009</v>
      </c>
      <c r="F3584" s="3">
        <f>F3583+Input!$B$2*D3584</f>
        <v>82.155163064462855</v>
      </c>
      <c r="G3584" s="3">
        <f>-(0.5*Input!$B$3*(C3584^2+D3584^2)*COS(I3583)*Input!$B$8*Input!$B$11)/(Input!$B$9/Input!$B$10)</f>
        <v>-4.7595547830123905</v>
      </c>
      <c r="H3584" s="3">
        <f>-(0.5*Input!$B$3*(C3584^2+D3584^2)*SIN(I3583)*Input!$B$8*Input!$B$11)/(Input!$B$9/Input!$B$10)-Input!$B$10</f>
        <v>-24.087444839162387</v>
      </c>
      <c r="I3584" s="3">
        <f t="shared" si="111"/>
        <v>-1.0389824814883042</v>
      </c>
    </row>
    <row r="3585" spans="1:9">
      <c r="A3585" s="3">
        <f t="shared" si="110"/>
        <v>3583</v>
      </c>
      <c r="B3585" s="3">
        <f>B3584+Input!$B$2</f>
        <v>3.5829999999997164</v>
      </c>
      <c r="C3585" s="3">
        <f>C3584+G3584*Input!$B$2</f>
        <v>21.792567038422064</v>
      </c>
      <c r="D3585" s="3">
        <f>D3584+H3584*Input!$B$2</f>
        <v>-37.071931390561772</v>
      </c>
      <c r="E3585" s="3">
        <f>E3584+Input!$B$2*C3585</f>
        <v>113.63842878559851</v>
      </c>
      <c r="F3585" s="3">
        <f>F3584+Input!$B$2*D3585</f>
        <v>82.118091133072298</v>
      </c>
      <c r="G3585" s="3">
        <f>-(0.5*Input!$B$3*(C3585^2+D3585^2)*COS(I3584)*Input!$B$8*Input!$B$11)/(Input!$B$9/Input!$B$10)</f>
        <v>-4.7605463131815409</v>
      </c>
      <c r="H3585" s="3">
        <f>-(0.5*Input!$B$3*(C3585^2+D3585^2)*SIN(I3584)*Input!$B$8*Input!$B$11)/(Input!$B$9/Input!$B$10)-Input!$B$10</f>
        <v>-24.078733570927259</v>
      </c>
      <c r="I3585" s="3">
        <f t="shared" si="111"/>
        <v>-1.0393619190054013</v>
      </c>
    </row>
    <row r="3586" spans="1:9">
      <c r="A3586" s="3">
        <f t="shared" si="110"/>
        <v>3584</v>
      </c>
      <c r="B3586" s="3">
        <f>B3585+Input!$B$2</f>
        <v>3.5839999999997163</v>
      </c>
      <c r="C3586" s="3">
        <f>C3585+G3585*Input!$B$2</f>
        <v>21.787806492108881</v>
      </c>
      <c r="D3586" s="3">
        <f>D3585+H3585*Input!$B$2</f>
        <v>-37.096010124132697</v>
      </c>
      <c r="E3586" s="3">
        <f>E3585+Input!$B$2*C3586</f>
        <v>113.66021659209062</v>
      </c>
      <c r="F3586" s="3">
        <f>F3585+Input!$B$2*D3586</f>
        <v>82.080995122948167</v>
      </c>
      <c r="G3586" s="3">
        <f>-(0.5*Input!$B$3*(C3586^2+D3586^2)*COS(I3585)*Input!$B$8*Input!$B$11)/(Input!$B$9/Input!$B$10)</f>
        <v>-4.7615365362622608</v>
      </c>
      <c r="H3586" s="3">
        <f>-(0.5*Input!$B$3*(C3586^2+D3586^2)*SIN(I3585)*Input!$B$8*Input!$B$11)/(Input!$B$9/Input!$B$10)-Input!$B$10</f>
        <v>-24.070020063044904</v>
      </c>
      <c r="I3586" s="3">
        <f t="shared" si="111"/>
        <v>-1.0397409501023853</v>
      </c>
    </row>
    <row r="3587" spans="1:9">
      <c r="A3587" s="3">
        <f t="shared" si="110"/>
        <v>3585</v>
      </c>
      <c r="B3587" s="3">
        <f>B3586+Input!$B$2</f>
        <v>3.5849999999997162</v>
      </c>
      <c r="C3587" s="3">
        <f>C3586+G3586*Input!$B$2</f>
        <v>21.78304495557262</v>
      </c>
      <c r="D3587" s="3">
        <f>D3586+H3586*Input!$B$2</f>
        <v>-37.12008014419574</v>
      </c>
      <c r="E3587" s="3">
        <f>E3586+Input!$B$2*C3587</f>
        <v>113.68199963704619</v>
      </c>
      <c r="F3587" s="3">
        <f>F3586+Input!$B$2*D3587</f>
        <v>82.043875042803975</v>
      </c>
      <c r="G3587" s="3">
        <f>-(0.5*Input!$B$3*(C3587^2+D3587^2)*COS(I3586)*Input!$B$8*Input!$B$11)/(Input!$B$9/Input!$B$10)</f>
        <v>-4.7625254509364119</v>
      </c>
      <c r="H3587" s="3">
        <f>-(0.5*Input!$B$3*(C3587^2+D3587^2)*SIN(I3586)*Input!$B$8*Input!$B$11)/(Input!$B$9/Input!$B$10)-Input!$B$10</f>
        <v>-24.06130432160009</v>
      </c>
      <c r="I3587" s="3">
        <f t="shared" si="111"/>
        <v>-1.0401195753493797</v>
      </c>
    </row>
    <row r="3588" spans="1:9">
      <c r="A3588" s="3">
        <f t="shared" ref="A3588:A3651" si="112">A3587+1</f>
        <v>3586</v>
      </c>
      <c r="B3588" s="3">
        <f>B3587+Input!$B$2</f>
        <v>3.5859999999997161</v>
      </c>
      <c r="C3588" s="3">
        <f>C3587+G3587*Input!$B$2</f>
        <v>21.778282430121685</v>
      </c>
      <c r="D3588" s="3">
        <f>D3587+H3587*Input!$B$2</f>
        <v>-37.144141448517338</v>
      </c>
      <c r="E3588" s="3">
        <f>E3587+Input!$B$2*C3588</f>
        <v>113.70377791947631</v>
      </c>
      <c r="F3588" s="3">
        <f>F3587+Input!$B$2*D3588</f>
        <v>82.006730901355454</v>
      </c>
      <c r="G3588" s="3">
        <f>-(0.5*Input!$B$3*(C3588^2+D3588^2)*COS(I3587)*Input!$B$8*Input!$B$11)/(Input!$B$9/Input!$B$10)</f>
        <v>-4.7635130558910497</v>
      </c>
      <c r="H3588" s="3">
        <f>-(0.5*Input!$B$3*(C3588^2+D3588^2)*SIN(I3587)*Input!$B$8*Input!$B$11)/(Input!$B$9/Input!$B$10)-Input!$B$10</f>
        <v>-24.052586352677785</v>
      </c>
      <c r="I3588" s="3">
        <f t="shared" ref="I3588:I3651" si="113">ATAN(D3588/C3588)</f>
        <v>-1.0404977953156855</v>
      </c>
    </row>
    <row r="3589" spans="1:9">
      <c r="A3589" s="3">
        <f t="shared" si="112"/>
        <v>3587</v>
      </c>
      <c r="B3589" s="3">
        <f>B3588+Input!$B$2</f>
        <v>3.586999999999716</v>
      </c>
      <c r="C3589" s="3">
        <f>C3588+G3588*Input!$B$2</f>
        <v>21.773518917065793</v>
      </c>
      <c r="D3589" s="3">
        <f>D3588+H3588*Input!$B$2</f>
        <v>-37.168194034870019</v>
      </c>
      <c r="E3589" s="3">
        <f>E3588+Input!$B$2*C3589</f>
        <v>113.72555143839338</v>
      </c>
      <c r="F3589" s="3">
        <f>F3588+Input!$B$2*D3589</f>
        <v>81.969562707320577</v>
      </c>
      <c r="G3589" s="3">
        <f>-(0.5*Input!$B$3*(C3589^2+D3589^2)*COS(I3588)*Input!$B$8*Input!$B$11)/(Input!$B$9/Input!$B$10)</f>
        <v>-4.7644993498184176</v>
      </c>
      <c r="H3589" s="3">
        <f>-(0.5*Input!$B$3*(C3589^2+D3589^2)*SIN(I3588)*Input!$B$8*Input!$B$11)/(Input!$B$9/Input!$B$10)-Input!$B$10</f>
        <v>-24.043866162363138</v>
      </c>
      <c r="I3589" s="3">
        <f t="shared" si="113"/>
        <v>-1.0408756105697821</v>
      </c>
    </row>
    <row r="3590" spans="1:9">
      <c r="A3590" s="3">
        <f t="shared" si="112"/>
        <v>3588</v>
      </c>
      <c r="B3590" s="3">
        <f>B3589+Input!$B$2</f>
        <v>3.5879999999997159</v>
      </c>
      <c r="C3590" s="3">
        <f>C3589+G3589*Input!$B$2</f>
        <v>21.768754417715975</v>
      </c>
      <c r="D3590" s="3">
        <f>D3589+H3589*Input!$B$2</f>
        <v>-37.192237901032385</v>
      </c>
      <c r="E3590" s="3">
        <f>E3589+Input!$B$2*C3590</f>
        <v>113.7473201928111</v>
      </c>
      <c r="F3590" s="3">
        <f>F3589+Input!$B$2*D3590</f>
        <v>81.932370469419538</v>
      </c>
      <c r="G3590" s="3">
        <f>-(0.5*Input!$B$3*(C3590^2+D3590^2)*COS(I3589)*Input!$B$8*Input!$B$11)/(Input!$B$9/Input!$B$10)</f>
        <v>-4.7654843314159354</v>
      </c>
      <c r="H3590" s="3">
        <f>-(0.5*Input!$B$3*(C3590^2+D3590^2)*SIN(I3589)*Input!$B$8*Input!$B$11)/(Input!$B$9/Input!$B$10)-Input!$B$10</f>
        <v>-24.035143756741469</v>
      </c>
      <c r="I3590" s="3">
        <f t="shared" si="113"/>
        <v>-1.0412530216793272</v>
      </c>
    </row>
    <row r="3591" spans="1:9">
      <c r="A3591" s="3">
        <f t="shared" si="112"/>
        <v>3589</v>
      </c>
      <c r="B3591" s="3">
        <f>B3590+Input!$B$2</f>
        <v>3.5889999999997158</v>
      </c>
      <c r="C3591" s="3">
        <f>C3590+G3590*Input!$B$2</f>
        <v>21.76398893338456</v>
      </c>
      <c r="D3591" s="3">
        <f>D3590+H3590*Input!$B$2</f>
        <v>-37.216273044789126</v>
      </c>
      <c r="E3591" s="3">
        <f>E3590+Input!$B$2*C3591</f>
        <v>113.76908418174449</v>
      </c>
      <c r="F3591" s="3">
        <f>F3590+Input!$B$2*D3591</f>
        <v>81.895154196374747</v>
      </c>
      <c r="G3591" s="3">
        <f>-(0.5*Input!$B$3*(C3591^2+D3591^2)*COS(I3590)*Input!$B$8*Input!$B$11)/(Input!$B$9/Input!$B$10)</f>
        <v>-4.7664679993862062</v>
      </c>
      <c r="H3591" s="3">
        <f>-(0.5*Input!$B$3*(C3591^2+D3591^2)*SIN(I3590)*Input!$B$8*Input!$B$11)/(Input!$B$9/Input!$B$10)-Input!$B$10</f>
        <v>-24.026419141898259</v>
      </c>
      <c r="I3591" s="3">
        <f t="shared" si="113"/>
        <v>-1.0416300292111591</v>
      </c>
    </row>
    <row r="3592" spans="1:9">
      <c r="A3592" s="3">
        <f t="shared" si="112"/>
        <v>3590</v>
      </c>
      <c r="B3592" s="3">
        <f>B3591+Input!$B$2</f>
        <v>3.5899999999997156</v>
      </c>
      <c r="C3592" s="3">
        <f>C3591+G3591*Input!$B$2</f>
        <v>21.759222465385175</v>
      </c>
      <c r="D3592" s="3">
        <f>D3591+H3591*Input!$B$2</f>
        <v>-37.240299463931024</v>
      </c>
      <c r="E3592" s="3">
        <f>E3591+Input!$B$2*C3592</f>
        <v>113.79084340420988</v>
      </c>
      <c r="F3592" s="3">
        <f>F3591+Input!$B$2*D3592</f>
        <v>81.857913896910816</v>
      </c>
      <c r="G3592" s="3">
        <f>-(0.5*Input!$B$3*(C3592^2+D3592^2)*COS(I3591)*Input!$B$8*Input!$B$11)/(Input!$B$9/Input!$B$10)</f>
        <v>-4.7674503524369829</v>
      </c>
      <c r="H3592" s="3">
        <f>-(0.5*Input!$B$3*(C3592^2+D3592^2)*SIN(I3591)*Input!$B$8*Input!$B$11)/(Input!$B$9/Input!$B$10)-Input!$B$10</f>
        <v>-24.017692323919093</v>
      </c>
      <c r="I3592" s="3">
        <f t="shared" si="113"/>
        <v>-1.0420066337312954</v>
      </c>
    </row>
    <row r="3593" spans="1:9">
      <c r="A3593" s="3">
        <f t="shared" si="112"/>
        <v>3591</v>
      </c>
      <c r="B3593" s="3">
        <f>B3592+Input!$B$2</f>
        <v>3.5909999999997155</v>
      </c>
      <c r="C3593" s="3">
        <f>C3592+G3592*Input!$B$2</f>
        <v>21.75445501503274</v>
      </c>
      <c r="D3593" s="3">
        <f>D3592+H3592*Input!$B$2</f>
        <v>-37.26431715625494</v>
      </c>
      <c r="E3593" s="3">
        <f>E3592+Input!$B$2*C3593</f>
        <v>113.81259785922491</v>
      </c>
      <c r="F3593" s="3">
        <f>F3592+Input!$B$2*D3593</f>
        <v>81.820649579754559</v>
      </c>
      <c r="G3593" s="3">
        <f>-(0.5*Input!$B$3*(C3593^2+D3593^2)*COS(I3592)*Input!$B$8*Input!$B$11)/(Input!$B$9/Input!$B$10)</f>
        <v>-4.7684313892811829</v>
      </c>
      <c r="H3593" s="3">
        <f>-(0.5*Input!$B$3*(C3593^2+D3593^2)*SIN(I3592)*Input!$B$8*Input!$B$11)/(Input!$B$9/Input!$B$10)-Input!$B$10</f>
        <v>-24.008963308889705</v>
      </c>
      <c r="I3593" s="3">
        <f t="shared" si="113"/>
        <v>-1.042382835804935</v>
      </c>
    </row>
    <row r="3594" spans="1:9">
      <c r="A3594" s="3">
        <f t="shared" si="112"/>
        <v>3592</v>
      </c>
      <c r="B3594" s="3">
        <f>B3593+Input!$B$2</f>
        <v>3.5919999999997154</v>
      </c>
      <c r="C3594" s="3">
        <f>C3593+G3593*Input!$B$2</f>
        <v>21.749686583643459</v>
      </c>
      <c r="D3594" s="3">
        <f>D3593+H3593*Input!$B$2</f>
        <v>-37.288326119563827</v>
      </c>
      <c r="E3594" s="3">
        <f>E3593+Input!$B$2*C3594</f>
        <v>113.83434754580855</v>
      </c>
      <c r="F3594" s="3">
        <f>F3593+Input!$B$2*D3594</f>
        <v>81.783361253634993</v>
      </c>
      <c r="G3594" s="3">
        <f>-(0.5*Input!$B$3*(C3594^2+D3594^2)*COS(I3593)*Input!$B$8*Input!$B$11)/(Input!$B$9/Input!$B$10)</f>
        <v>-4.7694111086368665</v>
      </c>
      <c r="H3594" s="3">
        <f>-(0.5*Input!$B$3*(C3594^2+D3594^2)*SIN(I3593)*Input!$B$8*Input!$B$11)/(Input!$B$9/Input!$B$10)-Input!$B$10</f>
        <v>-24.000232102895907</v>
      </c>
      <c r="I3594" s="3">
        <f t="shared" si="113"/>
        <v>-1.0427586359964578</v>
      </c>
    </row>
    <row r="3595" spans="1:9">
      <c r="A3595" s="3">
        <f t="shared" si="112"/>
        <v>3593</v>
      </c>
      <c r="B3595" s="3">
        <f>B3594+Input!$B$2</f>
        <v>3.5929999999997153</v>
      </c>
      <c r="C3595" s="3">
        <f>C3594+G3594*Input!$B$2</f>
        <v>21.744917172534823</v>
      </c>
      <c r="D3595" s="3">
        <f>D3594+H3594*Input!$B$2</f>
        <v>-37.312326351666719</v>
      </c>
      <c r="E3595" s="3">
        <f>E3594+Input!$B$2*C3595</f>
        <v>113.8560924629811</v>
      </c>
      <c r="F3595" s="3">
        <f>F3594+Input!$B$2*D3595</f>
        <v>81.746048927283326</v>
      </c>
      <c r="G3595" s="3">
        <f>-(0.5*Input!$B$3*(C3595^2+D3595^2)*COS(I3594)*Input!$B$8*Input!$B$11)/(Input!$B$9/Input!$B$10)</f>
        <v>-4.7703895092272299</v>
      </c>
      <c r="H3595" s="3">
        <f>-(0.5*Input!$B$3*(C3595^2+D3595^2)*SIN(I3594)*Input!$B$8*Input!$B$11)/(Input!$B$9/Input!$B$10)-Input!$B$10</f>
        <v>-23.991498712023603</v>
      </c>
      <c r="I3595" s="3">
        <f t="shared" si="113"/>
        <v>-1.0431340348694258</v>
      </c>
    </row>
    <row r="3596" spans="1:9">
      <c r="A3596" s="3">
        <f t="shared" si="112"/>
        <v>3594</v>
      </c>
      <c r="B3596" s="3">
        <f>B3595+Input!$B$2</f>
        <v>3.5939999999997152</v>
      </c>
      <c r="C3596" s="3">
        <f>C3595+G3595*Input!$B$2</f>
        <v>21.740146783025597</v>
      </c>
      <c r="D3596" s="3">
        <f>D3595+H3595*Input!$B$2</f>
        <v>-37.336317850378741</v>
      </c>
      <c r="E3596" s="3">
        <f>E3595+Input!$B$2*C3596</f>
        <v>113.87783260976413</v>
      </c>
      <c r="F3596" s="3">
        <f>F3595+Input!$B$2*D3596</f>
        <v>81.708712609432951</v>
      </c>
      <c r="G3596" s="3">
        <f>-(0.5*Input!$B$3*(C3596^2+D3596^2)*COS(I3595)*Input!$B$8*Input!$B$11)/(Input!$B$9/Input!$B$10)</f>
        <v>-4.7713665897806026</v>
      </c>
      <c r="H3596" s="3">
        <f>-(0.5*Input!$B$3*(C3596^2+D3596^2)*SIN(I3595)*Input!$B$8*Input!$B$11)/(Input!$B$9/Input!$B$10)-Input!$B$10</f>
        <v>-23.982763142358763</v>
      </c>
      <c r="I3596" s="3">
        <f t="shared" si="113"/>
        <v>-1.0435090329865842</v>
      </c>
    </row>
    <row r="3597" spans="1:9">
      <c r="A3597" s="3">
        <f t="shared" si="112"/>
        <v>3595</v>
      </c>
      <c r="B3597" s="3">
        <f>B3596+Input!$B$2</f>
        <v>3.5949999999997151</v>
      </c>
      <c r="C3597" s="3">
        <f>C3596+G3596*Input!$B$2</f>
        <v>21.735375416435819</v>
      </c>
      <c r="D3597" s="3">
        <f>D3596+H3596*Input!$B$2</f>
        <v>-37.360300613521098</v>
      </c>
      <c r="E3597" s="3">
        <f>E3596+Input!$B$2*C3597</f>
        <v>113.89956798518057</v>
      </c>
      <c r="F3597" s="3">
        <f>F3596+Input!$B$2*D3597</f>
        <v>81.671352308819436</v>
      </c>
      <c r="G3597" s="3">
        <f>-(0.5*Input!$B$3*(C3597^2+D3597^2)*COS(I3596)*Input!$B$8*Input!$B$11)/(Input!$B$9/Input!$B$10)</f>
        <v>-4.7723423490304313</v>
      </c>
      <c r="H3597" s="3">
        <f>-(0.5*Input!$B$3*(C3597^2+D3597^2)*SIN(I3596)*Input!$B$8*Input!$B$11)/(Input!$B$9/Input!$B$10)-Input!$B$10</f>
        <v>-23.974025399987404</v>
      </c>
      <c r="I3597" s="3">
        <f t="shared" si="113"/>
        <v>-1.0438836309098605</v>
      </c>
    </row>
    <row r="3598" spans="1:9">
      <c r="A3598" s="3">
        <f t="shared" si="112"/>
        <v>3596</v>
      </c>
      <c r="B3598" s="3">
        <f>B3597+Input!$B$2</f>
        <v>3.595999999999715</v>
      </c>
      <c r="C3598" s="3">
        <f>C3597+G3597*Input!$B$2</f>
        <v>21.730603074086787</v>
      </c>
      <c r="D3598" s="3">
        <f>D3597+H3597*Input!$B$2</f>
        <v>-37.384274638921084</v>
      </c>
      <c r="E3598" s="3">
        <f>E3597+Input!$B$2*C3598</f>
        <v>113.92129858825466</v>
      </c>
      <c r="F3598" s="3">
        <f>F3597+Input!$B$2*D3598</f>
        <v>81.633968034180512</v>
      </c>
      <c r="G3598" s="3">
        <f>-(0.5*Input!$B$3*(C3598^2+D3598^2)*COS(I3597)*Input!$B$8*Input!$B$11)/(Input!$B$9/Input!$B$10)</f>
        <v>-4.7733167857152772</v>
      </c>
      <c r="H3598" s="3">
        <f>-(0.5*Input!$B$3*(C3598^2+D3598^2)*SIN(I3597)*Input!$B$8*Input!$B$11)/(Input!$B$9/Input!$B$10)-Input!$B$10</f>
        <v>-23.96528549099558</v>
      </c>
      <c r="I3598" s="3">
        <f t="shared" si="113"/>
        <v>-1.0442578292003672</v>
      </c>
    </row>
    <row r="3599" spans="1:9">
      <c r="A3599" s="3">
        <f t="shared" si="112"/>
        <v>3597</v>
      </c>
      <c r="B3599" s="3">
        <f>B3598+Input!$B$2</f>
        <v>3.5969999999997149</v>
      </c>
      <c r="C3599" s="3">
        <f>C3598+G3598*Input!$B$2</f>
        <v>21.725829757301071</v>
      </c>
      <c r="D3599" s="3">
        <f>D3598+H3598*Input!$B$2</f>
        <v>-37.408239924412079</v>
      </c>
      <c r="E3599" s="3">
        <f>E3598+Input!$B$2*C3599</f>
        <v>113.94302441801196</v>
      </c>
      <c r="F3599" s="3">
        <f>F3598+Input!$B$2*D3599</f>
        <v>81.596559794256095</v>
      </c>
      <c r="G3599" s="3">
        <f>-(0.5*Input!$B$3*(C3599^2+D3599^2)*COS(I3598)*Input!$B$8*Input!$B$11)/(Input!$B$9/Input!$B$10)</f>
        <v>-4.7742898985787985</v>
      </c>
      <c r="H3599" s="3">
        <f>-(0.5*Input!$B$3*(C3599^2+D3599^2)*SIN(I3598)*Input!$B$8*Input!$B$11)/(Input!$B$9/Input!$B$10)-Input!$B$10</f>
        <v>-23.956543421469348</v>
      </c>
      <c r="I3599" s="3">
        <f t="shared" si="113"/>
        <v>-1.0446316284184007</v>
      </c>
    </row>
    <row r="3600" spans="1:9">
      <c r="A3600" s="3">
        <f t="shared" si="112"/>
        <v>3598</v>
      </c>
      <c r="B3600" s="3">
        <f>B3599+Input!$B$2</f>
        <v>3.5979999999997148</v>
      </c>
      <c r="C3600" s="3">
        <f>C3599+G3599*Input!$B$2</f>
        <v>21.721055467402493</v>
      </c>
      <c r="D3600" s="3">
        <f>D3599+H3599*Input!$B$2</f>
        <v>-37.432196467833549</v>
      </c>
      <c r="E3600" s="3">
        <f>E3599+Input!$B$2*C3600</f>
        <v>113.96474547347935</v>
      </c>
      <c r="F3600" s="3">
        <f>F3599+Input!$B$2*D3600</f>
        <v>81.559127597788262</v>
      </c>
      <c r="G3600" s="3">
        <f>-(0.5*Input!$B$3*(C3600^2+D3600^2)*COS(I3599)*Input!$B$8*Input!$B$11)/(Input!$B$9/Input!$B$10)</f>
        <v>-4.7752616863697606</v>
      </c>
      <c r="H3600" s="3">
        <f>-(0.5*Input!$B$3*(C3600^2+D3600^2)*SIN(I3599)*Input!$B$8*Input!$B$11)/(Input!$B$9/Input!$B$10)-Input!$B$10</f>
        <v>-23.947799197494781</v>
      </c>
      <c r="I3600" s="3">
        <f t="shared" si="113"/>
        <v>-1.045005029123443</v>
      </c>
    </row>
    <row r="3601" spans="1:9">
      <c r="A3601" s="3">
        <f t="shared" si="112"/>
        <v>3599</v>
      </c>
      <c r="B3601" s="3">
        <f>B3600+Input!$B$2</f>
        <v>3.5989999999997146</v>
      </c>
      <c r="C3601" s="3">
        <f>C3600+G3600*Input!$B$2</f>
        <v>21.716280205716124</v>
      </c>
      <c r="D3601" s="3">
        <f>D3600+H3600*Input!$B$2</f>
        <v>-37.456144267031043</v>
      </c>
      <c r="E3601" s="3">
        <f>E3600+Input!$B$2*C3601</f>
        <v>113.98646175368508</v>
      </c>
      <c r="F3601" s="3">
        <f>F3600+Input!$B$2*D3601</f>
        <v>81.521671453521236</v>
      </c>
      <c r="G3601" s="3">
        <f>-(0.5*Input!$B$3*(C3601^2+D3601^2)*COS(I3600)*Input!$B$8*Input!$B$11)/(Input!$B$9/Input!$B$10)</f>
        <v>-4.7762321478420047</v>
      </c>
      <c r="H3601" s="3">
        <f>-(0.5*Input!$B$3*(C3601^2+D3601^2)*SIN(I3600)*Input!$B$8*Input!$B$11)/(Input!$B$9/Input!$B$10)-Input!$B$10</f>
        <v>-23.939052825157926</v>
      </c>
      <c r="I3601" s="3">
        <f t="shared" si="113"/>
        <v>-1.0453780318741612</v>
      </c>
    </row>
    <row r="3602" spans="1:9">
      <c r="A3602" s="3">
        <f t="shared" si="112"/>
        <v>3600</v>
      </c>
      <c r="B3602" s="3">
        <f>B3601+Input!$B$2</f>
        <v>3.5999999999997145</v>
      </c>
      <c r="C3602" s="3">
        <f>C3601+G3601*Input!$B$2</f>
        <v>21.711503973568281</v>
      </c>
      <c r="D3602" s="3">
        <f>D3601+H3601*Input!$B$2</f>
        <v>-37.480083319856199</v>
      </c>
      <c r="E3602" s="3">
        <f>E3601+Input!$B$2*C3602</f>
        <v>114.00817325765864</v>
      </c>
      <c r="F3602" s="3">
        <f>F3601+Input!$B$2*D3602</f>
        <v>81.484191370201387</v>
      </c>
      <c r="G3602" s="3">
        <f>-(0.5*Input!$B$3*(C3602^2+D3602^2)*COS(I3601)*Input!$B$8*Input!$B$11)/(Input!$B$9/Input!$B$10)</f>
        <v>-4.777201281754456</v>
      </c>
      <c r="H3602" s="3">
        <f>-(0.5*Input!$B$3*(C3602^2+D3602^2)*SIN(I3601)*Input!$B$8*Input!$B$11)/(Input!$B$9/Input!$B$10)-Input!$B$10</f>
        <v>-23.930304310544798</v>
      </c>
      <c r="I3602" s="3">
        <f t="shared" si="113"/>
        <v>-1.0457506372284102</v>
      </c>
    </row>
    <row r="3603" spans="1:9">
      <c r="A3603" s="3">
        <f t="shared" si="112"/>
        <v>3601</v>
      </c>
      <c r="B3603" s="3">
        <f>B3602+Input!$B$2</f>
        <v>3.6009999999997144</v>
      </c>
      <c r="C3603" s="3">
        <f>C3602+G3602*Input!$B$2</f>
        <v>21.706726772286526</v>
      </c>
      <c r="D3603" s="3">
        <f>D3602+H3602*Input!$B$2</f>
        <v>-37.504013624166745</v>
      </c>
      <c r="E3603" s="3">
        <f>E3602+Input!$B$2*C3603</f>
        <v>114.02987998443092</v>
      </c>
      <c r="F3603" s="3">
        <f>F3602+Input!$B$2*D3603</f>
        <v>81.446687356577215</v>
      </c>
      <c r="G3603" s="3">
        <f>-(0.5*Input!$B$3*(C3603^2+D3603^2)*COS(I3602)*Input!$B$8*Input!$B$11)/(Input!$B$9/Input!$B$10)</f>
        <v>-4.7781690868711078</v>
      </c>
      <c r="H3603" s="3">
        <f>-(0.5*Input!$B$3*(C3603^2+D3603^2)*SIN(I3602)*Input!$B$8*Input!$B$11)/(Input!$B$9/Input!$B$10)-Input!$B$10</f>
        <v>-23.921553659741353</v>
      </c>
      <c r="I3603" s="3">
        <f t="shared" si="113"/>
        <v>-1.0461228457432308</v>
      </c>
    </row>
    <row r="3604" spans="1:9">
      <c r="A3604" s="3">
        <f t="shared" si="112"/>
        <v>3602</v>
      </c>
      <c r="B3604" s="3">
        <f>B3603+Input!$B$2</f>
        <v>3.6019999999997143</v>
      </c>
      <c r="C3604" s="3">
        <f>C3603+G3603*Input!$B$2</f>
        <v>21.701948603199654</v>
      </c>
      <c r="D3604" s="3">
        <f>D3603+H3603*Input!$B$2</f>
        <v>-37.527935177826485</v>
      </c>
      <c r="E3604" s="3">
        <f>E3603+Input!$B$2*C3604</f>
        <v>114.05158193303411</v>
      </c>
      <c r="F3604" s="3">
        <f>F3603+Input!$B$2*D3604</f>
        <v>81.409159421399394</v>
      </c>
      <c r="G3604" s="3">
        <f>-(0.5*Input!$B$3*(C3604^2+D3604^2)*COS(I3603)*Input!$B$8*Input!$B$11)/(Input!$B$9/Input!$B$10)</f>
        <v>-4.7791355619610174</v>
      </c>
      <c r="H3604" s="3">
        <f>-(0.5*Input!$B$3*(C3604^2+D3604^2)*SIN(I3603)*Input!$B$8*Input!$B$11)/(Input!$B$9/Input!$B$10)-Input!$B$10</f>
        <v>-23.912800878833494</v>
      </c>
      <c r="I3604" s="3">
        <f t="shared" si="113"/>
        <v>-1.0464946579748526</v>
      </c>
    </row>
    <row r="3605" spans="1:9">
      <c r="A3605" s="3">
        <f t="shared" si="112"/>
        <v>3603</v>
      </c>
      <c r="B3605" s="3">
        <f>B3604+Input!$B$2</f>
        <v>3.6029999999997142</v>
      </c>
      <c r="C3605" s="3">
        <f>C3604+G3604*Input!$B$2</f>
        <v>21.697169467637693</v>
      </c>
      <c r="D3605" s="3">
        <f>D3604+H3604*Input!$B$2</f>
        <v>-37.551847978705318</v>
      </c>
      <c r="E3605" s="3">
        <f>E3604+Input!$B$2*C3605</f>
        <v>114.07327910250176</v>
      </c>
      <c r="F3605" s="3">
        <f>F3604+Input!$B$2*D3605</f>
        <v>81.37160757342069</v>
      </c>
      <c r="G3605" s="3">
        <f>-(0.5*Input!$B$3*(C3605^2+D3605^2)*COS(I3604)*Input!$B$8*Input!$B$11)/(Input!$B$9/Input!$B$10)</f>
        <v>-4.7801007057982936</v>
      </c>
      <c r="H3605" s="3">
        <f>-(0.5*Input!$B$3*(C3605^2+D3605^2)*SIN(I3604)*Input!$B$8*Input!$B$11)/(Input!$B$9/Input!$B$10)-Input!$B$10</f>
        <v>-23.904045973907031</v>
      </c>
      <c r="I3605" s="3">
        <f t="shared" si="113"/>
        <v>-1.0468660744786933</v>
      </c>
    </row>
    <row r="3606" spans="1:9">
      <c r="A3606" s="3">
        <f t="shared" si="112"/>
        <v>3604</v>
      </c>
      <c r="B3606" s="3">
        <f>B3605+Input!$B$2</f>
        <v>3.6039999999997141</v>
      </c>
      <c r="C3606" s="3">
        <f>C3605+G3605*Input!$B$2</f>
        <v>21.692389366931895</v>
      </c>
      <c r="D3606" s="3">
        <f>D3605+H3605*Input!$B$2</f>
        <v>-37.575752024679225</v>
      </c>
      <c r="E3606" s="3">
        <f>E3605+Input!$B$2*C3606</f>
        <v>114.09497149186869</v>
      </c>
      <c r="F3606" s="3">
        <f>F3605+Input!$B$2*D3606</f>
        <v>81.33403182139601</v>
      </c>
      <c r="G3606" s="3">
        <f>-(0.5*Input!$B$3*(C3606^2+D3606^2)*COS(I3605)*Input!$B$8*Input!$B$11)/(Input!$B$9/Input!$B$10)</f>
        <v>-4.7810645171620836</v>
      </c>
      <c r="H3606" s="3">
        <f>-(0.5*Input!$B$3*(C3606^2+D3606^2)*SIN(I3605)*Input!$B$8*Input!$B$11)/(Input!$B$9/Input!$B$10)-Input!$B$10</f>
        <v>-23.895288951047675</v>
      </c>
      <c r="I3606" s="3">
        <f t="shared" si="113"/>
        <v>-1.0472370958093598</v>
      </c>
    </row>
    <row r="3607" spans="1:9">
      <c r="A3607" s="3">
        <f t="shared" si="112"/>
        <v>3605</v>
      </c>
      <c r="B3607" s="3">
        <f>B3606+Input!$B$2</f>
        <v>3.604999999999714</v>
      </c>
      <c r="C3607" s="3">
        <f>C3606+G3606*Input!$B$2</f>
        <v>21.687608302414734</v>
      </c>
      <c r="D3607" s="3">
        <f>D3606+H3606*Input!$B$2</f>
        <v>-37.599647313630271</v>
      </c>
      <c r="E3607" s="3">
        <f>E3606+Input!$B$2*C3607</f>
        <v>114.11665910017111</v>
      </c>
      <c r="F3607" s="3">
        <f>F3606+Input!$B$2*D3607</f>
        <v>81.296432174082383</v>
      </c>
      <c r="G3607" s="3">
        <f>-(0.5*Input!$B$3*(C3607^2+D3607^2)*COS(I3606)*Input!$B$8*Input!$B$11)/(Input!$B$9/Input!$B$10)</f>
        <v>-4.7820269948365812</v>
      </c>
      <c r="H3607" s="3">
        <f>-(0.5*Input!$B$3*(C3607^2+D3607^2)*SIN(I3606)*Input!$B$8*Input!$B$11)/(Input!$B$9/Input!$B$10)-Input!$B$10</f>
        <v>-23.886529816341024</v>
      </c>
      <c r="I3607" s="3">
        <f t="shared" si="113"/>
        <v>-1.0476077225206486</v>
      </c>
    </row>
    <row r="3608" spans="1:9">
      <c r="A3608" s="3">
        <f t="shared" si="112"/>
        <v>3606</v>
      </c>
      <c r="B3608" s="3">
        <f>B3607+Input!$B$2</f>
        <v>3.6059999999997139</v>
      </c>
      <c r="C3608" s="3">
        <f>C3607+G3607*Input!$B$2</f>
        <v>21.682826275419899</v>
      </c>
      <c r="D3608" s="3">
        <f>D3607+H3607*Input!$B$2</f>
        <v>-37.623533843446609</v>
      </c>
      <c r="E3608" s="3">
        <f>E3607+Input!$B$2*C3608</f>
        <v>114.13834192644653</v>
      </c>
      <c r="F3608" s="3">
        <f>F3607+Input!$B$2*D3608</f>
        <v>81.258808640238939</v>
      </c>
      <c r="G3608" s="3">
        <f>-(0.5*Input!$B$3*(C3608^2+D3608^2)*COS(I3607)*Input!$B$8*Input!$B$11)/(Input!$B$9/Input!$B$10)</f>
        <v>-4.7829881376110039</v>
      </c>
      <c r="H3608" s="3">
        <f>-(0.5*Input!$B$3*(C3608^2+D3608^2)*SIN(I3607)*Input!$B$8*Input!$B$11)/(Input!$B$9/Input!$B$10)-Input!$B$10</f>
        <v>-23.877768575872544</v>
      </c>
      <c r="I3608" s="3">
        <f t="shared" si="113"/>
        <v>-1.0479779551655473</v>
      </c>
    </row>
    <row r="3609" spans="1:9">
      <c r="A3609" s="3">
        <f t="shared" si="112"/>
        <v>3607</v>
      </c>
      <c r="B3609" s="3">
        <f>B3608+Input!$B$2</f>
        <v>3.6069999999997138</v>
      </c>
      <c r="C3609" s="3">
        <f>C3608+G3608*Input!$B$2</f>
        <v>21.678043287282289</v>
      </c>
      <c r="D3609" s="3">
        <f>D3608+H3608*Input!$B$2</f>
        <v>-37.647411612022481</v>
      </c>
      <c r="E3609" s="3">
        <f>E3608+Input!$B$2*C3609</f>
        <v>114.16001996973381</v>
      </c>
      <c r="F3609" s="3">
        <f>F3608+Input!$B$2*D3609</f>
        <v>81.221161228626912</v>
      </c>
      <c r="G3609" s="3">
        <f>-(0.5*Input!$B$3*(C3609^2+D3609^2)*COS(I3608)*Input!$B$8*Input!$B$11)/(Input!$B$9/Input!$B$10)</f>
        <v>-4.7839479442795865</v>
      </c>
      <c r="H3609" s="3">
        <f>-(0.5*Input!$B$3*(C3609^2+D3609^2)*SIN(I3608)*Input!$B$8*Input!$B$11)/(Input!$B$9/Input!$B$10)-Input!$B$10</f>
        <v>-23.869005235727542</v>
      </c>
      <c r="I3609" s="3">
        <f t="shared" si="113"/>
        <v>-1.048347794296234</v>
      </c>
    </row>
    <row r="3610" spans="1:9">
      <c r="A3610" s="3">
        <f t="shared" si="112"/>
        <v>3608</v>
      </c>
      <c r="B3610" s="3">
        <f>B3609+Input!$B$2</f>
        <v>3.6079999999997137</v>
      </c>
      <c r="C3610" s="3">
        <f>C3609+G3609*Input!$B$2</f>
        <v>21.67325933933801</v>
      </c>
      <c r="D3610" s="3">
        <f>D3609+H3609*Input!$B$2</f>
        <v>-37.671280617258205</v>
      </c>
      <c r="E3610" s="3">
        <f>E3609+Input!$B$2*C3610</f>
        <v>114.18169322907315</v>
      </c>
      <c r="F3610" s="3">
        <f>F3609+Input!$B$2*D3610</f>
        <v>81.183489948009651</v>
      </c>
      <c r="G3610" s="3">
        <f>-(0.5*Input!$B$3*(C3610^2+D3610^2)*COS(I3609)*Input!$B$8*Input!$B$11)/(Input!$B$9/Input!$B$10)</f>
        <v>-4.7849064136415782</v>
      </c>
      <c r="H3610" s="3">
        <f>-(0.5*Input!$B$3*(C3610^2+D3610^2)*SIN(I3609)*Input!$B$8*Input!$B$11)/(Input!$B$9/Input!$B$10)-Input!$B$10</f>
        <v>-23.860239801991174</v>
      </c>
      <c r="I3610" s="3">
        <f t="shared" si="113"/>
        <v>-1.0487172404640794</v>
      </c>
    </row>
    <row r="3611" spans="1:9">
      <c r="A3611" s="3">
        <f t="shared" si="112"/>
        <v>3609</v>
      </c>
      <c r="B3611" s="3">
        <f>B3610+Input!$B$2</f>
        <v>3.6089999999997135</v>
      </c>
      <c r="C3611" s="3">
        <f>C3610+G3610*Input!$B$2</f>
        <v>21.66847443292437</v>
      </c>
      <c r="D3611" s="3">
        <f>D3610+H3610*Input!$B$2</f>
        <v>-37.695140857060196</v>
      </c>
      <c r="E3611" s="3">
        <f>E3610+Input!$B$2*C3611</f>
        <v>114.20336170350608</v>
      </c>
      <c r="F3611" s="3">
        <f>F3610+Input!$B$2*D3611</f>
        <v>81.145794807152598</v>
      </c>
      <c r="G3611" s="3">
        <f>-(0.5*Input!$B$3*(C3611^2+D3611^2)*COS(I3610)*Input!$B$8*Input!$B$11)/(Input!$B$9/Input!$B$10)</f>
        <v>-4.785863544501229</v>
      </c>
      <c r="H3611" s="3">
        <f>-(0.5*Input!$B$3*(C3611^2+D3611^2)*SIN(I3610)*Input!$B$8*Input!$B$11)/(Input!$B$9/Input!$B$10)-Input!$B$10</f>
        <v>-23.851472280748403</v>
      </c>
      <c r="I3611" s="3">
        <f t="shared" si="113"/>
        <v>-1.0490862942196464</v>
      </c>
    </row>
    <row r="3612" spans="1:9">
      <c r="A3612" s="3">
        <f t="shared" si="112"/>
        <v>3610</v>
      </c>
      <c r="B3612" s="3">
        <f>B3611+Input!$B$2</f>
        <v>3.6099999999997134</v>
      </c>
      <c r="C3612" s="3">
        <f>C3611+G3611*Input!$B$2</f>
        <v>21.663688569379868</v>
      </c>
      <c r="D3612" s="3">
        <f>D3611+H3611*Input!$B$2</f>
        <v>-37.718992329340942</v>
      </c>
      <c r="E3612" s="3">
        <f>E3611+Input!$B$2*C3612</f>
        <v>114.22502539207545</v>
      </c>
      <c r="F3612" s="3">
        <f>F3611+Input!$B$2*D3612</f>
        <v>81.108075814823252</v>
      </c>
      <c r="G3612" s="3">
        <f>-(0.5*Input!$B$3*(C3612^2+D3612^2)*COS(I3611)*Input!$B$8*Input!$B$11)/(Input!$B$9/Input!$B$10)</f>
        <v>-4.7868193356677819</v>
      </c>
      <c r="H3612" s="3">
        <f>-(0.5*Input!$B$3*(C3612^2+D3612^2)*SIN(I3611)*Input!$B$8*Input!$B$11)/(Input!$B$9/Input!$B$10)-Input!$B$10</f>
        <v>-23.842702678084002</v>
      </c>
      <c r="I3612" s="3">
        <f t="shared" si="113"/>
        <v>-1.0494549561126909</v>
      </c>
    </row>
    <row r="3613" spans="1:9">
      <c r="A3613" s="3">
        <f t="shared" si="112"/>
        <v>3611</v>
      </c>
      <c r="B3613" s="3">
        <f>B3612+Input!$B$2</f>
        <v>3.6109999999997133</v>
      </c>
      <c r="C3613" s="3">
        <f>C3612+G3612*Input!$B$2</f>
        <v>21.658901750044201</v>
      </c>
      <c r="D3613" s="3">
        <f>D3612+H3612*Input!$B$2</f>
        <v>-37.742835032019023</v>
      </c>
      <c r="E3613" s="3">
        <f>E3612+Input!$B$2*C3613</f>
        <v>114.2466842938255</v>
      </c>
      <c r="F3613" s="3">
        <f>F3612+Input!$B$2*D3613</f>
        <v>81.070332979791232</v>
      </c>
      <c r="G3613" s="3">
        <f>-(0.5*Input!$B$3*(C3613^2+D3613^2)*COS(I3612)*Input!$B$8*Input!$B$11)/(Input!$B$9/Input!$B$10)</f>
        <v>-4.787773785955471</v>
      </c>
      <c r="H3613" s="3">
        <f>-(0.5*Input!$B$3*(C3613^2+D3613^2)*SIN(I3612)*Input!$B$8*Input!$B$11)/(Input!$B$9/Input!$B$10)-Input!$B$10</f>
        <v>-23.833931000082529</v>
      </c>
      <c r="I3613" s="3">
        <f t="shared" si="113"/>
        <v>-1.049823226692163</v>
      </c>
    </row>
    <row r="3614" spans="1:9">
      <c r="A3614" s="3">
        <f t="shared" si="112"/>
        <v>3612</v>
      </c>
      <c r="B3614" s="3">
        <f>B3613+Input!$B$2</f>
        <v>3.6119999999997132</v>
      </c>
      <c r="C3614" s="3">
        <f>C3613+G3613*Input!$B$2</f>
        <v>21.654113976258245</v>
      </c>
      <c r="D3614" s="3">
        <f>D3613+H3613*Input!$B$2</f>
        <v>-37.766668963019107</v>
      </c>
      <c r="E3614" s="3">
        <f>E3613+Input!$B$2*C3614</f>
        <v>114.26833840780175</v>
      </c>
      <c r="F3614" s="3">
        <f>F3613+Input!$B$2*D3614</f>
        <v>81.032566310828216</v>
      </c>
      <c r="G3614" s="3">
        <f>-(0.5*Input!$B$3*(C3614^2+D3614^2)*COS(I3613)*Input!$B$8*Input!$B$11)/(Input!$B$9/Input!$B$10)</f>
        <v>-4.7887268941835055</v>
      </c>
      <c r="H3614" s="3">
        <f>-(0.5*Input!$B$3*(C3614^2+D3614^2)*SIN(I3613)*Input!$B$8*Input!$B$11)/(Input!$B$9/Input!$B$10)-Input!$B$10</f>
        <v>-23.825157252828305</v>
      </c>
      <c r="I3614" s="3">
        <f t="shared" si="113"/>
        <v>-1.0501911065062077</v>
      </c>
    </row>
    <row r="3615" spans="1:9">
      <c r="A3615" s="3">
        <f t="shared" si="112"/>
        <v>3613</v>
      </c>
      <c r="B3615" s="3">
        <f>B3614+Input!$B$2</f>
        <v>3.6129999999997131</v>
      </c>
      <c r="C3615" s="3">
        <f>C3614+G3614*Input!$B$2</f>
        <v>21.649325249364061</v>
      </c>
      <c r="D3615" s="3">
        <f>D3614+H3614*Input!$B$2</f>
        <v>-37.790494120271937</v>
      </c>
      <c r="E3615" s="3">
        <f>E3614+Input!$B$2*C3615</f>
        <v>114.28998773305112</v>
      </c>
      <c r="F3615" s="3">
        <f>F3614+Input!$B$2*D3615</f>
        <v>80.994775816707943</v>
      </c>
      <c r="G3615" s="3">
        <f>-(0.5*Input!$B$3*(C3615^2+D3615^2)*COS(I3614)*Input!$B$8*Input!$B$11)/(Input!$B$9/Input!$B$10)</f>
        <v>-4.789678659176059</v>
      </c>
      <c r="H3615" s="3">
        <f>-(0.5*Input!$B$3*(C3615^2+D3615^2)*SIN(I3614)*Input!$B$8*Input!$B$11)/(Input!$B$9/Input!$B$10)-Input!$B$10</f>
        <v>-23.816381442405405</v>
      </c>
      <c r="I3615" s="3">
        <f t="shared" si="113"/>
        <v>-1.0505585961021648</v>
      </c>
    </row>
    <row r="3616" spans="1:9">
      <c r="A3616" s="3">
        <f t="shared" si="112"/>
        <v>3614</v>
      </c>
      <c r="B3616" s="3">
        <f>B3615+Input!$B$2</f>
        <v>3.613999999999713</v>
      </c>
      <c r="C3616" s="3">
        <f>C3615+G3615*Input!$B$2</f>
        <v>21.644535570704885</v>
      </c>
      <c r="D3616" s="3">
        <f>D3615+H3615*Input!$B$2</f>
        <v>-37.814310501714345</v>
      </c>
      <c r="E3616" s="3">
        <f>E3615+Input!$B$2*C3616</f>
        <v>114.31163226862182</v>
      </c>
      <c r="F3616" s="3">
        <f>F3615+Input!$B$2*D3616</f>
        <v>80.956961506206227</v>
      </c>
      <c r="G3616" s="3">
        <f>-(0.5*Input!$B$3*(C3616^2+D3616^2)*COS(I3615)*Input!$B$8*Input!$B$11)/(Input!$B$9/Input!$B$10)</f>
        <v>-4.7906290797622759</v>
      </c>
      <c r="H3616" s="3">
        <f>-(0.5*Input!$B$3*(C3616^2+D3616^2)*SIN(I3615)*Input!$B$8*Input!$B$11)/(Input!$B$9/Input!$B$10)-Input!$B$10</f>
        <v>-23.807603574897655</v>
      </c>
      <c r="I3616" s="3">
        <f t="shared" si="113"/>
        <v>-1.0509256960265705</v>
      </c>
    </row>
    <row r="3617" spans="1:9">
      <c r="A3617" s="3">
        <f t="shared" si="112"/>
        <v>3615</v>
      </c>
      <c r="B3617" s="3">
        <f>B3616+Input!$B$2</f>
        <v>3.6149999999997129</v>
      </c>
      <c r="C3617" s="3">
        <f>C3616+G3616*Input!$B$2</f>
        <v>21.639744941625125</v>
      </c>
      <c r="D3617" s="3">
        <f>D3616+H3616*Input!$B$2</f>
        <v>-37.83811810528924</v>
      </c>
      <c r="E3617" s="3">
        <f>E3616+Input!$B$2*C3617</f>
        <v>114.33327201356344</v>
      </c>
      <c r="F3617" s="3">
        <f>F3616+Input!$B$2*D3617</f>
        <v>80.919123388100942</v>
      </c>
      <c r="G3617" s="3">
        <f>-(0.5*Input!$B$3*(C3617^2+D3617^2)*COS(I3616)*Input!$B$8*Input!$B$11)/(Input!$B$9/Input!$B$10)</f>
        <v>-4.7915781547762455</v>
      </c>
      <c r="H3617" s="3">
        <f>-(0.5*Input!$B$3*(C3617^2+D3617^2)*SIN(I3616)*Input!$B$8*Input!$B$11)/(Input!$B$9/Input!$B$10)-Input!$B$10</f>
        <v>-23.798823656388592</v>
      </c>
      <c r="I3617" s="3">
        <f t="shared" si="113"/>
        <v>-1.0512924068251572</v>
      </c>
    </row>
    <row r="3618" spans="1:9">
      <c r="A3618" s="3">
        <f t="shared" si="112"/>
        <v>3616</v>
      </c>
      <c r="B3618" s="3">
        <f>B3617+Input!$B$2</f>
        <v>3.6159999999997128</v>
      </c>
      <c r="C3618" s="3">
        <f>C3617+G3617*Input!$B$2</f>
        <v>21.634953363470348</v>
      </c>
      <c r="D3618" s="3">
        <f>D3617+H3617*Input!$B$2</f>
        <v>-37.861916928945625</v>
      </c>
      <c r="E3618" s="3">
        <f>E3617+Input!$B$2*C3618</f>
        <v>114.35490696692692</v>
      </c>
      <c r="F3618" s="3">
        <f>F3617+Input!$B$2*D3618</f>
        <v>80.881261471171996</v>
      </c>
      <c r="G3618" s="3">
        <f>-(0.5*Input!$B$3*(C3618^2+D3618^2)*COS(I3617)*Input!$B$8*Input!$B$11)/(Input!$B$9/Input!$B$10)</f>
        <v>-4.7925258830570083</v>
      </c>
      <c r="H3618" s="3">
        <f>-(0.5*Input!$B$3*(C3618^2+D3618^2)*SIN(I3617)*Input!$B$8*Input!$B$11)/(Input!$B$9/Input!$B$10)-Input!$B$10</f>
        <v>-23.790041692961466</v>
      </c>
      <c r="I3618" s="3">
        <f t="shared" si="113"/>
        <v>-1.0516587290428556</v>
      </c>
    </row>
    <row r="3619" spans="1:9">
      <c r="A3619" s="3">
        <f t="shared" si="112"/>
        <v>3617</v>
      </c>
      <c r="B3619" s="3">
        <f>B3618+Input!$B$2</f>
        <v>3.6169999999997127</v>
      </c>
      <c r="C3619" s="3">
        <f>C3618+G3618*Input!$B$2</f>
        <v>21.63016083758729</v>
      </c>
      <c r="D3619" s="3">
        <f>D3618+H3618*Input!$B$2</f>
        <v>-37.885706970638587</v>
      </c>
      <c r="E3619" s="3">
        <f>E3618+Input!$B$2*C3619</f>
        <v>114.37653712776451</v>
      </c>
      <c r="F3619" s="3">
        <f>F3618+Input!$B$2*D3619</f>
        <v>80.843375764201355</v>
      </c>
      <c r="G3619" s="3">
        <f>-(0.5*Input!$B$3*(C3619^2+D3619^2)*COS(I3618)*Input!$B$8*Input!$B$11)/(Input!$B$9/Input!$B$10)</f>
        <v>-4.7934722634485336</v>
      </c>
      <c r="H3619" s="3">
        <f>-(0.5*Input!$B$3*(C3619^2+D3619^2)*SIN(I3618)*Input!$B$8*Input!$B$11)/(Input!$B$9/Input!$B$10)-Input!$B$10</f>
        <v>-23.781257690699203</v>
      </c>
      <c r="I3619" s="3">
        <f t="shared" si="113"/>
        <v>-1.052024663223794</v>
      </c>
    </row>
    <row r="3620" spans="1:9">
      <c r="A3620" s="3">
        <f t="shared" si="112"/>
        <v>3618</v>
      </c>
      <c r="B3620" s="3">
        <f>B3619+Input!$B$2</f>
        <v>3.6179999999997126</v>
      </c>
      <c r="C3620" s="3">
        <f>C3619+G3619*Input!$B$2</f>
        <v>21.625367365323843</v>
      </c>
      <c r="D3620" s="3">
        <f>D3619+H3619*Input!$B$2</f>
        <v>-37.909488228329288</v>
      </c>
      <c r="E3620" s="3">
        <f>E3619+Input!$B$2*C3620</f>
        <v>114.39816249512982</v>
      </c>
      <c r="F3620" s="3">
        <f>F3619+Input!$B$2*D3620</f>
        <v>80.805466275973032</v>
      </c>
      <c r="G3620" s="3">
        <f>-(0.5*Input!$B$3*(C3620^2+D3620^2)*COS(I3619)*Input!$B$8*Input!$B$11)/(Input!$B$9/Input!$B$10)</f>
        <v>-4.7944172947997252</v>
      </c>
      <c r="H3620" s="3">
        <f>-(0.5*Input!$B$3*(C3620^2+D3620^2)*SIN(I3619)*Input!$B$8*Input!$B$11)/(Input!$B$9/Input!$B$10)-Input!$B$10</f>
        <v>-23.77247165568442</v>
      </c>
      <c r="I3620" s="3">
        <f t="shared" si="113"/>
        <v>-1.0523902099112994</v>
      </c>
    </row>
    <row r="3621" spans="1:9">
      <c r="A3621" s="3">
        <f t="shared" si="112"/>
        <v>3619</v>
      </c>
      <c r="B3621" s="3">
        <f>B3620+Input!$B$2</f>
        <v>3.6189999999997124</v>
      </c>
      <c r="C3621" s="3">
        <f>C3620+G3620*Input!$B$2</f>
        <v>21.620572948029043</v>
      </c>
      <c r="D3621" s="3">
        <f>D3620+H3620*Input!$B$2</f>
        <v>-37.93326069998497</v>
      </c>
      <c r="E3621" s="3">
        <f>E3620+Input!$B$2*C3621</f>
        <v>114.41978306807785</v>
      </c>
      <c r="F3621" s="3">
        <f>F3620+Input!$B$2*D3621</f>
        <v>80.767533015273045</v>
      </c>
      <c r="G3621" s="3">
        <f>-(0.5*Input!$B$3*(C3621^2+D3621^2)*COS(I3620)*Input!$B$8*Input!$B$11)/(Input!$B$9/Input!$B$10)</f>
        <v>-4.7953609759644014</v>
      </c>
      <c r="H3621" s="3">
        <f>-(0.5*Input!$B$3*(C3621^2+D3621^2)*SIN(I3620)*Input!$B$8*Input!$B$11)/(Input!$B$9/Input!$B$10)-Input!$B$10</f>
        <v>-23.763683593999385</v>
      </c>
      <c r="I3621" s="3">
        <f t="shared" si="113"/>
        <v>-1.0527553696478984</v>
      </c>
    </row>
    <row r="3622" spans="1:9">
      <c r="A3622" s="3">
        <f t="shared" si="112"/>
        <v>3620</v>
      </c>
      <c r="B3622" s="3">
        <f>B3621+Input!$B$2</f>
        <v>3.6199999999997123</v>
      </c>
      <c r="C3622" s="3">
        <f>C3621+G3621*Input!$B$2</f>
        <v>21.615777587053078</v>
      </c>
      <c r="D3622" s="3">
        <f>D3621+H3621*Input!$B$2</f>
        <v>-37.957024383578968</v>
      </c>
      <c r="E3622" s="3">
        <f>E3621+Input!$B$2*C3622</f>
        <v>114.44139884566491</v>
      </c>
      <c r="F3622" s="3">
        <f>F3621+Input!$B$2*D3622</f>
        <v>80.729575990889472</v>
      </c>
      <c r="G3622" s="3">
        <f>-(0.5*Input!$B$3*(C3622^2+D3622^2)*COS(I3621)*Input!$B$8*Input!$B$11)/(Input!$B$9/Input!$B$10)</f>
        <v>-4.7963033058012989</v>
      </c>
      <c r="H3622" s="3">
        <f>-(0.5*Input!$B$3*(C3622^2+D3622^2)*SIN(I3621)*Input!$B$8*Input!$B$11)/(Input!$B$9/Input!$B$10)-Input!$B$10</f>
        <v>-23.75489351172601</v>
      </c>
      <c r="I3622" s="3">
        <f t="shared" si="113"/>
        <v>-1.0531201429753185</v>
      </c>
    </row>
    <row r="3623" spans="1:9">
      <c r="A3623" s="3">
        <f t="shared" si="112"/>
        <v>3621</v>
      </c>
      <c r="B3623" s="3">
        <f>B3622+Input!$B$2</f>
        <v>3.6209999999997122</v>
      </c>
      <c r="C3623" s="3">
        <f>C3622+G3622*Input!$B$2</f>
        <v>21.610981283747275</v>
      </c>
      <c r="D3623" s="3">
        <f>D3622+H3622*Input!$B$2</f>
        <v>-37.980779277090697</v>
      </c>
      <c r="E3623" s="3">
        <f>E3622+Input!$B$2*C3623</f>
        <v>114.46300982694865</v>
      </c>
      <c r="F3623" s="3">
        <f>F3622+Input!$B$2*D3623</f>
        <v>80.69159521161238</v>
      </c>
      <c r="G3623" s="3">
        <f>-(0.5*Input!$B$3*(C3623^2+D3623^2)*COS(I3622)*Input!$B$8*Input!$B$11)/(Input!$B$9/Input!$B$10)</f>
        <v>-4.7972442831740523</v>
      </c>
      <c r="H3623" s="3">
        <f>-(0.5*Input!$B$3*(C3623^2+D3623^2)*SIN(I3622)*Input!$B$8*Input!$B$11)/(Input!$B$9/Input!$B$10)-Input!$B$10</f>
        <v>-23.746101414945823</v>
      </c>
      <c r="I3623" s="3">
        <f t="shared" si="113"/>
        <v>-1.0534845304344875</v>
      </c>
    </row>
    <row r="3624" spans="1:9">
      <c r="A3624" s="3">
        <f t="shared" si="112"/>
        <v>3622</v>
      </c>
      <c r="B3624" s="3">
        <f>B3623+Input!$B$2</f>
        <v>3.6219999999997121</v>
      </c>
      <c r="C3624" s="3">
        <f>C3623+G3623*Input!$B$2</f>
        <v>21.6061840394641</v>
      </c>
      <c r="D3624" s="3">
        <f>D3623+H3623*Input!$B$2</f>
        <v>-38.00452537850564</v>
      </c>
      <c r="E3624" s="3">
        <f>E3623+Input!$B$2*C3624</f>
        <v>114.48461601098812</v>
      </c>
      <c r="F3624" s="3">
        <f>F3623+Input!$B$2*D3624</f>
        <v>80.653590686233869</v>
      </c>
      <c r="G3624" s="3">
        <f>-(0.5*Input!$B$3*(C3624^2+D3624^2)*COS(I3623)*Input!$B$8*Input!$B$11)/(Input!$B$9/Input!$B$10)</f>
        <v>-4.7981839069511896</v>
      </c>
      <c r="H3624" s="3">
        <f>-(0.5*Input!$B$3*(C3624^2+D3624^2)*SIN(I3623)*Input!$B$8*Input!$B$11)/(Input!$B$9/Input!$B$10)-Input!$B$10</f>
        <v>-23.737307309739979</v>
      </c>
      <c r="I3624" s="3">
        <f t="shared" si="113"/>
        <v>-1.0538485325655353</v>
      </c>
    </row>
    <row r="3625" spans="1:9">
      <c r="A3625" s="3">
        <f t="shared" si="112"/>
        <v>3623</v>
      </c>
      <c r="B3625" s="3">
        <f>B3624+Input!$B$2</f>
        <v>3.622999999999712</v>
      </c>
      <c r="C3625" s="3">
        <f>C3624+G3624*Input!$B$2</f>
        <v>21.601385855557147</v>
      </c>
      <c r="D3625" s="3">
        <f>D3624+H3624*Input!$B$2</f>
        <v>-38.028262685815378</v>
      </c>
      <c r="E3625" s="3">
        <f>E3624+Input!$B$2*C3625</f>
        <v>114.50621739684368</v>
      </c>
      <c r="F3625" s="3">
        <f>F3624+Input!$B$2*D3625</f>
        <v>80.615562423548056</v>
      </c>
      <c r="G3625" s="3">
        <f>-(0.5*Input!$B$3*(C3625^2+D3625^2)*COS(I3624)*Input!$B$8*Input!$B$11)/(Input!$B$9/Input!$B$10)</f>
        <v>-4.799122176006132</v>
      </c>
      <c r="H3625" s="3">
        <f>-(0.5*Input!$B$3*(C3625^2+D3625^2)*SIN(I3624)*Input!$B$8*Input!$B$11)/(Input!$B$9/Input!$B$10)-Input!$B$10</f>
        <v>-23.728511202189225</v>
      </c>
      <c r="I3625" s="3">
        <f t="shared" si="113"/>
        <v>-1.0542121499077941</v>
      </c>
    </row>
    <row r="3626" spans="1:9">
      <c r="A3626" s="3">
        <f t="shared" si="112"/>
        <v>3624</v>
      </c>
      <c r="B3626" s="3">
        <f>B3625+Input!$B$2</f>
        <v>3.6239999999997119</v>
      </c>
      <c r="C3626" s="3">
        <f>C3625+G3625*Input!$B$2</f>
        <v>21.596586733381141</v>
      </c>
      <c r="D3626" s="3">
        <f>D3625+H3625*Input!$B$2</f>
        <v>-38.051991197017564</v>
      </c>
      <c r="E3626" s="3">
        <f>E3625+Input!$B$2*C3626</f>
        <v>114.52781398357706</v>
      </c>
      <c r="F3626" s="3">
        <f>F3625+Input!$B$2*D3626</f>
        <v>80.577510432351033</v>
      </c>
      <c r="G3626" s="3">
        <f>-(0.5*Input!$B$3*(C3626^2+D3626^2)*COS(I3625)*Input!$B$8*Input!$B$11)/(Input!$B$9/Input!$B$10)</f>
        <v>-4.8000590892171759</v>
      </c>
      <c r="H3626" s="3">
        <f>-(0.5*Input!$B$3*(C3626^2+D3626^2)*SIN(I3625)*Input!$B$8*Input!$B$11)/(Input!$B$9/Input!$B$10)-Input!$B$10</f>
        <v>-23.719713098373873</v>
      </c>
      <c r="I3626" s="3">
        <f t="shared" si="113"/>
        <v>-1.0545753829997995</v>
      </c>
    </row>
    <row r="3627" spans="1:9">
      <c r="A3627" s="3">
        <f t="shared" si="112"/>
        <v>3625</v>
      </c>
      <c r="B3627" s="3">
        <f>B3626+Input!$B$2</f>
        <v>3.6249999999997118</v>
      </c>
      <c r="C3627" s="3">
        <f>C3626+G3626*Input!$B$2</f>
        <v>21.591786674291924</v>
      </c>
      <c r="D3627" s="3">
        <f>D3626+H3626*Input!$B$2</f>
        <v>-38.075710910115937</v>
      </c>
      <c r="E3627" s="3">
        <f>E3626+Input!$B$2*C3627</f>
        <v>114.54940577025135</v>
      </c>
      <c r="F3627" s="3">
        <f>F3626+Input!$B$2*D3627</f>
        <v>80.539434721440912</v>
      </c>
      <c r="G3627" s="3">
        <f>-(0.5*Input!$B$3*(C3627^2+D3627^2)*COS(I3626)*Input!$B$8*Input!$B$11)/(Input!$B$9/Input!$B$10)</f>
        <v>-4.8009946454674877</v>
      </c>
      <c r="H3627" s="3">
        <f>-(0.5*Input!$B$3*(C3627^2+D3627^2)*SIN(I3626)*Input!$B$8*Input!$B$11)/(Input!$B$9/Input!$B$10)-Input!$B$10</f>
        <v>-23.710913004373822</v>
      </c>
      <c r="I3627" s="3">
        <f t="shared" si="113"/>
        <v>-1.0549382323792904</v>
      </c>
    </row>
    <row r="3628" spans="1:9">
      <c r="A3628" s="3">
        <f t="shared" si="112"/>
        <v>3626</v>
      </c>
      <c r="B3628" s="3">
        <f>B3627+Input!$B$2</f>
        <v>3.6259999999997117</v>
      </c>
      <c r="C3628" s="3">
        <f>C3627+G3627*Input!$B$2</f>
        <v>21.586985679646457</v>
      </c>
      <c r="D3628" s="3">
        <f>D3627+H3627*Input!$B$2</f>
        <v>-38.099421823120309</v>
      </c>
      <c r="E3628" s="3">
        <f>E3627+Input!$B$2*C3628</f>
        <v>114.570992755931</v>
      </c>
      <c r="F3628" s="3">
        <f>F3627+Input!$B$2*D3628</f>
        <v>80.501335299617793</v>
      </c>
      <c r="G3628" s="3">
        <f>-(0.5*Input!$B$3*(C3628^2+D3628^2)*COS(I3627)*Input!$B$8*Input!$B$11)/(Input!$B$9/Input!$B$10)</f>
        <v>-4.801928843645098</v>
      </c>
      <c r="H3628" s="3">
        <f>-(0.5*Input!$B$3*(C3628^2+D3628^2)*SIN(I3627)*Input!$B$8*Input!$B$11)/(Input!$B$9/Input!$B$10)-Input!$B$10</f>
        <v>-23.702110926268503</v>
      </c>
      <c r="I3628" s="3">
        <f t="shared" si="113"/>
        <v>-1.0553006985832114</v>
      </c>
    </row>
    <row r="3629" spans="1:9">
      <c r="A3629" s="3">
        <f t="shared" si="112"/>
        <v>3627</v>
      </c>
      <c r="B3629" s="3">
        <f>B3628+Input!$B$2</f>
        <v>3.6269999999997116</v>
      </c>
      <c r="C3629" s="3">
        <f>C3628+G3628*Input!$B$2</f>
        <v>21.582183750802812</v>
      </c>
      <c r="D3629" s="3">
        <f>D3628+H3628*Input!$B$2</f>
        <v>-38.123123934046575</v>
      </c>
      <c r="E3629" s="3">
        <f>E3628+Input!$B$2*C3629</f>
        <v>114.59257493968181</v>
      </c>
      <c r="F3629" s="3">
        <f>F3628+Input!$B$2*D3629</f>
        <v>80.463212175683751</v>
      </c>
      <c r="G3629" s="3">
        <f>-(0.5*Input!$B$3*(C3629^2+D3629^2)*COS(I3628)*Input!$B$8*Input!$B$11)/(Input!$B$9/Input!$B$10)</f>
        <v>-4.8028616826428863</v>
      </c>
      <c r="H3629" s="3">
        <f>-(0.5*Input!$B$3*(C3629^2+D3629^2)*SIN(I3628)*Input!$B$8*Input!$B$11)/(Input!$B$9/Input!$B$10)-Input!$B$10</f>
        <v>-23.69330687013688</v>
      </c>
      <c r="I3629" s="3">
        <f t="shared" si="113"/>
        <v>-1.0556627821477114</v>
      </c>
    </row>
    <row r="3630" spans="1:9">
      <c r="A3630" s="3">
        <f t="shared" si="112"/>
        <v>3628</v>
      </c>
      <c r="B3630" s="3">
        <f>B3629+Input!$B$2</f>
        <v>3.6279999999997115</v>
      </c>
      <c r="C3630" s="3">
        <f>C3629+G3629*Input!$B$2</f>
        <v>21.577380889120171</v>
      </c>
      <c r="D3630" s="3">
        <f>D3629+H3629*Input!$B$2</f>
        <v>-38.146817240916711</v>
      </c>
      <c r="E3630" s="3">
        <f>E3629+Input!$B$2*C3630</f>
        <v>114.61415232057094</v>
      </c>
      <c r="F3630" s="3">
        <f>F3629+Input!$B$2*D3630</f>
        <v>80.425065358442836</v>
      </c>
      <c r="G3630" s="3">
        <f>-(0.5*Input!$B$3*(C3630^2+D3630^2)*COS(I3629)*Input!$B$8*Input!$B$11)/(Input!$B$9/Input!$B$10)</f>
        <v>-4.8037931613585876</v>
      </c>
      <c r="H3630" s="3">
        <f>-(0.5*Input!$B$3*(C3630^2+D3630^2)*SIN(I3629)*Input!$B$8*Input!$B$11)/(Input!$B$9/Input!$B$10)-Input!$B$10</f>
        <v>-23.684500842057442</v>
      </c>
      <c r="I3630" s="3">
        <f t="shared" si="113"/>
        <v>-1.0560244836081458</v>
      </c>
    </row>
    <row r="3631" spans="1:9">
      <c r="A3631" s="3">
        <f t="shared" si="112"/>
        <v>3629</v>
      </c>
      <c r="B3631" s="3">
        <f>B3630+Input!$B$2</f>
        <v>3.6289999999997113</v>
      </c>
      <c r="C3631" s="3">
        <f>C3630+G3630*Input!$B$2</f>
        <v>21.572577095958813</v>
      </c>
      <c r="D3631" s="3">
        <f>D3630+H3630*Input!$B$2</f>
        <v>-38.17050174175877</v>
      </c>
      <c r="E3631" s="3">
        <f>E3630+Input!$B$2*C3631</f>
        <v>114.63572489766689</v>
      </c>
      <c r="F3631" s="3">
        <f>F3630+Input!$B$2*D3631</f>
        <v>80.386894856701076</v>
      </c>
      <c r="G3631" s="3">
        <f>-(0.5*Input!$B$3*(C3631^2+D3631^2)*COS(I3630)*Input!$B$8*Input!$B$11)/(Input!$B$9/Input!$B$10)</f>
        <v>-4.804723278694766</v>
      </c>
      <c r="H3631" s="3">
        <f>-(0.5*Input!$B$3*(C3631^2+D3631^2)*SIN(I3630)*Input!$B$8*Input!$B$11)/(Input!$B$9/Input!$B$10)-Input!$B$10</f>
        <v>-23.675692848108184</v>
      </c>
      <c r="I3631" s="3">
        <f t="shared" si="113"/>
        <v>-1.0563858034990776</v>
      </c>
    </row>
    <row r="3632" spans="1:9">
      <c r="A3632" s="3">
        <f t="shared" si="112"/>
        <v>3630</v>
      </c>
      <c r="B3632" s="3">
        <f>B3631+Input!$B$2</f>
        <v>3.6299999999997112</v>
      </c>
      <c r="C3632" s="3">
        <f>C3631+G3631*Input!$B$2</f>
        <v>21.567772372680118</v>
      </c>
      <c r="D3632" s="3">
        <f>D3631+H3631*Input!$B$2</f>
        <v>-38.194177434606878</v>
      </c>
      <c r="E3632" s="3">
        <f>E3631+Input!$B$2*C3632</f>
        <v>114.65729267003957</v>
      </c>
      <c r="F3632" s="3">
        <f>F3631+Input!$B$2*D3632</f>
        <v>80.348700679266472</v>
      </c>
      <c r="G3632" s="3">
        <f>-(0.5*Input!$B$3*(C3632^2+D3632^2)*COS(I3631)*Input!$B$8*Input!$B$11)/(Input!$B$9/Input!$B$10)</f>
        <v>-4.8056520335588191</v>
      </c>
      <c r="H3632" s="3">
        <f>-(0.5*Input!$B$3*(C3632^2+D3632^2)*SIN(I3631)*Input!$B$8*Input!$B$11)/(Input!$B$9/Input!$B$10)-Input!$B$10</f>
        <v>-23.666882894366566</v>
      </c>
      <c r="I3632" s="3">
        <f t="shared" si="113"/>
        <v>-1.0567467423542765</v>
      </c>
    </row>
    <row r="3633" spans="1:9">
      <c r="A3633" s="3">
        <f t="shared" si="112"/>
        <v>3631</v>
      </c>
      <c r="B3633" s="3">
        <f>B3632+Input!$B$2</f>
        <v>3.6309999999997111</v>
      </c>
      <c r="C3633" s="3">
        <f>C3632+G3632*Input!$B$2</f>
        <v>21.562966720646561</v>
      </c>
      <c r="D3633" s="3">
        <f>D3632+H3632*Input!$B$2</f>
        <v>-38.217844317501246</v>
      </c>
      <c r="E3633" s="3">
        <f>E3632+Input!$B$2*C3633</f>
        <v>114.67885563676022</v>
      </c>
      <c r="F3633" s="3">
        <f>F3632+Input!$B$2*D3633</f>
        <v>80.310482834948971</v>
      </c>
      <c r="G3633" s="3">
        <f>-(0.5*Input!$B$3*(C3633^2+D3633^2)*COS(I3632)*Input!$B$8*Input!$B$11)/(Input!$B$9/Input!$B$10)</f>
        <v>-4.8065794248629627</v>
      </c>
      <c r="H3633" s="3">
        <f>-(0.5*Input!$B$3*(C3633^2+D3633^2)*SIN(I3632)*Input!$B$8*Input!$B$11)/(Input!$B$9/Input!$B$10)-Input!$B$10</f>
        <v>-23.658070986909543</v>
      </c>
      <c r="I3633" s="3">
        <f t="shared" si="113"/>
        <v>-1.0571073007067207</v>
      </c>
    </row>
    <row r="3634" spans="1:9">
      <c r="A3634" s="3">
        <f t="shared" si="112"/>
        <v>3632</v>
      </c>
      <c r="B3634" s="3">
        <f>B3633+Input!$B$2</f>
        <v>3.631999999999711</v>
      </c>
      <c r="C3634" s="3">
        <f>C3633+G3633*Input!$B$2</f>
        <v>21.558160141221698</v>
      </c>
      <c r="D3634" s="3">
        <f>D3633+H3633*Input!$B$2</f>
        <v>-38.241502388488158</v>
      </c>
      <c r="E3634" s="3">
        <f>E3633+Input!$B$2*C3634</f>
        <v>114.70041379690144</v>
      </c>
      <c r="F3634" s="3">
        <f>F3633+Input!$B$2*D3634</f>
        <v>80.272241332560483</v>
      </c>
      <c r="G3634" s="3">
        <f>-(0.5*Input!$B$3*(C3634^2+D3634^2)*COS(I3633)*Input!$B$8*Input!$B$11)/(Input!$B$9/Input!$B$10)</f>
        <v>-4.8075054515242313</v>
      </c>
      <c r="H3634" s="3">
        <f>-(0.5*Input!$B$3*(C3634^2+D3634^2)*SIN(I3633)*Input!$B$8*Input!$B$11)/(Input!$B$9/Input!$B$10)-Input!$B$10</f>
        <v>-23.649257131813521</v>
      </c>
      <c r="I3634" s="3">
        <f t="shared" si="113"/>
        <v>-1.0574674790885976</v>
      </c>
    </row>
    <row r="3635" spans="1:9">
      <c r="A3635" s="3">
        <f t="shared" si="112"/>
        <v>3633</v>
      </c>
      <c r="B3635" s="3">
        <f>B3634+Input!$B$2</f>
        <v>3.6329999999997109</v>
      </c>
      <c r="C3635" s="3">
        <f>C3634+G3634*Input!$B$2</f>
        <v>21.553352635770175</v>
      </c>
      <c r="D3635" s="3">
        <f>D3634+H3634*Input!$B$2</f>
        <v>-38.265151645619973</v>
      </c>
      <c r="E3635" s="3">
        <f>E3634+Input!$B$2*C3635</f>
        <v>114.72196714953721</v>
      </c>
      <c r="F3635" s="3">
        <f>F3634+Input!$B$2*D3635</f>
        <v>80.233976180914865</v>
      </c>
      <c r="G3635" s="3">
        <f>-(0.5*Input!$B$3*(C3635^2+D3635^2)*COS(I3634)*Input!$B$8*Input!$B$11)/(Input!$B$9/Input!$B$10)</f>
        <v>-4.8084301124644631</v>
      </c>
      <c r="H3635" s="3">
        <f>-(0.5*Input!$B$3*(C3635^2+D3635^2)*SIN(I3634)*Input!$B$8*Input!$B$11)/(Input!$B$9/Input!$B$10)-Input!$B$10</f>
        <v>-23.640441335154328</v>
      </c>
      <c r="I3635" s="3">
        <f t="shared" si="113"/>
        <v>-1.0578272780313049</v>
      </c>
    </row>
    <row r="3636" spans="1:9">
      <c r="A3636" s="3">
        <f t="shared" si="112"/>
        <v>3634</v>
      </c>
      <c r="B3636" s="3">
        <f>B3635+Input!$B$2</f>
        <v>3.6339999999997108</v>
      </c>
      <c r="C3636" s="3">
        <f>C3635+G3635*Input!$B$2</f>
        <v>21.548544205657709</v>
      </c>
      <c r="D3636" s="3">
        <f>D3635+H3635*Input!$B$2</f>
        <v>-38.288792086955127</v>
      </c>
      <c r="E3636" s="3">
        <f>E3635+Input!$B$2*C3636</f>
        <v>114.74351569374286</v>
      </c>
      <c r="F3636" s="3">
        <f>F3635+Input!$B$2*D3636</f>
        <v>80.195687388827906</v>
      </c>
      <c r="G3636" s="3">
        <f>-(0.5*Input!$B$3*(C3636^2+D3636^2)*COS(I3635)*Input!$B$8*Input!$B$11)/(Input!$B$9/Input!$B$10)</f>
        <v>-4.8093534066102883</v>
      </c>
      <c r="H3636" s="3">
        <f>-(0.5*Input!$B$3*(C3636^2+D3636^2)*SIN(I3635)*Input!$B$8*Input!$B$11)/(Input!$B$9/Input!$B$10)-Input!$B$10</f>
        <v>-23.631623603007242</v>
      </c>
      <c r="I3636" s="3">
        <f t="shared" si="113"/>
        <v>-1.0581866980654502</v>
      </c>
    </row>
    <row r="3637" spans="1:9">
      <c r="A3637" s="3">
        <f t="shared" si="112"/>
        <v>3635</v>
      </c>
      <c r="B3637" s="3">
        <f>B3636+Input!$B$2</f>
        <v>3.6349999999997107</v>
      </c>
      <c r="C3637" s="3">
        <f>C3636+G3636*Input!$B$2</f>
        <v>21.543734852251099</v>
      </c>
      <c r="D3637" s="3">
        <f>D3636+H3636*Input!$B$2</f>
        <v>-38.312423710558136</v>
      </c>
      <c r="E3637" s="3">
        <f>E3636+Input!$B$2*C3637</f>
        <v>114.76505942859511</v>
      </c>
      <c r="F3637" s="3">
        <f>F3636+Input!$B$2*D3637</f>
        <v>80.157374965117342</v>
      </c>
      <c r="G3637" s="3">
        <f>-(0.5*Input!$B$3*(C3637^2+D3637^2)*COS(I3636)*Input!$B$8*Input!$B$11)/(Input!$B$9/Input!$B$10)</f>
        <v>-4.8102753328931342</v>
      </c>
      <c r="H3637" s="3">
        <f>-(0.5*Input!$B$3*(C3637^2+D3637^2)*SIN(I3636)*Input!$B$8*Input!$B$11)/(Input!$B$9/Input!$B$10)-Input!$B$10</f>
        <v>-23.622803941446939</v>
      </c>
      <c r="I3637" s="3">
        <f t="shared" si="113"/>
        <v>-1.0585457397208531</v>
      </c>
    </row>
    <row r="3638" spans="1:9">
      <c r="A3638" s="3">
        <f t="shared" si="112"/>
        <v>3636</v>
      </c>
      <c r="B3638" s="3">
        <f>B3637+Input!$B$2</f>
        <v>3.6359999999997106</v>
      </c>
      <c r="C3638" s="3">
        <f>C3637+G3637*Input!$B$2</f>
        <v>21.538924576918205</v>
      </c>
      <c r="D3638" s="3">
        <f>D3637+H3637*Input!$B$2</f>
        <v>-38.336046514499586</v>
      </c>
      <c r="E3638" s="3">
        <f>E3637+Input!$B$2*C3638</f>
        <v>114.78659835317202</v>
      </c>
      <c r="F3638" s="3">
        <f>F3637+Input!$B$2*D3638</f>
        <v>80.11903891860284</v>
      </c>
      <c r="G3638" s="3">
        <f>-(0.5*Input!$B$3*(C3638^2+D3638^2)*COS(I3637)*Input!$B$8*Input!$B$11)/(Input!$B$9/Input!$B$10)</f>
        <v>-4.8111958902492011</v>
      </c>
      <c r="H3638" s="3">
        <f>-(0.5*Input!$B$3*(C3638^2+D3638^2)*SIN(I3637)*Input!$B$8*Input!$B$11)/(Input!$B$9/Input!$B$10)-Input!$B$10</f>
        <v>-23.613982356547481</v>
      </c>
      <c r="I3638" s="3">
        <f t="shared" si="113"/>
        <v>-1.0589044035265449</v>
      </c>
    </row>
    <row r="3639" spans="1:9">
      <c r="A3639" s="3">
        <f t="shared" si="112"/>
        <v>3637</v>
      </c>
      <c r="B3639" s="3">
        <f>B3638+Input!$B$2</f>
        <v>3.6369999999997105</v>
      </c>
      <c r="C3639" s="3">
        <f>C3638+G3638*Input!$B$2</f>
        <v>21.534113381027957</v>
      </c>
      <c r="D3639" s="3">
        <f>D3638+H3638*Input!$B$2</f>
        <v>-38.359660496856137</v>
      </c>
      <c r="E3639" s="3">
        <f>E3638+Input!$B$2*C3639</f>
        <v>114.80813246655305</v>
      </c>
      <c r="F3639" s="3">
        <f>F3638+Input!$B$2*D3639</f>
        <v>80.080679258105988</v>
      </c>
      <c r="G3639" s="3">
        <f>-(0.5*Input!$B$3*(C3639^2+D3639^2)*COS(I3638)*Input!$B$8*Input!$B$11)/(Input!$B$9/Input!$B$10)</f>
        <v>-4.8121150776194686</v>
      </c>
      <c r="H3639" s="3">
        <f>-(0.5*Input!$B$3*(C3639^2+D3639^2)*SIN(I3638)*Input!$B$8*Input!$B$11)/(Input!$B$9/Input!$B$10)-Input!$B$10</f>
        <v>-23.605158854382331</v>
      </c>
      <c r="I3639" s="3">
        <f t="shared" si="113"/>
        <v>-1.05926269001077</v>
      </c>
    </row>
    <row r="3640" spans="1:9">
      <c r="A3640" s="3">
        <f t="shared" si="112"/>
        <v>3638</v>
      </c>
      <c r="B3640" s="3">
        <f>B3639+Input!$B$2</f>
        <v>3.6379999999997104</v>
      </c>
      <c r="C3640" s="3">
        <f>C3639+G3639*Input!$B$2</f>
        <v>21.529301265950338</v>
      </c>
      <c r="D3640" s="3">
        <f>D3639+H3639*Input!$B$2</f>
        <v>-38.383265655710517</v>
      </c>
      <c r="E3640" s="3">
        <f>E3639+Input!$B$2*C3640</f>
        <v>114.829661767819</v>
      </c>
      <c r="F3640" s="3">
        <f>F3639+Input!$B$2*D3640</f>
        <v>80.042295992450278</v>
      </c>
      <c r="G3640" s="3">
        <f>-(0.5*Input!$B$3*(C3640^2+D3640^2)*COS(I3639)*Input!$B$8*Input!$B$11)/(Input!$B$9/Input!$B$10)</f>
        <v>-4.8130328939496776</v>
      </c>
      <c r="H3640" s="3">
        <f>-(0.5*Input!$B$3*(C3640^2+D3640^2)*SIN(I3639)*Input!$B$8*Input!$B$11)/(Input!$B$9/Input!$B$10)-Input!$B$10</f>
        <v>-23.596333441024299</v>
      </c>
      <c r="I3640" s="3">
        <f t="shared" si="113"/>
        <v>-1.0596205997009864</v>
      </c>
    </row>
    <row r="3641" spans="1:9">
      <c r="A3641" s="3">
        <f t="shared" si="112"/>
        <v>3639</v>
      </c>
      <c r="B3641" s="3">
        <f>B3640+Input!$B$2</f>
        <v>3.6389999999997102</v>
      </c>
      <c r="C3641" s="3">
        <f>C3640+G3640*Input!$B$2</f>
        <v>21.524488233056388</v>
      </c>
      <c r="D3641" s="3">
        <f>D3640+H3640*Input!$B$2</f>
        <v>-38.406861989151544</v>
      </c>
      <c r="E3641" s="3">
        <f>E3640+Input!$B$2*C3641</f>
        <v>114.85118625605206</v>
      </c>
      <c r="F3641" s="3">
        <f>F3640+Input!$B$2*D3641</f>
        <v>80.003889130461133</v>
      </c>
      <c r="G3641" s="3">
        <f>-(0.5*Input!$B$3*(C3641^2+D3641^2)*COS(I3640)*Input!$B$8*Input!$B$11)/(Input!$B$9/Input!$B$10)</f>
        <v>-4.8139493381903291</v>
      </c>
      <c r="H3641" s="3">
        <f>-(0.5*Input!$B$3*(C3641^2+D3641^2)*SIN(I3640)*Input!$B$8*Input!$B$11)/(Input!$B$9/Input!$B$10)-Input!$B$10</f>
        <v>-23.587506122545548</v>
      </c>
      <c r="I3641" s="3">
        <f t="shared" si="113"/>
        <v>-1.0599781331238667</v>
      </c>
    </row>
    <row r="3642" spans="1:9">
      <c r="A3642" s="3">
        <f t="shared" si="112"/>
        <v>3640</v>
      </c>
      <c r="B3642" s="3">
        <f>B3641+Input!$B$2</f>
        <v>3.6399999999997101</v>
      </c>
      <c r="C3642" s="3">
        <f>C3641+G3641*Input!$B$2</f>
        <v>21.519674283718199</v>
      </c>
      <c r="D3642" s="3">
        <f>D3641+H3641*Input!$B$2</f>
        <v>-38.43044949527409</v>
      </c>
      <c r="E3642" s="3">
        <f>E3641+Input!$B$2*C3642</f>
        <v>114.87270593033578</v>
      </c>
      <c r="F3642" s="3">
        <f>F3641+Input!$B$2*D3642</f>
        <v>79.965458680965853</v>
      </c>
      <c r="G3642" s="3">
        <f>-(0.5*Input!$B$3*(C3642^2+D3642^2)*COS(I3641)*Input!$B$8*Input!$B$11)/(Input!$B$9/Input!$B$10)</f>
        <v>-4.8148644092966659</v>
      </c>
      <c r="H3642" s="3">
        <f>-(0.5*Input!$B$3*(C3642^2+D3642^2)*SIN(I3641)*Input!$B$8*Input!$B$11)/(Input!$B$9/Input!$B$10)-Input!$B$10</f>
        <v>-23.578676905017581</v>
      </c>
      <c r="I3642" s="3">
        <f t="shared" si="113"/>
        <v>-1.0603352908052985</v>
      </c>
    </row>
    <row r="3643" spans="1:9">
      <c r="A3643" s="3">
        <f t="shared" si="112"/>
        <v>3641</v>
      </c>
      <c r="B3643" s="3">
        <f>B3642+Input!$B$2</f>
        <v>3.64099999999971</v>
      </c>
      <c r="C3643" s="3">
        <f>C3642+G3642*Input!$B$2</f>
        <v>21.514859419308902</v>
      </c>
      <c r="D3643" s="3">
        <f>D3642+H3642*Input!$B$2</f>
        <v>-38.454028172179108</v>
      </c>
      <c r="E3643" s="3">
        <f>E3642+Input!$B$2*C3643</f>
        <v>114.8942207897551</v>
      </c>
      <c r="F3643" s="3">
        <f>F3642+Input!$B$2*D3643</f>
        <v>79.92700465279367</v>
      </c>
      <c r="G3643" s="3">
        <f>-(0.5*Input!$B$3*(C3643^2+D3643^2)*COS(I3642)*Input!$B$8*Input!$B$11)/(Input!$B$9/Input!$B$10)</f>
        <v>-4.8157781062286791</v>
      </c>
      <c r="H3643" s="3">
        <f>-(0.5*Input!$B$3*(C3643^2+D3643^2)*SIN(I3642)*Input!$B$8*Input!$B$11)/(Input!$B$9/Input!$B$10)-Input!$B$10</f>
        <v>-23.569845794511213</v>
      </c>
      <c r="I3643" s="3">
        <f t="shared" si="113"/>
        <v>-1.0606920732703855</v>
      </c>
    </row>
    <row r="3644" spans="1:9">
      <c r="A3644" s="3">
        <f t="shared" si="112"/>
        <v>3642</v>
      </c>
      <c r="B3644" s="3">
        <f>B3643+Input!$B$2</f>
        <v>3.6419999999997099</v>
      </c>
      <c r="C3644" s="3">
        <f>C3643+G3643*Input!$B$2</f>
        <v>21.510043641202675</v>
      </c>
      <c r="D3644" s="3">
        <f>D3643+H3643*Input!$B$2</f>
        <v>-38.477598017973619</v>
      </c>
      <c r="E3644" s="3">
        <f>E3643+Input!$B$2*C3644</f>
        <v>114.9157308333963</v>
      </c>
      <c r="F3644" s="3">
        <f>F3643+Input!$B$2*D3644</f>
        <v>79.888527054775693</v>
      </c>
      <c r="G3644" s="3">
        <f>-(0.5*Input!$B$3*(C3644^2+D3644^2)*COS(I3643)*Input!$B$8*Input!$B$11)/(Input!$B$9/Input!$B$10)</f>
        <v>-4.81669042795109</v>
      </c>
      <c r="H3644" s="3">
        <f>-(0.5*Input!$B$3*(C3644^2+D3644^2)*SIN(I3643)*Input!$B$8*Input!$B$11)/(Input!$B$9/Input!$B$10)-Input!$B$10</f>
        <v>-23.56101279709657</v>
      </c>
      <c r="I3644" s="3">
        <f t="shared" si="113"/>
        <v>-1.061048481043448</v>
      </c>
    </row>
    <row r="3645" spans="1:9">
      <c r="A3645" s="3">
        <f t="shared" si="112"/>
        <v>3643</v>
      </c>
      <c r="B3645" s="3">
        <f>B3644+Input!$B$2</f>
        <v>3.6429999999997098</v>
      </c>
      <c r="C3645" s="3">
        <f>C3644+G3644*Input!$B$2</f>
        <v>21.505226950774723</v>
      </c>
      <c r="D3645" s="3">
        <f>D3644+H3644*Input!$B$2</f>
        <v>-38.501159030770715</v>
      </c>
      <c r="E3645" s="3">
        <f>E3644+Input!$B$2*C3645</f>
        <v>114.93723606034708</v>
      </c>
      <c r="F3645" s="3">
        <f>F3644+Input!$B$2*D3645</f>
        <v>79.85002589574492</v>
      </c>
      <c r="G3645" s="3">
        <f>-(0.5*Input!$B$3*(C3645^2+D3645^2)*COS(I3644)*Input!$B$8*Input!$B$11)/(Input!$B$9/Input!$B$10)</f>
        <v>-4.8176013734333436</v>
      </c>
      <c r="H3645" s="3">
        <f>-(0.5*Input!$B$3*(C3645^2+D3645^2)*SIN(I3644)*Input!$B$8*Input!$B$11)/(Input!$B$9/Input!$B$10)-Input!$B$10</f>
        <v>-23.552177918843061</v>
      </c>
      <c r="I3645" s="3">
        <f t="shared" si="113"/>
        <v>-1.061404514648024</v>
      </c>
    </row>
    <row r="3646" spans="1:9">
      <c r="A3646" s="3">
        <f t="shared" si="112"/>
        <v>3644</v>
      </c>
      <c r="B3646" s="3">
        <f>B3645+Input!$B$2</f>
        <v>3.6439999999997097</v>
      </c>
      <c r="C3646" s="3">
        <f>C3645+G3645*Input!$B$2</f>
        <v>21.500409349401291</v>
      </c>
      <c r="D3646" s="3">
        <f>D3645+H3645*Input!$B$2</f>
        <v>-38.52471120868956</v>
      </c>
      <c r="E3646" s="3">
        <f>E3645+Input!$B$2*C3646</f>
        <v>114.95873646969648</v>
      </c>
      <c r="F3646" s="3">
        <f>F3645+Input!$B$2*D3646</f>
        <v>79.811501184536226</v>
      </c>
      <c r="G3646" s="3">
        <f>-(0.5*Input!$B$3*(C3646^2+D3646^2)*COS(I3645)*Input!$B$8*Input!$B$11)/(Input!$B$9/Input!$B$10)</f>
        <v>-4.8185109416496026</v>
      </c>
      <c r="H3646" s="3">
        <f>-(0.5*Input!$B$3*(C3646^2+D3646^2)*SIN(I3645)*Input!$B$8*Input!$B$11)/(Input!$B$9/Input!$B$10)-Input!$B$10</f>
        <v>-23.543341165819374</v>
      </c>
      <c r="I3646" s="3">
        <f t="shared" si="113"/>
        <v>-1.0617601746068699</v>
      </c>
    </row>
    <row r="3647" spans="1:9">
      <c r="A3647" s="3">
        <f t="shared" si="112"/>
        <v>3645</v>
      </c>
      <c r="B3647" s="3">
        <f>B3646+Input!$B$2</f>
        <v>3.6449999999997096</v>
      </c>
      <c r="C3647" s="3">
        <f>C3646+G3646*Input!$B$2</f>
        <v>21.495590838459641</v>
      </c>
      <c r="D3647" s="3">
        <f>D3646+H3646*Input!$B$2</f>
        <v>-38.548254549855379</v>
      </c>
      <c r="E3647" s="3">
        <f>E3646+Input!$B$2*C3647</f>
        <v>114.98023206053493</v>
      </c>
      <c r="F3647" s="3">
        <f>F3646+Input!$B$2*D3647</f>
        <v>79.772952929986374</v>
      </c>
      <c r="G3647" s="3">
        <f>-(0.5*Input!$B$3*(C3647^2+D3647^2)*COS(I3646)*Input!$B$8*Input!$B$11)/(Input!$B$9/Input!$B$10)</f>
        <v>-4.8194191315787354</v>
      </c>
      <c r="H3647" s="3">
        <f>-(0.5*Input!$B$3*(C3647^2+D3647^2)*SIN(I3646)*Input!$B$8*Input!$B$11)/(Input!$B$9/Input!$B$10)-Input!$B$10</f>
        <v>-23.534502544093453</v>
      </c>
      <c r="I3647" s="3">
        <f t="shared" si="113"/>
        <v>-1.062115461441961</v>
      </c>
    </row>
    <row r="3648" spans="1:9">
      <c r="A3648" s="3">
        <f t="shared" si="112"/>
        <v>3646</v>
      </c>
      <c r="B3648" s="3">
        <f>B3647+Input!$B$2</f>
        <v>3.6459999999997095</v>
      </c>
      <c r="C3648" s="3">
        <f>C3647+G3647*Input!$B$2</f>
        <v>21.490771419328063</v>
      </c>
      <c r="D3648" s="3">
        <f>D3647+H3647*Input!$B$2</f>
        <v>-38.571789052399474</v>
      </c>
      <c r="E3648" s="3">
        <f>E3647+Input!$B$2*C3648</f>
        <v>115.00172283195425</v>
      </c>
      <c r="F3648" s="3">
        <f>F3647+Input!$B$2*D3648</f>
        <v>79.734381140933976</v>
      </c>
      <c r="G3648" s="3">
        <f>-(0.5*Input!$B$3*(C3648^2+D3648^2)*COS(I3647)*Input!$B$8*Input!$B$11)/(Input!$B$9/Input!$B$10)</f>
        <v>-4.8203259422043141</v>
      </c>
      <c r="H3648" s="3">
        <f>-(0.5*Input!$B$3*(C3648^2+D3648^2)*SIN(I3647)*Input!$B$8*Input!$B$11)/(Input!$B$9/Input!$B$10)-Input!$B$10</f>
        <v>-23.52566205973249</v>
      </c>
      <c r="I3648" s="3">
        <f t="shared" si="113"/>
        <v>-1.0624703756744924</v>
      </c>
    </row>
    <row r="3649" spans="1:9">
      <c r="A3649" s="3">
        <f t="shared" si="112"/>
        <v>3647</v>
      </c>
      <c r="B3649" s="3">
        <f>B3648+Input!$B$2</f>
        <v>3.6469999999997094</v>
      </c>
      <c r="C3649" s="3">
        <f>C3648+G3648*Input!$B$2</f>
        <v>21.485951093385857</v>
      </c>
      <c r="D3649" s="3">
        <f>D3648+H3648*Input!$B$2</f>
        <v>-38.595314714459207</v>
      </c>
      <c r="E3649" s="3">
        <f>E3648+Input!$B$2*C3649</f>
        <v>115.02320878304764</v>
      </c>
      <c r="F3649" s="3">
        <f>F3648+Input!$B$2*D3649</f>
        <v>79.69578582621952</v>
      </c>
      <c r="G3649" s="3">
        <f>-(0.5*Input!$B$3*(C3649^2+D3649^2)*COS(I3648)*Input!$B$8*Input!$B$11)/(Input!$B$9/Input!$B$10)</f>
        <v>-4.8212313725146032</v>
      </c>
      <c r="H3649" s="3">
        <f>-(0.5*Input!$B$3*(C3649^2+D3649^2)*SIN(I3648)*Input!$B$8*Input!$B$11)/(Input!$B$9/Input!$B$10)-Input!$B$10</f>
        <v>-23.516819718802907</v>
      </c>
      <c r="I3649" s="3">
        <f t="shared" si="113"/>
        <v>-1.0628249178248803</v>
      </c>
    </row>
    <row r="3650" spans="1:9">
      <c r="A3650" s="3">
        <f t="shared" si="112"/>
        <v>3648</v>
      </c>
      <c r="B3650" s="3">
        <f>B3649+Input!$B$2</f>
        <v>3.6479999999997093</v>
      </c>
      <c r="C3650" s="3">
        <f>C3649+G3649*Input!$B$2</f>
        <v>21.481129862013344</v>
      </c>
      <c r="D3650" s="3">
        <f>D3649+H3649*Input!$B$2</f>
        <v>-38.618831534178007</v>
      </c>
      <c r="E3650" s="3">
        <f>E3649+Input!$B$2*C3650</f>
        <v>115.04468991290965</v>
      </c>
      <c r="F3650" s="3">
        <f>F3649+Input!$B$2*D3650</f>
        <v>79.65716699468534</v>
      </c>
      <c r="G3650" s="3">
        <f>-(0.5*Input!$B$3*(C3650^2+D3650^2)*COS(I3649)*Input!$B$8*Input!$B$11)/(Input!$B$9/Input!$B$10)</f>
        <v>-4.8221354215025496</v>
      </c>
      <c r="H3650" s="3">
        <f>-(0.5*Input!$B$3*(C3650^2+D3650^2)*SIN(I3649)*Input!$B$8*Input!$B$11)/(Input!$B$9/Input!$B$10)-Input!$B$10</f>
        <v>-23.507975527370341</v>
      </c>
      <c r="I3650" s="3">
        <f t="shared" si="113"/>
        <v>-1.0631790884127617</v>
      </c>
    </row>
    <row r="3651" spans="1:9">
      <c r="A3651" s="3">
        <f t="shared" si="112"/>
        <v>3649</v>
      </c>
      <c r="B3651" s="3">
        <f>B3650+Input!$B$2</f>
        <v>3.6489999999997091</v>
      </c>
      <c r="C3651" s="3">
        <f>C3650+G3650*Input!$B$2</f>
        <v>21.476307726591841</v>
      </c>
      <c r="D3651" s="3">
        <f>D3650+H3650*Input!$B$2</f>
        <v>-38.64233950970538</v>
      </c>
      <c r="E3651" s="3">
        <f>E3650+Input!$B$2*C3651</f>
        <v>115.06616622063623</v>
      </c>
      <c r="F3651" s="3">
        <f>F3650+Input!$B$2*D3651</f>
        <v>79.618524655175634</v>
      </c>
      <c r="G3651" s="3">
        <f>-(0.5*Input!$B$3*(C3651^2+D3651^2)*COS(I3650)*Input!$B$8*Input!$B$11)/(Input!$B$9/Input!$B$10)</f>
        <v>-4.8230380881657817</v>
      </c>
      <c r="H3651" s="3">
        <f>-(0.5*Input!$B$3*(C3651^2+D3651^2)*SIN(I3650)*Input!$B$8*Input!$B$11)/(Input!$B$9/Input!$B$10)-Input!$B$10</f>
        <v>-23.499129491499623</v>
      </c>
      <c r="I3651" s="3">
        <f t="shared" si="113"/>
        <v>-1.0635328879569963</v>
      </c>
    </row>
    <row r="3652" spans="1:9">
      <c r="A3652" s="3">
        <f t="shared" ref="A3652:A3715" si="114">A3651+1</f>
        <v>3650</v>
      </c>
      <c r="B3652" s="3">
        <f>B3651+Input!$B$2</f>
        <v>3.649999999999709</v>
      </c>
      <c r="C3652" s="3">
        <f>C3651+G3651*Input!$B$2</f>
        <v>21.471484688503676</v>
      </c>
      <c r="D3652" s="3">
        <f>D3651+H3651*Input!$B$2</f>
        <v>-38.665838639196878</v>
      </c>
      <c r="E3652" s="3">
        <f>E3651+Input!$B$2*C3652</f>
        <v>115.08763770532474</v>
      </c>
      <c r="F3652" s="3">
        <f>F3651+Input!$B$2*D3652</f>
        <v>79.579858816536444</v>
      </c>
      <c r="G3652" s="3">
        <f>-(0.5*Input!$B$3*(C3652^2+D3652^2)*COS(I3651)*Input!$B$8*Input!$B$11)/(Input!$B$9/Input!$B$10)</f>
        <v>-4.8239393715065919</v>
      </c>
      <c r="H3652" s="3">
        <f>-(0.5*Input!$B$3*(C3652^2+D3652^2)*SIN(I3651)*Input!$B$8*Input!$B$11)/(Input!$B$9/Input!$B$10)-Input!$B$10</f>
        <v>-23.490281617254773</v>
      </c>
      <c r="I3652" s="3">
        <f t="shared" ref="I3652:I3715" si="115">ATAN(D3652/C3652)</f>
        <v>-1.0638863169756667</v>
      </c>
    </row>
    <row r="3653" spans="1:9">
      <c r="A3653" s="3">
        <f t="shared" si="114"/>
        <v>3651</v>
      </c>
      <c r="B3653" s="3">
        <f>B3652+Input!$B$2</f>
        <v>3.6509999999997089</v>
      </c>
      <c r="C3653" s="3">
        <f>C3652+G3652*Input!$B$2</f>
        <v>21.466660749132171</v>
      </c>
      <c r="D3653" s="3">
        <f>D3652+H3652*Input!$B$2</f>
        <v>-38.689328920814134</v>
      </c>
      <c r="E3653" s="3">
        <f>E3652+Input!$B$2*C3653</f>
        <v>115.10910436607386</v>
      </c>
      <c r="F3653" s="3">
        <f>F3652+Input!$B$2*D3653</f>
        <v>79.541169487615633</v>
      </c>
      <c r="G3653" s="3">
        <f>-(0.5*Input!$B$3*(C3653^2+D3653^2)*COS(I3652)*Input!$B$8*Input!$B$11)/(Input!$B$9/Input!$B$10)</f>
        <v>-4.8248392705319381</v>
      </c>
      <c r="H3653" s="3">
        <f>-(0.5*Input!$B$3*(C3653^2+D3653^2)*SIN(I3652)*Input!$B$8*Input!$B$11)/(Input!$B$9/Input!$B$10)-Input!$B$10</f>
        <v>-23.481431910698994</v>
      </c>
      <c r="I3653" s="3">
        <f t="shared" si="115"/>
        <v>-1.0642393759860795</v>
      </c>
    </row>
    <row r="3654" spans="1:9">
      <c r="A3654" s="3">
        <f t="shared" si="114"/>
        <v>3652</v>
      </c>
      <c r="B3654" s="3">
        <f>B3653+Input!$B$2</f>
        <v>3.6519999999997088</v>
      </c>
      <c r="C3654" s="3">
        <f>C3653+G3653*Input!$B$2</f>
        <v>21.461835909861637</v>
      </c>
      <c r="D3654" s="3">
        <f>D3653+H3653*Input!$B$2</f>
        <v>-38.71281035272483</v>
      </c>
      <c r="E3654" s="3">
        <f>E3653+Input!$B$2*C3654</f>
        <v>115.13056620198373</v>
      </c>
      <c r="F3654" s="3">
        <f>F3653+Input!$B$2*D3654</f>
        <v>79.502456677262913</v>
      </c>
      <c r="G3654" s="3">
        <f>-(0.5*Input!$B$3*(C3654^2+D3654^2)*COS(I3653)*Input!$B$8*Input!$B$11)/(Input!$B$9/Input!$B$10)</f>
        <v>-4.8257377842534233</v>
      </c>
      <c r="H3654" s="3">
        <f>-(0.5*Input!$B$3*(C3654^2+D3654^2)*SIN(I3653)*Input!$B$8*Input!$B$11)/(Input!$B$9/Input!$B$10)-Input!$B$10</f>
        <v>-23.472580377894623</v>
      </c>
      <c r="I3654" s="3">
        <f t="shared" si="115"/>
        <v>-1.0645920655047658</v>
      </c>
    </row>
    <row r="3655" spans="1:9">
      <c r="A3655" s="3">
        <f t="shared" si="114"/>
        <v>3653</v>
      </c>
      <c r="B3655" s="3">
        <f>B3654+Input!$B$2</f>
        <v>3.6529999999997087</v>
      </c>
      <c r="C3655" s="3">
        <f>C3654+G3654*Input!$B$2</f>
        <v>21.457010172077386</v>
      </c>
      <c r="D3655" s="3">
        <f>D3654+H3654*Input!$B$2</f>
        <v>-38.736282933102721</v>
      </c>
      <c r="E3655" s="3">
        <f>E3654+Input!$B$2*C3655</f>
        <v>115.1520232121558</v>
      </c>
      <c r="F3655" s="3">
        <f>F3654+Input!$B$2*D3655</f>
        <v>79.463720394329812</v>
      </c>
      <c r="G3655" s="3">
        <f>-(0.5*Input!$B$3*(C3655^2+D3655^2)*COS(I3654)*Input!$B$8*Input!$B$11)/(Input!$B$9/Input!$B$10)</f>
        <v>-4.8266349116873011</v>
      </c>
      <c r="H3655" s="3">
        <f>-(0.5*Input!$B$3*(C3655^2+D3655^2)*SIN(I3654)*Input!$B$8*Input!$B$11)/(Input!$B$9/Input!$B$10)-Input!$B$10</f>
        <v>-23.463727024903164</v>
      </c>
      <c r="I3655" s="3">
        <f t="shared" si="115"/>
        <v>-1.0649443860474821</v>
      </c>
    </row>
    <row r="3656" spans="1:9">
      <c r="A3656" s="3">
        <f t="shared" si="114"/>
        <v>3654</v>
      </c>
      <c r="B3656" s="3">
        <f>B3655+Input!$B$2</f>
        <v>3.6539999999997086</v>
      </c>
      <c r="C3656" s="3">
        <f>C3655+G3655*Input!$B$2</f>
        <v>21.452183537165698</v>
      </c>
      <c r="D3656" s="3">
        <f>D3655+H3655*Input!$B$2</f>
        <v>-38.759746660127625</v>
      </c>
      <c r="E3656" s="3">
        <f>E3655+Input!$B$2*C3656</f>
        <v>115.17347539569296</v>
      </c>
      <c r="F3656" s="3">
        <f>F3655+Input!$B$2*D3656</f>
        <v>79.424960647669678</v>
      </c>
      <c r="G3656" s="3">
        <f>-(0.5*Input!$B$3*(C3656^2+D3656^2)*COS(I3655)*Input!$B$8*Input!$B$11)/(Input!$B$9/Input!$B$10)</f>
        <v>-4.8275306518544658</v>
      </c>
      <c r="H3656" s="3">
        <f>-(0.5*Input!$B$3*(C3656^2+D3656^2)*SIN(I3655)*Input!$B$8*Input!$B$11)/(Input!$B$9/Input!$B$10)-Input!$B$10</f>
        <v>-23.454871857785221</v>
      </c>
      <c r="I3656" s="3">
        <f t="shared" si="115"/>
        <v>-1.0652963381292111</v>
      </c>
    </row>
    <row r="3657" spans="1:9">
      <c r="A3657" s="3">
        <f t="shared" si="114"/>
        <v>3655</v>
      </c>
      <c r="B3657" s="3">
        <f>B3656+Input!$B$2</f>
        <v>3.6549999999997085</v>
      </c>
      <c r="C3657" s="3">
        <f>C3656+G3656*Input!$B$2</f>
        <v>21.447356006513843</v>
      </c>
      <c r="D3657" s="3">
        <f>D3656+H3656*Input!$B$2</f>
        <v>-38.783201531985412</v>
      </c>
      <c r="E3657" s="3">
        <f>E3656+Input!$B$2*C3657</f>
        <v>115.19492275169948</v>
      </c>
      <c r="F3657" s="3">
        <f>F3656+Input!$B$2*D3657</f>
        <v>79.386177446137694</v>
      </c>
      <c r="G3657" s="3">
        <f>-(0.5*Input!$B$3*(C3657^2+D3657^2)*COS(I3656)*Input!$B$8*Input!$B$11)/(Input!$B$9/Input!$B$10)</f>
        <v>-4.8284250037804322</v>
      </c>
      <c r="H3657" s="3">
        <f>-(0.5*Input!$B$3*(C3657^2+D3657^2)*SIN(I3656)*Input!$B$8*Input!$B$11)/(Input!$B$9/Input!$B$10)-Input!$B$10</f>
        <v>-23.446014882600537</v>
      </c>
      <c r="I3657" s="3">
        <f t="shared" si="115"/>
        <v>-1.0656479222641624</v>
      </c>
    </row>
    <row r="3658" spans="1:9">
      <c r="A3658" s="3">
        <f t="shared" si="114"/>
        <v>3656</v>
      </c>
      <c r="B3658" s="3">
        <f>B3657+Input!$B$2</f>
        <v>3.6559999999997084</v>
      </c>
      <c r="C3658" s="3">
        <f>C3657+G3657*Input!$B$2</f>
        <v>21.442527581510063</v>
      </c>
      <c r="D3658" s="3">
        <f>D3657+H3657*Input!$B$2</f>
        <v>-38.806647546868014</v>
      </c>
      <c r="E3658" s="3">
        <f>E3657+Input!$B$2*C3658</f>
        <v>115.21636527928099</v>
      </c>
      <c r="F3658" s="3">
        <f>F3657+Input!$B$2*D3658</f>
        <v>79.347370798590831</v>
      </c>
      <c r="G3658" s="3">
        <f>-(0.5*Input!$B$3*(C3658^2+D3658^2)*COS(I3657)*Input!$B$8*Input!$B$11)/(Input!$B$9/Input!$B$10)</f>
        <v>-4.8293179664953465</v>
      </c>
      <c r="H3658" s="3">
        <f>-(0.5*Input!$B$3*(C3658^2+D3658^2)*SIN(I3657)*Input!$B$8*Input!$B$11)/(Input!$B$9/Input!$B$10)-Input!$B$10</f>
        <v>-23.437156105407933</v>
      </c>
      <c r="I3658" s="3">
        <f t="shared" si="115"/>
        <v>-1.0659991389657741</v>
      </c>
    </row>
    <row r="3659" spans="1:9">
      <c r="A3659" s="3">
        <f t="shared" si="114"/>
        <v>3657</v>
      </c>
      <c r="B3659" s="3">
        <f>B3658+Input!$B$2</f>
        <v>3.6569999999997083</v>
      </c>
      <c r="C3659" s="3">
        <f>C3658+G3658*Input!$B$2</f>
        <v>21.437698263543567</v>
      </c>
      <c r="D3659" s="3">
        <f>D3658+H3658*Input!$B$2</f>
        <v>-38.830084702973423</v>
      </c>
      <c r="E3659" s="3">
        <f>E3658+Input!$B$2*C3659</f>
        <v>115.23780297754453</v>
      </c>
      <c r="F3659" s="3">
        <f>F3658+Input!$B$2*D3659</f>
        <v>79.308540713887851</v>
      </c>
      <c r="G3659" s="3">
        <f>-(0.5*Input!$B$3*(C3659^2+D3659^2)*COS(I3658)*Input!$B$8*Input!$B$11)/(Input!$B$9/Input!$B$10)</f>
        <v>-4.8302095390339526</v>
      </c>
      <c r="H3659" s="3">
        <f>-(0.5*Input!$B$3*(C3659^2+D3659^2)*SIN(I3658)*Input!$B$8*Input!$B$11)/(Input!$B$9/Input!$B$10)-Input!$B$10</f>
        <v>-23.428295532265331</v>
      </c>
      <c r="I3659" s="3">
        <f t="shared" si="115"/>
        <v>-1.0663499887467121</v>
      </c>
    </row>
    <row r="3660" spans="1:9">
      <c r="A3660" s="3">
        <f t="shared" si="114"/>
        <v>3658</v>
      </c>
      <c r="B3660" s="3">
        <f>B3659+Input!$B$2</f>
        <v>3.6579999999997082</v>
      </c>
      <c r="C3660" s="3">
        <f>C3659+G3659*Input!$B$2</f>
        <v>21.432868054004533</v>
      </c>
      <c r="D3660" s="3">
        <f>D3659+H3659*Input!$B$2</f>
        <v>-38.853512998505686</v>
      </c>
      <c r="E3660" s="3">
        <f>E3659+Input!$B$2*C3660</f>
        <v>115.25923584559854</v>
      </c>
      <c r="F3660" s="3">
        <f>F3659+Input!$B$2*D3660</f>
        <v>79.269687200889351</v>
      </c>
      <c r="G3660" s="3">
        <f>-(0.5*Input!$B$3*(C3660^2+D3660^2)*COS(I3659)*Input!$B$8*Input!$B$11)/(Input!$B$9/Input!$B$10)</f>
        <v>-4.8310997204356187</v>
      </c>
      <c r="H3660" s="3">
        <f>-(0.5*Input!$B$3*(C3660^2+D3660^2)*SIN(I3659)*Input!$B$8*Input!$B$11)/(Input!$B$9/Input!$B$10)-Input!$B$10</f>
        <v>-23.419433169229706</v>
      </c>
      <c r="I3660" s="3">
        <f t="shared" si="115"/>
        <v>-1.066700472118872</v>
      </c>
    </row>
    <row r="3661" spans="1:9">
      <c r="A3661" s="3">
        <f t="shared" si="114"/>
        <v>3659</v>
      </c>
      <c r="B3661" s="3">
        <f>B3660+Input!$B$2</f>
        <v>3.658999999999708</v>
      </c>
      <c r="C3661" s="3">
        <f>C3660+G3660*Input!$B$2</f>
        <v>21.428036954284099</v>
      </c>
      <c r="D3661" s="3">
        <f>D3660+H3660*Input!$B$2</f>
        <v>-38.876932431674916</v>
      </c>
      <c r="E3661" s="3">
        <f>E3660+Input!$B$2*C3661</f>
        <v>115.28066388255283</v>
      </c>
      <c r="F3661" s="3">
        <f>F3660+Input!$B$2*D3661</f>
        <v>79.230810268457674</v>
      </c>
      <c r="G3661" s="3">
        <f>-(0.5*Input!$B$3*(C3661^2+D3661^2)*COS(I3660)*Input!$B$8*Input!$B$11)/(Input!$B$9/Input!$B$10)</f>
        <v>-4.8319885097443018</v>
      </c>
      <c r="H3661" s="3">
        <f>-(0.5*Input!$B$3*(C3661^2+D3661^2)*SIN(I3660)*Input!$B$8*Input!$B$11)/(Input!$B$9/Input!$B$10)-Input!$B$10</f>
        <v>-23.410569022357095</v>
      </c>
      <c r="I3661" s="3">
        <f t="shared" si="115"/>
        <v>-1.0670505895933802</v>
      </c>
    </row>
    <row r="3662" spans="1:9">
      <c r="A3662" s="3">
        <f t="shared" si="114"/>
        <v>3660</v>
      </c>
      <c r="B3662" s="3">
        <f>B3661+Input!$B$2</f>
        <v>3.6599999999997079</v>
      </c>
      <c r="C3662" s="3">
        <f>C3661+G3661*Input!$B$2</f>
        <v>21.423204965774357</v>
      </c>
      <c r="D3662" s="3">
        <f>D3661+H3661*Input!$B$2</f>
        <v>-38.900343000697276</v>
      </c>
      <c r="E3662" s="3">
        <f>E3661+Input!$B$2*C3662</f>
        <v>115.3020870875186</v>
      </c>
      <c r="F3662" s="3">
        <f>F3661+Input!$B$2*D3662</f>
        <v>79.191909925456983</v>
      </c>
      <c r="G3662" s="3">
        <f>-(0.5*Input!$B$3*(C3662^2+D3662^2)*COS(I3661)*Input!$B$8*Input!$B$11)/(Input!$B$9/Input!$B$10)</f>
        <v>-4.8328759060085451</v>
      </c>
      <c r="H3662" s="3">
        <f>-(0.5*Input!$B$3*(C3662^2+D3662^2)*SIN(I3661)*Input!$B$8*Input!$B$11)/(Input!$B$9/Input!$B$10)-Input!$B$10</f>
        <v>-23.401703097702583</v>
      </c>
      <c r="I3662" s="3">
        <f t="shared" si="115"/>
        <v>-1.0674003416805935</v>
      </c>
    </row>
    <row r="3663" spans="1:9">
      <c r="A3663" s="3">
        <f t="shared" si="114"/>
        <v>3661</v>
      </c>
      <c r="B3663" s="3">
        <f>B3662+Input!$B$2</f>
        <v>3.6609999999997078</v>
      </c>
      <c r="C3663" s="3">
        <f>C3662+G3662*Input!$B$2</f>
        <v>21.418372089868349</v>
      </c>
      <c r="D3663" s="3">
        <f>D3662+H3662*Input!$B$2</f>
        <v>-38.923744703794981</v>
      </c>
      <c r="E3663" s="3">
        <f>E3662+Input!$B$2*C3663</f>
        <v>115.32350545960847</v>
      </c>
      <c r="F3663" s="3">
        <f>F3662+Input!$B$2*D3663</f>
        <v>79.152986180753189</v>
      </c>
      <c r="G3663" s="3">
        <f>-(0.5*Input!$B$3*(C3663^2+D3663^2)*COS(I3662)*Input!$B$8*Input!$B$11)/(Input!$B$9/Input!$B$10)</f>
        <v>-4.8337619082814776</v>
      </c>
      <c r="H3663" s="3">
        <f>-(0.5*Input!$B$3*(C3663^2+D3663^2)*SIN(I3662)*Input!$B$8*Input!$B$11)/(Input!$B$9/Input!$B$10)-Input!$B$10</f>
        <v>-23.392835401320273</v>
      </c>
      <c r="I3663" s="3">
        <f t="shared" si="115"/>
        <v>-1.067749728890101</v>
      </c>
    </row>
    <row r="3664" spans="1:9">
      <c r="A3664" s="3">
        <f t="shared" si="114"/>
        <v>3662</v>
      </c>
      <c r="B3664" s="3">
        <f>B3663+Input!$B$2</f>
        <v>3.6619999999997077</v>
      </c>
      <c r="C3664" s="3">
        <f>C3663+G3663*Input!$B$2</f>
        <v>21.413538327960069</v>
      </c>
      <c r="D3664" s="3">
        <f>D3663+H3663*Input!$B$2</f>
        <v>-38.947137539196298</v>
      </c>
      <c r="E3664" s="3">
        <f>E3663+Input!$B$2*C3664</f>
        <v>115.34491899793643</v>
      </c>
      <c r="F3664" s="3">
        <f>F3663+Input!$B$2*D3664</f>
        <v>79.114039043213992</v>
      </c>
      <c r="G3664" s="3">
        <f>-(0.5*Input!$B$3*(C3664^2+D3664^2)*COS(I3663)*Input!$B$8*Input!$B$11)/(Input!$B$9/Input!$B$10)</f>
        <v>-4.8346465156208005</v>
      </c>
      <c r="H3664" s="3">
        <f>-(0.5*Input!$B$3*(C3664^2+D3664^2)*SIN(I3663)*Input!$B$8*Input!$B$11)/(Input!$B$9/Input!$B$10)-Input!$B$10</f>
        <v>-23.383965939263284</v>
      </c>
      <c r="I3664" s="3">
        <f t="shared" si="115"/>
        <v>-1.0680987517307241</v>
      </c>
    </row>
    <row r="3665" spans="1:9">
      <c r="A3665" s="3">
        <f t="shared" si="114"/>
        <v>3663</v>
      </c>
      <c r="B3665" s="3">
        <f>B3664+Input!$B$2</f>
        <v>3.6629999999997076</v>
      </c>
      <c r="C3665" s="3">
        <f>C3664+G3664*Input!$B$2</f>
        <v>21.408703681444447</v>
      </c>
      <c r="D3665" s="3">
        <f>D3664+H3664*Input!$B$2</f>
        <v>-38.970521505135558</v>
      </c>
      <c r="E3665" s="3">
        <f>E3664+Input!$B$2*C3665</f>
        <v>115.36632770161788</v>
      </c>
      <c r="F3665" s="3">
        <f>F3664+Input!$B$2*D3665</f>
        <v>79.075068521708857</v>
      </c>
      <c r="G3665" s="3">
        <f>-(0.5*Input!$B$3*(C3665^2+D3665^2)*COS(I3664)*Input!$B$8*Input!$B$11)/(Input!$B$9/Input!$B$10)</f>
        <v>-4.8355297270887876</v>
      </c>
      <c r="H3665" s="3">
        <f>-(0.5*Input!$B$3*(C3665^2+D3665^2)*SIN(I3664)*Input!$B$8*Input!$B$11)/(Input!$B$9/Input!$B$10)-Input!$B$10</f>
        <v>-23.375094717583728</v>
      </c>
      <c r="I3665" s="3">
        <f t="shared" si="115"/>
        <v>-1.0684474107105184</v>
      </c>
    </row>
    <row r="3666" spans="1:9">
      <c r="A3666" s="3">
        <f t="shared" si="114"/>
        <v>3664</v>
      </c>
      <c r="B3666" s="3">
        <f>B3665+Input!$B$2</f>
        <v>3.6639999999997075</v>
      </c>
      <c r="C3666" s="3">
        <f>C3665+G3665*Input!$B$2</f>
        <v>21.403868151717358</v>
      </c>
      <c r="D3666" s="3">
        <f>D3665+H3665*Input!$B$2</f>
        <v>-38.993896599853144</v>
      </c>
      <c r="E3666" s="3">
        <f>E3665+Input!$B$2*C3666</f>
        <v>115.3877315697696</v>
      </c>
      <c r="F3666" s="3">
        <f>F3665+Input!$B$2*D3666</f>
        <v>79.036074625109009</v>
      </c>
      <c r="G3666" s="3">
        <f>-(0.5*Input!$B$3*(C3666^2+D3666^2)*COS(I3665)*Input!$B$8*Input!$B$11)/(Input!$B$9/Input!$B$10)</f>
        <v>-4.8364115417522644</v>
      </c>
      <c r="H3666" s="3">
        <f>-(0.5*Input!$B$3*(C3666^2+D3666^2)*SIN(I3665)*Input!$B$8*Input!$B$11)/(Input!$B$9/Input!$B$10)-Input!$B$10</f>
        <v>-23.366221742332705</v>
      </c>
      <c r="I3666" s="3">
        <f t="shared" si="115"/>
        <v>-1.0687957063367732</v>
      </c>
    </row>
    <row r="3667" spans="1:9">
      <c r="A3667" s="3">
        <f t="shared" si="114"/>
        <v>3665</v>
      </c>
      <c r="B3667" s="3">
        <f>B3666+Input!$B$2</f>
        <v>3.6649999999997074</v>
      </c>
      <c r="C3667" s="3">
        <f>C3666+G3666*Input!$B$2</f>
        <v>21.399031740175605</v>
      </c>
      <c r="D3667" s="3">
        <f>D3666+H3666*Input!$B$2</f>
        <v>-39.01726282159548</v>
      </c>
      <c r="E3667" s="3">
        <f>E3666+Input!$B$2*C3667</f>
        <v>115.40913060150977</v>
      </c>
      <c r="F3667" s="3">
        <f>F3666+Input!$B$2*D3667</f>
        <v>78.997057362287407</v>
      </c>
      <c r="G3667" s="3">
        <f>-(0.5*Input!$B$3*(C3667^2+D3667^2)*COS(I3666)*Input!$B$8*Input!$B$11)/(Input!$B$9/Input!$B$10)</f>
        <v>-4.8372919586826111</v>
      </c>
      <c r="H3667" s="3">
        <f>-(0.5*Input!$B$3*(C3667^2+D3667^2)*SIN(I3666)*Input!$B$8*Input!$B$11)/(Input!$B$9/Input!$B$10)-Input!$B$10</f>
        <v>-23.357347019560279</v>
      </c>
      <c r="I3667" s="3">
        <f t="shared" si="115"/>
        <v>-1.0691436391160134</v>
      </c>
    </row>
    <row r="3668" spans="1:9">
      <c r="A3668" s="3">
        <f t="shared" si="114"/>
        <v>3666</v>
      </c>
      <c r="B3668" s="3">
        <f>B3667+Input!$B$2</f>
        <v>3.6659999999997073</v>
      </c>
      <c r="C3668" s="3">
        <f>C3667+G3667*Input!$B$2</f>
        <v>21.394194448216922</v>
      </c>
      <c r="D3668" s="3">
        <f>D3667+H3667*Input!$B$2</f>
        <v>-39.040620168615042</v>
      </c>
      <c r="E3668" s="3">
        <f>E3667+Input!$B$2*C3668</f>
        <v>115.43052479595799</v>
      </c>
      <c r="F3668" s="3">
        <f>F3667+Input!$B$2*D3668</f>
        <v>78.958016742118787</v>
      </c>
      <c r="G3668" s="3">
        <f>-(0.5*Input!$B$3*(C3668^2+D3668^2)*COS(I3667)*Input!$B$8*Input!$B$11)/(Input!$B$9/Input!$B$10)</f>
        <v>-4.8381709769557464</v>
      </c>
      <c r="H3668" s="3">
        <f>-(0.5*Input!$B$3*(C3668^2+D3668^2)*SIN(I3667)*Input!$B$8*Input!$B$11)/(Input!$B$9/Input!$B$10)-Input!$B$10</f>
        <v>-23.34847055531548</v>
      </c>
      <c r="I3668" s="3">
        <f t="shared" si="115"/>
        <v>-1.0694912095539997</v>
      </c>
    </row>
    <row r="3669" spans="1:9">
      <c r="A3669" s="3">
        <f t="shared" si="114"/>
        <v>3667</v>
      </c>
      <c r="B3669" s="3">
        <f>B3668+Input!$B$2</f>
        <v>3.6669999999997072</v>
      </c>
      <c r="C3669" s="3">
        <f>C3668+G3668*Input!$B$2</f>
        <v>21.389356277239965</v>
      </c>
      <c r="D3669" s="3">
        <f>D3668+H3668*Input!$B$2</f>
        <v>-39.063968639170355</v>
      </c>
      <c r="E3669" s="3">
        <f>E3668+Input!$B$2*C3669</f>
        <v>115.45191415223523</v>
      </c>
      <c r="F3669" s="3">
        <f>F3668+Input!$B$2*D3669</f>
        <v>78.918952773479617</v>
      </c>
      <c r="G3669" s="3">
        <f>-(0.5*Input!$B$3*(C3669^2+D3669^2)*COS(I3668)*Input!$B$8*Input!$B$11)/(Input!$B$9/Input!$B$10)</f>
        <v>-4.8390485956521285</v>
      </c>
      <c r="H3669" s="3">
        <f>-(0.5*Input!$B$3*(C3669^2+D3669^2)*SIN(I3668)*Input!$B$8*Input!$B$11)/(Input!$B$9/Input!$B$10)-Input!$B$10</f>
        <v>-23.339592355646275</v>
      </c>
      <c r="I3669" s="3">
        <f t="shared" si="115"/>
        <v>-1.0698384181557294</v>
      </c>
    </row>
    <row r="3670" spans="1:9">
      <c r="A3670" s="3">
        <f t="shared" si="114"/>
        <v>3668</v>
      </c>
      <c r="B3670" s="3">
        <f>B3669+Input!$B$2</f>
        <v>3.6679999999997071</v>
      </c>
      <c r="C3670" s="3">
        <f>C3669+G3669*Input!$B$2</f>
        <v>21.384517228644313</v>
      </c>
      <c r="D3670" s="3">
        <f>D3669+H3669*Input!$B$2</f>
        <v>-39.087308231526002</v>
      </c>
      <c r="E3670" s="3">
        <f>E3669+Input!$B$2*C3670</f>
        <v>115.47329866946387</v>
      </c>
      <c r="F3670" s="3">
        <f>F3669+Input!$B$2*D3670</f>
        <v>78.879865465248088</v>
      </c>
      <c r="G3670" s="3">
        <f>-(0.5*Input!$B$3*(C3670^2+D3670^2)*COS(I3669)*Input!$B$8*Input!$B$11)/(Input!$B$9/Input!$B$10)</f>
        <v>-4.8399248138567401</v>
      </c>
      <c r="H3670" s="3">
        <f>-(0.5*Input!$B$3*(C3670^2+D3670^2)*SIN(I3669)*Input!$B$8*Input!$B$11)/(Input!$B$9/Input!$B$10)-Input!$B$10</f>
        <v>-23.33071242659955</v>
      </c>
      <c r="I3670" s="3">
        <f t="shared" si="115"/>
        <v>-1.070185265425438</v>
      </c>
    </row>
    <row r="3671" spans="1:9">
      <c r="A3671" s="3">
        <f t="shared" si="114"/>
        <v>3669</v>
      </c>
      <c r="B3671" s="3">
        <f>B3670+Input!$B$2</f>
        <v>3.6689999999997069</v>
      </c>
      <c r="C3671" s="3">
        <f>C3670+G3670*Input!$B$2</f>
        <v>21.379677303830455</v>
      </c>
      <c r="D3671" s="3">
        <f>D3670+H3670*Input!$B$2</f>
        <v>-39.110638943952601</v>
      </c>
      <c r="E3671" s="3">
        <f>E3670+Input!$B$2*C3671</f>
        <v>115.4946783467677</v>
      </c>
      <c r="F3671" s="3">
        <f>F3670+Input!$B$2*D3671</f>
        <v>78.840754826304135</v>
      </c>
      <c r="G3671" s="3">
        <f>-(0.5*Input!$B$3*(C3671^2+D3671^2)*COS(I3670)*Input!$B$8*Input!$B$11)/(Input!$B$9/Input!$B$10)</f>
        <v>-4.8407996306590855</v>
      </c>
      <c r="H3671" s="3">
        <f>-(0.5*Input!$B$3*(C3671^2+D3671^2)*SIN(I3670)*Input!$B$8*Input!$B$11)/(Input!$B$9/Input!$B$10)-Input!$B$10</f>
        <v>-23.321830774221119</v>
      </c>
      <c r="I3671" s="3">
        <f t="shared" si="115"/>
        <v>-1.0705317518665991</v>
      </c>
    </row>
    <row r="3672" spans="1:9">
      <c r="A3672" s="3">
        <f t="shared" si="114"/>
        <v>3670</v>
      </c>
      <c r="B3672" s="3">
        <f>B3671+Input!$B$2</f>
        <v>3.6699999999997068</v>
      </c>
      <c r="C3672" s="3">
        <f>C3671+G3671*Input!$B$2</f>
        <v>21.374836504199795</v>
      </c>
      <c r="D3672" s="3">
        <f>D3671+H3671*Input!$B$2</f>
        <v>-39.133960774726823</v>
      </c>
      <c r="E3672" s="3">
        <f>E3671+Input!$B$2*C3672</f>
        <v>115.51605318327189</v>
      </c>
      <c r="F3672" s="3">
        <f>F3671+Input!$B$2*D3672</f>
        <v>78.801620865529415</v>
      </c>
      <c r="G3672" s="3">
        <f>-(0.5*Input!$B$3*(C3672^2+D3672^2)*COS(I3671)*Input!$B$8*Input!$B$11)/(Input!$B$9/Input!$B$10)</f>
        <v>-4.8416730451531791</v>
      </c>
      <c r="H3672" s="3">
        <f>-(0.5*Input!$B$3*(C3672^2+D3672^2)*SIN(I3671)*Input!$B$8*Input!$B$11)/(Input!$B$9/Input!$B$10)-Input!$B$10</f>
        <v>-23.312947404555679</v>
      </c>
      <c r="I3672" s="3">
        <f t="shared" si="115"/>
        <v>-1.0708778779819257</v>
      </c>
    </row>
    <row r="3673" spans="1:9">
      <c r="A3673" s="3">
        <f t="shared" si="114"/>
        <v>3671</v>
      </c>
      <c r="B3673" s="3">
        <f>B3672+Input!$B$2</f>
        <v>3.6709999999997067</v>
      </c>
      <c r="C3673" s="3">
        <f>C3672+G3672*Input!$B$2</f>
        <v>21.369994831154642</v>
      </c>
      <c r="D3673" s="3">
        <f>D3672+H3672*Input!$B$2</f>
        <v>-39.157273722131379</v>
      </c>
      <c r="E3673" s="3">
        <f>E3672+Input!$B$2*C3673</f>
        <v>115.53742317810305</v>
      </c>
      <c r="F3673" s="3">
        <f>F3672+Input!$B$2*D3673</f>
        <v>78.76246359180729</v>
      </c>
      <c r="G3673" s="3">
        <f>-(0.5*Input!$B$3*(C3673^2+D3673^2)*COS(I3672)*Input!$B$8*Input!$B$11)/(Input!$B$9/Input!$B$10)</f>
        <v>-4.8425450564375438</v>
      </c>
      <c r="H3673" s="3">
        <f>-(0.5*Input!$B$3*(C3673^2+D3673^2)*SIN(I3672)*Input!$B$8*Input!$B$11)/(Input!$B$9/Input!$B$10)-Input!$B$10</f>
        <v>-23.304062323646832</v>
      </c>
      <c r="I3673" s="3">
        <f t="shared" si="115"/>
        <v>-1.0712236442733707</v>
      </c>
    </row>
    <row r="3674" spans="1:9">
      <c r="A3674" s="3">
        <f t="shared" si="114"/>
        <v>3672</v>
      </c>
      <c r="B3674" s="3">
        <f>B3673+Input!$B$2</f>
        <v>3.6719999999997066</v>
      </c>
      <c r="C3674" s="3">
        <f>C3673+G3673*Input!$B$2</f>
        <v>21.365152286098205</v>
      </c>
      <c r="D3674" s="3">
        <f>D3673+H3673*Input!$B$2</f>
        <v>-39.180577784455025</v>
      </c>
      <c r="E3674" s="3">
        <f>E3673+Input!$B$2*C3674</f>
        <v>115.55878833038915</v>
      </c>
      <c r="F3674" s="3">
        <f>F3673+Input!$B$2*D3674</f>
        <v>78.72328301402284</v>
      </c>
      <c r="G3674" s="3">
        <f>-(0.5*Input!$B$3*(C3674^2+D3674^2)*COS(I3673)*Input!$B$8*Input!$B$11)/(Input!$B$9/Input!$B$10)</f>
        <v>-4.8434156636151915</v>
      </c>
      <c r="H3674" s="3">
        <f>-(0.5*Input!$B$3*(C3674^2+D3674^2)*SIN(I3673)*Input!$B$8*Input!$B$11)/(Input!$B$9/Input!$B$10)-Input!$B$10</f>
        <v>-23.295175537537027</v>
      </c>
      <c r="I3674" s="3">
        <f t="shared" si="115"/>
        <v>-1.0715690512421285</v>
      </c>
    </row>
    <row r="3675" spans="1:9">
      <c r="A3675" s="3">
        <f t="shared" si="114"/>
        <v>3673</v>
      </c>
      <c r="B3675" s="3">
        <f>B3674+Input!$B$2</f>
        <v>3.6729999999997065</v>
      </c>
      <c r="C3675" s="3">
        <f>C3674+G3674*Input!$B$2</f>
        <v>21.36030887043459</v>
      </c>
      <c r="D3675" s="3">
        <f>D3674+H3674*Input!$B$2</f>
        <v>-39.203872959992559</v>
      </c>
      <c r="E3675" s="3">
        <f>E3674+Input!$B$2*C3675</f>
        <v>115.58014863925958</v>
      </c>
      <c r="F3675" s="3">
        <f>F3674+Input!$B$2*D3675</f>
        <v>78.684079141062853</v>
      </c>
      <c r="G3675" s="3">
        <f>-(0.5*Input!$B$3*(C3675^2+D3675^2)*COS(I3674)*Input!$B$8*Input!$B$11)/(Input!$B$9/Input!$B$10)</f>
        <v>-4.8442848657936244</v>
      </c>
      <c r="H3675" s="3">
        <f>-(0.5*Input!$B$3*(C3675^2+D3675^2)*SIN(I3674)*Input!$B$8*Input!$B$11)/(Input!$B$9/Input!$B$10)-Input!$B$10</f>
        <v>-23.286287052267589</v>
      </c>
      <c r="I3675" s="3">
        <f t="shared" si="115"/>
        <v>-1.0719140993886351</v>
      </c>
    </row>
    <row r="3676" spans="1:9">
      <c r="A3676" s="3">
        <f t="shared" si="114"/>
        <v>3674</v>
      </c>
      <c r="B3676" s="3">
        <f>B3675+Input!$B$2</f>
        <v>3.6739999999997064</v>
      </c>
      <c r="C3676" s="3">
        <f>C3675+G3675*Input!$B$2</f>
        <v>21.355464585568797</v>
      </c>
      <c r="D3676" s="3">
        <f>D3675+H3675*Input!$B$2</f>
        <v>-39.227159247044824</v>
      </c>
      <c r="E3676" s="3">
        <f>E3675+Input!$B$2*C3676</f>
        <v>115.60150410384514</v>
      </c>
      <c r="F3676" s="3">
        <f>F3675+Input!$B$2*D3676</f>
        <v>78.644851981815805</v>
      </c>
      <c r="G3676" s="3">
        <f>-(0.5*Input!$B$3*(C3676^2+D3676^2)*COS(I3675)*Input!$B$8*Input!$B$11)/(Input!$B$9/Input!$B$10)</f>
        <v>-4.845152662084832</v>
      </c>
      <c r="H3676" s="3">
        <f>-(0.5*Input!$B$3*(C3676^2+D3676^2)*SIN(I3675)*Input!$B$8*Input!$B$11)/(Input!$B$9/Input!$B$10)-Input!$B$10</f>
        <v>-23.277396873878686</v>
      </c>
      <c r="I3676" s="3">
        <f t="shared" si="115"/>
        <v>-1.072258789212569</v>
      </c>
    </row>
    <row r="3677" spans="1:9">
      <c r="A3677" s="3">
        <f t="shared" si="114"/>
        <v>3675</v>
      </c>
      <c r="B3677" s="3">
        <f>B3676+Input!$B$2</f>
        <v>3.6749999999997063</v>
      </c>
      <c r="C3677" s="3">
        <f>C3676+G3676*Input!$B$2</f>
        <v>21.350619432906711</v>
      </c>
      <c r="D3677" s="3">
        <f>D3676+H3676*Input!$B$2</f>
        <v>-39.250436643918704</v>
      </c>
      <c r="E3677" s="3">
        <f>E3676+Input!$B$2*C3677</f>
        <v>115.62285472327805</v>
      </c>
      <c r="F3677" s="3">
        <f>F3676+Input!$B$2*D3677</f>
        <v>78.605601545171879</v>
      </c>
      <c r="G3677" s="3">
        <f>-(0.5*Input!$B$3*(C3677^2+D3677^2)*COS(I3676)*Input!$B$8*Input!$B$11)/(Input!$B$9/Input!$B$10)</f>
        <v>-4.8460190516052712</v>
      </c>
      <c r="H3677" s="3">
        <f>-(0.5*Input!$B$3*(C3677^2+D3677^2)*SIN(I3676)*Input!$B$8*Input!$B$11)/(Input!$B$9/Input!$B$10)-Input!$B$10</f>
        <v>-23.268505008409306</v>
      </c>
      <c r="I3677" s="3">
        <f t="shared" si="115"/>
        <v>-1.0726031212128524</v>
      </c>
    </row>
    <row r="3678" spans="1:9">
      <c r="A3678" s="3">
        <f t="shared" si="114"/>
        <v>3676</v>
      </c>
      <c r="B3678" s="3">
        <f>B3677+Input!$B$2</f>
        <v>3.6759999999997062</v>
      </c>
      <c r="C3678" s="3">
        <f>C3677+G3677*Input!$B$2</f>
        <v>21.345773413855106</v>
      </c>
      <c r="D3678" s="3">
        <f>D3677+H3677*Input!$B$2</f>
        <v>-39.273705148927114</v>
      </c>
      <c r="E3678" s="3">
        <f>E3677+Input!$B$2*C3678</f>
        <v>115.64420049669191</v>
      </c>
      <c r="F3678" s="3">
        <f>F3677+Input!$B$2*D3678</f>
        <v>78.56632784002295</v>
      </c>
      <c r="G3678" s="3">
        <f>-(0.5*Input!$B$3*(C3678^2+D3678^2)*COS(I3677)*Input!$B$8*Input!$B$11)/(Input!$B$9/Input!$B$10)</f>
        <v>-4.8468840334758623</v>
      </c>
      <c r="H3678" s="3">
        <f>-(0.5*Input!$B$3*(C3678^2+D3678^2)*SIN(I3677)*Input!$B$8*Input!$B$11)/(Input!$B$9/Input!$B$10)-Input!$B$10</f>
        <v>-23.259611461897265</v>
      </c>
      <c r="I3678" s="3">
        <f t="shared" si="115"/>
        <v>-1.0729470958876512</v>
      </c>
    </row>
    <row r="3679" spans="1:9">
      <c r="A3679" s="3">
        <f t="shared" si="114"/>
        <v>3677</v>
      </c>
      <c r="B3679" s="3">
        <f>B3678+Input!$B$2</f>
        <v>3.6769999999997061</v>
      </c>
      <c r="C3679" s="3">
        <f>C3678+G3678*Input!$B$2</f>
        <v>21.34092652982163</v>
      </c>
      <c r="D3679" s="3">
        <f>D3678+H3678*Input!$B$2</f>
        <v>-39.29696476038901</v>
      </c>
      <c r="E3679" s="3">
        <f>E3678+Input!$B$2*C3679</f>
        <v>115.66554142322173</v>
      </c>
      <c r="F3679" s="3">
        <f>F3678+Input!$B$2*D3679</f>
        <v>78.527030875262568</v>
      </c>
      <c r="G3679" s="3">
        <f>-(0.5*Input!$B$3*(C3679^2+D3679^2)*COS(I3678)*Input!$B$8*Input!$B$11)/(Input!$B$9/Input!$B$10)</f>
        <v>-4.8477476068219936</v>
      </c>
      <c r="H3679" s="3">
        <f>-(0.5*Input!$B$3*(C3679^2+D3679^2)*SIN(I3678)*Input!$B$8*Input!$B$11)/(Input!$B$9/Input!$B$10)-Input!$B$10</f>
        <v>-23.25071624037917</v>
      </c>
      <c r="I3679" s="3">
        <f t="shared" si="115"/>
        <v>-1.0732907137343777</v>
      </c>
    </row>
    <row r="3680" spans="1:9">
      <c r="A3680" s="3">
        <f t="shared" si="114"/>
        <v>3678</v>
      </c>
      <c r="B3680" s="3">
        <f>B3679+Input!$B$2</f>
        <v>3.6779999999997059</v>
      </c>
      <c r="C3680" s="3">
        <f>C3679+G3679*Input!$B$2</f>
        <v>21.336078782214809</v>
      </c>
      <c r="D3680" s="3">
        <f>D3679+H3679*Input!$B$2</f>
        <v>-39.320215476629386</v>
      </c>
      <c r="E3680" s="3">
        <f>E3679+Input!$B$2*C3680</f>
        <v>115.68687750200394</v>
      </c>
      <c r="F3680" s="3">
        <f>F3679+Input!$B$2*D3680</f>
        <v>78.487710659785932</v>
      </c>
      <c r="G3680" s="3">
        <f>-(0.5*Input!$B$3*(C3680^2+D3680^2)*COS(I3679)*Input!$B$8*Input!$B$11)/(Input!$B$9/Input!$B$10)</f>
        <v>-4.8486097707734901</v>
      </c>
      <c r="H3680" s="3">
        <f>-(0.5*Input!$B$3*(C3680^2+D3680^2)*SIN(I3679)*Input!$B$8*Input!$B$11)/(Input!$B$9/Input!$B$10)-Input!$B$10</f>
        <v>-23.24181934989042</v>
      </c>
      <c r="I3680" s="3">
        <f t="shared" si="115"/>
        <v>-1.0736339752496891</v>
      </c>
    </row>
    <row r="3681" spans="1:9">
      <c r="A3681" s="3">
        <f t="shared" si="114"/>
        <v>3679</v>
      </c>
      <c r="B3681" s="3">
        <f>B3680+Input!$B$2</f>
        <v>3.6789999999997058</v>
      </c>
      <c r="C3681" s="3">
        <f>C3680+G3680*Input!$B$2</f>
        <v>21.331230172444034</v>
      </c>
      <c r="D3681" s="3">
        <f>D3680+H3680*Input!$B$2</f>
        <v>-39.343457295979277</v>
      </c>
      <c r="E3681" s="3">
        <f>E3680+Input!$B$2*C3681</f>
        <v>115.70820873217639</v>
      </c>
      <c r="F3681" s="3">
        <f>F3680+Input!$B$2*D3681</f>
        <v>78.448367202489948</v>
      </c>
      <c r="G3681" s="3">
        <f>-(0.5*Input!$B$3*(C3681^2+D3681^2)*COS(I3680)*Input!$B$8*Input!$B$11)/(Input!$B$9/Input!$B$10)</f>
        <v>-4.8494705244646292</v>
      </c>
      <c r="H3681" s="3">
        <f>-(0.5*Input!$B$3*(C3681^2+D3681^2)*SIN(I3680)*Input!$B$8*Input!$B$11)/(Input!$B$9/Input!$B$10)-Input!$B$10</f>
        <v>-23.232920796465201</v>
      </c>
      <c r="I3681" s="3">
        <f t="shared" si="115"/>
        <v>-1.0739768809294901</v>
      </c>
    </row>
    <row r="3682" spans="1:9">
      <c r="A3682" s="3">
        <f t="shared" si="114"/>
        <v>3680</v>
      </c>
      <c r="B3682" s="3">
        <f>B3681+Input!$B$2</f>
        <v>3.6799999999997057</v>
      </c>
      <c r="C3682" s="3">
        <f>C3681+G3681*Input!$B$2</f>
        <v>21.326380701919568</v>
      </c>
      <c r="D3682" s="3">
        <f>D3681+H3681*Input!$B$2</f>
        <v>-39.366690216775744</v>
      </c>
      <c r="E3682" s="3">
        <f>E3681+Input!$B$2*C3682</f>
        <v>115.72953511287831</v>
      </c>
      <c r="F3682" s="3">
        <f>F3681+Input!$B$2*D3682</f>
        <v>78.409000512273167</v>
      </c>
      <c r="G3682" s="3">
        <f>-(0.5*Input!$B$3*(C3682^2+D3682^2)*COS(I3681)*Input!$B$8*Input!$B$11)/(Input!$B$9/Input!$B$10)</f>
        <v>-4.8503298670341186</v>
      </c>
      <c r="H3682" s="3">
        <f>-(0.5*Input!$B$3*(C3682^2+D3682^2)*SIN(I3681)*Input!$B$8*Input!$B$11)/(Input!$B$9/Input!$B$10)-Input!$B$10</f>
        <v>-23.224020586136433</v>
      </c>
      <c r="I3682" s="3">
        <f t="shared" si="115"/>
        <v>-1.0743194312689326</v>
      </c>
    </row>
    <row r="3683" spans="1:9">
      <c r="A3683" s="3">
        <f t="shared" si="114"/>
        <v>3681</v>
      </c>
      <c r="B3683" s="3">
        <f>B3682+Input!$B$2</f>
        <v>3.6809999999997056</v>
      </c>
      <c r="C3683" s="3">
        <f>C3682+G3682*Input!$B$2</f>
        <v>21.321530372052536</v>
      </c>
      <c r="D3683" s="3">
        <f>D3682+H3682*Input!$B$2</f>
        <v>-39.389914237361879</v>
      </c>
      <c r="E3683" s="3">
        <f>E3682+Input!$B$2*C3683</f>
        <v>115.75085664325036</v>
      </c>
      <c r="F3683" s="3">
        <f>F3682+Input!$B$2*D3683</f>
        <v>78.369610598035806</v>
      </c>
      <c r="G3683" s="3">
        <f>-(0.5*Input!$B$3*(C3683^2+D3683^2)*COS(I3682)*Input!$B$8*Input!$B$11)/(Input!$B$9/Input!$B$10)</f>
        <v>-4.8511877976250952</v>
      </c>
      <c r="H3683" s="3">
        <f>-(0.5*Input!$B$3*(C3683^2+D3683^2)*SIN(I3682)*Input!$B$8*Input!$B$11)/(Input!$B$9/Input!$B$10)-Input!$B$10</f>
        <v>-23.21511872493582</v>
      </c>
      <c r="I3683" s="3">
        <f t="shared" si="115"/>
        <v>-1.0746616267624176</v>
      </c>
    </row>
    <row r="3684" spans="1:9">
      <c r="A3684" s="3">
        <f t="shared" si="114"/>
        <v>3682</v>
      </c>
      <c r="B3684" s="3">
        <f>B3683+Input!$B$2</f>
        <v>3.6819999999997055</v>
      </c>
      <c r="C3684" s="3">
        <f>C3683+G3683*Input!$B$2</f>
        <v>21.316679184254909</v>
      </c>
      <c r="D3684" s="3">
        <f>D3683+H3683*Input!$B$2</f>
        <v>-39.413129356086813</v>
      </c>
      <c r="E3684" s="3">
        <f>E3683+Input!$B$2*C3684</f>
        <v>115.77217332243461</v>
      </c>
      <c r="F3684" s="3">
        <f>F3683+Input!$B$2*D3684</f>
        <v>78.330197468679714</v>
      </c>
      <c r="G3684" s="3">
        <f>-(0.5*Input!$B$3*(C3684^2+D3684^2)*COS(I3683)*Input!$B$8*Input!$B$11)/(Input!$B$9/Input!$B$10)</f>
        <v>-4.852044315385112</v>
      </c>
      <c r="H3684" s="3">
        <f>-(0.5*Input!$B$3*(C3684^2+D3684^2)*SIN(I3683)*Input!$B$8*Input!$B$11)/(Input!$B$9/Input!$B$10)-Input!$B$10</f>
        <v>-23.206215218893771</v>
      </c>
      <c r="I3684" s="3">
        <f t="shared" si="115"/>
        <v>-1.0750034679035954</v>
      </c>
    </row>
    <row r="3685" spans="1:9">
      <c r="A3685" s="3">
        <f t="shared" si="114"/>
        <v>3683</v>
      </c>
      <c r="B3685" s="3">
        <f>B3684+Input!$B$2</f>
        <v>3.6829999999997054</v>
      </c>
      <c r="C3685" s="3">
        <f>C3684+G3684*Input!$B$2</f>
        <v>21.311827139939524</v>
      </c>
      <c r="D3685" s="3">
        <f>D3684+H3684*Input!$B$2</f>
        <v>-39.436335571305705</v>
      </c>
      <c r="E3685" s="3">
        <f>E3684+Input!$B$2*C3685</f>
        <v>115.79348514957455</v>
      </c>
      <c r="F3685" s="3">
        <f>F3684+Input!$B$2*D3685</f>
        <v>78.290761133108404</v>
      </c>
      <c r="G3685" s="3">
        <f>-(0.5*Input!$B$3*(C3685^2+D3685^2)*COS(I3684)*Input!$B$8*Input!$B$11)/(Input!$B$9/Input!$B$10)</f>
        <v>-4.8528994194661372</v>
      </c>
      <c r="H3685" s="3">
        <f>-(0.5*Input!$B$3*(C3685^2+D3685^2)*SIN(I3684)*Input!$B$8*Input!$B$11)/(Input!$B$9/Input!$B$10)-Input!$B$10</f>
        <v>-23.197310074039425</v>
      </c>
      <c r="I3685" s="3">
        <f t="shared" si="115"/>
        <v>-1.075344955185366</v>
      </c>
    </row>
    <row r="3686" spans="1:9">
      <c r="A3686" s="3">
        <f t="shared" si="114"/>
        <v>3684</v>
      </c>
      <c r="B3686" s="3">
        <f>B3685+Input!$B$2</f>
        <v>3.6839999999997053</v>
      </c>
      <c r="C3686" s="3">
        <f>C3685+G3685*Input!$B$2</f>
        <v>21.306974240520059</v>
      </c>
      <c r="D3686" s="3">
        <f>D3685+H3685*Input!$B$2</f>
        <v>-39.459532881379744</v>
      </c>
      <c r="E3686" s="3">
        <f>E3685+Input!$B$2*C3686</f>
        <v>115.81479212381507</v>
      </c>
      <c r="F3686" s="3">
        <f>F3685+Input!$B$2*D3686</f>
        <v>78.251301600227023</v>
      </c>
      <c r="G3686" s="3">
        <f>-(0.5*Input!$B$3*(C3686^2+D3686^2)*COS(I3685)*Input!$B$8*Input!$B$11)/(Input!$B$9/Input!$B$10)</f>
        <v>-4.8537531090245443</v>
      </c>
      <c r="H3686" s="3">
        <f>-(0.5*Input!$B$3*(C3686^2+D3686^2)*SIN(I3685)*Input!$B$8*Input!$B$11)/(Input!$B$9/Input!$B$10)-Input!$B$10</f>
        <v>-23.188403296400637</v>
      </c>
      <c r="I3686" s="3">
        <f t="shared" si="115"/>
        <v>-1.0756860890998812</v>
      </c>
    </row>
    <row r="3687" spans="1:9">
      <c r="A3687" s="3">
        <f t="shared" si="114"/>
        <v>3685</v>
      </c>
      <c r="B3687" s="3">
        <f>B3686+Input!$B$2</f>
        <v>3.6849999999997052</v>
      </c>
      <c r="C3687" s="3">
        <f>C3686+G3686*Input!$B$2</f>
        <v>21.302120487411035</v>
      </c>
      <c r="D3687" s="3">
        <f>D3686+H3686*Input!$B$2</f>
        <v>-39.482721284676146</v>
      </c>
      <c r="E3687" s="3">
        <f>E3686+Input!$B$2*C3687</f>
        <v>115.83609424430247</v>
      </c>
      <c r="F3687" s="3">
        <f>F3686+Input!$B$2*D3687</f>
        <v>78.211818878942353</v>
      </c>
      <c r="G3687" s="3">
        <f>-(0.5*Input!$B$3*(C3687^2+D3687^2)*COS(I3686)*Input!$B$8*Input!$B$11)/(Input!$B$9/Input!$B$10)</f>
        <v>-4.8546053832211014</v>
      </c>
      <c r="H3687" s="3">
        <f>-(0.5*Input!$B$3*(C3687^2+D3687^2)*SIN(I3686)*Input!$B$8*Input!$B$11)/(Input!$B$9/Input!$B$10)-Input!$B$10</f>
        <v>-23.179494892003937</v>
      </c>
      <c r="I3687" s="3">
        <f t="shared" si="115"/>
        <v>-1.0760268701385445</v>
      </c>
    </row>
    <row r="3688" spans="1:9">
      <c r="A3688" s="3">
        <f t="shared" si="114"/>
        <v>3686</v>
      </c>
      <c r="B3688" s="3">
        <f>B3687+Input!$B$2</f>
        <v>3.6859999999997051</v>
      </c>
      <c r="C3688" s="3">
        <f>C3687+G3687*Input!$B$2</f>
        <v>21.297265882027812</v>
      </c>
      <c r="D3688" s="3">
        <f>D3687+H3687*Input!$B$2</f>
        <v>-39.505900779568151</v>
      </c>
      <c r="E3688" s="3">
        <f>E3687+Input!$B$2*C3688</f>
        <v>115.8573915101845</v>
      </c>
      <c r="F3688" s="3">
        <f>F3687+Input!$B$2*D3688</f>
        <v>78.172312978162779</v>
      </c>
      <c r="G3688" s="3">
        <f>-(0.5*Input!$B$3*(C3688^2+D3688^2)*COS(I3687)*Input!$B$8*Input!$B$11)/(Input!$B$9/Input!$B$10)</f>
        <v>-4.8554562412209616</v>
      </c>
      <c r="H3688" s="3">
        <f>-(0.5*Input!$B$3*(C3688^2+D3688^2)*SIN(I3687)*Input!$B$8*Input!$B$11)/(Input!$B$9/Input!$B$10)-Input!$B$10</f>
        <v>-23.170584866874556</v>
      </c>
      <c r="I3688" s="3">
        <f t="shared" si="115"/>
        <v>-1.0763672987920123</v>
      </c>
    </row>
    <row r="3689" spans="1:9">
      <c r="A3689" s="3">
        <f t="shared" si="114"/>
        <v>3687</v>
      </c>
      <c r="B3689" s="3">
        <f>B3688+Input!$B$2</f>
        <v>3.686999999999705</v>
      </c>
      <c r="C3689" s="3">
        <f>C3688+G3688*Input!$B$2</f>
        <v>21.292410425786592</v>
      </c>
      <c r="D3689" s="3">
        <f>D3688+H3688*Input!$B$2</f>
        <v>-39.529071364435026</v>
      </c>
      <c r="E3689" s="3">
        <f>E3688+Input!$B$2*C3689</f>
        <v>115.87868392061029</v>
      </c>
      <c r="F3689" s="3">
        <f>F3688+Input!$B$2*D3689</f>
        <v>78.132783906798338</v>
      </c>
      <c r="G3689" s="3">
        <f>-(0.5*Input!$B$3*(C3689^2+D3689^2)*COS(I3688)*Input!$B$8*Input!$B$11)/(Input!$B$9/Input!$B$10)</f>
        <v>-4.8563056821936659</v>
      </c>
      <c r="H3689" s="3">
        <f>-(0.5*Input!$B$3*(C3689^2+D3689^2)*SIN(I3688)*Input!$B$8*Input!$B$11)/(Input!$B$9/Input!$B$10)-Input!$B$10</f>
        <v>-23.161673227036374</v>
      </c>
      <c r="I3689" s="3">
        <f t="shared" si="115"/>
        <v>-1.0767073755501946</v>
      </c>
    </row>
    <row r="3690" spans="1:9">
      <c r="A3690" s="3">
        <f t="shared" si="114"/>
        <v>3688</v>
      </c>
      <c r="B3690" s="3">
        <f>B3689+Input!$B$2</f>
        <v>3.6879999999997048</v>
      </c>
      <c r="C3690" s="3">
        <f>C3689+G3689*Input!$B$2</f>
        <v>21.287554120104399</v>
      </c>
      <c r="D3690" s="3">
        <f>D3689+H3689*Input!$B$2</f>
        <v>-39.552233037662063</v>
      </c>
      <c r="E3690" s="3">
        <f>E3689+Input!$B$2*C3690</f>
        <v>115.89997147473039</v>
      </c>
      <c r="F3690" s="3">
        <f>F3689+Input!$B$2*D3690</f>
        <v>78.09323167376067</v>
      </c>
      <c r="G3690" s="3">
        <f>-(0.5*Input!$B$3*(C3690^2+D3690^2)*COS(I3689)*Input!$B$8*Input!$B$11)/(Input!$B$9/Input!$B$10)</f>
        <v>-4.8571537053131237</v>
      </c>
      <c r="H3690" s="3">
        <f>-(0.5*Input!$B$3*(C3690^2+D3690^2)*SIN(I3689)*Input!$B$8*Input!$B$11)/(Input!$B$9/Input!$B$10)-Input!$B$10</f>
        <v>-23.152759978511945</v>
      </c>
      <c r="I3690" s="3">
        <f t="shared" si="115"/>
        <v>-1.077047100902256</v>
      </c>
    </row>
    <row r="3691" spans="1:9">
      <c r="A3691" s="3">
        <f t="shared" si="114"/>
        <v>3689</v>
      </c>
      <c r="B3691" s="3">
        <f>B3690+Input!$B$2</f>
        <v>3.6889999999997047</v>
      </c>
      <c r="C3691" s="3">
        <f>C3690+G3690*Input!$B$2</f>
        <v>21.282696966399087</v>
      </c>
      <c r="D3691" s="3">
        <f>D3690+H3690*Input!$B$2</f>
        <v>-39.575385797640578</v>
      </c>
      <c r="E3691" s="3">
        <f>E3690+Input!$B$2*C3691</f>
        <v>115.92125417169679</v>
      </c>
      <c r="F3691" s="3">
        <f>F3690+Input!$B$2*D3691</f>
        <v>78.053656287963022</v>
      </c>
      <c r="G3691" s="3">
        <f>-(0.5*Input!$B$3*(C3691^2+D3691^2)*COS(I3690)*Input!$B$8*Input!$B$11)/(Input!$B$9/Input!$B$10)</f>
        <v>-4.8580003097576174</v>
      </c>
      <c r="H3691" s="3">
        <f>-(0.5*Input!$B$3*(C3691^2+D3691^2)*SIN(I3690)*Input!$B$8*Input!$B$11)/(Input!$B$9/Input!$B$10)-Input!$B$10</f>
        <v>-23.143845127322436</v>
      </c>
      <c r="I3691" s="3">
        <f t="shared" si="115"/>
        <v>-1.0773864753366165</v>
      </c>
    </row>
    <row r="3692" spans="1:9">
      <c r="A3692" s="3">
        <f t="shared" si="114"/>
        <v>3690</v>
      </c>
      <c r="B3692" s="3">
        <f>B3691+Input!$B$2</f>
        <v>3.6899999999997046</v>
      </c>
      <c r="C3692" s="3">
        <f>C3691+G3691*Input!$B$2</f>
        <v>21.27783896608933</v>
      </c>
      <c r="D3692" s="3">
        <f>D3691+H3691*Input!$B$2</f>
        <v>-39.5985296427679</v>
      </c>
      <c r="E3692" s="3">
        <f>E3691+Input!$B$2*C3692</f>
        <v>115.94253201066287</v>
      </c>
      <c r="F3692" s="3">
        <f>F3691+Input!$B$2*D3692</f>
        <v>78.014057758320249</v>
      </c>
      <c r="G3692" s="3">
        <f>-(0.5*Input!$B$3*(C3692^2+D3692^2)*COS(I3691)*Input!$B$8*Input!$B$11)/(Input!$B$9/Input!$B$10)</f>
        <v>-4.8588454947097803</v>
      </c>
      <c r="H3692" s="3">
        <f>-(0.5*Input!$B$3*(C3692^2+D3692^2)*SIN(I3691)*Input!$B$8*Input!$B$11)/(Input!$B$9/Input!$B$10)-Input!$B$10</f>
        <v>-23.134928679487658</v>
      </c>
      <c r="I3692" s="3">
        <f t="shared" si="115"/>
        <v>-1.077725499340952</v>
      </c>
    </row>
    <row r="3693" spans="1:9">
      <c r="A3693" s="3">
        <f t="shared" si="114"/>
        <v>3691</v>
      </c>
      <c r="B3693" s="3">
        <f>B3692+Input!$B$2</f>
        <v>3.6909999999997045</v>
      </c>
      <c r="C3693" s="3">
        <f>C3692+G3692*Input!$B$2</f>
        <v>21.272980120594621</v>
      </c>
      <c r="D3693" s="3">
        <f>D3692+H3692*Input!$B$2</f>
        <v>-39.62166457144739</v>
      </c>
      <c r="E3693" s="3">
        <f>E3692+Input!$B$2*C3693</f>
        <v>115.96380499078347</v>
      </c>
      <c r="F3693" s="3">
        <f>F3692+Input!$B$2*D3693</f>
        <v>77.974436093748807</v>
      </c>
      <c r="G3693" s="3">
        <f>-(0.5*Input!$B$3*(C3693^2+D3693^2)*COS(I3692)*Input!$B$8*Input!$B$11)/(Input!$B$9/Input!$B$10)</f>
        <v>-4.8596892593566032</v>
      </c>
      <c r="H3693" s="3">
        <f>-(0.5*Input!$B$3*(C3693^2+D3693^2)*SIN(I3692)*Input!$B$8*Input!$B$11)/(Input!$B$9/Input!$B$10)-Input!$B$10</f>
        <v>-23.126010641026049</v>
      </c>
      <c r="I3693" s="3">
        <f t="shared" si="115"/>
        <v>-1.0780641734021963</v>
      </c>
    </row>
    <row r="3694" spans="1:9">
      <c r="A3694" s="3">
        <f t="shared" si="114"/>
        <v>3692</v>
      </c>
      <c r="B3694" s="3">
        <f>B3693+Input!$B$2</f>
        <v>3.6919999999997044</v>
      </c>
      <c r="C3694" s="3">
        <f>C3693+G3693*Input!$B$2</f>
        <v>21.268120431335266</v>
      </c>
      <c r="D3694" s="3">
        <f>D3693+H3693*Input!$B$2</f>
        <v>-39.644790582088419</v>
      </c>
      <c r="E3694" s="3">
        <f>E3693+Input!$B$2*C3694</f>
        <v>115.9850731112148</v>
      </c>
      <c r="F3694" s="3">
        <f>F3693+Input!$B$2*D3694</f>
        <v>77.934791303166719</v>
      </c>
      <c r="G3694" s="3">
        <f>-(0.5*Input!$B$3*(C3694^2+D3694^2)*COS(I3693)*Input!$B$8*Input!$B$11)/(Input!$B$9/Input!$B$10)</f>
        <v>-4.8605316028894165</v>
      </c>
      <c r="H3694" s="3">
        <f>-(0.5*Input!$B$3*(C3694^2+D3694^2)*SIN(I3693)*Input!$B$8*Input!$B$11)/(Input!$B$9/Input!$B$10)-Input!$B$10</f>
        <v>-23.117091017954614</v>
      </c>
      <c r="I3694" s="3">
        <f t="shared" si="115"/>
        <v>-1.0784024980065403</v>
      </c>
    </row>
    <row r="3695" spans="1:9">
      <c r="A3695" s="3">
        <f t="shared" si="114"/>
        <v>3693</v>
      </c>
      <c r="B3695" s="3">
        <f>B3694+Input!$B$2</f>
        <v>3.6929999999997043</v>
      </c>
      <c r="C3695" s="3">
        <f>C3694+G3694*Input!$B$2</f>
        <v>21.263259899732375</v>
      </c>
      <c r="D3695" s="3">
        <f>D3694+H3694*Input!$B$2</f>
        <v>-39.66790767310637</v>
      </c>
      <c r="E3695" s="3">
        <f>E3694+Input!$B$2*C3695</f>
        <v>116.00633637111453</v>
      </c>
      <c r="F3695" s="3">
        <f>F3694+Input!$B$2*D3695</f>
        <v>77.895123395493613</v>
      </c>
      <c r="G3695" s="3">
        <f>-(0.5*Input!$B$3*(C3695^2+D3695^2)*COS(I3694)*Input!$B$8*Input!$B$11)/(Input!$B$9/Input!$B$10)</f>
        <v>-4.8613725245038877</v>
      </c>
      <c r="H3695" s="3">
        <f>-(0.5*Input!$B$3*(C3695^2+D3695^2)*SIN(I3694)*Input!$B$8*Input!$B$11)/(Input!$B$9/Input!$B$10)-Input!$B$10</f>
        <v>-23.108169816288978</v>
      </c>
      <c r="I3695" s="3">
        <f t="shared" si="115"/>
        <v>-1.0787404736394346</v>
      </c>
    </row>
    <row r="3696" spans="1:9">
      <c r="A3696" s="3">
        <f t="shared" si="114"/>
        <v>3694</v>
      </c>
      <c r="B3696" s="3">
        <f>B3695+Input!$B$2</f>
        <v>3.6939999999997042</v>
      </c>
      <c r="C3696" s="3">
        <f>C3695+G3695*Input!$B$2</f>
        <v>21.25839852720787</v>
      </c>
      <c r="D3696" s="3">
        <f>D3695+H3695*Input!$B$2</f>
        <v>-39.69101584292266</v>
      </c>
      <c r="E3696" s="3">
        <f>E3695+Input!$B$2*C3696</f>
        <v>116.02759476964174</v>
      </c>
      <c r="F3696" s="3">
        <f>F3695+Input!$B$2*D3696</f>
        <v>77.855432379650694</v>
      </c>
      <c r="G3696" s="3">
        <f>-(0.5*Input!$B$3*(C3696^2+D3696^2)*COS(I3695)*Input!$B$8*Input!$B$11)/(Input!$B$9/Input!$B$10)</f>
        <v>-4.8622120234000139</v>
      </c>
      <c r="H3696" s="3">
        <f>-(0.5*Input!$B$3*(C3696^2+D3696^2)*SIN(I3695)*Input!$B$8*Input!$B$11)/(Input!$B$9/Input!$B$10)-Input!$B$10</f>
        <v>-23.099247042043306</v>
      </c>
      <c r="I3696" s="3">
        <f t="shared" si="115"/>
        <v>-1.0790781007855892</v>
      </c>
    </row>
    <row r="3697" spans="1:9">
      <c r="A3697" s="3">
        <f t="shared" si="114"/>
        <v>3695</v>
      </c>
      <c r="B3697" s="3">
        <f>B3696+Input!$B$2</f>
        <v>3.6949999999997041</v>
      </c>
      <c r="C3697" s="3">
        <f>C3696+G3696*Input!$B$2</f>
        <v>21.253536315184469</v>
      </c>
      <c r="D3697" s="3">
        <f>D3696+H3696*Input!$B$2</f>
        <v>-39.7141150899647</v>
      </c>
      <c r="E3697" s="3">
        <f>E3696+Input!$B$2*C3697</f>
        <v>116.04884830595692</v>
      </c>
      <c r="F3697" s="3">
        <f>F3696+Input!$B$2*D3697</f>
        <v>77.815718264560729</v>
      </c>
      <c r="G3697" s="3">
        <f>-(0.5*Input!$B$3*(C3697^2+D3697^2)*COS(I3696)*Input!$B$8*Input!$B$11)/(Input!$B$9/Input!$B$10)</f>
        <v>-4.863050098782109</v>
      </c>
      <c r="H3697" s="3">
        <f>-(0.5*Input!$B$3*(C3697^2+D3697^2)*SIN(I3696)*Input!$B$8*Input!$B$11)/(Input!$B$9/Input!$B$10)-Input!$B$10</f>
        <v>-23.090322701230356</v>
      </c>
      <c r="I3697" s="3">
        <f t="shared" si="115"/>
        <v>-1.0794153799289741</v>
      </c>
    </row>
    <row r="3698" spans="1:9">
      <c r="A3698" s="3">
        <f t="shared" si="114"/>
        <v>3696</v>
      </c>
      <c r="B3698" s="3">
        <f>B3697+Input!$B$2</f>
        <v>3.695999999999704</v>
      </c>
      <c r="C3698" s="3">
        <f>C3697+G3697*Input!$B$2</f>
        <v>21.248673265085689</v>
      </c>
      <c r="D3698" s="3">
        <f>D3697+H3697*Input!$B$2</f>
        <v>-39.737205412665929</v>
      </c>
      <c r="E3698" s="3">
        <f>E3697+Input!$B$2*C3698</f>
        <v>116.07009697922201</v>
      </c>
      <c r="F3698" s="3">
        <f>F3697+Input!$B$2*D3698</f>
        <v>77.775981059148066</v>
      </c>
      <c r="G3698" s="3">
        <f>-(0.5*Input!$B$3*(C3698^2+D3698^2)*COS(I3697)*Input!$B$8*Input!$B$11)/(Input!$B$9/Input!$B$10)</f>
        <v>-4.8638867498588079</v>
      </c>
      <c r="H3698" s="3">
        <f>-(0.5*Input!$B$3*(C3698^2+D3698^2)*SIN(I3697)*Input!$B$8*Input!$B$11)/(Input!$B$9/Input!$B$10)-Input!$B$10</f>
        <v>-23.081396799861423</v>
      </c>
      <c r="I3698" s="3">
        <f t="shared" si="115"/>
        <v>-1.0797523115528214</v>
      </c>
    </row>
    <row r="3699" spans="1:9">
      <c r="A3699" s="3">
        <f t="shared" si="114"/>
        <v>3697</v>
      </c>
      <c r="B3699" s="3">
        <f>B3698+Input!$B$2</f>
        <v>3.6969999999997039</v>
      </c>
      <c r="C3699" s="3">
        <f>C3698+G3698*Input!$B$2</f>
        <v>21.243809378335829</v>
      </c>
      <c r="D3699" s="3">
        <f>D3698+H3698*Input!$B$2</f>
        <v>-39.760286809465789</v>
      </c>
      <c r="E3699" s="3">
        <f>E3698+Input!$B$2*C3699</f>
        <v>116.09134078860035</v>
      </c>
      <c r="F3699" s="3">
        <f>F3698+Input!$B$2*D3699</f>
        <v>77.736220772338598</v>
      </c>
      <c r="G3699" s="3">
        <f>-(0.5*Input!$B$3*(C3699^2+D3699^2)*COS(I3698)*Input!$B$8*Input!$B$11)/(Input!$B$9/Input!$B$10)</f>
        <v>-4.8647219758430484</v>
      </c>
      <c r="H3699" s="3">
        <f>-(0.5*Input!$B$3*(C3699^2+D3699^2)*SIN(I3698)*Input!$B$8*Input!$B$11)/(Input!$B$9/Input!$B$10)-Input!$B$10</f>
        <v>-23.072469343946327</v>
      </c>
      <c r="I3699" s="3">
        <f t="shared" si="115"/>
        <v>-1.0800888961396258</v>
      </c>
    </row>
    <row r="3700" spans="1:9">
      <c r="A3700" s="3">
        <f t="shared" si="114"/>
        <v>3698</v>
      </c>
      <c r="B3700" s="3">
        <f>B3699+Input!$B$2</f>
        <v>3.6979999999997037</v>
      </c>
      <c r="C3700" s="3">
        <f>C3699+G3699*Input!$B$2</f>
        <v>21.238944656359987</v>
      </c>
      <c r="D3700" s="3">
        <f>D3699+H3699*Input!$B$2</f>
        <v>-39.783359278809733</v>
      </c>
      <c r="E3700" s="3">
        <f>E3699+Input!$B$2*C3700</f>
        <v>116.11257973325671</v>
      </c>
      <c r="F3700" s="3">
        <f>F3699+Input!$B$2*D3700</f>
        <v>77.696437413059783</v>
      </c>
      <c r="G3700" s="3">
        <f>-(0.5*Input!$B$3*(C3700^2+D3700^2)*COS(I3699)*Input!$B$8*Input!$B$11)/(Input!$B$9/Input!$B$10)</f>
        <v>-4.865555775952056</v>
      </c>
      <c r="H3700" s="3">
        <f>-(0.5*Input!$B$3*(C3700^2+D3700^2)*SIN(I3699)*Input!$B$8*Input!$B$11)/(Input!$B$9/Input!$B$10)-Input!$B$10</f>
        <v>-23.063540339493414</v>
      </c>
      <c r="I3700" s="3">
        <f t="shared" si="115"/>
        <v>-1.0804251341711442</v>
      </c>
    </row>
    <row r="3701" spans="1:9">
      <c r="A3701" s="3">
        <f t="shared" si="114"/>
        <v>3699</v>
      </c>
      <c r="B3701" s="3">
        <f>B3700+Input!$B$2</f>
        <v>3.6989999999997036</v>
      </c>
      <c r="C3701" s="3">
        <f>C3700+G3700*Input!$B$2</f>
        <v>21.234079100584033</v>
      </c>
      <c r="D3701" s="3">
        <f>D3700+H3700*Input!$B$2</f>
        <v>-39.806422819149226</v>
      </c>
      <c r="E3701" s="3">
        <f>E3700+Input!$B$2*C3701</f>
        <v>116.13381381235729</v>
      </c>
      <c r="F3701" s="3">
        <f>F3700+Input!$B$2*D3701</f>
        <v>77.656630990240629</v>
      </c>
      <c r="G3701" s="3">
        <f>-(0.5*Input!$B$3*(C3701^2+D3701^2)*COS(I3700)*Input!$B$8*Input!$B$11)/(Input!$B$9/Input!$B$10)</f>
        <v>-4.866388149407368</v>
      </c>
      <c r="H3701" s="3">
        <f>-(0.5*Input!$B$3*(C3701^2+D3701^2)*SIN(I3700)*Input!$B$8*Input!$B$11)/(Input!$B$9/Input!$B$10)-Input!$B$10</f>
        <v>-23.054609792509556</v>
      </c>
      <c r="I3701" s="3">
        <f t="shared" si="115"/>
        <v>-1.0807610261283984</v>
      </c>
    </row>
    <row r="3702" spans="1:9">
      <c r="A3702" s="3">
        <f t="shared" si="114"/>
        <v>3700</v>
      </c>
      <c r="B3702" s="3">
        <f>B3701+Input!$B$2</f>
        <v>3.6999999999997035</v>
      </c>
      <c r="C3702" s="3">
        <f>C3701+G3701*Input!$B$2</f>
        <v>21.229212712434627</v>
      </c>
      <c r="D3702" s="3">
        <f>D3701+H3701*Input!$B$2</f>
        <v>-39.829477428941736</v>
      </c>
      <c r="E3702" s="3">
        <f>E3701+Input!$B$2*C3702</f>
        <v>116.15504302506973</v>
      </c>
      <c r="F3702" s="3">
        <f>F3701+Input!$B$2*D3702</f>
        <v>77.616801512811691</v>
      </c>
      <c r="G3702" s="3">
        <f>-(0.5*Input!$B$3*(C3702^2+D3702^2)*COS(I3701)*Input!$B$8*Input!$B$11)/(Input!$B$9/Input!$B$10)</f>
        <v>-4.8672190954347885</v>
      </c>
      <c r="H3702" s="3">
        <f>-(0.5*Input!$B$3*(C3702^2+D3702^2)*SIN(I3701)*Input!$B$8*Input!$B$11)/(Input!$B$9/Input!$B$10)-Input!$B$10</f>
        <v>-23.045677709000092</v>
      </c>
      <c r="I3702" s="3">
        <f t="shared" si="115"/>
        <v>-1.081096572491675</v>
      </c>
    </row>
    <row r="3703" spans="1:9">
      <c r="A3703" s="3">
        <f t="shared" si="114"/>
        <v>3701</v>
      </c>
      <c r="B3703" s="3">
        <f>B3702+Input!$B$2</f>
        <v>3.7009999999997034</v>
      </c>
      <c r="C3703" s="3">
        <f>C3702+G3702*Input!$B$2</f>
        <v>21.224345493339193</v>
      </c>
      <c r="D3703" s="3">
        <f>D3702+H3702*Input!$B$2</f>
        <v>-39.852523106650736</v>
      </c>
      <c r="E3703" s="3">
        <f>E3702+Input!$B$2*C3703</f>
        <v>116.17626737056307</v>
      </c>
      <c r="F3703" s="3">
        <f>F3702+Input!$B$2*D3703</f>
        <v>77.576948989705045</v>
      </c>
      <c r="G3703" s="3">
        <f>-(0.5*Input!$B$3*(C3703^2+D3703^2)*COS(I3702)*Input!$B$8*Input!$B$11)/(Input!$B$9/Input!$B$10)</f>
        <v>-4.868048613264401</v>
      </c>
      <c r="H3703" s="3">
        <f>-(0.5*Input!$B$3*(C3703^2+D3703^2)*SIN(I3702)*Input!$B$8*Input!$B$11)/(Input!$B$9/Input!$B$10)-Input!$B$10</f>
        <v>-23.036744094968867</v>
      </c>
      <c r="I3703" s="3">
        <f t="shared" si="115"/>
        <v>-1.0814317737405261</v>
      </c>
    </row>
    <row r="3704" spans="1:9">
      <c r="A3704" s="3">
        <f t="shared" si="114"/>
        <v>3702</v>
      </c>
      <c r="B3704" s="3">
        <f>B3703+Input!$B$2</f>
        <v>3.7019999999997033</v>
      </c>
      <c r="C3704" s="3">
        <f>C3703+G3703*Input!$B$2</f>
        <v>21.219477444725928</v>
      </c>
      <c r="D3704" s="3">
        <f>D3703+H3703*Input!$B$2</f>
        <v>-39.875559850745702</v>
      </c>
      <c r="E3704" s="3">
        <f>E3703+Input!$B$2*C3704</f>
        <v>116.1974868480078</v>
      </c>
      <c r="F3704" s="3">
        <f>F3703+Input!$B$2*D3704</f>
        <v>77.537073429854303</v>
      </c>
      <c r="G3704" s="3">
        <f>-(0.5*Input!$B$3*(C3704^2+D3704^2)*COS(I3703)*Input!$B$8*Input!$B$11)/(Input!$B$9/Input!$B$10)</f>
        <v>-4.8688767021305654</v>
      </c>
      <c r="H3704" s="3">
        <f>-(0.5*Input!$B$3*(C3704^2+D3704^2)*SIN(I3703)*Input!$B$8*Input!$B$11)/(Input!$B$9/Input!$B$10)-Input!$B$10</f>
        <v>-23.02780895641818</v>
      </c>
      <c r="I3704" s="3">
        <f t="shared" si="115"/>
        <v>-1.0817666303537707</v>
      </c>
    </row>
    <row r="3705" spans="1:9">
      <c r="A3705" s="3">
        <f t="shared" si="114"/>
        <v>3703</v>
      </c>
      <c r="B3705" s="3">
        <f>B3704+Input!$B$2</f>
        <v>3.7029999999997032</v>
      </c>
      <c r="C3705" s="3">
        <f>C3704+G3704*Input!$B$2</f>
        <v>21.214608568023799</v>
      </c>
      <c r="D3705" s="3">
        <f>D3704+H3704*Input!$B$2</f>
        <v>-39.898587659702123</v>
      </c>
      <c r="E3705" s="3">
        <f>E3704+Input!$B$2*C3705</f>
        <v>116.21870145657583</v>
      </c>
      <c r="F3705" s="3">
        <f>F3704+Input!$B$2*D3705</f>
        <v>77.497174842194596</v>
      </c>
      <c r="G3705" s="3">
        <f>-(0.5*Input!$B$3*(C3705^2+D3705^2)*COS(I3704)*Input!$B$8*Input!$B$11)/(Input!$B$9/Input!$B$10)</f>
        <v>-4.869703361271891</v>
      </c>
      <c r="H3705" s="3">
        <f>-(0.5*Input!$B$3*(C3705^2+D3705^2)*SIN(I3704)*Input!$B$8*Input!$B$11)/(Input!$B$9/Input!$B$10)-Input!$B$10</f>
        <v>-23.0188722993488</v>
      </c>
      <c r="I3705" s="3">
        <f t="shared" si="115"/>
        <v>-1.0821011428094955</v>
      </c>
    </row>
    <row r="3706" spans="1:9">
      <c r="A3706" s="3">
        <f t="shared" si="114"/>
        <v>3704</v>
      </c>
      <c r="B3706" s="3">
        <f>B3705+Input!$B$2</f>
        <v>3.7039999999997031</v>
      </c>
      <c r="C3706" s="3">
        <f>C3705+G3705*Input!$B$2</f>
        <v>21.209738864662526</v>
      </c>
      <c r="D3706" s="3">
        <f>D3705+H3705*Input!$B$2</f>
        <v>-39.921606532001469</v>
      </c>
      <c r="E3706" s="3">
        <f>E3705+Input!$B$2*C3706</f>
        <v>116.23991119544048</v>
      </c>
      <c r="F3706" s="3">
        <f>F3705+Input!$B$2*D3706</f>
        <v>77.457253235662591</v>
      </c>
      <c r="G3706" s="3">
        <f>-(0.5*Input!$B$3*(C3706^2+D3706^2)*COS(I3705)*Input!$B$8*Input!$B$11)/(Input!$B$9/Input!$B$10)</f>
        <v>-4.870528589931248</v>
      </c>
      <c r="H3706" s="3">
        <f>-(0.5*Input!$B$3*(C3706^2+D3706^2)*SIN(I3705)*Input!$B$8*Input!$B$11)/(Input!$B$9/Input!$B$10)-Input!$B$10</f>
        <v>-23.009934129759934</v>
      </c>
      <c r="I3706" s="3">
        <f t="shared" si="115"/>
        <v>-1.0824353115850553</v>
      </c>
    </row>
    <row r="3707" spans="1:9">
      <c r="A3707" s="3">
        <f t="shared" si="114"/>
        <v>3705</v>
      </c>
      <c r="B3707" s="3">
        <f>B3706+Input!$B$2</f>
        <v>3.704999999999703</v>
      </c>
      <c r="C3707" s="3">
        <f>C3706+G3706*Input!$B$2</f>
        <v>21.204868336072597</v>
      </c>
      <c r="D3707" s="3">
        <f>D3706+H3706*Input!$B$2</f>
        <v>-39.94461646613123</v>
      </c>
      <c r="E3707" s="3">
        <f>E3706+Input!$B$2*C3707</f>
        <v>116.26111606377656</v>
      </c>
      <c r="F3707" s="3">
        <f>F3706+Input!$B$2*D3707</f>
        <v>77.417308619196461</v>
      </c>
      <c r="G3707" s="3">
        <f>-(0.5*Input!$B$3*(C3707^2+D3707^2)*COS(I3706)*Input!$B$8*Input!$B$11)/(Input!$B$9/Input!$B$10)</f>
        <v>-4.8713523873557545</v>
      </c>
      <c r="H3707" s="3">
        <f>-(0.5*Input!$B$3*(C3707^2+D3707^2)*SIN(I3706)*Input!$B$8*Input!$B$11)/(Input!$B$9/Input!$B$10)-Input!$B$10</f>
        <v>-23.00099445364922</v>
      </c>
      <c r="I3707" s="3">
        <f t="shared" si="115"/>
        <v>-1.0827691371570745</v>
      </c>
    </row>
    <row r="3708" spans="1:9">
      <c r="A3708" s="3">
        <f t="shared" si="114"/>
        <v>3706</v>
      </c>
      <c r="B3708" s="3">
        <f>B3707+Input!$B$2</f>
        <v>3.7059999999997029</v>
      </c>
      <c r="C3708" s="3">
        <f>C3707+G3707*Input!$B$2</f>
        <v>21.199996983685242</v>
      </c>
      <c r="D3708" s="3">
        <f>D3707+H3707*Input!$B$2</f>
        <v>-39.967617460584876</v>
      </c>
      <c r="E3708" s="3">
        <f>E3707+Input!$B$2*C3708</f>
        <v>116.28231606076024</v>
      </c>
      <c r="F3708" s="3">
        <f>F3707+Input!$B$2*D3708</f>
        <v>77.377341001735871</v>
      </c>
      <c r="G3708" s="3">
        <f>-(0.5*Input!$B$3*(C3708^2+D3708^2)*COS(I3707)*Input!$B$8*Input!$B$11)/(Input!$B$9/Input!$B$10)</f>
        <v>-4.872174752796762</v>
      </c>
      <c r="H3708" s="3">
        <f>-(0.5*Input!$B$3*(C3708^2+D3708^2)*SIN(I3707)*Input!$B$8*Input!$B$11)/(Input!$B$9/Input!$B$10)-Input!$B$10</f>
        <v>-22.992053277012715</v>
      </c>
      <c r="I3708" s="3">
        <f t="shared" si="115"/>
        <v>-1.0831026200014475</v>
      </c>
    </row>
    <row r="3709" spans="1:9">
      <c r="A3709" s="3">
        <f t="shared" si="114"/>
        <v>3707</v>
      </c>
      <c r="B3709" s="3">
        <f>B3708+Input!$B$2</f>
        <v>3.7069999999997028</v>
      </c>
      <c r="C3709" s="3">
        <f>C3708+G3708*Input!$B$2</f>
        <v>21.195124808932444</v>
      </c>
      <c r="D3709" s="3">
        <f>D3708+H3708*Input!$B$2</f>
        <v>-39.990609513861891</v>
      </c>
      <c r="E3709" s="3">
        <f>E3708+Input!$B$2*C3709</f>
        <v>116.30351118556916</v>
      </c>
      <c r="F3709" s="3">
        <f>F3708+Input!$B$2*D3709</f>
        <v>77.337350392222007</v>
      </c>
      <c r="G3709" s="3">
        <f>-(0.5*Input!$B$3*(C3709^2+D3709^2)*COS(I3708)*Input!$B$8*Input!$B$11)/(Input!$B$9/Input!$B$10)</f>
        <v>-4.8729956855098546</v>
      </c>
      <c r="H3709" s="3">
        <f>-(0.5*Input!$B$3*(C3709^2+D3709^2)*SIN(I3708)*Input!$B$8*Input!$B$11)/(Input!$B$9/Input!$B$10)-Input!$B$10</f>
        <v>-22.983110605844882</v>
      </c>
      <c r="I3709" s="3">
        <f t="shared" si="115"/>
        <v>-1.0834357605933402</v>
      </c>
    </row>
    <row r="3710" spans="1:9">
      <c r="A3710" s="3">
        <f t="shared" si="114"/>
        <v>3708</v>
      </c>
      <c r="B3710" s="3">
        <f>B3709+Input!$B$2</f>
        <v>3.7079999999997026</v>
      </c>
      <c r="C3710" s="3">
        <f>C3709+G3709*Input!$B$2</f>
        <v>21.190251813246935</v>
      </c>
      <c r="D3710" s="3">
        <f>D3709+H3709*Input!$B$2</f>
        <v>-40.013592624467734</v>
      </c>
      <c r="E3710" s="3">
        <f>E3709+Input!$B$2*C3710</f>
        <v>116.32470143738242</v>
      </c>
      <c r="F3710" s="3">
        <f>F3709+Input!$B$2*D3710</f>
        <v>77.297336799597545</v>
      </c>
      <c r="G3710" s="3">
        <f>-(0.5*Input!$B$3*(C3710^2+D3710^2)*COS(I3709)*Input!$B$8*Input!$B$11)/(Input!$B$9/Input!$B$10)</f>
        <v>-4.8738151847548439</v>
      </c>
      <c r="H3710" s="3">
        <f>-(0.5*Input!$B$3*(C3710^2+D3710^2)*SIN(I3709)*Input!$B$8*Input!$B$11)/(Input!$B$9/Input!$B$10)-Input!$B$10</f>
        <v>-22.974166446138579</v>
      </c>
      <c r="I3710" s="3">
        <f t="shared" si="115"/>
        <v>-1.0837685594071897</v>
      </c>
    </row>
    <row r="3711" spans="1:9">
      <c r="A3711" s="3">
        <f t="shared" si="114"/>
        <v>3709</v>
      </c>
      <c r="B3711" s="3">
        <f>B3710+Input!$B$2</f>
        <v>3.7089999999997025</v>
      </c>
      <c r="C3711" s="3">
        <f>C3710+G3710*Input!$B$2</f>
        <v>21.185377998062179</v>
      </c>
      <c r="D3711" s="3">
        <f>D3710+H3710*Input!$B$2</f>
        <v>-40.036566790913874</v>
      </c>
      <c r="E3711" s="3">
        <f>E3710+Input!$B$2*C3711</f>
        <v>116.34588681538048</v>
      </c>
      <c r="F3711" s="3">
        <f>F3710+Input!$B$2*D3711</f>
        <v>77.257300232806628</v>
      </c>
      <c r="G3711" s="3">
        <f>-(0.5*Input!$B$3*(C3711^2+D3711^2)*COS(I3710)*Input!$B$8*Input!$B$11)/(Input!$B$9/Input!$B$10)</f>
        <v>-4.8746332497957576</v>
      </c>
      <c r="H3711" s="3">
        <f>-(0.5*Input!$B$3*(C3711^2+D3711^2)*SIN(I3710)*Input!$B$8*Input!$B$11)/(Input!$B$9/Input!$B$10)-Input!$B$10</f>
        <v>-22.965220803885039</v>
      </c>
      <c r="I3711" s="3">
        <f t="shared" si="115"/>
        <v>-1.0841010169167069</v>
      </c>
    </row>
    <row r="3712" spans="1:9">
      <c r="A3712" s="3">
        <f t="shared" si="114"/>
        <v>3710</v>
      </c>
      <c r="B3712" s="3">
        <f>B3711+Input!$B$2</f>
        <v>3.7099999999997024</v>
      </c>
      <c r="C3712" s="3">
        <f>C3711+G3711*Input!$B$2</f>
        <v>21.180503364812385</v>
      </c>
      <c r="D3712" s="3">
        <f>D3711+H3711*Input!$B$2</f>
        <v>-40.059532011717756</v>
      </c>
      <c r="E3712" s="3">
        <f>E3711+Input!$B$2*C3712</f>
        <v>116.3670673187453</v>
      </c>
      <c r="F3712" s="3">
        <f>F3711+Input!$B$2*D3712</f>
        <v>77.217240700794903</v>
      </c>
      <c r="G3712" s="3">
        <f>-(0.5*Input!$B$3*(C3712^2+D3712^2)*COS(I3711)*Input!$B$8*Input!$B$11)/(Input!$B$9/Input!$B$10)</f>
        <v>-4.8754498799008266</v>
      </c>
      <c r="H3712" s="3">
        <f>-(0.5*Input!$B$3*(C3712^2+D3712^2)*SIN(I3711)*Input!$B$8*Input!$B$11)/(Input!$B$9/Input!$B$10)-Input!$B$10</f>
        <v>-22.956273685073874</v>
      </c>
      <c r="I3712" s="3">
        <f t="shared" si="115"/>
        <v>-1.0844331335948754</v>
      </c>
    </row>
    <row r="3713" spans="1:9">
      <c r="A3713" s="3">
        <f t="shared" si="114"/>
        <v>3711</v>
      </c>
      <c r="B3713" s="3">
        <f>B3712+Input!$B$2</f>
        <v>3.7109999999997023</v>
      </c>
      <c r="C3713" s="3">
        <f>C3712+G3712*Input!$B$2</f>
        <v>21.175627914932484</v>
      </c>
      <c r="D3713" s="3">
        <f>D3712+H3712*Input!$B$2</f>
        <v>-40.082488285402832</v>
      </c>
      <c r="E3713" s="3">
        <f>E3712+Input!$B$2*C3713</f>
        <v>116.38824294666023</v>
      </c>
      <c r="F3713" s="3">
        <f>F3712+Input!$B$2*D3713</f>
        <v>77.177158212509497</v>
      </c>
      <c r="G3713" s="3">
        <f>-(0.5*Input!$B$3*(C3713^2+D3713^2)*COS(I3712)*Input!$B$8*Input!$B$11)/(Input!$B$9/Input!$B$10)</f>
        <v>-4.8762650743424896</v>
      </c>
      <c r="H3713" s="3">
        <f>-(0.5*Input!$B$3*(C3713^2+D3713^2)*SIN(I3712)*Input!$B$8*Input!$B$11)/(Input!$B$9/Input!$B$10)-Input!$B$10</f>
        <v>-22.947325095693042</v>
      </c>
      <c r="I3713" s="3">
        <f t="shared" si="115"/>
        <v>-1.084764909913954</v>
      </c>
    </row>
    <row r="3714" spans="1:9">
      <c r="A3714" s="3">
        <f t="shared" si="114"/>
        <v>3712</v>
      </c>
      <c r="B3714" s="3">
        <f>B3713+Input!$B$2</f>
        <v>3.7119999999997022</v>
      </c>
      <c r="C3714" s="3">
        <f>C3713+G3713*Input!$B$2</f>
        <v>21.17075164985814</v>
      </c>
      <c r="D3714" s="3">
        <f>D3713+H3713*Input!$B$2</f>
        <v>-40.105435610498525</v>
      </c>
      <c r="E3714" s="3">
        <f>E3713+Input!$B$2*C3714</f>
        <v>116.40941369831009</v>
      </c>
      <c r="F3714" s="3">
        <f>F3713+Input!$B$2*D3714</f>
        <v>77.137052776898997</v>
      </c>
      <c r="G3714" s="3">
        <f>-(0.5*Input!$B$3*(C3714^2+D3714^2)*COS(I3713)*Input!$B$8*Input!$B$11)/(Input!$B$9/Input!$B$10)</f>
        <v>-4.8770788323973839</v>
      </c>
      <c r="H3714" s="3">
        <f>-(0.5*Input!$B$3*(C3714^2+D3714^2)*SIN(I3713)*Input!$B$8*Input!$B$11)/(Input!$B$9/Input!$B$10)-Input!$B$10</f>
        <v>-22.93837504172884</v>
      </c>
      <c r="I3714" s="3">
        <f t="shared" si="115"/>
        <v>-1.0850963463454775</v>
      </c>
    </row>
    <row r="3715" spans="1:9">
      <c r="A3715" s="3">
        <f t="shared" si="114"/>
        <v>3713</v>
      </c>
      <c r="B3715" s="3">
        <f>B3714+Input!$B$2</f>
        <v>3.7129999999997021</v>
      </c>
      <c r="C3715" s="3">
        <f>C3714+G3714*Input!$B$2</f>
        <v>21.165874571025743</v>
      </c>
      <c r="D3715" s="3">
        <f>D3714+H3714*Input!$B$2</f>
        <v>-40.12837398554025</v>
      </c>
      <c r="E3715" s="3">
        <f>E3714+Input!$B$2*C3715</f>
        <v>116.43057957288111</v>
      </c>
      <c r="F3715" s="3">
        <f>F3714+Input!$B$2*D3715</f>
        <v>77.096924402913459</v>
      </c>
      <c r="G3715" s="3">
        <f>-(0.5*Input!$B$3*(C3715^2+D3715^2)*COS(I3714)*Input!$B$8*Input!$B$11)/(Input!$B$9/Input!$B$10)</f>
        <v>-4.8778911533463178</v>
      </c>
      <c r="H3715" s="3">
        <f>-(0.5*Input!$B$3*(C3715^2+D3715^2)*SIN(I3714)*Input!$B$8*Input!$B$11)/(Input!$B$9/Input!$B$10)-Input!$B$10</f>
        <v>-22.929423529165909</v>
      </c>
      <c r="I3715" s="3">
        <f t="shared" si="115"/>
        <v>-1.0854274433602558</v>
      </c>
    </row>
    <row r="3716" spans="1:9">
      <c r="A3716" s="3">
        <f t="shared" ref="A3716:A3779" si="116">A3715+1</f>
        <v>3714</v>
      </c>
      <c r="B3716" s="3">
        <f>B3715+Input!$B$2</f>
        <v>3.713999999999702</v>
      </c>
      <c r="C3716" s="3">
        <f>C3715+G3715*Input!$B$2</f>
        <v>21.160996679872397</v>
      </c>
      <c r="D3716" s="3">
        <f>D3715+H3715*Input!$B$2</f>
        <v>-40.151303409069413</v>
      </c>
      <c r="E3716" s="3">
        <f>E3715+Input!$B$2*C3716</f>
        <v>116.45174056956098</v>
      </c>
      <c r="F3716" s="3">
        <f>F3715+Input!$B$2*D3716</f>
        <v>77.056773099504383</v>
      </c>
      <c r="G3716" s="3">
        <f>-(0.5*Input!$B$3*(C3716^2+D3716^2)*COS(I3715)*Input!$B$8*Input!$B$11)/(Input!$B$9/Input!$B$10)</f>
        <v>-4.8787020364743006</v>
      </c>
      <c r="H3716" s="3">
        <f>-(0.5*Input!$B$3*(C3716^2+D3716^2)*SIN(I3715)*Input!$B$8*Input!$B$11)/(Input!$B$9/Input!$B$10)-Input!$B$10</f>
        <v>-22.920470563987195</v>
      </c>
      <c r="I3716" s="3">
        <f t="shared" ref="I3716:I3779" si="117">ATAN(D3716/C3716)</f>
        <v>-1.0857582014283771</v>
      </c>
    </row>
    <row r="3717" spans="1:9">
      <c r="A3717" s="3">
        <f t="shared" si="116"/>
        <v>3715</v>
      </c>
      <c r="B3717" s="3">
        <f>B3716+Input!$B$2</f>
        <v>3.7149999999997019</v>
      </c>
      <c r="C3717" s="3">
        <f>C3716+G3716*Input!$B$2</f>
        <v>21.156117977835923</v>
      </c>
      <c r="D3717" s="3">
        <f>D3716+H3716*Input!$B$2</f>
        <v>-40.174223879633402</v>
      </c>
      <c r="E3717" s="3">
        <f>E3716+Input!$B$2*C3717</f>
        <v>116.47289668753882</v>
      </c>
      <c r="F3717" s="3">
        <f>F3716+Input!$B$2*D3717</f>
        <v>77.016598875624751</v>
      </c>
      <c r="G3717" s="3">
        <f>-(0.5*Input!$B$3*(C3717^2+D3717^2)*COS(I3716)*Input!$B$8*Input!$B$11)/(Input!$B$9/Input!$B$10)</f>
        <v>-4.8795114810704998</v>
      </c>
      <c r="H3717" s="3">
        <f>-(0.5*Input!$B$3*(C3717^2+D3717^2)*SIN(I3716)*Input!$B$8*Input!$B$11)/(Input!$B$9/Input!$B$10)-Input!$B$10</f>
        <v>-22.911516152173952</v>
      </c>
      <c r="I3717" s="3">
        <f t="shared" si="117"/>
        <v>-1.0860886210192076</v>
      </c>
    </row>
    <row r="3718" spans="1:9">
      <c r="A3718" s="3">
        <f t="shared" si="116"/>
        <v>3716</v>
      </c>
      <c r="B3718" s="3">
        <f>B3717+Input!$B$2</f>
        <v>3.7159999999997018</v>
      </c>
      <c r="C3718" s="3">
        <f>C3717+G3717*Input!$B$2</f>
        <v>21.151238466354851</v>
      </c>
      <c r="D3718" s="3">
        <f>D3717+H3717*Input!$B$2</f>
        <v>-40.197135395785573</v>
      </c>
      <c r="E3718" s="3">
        <f>E3717+Input!$B$2*C3718</f>
        <v>116.49404792600518</v>
      </c>
      <c r="F3718" s="3">
        <f>F3717+Input!$B$2*D3718</f>
        <v>76.976401740228965</v>
      </c>
      <c r="G3718" s="3">
        <f>-(0.5*Input!$B$3*(C3718^2+D3718^2)*COS(I3717)*Input!$B$8*Input!$B$11)/(Input!$B$9/Input!$B$10)</f>
        <v>-4.8803194864282462</v>
      </c>
      <c r="H3718" s="3">
        <f>-(0.5*Input!$B$3*(C3718^2+D3718^2)*SIN(I3717)*Input!$B$8*Input!$B$11)/(Input!$B$9/Input!$B$10)-Input!$B$10</f>
        <v>-22.902560299705733</v>
      </c>
      <c r="I3718" s="3">
        <f t="shared" si="117"/>
        <v>-1.0864187026013921</v>
      </c>
    </row>
    <row r="3719" spans="1:9">
      <c r="A3719" s="3">
        <f t="shared" si="116"/>
        <v>3717</v>
      </c>
      <c r="B3719" s="3">
        <f>B3718+Input!$B$2</f>
        <v>3.7169999999997017</v>
      </c>
      <c r="C3719" s="3">
        <f>C3718+G3718*Input!$B$2</f>
        <v>21.146358146868423</v>
      </c>
      <c r="D3719" s="3">
        <f>D3718+H3718*Input!$B$2</f>
        <v>-40.220037956085278</v>
      </c>
      <c r="E3719" s="3">
        <f>E3718+Input!$B$2*C3719</f>
        <v>116.51519428415205</v>
      </c>
      <c r="F3719" s="3">
        <f>F3718+Input!$B$2*D3719</f>
        <v>76.936181702272876</v>
      </c>
      <c r="G3719" s="3">
        <f>-(0.5*Input!$B$3*(C3719^2+D3719^2)*COS(I3718)*Input!$B$8*Input!$B$11)/(Input!$B$9/Input!$B$10)</f>
        <v>-4.8811260518450412</v>
      </c>
      <c r="H3719" s="3">
        <f>-(0.5*Input!$B$3*(C3719^2+D3719^2)*SIN(I3718)*Input!$B$8*Input!$B$11)/(Input!$B$9/Input!$B$10)-Input!$B$10</f>
        <v>-22.893603012560369</v>
      </c>
      <c r="I3719" s="3">
        <f t="shared" si="117"/>
        <v>-1.0867484466428556</v>
      </c>
    </row>
    <row r="3720" spans="1:9">
      <c r="A3720" s="3">
        <f t="shared" si="116"/>
        <v>3718</v>
      </c>
      <c r="B3720" s="3">
        <f>B3719+Input!$B$2</f>
        <v>3.7179999999997015</v>
      </c>
      <c r="C3720" s="3">
        <f>C3719+G3719*Input!$B$2</f>
        <v>21.141477020816577</v>
      </c>
      <c r="D3720" s="3">
        <f>D3719+H3719*Input!$B$2</f>
        <v>-40.24293155909784</v>
      </c>
      <c r="E3720" s="3">
        <f>E3719+Input!$B$2*C3720</f>
        <v>116.53633576117286</v>
      </c>
      <c r="F3720" s="3">
        <f>F3719+Input!$B$2*D3720</f>
        <v>76.895938770713784</v>
      </c>
      <c r="G3720" s="3">
        <f>-(0.5*Input!$B$3*(C3720^2+D3720^2)*COS(I3719)*Input!$B$8*Input!$B$11)/(Input!$B$9/Input!$B$10)</f>
        <v>-4.8819311766225288</v>
      </c>
      <c r="H3720" s="3">
        <f>-(0.5*Input!$B$3*(C3720^2+D3720^2)*SIN(I3719)*Input!$B$8*Input!$B$11)/(Input!$B$9/Input!$B$10)-Input!$B$10</f>
        <v>-22.884644296713951</v>
      </c>
      <c r="I3720" s="3">
        <f t="shared" si="117"/>
        <v>-1.0870778536108041</v>
      </c>
    </row>
    <row r="3721" spans="1:9">
      <c r="A3721" s="3">
        <f t="shared" si="116"/>
        <v>3719</v>
      </c>
      <c r="B3721" s="3">
        <f>B3720+Input!$B$2</f>
        <v>3.7189999999997014</v>
      </c>
      <c r="C3721" s="3">
        <f>C3720+G3720*Input!$B$2</f>
        <v>21.136595089639954</v>
      </c>
      <c r="D3721" s="3">
        <f>D3720+H3720*Input!$B$2</f>
        <v>-40.265816203394557</v>
      </c>
      <c r="E3721" s="3">
        <f>E3720+Input!$B$2*C3721</f>
        <v>116.55747235626251</v>
      </c>
      <c r="F3721" s="3">
        <f>F3720+Input!$B$2*D3721</f>
        <v>76.855672954510382</v>
      </c>
      <c r="G3721" s="3">
        <f>-(0.5*Input!$B$3*(C3721^2+D3721^2)*COS(I3720)*Input!$B$8*Input!$B$11)/(Input!$B$9/Input!$B$10)</f>
        <v>-4.8827348600664955</v>
      </c>
      <c r="H3721" s="3">
        <f>-(0.5*Input!$B$3*(C3721^2+D3721^2)*SIN(I3720)*Input!$B$8*Input!$B$11)/(Input!$B$9/Input!$B$10)-Input!$B$10</f>
        <v>-22.875684158140835</v>
      </c>
      <c r="I3721" s="3">
        <f t="shared" si="117"/>
        <v>-1.0874069239717254</v>
      </c>
    </row>
    <row r="3722" spans="1:9">
      <c r="A3722" s="3">
        <f t="shared" si="116"/>
        <v>3720</v>
      </c>
      <c r="B3722" s="3">
        <f>B3721+Input!$B$2</f>
        <v>3.7199999999997013</v>
      </c>
      <c r="C3722" s="3">
        <f>C3721+G3721*Input!$B$2</f>
        <v>21.131712354779886</v>
      </c>
      <c r="D3722" s="3">
        <f>D3721+H3721*Input!$B$2</f>
        <v>-40.288691887552702</v>
      </c>
      <c r="E3722" s="3">
        <f>E3721+Input!$B$2*C3722</f>
        <v>116.57860406861728</v>
      </c>
      <c r="F3722" s="3">
        <f>F3721+Input!$B$2*D3722</f>
        <v>76.815384262622828</v>
      </c>
      <c r="G3722" s="3">
        <f>-(0.5*Input!$B$3*(C3722^2+D3722^2)*COS(I3721)*Input!$B$8*Input!$B$11)/(Input!$B$9/Input!$B$10)</f>
        <v>-4.8835371014868629</v>
      </c>
      <c r="H3722" s="3">
        <f>-(0.5*Input!$B$3*(C3722^2+D3722^2)*SIN(I3721)*Input!$B$8*Input!$B$11)/(Input!$B$9/Input!$B$10)-Input!$B$10</f>
        <v>-22.86672260281361</v>
      </c>
      <c r="I3722" s="3">
        <f t="shared" si="117"/>
        <v>-1.0877356581913893</v>
      </c>
    </row>
    <row r="3723" spans="1:9">
      <c r="A3723" s="3">
        <f t="shared" si="116"/>
        <v>3721</v>
      </c>
      <c r="B3723" s="3">
        <f>B3722+Input!$B$2</f>
        <v>3.7209999999997012</v>
      </c>
      <c r="C3723" s="3">
        <f>C3722+G3722*Input!$B$2</f>
        <v>21.126828817678398</v>
      </c>
      <c r="D3723" s="3">
        <f>D3722+H3722*Input!$B$2</f>
        <v>-40.311558610155515</v>
      </c>
      <c r="E3723" s="3">
        <f>E3722+Input!$B$2*C3723</f>
        <v>116.59973089743497</v>
      </c>
      <c r="F3723" s="3">
        <f>F3722+Input!$B$2*D3723</f>
        <v>76.775072704012672</v>
      </c>
      <c r="G3723" s="3">
        <f>-(0.5*Input!$B$3*(C3723^2+D3723^2)*COS(I3722)*Input!$B$8*Input!$B$11)/(Input!$B$9/Input!$B$10)</f>
        <v>-4.8843379001976883</v>
      </c>
      <c r="H3723" s="3">
        <f>-(0.5*Input!$B$3*(C3723^2+D3723^2)*SIN(I3722)*Input!$B$8*Input!$B$11)/(Input!$B$9/Input!$B$10)-Input!$B$10</f>
        <v>-22.857759636703115</v>
      </c>
      <c r="I3723" s="3">
        <f t="shared" si="117"/>
        <v>-1.0880640567348496</v>
      </c>
    </row>
    <row r="3724" spans="1:9">
      <c r="A3724" s="3">
        <f t="shared" si="116"/>
        <v>3722</v>
      </c>
      <c r="B3724" s="3">
        <f>B3723+Input!$B$2</f>
        <v>3.7219999999997011</v>
      </c>
      <c r="C3724" s="3">
        <f>C3723+G3723*Input!$B$2</f>
        <v>21.1219444797782</v>
      </c>
      <c r="D3724" s="3">
        <f>D3723+H3723*Input!$B$2</f>
        <v>-40.334416369792216</v>
      </c>
      <c r="E3724" s="3">
        <f>E3723+Input!$B$2*C3724</f>
        <v>116.62085284191474</v>
      </c>
      <c r="F3724" s="3">
        <f>F3723+Input!$B$2*D3724</f>
        <v>76.734738287642884</v>
      </c>
      <c r="G3724" s="3">
        <f>-(0.5*Input!$B$3*(C3724^2+D3724^2)*COS(I3723)*Input!$B$8*Input!$B$11)/(Input!$B$9/Input!$B$10)</f>
        <v>-4.8851372555171402</v>
      </c>
      <c r="H3724" s="3">
        <f>-(0.5*Input!$B$3*(C3724^2+D3724^2)*SIN(I3723)*Input!$B$8*Input!$B$11)/(Input!$B$9/Input!$B$10)-Input!$B$10</f>
        <v>-22.848795265778389</v>
      </c>
      <c r="I3724" s="3">
        <f t="shared" si="117"/>
        <v>-1.0883921200664444</v>
      </c>
    </row>
    <row r="3725" spans="1:9">
      <c r="A3725" s="3">
        <f t="shared" si="116"/>
        <v>3723</v>
      </c>
      <c r="B3725" s="3">
        <f>B3724+Input!$B$2</f>
        <v>3.722999999999701</v>
      </c>
      <c r="C3725" s="3">
        <f>C3724+G3724*Input!$B$2</f>
        <v>21.117059342522683</v>
      </c>
      <c r="D3725" s="3">
        <f>D3724+H3724*Input!$B$2</f>
        <v>-40.357265165057996</v>
      </c>
      <c r="E3725" s="3">
        <f>E3724+Input!$B$2*C3725</f>
        <v>116.64196990125727</v>
      </c>
      <c r="F3725" s="3">
        <f>F3724+Input!$B$2*D3725</f>
        <v>76.694381022477828</v>
      </c>
      <c r="G3725" s="3">
        <f>-(0.5*Input!$B$3*(C3725^2+D3725^2)*COS(I3724)*Input!$B$8*Input!$B$11)/(Input!$B$9/Input!$B$10)</f>
        <v>-4.8859351667675144</v>
      </c>
      <c r="H3725" s="3">
        <f>-(0.5*Input!$B$3*(C3725^2+D3725^2)*SIN(I3724)*Input!$B$8*Input!$B$11)/(Input!$B$9/Input!$B$10)-Input!$B$10</f>
        <v>-22.839829496006683</v>
      </c>
      <c r="I3725" s="3">
        <f t="shared" si="117"/>
        <v>-1.0887198486497971</v>
      </c>
    </row>
    <row r="3726" spans="1:9">
      <c r="A3726" s="3">
        <f t="shared" si="116"/>
        <v>3724</v>
      </c>
      <c r="B3726" s="3">
        <f>B3725+Input!$B$2</f>
        <v>3.7239999999997009</v>
      </c>
      <c r="C3726" s="3">
        <f>C3725+G3725*Input!$B$2</f>
        <v>21.112173407355915</v>
      </c>
      <c r="D3726" s="3">
        <f>D3725+H3725*Input!$B$2</f>
        <v>-40.380104994554003</v>
      </c>
      <c r="E3726" s="3">
        <f>E3725+Input!$B$2*C3726</f>
        <v>116.66308207466463</v>
      </c>
      <c r="F3726" s="3">
        <f>F3725+Input!$B$2*D3726</f>
        <v>76.654000917483273</v>
      </c>
      <c r="G3726" s="3">
        <f>-(0.5*Input!$B$3*(C3726^2+D3726^2)*COS(I3725)*Input!$B$8*Input!$B$11)/(Input!$B$9/Input!$B$10)</f>
        <v>-4.8867316332751969</v>
      </c>
      <c r="H3726" s="3">
        <f>-(0.5*Input!$B$3*(C3726^2+D3726^2)*SIN(I3725)*Input!$B$8*Input!$B$11)/(Input!$B$9/Input!$B$10)-Input!$B$10</f>
        <v>-22.830862333353444</v>
      </c>
      <c r="I3726" s="3">
        <f t="shared" si="117"/>
        <v>-1.0890472429478171</v>
      </c>
    </row>
    <row r="3727" spans="1:9">
      <c r="A3727" s="3">
        <f t="shared" si="116"/>
        <v>3725</v>
      </c>
      <c r="B3727" s="3">
        <f>B3726+Input!$B$2</f>
        <v>3.7249999999997008</v>
      </c>
      <c r="C3727" s="3">
        <f>C3726+G3726*Input!$B$2</f>
        <v>21.107286675722641</v>
      </c>
      <c r="D3727" s="3">
        <f>D3726+H3726*Input!$B$2</f>
        <v>-40.402935856887353</v>
      </c>
      <c r="E3727" s="3">
        <f>E3726+Input!$B$2*C3727</f>
        <v>116.68418936134036</v>
      </c>
      <c r="F3727" s="3">
        <f>F3726+Input!$B$2*D3727</f>
        <v>76.613597981626384</v>
      </c>
      <c r="G3727" s="3">
        <f>-(0.5*Input!$B$3*(C3727^2+D3727^2)*COS(I3726)*Input!$B$8*Input!$B$11)/(Input!$B$9/Input!$B$10)</f>
        <v>-4.8875266543706886</v>
      </c>
      <c r="H3727" s="3">
        <f>-(0.5*Input!$B$3*(C3727^2+D3727^2)*SIN(I3726)*Input!$B$8*Input!$B$11)/(Input!$B$9/Input!$B$10)-Input!$B$10</f>
        <v>-22.821893783782308</v>
      </c>
      <c r="I3727" s="3">
        <f t="shared" si="117"/>
        <v>-1.089374303422701</v>
      </c>
    </row>
    <row r="3728" spans="1:9">
      <c r="A3728" s="3">
        <f t="shared" si="116"/>
        <v>3726</v>
      </c>
      <c r="B3728" s="3">
        <f>B3727+Input!$B$2</f>
        <v>3.7259999999997007</v>
      </c>
      <c r="C3728" s="3">
        <f>C3727+G3727*Input!$B$2</f>
        <v>21.102399149068269</v>
      </c>
      <c r="D3728" s="3">
        <f>D3727+H3727*Input!$B$2</f>
        <v>-40.425757750671139</v>
      </c>
      <c r="E3728" s="3">
        <f>E3727+Input!$B$2*C3728</f>
        <v>116.70529176048943</v>
      </c>
      <c r="F3728" s="3">
        <f>F3727+Input!$B$2*D3728</f>
        <v>76.573172223875716</v>
      </c>
      <c r="G3728" s="3">
        <f>-(0.5*Input!$B$3*(C3728^2+D3728^2)*COS(I3727)*Input!$B$8*Input!$B$11)/(Input!$B$9/Input!$B$10)</f>
        <v>-4.8883202293885777</v>
      </c>
      <c r="H3728" s="3">
        <f>-(0.5*Input!$B$3*(C3728^2+D3728^2)*SIN(I3727)*Input!$B$8*Input!$B$11)/(Input!$B$9/Input!$B$10)-Input!$B$10</f>
        <v>-22.812923853255057</v>
      </c>
      <c r="I3728" s="3">
        <f t="shared" si="117"/>
        <v>-1.0897010305359336</v>
      </c>
    </row>
    <row r="3729" spans="1:9">
      <c r="A3729" s="3">
        <f t="shared" si="116"/>
        <v>3727</v>
      </c>
      <c r="B3729" s="3">
        <f>B3728+Input!$B$2</f>
        <v>3.7269999999997006</v>
      </c>
      <c r="C3729" s="3">
        <f>C3728+G3728*Input!$B$2</f>
        <v>21.097510828838882</v>
      </c>
      <c r="D3729" s="3">
        <f>D3728+H3728*Input!$B$2</f>
        <v>-40.44857067452439</v>
      </c>
      <c r="E3729" s="3">
        <f>E3728+Input!$B$2*C3729</f>
        <v>116.72638927131827</v>
      </c>
      <c r="F3729" s="3">
        <f>F3728+Input!$B$2*D3729</f>
        <v>76.532723653201188</v>
      </c>
      <c r="G3729" s="3">
        <f>-(0.5*Input!$B$3*(C3729^2+D3729^2)*COS(I3728)*Input!$B$8*Input!$B$11)/(Input!$B$9/Input!$B$10)</f>
        <v>-4.8891123576675337</v>
      </c>
      <c r="H3729" s="3">
        <f>-(0.5*Input!$B$3*(C3729^2+D3729^2)*SIN(I3728)*Input!$B$8*Input!$B$11)/(Input!$B$9/Input!$B$10)-Input!$B$10</f>
        <v>-22.803952547731672</v>
      </c>
      <c r="I3729" s="3">
        <f t="shared" si="117"/>
        <v>-1.0900274247482884</v>
      </c>
    </row>
    <row r="3730" spans="1:9">
      <c r="A3730" s="3">
        <f t="shared" si="116"/>
        <v>3728</v>
      </c>
      <c r="B3730" s="3">
        <f>B3729+Input!$B$2</f>
        <v>3.7279999999997004</v>
      </c>
      <c r="C3730" s="3">
        <f>C3729+G3729*Input!$B$2</f>
        <v>21.092621716481215</v>
      </c>
      <c r="D3730" s="3">
        <f>D3729+H3729*Input!$B$2</f>
        <v>-40.471374627072123</v>
      </c>
      <c r="E3730" s="3">
        <f>E3729+Input!$B$2*C3730</f>
        <v>116.74748189303475</v>
      </c>
      <c r="F3730" s="3">
        <f>F3729+Input!$B$2*D3730</f>
        <v>76.492252278574114</v>
      </c>
      <c r="G3730" s="3">
        <f>-(0.5*Input!$B$3*(C3730^2+D3730^2)*COS(I3729)*Input!$B$8*Input!$B$11)/(Input!$B$9/Input!$B$10)</f>
        <v>-4.8899030385503055</v>
      </c>
      <c r="H3730" s="3">
        <f>-(0.5*Input!$B$3*(C3730^2+D3730^2)*SIN(I3729)*Input!$B$8*Input!$B$11)/(Input!$B$9/Input!$B$10)-Input!$B$10</f>
        <v>-22.794979873170227</v>
      </c>
      <c r="I3730" s="3">
        <f t="shared" si="117"/>
        <v>-1.0903534865198283</v>
      </c>
    </row>
    <row r="3731" spans="1:9">
      <c r="A3731" s="3">
        <f t="shared" si="116"/>
        <v>3729</v>
      </c>
      <c r="B3731" s="3">
        <f>B3730+Input!$B$2</f>
        <v>3.7289999999997003</v>
      </c>
      <c r="C3731" s="3">
        <f>C3730+G3730*Input!$B$2</f>
        <v>21.087731813442666</v>
      </c>
      <c r="D3731" s="3">
        <f>D3730+H3730*Input!$B$2</f>
        <v>-40.494169606945292</v>
      </c>
      <c r="E3731" s="3">
        <f>E3730+Input!$B$2*C3731</f>
        <v>116.76856962484818</v>
      </c>
      <c r="F3731" s="3">
        <f>F3730+Input!$B$2*D3731</f>
        <v>76.451758108967169</v>
      </c>
      <c r="G3731" s="3">
        <f>-(0.5*Input!$B$3*(C3731^2+D3731^2)*COS(I3730)*Input!$B$8*Input!$B$11)/(Input!$B$9/Input!$B$10)</f>
        <v>-4.890692271383716</v>
      </c>
      <c r="H3731" s="3">
        <f>-(0.5*Input!$B$3*(C3731^2+D3731^2)*SIN(I3730)*Input!$B$8*Input!$B$11)/(Input!$B$9/Input!$B$10)-Input!$B$10</f>
        <v>-22.786005835526979</v>
      </c>
      <c r="I3731" s="3">
        <f t="shared" si="117"/>
        <v>-1.0906792163099077</v>
      </c>
    </row>
    <row r="3732" spans="1:9">
      <c r="A3732" s="3">
        <f t="shared" si="116"/>
        <v>3730</v>
      </c>
      <c r="B3732" s="3">
        <f>B3731+Input!$B$2</f>
        <v>3.7299999999997002</v>
      </c>
      <c r="C3732" s="3">
        <f>C3731+G3731*Input!$B$2</f>
        <v>21.082841121171281</v>
      </c>
      <c r="D3732" s="3">
        <f>D3731+H3731*Input!$B$2</f>
        <v>-40.516955612780819</v>
      </c>
      <c r="E3732" s="3">
        <f>E3731+Input!$B$2*C3732</f>
        <v>116.78965246596935</v>
      </c>
      <c r="F3732" s="3">
        <f>F3731+Input!$B$2*D3732</f>
        <v>76.411241153354382</v>
      </c>
      <c r="G3732" s="3">
        <f>-(0.5*Input!$B$3*(C3732^2+D3732^2)*COS(I3731)*Input!$B$8*Input!$B$11)/(Input!$B$9/Input!$B$10)</f>
        <v>-4.8914800555186506</v>
      </c>
      <c r="H3732" s="3">
        <f>-(0.5*Input!$B$3*(C3732^2+D3732^2)*SIN(I3731)*Input!$B$8*Input!$B$11)/(Input!$B$9/Input!$B$10)-Input!$B$10</f>
        <v>-22.777030440756281</v>
      </c>
      <c r="I3732" s="3">
        <f t="shared" si="117"/>
        <v>-1.0910046145771721</v>
      </c>
    </row>
    <row r="3733" spans="1:9">
      <c r="A3733" s="3">
        <f t="shared" si="116"/>
        <v>3731</v>
      </c>
      <c r="B3733" s="3">
        <f>B3732+Input!$B$2</f>
        <v>3.7309999999997001</v>
      </c>
      <c r="C3733" s="3">
        <f>C3732+G3732*Input!$B$2</f>
        <v>21.077949641115762</v>
      </c>
      <c r="D3733" s="3">
        <f>D3732+H3732*Input!$B$2</f>
        <v>-40.539732643221576</v>
      </c>
      <c r="E3733" s="3">
        <f>E3732+Input!$B$2*C3733</f>
        <v>116.81073041561046</v>
      </c>
      <c r="F3733" s="3">
        <f>F3732+Input!$B$2*D3733</f>
        <v>76.370701420711157</v>
      </c>
      <c r="G3733" s="3">
        <f>-(0.5*Input!$B$3*(C3733^2+D3733^2)*COS(I3732)*Input!$B$8*Input!$B$11)/(Input!$B$9/Input!$B$10)</f>
        <v>-4.8922663903100441</v>
      </c>
      <c r="H3733" s="3">
        <f>-(0.5*Input!$B$3*(C3733^2+D3733^2)*SIN(I3732)*Input!$B$8*Input!$B$11)/(Input!$B$9/Input!$B$10)-Input!$B$10</f>
        <v>-22.768053694810597</v>
      </c>
      <c r="I3733" s="3">
        <f t="shared" si="117"/>
        <v>-1.091329681779559</v>
      </c>
    </row>
    <row r="3734" spans="1:9">
      <c r="A3734" s="3">
        <f t="shared" si="116"/>
        <v>3732</v>
      </c>
      <c r="B3734" s="3">
        <f>B3733+Input!$B$2</f>
        <v>3.7319999999997</v>
      </c>
      <c r="C3734" s="3">
        <f>C3733+G3733*Input!$B$2</f>
        <v>21.073057374725451</v>
      </c>
      <c r="D3734" s="3">
        <f>D3733+H3733*Input!$B$2</f>
        <v>-40.562500696916388</v>
      </c>
      <c r="E3734" s="3">
        <f>E3733+Input!$B$2*C3734</f>
        <v>116.83180347298519</v>
      </c>
      <c r="F3734" s="3">
        <f>F3733+Input!$B$2*D3734</f>
        <v>76.330138920014235</v>
      </c>
      <c r="G3734" s="3">
        <f>-(0.5*Input!$B$3*(C3734^2+D3734^2)*COS(I3733)*Input!$B$8*Input!$B$11)/(Input!$B$9/Input!$B$10)</f>
        <v>-4.8930512751168971</v>
      </c>
      <c r="H3734" s="3">
        <f>-(0.5*Input!$B$3*(C3734^2+D3734^2)*SIN(I3733)*Input!$B$8*Input!$B$11)/(Input!$B$9/Input!$B$10)-Input!$B$10</f>
        <v>-22.759075603640497</v>
      </c>
      <c r="I3734" s="3">
        <f t="shared" si="117"/>
        <v>-1.0916544183743002</v>
      </c>
    </row>
    <row r="3735" spans="1:9">
      <c r="A3735" s="3">
        <f t="shared" si="116"/>
        <v>3733</v>
      </c>
      <c r="B3735" s="3">
        <f>B3734+Input!$B$2</f>
        <v>3.7329999999996999</v>
      </c>
      <c r="C3735" s="3">
        <f>C3734+G3734*Input!$B$2</f>
        <v>21.068164323450333</v>
      </c>
      <c r="D3735" s="3">
        <f>D3734+H3734*Input!$B$2</f>
        <v>-40.585259772520025</v>
      </c>
      <c r="E3735" s="3">
        <f>E3734+Input!$B$2*C3735</f>
        <v>116.85287163730864</v>
      </c>
      <c r="F3735" s="3">
        <f>F3734+Input!$B$2*D3735</f>
        <v>76.289553660241722</v>
      </c>
      <c r="G3735" s="3">
        <f>-(0.5*Input!$B$3*(C3735^2+D3735^2)*COS(I3734)*Input!$B$8*Input!$B$11)/(Input!$B$9/Input!$B$10)</f>
        <v>-4.8938347093022321</v>
      </c>
      <c r="H3735" s="3">
        <f>-(0.5*Input!$B$3*(C3735^2+D3735^2)*SIN(I3734)*Input!$B$8*Input!$B$11)/(Input!$B$9/Input!$B$10)-Input!$B$10</f>
        <v>-22.750096173194631</v>
      </c>
      <c r="I3735" s="3">
        <f t="shared" si="117"/>
        <v>-1.091978824817921</v>
      </c>
    </row>
    <row r="3736" spans="1:9">
      <c r="A3736" s="3">
        <f t="shared" si="116"/>
        <v>3734</v>
      </c>
      <c r="B3736" s="3">
        <f>B3735+Input!$B$2</f>
        <v>3.7339999999996998</v>
      </c>
      <c r="C3736" s="3">
        <f>C3735+G3735*Input!$B$2</f>
        <v>21.063270488741029</v>
      </c>
      <c r="D3736" s="3">
        <f>D3735+H3735*Input!$B$2</f>
        <v>-40.608009868693223</v>
      </c>
      <c r="E3736" s="3">
        <f>E3735+Input!$B$2*C3736</f>
        <v>116.87393490779738</v>
      </c>
      <c r="F3736" s="3">
        <f>F3735+Input!$B$2*D3736</f>
        <v>76.248945650373031</v>
      </c>
      <c r="G3736" s="3">
        <f>-(0.5*Input!$B$3*(C3736^2+D3736^2)*COS(I3735)*Input!$B$8*Input!$B$11)/(Input!$B$9/Input!$B$10)</f>
        <v>-4.8946166922331216</v>
      </c>
      <c r="H3736" s="3">
        <f>-(0.5*Input!$B$3*(C3736^2+D3736^2)*SIN(I3735)*Input!$B$8*Input!$B$11)/(Input!$B$9/Input!$B$10)-Input!$B$10</f>
        <v>-22.741115409419727</v>
      </c>
      <c r="I3736" s="3">
        <f t="shared" si="117"/>
        <v>-1.0923029015662422</v>
      </c>
    </row>
    <row r="3737" spans="1:9">
      <c r="A3737" s="3">
        <f t="shared" si="116"/>
        <v>3735</v>
      </c>
      <c r="B3737" s="3">
        <f>B3736+Input!$B$2</f>
        <v>3.7349999999996997</v>
      </c>
      <c r="C3737" s="3">
        <f>C3736+G3736*Input!$B$2</f>
        <v>21.058375872048796</v>
      </c>
      <c r="D3737" s="3">
        <f>D3736+H3736*Input!$B$2</f>
        <v>-40.63075098410264</v>
      </c>
      <c r="E3737" s="3">
        <f>E3736+Input!$B$2*C3737</f>
        <v>116.89499328366942</v>
      </c>
      <c r="F3737" s="3">
        <f>F3736+Input!$B$2*D3737</f>
        <v>76.208314899388924</v>
      </c>
      <c r="G3737" s="3">
        <f>-(0.5*Input!$B$3*(C3737^2+D3737^2)*COS(I3736)*Input!$B$8*Input!$B$11)/(Input!$B$9/Input!$B$10)</f>
        <v>-4.8953972232806588</v>
      </c>
      <c r="H3737" s="3">
        <f>-(0.5*Input!$B$3*(C3737^2+D3737^2)*SIN(I3736)*Input!$B$8*Input!$B$11)/(Input!$B$9/Input!$B$10)-Input!$B$10</f>
        <v>-22.732133318260573</v>
      </c>
      <c r="I3737" s="3">
        <f t="shared" si="117"/>
        <v>-1.0926266490743808</v>
      </c>
    </row>
    <row r="3738" spans="1:9">
      <c r="A3738" s="3">
        <f t="shared" si="116"/>
        <v>3736</v>
      </c>
      <c r="B3738" s="3">
        <f>B3737+Input!$B$2</f>
        <v>3.7359999999996996</v>
      </c>
      <c r="C3738" s="3">
        <f>C3737+G3737*Input!$B$2</f>
        <v>21.053480474825516</v>
      </c>
      <c r="D3738" s="3">
        <f>D3737+H3737*Input!$B$2</f>
        <v>-40.653483117420897</v>
      </c>
      <c r="E3738" s="3">
        <f>E3737+Input!$B$2*C3738</f>
        <v>116.91604676414424</v>
      </c>
      <c r="F3738" s="3">
        <f>F3737+Input!$B$2*D3738</f>
        <v>76.1676614162715</v>
      </c>
      <c r="G3738" s="3">
        <f>-(0.5*Input!$B$3*(C3738^2+D3738^2)*COS(I3737)*Input!$B$8*Input!$B$11)/(Input!$B$9/Input!$B$10)</f>
        <v>-4.896176301819958</v>
      </c>
      <c r="H3738" s="3">
        <f>-(0.5*Input!$B$3*(C3738^2+D3738^2)*SIN(I3737)*Input!$B$8*Input!$B$11)/(Input!$B$9/Input!$B$10)-Input!$B$10</f>
        <v>-22.723149905660005</v>
      </c>
      <c r="I3738" s="3">
        <f t="shared" si="117"/>
        <v>-1.0929500677967507</v>
      </c>
    </row>
    <row r="3739" spans="1:9">
      <c r="A3739" s="3">
        <f t="shared" si="116"/>
        <v>3737</v>
      </c>
      <c r="B3739" s="3">
        <f>B3738+Input!$B$2</f>
        <v>3.7369999999996995</v>
      </c>
      <c r="C3739" s="3">
        <f>C3738+G3738*Input!$B$2</f>
        <v>21.048584298523696</v>
      </c>
      <c r="D3739" s="3">
        <f>D3738+H3738*Input!$B$2</f>
        <v>-40.676206267326556</v>
      </c>
      <c r="E3739" s="3">
        <f>E3738+Input!$B$2*C3739</f>
        <v>116.93709534844277</v>
      </c>
      <c r="F3739" s="3">
        <f>F3738+Input!$B$2*D3739</f>
        <v>76.126985210004179</v>
      </c>
      <c r="G3739" s="3">
        <f>-(0.5*Input!$B$3*(C3739^2+D3739^2)*COS(I3738)*Input!$B$8*Input!$B$11)/(Input!$B$9/Input!$B$10)</f>
        <v>-4.8969539272301468</v>
      </c>
      <c r="H3739" s="3">
        <f>-(0.5*Input!$B$3*(C3739^2+D3739^2)*SIN(I3738)*Input!$B$8*Input!$B$11)/(Input!$B$9/Input!$B$10)-Input!$B$10</f>
        <v>-22.714165177558908</v>
      </c>
      <c r="I3739" s="3">
        <f t="shared" si="117"/>
        <v>-1.0932731581870634</v>
      </c>
    </row>
    <row r="3740" spans="1:9">
      <c r="A3740" s="3">
        <f t="shared" si="116"/>
        <v>3738</v>
      </c>
      <c r="B3740" s="3">
        <f>B3739+Input!$B$2</f>
        <v>3.7379999999996993</v>
      </c>
      <c r="C3740" s="3">
        <f>C3739+G3739*Input!$B$2</f>
        <v>21.043687344596467</v>
      </c>
      <c r="D3740" s="3">
        <f>D3739+H3739*Input!$B$2</f>
        <v>-40.698920432504117</v>
      </c>
      <c r="E3740" s="3">
        <f>E3739+Input!$B$2*C3740</f>
        <v>116.95813903578737</v>
      </c>
      <c r="F3740" s="3">
        <f>F3739+Input!$B$2*D3740</f>
        <v>76.086286289571675</v>
      </c>
      <c r="G3740" s="3">
        <f>-(0.5*Input!$B$3*(C3740^2+D3740^2)*COS(I3739)*Input!$B$8*Input!$B$11)/(Input!$B$9/Input!$B$10)</f>
        <v>-4.8977300988943639</v>
      </c>
      <c r="H3740" s="3">
        <f>-(0.5*Input!$B$3*(C3740^2+D3740^2)*SIN(I3739)*Input!$B$8*Input!$B$11)/(Input!$B$9/Input!$B$10)-Input!$B$10</f>
        <v>-22.705179139896181</v>
      </c>
      <c r="I3740" s="3">
        <f t="shared" si="117"/>
        <v>-1.0935959206983294</v>
      </c>
    </row>
    <row r="3741" spans="1:9">
      <c r="A3741" s="3">
        <f t="shared" si="116"/>
        <v>3739</v>
      </c>
      <c r="B3741" s="3">
        <f>B3740+Input!$B$2</f>
        <v>3.7389999999996992</v>
      </c>
      <c r="C3741" s="3">
        <f>C3740+G3740*Input!$B$2</f>
        <v>21.038789614497574</v>
      </c>
      <c r="D3741" s="3">
        <f>D3740+H3740*Input!$B$2</f>
        <v>-40.721625611644015</v>
      </c>
      <c r="E3741" s="3">
        <f>E3740+Input!$B$2*C3741</f>
        <v>116.97917782540186</v>
      </c>
      <c r="F3741" s="3">
        <f>F3740+Input!$B$2*D3741</f>
        <v>76.045564663960036</v>
      </c>
      <c r="G3741" s="3">
        <f>-(0.5*Input!$B$3*(C3741^2+D3741^2)*COS(I3740)*Input!$B$8*Input!$B$11)/(Input!$B$9/Input!$B$10)</f>
        <v>-4.8985048161997398</v>
      </c>
      <c r="H3741" s="3">
        <f>-(0.5*Input!$B$3*(C3741^2+D3741^2)*SIN(I3740)*Input!$B$8*Input!$B$11)/(Input!$B$9/Input!$B$10)-Input!$B$10</f>
        <v>-22.696191798608744</v>
      </c>
      <c r="I3741" s="3">
        <f t="shared" si="117"/>
        <v>-1.0939183557828591</v>
      </c>
    </row>
    <row r="3742" spans="1:9">
      <c r="A3742" s="3">
        <f t="shared" si="116"/>
        <v>3740</v>
      </c>
      <c r="B3742" s="3">
        <f>B3741+Input!$B$2</f>
        <v>3.7399999999996991</v>
      </c>
      <c r="C3742" s="3">
        <f>C3741+G3741*Input!$B$2</f>
        <v>21.033891109681374</v>
      </c>
      <c r="D3742" s="3">
        <f>D3741+H3741*Input!$B$2</f>
        <v>-40.744321803442624</v>
      </c>
      <c r="E3742" s="3">
        <f>E3741+Input!$B$2*C3742</f>
        <v>117.00021171651154</v>
      </c>
      <c r="F3742" s="3">
        <f>F3741+Input!$B$2*D3742</f>
        <v>76.004820342156592</v>
      </c>
      <c r="G3742" s="3">
        <f>-(0.5*Input!$B$3*(C3742^2+D3742^2)*COS(I3741)*Input!$B$8*Input!$B$11)/(Input!$B$9/Input!$B$10)</f>
        <v>-4.8992780785374004</v>
      </c>
      <c r="H3742" s="3">
        <f>-(0.5*Input!$B$3*(C3742^2+D3742^2)*SIN(I3741)*Input!$B$8*Input!$B$11)/(Input!$B$9/Input!$B$10)-Input!$B$10</f>
        <v>-22.68720315963153</v>
      </c>
      <c r="I3742" s="3">
        <f t="shared" si="117"/>
        <v>-1.0942404638922634</v>
      </c>
    </row>
    <row r="3743" spans="1:9">
      <c r="A3743" s="3">
        <f t="shared" si="116"/>
        <v>3741</v>
      </c>
      <c r="B3743" s="3">
        <f>B3742+Input!$B$2</f>
        <v>3.740999999999699</v>
      </c>
      <c r="C3743" s="3">
        <f>C3742+G3742*Input!$B$2</f>
        <v>21.028991831602838</v>
      </c>
      <c r="D3743" s="3">
        <f>D3742+H3742*Input!$B$2</f>
        <v>-40.767009006602258</v>
      </c>
      <c r="E3743" s="3">
        <f>E3742+Input!$B$2*C3743</f>
        <v>117.02124070834314</v>
      </c>
      <c r="F3743" s="3">
        <f>F3742+Input!$B$2*D3743</f>
        <v>75.964053333149991</v>
      </c>
      <c r="G3743" s="3">
        <f>-(0.5*Input!$B$3*(C3743^2+D3743^2)*COS(I3742)*Input!$B$8*Input!$B$11)/(Input!$B$9/Input!$B$10)</f>
        <v>-4.9000498853024572</v>
      </c>
      <c r="H3743" s="3">
        <f>-(0.5*Input!$B$3*(C3743^2+D3743^2)*SIN(I3742)*Input!$B$8*Input!$B$11)/(Input!$B$9/Input!$B$10)-Input!$B$10</f>
        <v>-22.678213228897441</v>
      </c>
      <c r="I3743" s="3">
        <f t="shared" si="117"/>
        <v>-1.094562245477454</v>
      </c>
    </row>
    <row r="3744" spans="1:9">
      <c r="A3744" s="3">
        <f t="shared" si="116"/>
        <v>3742</v>
      </c>
      <c r="B3744" s="3">
        <f>B3743+Input!$B$2</f>
        <v>3.7419999999996989</v>
      </c>
      <c r="C3744" s="3">
        <f>C3743+G3743*Input!$B$2</f>
        <v>21.024091781717534</v>
      </c>
      <c r="D3744" s="3">
        <f>D3743+H3743*Input!$B$2</f>
        <v>-40.789687219831158</v>
      </c>
      <c r="E3744" s="3">
        <f>E3743+Input!$B$2*C3744</f>
        <v>117.04226480012485</v>
      </c>
      <c r="F3744" s="3">
        <f>F3743+Input!$B$2*D3744</f>
        <v>75.923263645930163</v>
      </c>
      <c r="G3744" s="3">
        <f>-(0.5*Input!$B$3*(C3744^2+D3744^2)*COS(I3743)*Input!$B$8*Input!$B$11)/(Input!$B$9/Input!$B$10)</f>
        <v>-4.9008202358940025</v>
      </c>
      <c r="H3744" s="3">
        <f>-(0.5*Input!$B$3*(C3744^2+D3744^2)*SIN(I3743)*Input!$B$8*Input!$B$11)/(Input!$B$9/Input!$B$10)-Input!$B$10</f>
        <v>-22.669222012337379</v>
      </c>
      <c r="I3744" s="3">
        <f t="shared" si="117"/>
        <v>-1.0948837009886463</v>
      </c>
    </row>
    <row r="3745" spans="1:9">
      <c r="A3745" s="3">
        <f t="shared" si="116"/>
        <v>3743</v>
      </c>
      <c r="B3745" s="3">
        <f>B3744+Input!$B$2</f>
        <v>3.7429999999996988</v>
      </c>
      <c r="C3745" s="3">
        <f>C3744+G3744*Input!$B$2</f>
        <v>21.019190961481641</v>
      </c>
      <c r="D3745" s="3">
        <f>D3744+H3744*Input!$B$2</f>
        <v>-40.812356441843498</v>
      </c>
      <c r="E3745" s="3">
        <f>E3744+Input!$B$2*C3745</f>
        <v>117.06328399108634</v>
      </c>
      <c r="F3745" s="3">
        <f>F3744+Input!$B$2*D3745</f>
        <v>75.882451289488316</v>
      </c>
      <c r="G3745" s="3">
        <f>-(0.5*Input!$B$3*(C3745^2+D3745^2)*COS(I3744)*Input!$B$8*Input!$B$11)/(Input!$B$9/Input!$B$10)</f>
        <v>-4.901589129715088</v>
      </c>
      <c r="H3745" s="3">
        <f>-(0.5*Input!$B$3*(C3745^2+D3745^2)*SIN(I3744)*Input!$B$8*Input!$B$11)/(Input!$B$9/Input!$B$10)-Input!$B$10</f>
        <v>-22.660229515880211</v>
      </c>
      <c r="I3745" s="3">
        <f t="shared" si="117"/>
        <v>-1.0952048308753577</v>
      </c>
    </row>
    <row r="3746" spans="1:9">
      <c r="A3746" s="3">
        <f t="shared" si="116"/>
        <v>3744</v>
      </c>
      <c r="B3746" s="3">
        <f>B3745+Input!$B$2</f>
        <v>3.7439999999996987</v>
      </c>
      <c r="C3746" s="3">
        <f>C3745+G3745*Input!$B$2</f>
        <v>21.014289372351925</v>
      </c>
      <c r="D3746" s="3">
        <f>D3745+H3745*Input!$B$2</f>
        <v>-40.835016671359377</v>
      </c>
      <c r="E3746" s="3">
        <f>E3745+Input!$B$2*C3746</f>
        <v>117.08429828045868</v>
      </c>
      <c r="F3746" s="3">
        <f>F3745+Input!$B$2*D3746</f>
        <v>75.84161627281695</v>
      </c>
      <c r="G3746" s="3">
        <f>-(0.5*Input!$B$3*(C3746^2+D3746^2)*COS(I3745)*Input!$B$8*Input!$B$11)/(Input!$B$9/Input!$B$10)</f>
        <v>-4.9023565661727462</v>
      </c>
      <c r="H3746" s="3">
        <f>-(0.5*Input!$B$3*(C3746^2+D3746^2)*SIN(I3745)*Input!$B$8*Input!$B$11)/(Input!$B$9/Input!$B$10)-Input!$B$10</f>
        <v>-22.651235745452759</v>
      </c>
      <c r="I3746" s="3">
        <f t="shared" si="117"/>
        <v>-1.0955256355864107</v>
      </c>
    </row>
    <row r="3747" spans="1:9">
      <c r="A3747" s="3">
        <f t="shared" si="116"/>
        <v>3745</v>
      </c>
      <c r="B3747" s="3">
        <f>B3746+Input!$B$2</f>
        <v>3.7449999999996986</v>
      </c>
      <c r="C3747" s="3">
        <f>C3746+G3746*Input!$B$2</f>
        <v>21.009387015785752</v>
      </c>
      <c r="D3747" s="3">
        <f>D3746+H3746*Input!$B$2</f>
        <v>-40.857667907104826</v>
      </c>
      <c r="E3747" s="3">
        <f>E3746+Input!$B$2*C3747</f>
        <v>117.10530766747446</v>
      </c>
      <c r="F3747" s="3">
        <f>F3746+Input!$B$2*D3747</f>
        <v>75.800758604909845</v>
      </c>
      <c r="G3747" s="3">
        <f>-(0.5*Input!$B$3*(C3747^2+D3747^2)*COS(I3746)*Input!$B$8*Input!$B$11)/(Input!$B$9/Input!$B$10)</f>
        <v>-4.9031225446779478</v>
      </c>
      <c r="H3747" s="3">
        <f>-(0.5*Input!$B$3*(C3747^2+D3747^2)*SIN(I3746)*Input!$B$8*Input!$B$11)/(Input!$B$9/Input!$B$10)-Input!$B$10</f>
        <v>-22.642240706979784</v>
      </c>
      <c r="I3747" s="3">
        <f t="shared" si="117"/>
        <v>-1.0958461155699326</v>
      </c>
    </row>
    <row r="3748" spans="1:9">
      <c r="A3748" s="3">
        <f t="shared" si="116"/>
        <v>3746</v>
      </c>
      <c r="B3748" s="3">
        <f>B3747+Input!$B$2</f>
        <v>3.7459999999996985</v>
      </c>
      <c r="C3748" s="3">
        <f>C3747+G3747*Input!$B$2</f>
        <v>21.004483893241073</v>
      </c>
      <c r="D3748" s="3">
        <f>D3747+H3747*Input!$B$2</f>
        <v>-40.880310147811805</v>
      </c>
      <c r="E3748" s="3">
        <f>E3747+Input!$B$2*C3748</f>
        <v>117.1263121513677</v>
      </c>
      <c r="F3748" s="3">
        <f>F3747+Input!$B$2*D3748</f>
        <v>75.759878294762032</v>
      </c>
      <c r="G3748" s="3">
        <f>-(0.5*Input!$B$3*(C3748^2+D3748^2)*COS(I3747)*Input!$B$8*Input!$B$11)/(Input!$B$9/Input!$B$10)</f>
        <v>-4.9038870646456303</v>
      </c>
      <c r="H3748" s="3">
        <f>-(0.5*Input!$B$3*(C3748^2+D3748^2)*SIN(I3747)*Input!$B$8*Input!$B$11)/(Input!$B$9/Input!$B$10)-Input!$B$10</f>
        <v>-22.633244406383998</v>
      </c>
      <c r="I3748" s="3">
        <f t="shared" si="117"/>
        <v>-1.0961662712733571</v>
      </c>
    </row>
    <row r="3749" spans="1:9">
      <c r="A3749" s="3">
        <f t="shared" si="116"/>
        <v>3747</v>
      </c>
      <c r="B3749" s="3">
        <f>B3748+Input!$B$2</f>
        <v>3.7469999999996983</v>
      </c>
      <c r="C3749" s="3">
        <f>C3748+G3748*Input!$B$2</f>
        <v>20.999580006176426</v>
      </c>
      <c r="D3749" s="3">
        <f>D3748+H3748*Input!$B$2</f>
        <v>-40.902943392218191</v>
      </c>
      <c r="E3749" s="3">
        <f>E3748+Input!$B$2*C3749</f>
        <v>117.14731173137388</v>
      </c>
      <c r="F3749" s="3">
        <f>F3748+Input!$B$2*D3749</f>
        <v>75.718975351369821</v>
      </c>
      <c r="G3749" s="3">
        <f>-(0.5*Input!$B$3*(C3749^2+D3749^2)*COS(I3748)*Input!$B$8*Input!$B$11)/(Input!$B$9/Input!$B$10)</f>
        <v>-4.9046501254946593</v>
      </c>
      <c r="H3749" s="3">
        <f>-(0.5*Input!$B$3*(C3749^2+D3749^2)*SIN(I3748)*Input!$B$8*Input!$B$11)/(Input!$B$9/Input!$B$10)-Input!$B$10</f>
        <v>-22.624246849586015</v>
      </c>
      <c r="I3749" s="3">
        <f t="shared" si="117"/>
        <v>-1.0964861031434239</v>
      </c>
    </row>
    <row r="3750" spans="1:9">
      <c r="A3750" s="3">
        <f t="shared" si="116"/>
        <v>3748</v>
      </c>
      <c r="B3750" s="3">
        <f>B3749+Input!$B$2</f>
        <v>3.7479999999996982</v>
      </c>
      <c r="C3750" s="3">
        <f>C3749+G3749*Input!$B$2</f>
        <v>20.99467535605093</v>
      </c>
      <c r="D3750" s="3">
        <f>D3749+H3749*Input!$B$2</f>
        <v>-40.925567639067779</v>
      </c>
      <c r="E3750" s="3">
        <f>E3749+Input!$B$2*C3750</f>
        <v>117.16830640672993</v>
      </c>
      <c r="F3750" s="3">
        <f>F3749+Input!$B$2*D3750</f>
        <v>75.678049783730756</v>
      </c>
      <c r="G3750" s="3">
        <f>-(0.5*Input!$B$3*(C3750^2+D3750^2)*COS(I3749)*Input!$B$8*Input!$B$11)/(Input!$B$9/Input!$B$10)</f>
        <v>-4.9054117266478485</v>
      </c>
      <c r="H3750" s="3">
        <f>-(0.5*Input!$B$3*(C3750^2+D3750^2)*SIN(I3749)*Input!$B$8*Input!$B$11)/(Input!$B$9/Input!$B$10)-Input!$B$10</f>
        <v>-22.615248042504376</v>
      </c>
      <c r="I3750" s="3">
        <f t="shared" si="117"/>
        <v>-1.0968056116261817</v>
      </c>
    </row>
    <row r="3751" spans="1:9">
      <c r="A3751" s="3">
        <f t="shared" si="116"/>
        <v>3749</v>
      </c>
      <c r="B3751" s="3">
        <f>B3750+Input!$B$2</f>
        <v>3.7489999999996981</v>
      </c>
      <c r="C3751" s="3">
        <f>C3750+G3750*Input!$B$2</f>
        <v>20.989769944324284</v>
      </c>
      <c r="D3751" s="3">
        <f>D3750+H3750*Input!$B$2</f>
        <v>-40.948182887110285</v>
      </c>
      <c r="E3751" s="3">
        <f>E3750+Input!$B$2*C3751</f>
        <v>117.18929617667425</v>
      </c>
      <c r="F3751" s="3">
        <f>F3750+Input!$B$2*D3751</f>
        <v>75.63710160084365</v>
      </c>
      <c r="G3751" s="3">
        <f>-(0.5*Input!$B$3*(C3751^2+D3751^2)*COS(I3750)*Input!$B$8*Input!$B$11)/(Input!$B$9/Input!$B$10)</f>
        <v>-4.9061718675319277</v>
      </c>
      <c r="H3751" s="3">
        <f>-(0.5*Input!$B$3*(C3751^2+D3751^2)*SIN(I3750)*Input!$B$8*Input!$B$11)/(Input!$B$9/Input!$B$10)-Input!$B$10</f>
        <v>-22.606247991055511</v>
      </c>
      <c r="I3751" s="3">
        <f t="shared" si="117"/>
        <v>-1.0971247971669871</v>
      </c>
    </row>
    <row r="3752" spans="1:9">
      <c r="A3752" s="3">
        <f t="shared" si="116"/>
        <v>3750</v>
      </c>
      <c r="B3752" s="3">
        <f>B3751+Input!$B$2</f>
        <v>3.749999999999698</v>
      </c>
      <c r="C3752" s="3">
        <f>C3751+G3751*Input!$B$2</f>
        <v>20.984863772456752</v>
      </c>
      <c r="D3752" s="3">
        <f>D3751+H3751*Input!$B$2</f>
        <v>-40.970789135101342</v>
      </c>
      <c r="E3752" s="3">
        <f>E3751+Input!$B$2*C3752</f>
        <v>117.2102810404467</v>
      </c>
      <c r="F3752" s="3">
        <f>F3751+Input!$B$2*D3752</f>
        <v>75.596130811708548</v>
      </c>
      <c r="G3752" s="3">
        <f>-(0.5*Input!$B$3*(C3752^2+D3752^2)*COS(I3751)*Input!$B$8*Input!$B$11)/(Input!$B$9/Input!$B$10)</f>
        <v>-4.9069305475775593</v>
      </c>
      <c r="H3752" s="3">
        <f>-(0.5*Input!$B$3*(C3752^2+D3752^2)*SIN(I3751)*Input!$B$8*Input!$B$11)/(Input!$B$9/Input!$B$10)-Input!$B$10</f>
        <v>-22.597246701153757</v>
      </c>
      <c r="I3752" s="3">
        <f t="shared" si="117"/>
        <v>-1.0974436602105069</v>
      </c>
    </row>
    <row r="3753" spans="1:9">
      <c r="A3753" s="3">
        <f t="shared" si="116"/>
        <v>3751</v>
      </c>
      <c r="B3753" s="3">
        <f>B3752+Input!$B$2</f>
        <v>3.7509999999996979</v>
      </c>
      <c r="C3753" s="3">
        <f>C3752+G3752*Input!$B$2</f>
        <v>20.979956841909175</v>
      </c>
      <c r="D3753" s="3">
        <f>D3752+H3752*Input!$B$2</f>
        <v>-40.993386381802495</v>
      </c>
      <c r="E3753" s="3">
        <f>E3752+Input!$B$2*C3753</f>
        <v>117.23126099728862</v>
      </c>
      <c r="F3753" s="3">
        <f>F3752+Input!$B$2*D3753</f>
        <v>75.555137425326748</v>
      </c>
      <c r="G3753" s="3">
        <f>-(0.5*Input!$B$3*(C3753^2+D3753^2)*COS(I3752)*Input!$B$8*Input!$B$11)/(Input!$B$9/Input!$B$10)</f>
        <v>-4.9076877662193112</v>
      </c>
      <c r="H3753" s="3">
        <f>-(0.5*Input!$B$3*(C3753^2+D3753^2)*SIN(I3752)*Input!$B$8*Input!$B$11)/(Input!$B$9/Input!$B$10)-Input!$B$10</f>
        <v>-22.5882441787113</v>
      </c>
      <c r="I3753" s="3">
        <f t="shared" si="117"/>
        <v>-1.097762201200718</v>
      </c>
    </row>
    <row r="3754" spans="1:9">
      <c r="A3754" s="3">
        <f t="shared" si="116"/>
        <v>3752</v>
      </c>
      <c r="B3754" s="3">
        <f>B3753+Input!$B$2</f>
        <v>3.7519999999996978</v>
      </c>
      <c r="C3754" s="3">
        <f>C3753+G3753*Input!$B$2</f>
        <v>20.975049154142955</v>
      </c>
      <c r="D3754" s="3">
        <f>D3753+H3753*Input!$B$2</f>
        <v>-41.015974625981208</v>
      </c>
      <c r="E3754" s="3">
        <f>E3753+Input!$B$2*C3754</f>
        <v>117.25223604644276</v>
      </c>
      <c r="F3754" s="3">
        <f>F3753+Input!$B$2*D3754</f>
        <v>75.51412145070077</v>
      </c>
      <c r="G3754" s="3">
        <f>-(0.5*Input!$B$3*(C3754^2+D3754^2)*COS(I3753)*Input!$B$8*Input!$B$11)/(Input!$B$9/Input!$B$10)</f>
        <v>-4.9084435228956655</v>
      </c>
      <c r="H3754" s="3">
        <f>-(0.5*Input!$B$3*(C3754^2+D3754^2)*SIN(I3753)*Input!$B$8*Input!$B$11)/(Input!$B$9/Input!$B$10)-Input!$B$10</f>
        <v>-22.579240429638212</v>
      </c>
      <c r="I3754" s="3">
        <f t="shared" si="117"/>
        <v>-1.0980804205809094</v>
      </c>
    </row>
    <row r="3755" spans="1:9">
      <c r="A3755" s="3">
        <f t="shared" si="116"/>
        <v>3753</v>
      </c>
      <c r="B3755" s="3">
        <f>B3754+Input!$B$2</f>
        <v>3.7529999999996977</v>
      </c>
      <c r="C3755" s="3">
        <f>C3754+G3754*Input!$B$2</f>
        <v>20.970140710620058</v>
      </c>
      <c r="D3755" s="3">
        <f>D3754+H3754*Input!$B$2</f>
        <v>-41.038553866410844</v>
      </c>
      <c r="E3755" s="3">
        <f>E3754+Input!$B$2*C3755</f>
        <v>117.27320618715338</v>
      </c>
      <c r="F3755" s="3">
        <f>F3754+Input!$B$2*D3755</f>
        <v>75.473082896834356</v>
      </c>
      <c r="G3755" s="3">
        <f>-(0.5*Input!$B$3*(C3755^2+D3755^2)*COS(I3754)*Input!$B$8*Input!$B$11)/(Input!$B$9/Input!$B$10)</f>
        <v>-4.9091978170489989</v>
      </c>
      <c r="H3755" s="3">
        <f>-(0.5*Input!$B$3*(C3755^2+D3755^2)*SIN(I3754)*Input!$B$8*Input!$B$11)/(Input!$B$9/Input!$B$10)-Input!$B$10</f>
        <v>-22.570235459842408</v>
      </c>
      <c r="I3755" s="3">
        <f t="shared" si="117"/>
        <v>-1.0983983187936821</v>
      </c>
    </row>
    <row r="3756" spans="1:9">
      <c r="A3756" s="3">
        <f t="shared" si="116"/>
        <v>3754</v>
      </c>
      <c r="B3756" s="3">
        <f>B3755+Input!$B$2</f>
        <v>3.7539999999996976</v>
      </c>
      <c r="C3756" s="3">
        <f>C3755+G3755*Input!$B$2</f>
        <v>20.965231512803008</v>
      </c>
      <c r="D3756" s="3">
        <f>D3755+H3755*Input!$B$2</f>
        <v>-41.061124101870689</v>
      </c>
      <c r="E3756" s="3">
        <f>E3755+Input!$B$2*C3756</f>
        <v>117.29417141866618</v>
      </c>
      <c r="F3756" s="3">
        <f>F3755+Input!$B$2*D3756</f>
        <v>75.432021772732483</v>
      </c>
      <c r="G3756" s="3">
        <f>-(0.5*Input!$B$3*(C3756^2+D3756^2)*COS(I3755)*Input!$B$8*Input!$B$11)/(Input!$B$9/Input!$B$10)</f>
        <v>-4.9099506481255863</v>
      </c>
      <c r="H3756" s="3">
        <f>-(0.5*Input!$B$3*(C3756^2+D3756^2)*SIN(I3755)*Input!$B$8*Input!$B$11)/(Input!$B$9/Input!$B$10)-Input!$B$10</f>
        <v>-22.561229275229664</v>
      </c>
      <c r="I3756" s="3">
        <f t="shared" si="117"/>
        <v>-1.0987158962809502</v>
      </c>
    </row>
    <row r="3757" spans="1:9">
      <c r="A3757" s="3">
        <f t="shared" si="116"/>
        <v>3755</v>
      </c>
      <c r="B3757" s="3">
        <f>B3756+Input!$B$2</f>
        <v>3.7549999999996975</v>
      </c>
      <c r="C3757" s="3">
        <f>C3756+G3756*Input!$B$2</f>
        <v>20.960321562154881</v>
      </c>
      <c r="D3757" s="3">
        <f>D3756+H3756*Input!$B$2</f>
        <v>-41.083685331145922</v>
      </c>
      <c r="E3757" s="3">
        <f>E3756+Input!$B$2*C3757</f>
        <v>117.31513174022834</v>
      </c>
      <c r="F3757" s="3">
        <f>F3756+Input!$B$2*D3757</f>
        <v>75.390938087401338</v>
      </c>
      <c r="G3757" s="3">
        <f>-(0.5*Input!$B$3*(C3757^2+D3757^2)*COS(I3756)*Input!$B$8*Input!$B$11)/(Input!$B$9/Input!$B$10)</f>
        <v>-4.9107020155755876</v>
      </c>
      <c r="H3757" s="3">
        <f>-(0.5*Input!$B$3*(C3757^2+D3757^2)*SIN(I3756)*Input!$B$8*Input!$B$11)/(Input!$B$9/Input!$B$10)-Input!$B$10</f>
        <v>-22.552221881703566</v>
      </c>
      <c r="I3757" s="3">
        <f t="shared" si="117"/>
        <v>-1.0990331534839428</v>
      </c>
    </row>
    <row r="3758" spans="1:9">
      <c r="A3758" s="3">
        <f t="shared" si="116"/>
        <v>3756</v>
      </c>
      <c r="B3758" s="3">
        <f>B3757+Input!$B$2</f>
        <v>3.7559999999996974</v>
      </c>
      <c r="C3758" s="3">
        <f>C3757+G3757*Input!$B$2</f>
        <v>20.955410860139306</v>
      </c>
      <c r="D3758" s="3">
        <f>D3757+H3757*Input!$B$2</f>
        <v>-41.106237553027626</v>
      </c>
      <c r="E3758" s="3">
        <f>E3757+Input!$B$2*C3758</f>
        <v>117.33608715108848</v>
      </c>
      <c r="F3758" s="3">
        <f>F3757+Input!$B$2*D3758</f>
        <v>75.349831849848314</v>
      </c>
      <c r="G3758" s="3">
        <f>-(0.5*Input!$B$3*(C3758^2+D3758^2)*COS(I3757)*Input!$B$8*Input!$B$11)/(Input!$B$9/Input!$B$10)</f>
        <v>-4.9114519188530377</v>
      </c>
      <c r="H3758" s="3">
        <f>-(0.5*Input!$B$3*(C3758^2+D3758^2)*SIN(I3757)*Input!$B$8*Input!$B$11)/(Input!$B$9/Input!$B$10)-Input!$B$10</f>
        <v>-22.543213285165535</v>
      </c>
      <c r="I3758" s="3">
        <f t="shared" si="117"/>
        <v>-1.099350090843203</v>
      </c>
    </row>
    <row r="3759" spans="1:9">
      <c r="A3759" s="3">
        <f t="shared" si="116"/>
        <v>3757</v>
      </c>
      <c r="B3759" s="3">
        <f>B3758+Input!$B$2</f>
        <v>3.7569999999996972</v>
      </c>
      <c r="C3759" s="3">
        <f>C3758+G3758*Input!$B$2</f>
        <v>20.950499408220452</v>
      </c>
      <c r="D3759" s="3">
        <f>D3758+H3758*Input!$B$2</f>
        <v>-41.128780766312794</v>
      </c>
      <c r="E3759" s="3">
        <f>E3758+Input!$B$2*C3759</f>
        <v>117.35703765049669</v>
      </c>
      <c r="F3759" s="3">
        <f>F3758+Input!$B$2*D3759</f>
        <v>75.308703069082</v>
      </c>
      <c r="G3759" s="3">
        <f>-(0.5*Input!$B$3*(C3759^2+D3759^2)*COS(I3758)*Input!$B$8*Input!$B$11)/(Input!$B$9/Input!$B$10)</f>
        <v>-4.9122003574158546</v>
      </c>
      <c r="H3759" s="3">
        <f>-(0.5*Input!$B$3*(C3759^2+D3759^2)*SIN(I3758)*Input!$B$8*Input!$B$11)/(Input!$B$9/Input!$B$10)-Input!$B$10</f>
        <v>-22.534203491514795</v>
      </c>
      <c r="I3759" s="3">
        <f t="shared" si="117"/>
        <v>-1.099666708798591</v>
      </c>
    </row>
    <row r="3760" spans="1:9">
      <c r="A3760" s="3">
        <f t="shared" si="116"/>
        <v>3758</v>
      </c>
      <c r="B3760" s="3">
        <f>B3759+Input!$B$2</f>
        <v>3.7579999999996971</v>
      </c>
      <c r="C3760" s="3">
        <f>C3759+G3759*Input!$B$2</f>
        <v>20.945587207863035</v>
      </c>
      <c r="D3760" s="3">
        <f>D3759+H3759*Input!$B$2</f>
        <v>-41.151314969804311</v>
      </c>
      <c r="E3760" s="3">
        <f>E3759+Input!$B$2*C3760</f>
        <v>117.37798323770456</v>
      </c>
      <c r="F3760" s="3">
        <f>F3759+Input!$B$2*D3760</f>
        <v>75.267551754112191</v>
      </c>
      <c r="G3760" s="3">
        <f>-(0.5*Input!$B$3*(C3760^2+D3760^2)*COS(I3759)*Input!$B$8*Input!$B$11)/(Input!$B$9/Input!$B$10)</f>
        <v>-4.9129473307258111</v>
      </c>
      <c r="H3760" s="3">
        <f>-(0.5*Input!$B$3*(C3760^2+D3760^2)*SIN(I3759)*Input!$B$8*Input!$B$11)/(Input!$B$9/Input!$B$10)-Input!$B$10</f>
        <v>-22.525192506648374</v>
      </c>
      <c r="I3760" s="3">
        <f t="shared" si="117"/>
        <v>-1.0999830077892834</v>
      </c>
    </row>
    <row r="3761" spans="1:9">
      <c r="A3761" s="3">
        <f t="shared" si="116"/>
        <v>3759</v>
      </c>
      <c r="B3761" s="3">
        <f>B3760+Input!$B$2</f>
        <v>3.758999999999697</v>
      </c>
      <c r="C3761" s="3">
        <f>C3760+G3760*Input!$B$2</f>
        <v>20.940674260532308</v>
      </c>
      <c r="D3761" s="3">
        <f>D3760+H3760*Input!$B$2</f>
        <v>-41.17384016231096</v>
      </c>
      <c r="E3761" s="3">
        <f>E3760+Input!$B$2*C3761</f>
        <v>117.39892391196508</v>
      </c>
      <c r="F3761" s="3">
        <f>F3760+Input!$B$2*D3761</f>
        <v>75.226377913949875</v>
      </c>
      <c r="G3761" s="3">
        <f>-(0.5*Input!$B$3*(C3761^2+D3761^2)*COS(I3760)*Input!$B$8*Input!$B$11)/(Input!$B$9/Input!$B$10)</f>
        <v>-4.9136928382485436</v>
      </c>
      <c r="H3761" s="3">
        <f>-(0.5*Input!$B$3*(C3761^2+D3761^2)*SIN(I3760)*Input!$B$8*Input!$B$11)/(Input!$B$9/Input!$B$10)-Input!$B$10</f>
        <v>-22.516180336461076</v>
      </c>
      <c r="I3761" s="3">
        <f t="shared" si="117"/>
        <v>-1.1002989882537746</v>
      </c>
    </row>
    <row r="3762" spans="1:9">
      <c r="A3762" s="3">
        <f t="shared" si="116"/>
        <v>3760</v>
      </c>
      <c r="B3762" s="3">
        <f>B3761+Input!$B$2</f>
        <v>3.7599999999996969</v>
      </c>
      <c r="C3762" s="3">
        <f>C3761+G3761*Input!$B$2</f>
        <v>20.935760567694061</v>
      </c>
      <c r="D3762" s="3">
        <f>D3761+H3761*Input!$B$2</f>
        <v>-41.19635634264742</v>
      </c>
      <c r="E3762" s="3">
        <f>E3761+Input!$B$2*C3762</f>
        <v>117.41985967253278</v>
      </c>
      <c r="F3762" s="3">
        <f>F3761+Input!$B$2*D3762</f>
        <v>75.185181557607223</v>
      </c>
      <c r="G3762" s="3">
        <f>-(0.5*Input!$B$3*(C3762^2+D3762^2)*COS(I3761)*Input!$B$8*Input!$B$11)/(Input!$B$9/Input!$B$10)</f>
        <v>-4.9144368794535396</v>
      </c>
      <c r="H3762" s="3">
        <f>-(0.5*Input!$B$3*(C3762^2+D3762^2)*SIN(I3761)*Input!$B$8*Input!$B$11)/(Input!$B$9/Input!$B$10)-Input!$B$10</f>
        <v>-22.507166986845505</v>
      </c>
      <c r="I3762" s="3">
        <f t="shared" si="117"/>
        <v>-1.1006146506298782</v>
      </c>
    </row>
    <row r="3763" spans="1:9">
      <c r="A3763" s="3">
        <f t="shared" si="116"/>
        <v>3761</v>
      </c>
      <c r="B3763" s="3">
        <f>B3762+Input!$B$2</f>
        <v>3.7609999999996968</v>
      </c>
      <c r="C3763" s="3">
        <f>C3762+G3762*Input!$B$2</f>
        <v>20.930846130814608</v>
      </c>
      <c r="D3763" s="3">
        <f>D3762+H3762*Input!$B$2</f>
        <v>-41.218863509634268</v>
      </c>
      <c r="E3763" s="3">
        <f>E3762+Input!$B$2*C3763</f>
        <v>117.44079051866359</v>
      </c>
      <c r="F3763" s="3">
        <f>F3762+Input!$B$2*D3763</f>
        <v>75.143962694097581</v>
      </c>
      <c r="G3763" s="3">
        <f>-(0.5*Input!$B$3*(C3763^2+D3763^2)*COS(I3762)*Input!$B$8*Input!$B$11)/(Input!$B$9/Input!$B$10)</f>
        <v>-4.915179453814134</v>
      </c>
      <c r="H3763" s="3">
        <f>-(0.5*Input!$B$3*(C3763^2+D3763^2)*SIN(I3762)*Input!$B$8*Input!$B$11)/(Input!$B$9/Input!$B$10)-Input!$B$10</f>
        <v>-22.498152463691994</v>
      </c>
      <c r="I3763" s="3">
        <f t="shared" si="117"/>
        <v>-1.1009299953547271</v>
      </c>
    </row>
    <row r="3764" spans="1:9">
      <c r="A3764" s="3">
        <f t="shared" si="116"/>
        <v>3762</v>
      </c>
      <c r="B3764" s="3">
        <f>B3763+Input!$B$2</f>
        <v>3.7619999999996967</v>
      </c>
      <c r="C3764" s="3">
        <f>C3763+G3763*Input!$B$2</f>
        <v>20.925930951360794</v>
      </c>
      <c r="D3764" s="3">
        <f>D3763+H3763*Input!$B$2</f>
        <v>-41.241361662097958</v>
      </c>
      <c r="E3764" s="3">
        <f>E3763+Input!$B$2*C3764</f>
        <v>117.46171644961495</v>
      </c>
      <c r="F3764" s="3">
        <f>F3763+Input!$B$2*D3764</f>
        <v>75.102721332435479</v>
      </c>
      <c r="G3764" s="3">
        <f>-(0.5*Input!$B$3*(C3764^2+D3764^2)*COS(I3763)*Input!$B$8*Input!$B$11)/(Input!$B$9/Input!$B$10)</f>
        <v>-4.9159205608074918</v>
      </c>
      <c r="H3764" s="3">
        <f>-(0.5*Input!$B$3*(C3764^2+D3764^2)*SIN(I3763)*Input!$B$8*Input!$B$11)/(Input!$B$9/Input!$B$10)-Input!$B$10</f>
        <v>-22.489136772888664</v>
      </c>
      <c r="I3764" s="3">
        <f t="shared" si="117"/>
        <v>-1.101245022864775</v>
      </c>
    </row>
    <row r="3765" spans="1:9">
      <c r="A3765" s="3">
        <f t="shared" si="116"/>
        <v>3763</v>
      </c>
      <c r="B3765" s="3">
        <f>B3764+Input!$B$2</f>
        <v>3.7629999999996966</v>
      </c>
      <c r="C3765" s="3">
        <f>C3764+G3764*Input!$B$2</f>
        <v>20.921015030799985</v>
      </c>
      <c r="D3765" s="3">
        <f>D3764+H3764*Input!$B$2</f>
        <v>-41.263850798870848</v>
      </c>
      <c r="E3765" s="3">
        <f>E3764+Input!$B$2*C3765</f>
        <v>117.48263746464575</v>
      </c>
      <c r="F3765" s="3">
        <f>F3764+Input!$B$2*D3765</f>
        <v>75.061457481636609</v>
      </c>
      <c r="G3765" s="3">
        <f>-(0.5*Input!$B$3*(C3765^2+D3765^2)*COS(I3764)*Input!$B$8*Input!$B$11)/(Input!$B$9/Input!$B$10)</f>
        <v>-4.9166601999146176</v>
      </c>
      <c r="H3765" s="3">
        <f>-(0.5*Input!$B$3*(C3765^2+D3765^2)*SIN(I3764)*Input!$B$8*Input!$B$11)/(Input!$B$9/Input!$B$10)-Input!$B$10</f>
        <v>-22.480119920321364</v>
      </c>
      <c r="I3765" s="3">
        <f t="shared" si="117"/>
        <v>-1.1015597335957972</v>
      </c>
    </row>
    <row r="3766" spans="1:9">
      <c r="A3766" s="3">
        <f t="shared" si="116"/>
        <v>3764</v>
      </c>
      <c r="B3766" s="3">
        <f>B3765+Input!$B$2</f>
        <v>3.7639999999996965</v>
      </c>
      <c r="C3766" s="3">
        <f>C3765+G3765*Input!$B$2</f>
        <v>20.916098370600071</v>
      </c>
      <c r="D3766" s="3">
        <f>D3765+H3765*Input!$B$2</f>
        <v>-41.286330918791172</v>
      </c>
      <c r="E3766" s="3">
        <f>E3765+Input!$B$2*C3766</f>
        <v>117.50355356301635</v>
      </c>
      <c r="F3766" s="3">
        <f>F3765+Input!$B$2*D3766</f>
        <v>75.020171150717815</v>
      </c>
      <c r="G3766" s="3">
        <f>-(0.5*Input!$B$3*(C3766^2+D3766^2)*COS(I3765)*Input!$B$8*Input!$B$11)/(Input!$B$9/Input!$B$10)</f>
        <v>-4.9173983706203357</v>
      </c>
      <c r="H3766" s="3">
        <f>-(0.5*Input!$B$3*(C3766^2+D3766^2)*SIN(I3765)*Input!$B$8*Input!$B$11)/(Input!$B$9/Input!$B$10)-Input!$B$10</f>
        <v>-22.471101911873674</v>
      </c>
      <c r="I3766" s="3">
        <f t="shared" si="117"/>
        <v>-1.1018741279828912</v>
      </c>
    </row>
    <row r="3767" spans="1:9">
      <c r="A3767" s="3">
        <f t="shared" si="116"/>
        <v>3765</v>
      </c>
      <c r="B3767" s="3">
        <f>B3766+Input!$B$2</f>
        <v>3.7649999999996964</v>
      </c>
      <c r="C3767" s="3">
        <f>C3766+G3766*Input!$B$2</f>
        <v>20.911180972229452</v>
      </c>
      <c r="D3767" s="3">
        <f>D3766+H3766*Input!$B$2</f>
        <v>-41.308802020703048</v>
      </c>
      <c r="E3767" s="3">
        <f>E3766+Input!$B$2*C3767</f>
        <v>117.52446474398859</v>
      </c>
      <c r="F3767" s="3">
        <f>F3766+Input!$B$2*D3767</f>
        <v>74.978862348697106</v>
      </c>
      <c r="G3767" s="3">
        <f>-(0.5*Input!$B$3*(C3767^2+D3767^2)*COS(I3766)*Input!$B$8*Input!$B$11)/(Input!$B$9/Input!$B$10)</f>
        <v>-4.9181350724132855</v>
      </c>
      <c r="H3767" s="3">
        <f>-(0.5*Input!$B$3*(C3767^2+D3767^2)*SIN(I3766)*Input!$B$8*Input!$B$11)/(Input!$B$9/Input!$B$10)-Input!$B$10</f>
        <v>-22.462082753426898</v>
      </c>
      <c r="I3767" s="3">
        <f t="shared" si="117"/>
        <v>-1.1021882064604778</v>
      </c>
    </row>
    <row r="3768" spans="1:9">
      <c r="A3768" s="3">
        <f t="shared" si="116"/>
        <v>3766</v>
      </c>
      <c r="B3768" s="3">
        <f>B3767+Input!$B$2</f>
        <v>3.7659999999996963</v>
      </c>
      <c r="C3768" s="3">
        <f>C3767+G3767*Input!$B$2</f>
        <v>20.90626283715704</v>
      </c>
      <c r="D3768" s="3">
        <f>D3767+H3767*Input!$B$2</f>
        <v>-41.331264103456476</v>
      </c>
      <c r="E3768" s="3">
        <f>E3767+Input!$B$2*C3768</f>
        <v>117.54537100682575</v>
      </c>
      <c r="F3768" s="3">
        <f>F3767+Input!$B$2*D3768</f>
        <v>74.937531084593644</v>
      </c>
      <c r="G3768" s="3">
        <f>-(0.5*Input!$B$3*(C3768^2+D3768^2)*COS(I3767)*Input!$B$8*Input!$B$11)/(Input!$B$9/Input!$B$10)</f>
        <v>-4.9188703047859264</v>
      </c>
      <c r="H3768" s="3">
        <f>-(0.5*Input!$B$3*(C3768^2+D3768^2)*SIN(I3767)*Input!$B$8*Input!$B$11)/(Input!$B$9/Input!$B$10)-Input!$B$10</f>
        <v>-22.45306245086006</v>
      </c>
      <c r="I3768" s="3">
        <f t="shared" si="117"/>
        <v>-1.1025019694623024</v>
      </c>
    </row>
    <row r="3769" spans="1:9">
      <c r="A3769" s="3">
        <f t="shared" si="116"/>
        <v>3767</v>
      </c>
      <c r="B3769" s="3">
        <f>B3768+Input!$B$2</f>
        <v>3.7669999999996961</v>
      </c>
      <c r="C3769" s="3">
        <f>C3768+G3768*Input!$B$2</f>
        <v>20.901343966852256</v>
      </c>
      <c r="D3769" s="3">
        <f>D3768+H3768*Input!$B$2</f>
        <v>-41.353717165907334</v>
      </c>
      <c r="E3769" s="3">
        <f>E3768+Input!$B$2*C3769</f>
        <v>117.5662723507926</v>
      </c>
      <c r="F3769" s="3">
        <f>F3768+Input!$B$2*D3769</f>
        <v>74.89617736742774</v>
      </c>
      <c r="G3769" s="3">
        <f>-(0.5*Input!$B$3*(C3769^2+D3769^2)*COS(I3768)*Input!$B$8*Input!$B$11)/(Input!$B$9/Input!$B$10)</f>
        <v>-4.9196040672345056</v>
      </c>
      <c r="H3769" s="3">
        <f>-(0.5*Input!$B$3*(C3769^2+D3769^2)*SIN(I3768)*Input!$B$8*Input!$B$11)/(Input!$B$9/Input!$B$10)-Input!$B$10</f>
        <v>-22.444041010049865</v>
      </c>
      <c r="I3769" s="3">
        <f t="shared" si="117"/>
        <v>-1.1028154174214351</v>
      </c>
    </row>
    <row r="3770" spans="1:9">
      <c r="A3770" s="3">
        <f t="shared" si="116"/>
        <v>3768</v>
      </c>
      <c r="B3770" s="3">
        <f>B3769+Input!$B$2</f>
        <v>3.767999999999696</v>
      </c>
      <c r="C3770" s="3">
        <f>C3769+G3769*Input!$B$2</f>
        <v>20.896424362785023</v>
      </c>
      <c r="D3770" s="3">
        <f>D3769+H3769*Input!$B$2</f>
        <v>-41.376161206917381</v>
      </c>
      <c r="E3770" s="3">
        <f>E3769+Input!$B$2*C3770</f>
        <v>117.58716877515539</v>
      </c>
      <c r="F3770" s="3">
        <f>F3769+Input!$B$2*D3770</f>
        <v>74.854801206220827</v>
      </c>
      <c r="G3770" s="3">
        <f>-(0.5*Input!$B$3*(C3770^2+D3770^2)*COS(I3769)*Input!$B$8*Input!$B$11)/(Input!$B$9/Input!$B$10)</f>
        <v>-4.9203363592590836</v>
      </c>
      <c r="H3770" s="3">
        <f>-(0.5*Input!$B$3*(C3770^2+D3770^2)*SIN(I3769)*Input!$B$8*Input!$B$11)/(Input!$B$9/Input!$B$10)-Input!$B$10</f>
        <v>-22.435018436870713</v>
      </c>
      <c r="I3770" s="3">
        <f t="shared" si="117"/>
        <v>-1.1031285507702728</v>
      </c>
    </row>
    <row r="3771" spans="1:9">
      <c r="A3771" s="3">
        <f t="shared" si="116"/>
        <v>3769</v>
      </c>
      <c r="B3771" s="3">
        <f>B3770+Input!$B$2</f>
        <v>3.7689999999996959</v>
      </c>
      <c r="C3771" s="3">
        <f>C3770+G3770*Input!$B$2</f>
        <v>20.891504026425764</v>
      </c>
      <c r="D3771" s="3">
        <f>D3770+H3770*Input!$B$2</f>
        <v>-41.398596225354254</v>
      </c>
      <c r="E3771" s="3">
        <f>E3770+Input!$B$2*C3771</f>
        <v>117.60806027918181</v>
      </c>
      <c r="F3771" s="3">
        <f>F3770+Input!$B$2*D3771</f>
        <v>74.813402609995478</v>
      </c>
      <c r="G3771" s="3">
        <f>-(0.5*Input!$B$3*(C3771^2+D3771^2)*COS(I3770)*Input!$B$8*Input!$B$11)/(Input!$B$9/Input!$B$10)</f>
        <v>-4.9210671803634973</v>
      </c>
      <c r="H3771" s="3">
        <f>-(0.5*Input!$B$3*(C3771^2+D3771^2)*SIN(I3770)*Input!$B$8*Input!$B$11)/(Input!$B$9/Input!$B$10)-Input!$B$10</f>
        <v>-22.425994737194689</v>
      </c>
      <c r="I3771" s="3">
        <f t="shared" si="117"/>
        <v>-1.1034413699405388</v>
      </c>
    </row>
    <row r="3772" spans="1:9">
      <c r="A3772" s="3">
        <f t="shared" si="116"/>
        <v>3770</v>
      </c>
      <c r="B3772" s="3">
        <f>B3771+Input!$B$2</f>
        <v>3.7699999999996958</v>
      </c>
      <c r="C3772" s="3">
        <f>C3771+G3771*Input!$B$2</f>
        <v>20.886582959245402</v>
      </c>
      <c r="D3772" s="3">
        <f>D3771+H3771*Input!$B$2</f>
        <v>-41.421022220091452</v>
      </c>
      <c r="E3772" s="3">
        <f>E3771+Input!$B$2*C3772</f>
        <v>117.62894686214106</v>
      </c>
      <c r="F3772" s="3">
        <f>F3771+Input!$B$2*D3772</f>
        <v>74.771981587775386</v>
      </c>
      <c r="G3772" s="3">
        <f>-(0.5*Input!$B$3*(C3772^2+D3772^2)*COS(I3771)*Input!$B$8*Input!$B$11)/(Input!$B$9/Input!$B$10)</f>
        <v>-4.9217965300553708</v>
      </c>
      <c r="H3772" s="3">
        <f>-(0.5*Input!$B$3*(C3772^2+D3772^2)*SIN(I3771)*Input!$B$8*Input!$B$11)/(Input!$B$9/Input!$B$10)-Input!$B$10</f>
        <v>-22.416969916891546</v>
      </c>
      <c r="I3772" s="3">
        <f t="shared" si="117"/>
        <v>-1.1037538753632843</v>
      </c>
    </row>
    <row r="3773" spans="1:9">
      <c r="A3773" s="3">
        <f t="shared" si="116"/>
        <v>3771</v>
      </c>
      <c r="B3773" s="3">
        <f>B3772+Input!$B$2</f>
        <v>3.7709999999996957</v>
      </c>
      <c r="C3773" s="3">
        <f>C3772+G3772*Input!$B$2</f>
        <v>20.881661162715346</v>
      </c>
      <c r="D3773" s="3">
        <f>D3772+H3772*Input!$B$2</f>
        <v>-41.443439190008341</v>
      </c>
      <c r="E3773" s="3">
        <f>E3772+Input!$B$2*C3773</f>
        <v>117.64982852330378</v>
      </c>
      <c r="F3773" s="3">
        <f>F3772+Input!$B$2*D3773</f>
        <v>74.730538148585381</v>
      </c>
      <c r="G3773" s="3">
        <f>-(0.5*Input!$B$3*(C3773^2+D3773^2)*COS(I3772)*Input!$B$8*Input!$B$11)/(Input!$B$9/Input!$B$10)</f>
        <v>-4.922524407846109</v>
      </c>
      <c r="H3773" s="3">
        <f>-(0.5*Input!$B$3*(C3773^2+D3773^2)*SIN(I3772)*Input!$B$8*Input!$B$11)/(Input!$B$9/Input!$B$10)-Input!$B$10</f>
        <v>-22.40794398182868</v>
      </c>
      <c r="I3773" s="3">
        <f t="shared" si="117"/>
        <v>-1.1040660674688896</v>
      </c>
    </row>
    <row r="3774" spans="1:9">
      <c r="A3774" s="3">
        <f t="shared" si="116"/>
        <v>3772</v>
      </c>
      <c r="B3774" s="3">
        <f>B3773+Input!$B$2</f>
        <v>3.7719999999996956</v>
      </c>
      <c r="C3774" s="3">
        <f>C3773+G3773*Input!$B$2</f>
        <v>20.876738638307501</v>
      </c>
      <c r="D3774" s="3">
        <f>D3773+H3773*Input!$B$2</f>
        <v>-41.465847133990167</v>
      </c>
      <c r="E3774" s="3">
        <f>E3773+Input!$B$2*C3774</f>
        <v>117.67070526194209</v>
      </c>
      <c r="F3774" s="3">
        <f>F3773+Input!$B$2*D3774</f>
        <v>74.68907230145139</v>
      </c>
      <c r="G3774" s="3">
        <f>-(0.5*Input!$B$3*(C3774^2+D3774^2)*COS(I3773)*Input!$B$8*Input!$B$11)/(Input!$B$9/Input!$B$10)</f>
        <v>-4.9232508132508777</v>
      </c>
      <c r="H3774" s="3">
        <f>-(0.5*Input!$B$3*(C3774^2+D3774^2)*SIN(I3773)*Input!$B$8*Input!$B$11)/(Input!$B$9/Input!$B$10)-Input!$B$10</f>
        <v>-22.398916937871142</v>
      </c>
      <c r="I3774" s="3">
        <f t="shared" si="117"/>
        <v>-1.1043779466870645</v>
      </c>
    </row>
    <row r="3775" spans="1:9">
      <c r="A3775" s="3">
        <f t="shared" si="116"/>
        <v>3773</v>
      </c>
      <c r="B3775" s="3">
        <f>B3774+Input!$B$2</f>
        <v>3.7729999999996955</v>
      </c>
      <c r="C3775" s="3">
        <f>C3774+G3774*Input!$B$2</f>
        <v>20.871815387494248</v>
      </c>
      <c r="D3775" s="3">
        <f>D3774+H3774*Input!$B$2</f>
        <v>-41.488246050928041</v>
      </c>
      <c r="E3775" s="3">
        <f>E3774+Input!$B$2*C3775</f>
        <v>117.69157707732958</v>
      </c>
      <c r="F3775" s="3">
        <f>F3774+Input!$B$2*D3775</f>
        <v>74.647584055400458</v>
      </c>
      <c r="G3775" s="3">
        <f>-(0.5*Input!$B$3*(C3775^2+D3775^2)*COS(I3774)*Input!$B$8*Input!$B$11)/(Input!$B$9/Input!$B$10)</f>
        <v>-4.9239757457886171</v>
      </c>
      <c r="H3775" s="3">
        <f>-(0.5*Input!$B$3*(C3775^2+D3775^2)*SIN(I3774)*Input!$B$8*Input!$B$11)/(Input!$B$9/Input!$B$10)-Input!$B$10</f>
        <v>-22.389888790881621</v>
      </c>
      <c r="I3775" s="3">
        <f t="shared" si="117"/>
        <v>-1.1046895134468502</v>
      </c>
    </row>
    <row r="3776" spans="1:9">
      <c r="A3776" s="3">
        <f t="shared" si="116"/>
        <v>3774</v>
      </c>
      <c r="B3776" s="3">
        <f>B3775+Input!$B$2</f>
        <v>3.7739999999996954</v>
      </c>
      <c r="C3776" s="3">
        <f>C3775+G3775*Input!$B$2</f>
        <v>20.866891411748458</v>
      </c>
      <c r="D3776" s="3">
        <f>D3775+H3775*Input!$B$2</f>
        <v>-41.510635939718924</v>
      </c>
      <c r="E3776" s="3">
        <f>E3775+Input!$B$2*C3776</f>
        <v>117.71244396874133</v>
      </c>
      <c r="F3776" s="3">
        <f>F3775+Input!$B$2*D3776</f>
        <v>74.606073419460742</v>
      </c>
      <c r="G3776" s="3">
        <f>-(0.5*Input!$B$3*(C3776^2+D3776^2)*COS(I3775)*Input!$B$8*Input!$B$11)/(Input!$B$9/Input!$B$10)</f>
        <v>-4.9246992049820042</v>
      </c>
      <c r="H3776" s="3">
        <f>-(0.5*Input!$B$3*(C3776^2+D3776^2)*SIN(I3775)*Input!$B$8*Input!$B$11)/(Input!$B$9/Input!$B$10)-Input!$B$10</f>
        <v>-22.380859546720423</v>
      </c>
      <c r="I3776" s="3">
        <f t="shared" si="117"/>
        <v>-1.1050007681766181</v>
      </c>
    </row>
    <row r="3777" spans="1:9">
      <c r="A3777" s="3">
        <f t="shared" si="116"/>
        <v>3775</v>
      </c>
      <c r="B3777" s="3">
        <f>B3776+Input!$B$2</f>
        <v>3.7749999999996953</v>
      </c>
      <c r="C3777" s="3">
        <f>C3776+G3776*Input!$B$2</f>
        <v>20.861966712543477</v>
      </c>
      <c r="D3777" s="3">
        <f>D3776+H3776*Input!$B$2</f>
        <v>-41.533016799265646</v>
      </c>
      <c r="E3777" s="3">
        <f>E3776+Input!$B$2*C3777</f>
        <v>117.73330593545387</v>
      </c>
      <c r="F3777" s="3">
        <f>F3776+Input!$B$2*D3777</f>
        <v>74.564540402661478</v>
      </c>
      <c r="G3777" s="3">
        <f>-(0.5*Input!$B$3*(C3777^2+D3777^2)*COS(I3776)*Input!$B$8*Input!$B$11)/(Input!$B$9/Input!$B$10)</f>
        <v>-4.9254211903574836</v>
      </c>
      <c r="H3777" s="3">
        <f>-(0.5*Input!$B$3*(C3777^2+D3777^2)*SIN(I3776)*Input!$B$8*Input!$B$11)/(Input!$B$9/Input!$B$10)-Input!$B$10</f>
        <v>-22.371829211245469</v>
      </c>
      <c r="I3777" s="3">
        <f t="shared" si="117"/>
        <v>-1.1053117113040731</v>
      </c>
    </row>
    <row r="3778" spans="1:9">
      <c r="A3778" s="3">
        <f t="shared" si="116"/>
        <v>3776</v>
      </c>
      <c r="B3778" s="3">
        <f>B3777+Input!$B$2</f>
        <v>3.7759999999996952</v>
      </c>
      <c r="C3778" s="3">
        <f>C3777+G3777*Input!$B$2</f>
        <v>20.85704129135312</v>
      </c>
      <c r="D3778" s="3">
        <f>D3777+H3777*Input!$B$2</f>
        <v>-41.555388628476891</v>
      </c>
      <c r="E3778" s="3">
        <f>E3777+Input!$B$2*C3778</f>
        <v>117.75416297674522</v>
      </c>
      <c r="F3778" s="3">
        <f>F3777+Input!$B$2*D3778</f>
        <v>74.522985014032997</v>
      </c>
      <c r="G3778" s="3">
        <f>-(0.5*Input!$B$3*(C3778^2+D3778^2)*COS(I3777)*Input!$B$8*Input!$B$11)/(Input!$B$9/Input!$B$10)</f>
        <v>-4.9261417014452347</v>
      </c>
      <c r="H3778" s="3">
        <f>-(0.5*Input!$B$3*(C3778^2+D3778^2)*SIN(I3777)*Input!$B$8*Input!$B$11)/(Input!$B$9/Input!$B$10)-Input!$B$10</f>
        <v>-22.362797790312285</v>
      </c>
      <c r="I3778" s="3">
        <f t="shared" si="117"/>
        <v>-1.1056223432562535</v>
      </c>
    </row>
    <row r="3779" spans="1:9">
      <c r="A3779" s="3">
        <f t="shared" si="116"/>
        <v>3777</v>
      </c>
      <c r="B3779" s="3">
        <f>B3778+Input!$B$2</f>
        <v>3.776999999999695</v>
      </c>
      <c r="C3779" s="3">
        <f>C3778+G3778*Input!$B$2</f>
        <v>20.852115149651674</v>
      </c>
      <c r="D3779" s="3">
        <f>D3778+H3778*Input!$B$2</f>
        <v>-41.577751426267206</v>
      </c>
      <c r="E3779" s="3">
        <f>E3778+Input!$B$2*C3779</f>
        <v>117.77501509189487</v>
      </c>
      <c r="F3779" s="3">
        <f>F3778+Input!$B$2*D3779</f>
        <v>74.481407262606723</v>
      </c>
      <c r="G3779" s="3">
        <f>-(0.5*Input!$B$3*(C3779^2+D3779^2)*COS(I3778)*Input!$B$8*Input!$B$11)/(Input!$B$9/Input!$B$10)</f>
        <v>-4.9268607377791653</v>
      </c>
      <c r="H3779" s="3">
        <f>-(0.5*Input!$B$3*(C3779^2+D3779^2)*SIN(I3778)*Input!$B$8*Input!$B$11)/(Input!$B$9/Input!$B$10)-Input!$B$10</f>
        <v>-22.353765289773992</v>
      </c>
      <c r="I3779" s="3">
        <f t="shared" si="117"/>
        <v>-1.1059326644595315</v>
      </c>
    </row>
    <row r="3780" spans="1:9">
      <c r="A3780" s="3">
        <f t="shared" ref="A3780:A3843" si="118">A3779+1</f>
        <v>3778</v>
      </c>
      <c r="B3780" s="3">
        <f>B3779+Input!$B$2</f>
        <v>3.7779999999996949</v>
      </c>
      <c r="C3780" s="3">
        <f>C3779+G3779*Input!$B$2</f>
        <v>20.847188288913895</v>
      </c>
      <c r="D3780" s="3">
        <f>D3779+H3779*Input!$B$2</f>
        <v>-41.600105191556978</v>
      </c>
      <c r="E3780" s="3">
        <f>E3779+Input!$B$2*C3780</f>
        <v>117.79586228018378</v>
      </c>
      <c r="F3780" s="3">
        <f>F3779+Input!$B$2*D3780</f>
        <v>74.43980715741516</v>
      </c>
      <c r="G3780" s="3">
        <f>-(0.5*Input!$B$3*(C3780^2+D3780^2)*COS(I3779)*Input!$B$8*Input!$B$11)/(Input!$B$9/Input!$B$10)</f>
        <v>-4.9275782988969237</v>
      </c>
      <c r="H3780" s="3">
        <f>-(0.5*Input!$B$3*(C3780^2+D3780^2)*SIN(I3779)*Input!$B$8*Input!$B$11)/(Input!$B$9/Input!$B$10)-Input!$B$10</f>
        <v>-22.344731715481288</v>
      </c>
      <c r="I3780" s="3">
        <f t="shared" ref="I3780:I3843" si="119">ATAN(D3780/C3780)</f>
        <v>-1.1062426753396148</v>
      </c>
    </row>
    <row r="3781" spans="1:9">
      <c r="A3781" s="3">
        <f t="shared" si="118"/>
        <v>3779</v>
      </c>
      <c r="B3781" s="3">
        <f>B3780+Input!$B$2</f>
        <v>3.7789999999996948</v>
      </c>
      <c r="C3781" s="3">
        <f>C3780+G3780*Input!$B$2</f>
        <v>20.842260710614998</v>
      </c>
      <c r="D3781" s="3">
        <f>D3780+H3780*Input!$B$2</f>
        <v>-41.622449923272455</v>
      </c>
      <c r="E3781" s="3">
        <f>E3780+Input!$B$2*C3781</f>
        <v>117.81670454089439</v>
      </c>
      <c r="F3781" s="3">
        <f>F3780+Input!$B$2*D3781</f>
        <v>74.398184707491893</v>
      </c>
      <c r="G3781" s="3">
        <f>-(0.5*Input!$B$3*(C3781^2+D3781^2)*COS(I3780)*Input!$B$8*Input!$B$11)/(Input!$B$9/Input!$B$10)</f>
        <v>-4.9282943843398686</v>
      </c>
      <c r="H3781" s="3">
        <f>-(0.5*Input!$B$3*(C3781^2+D3781^2)*SIN(I3780)*Input!$B$8*Input!$B$11)/(Input!$B$9/Input!$B$10)-Input!$B$10</f>
        <v>-22.335697073282439</v>
      </c>
      <c r="I3781" s="3">
        <f t="shared" si="119"/>
        <v>-1.106552376321547</v>
      </c>
    </row>
    <row r="3782" spans="1:9">
      <c r="A3782" s="3">
        <f t="shared" si="118"/>
        <v>3780</v>
      </c>
      <c r="B3782" s="3">
        <f>B3781+Input!$B$2</f>
        <v>3.7799999999996947</v>
      </c>
      <c r="C3782" s="3">
        <f>C3781+G3781*Input!$B$2</f>
        <v>20.837332416230659</v>
      </c>
      <c r="D3782" s="3">
        <f>D3781+H3781*Input!$B$2</f>
        <v>-41.644785620345736</v>
      </c>
      <c r="E3782" s="3">
        <f>E3781+Input!$B$2*C3782</f>
        <v>117.83754187331063</v>
      </c>
      <c r="F3782" s="3">
        <f>F3781+Input!$B$2*D3782</f>
        <v>74.356539921871544</v>
      </c>
      <c r="G3782" s="3">
        <f>-(0.5*Input!$B$3*(C3782^2+D3782^2)*COS(I3781)*Input!$B$8*Input!$B$11)/(Input!$B$9/Input!$B$10)</f>
        <v>-4.9290089936530812</v>
      </c>
      <c r="H3782" s="3">
        <f>-(0.5*Input!$B$3*(C3782^2+D3782^2)*SIN(I3781)*Input!$B$8*Input!$B$11)/(Input!$B$9/Input!$B$10)-Input!$B$10</f>
        <v>-22.326661369023281</v>
      </c>
      <c r="I3782" s="3">
        <f t="shared" si="119"/>
        <v>-1.1068617678297092</v>
      </c>
    </row>
    <row r="3783" spans="1:9">
      <c r="A3783" s="3">
        <f t="shared" si="118"/>
        <v>3781</v>
      </c>
      <c r="B3783" s="3">
        <f>B3782+Input!$B$2</f>
        <v>3.7809999999996946</v>
      </c>
      <c r="C3783" s="3">
        <f>C3782+G3782*Input!$B$2</f>
        <v>20.832403407237006</v>
      </c>
      <c r="D3783" s="3">
        <f>D3782+H3782*Input!$B$2</f>
        <v>-41.667112281714758</v>
      </c>
      <c r="E3783" s="3">
        <f>E3782+Input!$B$2*C3783</f>
        <v>117.85837427671787</v>
      </c>
      <c r="F3783" s="3">
        <f>F3782+Input!$B$2*D3783</f>
        <v>74.314872809589829</v>
      </c>
      <c r="G3783" s="3">
        <f>-(0.5*Input!$B$3*(C3783^2+D3783^2)*COS(I3782)*Input!$B$8*Input!$B$11)/(Input!$B$9/Input!$B$10)</f>
        <v>-4.9297221263853457</v>
      </c>
      <c r="H3783" s="3">
        <f>-(0.5*Input!$B$3*(C3783^2+D3783^2)*SIN(I3782)*Input!$B$8*Input!$B$11)/(Input!$B$9/Input!$B$10)-Input!$B$10</f>
        <v>-22.317624608547199</v>
      </c>
      <c r="I3783" s="3">
        <f t="shared" si="119"/>
        <v>-1.1071708502878199</v>
      </c>
    </row>
    <row r="3784" spans="1:9">
      <c r="A3784" s="3">
        <f t="shared" si="118"/>
        <v>3782</v>
      </c>
      <c r="B3784" s="3">
        <f>B3783+Input!$B$2</f>
        <v>3.7819999999996945</v>
      </c>
      <c r="C3784" s="3">
        <f>C3783+G3783*Input!$B$2</f>
        <v>20.827473685110622</v>
      </c>
      <c r="D3784" s="3">
        <f>D3783+H3783*Input!$B$2</f>
        <v>-41.689429906323305</v>
      </c>
      <c r="E3784" s="3">
        <f>E3783+Input!$B$2*C3784</f>
        <v>117.87920175040298</v>
      </c>
      <c r="F3784" s="3">
        <f>F3783+Input!$B$2*D3784</f>
        <v>74.273183379683502</v>
      </c>
      <c r="G3784" s="3">
        <f>-(0.5*Input!$B$3*(C3784^2+D3784^2)*COS(I3783)*Input!$B$8*Input!$B$11)/(Input!$B$9/Input!$B$10)</f>
        <v>-4.9304337820891559</v>
      </c>
      <c r="H3784" s="3">
        <f>-(0.5*Input!$B$3*(C3784^2+D3784^2)*SIN(I3783)*Input!$B$8*Input!$B$11)/(Input!$B$9/Input!$B$10)-Input!$B$10</f>
        <v>-22.308586797695106</v>
      </c>
      <c r="I3784" s="3">
        <f t="shared" si="119"/>
        <v>-1.1074796241189369</v>
      </c>
    </row>
    <row r="3785" spans="1:9">
      <c r="A3785" s="3">
        <f t="shared" si="118"/>
        <v>3783</v>
      </c>
      <c r="B3785" s="3">
        <f>B3784+Input!$B$2</f>
        <v>3.7829999999996944</v>
      </c>
      <c r="C3785" s="3">
        <f>C3784+G3784*Input!$B$2</f>
        <v>20.822543251328533</v>
      </c>
      <c r="D3785" s="3">
        <f>D3784+H3784*Input!$B$2</f>
        <v>-41.711738493120997</v>
      </c>
      <c r="E3785" s="3">
        <f>E3784+Input!$B$2*C3785</f>
        <v>117.90002429365431</v>
      </c>
      <c r="F3785" s="3">
        <f>F3784+Input!$B$2*D3785</f>
        <v>74.231471641190382</v>
      </c>
      <c r="G3785" s="3">
        <f>-(0.5*Input!$B$3*(C3785^2+D3785^2)*COS(I3784)*Input!$B$8*Input!$B$11)/(Input!$B$9/Input!$B$10)</f>
        <v>-4.931143960320691</v>
      </c>
      <c r="H3785" s="3">
        <f>-(0.5*Input!$B$3*(C3785^2+D3785^2)*SIN(I3784)*Input!$B$8*Input!$B$11)/(Input!$B$9/Input!$B$10)-Input!$B$10</f>
        <v>-22.299547942305466</v>
      </c>
      <c r="I3785" s="3">
        <f t="shared" si="119"/>
        <v>-1.1077880897454577</v>
      </c>
    </row>
    <row r="3786" spans="1:9">
      <c r="A3786" s="3">
        <f t="shared" si="118"/>
        <v>3784</v>
      </c>
      <c r="B3786" s="3">
        <f>B3785+Input!$B$2</f>
        <v>3.7839999999996943</v>
      </c>
      <c r="C3786" s="3">
        <f>C3785+G3785*Input!$B$2</f>
        <v>20.817612107368213</v>
      </c>
      <c r="D3786" s="3">
        <f>D3785+H3785*Input!$B$2</f>
        <v>-41.7340380410633</v>
      </c>
      <c r="E3786" s="3">
        <f>E3785+Input!$B$2*C3786</f>
        <v>117.92084190576168</v>
      </c>
      <c r="F3786" s="3">
        <f>F3785+Input!$B$2*D3786</f>
        <v>74.189737603149325</v>
      </c>
      <c r="G3786" s="3">
        <f>-(0.5*Input!$B$3*(C3786^2+D3786^2)*COS(I3785)*Input!$B$8*Input!$B$11)/(Input!$B$9/Input!$B$10)</f>
        <v>-4.9318526606398185</v>
      </c>
      <c r="H3786" s="3">
        <f>-(0.5*Input!$B$3*(C3786^2+D3786^2)*SIN(I3785)*Input!$B$8*Input!$B$11)/(Input!$B$9/Input!$B$10)-Input!$B$10</f>
        <v>-22.290508048214242</v>
      </c>
      <c r="I3786" s="3">
        <f t="shared" si="119"/>
        <v>-1.1080962475891207</v>
      </c>
    </row>
    <row r="3787" spans="1:9">
      <c r="A3787" s="3">
        <f t="shared" si="118"/>
        <v>3785</v>
      </c>
      <c r="B3787" s="3">
        <f>B3786+Input!$B$2</f>
        <v>3.7849999999996942</v>
      </c>
      <c r="C3787" s="3">
        <f>C3786+G3786*Input!$B$2</f>
        <v>20.812680254707573</v>
      </c>
      <c r="D3787" s="3">
        <f>D3786+H3786*Input!$B$2</f>
        <v>-41.756328549111515</v>
      </c>
      <c r="E3787" s="3">
        <f>E3786+Input!$B$2*C3787</f>
        <v>117.94165458601638</v>
      </c>
      <c r="F3787" s="3">
        <f>F3786+Input!$B$2*D3787</f>
        <v>74.147981274600212</v>
      </c>
      <c r="G3787" s="3">
        <f>-(0.5*Input!$B$3*(C3787^2+D3787^2)*COS(I3786)*Input!$B$8*Input!$B$11)/(Input!$B$9/Input!$B$10)</f>
        <v>-4.9325598826100947</v>
      </c>
      <c r="H3787" s="3">
        <f>-(0.5*Input!$B$3*(C3787^2+D3787^2)*SIN(I3786)*Input!$B$8*Input!$B$11)/(Input!$B$9/Input!$B$10)-Input!$B$10</f>
        <v>-22.281467121254913</v>
      </c>
      <c r="I3787" s="3">
        <f t="shared" si="119"/>
        <v>-1.1084040980710055</v>
      </c>
    </row>
    <row r="3788" spans="1:9">
      <c r="A3788" s="3">
        <f t="shared" si="118"/>
        <v>3786</v>
      </c>
      <c r="B3788" s="3">
        <f>B3787+Input!$B$2</f>
        <v>3.7859999999996941</v>
      </c>
      <c r="C3788" s="3">
        <f>C3787+G3787*Input!$B$2</f>
        <v>20.807747694824961</v>
      </c>
      <c r="D3788" s="3">
        <f>D3787+H3787*Input!$B$2</f>
        <v>-41.778610016232768</v>
      </c>
      <c r="E3788" s="3">
        <f>E3787+Input!$B$2*C3788</f>
        <v>117.96246233371122</v>
      </c>
      <c r="F3788" s="3">
        <f>F3787+Input!$B$2*D3788</f>
        <v>74.106202664583975</v>
      </c>
      <c r="G3788" s="3">
        <f>-(0.5*Input!$B$3*(C3788^2+D3788^2)*COS(I3787)*Input!$B$8*Input!$B$11)/(Input!$B$9/Input!$B$10)</f>
        <v>-4.9332656257987431</v>
      </c>
      <c r="H3788" s="3">
        <f>-(0.5*Input!$B$3*(C3788^2+D3788^2)*SIN(I3787)*Input!$B$8*Input!$B$11)/(Input!$B$9/Input!$B$10)-Input!$B$10</f>
        <v>-22.272425167258461</v>
      </c>
      <c r="I3788" s="3">
        <f t="shared" si="119"/>
        <v>-1.1087116416115348</v>
      </c>
    </row>
    <row r="3789" spans="1:9">
      <c r="A3789" s="3">
        <f t="shared" si="118"/>
        <v>3787</v>
      </c>
      <c r="B3789" s="3">
        <f>B3788+Input!$B$2</f>
        <v>3.7869999999996939</v>
      </c>
      <c r="C3789" s="3">
        <f>C3788+G3788*Input!$B$2</f>
        <v>20.802814429199163</v>
      </c>
      <c r="D3789" s="3">
        <f>D3788+H3788*Input!$B$2</f>
        <v>-41.800882441400027</v>
      </c>
      <c r="E3789" s="3">
        <f>E3788+Input!$B$2*C3789</f>
        <v>117.98326514814042</v>
      </c>
      <c r="F3789" s="3">
        <f>F3788+Input!$B$2*D3789</f>
        <v>74.064401782142582</v>
      </c>
      <c r="G3789" s="3">
        <f>-(0.5*Input!$B$3*(C3789^2+D3789^2)*COS(I3788)*Input!$B$8*Input!$B$11)/(Input!$B$9/Input!$B$10)</f>
        <v>-4.9339698897766571</v>
      </c>
      <c r="H3789" s="3">
        <f>-(0.5*Input!$B$3*(C3789^2+D3789^2)*SIN(I3788)*Input!$B$8*Input!$B$11)/(Input!$B$9/Input!$B$10)-Input!$B$10</f>
        <v>-22.263382192053342</v>
      </c>
      <c r="I3789" s="3">
        <f t="shared" si="119"/>
        <v>-1.1090188786304742</v>
      </c>
    </row>
    <row r="3790" spans="1:9">
      <c r="A3790" s="3">
        <f t="shared" si="118"/>
        <v>3788</v>
      </c>
      <c r="B3790" s="3">
        <f>B3789+Input!$B$2</f>
        <v>3.7879999999996938</v>
      </c>
      <c r="C3790" s="3">
        <f>C3789+G3789*Input!$B$2</f>
        <v>20.797880459309386</v>
      </c>
      <c r="D3790" s="3">
        <f>D3789+H3789*Input!$B$2</f>
        <v>-41.823145823592078</v>
      </c>
      <c r="E3790" s="3">
        <f>E3789+Input!$B$2*C3790</f>
        <v>118.00406302859973</v>
      </c>
      <c r="F3790" s="3">
        <f>F3789+Input!$B$2*D3790</f>
        <v>74.022578636318997</v>
      </c>
      <c r="G3790" s="3">
        <f>-(0.5*Input!$B$3*(C3790^2+D3790^2)*COS(I3789)*Input!$B$8*Input!$B$11)/(Input!$B$9/Input!$B$10)</f>
        <v>-4.9346726741183939</v>
      </c>
      <c r="H3790" s="3">
        <f>-(0.5*Input!$B$3*(C3790^2+D3790^2)*SIN(I3789)*Input!$B$8*Input!$B$11)/(Input!$B$9/Input!$B$10)-Input!$B$10</f>
        <v>-22.254338201465515</v>
      </c>
      <c r="I3790" s="3">
        <f t="shared" si="119"/>
        <v>-1.109325809546934</v>
      </c>
    </row>
    <row r="3791" spans="1:9">
      <c r="A3791" s="3">
        <f t="shared" si="118"/>
        <v>3789</v>
      </c>
      <c r="B3791" s="3">
        <f>B3790+Input!$B$2</f>
        <v>3.7889999999996937</v>
      </c>
      <c r="C3791" s="3">
        <f>C3790+G3790*Input!$B$2</f>
        <v>20.792945786635268</v>
      </c>
      <c r="D3791" s="3">
        <f>D3790+H3790*Input!$B$2</f>
        <v>-41.845400161793542</v>
      </c>
      <c r="E3791" s="3">
        <f>E3790+Input!$B$2*C3791</f>
        <v>118.02485597438637</v>
      </c>
      <c r="F3791" s="3">
        <f>F3790+Input!$B$2*D3791</f>
        <v>73.980733236157207</v>
      </c>
      <c r="G3791" s="3">
        <f>-(0.5*Input!$B$3*(C3791^2+D3791^2)*COS(I3790)*Input!$B$8*Input!$B$11)/(Input!$B$9/Input!$B$10)</f>
        <v>-4.935373978402164</v>
      </c>
      <c r="H3791" s="3">
        <f>-(0.5*Input!$B$3*(C3791^2+D3791^2)*SIN(I3790)*Input!$B$8*Input!$B$11)/(Input!$B$9/Input!$B$10)-Input!$B$10</f>
        <v>-22.245293201318383</v>
      </c>
      <c r="I3791" s="3">
        <f t="shared" si="119"/>
        <v>-1.10963243477937</v>
      </c>
    </row>
    <row r="3792" spans="1:9">
      <c r="A3792" s="3">
        <f t="shared" si="118"/>
        <v>3790</v>
      </c>
      <c r="B3792" s="3">
        <f>B3791+Input!$B$2</f>
        <v>3.7899999999996936</v>
      </c>
      <c r="C3792" s="3">
        <f>C3791+G3791*Input!$B$2</f>
        <v>20.788010412656867</v>
      </c>
      <c r="D3792" s="3">
        <f>D3791+H3791*Input!$B$2</f>
        <v>-41.867645454994857</v>
      </c>
      <c r="E3792" s="3">
        <f>E3791+Input!$B$2*C3792</f>
        <v>118.04564398479903</v>
      </c>
      <c r="F3792" s="3">
        <f>F3791+Input!$B$2*D3792</f>
        <v>73.938865590702207</v>
      </c>
      <c r="G3792" s="3">
        <f>-(0.5*Input!$B$3*(C3792^2+D3792^2)*COS(I3791)*Input!$B$8*Input!$B$11)/(Input!$B$9/Input!$B$10)</f>
        <v>-4.9360738022098198</v>
      </c>
      <c r="H3792" s="3">
        <f>-(0.5*Input!$B$3*(C3792^2+D3792^2)*SIN(I3791)*Input!$B$8*Input!$B$11)/(Input!$B$9/Input!$B$10)-Input!$B$10</f>
        <v>-22.236247197432817</v>
      </c>
      <c r="I3792" s="3">
        <f t="shared" si="119"/>
        <v>-1.1099387547455839</v>
      </c>
    </row>
    <row r="3793" spans="1:9">
      <c r="A3793" s="3">
        <f t="shared" si="118"/>
        <v>3791</v>
      </c>
      <c r="B3793" s="3">
        <f>B3792+Input!$B$2</f>
        <v>3.7909999999996935</v>
      </c>
      <c r="C3793" s="3">
        <f>C3792+G3792*Input!$B$2</f>
        <v>20.783074338854657</v>
      </c>
      <c r="D3793" s="3">
        <f>D3792+H3792*Input!$B$2</f>
        <v>-41.889881702192291</v>
      </c>
      <c r="E3793" s="3">
        <f>E3792+Input!$B$2*C3793</f>
        <v>118.06642705913788</v>
      </c>
      <c r="F3793" s="3">
        <f>F3792+Input!$B$2*D3793</f>
        <v>73.896975709000017</v>
      </c>
      <c r="G3793" s="3">
        <f>-(0.5*Input!$B$3*(C3793^2+D3793^2)*COS(I3792)*Input!$B$8*Input!$B$11)/(Input!$B$9/Input!$B$10)</f>
        <v>-4.9367721451268602</v>
      </c>
      <c r="H3793" s="3">
        <f>-(0.5*Input!$B$3*(C3793^2+D3793^2)*SIN(I3792)*Input!$B$8*Input!$B$11)/(Input!$B$9/Input!$B$10)-Input!$B$10</f>
        <v>-22.227200195627134</v>
      </c>
      <c r="I3793" s="3">
        <f t="shared" si="119"/>
        <v>-1.1102447698627245</v>
      </c>
    </row>
    <row r="3794" spans="1:9">
      <c r="A3794" s="3">
        <f t="shared" si="118"/>
        <v>3792</v>
      </c>
      <c r="B3794" s="3">
        <f>B3793+Input!$B$2</f>
        <v>3.7919999999996934</v>
      </c>
      <c r="C3794" s="3">
        <f>C3793+G3793*Input!$B$2</f>
        <v>20.778137566709532</v>
      </c>
      <c r="D3794" s="3">
        <f>D3793+H3793*Input!$B$2</f>
        <v>-41.912108902387921</v>
      </c>
      <c r="E3794" s="3">
        <f>E3793+Input!$B$2*C3794</f>
        <v>118.08720519670459</v>
      </c>
      <c r="F3794" s="3">
        <f>F3793+Input!$B$2*D3794</f>
        <v>73.855063600097623</v>
      </c>
      <c r="G3794" s="3">
        <f>-(0.5*Input!$B$3*(C3794^2+D3794^2)*COS(I3793)*Input!$B$8*Input!$B$11)/(Input!$B$9/Input!$B$10)</f>
        <v>-4.9374690067424236</v>
      </c>
      <c r="H3794" s="3">
        <f>-(0.5*Input!$B$3*(C3794^2+D3794^2)*SIN(I3793)*Input!$B$8*Input!$B$11)/(Input!$B$9/Input!$B$10)-Input!$B$10</f>
        <v>-22.218152201717086</v>
      </c>
      <c r="I3794" s="3">
        <f t="shared" si="119"/>
        <v>-1.110550480547289</v>
      </c>
    </row>
    <row r="3795" spans="1:9">
      <c r="A3795" s="3">
        <f t="shared" si="118"/>
        <v>3793</v>
      </c>
      <c r="B3795" s="3">
        <f>B3794+Input!$B$2</f>
        <v>3.7929999999996933</v>
      </c>
      <c r="C3795" s="3">
        <f>C3794+G3794*Input!$B$2</f>
        <v>20.773200097702791</v>
      </c>
      <c r="D3795" s="3">
        <f>D3794+H3794*Input!$B$2</f>
        <v>-41.934327054589637</v>
      </c>
      <c r="E3795" s="3">
        <f>E3794+Input!$B$2*C3795</f>
        <v>118.1079783968023</v>
      </c>
      <c r="F3795" s="3">
        <f>F3794+Input!$B$2*D3795</f>
        <v>73.813129273043032</v>
      </c>
      <c r="G3795" s="3">
        <f>-(0.5*Input!$B$3*(C3795^2+D3795^2)*COS(I3794)*Input!$B$8*Input!$B$11)/(Input!$B$9/Input!$B$10)</f>
        <v>-4.9381643866492606</v>
      </c>
      <c r="H3795" s="3">
        <f>-(0.5*Input!$B$3*(C3795^2+D3795^2)*SIN(I3794)*Input!$B$8*Input!$B$11)/(Input!$B$9/Input!$B$10)-Input!$B$10</f>
        <v>-22.209103221515853</v>
      </c>
      <c r="I3795" s="3">
        <f t="shared" si="119"/>
        <v>-1.1108558872151231</v>
      </c>
    </row>
    <row r="3796" spans="1:9">
      <c r="A3796" s="3">
        <f t="shared" si="118"/>
        <v>3794</v>
      </c>
      <c r="B3796" s="3">
        <f>B3795+Input!$B$2</f>
        <v>3.7939999999996932</v>
      </c>
      <c r="C3796" s="3">
        <f>C3795+G3795*Input!$B$2</f>
        <v>20.768261933316143</v>
      </c>
      <c r="D3796" s="3">
        <f>D3795+H3795*Input!$B$2</f>
        <v>-41.956536157811151</v>
      </c>
      <c r="E3796" s="3">
        <f>E3795+Input!$B$2*C3796</f>
        <v>118.12874665873561</v>
      </c>
      <c r="F3796" s="3">
        <f>F3795+Input!$B$2*D3796</f>
        <v>73.771172736885219</v>
      </c>
      <c r="G3796" s="3">
        <f>-(0.5*Input!$B$3*(C3796^2+D3796^2)*COS(I3795)*Input!$B$8*Input!$B$11)/(Input!$B$9/Input!$B$10)</f>
        <v>-4.9388582844437563</v>
      </c>
      <c r="H3796" s="3">
        <f>-(0.5*Input!$B$3*(C3796^2+D3796^2)*SIN(I3795)*Input!$B$8*Input!$B$11)/(Input!$B$9/Input!$B$10)-Input!$B$10</f>
        <v>-22.200053260834039</v>
      </c>
      <c r="I3796" s="3">
        <f t="shared" si="119"/>
        <v>-1.1111609902814226</v>
      </c>
    </row>
    <row r="3797" spans="1:9">
      <c r="A3797" s="3">
        <f t="shared" si="118"/>
        <v>3795</v>
      </c>
      <c r="B3797" s="3">
        <f>B3796+Input!$B$2</f>
        <v>3.7949999999996931</v>
      </c>
      <c r="C3797" s="3">
        <f>C3796+G3796*Input!$B$2</f>
        <v>20.7633230750317</v>
      </c>
      <c r="D3797" s="3">
        <f>D3796+H3796*Input!$B$2</f>
        <v>-41.978736211071983</v>
      </c>
      <c r="E3797" s="3">
        <f>E3796+Input!$B$2*C3797</f>
        <v>118.14950998181064</v>
      </c>
      <c r="F3797" s="3">
        <f>F3796+Input!$B$2*D3797</f>
        <v>73.729194000674141</v>
      </c>
      <c r="G3797" s="3">
        <f>-(0.5*Input!$B$3*(C3797^2+D3797^2)*COS(I3796)*Input!$B$8*Input!$B$11)/(Input!$B$9/Input!$B$10)</f>
        <v>-4.9395506997259098</v>
      </c>
      <c r="H3797" s="3">
        <f>-(0.5*Input!$B$3*(C3797^2+D3797^2)*SIN(I3796)*Input!$B$8*Input!$B$11)/(Input!$B$9/Input!$B$10)-Input!$B$10</f>
        <v>-22.191002325479641</v>
      </c>
      <c r="I3797" s="3">
        <f t="shared" si="119"/>
        <v>-1.1114657901607341</v>
      </c>
    </row>
    <row r="3798" spans="1:9">
      <c r="A3798" s="3">
        <f t="shared" si="118"/>
        <v>3796</v>
      </c>
      <c r="B3798" s="3">
        <f>B3797+Input!$B$2</f>
        <v>3.795999999999693</v>
      </c>
      <c r="C3798" s="3">
        <f>C3797+G3797*Input!$B$2</f>
        <v>20.758383524331975</v>
      </c>
      <c r="D3798" s="3">
        <f>D3797+H3797*Input!$B$2</f>
        <v>-42.00092721339746</v>
      </c>
      <c r="E3798" s="3">
        <f>E3797+Input!$B$2*C3798</f>
        <v>118.17026836533498</v>
      </c>
      <c r="F3798" s="3">
        <f>F3797+Input!$B$2*D3798</f>
        <v>73.687193073460747</v>
      </c>
      <c r="G3798" s="3">
        <f>-(0.5*Input!$B$3*(C3798^2+D3798^2)*COS(I3797)*Input!$B$8*Input!$B$11)/(Input!$B$9/Input!$B$10)</f>
        <v>-4.9402416320993199</v>
      </c>
      <c r="H3798" s="3">
        <f>-(0.5*Input!$B$3*(C3798^2+D3798^2)*SIN(I3797)*Input!$B$8*Input!$B$11)/(Input!$B$9/Input!$B$10)-Input!$B$10</f>
        <v>-22.181950421258065</v>
      </c>
      <c r="I3798" s="3">
        <f t="shared" si="119"/>
        <v>-1.1117702872669559</v>
      </c>
    </row>
    <row r="3799" spans="1:9">
      <c r="A3799" s="3">
        <f t="shared" si="118"/>
        <v>3797</v>
      </c>
      <c r="B3799" s="3">
        <f>B3798+Input!$B$2</f>
        <v>3.7969999999996928</v>
      </c>
      <c r="C3799" s="3">
        <f>C3798+G3798*Input!$B$2</f>
        <v>20.753443282699877</v>
      </c>
      <c r="D3799" s="3">
        <f>D3798+H3798*Input!$B$2</f>
        <v>-42.023109163818717</v>
      </c>
      <c r="E3799" s="3">
        <f>E3798+Input!$B$2*C3799</f>
        <v>118.19102180861768</v>
      </c>
      <c r="F3799" s="3">
        <f>F3798+Input!$B$2*D3799</f>
        <v>73.645169964296926</v>
      </c>
      <c r="G3799" s="3">
        <f>-(0.5*Input!$B$3*(C3799^2+D3799^2)*COS(I3798)*Input!$B$8*Input!$B$11)/(Input!$B$9/Input!$B$10)</f>
        <v>-4.9409310811711924</v>
      </c>
      <c r="H3799" s="3">
        <f>-(0.5*Input!$B$3*(C3799^2+D3799^2)*SIN(I3798)*Input!$B$8*Input!$B$11)/(Input!$B$9/Input!$B$10)-Input!$B$10</f>
        <v>-22.172897553972099</v>
      </c>
      <c r="I3799" s="3">
        <f t="shared" si="119"/>
        <v>-1.112074482013339</v>
      </c>
    </row>
    <row r="3800" spans="1:9">
      <c r="A3800" s="3">
        <f t="shared" si="118"/>
        <v>3798</v>
      </c>
      <c r="B3800" s="3">
        <f>B3799+Input!$B$2</f>
        <v>3.7979999999996927</v>
      </c>
      <c r="C3800" s="3">
        <f>C3799+G3799*Input!$B$2</f>
        <v>20.748502351618704</v>
      </c>
      <c r="D3800" s="3">
        <f>D3799+H3799*Input!$B$2</f>
        <v>-42.045282061372689</v>
      </c>
      <c r="E3800" s="3">
        <f>E3799+Input!$B$2*C3800</f>
        <v>118.2117703109693</v>
      </c>
      <c r="F3800" s="3">
        <f>F3799+Input!$B$2*D3800</f>
        <v>73.60312468223556</v>
      </c>
      <c r="G3800" s="3">
        <f>-(0.5*Input!$B$3*(C3800^2+D3800^2)*COS(I3799)*Input!$B$8*Input!$B$11)/(Input!$B$9/Input!$B$10)</f>
        <v>-4.9416190465523284</v>
      </c>
      <c r="H3800" s="3">
        <f>-(0.5*Input!$B$3*(C3800^2+D3800^2)*SIN(I3799)*Input!$B$8*Input!$B$11)/(Input!$B$9/Input!$B$10)-Input!$B$10</f>
        <v>-22.163843729421906</v>
      </c>
      <c r="I3800" s="3">
        <f t="shared" si="119"/>
        <v>-1.112378374812488</v>
      </c>
    </row>
    <row r="3801" spans="1:9">
      <c r="A3801" s="3">
        <f t="shared" si="118"/>
        <v>3799</v>
      </c>
      <c r="B3801" s="3">
        <f>B3800+Input!$B$2</f>
        <v>3.7989999999996926</v>
      </c>
      <c r="C3801" s="3">
        <f>C3800+G3800*Input!$B$2</f>
        <v>20.743560732572153</v>
      </c>
      <c r="D3801" s="3">
        <f>D3800+H3800*Input!$B$2</f>
        <v>-42.067445905102112</v>
      </c>
      <c r="E3801" s="3">
        <f>E3800+Input!$B$2*C3801</f>
        <v>118.23251387170187</v>
      </c>
      <c r="F3801" s="3">
        <f>F3800+Input!$B$2*D3801</f>
        <v>73.561057236330456</v>
      </c>
      <c r="G3801" s="3">
        <f>-(0.5*Input!$B$3*(C3801^2+D3801^2)*COS(I3800)*Input!$B$8*Input!$B$11)/(Input!$B$9/Input!$B$10)</f>
        <v>-4.9423055278571102</v>
      </c>
      <c r="H3801" s="3">
        <f>-(0.5*Input!$B$3*(C3801^2+D3801^2)*SIN(I3800)*Input!$B$8*Input!$B$11)/(Input!$B$9/Input!$B$10)-Input!$B$10</f>
        <v>-22.154788953405017</v>
      </c>
      <c r="I3801" s="3">
        <f t="shared" si="119"/>
        <v>-1.1126819660763614</v>
      </c>
    </row>
    <row r="3802" spans="1:9">
      <c r="A3802" s="3">
        <f t="shared" si="118"/>
        <v>3800</v>
      </c>
      <c r="B3802" s="3">
        <f>B3801+Input!$B$2</f>
        <v>3.7999999999996925</v>
      </c>
      <c r="C3802" s="3">
        <f>C3801+G3801*Input!$B$2</f>
        <v>20.738618427044294</v>
      </c>
      <c r="D3802" s="3">
        <f>D3801+H3801*Input!$B$2</f>
        <v>-42.08960069405552</v>
      </c>
      <c r="E3802" s="3">
        <f>E3801+Input!$B$2*C3802</f>
        <v>118.25325249012892</v>
      </c>
      <c r="F3802" s="3">
        <f>F3801+Input!$B$2*D3802</f>
        <v>73.5189676356364</v>
      </c>
      <c r="G3802" s="3">
        <f>-(0.5*Input!$B$3*(C3802^2+D3802^2)*COS(I3801)*Input!$B$8*Input!$B$11)/(Input!$B$9/Input!$B$10)</f>
        <v>-4.9429905247035091</v>
      </c>
      <c r="H3802" s="3">
        <f>-(0.5*Input!$B$3*(C3802^2+D3802^2)*SIN(I3801)*Input!$B$8*Input!$B$11)/(Input!$B$9/Input!$B$10)-Input!$B$10</f>
        <v>-22.145733231716328</v>
      </c>
      <c r="I3802" s="3">
        <f t="shared" si="119"/>
        <v>-1.1129852562162736</v>
      </c>
    </row>
    <row r="3803" spans="1:9">
      <c r="A3803" s="3">
        <f t="shared" si="118"/>
        <v>3801</v>
      </c>
      <c r="B3803" s="3">
        <f>B3802+Input!$B$2</f>
        <v>3.8009999999996924</v>
      </c>
      <c r="C3803" s="3">
        <f>C3802+G3802*Input!$B$2</f>
        <v>20.73367543651959</v>
      </c>
      <c r="D3803" s="3">
        <f>D3802+H3802*Input!$B$2</f>
        <v>-42.111746427287237</v>
      </c>
      <c r="E3803" s="3">
        <f>E3802+Input!$B$2*C3803</f>
        <v>118.27398616556543</v>
      </c>
      <c r="F3803" s="3">
        <f>F3802+Input!$B$2*D3803</f>
        <v>73.476855889209119</v>
      </c>
      <c r="G3803" s="3">
        <f>-(0.5*Input!$B$3*(C3803^2+D3803^2)*COS(I3802)*Input!$B$8*Input!$B$11)/(Input!$B$9/Input!$B$10)</f>
        <v>-4.9436740367130678</v>
      </c>
      <c r="H3803" s="3">
        <f>-(0.5*Input!$B$3*(C3803^2+D3803^2)*SIN(I3802)*Input!$B$8*Input!$B$11)/(Input!$B$9/Input!$B$10)-Input!$B$10</f>
        <v>-22.136676570148065</v>
      </c>
      <c r="I3803" s="3">
        <f t="shared" si="119"/>
        <v>-1.1132882456428952</v>
      </c>
    </row>
    <row r="3804" spans="1:9">
      <c r="A3804" s="3">
        <f t="shared" si="118"/>
        <v>3802</v>
      </c>
      <c r="B3804" s="3">
        <f>B3803+Input!$B$2</f>
        <v>3.8019999999996923</v>
      </c>
      <c r="C3804" s="3">
        <f>C3803+G3803*Input!$B$2</f>
        <v>20.728731762482877</v>
      </c>
      <c r="D3804" s="3">
        <f>D3803+H3803*Input!$B$2</f>
        <v>-42.133883103857386</v>
      </c>
      <c r="E3804" s="3">
        <f>E3803+Input!$B$2*C3804</f>
        <v>118.29471489732792</v>
      </c>
      <c r="F3804" s="3">
        <f>F3803+Input!$B$2*D3804</f>
        <v>73.434722006105261</v>
      </c>
      <c r="G3804" s="3">
        <f>-(0.5*Input!$B$3*(C3804^2+D3804^2)*COS(I3803)*Input!$B$8*Input!$B$11)/(Input!$B$9/Input!$B$10)</f>
        <v>-4.9443560635108987</v>
      </c>
      <c r="H3804" s="3">
        <f>-(0.5*Input!$B$3*(C3804^2+D3804^2)*SIN(I3803)*Input!$B$8*Input!$B$11)/(Input!$B$9/Input!$B$10)-Input!$B$10</f>
        <v>-22.127618974489806</v>
      </c>
      <c r="I3804" s="3">
        <f t="shared" si="119"/>
        <v>-1.1135909347662538</v>
      </c>
    </row>
    <row r="3805" spans="1:9">
      <c r="A3805" s="3">
        <f t="shared" si="118"/>
        <v>3803</v>
      </c>
      <c r="B3805" s="3">
        <f>B3804+Input!$B$2</f>
        <v>3.8029999999996922</v>
      </c>
      <c r="C3805" s="3">
        <f>C3804+G3804*Input!$B$2</f>
        <v>20.723787406419365</v>
      </c>
      <c r="D3805" s="3">
        <f>D3804+H3804*Input!$B$2</f>
        <v>-42.156010722831873</v>
      </c>
      <c r="E3805" s="3">
        <f>E3804+Input!$B$2*C3805</f>
        <v>118.31543868473435</v>
      </c>
      <c r="F3805" s="3">
        <f>F3804+Input!$B$2*D3805</f>
        <v>73.392565995382427</v>
      </c>
      <c r="G3805" s="3">
        <f>-(0.5*Input!$B$3*(C3805^2+D3805^2)*COS(I3804)*Input!$B$8*Input!$B$11)/(Input!$B$9/Input!$B$10)</f>
        <v>-4.9450366047256731</v>
      </c>
      <c r="H3805" s="3">
        <f>-(0.5*Input!$B$3*(C3805^2+D3805^2)*SIN(I3804)*Input!$B$8*Input!$B$11)/(Input!$B$9/Input!$B$10)-Input!$B$10</f>
        <v>-22.118560450528463</v>
      </c>
      <c r="I3805" s="3">
        <f t="shared" si="119"/>
        <v>-1.1138933239957352</v>
      </c>
    </row>
    <row r="3806" spans="1:9">
      <c r="A3806" s="3">
        <f t="shared" si="118"/>
        <v>3804</v>
      </c>
      <c r="B3806" s="3">
        <f>B3805+Input!$B$2</f>
        <v>3.8039999999996921</v>
      </c>
      <c r="C3806" s="3">
        <f>C3805+G3805*Input!$B$2</f>
        <v>20.718842369814638</v>
      </c>
      <c r="D3806" s="3">
        <f>D3805+H3805*Input!$B$2</f>
        <v>-42.178129283282402</v>
      </c>
      <c r="E3806" s="3">
        <f>E3805+Input!$B$2*C3806</f>
        <v>118.33615752710416</v>
      </c>
      <c r="F3806" s="3">
        <f>F3805+Input!$B$2*D3806</f>
        <v>73.35038786609914</v>
      </c>
      <c r="G3806" s="3">
        <f>-(0.5*Input!$B$3*(C3806^2+D3806^2)*COS(I3805)*Input!$B$8*Input!$B$11)/(Input!$B$9/Input!$B$10)</f>
        <v>-4.9457156599896201</v>
      </c>
      <c r="H3806" s="3">
        <f>-(0.5*Input!$B$3*(C3806^2+D3806^2)*SIN(I3805)*Input!$B$8*Input!$B$11)/(Input!$B$9/Input!$B$10)-Input!$B$10</f>
        <v>-22.109501004048234</v>
      </c>
      <c r="I3806" s="3">
        <f t="shared" si="119"/>
        <v>-1.1141954137400845</v>
      </c>
    </row>
    <row r="3807" spans="1:9">
      <c r="A3807" s="3">
        <f t="shared" si="118"/>
        <v>3805</v>
      </c>
      <c r="B3807" s="3">
        <f>B3806+Input!$B$2</f>
        <v>3.804999999999692</v>
      </c>
      <c r="C3807" s="3">
        <f>C3806+G3806*Input!$B$2</f>
        <v>20.713896654154649</v>
      </c>
      <c r="D3807" s="3">
        <f>D3806+H3806*Input!$B$2</f>
        <v>-42.200238784286448</v>
      </c>
      <c r="E3807" s="3">
        <f>E3806+Input!$B$2*C3807</f>
        <v>118.35687142375832</v>
      </c>
      <c r="F3807" s="3">
        <f>F3806+Input!$B$2*D3807</f>
        <v>73.308187627314851</v>
      </c>
      <c r="G3807" s="3">
        <f>-(0.5*Input!$B$3*(C3807^2+D3807^2)*COS(I3806)*Input!$B$8*Input!$B$11)/(Input!$B$9/Input!$B$10)</f>
        <v>-4.9463932289385149</v>
      </c>
      <c r="H3807" s="3">
        <f>-(0.5*Input!$B$3*(C3807^2+D3807^2)*SIN(I3806)*Input!$B$8*Input!$B$11)/(Input!$B$9/Input!$B$10)-Input!$B$10</f>
        <v>-22.100440640830655</v>
      </c>
      <c r="I3807" s="3">
        <f t="shared" si="119"/>
        <v>-1.114497204407406</v>
      </c>
    </row>
    <row r="3808" spans="1:9">
      <c r="A3808" s="3">
        <f t="shared" si="118"/>
        <v>3806</v>
      </c>
      <c r="B3808" s="3">
        <f>B3807+Input!$B$2</f>
        <v>3.8059999999996919</v>
      </c>
      <c r="C3808" s="3">
        <f>C3807+G3807*Input!$B$2</f>
        <v>20.708950260925711</v>
      </c>
      <c r="D3808" s="3">
        <f>D3807+H3807*Input!$B$2</f>
        <v>-42.222339224927282</v>
      </c>
      <c r="E3808" s="3">
        <f>E3807+Input!$B$2*C3808</f>
        <v>118.37758037401925</v>
      </c>
      <c r="F3808" s="3">
        <f>F3807+Input!$B$2*D3808</f>
        <v>73.26596528808993</v>
      </c>
      <c r="G3808" s="3">
        <f>-(0.5*Input!$B$3*(C3808^2+D3808^2)*COS(I3807)*Input!$B$8*Input!$B$11)/(Input!$B$9/Input!$B$10)</f>
        <v>-4.9470693112116777</v>
      </c>
      <c r="H3808" s="3">
        <f>-(0.5*Input!$B$3*(C3808^2+D3808^2)*SIN(I3807)*Input!$B$8*Input!$B$11)/(Input!$B$9/Input!$B$10)-Input!$B$10</f>
        <v>-22.09137936665455</v>
      </c>
      <c r="I3808" s="3">
        <f t="shared" si="119"/>
        <v>-1.1147986964051655</v>
      </c>
    </row>
    <row r="3809" spans="1:9">
      <c r="A3809" s="3">
        <f t="shared" si="118"/>
        <v>3807</v>
      </c>
      <c r="B3809" s="3">
        <f>B3808+Input!$B$2</f>
        <v>3.8069999999996917</v>
      </c>
      <c r="C3809" s="3">
        <f>C3808+G3808*Input!$B$2</f>
        <v>20.7040031916145</v>
      </c>
      <c r="D3809" s="3">
        <f>D3808+H3808*Input!$B$2</f>
        <v>-42.244430604293939</v>
      </c>
      <c r="E3809" s="3">
        <f>E3808+Input!$B$2*C3809</f>
        <v>118.39828437721086</v>
      </c>
      <c r="F3809" s="3">
        <f>F3808+Input!$B$2*D3809</f>
        <v>73.223720857485631</v>
      </c>
      <c r="G3809" s="3">
        <f>-(0.5*Input!$B$3*(C3809^2+D3809^2)*COS(I3808)*Input!$B$8*Input!$B$11)/(Input!$B$9/Input!$B$10)</f>
        <v>-4.9477439064519642</v>
      </c>
      <c r="H3809" s="3">
        <f>-(0.5*Input!$B$3*(C3809^2+D3809^2)*SIN(I3808)*Input!$B$8*Input!$B$11)/(Input!$B$9/Input!$B$10)-Input!$B$10</f>
        <v>-22.082317187296027</v>
      </c>
      <c r="I3809" s="3">
        <f t="shared" si="119"/>
        <v>-1.1150998901401903</v>
      </c>
    </row>
    <row r="3810" spans="1:9">
      <c r="A3810" s="3">
        <f t="shared" si="118"/>
        <v>3808</v>
      </c>
      <c r="B3810" s="3">
        <f>B3809+Input!$B$2</f>
        <v>3.8079999999996916</v>
      </c>
      <c r="C3810" s="3">
        <f>C3809+G3809*Input!$B$2</f>
        <v>20.699055447708048</v>
      </c>
      <c r="D3810" s="3">
        <f>D3809+H3809*Input!$B$2</f>
        <v>-42.266512921481237</v>
      </c>
      <c r="E3810" s="3">
        <f>E3809+Input!$B$2*C3810</f>
        <v>118.41898343265856</v>
      </c>
      <c r="F3810" s="3">
        <f>F3809+Input!$B$2*D3810</f>
        <v>73.181454344564145</v>
      </c>
      <c r="G3810" s="3">
        <f>-(0.5*Input!$B$3*(C3810^2+D3810^2)*COS(I3809)*Input!$B$8*Input!$B$11)/(Input!$B$9/Input!$B$10)</f>
        <v>-4.9484170143057531</v>
      </c>
      <c r="H3810" s="3">
        <f>-(0.5*Input!$B$3*(C3810^2+D3810^2)*SIN(I3809)*Input!$B$8*Input!$B$11)/(Input!$B$9/Input!$B$10)-Input!$B$10</f>
        <v>-22.073254108528488</v>
      </c>
      <c r="I3810" s="3">
        <f t="shared" si="119"/>
        <v>-1.1154007860186705</v>
      </c>
    </row>
    <row r="3811" spans="1:9">
      <c r="A3811" s="3">
        <f t="shared" si="118"/>
        <v>3809</v>
      </c>
      <c r="B3811" s="3">
        <f>B3810+Input!$B$2</f>
        <v>3.8089999999996915</v>
      </c>
      <c r="C3811" s="3">
        <f>C3810+G3810*Input!$B$2</f>
        <v>20.694107030693743</v>
      </c>
      <c r="D3811" s="3">
        <f>D3810+H3810*Input!$B$2</f>
        <v>-42.288586175589764</v>
      </c>
      <c r="E3811" s="3">
        <f>E3810+Input!$B$2*C3811</f>
        <v>118.43967753968926</v>
      </c>
      <c r="F3811" s="3">
        <f>F3810+Input!$B$2*D3811</f>
        <v>73.139165758388557</v>
      </c>
      <c r="G3811" s="3">
        <f>-(0.5*Input!$B$3*(C3811^2+D3811^2)*COS(I3810)*Input!$B$8*Input!$B$11)/(Input!$B$9/Input!$B$10)</f>
        <v>-4.949088634422953</v>
      </c>
      <c r="H3811" s="3">
        <f>-(0.5*Input!$B$3*(C3811^2+D3811^2)*SIN(I3810)*Input!$B$8*Input!$B$11)/(Input!$B$9/Input!$B$10)-Input!$B$10</f>
        <v>-22.064190136122583</v>
      </c>
      <c r="I3811" s="3">
        <f t="shared" si="119"/>
        <v>-1.1157013844461598</v>
      </c>
    </row>
    <row r="3812" spans="1:9">
      <c r="A3812" s="3">
        <f t="shared" si="118"/>
        <v>3810</v>
      </c>
      <c r="B3812" s="3">
        <f>B3811+Input!$B$2</f>
        <v>3.8099999999996914</v>
      </c>
      <c r="C3812" s="3">
        <f>C3811+G3811*Input!$B$2</f>
        <v>20.689157942059321</v>
      </c>
      <c r="D3812" s="3">
        <f>D3811+H3811*Input!$B$2</f>
        <v>-42.310650365725884</v>
      </c>
      <c r="E3812" s="3">
        <f>E3811+Input!$B$2*C3812</f>
        <v>118.46036669763131</v>
      </c>
      <c r="F3812" s="3">
        <f>F3811+Input!$B$2*D3812</f>
        <v>73.096855108022837</v>
      </c>
      <c r="G3812" s="3">
        <f>-(0.5*Input!$B$3*(C3812^2+D3812^2)*COS(I3811)*Input!$B$8*Input!$B$11)/(Input!$B$9/Input!$B$10)</f>
        <v>-4.9497587664569807</v>
      </c>
      <c r="H3812" s="3">
        <f>-(0.5*Input!$B$3*(C3812^2+D3812^2)*SIN(I3811)*Input!$B$8*Input!$B$11)/(Input!$B$9/Input!$B$10)-Input!$B$10</f>
        <v>-22.05512527584623</v>
      </c>
      <c r="I3812" s="3">
        <f t="shared" si="119"/>
        <v>-1.1160016858275759</v>
      </c>
    </row>
    <row r="3813" spans="1:9">
      <c r="A3813" s="3">
        <f t="shared" si="118"/>
        <v>3811</v>
      </c>
      <c r="B3813" s="3">
        <f>B3812+Input!$B$2</f>
        <v>3.8109999999996913</v>
      </c>
      <c r="C3813" s="3">
        <f>C3812+G3812*Input!$B$2</f>
        <v>20.684208183292863</v>
      </c>
      <c r="D3813" s="3">
        <f>D3812+H3812*Input!$B$2</f>
        <v>-42.332705491001732</v>
      </c>
      <c r="E3813" s="3">
        <f>E3812+Input!$B$2*C3813</f>
        <v>118.48105090581461</v>
      </c>
      <c r="F3813" s="3">
        <f>F3812+Input!$B$2*D3813</f>
        <v>73.05452240253183</v>
      </c>
      <c r="G3813" s="3">
        <f>-(0.5*Input!$B$3*(C3813^2+D3813^2)*COS(I3812)*Input!$B$8*Input!$B$11)/(Input!$B$9/Input!$B$10)</f>
        <v>-4.9504274100647727</v>
      </c>
      <c r="H3813" s="3">
        <f>-(0.5*Input!$B$3*(C3813^2+D3813^2)*SIN(I3812)*Input!$B$8*Input!$B$11)/(Input!$B$9/Input!$B$10)-Input!$B$10</f>
        <v>-22.046059533464607</v>
      </c>
      <c r="I3813" s="3">
        <f t="shared" si="119"/>
        <v>-1.1163016905672025</v>
      </c>
    </row>
    <row r="3814" spans="1:9">
      <c r="A3814" s="3">
        <f t="shared" si="118"/>
        <v>3812</v>
      </c>
      <c r="B3814" s="3">
        <f>B3813+Input!$B$2</f>
        <v>3.8119999999996912</v>
      </c>
      <c r="C3814" s="3">
        <f>C3813+G3813*Input!$B$2</f>
        <v>20.679257755882798</v>
      </c>
      <c r="D3814" s="3">
        <f>D3813+H3813*Input!$B$2</f>
        <v>-42.354751550535198</v>
      </c>
      <c r="E3814" s="3">
        <f>E3813+Input!$B$2*C3814</f>
        <v>118.5017301635705</v>
      </c>
      <c r="F3814" s="3">
        <f>F3813+Input!$B$2*D3814</f>
        <v>73.012167650981297</v>
      </c>
      <c r="G3814" s="3">
        <f>-(0.5*Input!$B$3*(C3814^2+D3814^2)*COS(I3813)*Input!$B$8*Input!$B$11)/(Input!$B$9/Input!$B$10)</f>
        <v>-4.9510945649067599</v>
      </c>
      <c r="H3814" s="3">
        <f>-(0.5*Input!$B$3*(C3814^2+D3814^2)*SIN(I3813)*Input!$B$8*Input!$B$11)/(Input!$B$9/Input!$B$10)-Input!$B$10</f>
        <v>-22.036992914740111</v>
      </c>
      <c r="I3814" s="3">
        <f t="shared" si="119"/>
        <v>-1.1166013990686896</v>
      </c>
    </row>
    <row r="3815" spans="1:9">
      <c r="A3815" s="3">
        <f t="shared" si="118"/>
        <v>3813</v>
      </c>
      <c r="B3815" s="3">
        <f>B3814+Input!$B$2</f>
        <v>3.8129999999996911</v>
      </c>
      <c r="C3815" s="3">
        <f>C3814+G3814*Input!$B$2</f>
        <v>20.674306661317893</v>
      </c>
      <c r="D3815" s="3">
        <f>D3814+H3814*Input!$B$2</f>
        <v>-42.376788543449941</v>
      </c>
      <c r="E3815" s="3">
        <f>E3814+Input!$B$2*C3815</f>
        <v>118.52240447023182</v>
      </c>
      <c r="F3815" s="3">
        <f>F3814+Input!$B$2*D3815</f>
        <v>72.969790862437847</v>
      </c>
      <c r="G3815" s="3">
        <f>-(0.5*Input!$B$3*(C3815^2+D3815^2)*COS(I3814)*Input!$B$8*Input!$B$11)/(Input!$B$9/Input!$B$10)</f>
        <v>-4.9517602306468707</v>
      </c>
      <c r="H3815" s="3">
        <f>-(0.5*Input!$B$3*(C3815^2+D3815^2)*SIN(I3814)*Input!$B$8*Input!$B$11)/(Input!$B$9/Input!$B$10)-Input!$B$10</f>
        <v>-22.027925425432386</v>
      </c>
      <c r="I3815" s="3">
        <f t="shared" si="119"/>
        <v>-1.1169008117350538</v>
      </c>
    </row>
    <row r="3816" spans="1:9">
      <c r="A3816" s="3">
        <f t="shared" si="118"/>
        <v>3814</v>
      </c>
      <c r="B3816" s="3">
        <f>B3815+Input!$B$2</f>
        <v>3.813999999999691</v>
      </c>
      <c r="C3816" s="3">
        <f>C3815+G3815*Input!$B$2</f>
        <v>20.669354901087246</v>
      </c>
      <c r="D3816" s="3">
        <f>D3815+H3815*Input!$B$2</f>
        <v>-42.398816468875374</v>
      </c>
      <c r="E3816" s="3">
        <f>E3815+Input!$B$2*C3816</f>
        <v>118.54307382513291</v>
      </c>
      <c r="F3816" s="3">
        <f>F3815+Input!$B$2*D3816</f>
        <v>72.927392045968972</v>
      </c>
      <c r="G3816" s="3">
        <f>-(0.5*Input!$B$3*(C3816^2+D3816^2)*COS(I3815)*Input!$B$8*Input!$B$11)/(Input!$B$9/Input!$B$10)</f>
        <v>-4.9524244069525256</v>
      </c>
      <c r="H3816" s="3">
        <f>-(0.5*Input!$B$3*(C3816^2+D3816^2)*SIN(I3815)*Input!$B$8*Input!$B$11)/(Input!$B$9/Input!$B$10)-Input!$B$10</f>
        <v>-22.018857071298303</v>
      </c>
      <c r="I3816" s="3">
        <f t="shared" si="119"/>
        <v>-1.1171999289686807</v>
      </c>
    </row>
    <row r="3817" spans="1:9">
      <c r="A3817" s="3">
        <f t="shared" si="118"/>
        <v>3815</v>
      </c>
      <c r="B3817" s="3">
        <f>B3816+Input!$B$2</f>
        <v>3.8149999999996909</v>
      </c>
      <c r="C3817" s="3">
        <f>C3816+G3816*Input!$B$2</f>
        <v>20.664402476680294</v>
      </c>
      <c r="D3817" s="3">
        <f>D3816+H3816*Input!$B$2</f>
        <v>-42.420835325946669</v>
      </c>
      <c r="E3817" s="3">
        <f>E3816+Input!$B$2*C3817</f>
        <v>118.56373822760959</v>
      </c>
      <c r="F3817" s="3">
        <f>F3816+Input!$B$2*D3817</f>
        <v>72.88497121064303</v>
      </c>
      <c r="G3817" s="3">
        <f>-(0.5*Input!$B$3*(C3817^2+D3817^2)*COS(I3816)*Input!$B$8*Input!$B$11)/(Input!$B$9/Input!$B$10)</f>
        <v>-4.9530870934946263</v>
      </c>
      <c r="H3817" s="3">
        <f>-(0.5*Input!$B$3*(C3817^2+D3817^2)*SIN(I3816)*Input!$B$8*Input!$B$11)/(Input!$B$9/Input!$B$10)-Input!$B$10</f>
        <v>-22.009787858091915</v>
      </c>
      <c r="I3817" s="3">
        <f t="shared" si="119"/>
        <v>-1.1174987511713239</v>
      </c>
    </row>
    <row r="3818" spans="1:9">
      <c r="A3818" s="3">
        <f t="shared" si="118"/>
        <v>3816</v>
      </c>
      <c r="B3818" s="3">
        <f>B3817+Input!$B$2</f>
        <v>3.8159999999996908</v>
      </c>
      <c r="C3818" s="3">
        <f>C3817+G3817*Input!$B$2</f>
        <v>20.659449389586801</v>
      </c>
      <c r="D3818" s="3">
        <f>D3817+H3817*Input!$B$2</f>
        <v>-42.442845113804758</v>
      </c>
      <c r="E3818" s="3">
        <f>E3817+Input!$B$2*C3818</f>
        <v>118.58439767699917</v>
      </c>
      <c r="F3818" s="3">
        <f>F3817+Input!$B$2*D3818</f>
        <v>72.842528365529219</v>
      </c>
      <c r="G3818" s="3">
        <f>-(0.5*Input!$B$3*(C3818^2+D3818^2)*COS(I3817)*Input!$B$8*Input!$B$11)/(Input!$B$9/Input!$B$10)</f>
        <v>-4.9537482899475584</v>
      </c>
      <c r="H3818" s="3">
        <f>-(0.5*Input!$B$3*(C3818^2+D3818^2)*SIN(I3817)*Input!$B$8*Input!$B$11)/(Input!$B$9/Input!$B$10)-Input!$B$10</f>
        <v>-22.000717791564504</v>
      </c>
      <c r="I3818" s="3">
        <f t="shared" si="119"/>
        <v>-1.1177972787441082</v>
      </c>
    </row>
    <row r="3819" spans="1:9">
      <c r="A3819" s="3">
        <f t="shared" si="118"/>
        <v>3817</v>
      </c>
      <c r="B3819" s="3">
        <f>B3818+Input!$B$2</f>
        <v>3.8169999999996906</v>
      </c>
      <c r="C3819" s="3">
        <f>C3818+G3818*Input!$B$2</f>
        <v>20.654495641296855</v>
      </c>
      <c r="D3819" s="3">
        <f>D3818+H3818*Input!$B$2</f>
        <v>-42.464845831596321</v>
      </c>
      <c r="E3819" s="3">
        <f>E3818+Input!$B$2*C3819</f>
        <v>118.60505217264047</v>
      </c>
      <c r="F3819" s="3">
        <f>F3818+Input!$B$2*D3819</f>
        <v>72.800063519697616</v>
      </c>
      <c r="G3819" s="3">
        <f>-(0.5*Input!$B$3*(C3819^2+D3819^2)*COS(I3818)*Input!$B$8*Input!$B$11)/(Input!$B$9/Input!$B$10)</f>
        <v>-4.9544079959891691</v>
      </c>
      <c r="H3819" s="3">
        <f>-(0.5*Input!$B$3*(C3819^2+D3819^2)*SIN(I3818)*Input!$B$8*Input!$B$11)/(Input!$B$9/Input!$B$10)-Input!$B$10</f>
        <v>-21.99164687746454</v>
      </c>
      <c r="I3819" s="3">
        <f t="shared" si="119"/>
        <v>-1.1180955120875282</v>
      </c>
    </row>
    <row r="3820" spans="1:9">
      <c r="A3820" s="3">
        <f t="shared" si="118"/>
        <v>3818</v>
      </c>
      <c r="B3820" s="3">
        <f>B3819+Input!$B$2</f>
        <v>3.8179999999996905</v>
      </c>
      <c r="C3820" s="3">
        <f>C3819+G3819*Input!$B$2</f>
        <v>20.649541233300866</v>
      </c>
      <c r="D3820" s="3">
        <f>D3819+H3819*Input!$B$2</f>
        <v>-42.486837478473788</v>
      </c>
      <c r="E3820" s="3">
        <f>E3819+Input!$B$2*C3820</f>
        <v>118.62570171387377</v>
      </c>
      <c r="F3820" s="3">
        <f>F3819+Input!$B$2*D3820</f>
        <v>72.757576682219138</v>
      </c>
      <c r="G3820" s="3">
        <f>-(0.5*Input!$B$3*(C3820^2+D3820^2)*COS(I3819)*Input!$B$8*Input!$B$11)/(Input!$B$9/Input!$B$10)</f>
        <v>-4.9550662113007711</v>
      </c>
      <c r="H3820" s="3">
        <f>-(0.5*Input!$B$3*(C3820^2+D3820^2)*SIN(I3819)*Input!$B$8*Input!$B$11)/(Input!$B$9/Input!$B$10)-Input!$B$10</f>
        <v>-21.982575121537671</v>
      </c>
      <c r="I3820" s="3">
        <f t="shared" si="119"/>
        <v>-1.1183934516014506</v>
      </c>
    </row>
    <row r="3821" spans="1:9">
      <c r="A3821" s="3">
        <f t="shared" si="118"/>
        <v>3819</v>
      </c>
      <c r="B3821" s="3">
        <f>B3820+Input!$B$2</f>
        <v>3.8189999999996904</v>
      </c>
      <c r="C3821" s="3">
        <f>C3820+G3820*Input!$B$2</f>
        <v>20.644586167089564</v>
      </c>
      <c r="D3821" s="3">
        <f>D3820+H3820*Input!$B$2</f>
        <v>-42.508820053595329</v>
      </c>
      <c r="E3821" s="3">
        <f>E3820+Input!$B$2*C3821</f>
        <v>118.64634630004086</v>
      </c>
      <c r="F3821" s="3">
        <f>F3820+Input!$B$2*D3821</f>
        <v>72.71506786216554</v>
      </c>
      <c r="G3821" s="3">
        <f>-(0.5*Input!$B$3*(C3821^2+D3821^2)*COS(I3820)*Input!$B$8*Input!$B$11)/(Input!$B$9/Input!$B$10)</f>
        <v>-4.9557229355671435</v>
      </c>
      <c r="H3821" s="3">
        <f>-(0.5*Input!$B$3*(C3821^2+D3821^2)*SIN(I3820)*Input!$B$8*Input!$B$11)/(Input!$B$9/Input!$B$10)-Input!$B$10</f>
        <v>-21.973502529526712</v>
      </c>
      <c r="I3821" s="3">
        <f t="shared" si="119"/>
        <v>-1.1186910976851157</v>
      </c>
    </row>
    <row r="3822" spans="1:9">
      <c r="A3822" s="3">
        <f t="shared" si="118"/>
        <v>3820</v>
      </c>
      <c r="B3822" s="3">
        <f>B3821+Input!$B$2</f>
        <v>3.8199999999996903</v>
      </c>
      <c r="C3822" s="3">
        <f>C3821+G3821*Input!$B$2</f>
        <v>20.639630444153998</v>
      </c>
      <c r="D3822" s="3">
        <f>D3821+H3821*Input!$B$2</f>
        <v>-42.530793556124856</v>
      </c>
      <c r="E3822" s="3">
        <f>E3821+Input!$B$2*C3822</f>
        <v>118.66698593048501</v>
      </c>
      <c r="F3822" s="3">
        <f>F3821+Input!$B$2*D3822</f>
        <v>72.672537068609415</v>
      </c>
      <c r="G3822" s="3">
        <f>-(0.5*Input!$B$3*(C3822^2+D3822^2)*COS(I3821)*Input!$B$8*Input!$B$11)/(Input!$B$9/Input!$B$10)</f>
        <v>-4.9563781684764994</v>
      </c>
      <c r="H3822" s="3">
        <f>-(0.5*Input!$B$3*(C3822^2+D3822^2)*SIN(I3821)*Input!$B$8*Input!$B$11)/(Input!$B$9/Input!$B$10)-Input!$B$10</f>
        <v>-21.964429107171657</v>
      </c>
      <c r="I3822" s="3">
        <f t="shared" si="119"/>
        <v>-1.1189884507371355</v>
      </c>
    </row>
    <row r="3823" spans="1:9">
      <c r="A3823" s="3">
        <f t="shared" si="118"/>
        <v>3821</v>
      </c>
      <c r="B3823" s="3">
        <f>B3822+Input!$B$2</f>
        <v>3.8209999999996902</v>
      </c>
      <c r="C3823" s="3">
        <f>C3822+G3822*Input!$B$2</f>
        <v>20.634674065985521</v>
      </c>
      <c r="D3823" s="3">
        <f>D3822+H3822*Input!$B$2</f>
        <v>-42.552757985232027</v>
      </c>
      <c r="E3823" s="3">
        <f>E3822+Input!$B$2*C3823</f>
        <v>118.687620604551</v>
      </c>
      <c r="F3823" s="3">
        <f>F3822+Input!$B$2*D3823</f>
        <v>72.629984310624181</v>
      </c>
      <c r="G3823" s="3">
        <f>-(0.5*Input!$B$3*(C3823^2+D3823^2)*COS(I3822)*Input!$B$8*Input!$B$11)/(Input!$B$9/Input!$B$10)</f>
        <v>-4.9570319097205191</v>
      </c>
      <c r="H3823" s="3">
        <f>-(0.5*Input!$B$3*(C3823^2+D3823^2)*SIN(I3822)*Input!$B$8*Input!$B$11)/(Input!$B$9/Input!$B$10)-Input!$B$10</f>
        <v>-21.955354860209646</v>
      </c>
      <c r="I3823" s="3">
        <f t="shared" si="119"/>
        <v>-1.1192855111554982</v>
      </c>
    </row>
    <row r="3824" spans="1:9">
      <c r="A3824" s="3">
        <f t="shared" si="118"/>
        <v>3822</v>
      </c>
      <c r="B3824" s="3">
        <f>B3823+Input!$B$2</f>
        <v>3.8219999999996901</v>
      </c>
      <c r="C3824" s="3">
        <f>C3823+G3823*Input!$B$2</f>
        <v>20.629717034075799</v>
      </c>
      <c r="D3824" s="3">
        <f>D3823+H3823*Input!$B$2</f>
        <v>-42.574713340092238</v>
      </c>
      <c r="E3824" s="3">
        <f>E3823+Input!$B$2*C3824</f>
        <v>118.70825032158507</v>
      </c>
      <c r="F3824" s="3">
        <f>F3823+Input!$B$2*D3824</f>
        <v>72.587409597284093</v>
      </c>
      <c r="G3824" s="3">
        <f>-(0.5*Input!$B$3*(C3824^2+D3824^2)*COS(I3823)*Input!$B$8*Input!$B$11)/(Input!$B$9/Input!$B$10)</f>
        <v>-4.9576841589943008</v>
      </c>
      <c r="H3824" s="3">
        <f>-(0.5*Input!$B$3*(C3824^2+D3824^2)*SIN(I3823)*Input!$B$8*Input!$B$11)/(Input!$B$9/Input!$B$10)-Input!$B$10</f>
        <v>-21.946279794374966</v>
      </c>
      <c r="I3824" s="3">
        <f t="shared" si="119"/>
        <v>-1.1195822793375667</v>
      </c>
    </row>
    <row r="3825" spans="1:9">
      <c r="A3825" s="3">
        <f t="shared" si="118"/>
        <v>3823</v>
      </c>
      <c r="B3825" s="3">
        <f>B3824+Input!$B$2</f>
        <v>3.82299999999969</v>
      </c>
      <c r="C3825" s="3">
        <f>C3824+G3824*Input!$B$2</f>
        <v>20.624759349916804</v>
      </c>
      <c r="D3825" s="3">
        <f>D3824+H3824*Input!$B$2</f>
        <v>-42.596659619886616</v>
      </c>
      <c r="E3825" s="3">
        <f>E3824+Input!$B$2*C3825</f>
        <v>118.72887508093498</v>
      </c>
      <c r="F3825" s="3">
        <f>F3824+Input!$B$2*D3825</f>
        <v>72.544812937664204</v>
      </c>
      <c r="G3825" s="3">
        <f>-(0.5*Input!$B$3*(C3825^2+D3825^2)*COS(I3824)*Input!$B$8*Input!$B$11)/(Input!$B$9/Input!$B$10)</f>
        <v>-4.9583349159963879</v>
      </c>
      <c r="H3825" s="3">
        <f>-(0.5*Input!$B$3*(C3825^2+D3825^2)*SIN(I3824)*Input!$B$8*Input!$B$11)/(Input!$B$9/Input!$B$10)-Input!$B$10</f>
        <v>-21.937203915399046</v>
      </c>
      <c r="I3825" s="3">
        <f t="shared" si="119"/>
        <v>-1.1198787556800804</v>
      </c>
    </row>
    <row r="3826" spans="1:9">
      <c r="A3826" s="3">
        <f t="shared" si="118"/>
        <v>3824</v>
      </c>
      <c r="B3826" s="3">
        <f>B3825+Input!$B$2</f>
        <v>3.8239999999996899</v>
      </c>
      <c r="C3826" s="3">
        <f>C3825+G3825*Input!$B$2</f>
        <v>20.619801015000807</v>
      </c>
      <c r="D3826" s="3">
        <f>D3825+H3825*Input!$B$2</f>
        <v>-42.618596823802015</v>
      </c>
      <c r="E3826" s="3">
        <f>E3825+Input!$B$2*C3826</f>
        <v>118.74949488194999</v>
      </c>
      <c r="F3826" s="3">
        <f>F3825+Input!$B$2*D3826</f>
        <v>72.502194340840404</v>
      </c>
      <c r="G3826" s="3">
        <f>-(0.5*Input!$B$3*(C3826^2+D3826^2)*COS(I3825)*Input!$B$8*Input!$B$11)/(Input!$B$9/Input!$B$10)</f>
        <v>-4.9589841804287422</v>
      </c>
      <c r="H3826" s="3">
        <f>-(0.5*Input!$B$3*(C3826^2+D3826^2)*SIN(I3825)*Input!$B$8*Input!$B$11)/(Input!$B$9/Input!$B$10)-Input!$B$10</f>
        <v>-21.928127229010428</v>
      </c>
      <c r="I3826" s="3">
        <f t="shared" si="119"/>
        <v>-1.1201749405791557</v>
      </c>
    </row>
    <row r="3827" spans="1:9">
      <c r="A3827" s="3">
        <f t="shared" si="118"/>
        <v>3825</v>
      </c>
      <c r="B3827" s="3">
        <f>B3826+Input!$B$2</f>
        <v>3.8249999999996898</v>
      </c>
      <c r="C3827" s="3">
        <f>C3826+G3826*Input!$B$2</f>
        <v>20.614842030820377</v>
      </c>
      <c r="D3827" s="3">
        <f>D3826+H3826*Input!$B$2</f>
        <v>-42.640524951031026</v>
      </c>
      <c r="E3827" s="3">
        <f>E3826+Input!$B$2*C3827</f>
        <v>118.77010972398081</v>
      </c>
      <c r="F3827" s="3">
        <f>F3826+Input!$B$2*D3827</f>
        <v>72.459553815889379</v>
      </c>
      <c r="G3827" s="3">
        <f>-(0.5*Input!$B$3*(C3827^2+D3827^2)*COS(I3826)*Input!$B$8*Input!$B$11)/(Input!$B$9/Input!$B$10)</f>
        <v>-4.959631951996748</v>
      </c>
      <c r="H3827" s="3">
        <f>-(0.5*Input!$B$3*(C3827^2+D3827^2)*SIN(I3826)*Input!$B$8*Input!$B$11)/(Input!$B$9/Input!$B$10)-Input!$B$10</f>
        <v>-21.919049740934792</v>
      </c>
      <c r="I3827" s="3">
        <f t="shared" si="119"/>
        <v>-1.1204708344302872</v>
      </c>
    </row>
    <row r="3828" spans="1:9">
      <c r="A3828" s="3">
        <f t="shared" si="118"/>
        <v>3826</v>
      </c>
      <c r="B3828" s="3">
        <f>B3827+Input!$B$2</f>
        <v>3.8259999999996896</v>
      </c>
      <c r="C3828" s="3">
        <f>C3827+G3827*Input!$B$2</f>
        <v>20.609882398868379</v>
      </c>
      <c r="D3828" s="3">
        <f>D3827+H3827*Input!$B$2</f>
        <v>-42.662444000771963</v>
      </c>
      <c r="E3828" s="3">
        <f>E3827+Input!$B$2*C3828</f>
        <v>118.79071960637968</v>
      </c>
      <c r="F3828" s="3">
        <f>F3827+Input!$B$2*D3828</f>
        <v>72.41689137188861</v>
      </c>
      <c r="G3828" s="3">
        <f>-(0.5*Input!$B$3*(C3828^2+D3828^2)*COS(I3827)*Input!$B$8*Input!$B$11)/(Input!$B$9/Input!$B$10)</f>
        <v>-4.9602782304092035</v>
      </c>
      <c r="H3828" s="3">
        <f>-(0.5*Input!$B$3*(C3828^2+D3828^2)*SIN(I3827)*Input!$B$8*Input!$B$11)/(Input!$B$9/Input!$B$10)-Input!$B$10</f>
        <v>-21.909971456894905</v>
      </c>
      <c r="I3828" s="3">
        <f t="shared" si="119"/>
        <v>-1.1207664376283488</v>
      </c>
    </row>
    <row r="3829" spans="1:9">
      <c r="A3829" s="3">
        <f t="shared" si="118"/>
        <v>3827</v>
      </c>
      <c r="B3829" s="3">
        <f>B3828+Input!$B$2</f>
        <v>3.8269999999996895</v>
      </c>
      <c r="C3829" s="3">
        <f>C3828+G3828*Input!$B$2</f>
        <v>20.604922120637969</v>
      </c>
      <c r="D3829" s="3">
        <f>D3828+H3828*Input!$B$2</f>
        <v>-42.684353972228855</v>
      </c>
      <c r="E3829" s="3">
        <f>E3828+Input!$B$2*C3829</f>
        <v>118.81132452850032</v>
      </c>
      <c r="F3829" s="3">
        <f>F3828+Input!$B$2*D3829</f>
        <v>72.374207017916376</v>
      </c>
      <c r="G3829" s="3">
        <f>-(0.5*Input!$B$3*(C3829^2+D3829^2)*COS(I3828)*Input!$B$8*Input!$B$11)/(Input!$B$9/Input!$B$10)</f>
        <v>-4.9609230153783086</v>
      </c>
      <c r="H3829" s="3">
        <f>-(0.5*Input!$B$3*(C3829^2+D3829^2)*SIN(I3828)*Input!$B$8*Input!$B$11)/(Input!$B$9/Input!$B$10)-Input!$B$10</f>
        <v>-21.900892382610657</v>
      </c>
      <c r="I3829" s="3">
        <f t="shared" si="119"/>
        <v>-1.1210617505675942</v>
      </c>
    </row>
    <row r="3830" spans="1:9">
      <c r="A3830" s="3">
        <f t="shared" si="118"/>
        <v>3828</v>
      </c>
      <c r="B3830" s="3">
        <f>B3829+Input!$B$2</f>
        <v>3.8279999999996894</v>
      </c>
      <c r="C3830" s="3">
        <f>C3829+G3829*Input!$B$2</f>
        <v>20.599961197622591</v>
      </c>
      <c r="D3830" s="3">
        <f>D3829+H3829*Input!$B$2</f>
        <v>-42.706254864611466</v>
      </c>
      <c r="E3830" s="3">
        <f>E3829+Input!$B$2*C3830</f>
        <v>118.83192448969794</v>
      </c>
      <c r="F3830" s="3">
        <f>F3829+Input!$B$2*D3830</f>
        <v>72.331500763051764</v>
      </c>
      <c r="G3830" s="3">
        <f>-(0.5*Input!$B$3*(C3830^2+D3830^2)*COS(I3829)*Input!$B$8*Input!$B$11)/(Input!$B$9/Input!$B$10)</f>
        <v>-4.9615663066196722</v>
      </c>
      <c r="H3830" s="3">
        <f>-(0.5*Input!$B$3*(C3830^2+D3830^2)*SIN(I3829)*Input!$B$8*Input!$B$11)/(Input!$B$9/Input!$B$10)-Input!$B$10</f>
        <v>-21.891812523799</v>
      </c>
      <c r="I3830" s="3">
        <f t="shared" si="119"/>
        <v>-1.1213567736416579</v>
      </c>
    </row>
    <row r="3831" spans="1:9">
      <c r="A3831" s="3">
        <f t="shared" si="118"/>
        <v>3829</v>
      </c>
      <c r="B3831" s="3">
        <f>B3830+Input!$B$2</f>
        <v>3.8289999999996893</v>
      </c>
      <c r="C3831" s="3">
        <f>C3830+G3830*Input!$B$2</f>
        <v>20.594999631315972</v>
      </c>
      <c r="D3831" s="3">
        <f>D3830+H3830*Input!$B$2</f>
        <v>-42.728146677135264</v>
      </c>
      <c r="E3831" s="3">
        <f>E3830+Input!$B$2*C3831</f>
        <v>118.85251948932925</v>
      </c>
      <c r="F3831" s="3">
        <f>F3830+Input!$B$2*D3831</f>
        <v>72.288772616374629</v>
      </c>
      <c r="G3831" s="3">
        <f>-(0.5*Input!$B$3*(C3831^2+D3831^2)*COS(I3830)*Input!$B$8*Input!$B$11)/(Input!$B$9/Input!$B$10)</f>
        <v>-4.9622081038522801</v>
      </c>
      <c r="H3831" s="3">
        <f>-(0.5*Input!$B$3*(C3831^2+D3831^2)*SIN(I3830)*Input!$B$8*Input!$B$11)/(Input!$B$9/Input!$B$10)-Input!$B$10</f>
        <v>-21.882731886173993</v>
      </c>
      <c r="I3831" s="3">
        <f t="shared" si="119"/>
        <v>-1.121651507243556</v>
      </c>
    </row>
    <row r="3832" spans="1:9">
      <c r="A3832" s="3">
        <f t="shared" si="118"/>
        <v>3830</v>
      </c>
      <c r="B3832" s="3">
        <f>B3831+Input!$B$2</f>
        <v>3.8299999999996892</v>
      </c>
      <c r="C3832" s="3">
        <f>C3831+G3831*Input!$B$2</f>
        <v>20.59003742321212</v>
      </c>
      <c r="D3832" s="3">
        <f>D3831+H3831*Input!$B$2</f>
        <v>-42.750029409021437</v>
      </c>
      <c r="E3832" s="3">
        <f>E3831+Input!$B$2*C3832</f>
        <v>118.87310952675247</v>
      </c>
      <c r="F3832" s="3">
        <f>F3831+Input!$B$2*D3832</f>
        <v>72.246022586965609</v>
      </c>
      <c r="G3832" s="3">
        <f>-(0.5*Input!$B$3*(C3832^2+D3832^2)*COS(I3831)*Input!$B$8*Input!$B$11)/(Input!$B$9/Input!$B$10)</f>
        <v>-4.9628484067985292</v>
      </c>
      <c r="H3832" s="3">
        <f>-(0.5*Input!$B$3*(C3832^2+D3832^2)*SIN(I3831)*Input!$B$8*Input!$B$11)/(Input!$B$9/Input!$B$10)-Input!$B$10</f>
        <v>-21.873650475446752</v>
      </c>
      <c r="I3832" s="3">
        <f t="shared" si="119"/>
        <v>-1.1219459517656878</v>
      </c>
    </row>
    <row r="3833" spans="1:9">
      <c r="A3833" s="3">
        <f t="shared" si="118"/>
        <v>3831</v>
      </c>
      <c r="B3833" s="3">
        <f>B3832+Input!$B$2</f>
        <v>3.8309999999996891</v>
      </c>
      <c r="C3833" s="3">
        <f>C3832+G3832*Input!$B$2</f>
        <v>20.585074574805322</v>
      </c>
      <c r="D3833" s="3">
        <f>D3832+H3832*Input!$B$2</f>
        <v>-42.771903059496886</v>
      </c>
      <c r="E3833" s="3">
        <f>E3832+Input!$B$2*C3833</f>
        <v>118.89369460132728</v>
      </c>
      <c r="F3833" s="3">
        <f>F3832+Input!$B$2*D3833</f>
        <v>72.203250683906106</v>
      </c>
      <c r="G3833" s="3">
        <f>-(0.5*Input!$B$3*(C3833^2+D3833^2)*COS(I3832)*Input!$B$8*Input!$B$11)/(Input!$B$9/Input!$B$10)</f>
        <v>-4.963487215184176</v>
      </c>
      <c r="H3833" s="3">
        <f>-(0.5*Input!$B$3*(C3833^2+D3833^2)*SIN(I3832)*Input!$B$8*Input!$B$11)/(Input!$B$9/Input!$B$10)-Input!$B$10</f>
        <v>-21.864568297325462</v>
      </c>
      <c r="I3833" s="3">
        <f t="shared" si="119"/>
        <v>-1.1222401075998356</v>
      </c>
    </row>
    <row r="3834" spans="1:9">
      <c r="A3834" s="3">
        <f t="shared" si="118"/>
        <v>3832</v>
      </c>
      <c r="B3834" s="3">
        <f>B3833+Input!$B$2</f>
        <v>3.831999999999689</v>
      </c>
      <c r="C3834" s="3">
        <f>C3833+G3833*Input!$B$2</f>
        <v>20.580111087590137</v>
      </c>
      <c r="D3834" s="3">
        <f>D3833+H3833*Input!$B$2</f>
        <v>-42.79376762779421</v>
      </c>
      <c r="E3834" s="3">
        <f>E3833+Input!$B$2*C3834</f>
        <v>118.91427471241488</v>
      </c>
      <c r="F3834" s="3">
        <f>F3833+Input!$B$2*D3834</f>
        <v>72.160456916278306</v>
      </c>
      <c r="G3834" s="3">
        <f>-(0.5*Input!$B$3*(C3834^2+D3834^2)*COS(I3833)*Input!$B$8*Input!$B$11)/(Input!$B$9/Input!$B$10)</f>
        <v>-4.9641245287383624</v>
      </c>
      <c r="H3834" s="3">
        <f>-(0.5*Input!$B$3*(C3834^2+D3834^2)*SIN(I3833)*Input!$B$8*Input!$B$11)/(Input!$B$9/Input!$B$10)-Input!$B$10</f>
        <v>-21.855485357515356</v>
      </c>
      <c r="I3834" s="3">
        <f t="shared" si="119"/>
        <v>-1.1225339751371668</v>
      </c>
    </row>
    <row r="3835" spans="1:9">
      <c r="A3835" s="3">
        <f t="shared" si="118"/>
        <v>3833</v>
      </c>
      <c r="B3835" s="3">
        <f>B3834+Input!$B$2</f>
        <v>3.8329999999996889</v>
      </c>
      <c r="C3835" s="3">
        <f>C3834+G3834*Input!$B$2</f>
        <v>20.5751469630614</v>
      </c>
      <c r="D3835" s="3">
        <f>D3834+H3834*Input!$B$2</f>
        <v>-42.815623113151723</v>
      </c>
      <c r="E3835" s="3">
        <f>E3834+Input!$B$2*C3835</f>
        <v>118.93484985937795</v>
      </c>
      <c r="F3835" s="3">
        <f>F3834+Input!$B$2*D3835</f>
        <v>72.11764129316515</v>
      </c>
      <c r="G3835" s="3">
        <f>-(0.5*Input!$B$3*(C3835^2+D3835^2)*COS(I3834)*Input!$B$8*Input!$B$11)/(Input!$B$9/Input!$B$10)</f>
        <v>-4.964760347193593</v>
      </c>
      <c r="H3835" s="3">
        <f>-(0.5*Input!$B$3*(C3835^2+D3835^2)*SIN(I3834)*Input!$B$8*Input!$B$11)/(Input!$B$9/Input!$B$10)-Input!$B$10</f>
        <v>-21.84640166171873</v>
      </c>
      <c r="I3835" s="3">
        <f t="shared" si="119"/>
        <v>-1.1228275547682331</v>
      </c>
    </row>
    <row r="3836" spans="1:9">
      <c r="A3836" s="3">
        <f t="shared" si="118"/>
        <v>3834</v>
      </c>
      <c r="B3836" s="3">
        <f>B3835+Input!$B$2</f>
        <v>3.8339999999996888</v>
      </c>
      <c r="C3836" s="3">
        <f>C3835+G3835*Input!$B$2</f>
        <v>20.570182202714207</v>
      </c>
      <c r="D3836" s="3">
        <f>D3835+H3835*Input!$B$2</f>
        <v>-42.837469514813442</v>
      </c>
      <c r="E3836" s="3">
        <f>E3835+Input!$B$2*C3836</f>
        <v>118.95542004158067</v>
      </c>
      <c r="F3836" s="3">
        <f>F3835+Input!$B$2*D3836</f>
        <v>72.074803823650342</v>
      </c>
      <c r="G3836" s="3">
        <f>-(0.5*Input!$B$3*(C3836^2+D3836^2)*COS(I3835)*Input!$B$8*Input!$B$11)/(Input!$B$9/Input!$B$10)</f>
        <v>-4.9653946702857477</v>
      </c>
      <c r="H3836" s="3">
        <f>-(0.5*Input!$B$3*(C3836^2+D3836^2)*SIN(I3835)*Input!$B$8*Input!$B$11)/(Input!$B$9/Input!$B$10)-Input!$B$10</f>
        <v>-21.837317215634883</v>
      </c>
      <c r="I3836" s="3">
        <f t="shared" si="119"/>
        <v>-1.1231208468829739</v>
      </c>
    </row>
    <row r="3837" spans="1:9">
      <c r="A3837" s="3">
        <f t="shared" si="118"/>
        <v>3835</v>
      </c>
      <c r="B3837" s="3">
        <f>B3836+Input!$B$2</f>
        <v>3.8349999999996887</v>
      </c>
      <c r="C3837" s="3">
        <f>C3836+G3836*Input!$B$2</f>
        <v>20.565216808043921</v>
      </c>
      <c r="D3837" s="3">
        <f>D3836+H3836*Input!$B$2</f>
        <v>-42.859306832029077</v>
      </c>
      <c r="E3837" s="3">
        <f>E3836+Input!$B$2*C3837</f>
        <v>118.9759852583887</v>
      </c>
      <c r="F3837" s="3">
        <f>F3836+Input!$B$2*D3837</f>
        <v>72.031944516818314</v>
      </c>
      <c r="G3837" s="3">
        <f>-(0.5*Input!$B$3*(C3837^2+D3837^2)*COS(I3836)*Input!$B$8*Input!$B$11)/(Input!$B$9/Input!$B$10)</f>
        <v>-4.9660274977540428</v>
      </c>
      <c r="H3837" s="3">
        <f>-(0.5*Input!$B$3*(C3837^2+D3837^2)*SIN(I3836)*Input!$B$8*Input!$B$11)/(Input!$B$9/Input!$B$10)-Input!$B$10</f>
        <v>-21.828232024960172</v>
      </c>
      <c r="I3837" s="3">
        <f t="shared" si="119"/>
        <v>-1.1234138518707149</v>
      </c>
    </row>
    <row r="3838" spans="1:9">
      <c r="A3838" s="3">
        <f t="shared" si="118"/>
        <v>3836</v>
      </c>
      <c r="B3838" s="3">
        <f>B3837+Input!$B$2</f>
        <v>3.8359999999996885</v>
      </c>
      <c r="C3838" s="3">
        <f>C3837+G3837*Input!$B$2</f>
        <v>20.560250780546166</v>
      </c>
      <c r="D3838" s="3">
        <f>D3837+H3837*Input!$B$2</f>
        <v>-42.881135064054035</v>
      </c>
      <c r="E3838" s="3">
        <f>E3837+Input!$B$2*C3838</f>
        <v>118.99654550916925</v>
      </c>
      <c r="F3838" s="3">
        <f>F3837+Input!$B$2*D3838</f>
        <v>71.989063381754264</v>
      </c>
      <c r="G3838" s="3">
        <f>-(0.5*Input!$B$3*(C3838^2+D3838^2)*COS(I3837)*Input!$B$8*Input!$B$11)/(Input!$B$9/Input!$B$10)</f>
        <v>-4.9666588293410552</v>
      </c>
      <c r="H3838" s="3">
        <f>-(0.5*Input!$B$3*(C3838^2+D3838^2)*SIN(I3837)*Input!$B$8*Input!$B$11)/(Input!$B$9/Input!$B$10)-Input!$B$10</f>
        <v>-21.819146095387961</v>
      </c>
      <c r="I3838" s="3">
        <f t="shared" si="119"/>
        <v>-1.1237065701201698</v>
      </c>
    </row>
    <row r="3839" spans="1:9">
      <c r="A3839" s="3">
        <f t="shared" si="118"/>
        <v>3837</v>
      </c>
      <c r="B3839" s="3">
        <f>B3838+Input!$B$2</f>
        <v>3.8369999999996884</v>
      </c>
      <c r="C3839" s="3">
        <f>C3838+G3838*Input!$B$2</f>
        <v>20.555284121716824</v>
      </c>
      <c r="D3839" s="3">
        <f>D3838+H3838*Input!$B$2</f>
        <v>-42.902954210149424</v>
      </c>
      <c r="E3839" s="3">
        <f>E3838+Input!$B$2*C3839</f>
        <v>119.01710079329096</v>
      </c>
      <c r="F3839" s="3">
        <f>F3838+Input!$B$2*D3839</f>
        <v>71.946160427544115</v>
      </c>
      <c r="G3839" s="3">
        <f>-(0.5*Input!$B$3*(C3839^2+D3839^2)*COS(I3838)*Input!$B$8*Input!$B$11)/(Input!$B$9/Input!$B$10)</f>
        <v>-4.967288664792707</v>
      </c>
      <c r="H3839" s="3">
        <f>-(0.5*Input!$B$3*(C3839^2+D3839^2)*SIN(I3838)*Input!$B$8*Input!$B$11)/(Input!$B$9/Input!$B$10)-Input!$B$10</f>
        <v>-21.810059432608618</v>
      </c>
      <c r="I3839" s="3">
        <f t="shared" si="119"/>
        <v>-1.1239990020194421</v>
      </c>
    </row>
    <row r="3840" spans="1:9">
      <c r="A3840" s="3">
        <f t="shared" si="118"/>
        <v>3838</v>
      </c>
      <c r="B3840" s="3">
        <f>B3839+Input!$B$2</f>
        <v>3.8379999999996883</v>
      </c>
      <c r="C3840" s="3">
        <f>C3839+G3839*Input!$B$2</f>
        <v>20.55031683305203</v>
      </c>
      <c r="D3840" s="3">
        <f>D3839+H3839*Input!$B$2</f>
        <v>-42.924764269582035</v>
      </c>
      <c r="E3840" s="3">
        <f>E3839+Input!$B$2*C3840</f>
        <v>119.03765111012402</v>
      </c>
      <c r="F3840" s="3">
        <f>F3839+Input!$B$2*D3840</f>
        <v>71.903235663274529</v>
      </c>
      <c r="G3840" s="3">
        <f>-(0.5*Input!$B$3*(C3840^2+D3840^2)*COS(I3839)*Input!$B$8*Input!$B$11)/(Input!$B$9/Input!$B$10)</f>
        <v>-4.9679170038582496</v>
      </c>
      <c r="H3840" s="3">
        <f>-(0.5*Input!$B$3*(C3840^2+D3840^2)*SIN(I3839)*Input!$B$8*Input!$B$11)/(Input!$B$9/Input!$B$10)-Input!$B$10</f>
        <v>-21.80097204230951</v>
      </c>
      <c r="I3840" s="3">
        <f t="shared" si="119"/>
        <v>-1.1242911479560243</v>
      </c>
    </row>
    <row r="3841" spans="1:9">
      <c r="A3841" s="3">
        <f t="shared" si="118"/>
        <v>3839</v>
      </c>
      <c r="B3841" s="3">
        <f>B3840+Input!$B$2</f>
        <v>3.8389999999996882</v>
      </c>
      <c r="C3841" s="3">
        <f>C3840+G3840*Input!$B$2</f>
        <v>20.545348916048173</v>
      </c>
      <c r="D3841" s="3">
        <f>D3840+H3840*Input!$B$2</f>
        <v>-42.946565241624342</v>
      </c>
      <c r="E3841" s="3">
        <f>E3840+Input!$B$2*C3841</f>
        <v>119.05819645904006</v>
      </c>
      <c r="F3841" s="3">
        <f>F3840+Input!$B$2*D3841</f>
        <v>71.860289098032908</v>
      </c>
      <c r="G3841" s="3">
        <f>-(0.5*Input!$B$3*(C3841^2+D3841^2)*COS(I3840)*Input!$B$8*Input!$B$11)/(Input!$B$9/Input!$B$10)</f>
        <v>-4.9685438462902711</v>
      </c>
      <c r="H3841" s="3">
        <f>-(0.5*Input!$B$3*(C3841^2+D3841^2)*SIN(I3840)*Input!$B$8*Input!$B$11)/(Input!$B$9/Input!$B$10)-Input!$B$10</f>
        <v>-21.791883930175011</v>
      </c>
      <c r="I3841" s="3">
        <f t="shared" si="119"/>
        <v>-1.1245830083168002</v>
      </c>
    </row>
    <row r="3842" spans="1:9">
      <c r="A3842" s="3">
        <f t="shared" si="118"/>
        <v>3840</v>
      </c>
      <c r="B3842" s="3">
        <f>B3841+Input!$B$2</f>
        <v>3.8399999999996881</v>
      </c>
      <c r="C3842" s="3">
        <f>C3841+G3841*Input!$B$2</f>
        <v>20.540380372201884</v>
      </c>
      <c r="D3842" s="3">
        <f>D3841+H3841*Input!$B$2</f>
        <v>-42.968357125554519</v>
      </c>
      <c r="E3842" s="3">
        <f>E3841+Input!$B$2*C3842</f>
        <v>119.07873683941226</v>
      </c>
      <c r="F3842" s="3">
        <f>F3841+Input!$B$2*D3842</f>
        <v>71.817320740907348</v>
      </c>
      <c r="G3842" s="3">
        <f>-(0.5*Input!$B$3*(C3842^2+D3842^2)*COS(I3841)*Input!$B$8*Input!$B$11)/(Input!$B$9/Input!$B$10)</f>
        <v>-4.9691691918446805</v>
      </c>
      <c r="H3842" s="3">
        <f>-(0.5*Input!$B$3*(C3842^2+D3842^2)*SIN(I3841)*Input!$B$8*Input!$B$11)/(Input!$B$9/Input!$B$10)-Input!$B$10</f>
        <v>-21.782795101886457</v>
      </c>
      <c r="I3842" s="3">
        <f t="shared" si="119"/>
        <v>-1.1248745834880451</v>
      </c>
    </row>
    <row r="3843" spans="1:9">
      <c r="A3843" s="3">
        <f t="shared" si="118"/>
        <v>3841</v>
      </c>
      <c r="B3843" s="3">
        <f>B3842+Input!$B$2</f>
        <v>3.840999999999688</v>
      </c>
      <c r="C3843" s="3">
        <f>C3842+G3842*Input!$B$2</f>
        <v>20.535411203010039</v>
      </c>
      <c r="D3843" s="3">
        <f>D3842+H3842*Input!$B$2</f>
        <v>-42.990139920656404</v>
      </c>
      <c r="E3843" s="3">
        <f>E3842+Input!$B$2*C3843</f>
        <v>119.09927225061527</v>
      </c>
      <c r="F3843" s="3">
        <f>F3842+Input!$B$2*D3843</f>
        <v>71.774330600986687</v>
      </c>
      <c r="G3843" s="3">
        <f>-(0.5*Input!$B$3*(C3843^2+D3843^2)*COS(I3842)*Input!$B$8*Input!$B$11)/(Input!$B$9/Input!$B$10)</f>
        <v>-4.9697930402807078</v>
      </c>
      <c r="H3843" s="3">
        <f>-(0.5*Input!$B$3*(C3843^2+D3843^2)*SIN(I3842)*Input!$B$8*Input!$B$11)/(Input!$B$9/Input!$B$10)-Input!$B$10</f>
        <v>-21.773705563122181</v>
      </c>
      <c r="I3843" s="3">
        <f t="shared" si="119"/>
        <v>-1.1251658738554271</v>
      </c>
    </row>
    <row r="3844" spans="1:9">
      <c r="A3844" s="3">
        <f t="shared" ref="A3844:A3907" si="120">A3843+1</f>
        <v>3842</v>
      </c>
      <c r="B3844" s="3">
        <f>B3843+Input!$B$2</f>
        <v>3.8419999999996879</v>
      </c>
      <c r="C3844" s="3">
        <f>C3843+G3843*Input!$B$2</f>
        <v>20.530441409969757</v>
      </c>
      <c r="D3844" s="3">
        <f>D3843+H3843*Input!$B$2</f>
        <v>-43.011913626219524</v>
      </c>
      <c r="E3844" s="3">
        <f>E3843+Input!$B$2*C3844</f>
        <v>119.11980269202525</v>
      </c>
      <c r="F3844" s="3">
        <f>F3843+Input!$B$2*D3844</f>
        <v>71.731318687360471</v>
      </c>
      <c r="G3844" s="3">
        <f>-(0.5*Input!$B$3*(C3844^2+D3844^2)*COS(I3843)*Input!$B$8*Input!$B$11)/(Input!$B$9/Input!$B$10)</f>
        <v>-4.9704153913608895</v>
      </c>
      <c r="H3844" s="3">
        <f>-(0.5*Input!$B$3*(C3844^2+D3844^2)*SIN(I3843)*Input!$B$8*Input!$B$11)/(Input!$B$9/Input!$B$10)-Input!$B$10</f>
        <v>-21.764615319557457</v>
      </c>
      <c r="I3844" s="3">
        <f t="shared" ref="I3844:I3907" si="121">ATAN(D3844/C3844)</f>
        <v>-1.1254568798040077</v>
      </c>
    </row>
    <row r="3845" spans="1:9">
      <c r="A3845" s="3">
        <f t="shared" si="120"/>
        <v>3843</v>
      </c>
      <c r="B3845" s="3">
        <f>B3844+Input!$B$2</f>
        <v>3.8429999999996878</v>
      </c>
      <c r="C3845" s="3">
        <f>C3844+G3844*Input!$B$2</f>
        <v>20.525470994578395</v>
      </c>
      <c r="D3845" s="3">
        <f>D3844+H3844*Input!$B$2</f>
        <v>-43.033678241539079</v>
      </c>
      <c r="E3845" s="3">
        <f>E3844+Input!$B$2*C3845</f>
        <v>119.14032816301983</v>
      </c>
      <c r="F3845" s="3">
        <f>F3844+Input!$B$2*D3845</f>
        <v>71.688285009118928</v>
      </c>
      <c r="G3845" s="3">
        <f>-(0.5*Input!$B$3*(C3845^2+D3845^2)*COS(I3844)*Input!$B$8*Input!$B$11)/(Input!$B$9/Input!$B$10)</f>
        <v>-4.9710362448510752</v>
      </c>
      <c r="H3845" s="3">
        <f>-(0.5*Input!$B$3*(C3845^2+D3845^2)*SIN(I3844)*Input!$B$8*Input!$B$11)/(Input!$B$9/Input!$B$10)-Input!$B$10</f>
        <v>-21.755524376864528</v>
      </c>
      <c r="I3845" s="3">
        <f t="shared" si="121"/>
        <v>-1.1257476017182428</v>
      </c>
    </row>
    <row r="3846" spans="1:9">
      <c r="A3846" s="3">
        <f t="shared" si="120"/>
        <v>3844</v>
      </c>
      <c r="B3846" s="3">
        <f>B3845+Input!$B$2</f>
        <v>3.8439999999996877</v>
      </c>
      <c r="C3846" s="3">
        <f>C3845+G3845*Input!$B$2</f>
        <v>20.520499958333545</v>
      </c>
      <c r="D3846" s="3">
        <f>D3845+H3845*Input!$B$2</f>
        <v>-43.055433765915943</v>
      </c>
      <c r="E3846" s="3">
        <f>E3845+Input!$B$2*C3846</f>
        <v>119.16084866297817</v>
      </c>
      <c r="F3846" s="3">
        <f>F3845+Input!$B$2*D3846</f>
        <v>71.645229575353014</v>
      </c>
      <c r="G3846" s="3">
        <f>-(0.5*Input!$B$3*(C3846^2+D3846^2)*COS(I3845)*Input!$B$8*Input!$B$11)/(Input!$B$9/Input!$B$10)</f>
        <v>-4.9716556005204069</v>
      </c>
      <c r="H3846" s="3">
        <f>-(0.5*Input!$B$3*(C3846^2+D3846^2)*SIN(I3845)*Input!$B$8*Input!$B$11)/(Input!$B$9/Input!$B$10)-Input!$B$10</f>
        <v>-21.746432740712581</v>
      </c>
      <c r="I3846" s="3">
        <f t="shared" si="121"/>
        <v>-1.1260380399819836</v>
      </c>
    </row>
    <row r="3847" spans="1:9">
      <c r="A3847" s="3">
        <f t="shared" si="120"/>
        <v>3845</v>
      </c>
      <c r="B3847" s="3">
        <f>B3846+Input!$B$2</f>
        <v>3.8449999999996876</v>
      </c>
      <c r="C3847" s="3">
        <f>C3846+G3846*Input!$B$2</f>
        <v>20.515528302733024</v>
      </c>
      <c r="D3847" s="3">
        <f>D3846+H3846*Input!$B$2</f>
        <v>-43.077180198656656</v>
      </c>
      <c r="E3847" s="3">
        <f>E3846+Input!$B$2*C3847</f>
        <v>119.18136419128091</v>
      </c>
      <c r="F3847" s="3">
        <f>F3846+Input!$B$2*D3847</f>
        <v>71.602152395154363</v>
      </c>
      <c r="G3847" s="3">
        <f>-(0.5*Input!$B$3*(C3847^2+D3847^2)*COS(I3846)*Input!$B$8*Input!$B$11)/(Input!$B$9/Input!$B$10)</f>
        <v>-4.9722734581413244</v>
      </c>
      <c r="H3847" s="3">
        <f>-(0.5*Input!$B$3*(C3847^2+D3847^2)*SIN(I3846)*Input!$B$8*Input!$B$11)/(Input!$B$9/Input!$B$10)-Input!$B$10</f>
        <v>-21.737340416767744</v>
      </c>
      <c r="I3847" s="3">
        <f t="shared" si="121"/>
        <v>-1.1263281949784778</v>
      </c>
    </row>
    <row r="3848" spans="1:9">
      <c r="A3848" s="3">
        <f t="shared" si="120"/>
        <v>3846</v>
      </c>
      <c r="B3848" s="3">
        <f>B3847+Input!$B$2</f>
        <v>3.8459999999996874</v>
      </c>
      <c r="C3848" s="3">
        <f>C3847+G3847*Input!$B$2</f>
        <v>20.510556029274884</v>
      </c>
      <c r="D3848" s="3">
        <f>D3847+H3847*Input!$B$2</f>
        <v>-43.098917539073426</v>
      </c>
      <c r="E3848" s="3">
        <f>E3847+Input!$B$2*C3848</f>
        <v>119.20187474731019</v>
      </c>
      <c r="F3848" s="3">
        <f>F3847+Input!$B$2*D3848</f>
        <v>71.559053477615294</v>
      </c>
      <c r="G3848" s="3">
        <f>-(0.5*Input!$B$3*(C3848^2+D3848^2)*COS(I3847)*Input!$B$8*Input!$B$11)/(Input!$B$9/Input!$B$10)</f>
        <v>-4.9728898174895502</v>
      </c>
      <c r="H3848" s="3">
        <f>-(0.5*Input!$B$3*(C3848^2+D3848^2)*SIN(I3847)*Input!$B$8*Input!$B$11)/(Input!$B$9/Input!$B$10)-Input!$B$10</f>
        <v>-21.728247410693072</v>
      </c>
      <c r="I3848" s="3">
        <f t="shared" si="121"/>
        <v>-1.1266180670903696</v>
      </c>
    </row>
    <row r="3849" spans="1:9">
      <c r="A3849" s="3">
        <f t="shared" si="120"/>
        <v>3847</v>
      </c>
      <c r="B3849" s="3">
        <f>B3848+Input!$B$2</f>
        <v>3.8469999999996873</v>
      </c>
      <c r="C3849" s="3">
        <f>C3848+G3848*Input!$B$2</f>
        <v>20.505583139457393</v>
      </c>
      <c r="D3849" s="3">
        <f>D3848+H3848*Input!$B$2</f>
        <v>-43.120645786484118</v>
      </c>
      <c r="E3849" s="3">
        <f>E3848+Input!$B$2*C3849</f>
        <v>119.22238033044964</v>
      </c>
      <c r="F3849" s="3">
        <f>F3848+Input!$B$2*D3849</f>
        <v>71.515932831828806</v>
      </c>
      <c r="G3849" s="3">
        <f>-(0.5*Input!$B$3*(C3849^2+D3849^2)*COS(I3848)*Input!$B$8*Input!$B$11)/(Input!$B$9/Input!$B$10)</f>
        <v>-4.9735046783440877</v>
      </c>
      <c r="H3849" s="3">
        <f>-(0.5*Input!$B$3*(C3849^2+D3849^2)*SIN(I3848)*Input!$B$8*Input!$B$11)/(Input!$B$9/Input!$B$10)-Input!$B$10</f>
        <v>-21.719153728148541</v>
      </c>
      <c r="I3849" s="3">
        <f t="shared" si="121"/>
        <v>-1.1269076566997014</v>
      </c>
    </row>
    <row r="3850" spans="1:9">
      <c r="A3850" s="3">
        <f t="shared" si="120"/>
        <v>3848</v>
      </c>
      <c r="B3850" s="3">
        <f>B3849+Input!$B$2</f>
        <v>3.8479999999996872</v>
      </c>
      <c r="C3850" s="3">
        <f>C3849+G3849*Input!$B$2</f>
        <v>20.50060963477905</v>
      </c>
      <c r="D3850" s="3">
        <f>D3849+H3849*Input!$B$2</f>
        <v>-43.142364940212268</v>
      </c>
      <c r="E3850" s="3">
        <f>E3849+Input!$B$2*C3850</f>
        <v>119.24288094008442</v>
      </c>
      <c r="F3850" s="3">
        <f>F3849+Input!$B$2*D3850</f>
        <v>71.472790466888597</v>
      </c>
      <c r="G3850" s="3">
        <f>-(0.5*Input!$B$3*(C3850^2+D3850^2)*COS(I3849)*Input!$B$8*Input!$B$11)/(Input!$B$9/Input!$B$10)</f>
        <v>-4.9741180404872241</v>
      </c>
      <c r="H3850" s="3">
        <f>-(0.5*Input!$B$3*(C3850^2+D3850^2)*SIN(I3849)*Input!$B$8*Input!$B$11)/(Input!$B$9/Input!$B$10)-Input!$B$10</f>
        <v>-21.710059374791054</v>
      </c>
      <c r="I3850" s="3">
        <f t="shared" si="121"/>
        <v>-1.1271969641879149</v>
      </c>
    </row>
    <row r="3851" spans="1:9">
      <c r="A3851" s="3">
        <f t="shared" si="120"/>
        <v>3849</v>
      </c>
      <c r="B3851" s="3">
        <f>B3850+Input!$B$2</f>
        <v>3.8489999999996871</v>
      </c>
      <c r="C3851" s="3">
        <f>C3850+G3850*Input!$B$2</f>
        <v>20.495635516738563</v>
      </c>
      <c r="D3851" s="3">
        <f>D3850+H3850*Input!$B$2</f>
        <v>-43.164074999587058</v>
      </c>
      <c r="E3851" s="3">
        <f>E3850+Input!$B$2*C3851</f>
        <v>119.26337657560116</v>
      </c>
      <c r="F3851" s="3">
        <f>F3850+Input!$B$2*D3851</f>
        <v>71.429626391889016</v>
      </c>
      <c r="G3851" s="3">
        <f>-(0.5*Input!$B$3*(C3851^2+D3851^2)*COS(I3850)*Input!$B$8*Input!$B$11)/(Input!$B$9/Input!$B$10)</f>
        <v>-4.9747299037045005</v>
      </c>
      <c r="H3851" s="3">
        <f>-(0.5*Input!$B$3*(C3851^2+D3851^2)*SIN(I3850)*Input!$B$8*Input!$B$11)/(Input!$B$9/Input!$B$10)-Input!$B$10</f>
        <v>-21.70096435627439</v>
      </c>
      <c r="I3851" s="3">
        <f t="shared" si="121"/>
        <v>-1.1274859899358516</v>
      </c>
    </row>
    <row r="3852" spans="1:9">
      <c r="A3852" s="3">
        <f t="shared" si="120"/>
        <v>3850</v>
      </c>
      <c r="B3852" s="3">
        <f>B3851+Input!$B$2</f>
        <v>3.849999999999687</v>
      </c>
      <c r="C3852" s="3">
        <f>C3851+G3851*Input!$B$2</f>
        <v>20.490660786834859</v>
      </c>
      <c r="D3852" s="3">
        <f>D3851+H3851*Input!$B$2</f>
        <v>-43.185775963943335</v>
      </c>
      <c r="E3852" s="3">
        <f>E3851+Input!$B$2*C3852</f>
        <v>119.28386723638799</v>
      </c>
      <c r="F3852" s="3">
        <f>F3851+Input!$B$2*D3852</f>
        <v>71.386440615925068</v>
      </c>
      <c r="G3852" s="3">
        <f>-(0.5*Input!$B$3*(C3852^2+D3852^2)*COS(I3851)*Input!$B$8*Input!$B$11)/(Input!$B$9/Input!$B$10)</f>
        <v>-4.9753402677847287</v>
      </c>
      <c r="H3852" s="3">
        <f>-(0.5*Input!$B$3*(C3852^2+D3852^2)*SIN(I3851)*Input!$B$8*Input!$B$11)/(Input!$B$9/Input!$B$10)-Input!$B$10</f>
        <v>-21.691868678249243</v>
      </c>
      <c r="I3852" s="3">
        <f t="shared" si="121"/>
        <v>-1.1277747343237527</v>
      </c>
    </row>
    <row r="3853" spans="1:9">
      <c r="A3853" s="3">
        <f t="shared" si="120"/>
        <v>3851</v>
      </c>
      <c r="B3853" s="3">
        <f>B3852+Input!$B$2</f>
        <v>3.8509999999996869</v>
      </c>
      <c r="C3853" s="3">
        <f>C3852+G3852*Input!$B$2</f>
        <v>20.485685446567075</v>
      </c>
      <c r="D3853" s="3">
        <f>D3852+H3852*Input!$B$2</f>
        <v>-43.207467832621582</v>
      </c>
      <c r="E3853" s="3">
        <f>E3852+Input!$B$2*C3853</f>
        <v>119.30435292183456</v>
      </c>
      <c r="F3853" s="3">
        <f>F3852+Input!$B$2*D3853</f>
        <v>71.343233148092452</v>
      </c>
      <c r="G3853" s="3">
        <f>-(0.5*Input!$B$3*(C3853^2+D3853^2)*COS(I3852)*Input!$B$8*Input!$B$11)/(Input!$B$9/Input!$B$10)</f>
        <v>-4.9759491325199754</v>
      </c>
      <c r="H3853" s="3">
        <f>-(0.5*Input!$B$3*(C3853^2+D3853^2)*SIN(I3852)*Input!$B$8*Input!$B$11)/(Input!$B$9/Input!$B$10)-Input!$B$10</f>
        <v>-21.682772346363198</v>
      </c>
      <c r="I3853" s="3">
        <f t="shared" si="121"/>
        <v>-1.1280631977312625</v>
      </c>
    </row>
    <row r="3854" spans="1:9">
      <c r="A3854" s="3">
        <f t="shared" si="120"/>
        <v>3852</v>
      </c>
      <c r="B3854" s="3">
        <f>B3853+Input!$B$2</f>
        <v>3.8519999999996868</v>
      </c>
      <c r="C3854" s="3">
        <f>C3853+G3853*Input!$B$2</f>
        <v>20.480709497434557</v>
      </c>
      <c r="D3854" s="3">
        <f>D3853+H3853*Input!$B$2</f>
        <v>-43.229150604967948</v>
      </c>
      <c r="E3854" s="3">
        <f>E3853+Input!$B$2*C3854</f>
        <v>119.324833631332</v>
      </c>
      <c r="F3854" s="3">
        <f>F3853+Input!$B$2*D3854</f>
        <v>71.30000399748748</v>
      </c>
      <c r="G3854" s="3">
        <f>-(0.5*Input!$B$3*(C3854^2+D3854^2)*COS(I3853)*Input!$B$8*Input!$B$11)/(Input!$B$9/Input!$B$10)</f>
        <v>-4.9765564977055554</v>
      </c>
      <c r="H3854" s="3">
        <f>-(0.5*Input!$B$3*(C3854^2+D3854^2)*SIN(I3853)*Input!$B$8*Input!$B$11)/(Input!$B$9/Input!$B$10)-Input!$B$10</f>
        <v>-21.673675366260696</v>
      </c>
      <c r="I3854" s="3">
        <f t="shared" si="121"/>
        <v>-1.1283513805374263</v>
      </c>
    </row>
    <row r="3855" spans="1:9">
      <c r="A3855" s="3">
        <f t="shared" si="120"/>
        <v>3853</v>
      </c>
      <c r="B3855" s="3">
        <f>B3854+Input!$B$2</f>
        <v>3.8529999999996867</v>
      </c>
      <c r="C3855" s="3">
        <f>C3854+G3854*Input!$B$2</f>
        <v>20.475732940936851</v>
      </c>
      <c r="D3855" s="3">
        <f>D3854+H3854*Input!$B$2</f>
        <v>-43.250824280334207</v>
      </c>
      <c r="E3855" s="3">
        <f>E3854+Input!$B$2*C3855</f>
        <v>119.34530936427294</v>
      </c>
      <c r="F3855" s="3">
        <f>F3854+Input!$B$2*D3855</f>
        <v>71.256753173207144</v>
      </c>
      <c r="G3855" s="3">
        <f>-(0.5*Input!$B$3*(C3855^2+D3855^2)*COS(I3854)*Input!$B$8*Input!$B$11)/(Input!$B$9/Input!$B$10)</f>
        <v>-4.9771623631400281</v>
      </c>
      <c r="H3855" s="3">
        <f>-(0.5*Input!$B$3*(C3855^2+D3855^2)*SIN(I3854)*Input!$B$8*Input!$B$11)/(Input!$B$9/Input!$B$10)-Input!$B$10</f>
        <v>-21.664577743583081</v>
      </c>
      <c r="I3855" s="3">
        <f t="shared" si="121"/>
        <v>-1.1286392831206939</v>
      </c>
    </row>
    <row r="3856" spans="1:9">
      <c r="A3856" s="3">
        <f t="shared" si="120"/>
        <v>3854</v>
      </c>
      <c r="B3856" s="3">
        <f>B3855+Input!$B$2</f>
        <v>3.8539999999996866</v>
      </c>
      <c r="C3856" s="3">
        <f>C3855+G3855*Input!$B$2</f>
        <v>20.470755778573711</v>
      </c>
      <c r="D3856" s="3">
        <f>D3855+H3855*Input!$B$2</f>
        <v>-43.272488858077793</v>
      </c>
      <c r="E3856" s="3">
        <f>E3855+Input!$B$2*C3856</f>
        <v>119.36578012005151</v>
      </c>
      <c r="F3856" s="3">
        <f>F3855+Input!$B$2*D3856</f>
        <v>71.213480684349065</v>
      </c>
      <c r="G3856" s="3">
        <f>-(0.5*Input!$B$3*(C3856^2+D3856^2)*COS(I3855)*Input!$B$8*Input!$B$11)/(Input!$B$9/Input!$B$10)</f>
        <v>-4.9777667286251894</v>
      </c>
      <c r="H3856" s="3">
        <f>-(0.5*Input!$B$3*(C3856^2+D3856^2)*SIN(I3855)*Input!$B$8*Input!$B$11)/(Input!$B$9/Input!$B$10)-Input!$B$10</f>
        <v>-21.65547948396852</v>
      </c>
      <c r="I3856" s="3">
        <f t="shared" si="121"/>
        <v>-1.1289269058589191</v>
      </c>
    </row>
    <row r="3857" spans="1:9">
      <c r="A3857" s="3">
        <f t="shared" si="120"/>
        <v>3855</v>
      </c>
      <c r="B3857" s="3">
        <f>B3856+Input!$B$2</f>
        <v>3.8549999999996865</v>
      </c>
      <c r="C3857" s="3">
        <f>C3856+G3856*Input!$B$2</f>
        <v>20.465778011845085</v>
      </c>
      <c r="D3857" s="3">
        <f>D3856+H3856*Input!$B$2</f>
        <v>-43.294144337561761</v>
      </c>
      <c r="E3857" s="3">
        <f>E3856+Input!$B$2*C3857</f>
        <v>119.38624589806335</v>
      </c>
      <c r="F3857" s="3">
        <f>F3856+Input!$B$2*D3857</f>
        <v>71.1701865400115</v>
      </c>
      <c r="G3857" s="3">
        <f>-(0.5*Input!$B$3*(C3857^2+D3857^2)*COS(I3856)*Input!$B$8*Input!$B$11)/(Input!$B$9/Input!$B$10)</f>
        <v>-4.9783695939660673</v>
      </c>
      <c r="H3857" s="3">
        <f>-(0.5*Input!$B$3*(C3857^2+D3857^2)*SIN(I3856)*Input!$B$8*Input!$B$11)/(Input!$B$9/Input!$B$10)-Input!$B$10</f>
        <v>-21.646380593052069</v>
      </c>
      <c r="I3857" s="3">
        <f t="shared" si="121"/>
        <v>-1.1292142491293602</v>
      </c>
    </row>
    <row r="3858" spans="1:9">
      <c r="A3858" s="3">
        <f t="shared" si="120"/>
        <v>3856</v>
      </c>
      <c r="B3858" s="3">
        <f>B3857+Input!$B$2</f>
        <v>3.8559999999996863</v>
      </c>
      <c r="C3858" s="3">
        <f>C3857+G3857*Input!$B$2</f>
        <v>20.460799642251118</v>
      </c>
      <c r="D3858" s="3">
        <f>D3857+H3857*Input!$B$2</f>
        <v>-43.315790718154815</v>
      </c>
      <c r="E3858" s="3">
        <f>E3857+Input!$B$2*C3858</f>
        <v>119.4067066977056</v>
      </c>
      <c r="F3858" s="3">
        <f>F3857+Input!$B$2*D3858</f>
        <v>71.126870749293346</v>
      </c>
      <c r="G3858" s="3">
        <f>-(0.5*Input!$B$3*(C3858^2+D3858^2)*COS(I3857)*Input!$B$8*Input!$B$11)/(Input!$B$9/Input!$B$10)</f>
        <v>-4.9789709589709137</v>
      </c>
      <c r="H3858" s="3">
        <f>-(0.5*Input!$B$3*(C3858^2+D3858^2)*SIN(I3857)*Input!$B$8*Input!$B$11)/(Input!$B$9/Input!$B$10)-Input!$B$10</f>
        <v>-21.637281076465598</v>
      </c>
      <c r="I3858" s="3">
        <f t="shared" si="121"/>
        <v>-1.1295013133086826</v>
      </c>
    </row>
    <row r="3859" spans="1:9">
      <c r="A3859" s="3">
        <f t="shared" si="120"/>
        <v>3857</v>
      </c>
      <c r="B3859" s="3">
        <f>B3858+Input!$B$2</f>
        <v>3.8569999999996862</v>
      </c>
      <c r="C3859" s="3">
        <f>C3858+G3858*Input!$B$2</f>
        <v>20.455820671292148</v>
      </c>
      <c r="D3859" s="3">
        <f>D3858+H3858*Input!$B$2</f>
        <v>-43.337427999231281</v>
      </c>
      <c r="E3859" s="3">
        <f>E3858+Input!$B$2*C3859</f>
        <v>119.42716251837689</v>
      </c>
      <c r="F3859" s="3">
        <f>F3858+Input!$B$2*D3859</f>
        <v>71.083533321294112</v>
      </c>
      <c r="G3859" s="3">
        <f>-(0.5*Input!$B$3*(C3859^2+D3859^2)*COS(I3858)*Input!$B$8*Input!$B$11)/(Input!$B$9/Input!$B$10)</f>
        <v>-4.9795708234511995</v>
      </c>
      <c r="H3859" s="3">
        <f>-(0.5*Input!$B$3*(C3859^2+D3859^2)*SIN(I3858)*Input!$B$8*Input!$B$11)/(Input!$B$9/Input!$B$10)-Input!$B$10</f>
        <v>-21.62818093983784</v>
      </c>
      <c r="I3859" s="3">
        <f t="shared" si="121"/>
        <v>-1.1297880987729578</v>
      </c>
    </row>
    <row r="3860" spans="1:9">
      <c r="A3860" s="3">
        <f t="shared" si="120"/>
        <v>3858</v>
      </c>
      <c r="B3860" s="3">
        <f>B3859+Input!$B$2</f>
        <v>3.8579999999996861</v>
      </c>
      <c r="C3860" s="3">
        <f>C3859+G3859*Input!$B$2</f>
        <v>20.450841100468697</v>
      </c>
      <c r="D3860" s="3">
        <f>D3859+H3859*Input!$B$2</f>
        <v>-43.359056180171116</v>
      </c>
      <c r="E3860" s="3">
        <f>E3859+Input!$B$2*C3860</f>
        <v>119.44761335947736</v>
      </c>
      <c r="F3860" s="3">
        <f>F3859+Input!$B$2*D3860</f>
        <v>71.040174265113947</v>
      </c>
      <c r="G3860" s="3">
        <f>-(0.5*Input!$B$3*(C3860^2+D3860^2)*COS(I3859)*Input!$B$8*Input!$B$11)/(Input!$B$9/Input!$B$10)</f>
        <v>-4.980169187221609</v>
      </c>
      <c r="H3860" s="3">
        <f>-(0.5*Input!$B$3*(C3860^2+D3860^2)*SIN(I3859)*Input!$B$8*Input!$B$11)/(Input!$B$9/Input!$B$10)-Input!$B$10</f>
        <v>-21.619080188794342</v>
      </c>
      <c r="I3860" s="3">
        <f t="shared" si="121"/>
        <v>-1.1300746058976656</v>
      </c>
    </row>
    <row r="3861" spans="1:9">
      <c r="A3861" s="3">
        <f t="shared" si="120"/>
        <v>3859</v>
      </c>
      <c r="B3861" s="3">
        <f>B3860+Input!$B$2</f>
        <v>3.858999999999686</v>
      </c>
      <c r="C3861" s="3">
        <f>C3860+G3860*Input!$B$2</f>
        <v>20.445860931281477</v>
      </c>
      <c r="D3861" s="3">
        <f>D3860+H3860*Input!$B$2</f>
        <v>-43.380675260359908</v>
      </c>
      <c r="E3861" s="3">
        <f>E3860+Input!$B$2*C3861</f>
        <v>119.46805922040863</v>
      </c>
      <c r="F3861" s="3">
        <f>F3860+Input!$B$2*D3861</f>
        <v>70.996793589853581</v>
      </c>
      <c r="G3861" s="3">
        <f>-(0.5*Input!$B$3*(C3861^2+D3861^2)*COS(I3860)*Input!$B$8*Input!$B$11)/(Input!$B$9/Input!$B$10)</f>
        <v>-4.9807660501000353</v>
      </c>
      <c r="H3861" s="3">
        <f>-(0.5*Input!$B$3*(C3861^2+D3861^2)*SIN(I3860)*Input!$B$8*Input!$B$11)/(Input!$B$9/Input!$B$10)-Input!$B$10</f>
        <v>-21.609978828957459</v>
      </c>
      <c r="I3861" s="3">
        <f t="shared" si="121"/>
        <v>-1.1303608350576944</v>
      </c>
    </row>
    <row r="3862" spans="1:9">
      <c r="A3862" s="3">
        <f t="shared" si="120"/>
        <v>3860</v>
      </c>
      <c r="B3862" s="3">
        <f>B3861+Input!$B$2</f>
        <v>3.8599999999996859</v>
      </c>
      <c r="C3862" s="3">
        <f>C3861+G3861*Input!$B$2</f>
        <v>20.440880165231377</v>
      </c>
      <c r="D3862" s="3">
        <f>D3861+H3861*Input!$B$2</f>
        <v>-43.402285239188863</v>
      </c>
      <c r="E3862" s="3">
        <f>E3861+Input!$B$2*C3862</f>
        <v>119.48850010057386</v>
      </c>
      <c r="F3862" s="3">
        <f>F3861+Input!$B$2*D3862</f>
        <v>70.953391304614399</v>
      </c>
      <c r="G3862" s="3">
        <f>-(0.5*Input!$B$3*(C3862^2+D3862^2)*COS(I3861)*Input!$B$8*Input!$B$11)/(Input!$B$9/Input!$B$10)</f>
        <v>-4.9813614119075691</v>
      </c>
      <c r="H3862" s="3">
        <f>-(0.5*Input!$B$3*(C3862^2+D3862^2)*SIN(I3861)*Input!$B$8*Input!$B$11)/(Input!$B$9/Input!$B$10)-Input!$B$10</f>
        <v>-21.600876865946383</v>
      </c>
      <c r="I3862" s="3">
        <f t="shared" si="121"/>
        <v>-1.1306467866273424</v>
      </c>
    </row>
    <row r="3863" spans="1:9">
      <c r="A3863" s="3">
        <f t="shared" si="120"/>
        <v>3861</v>
      </c>
      <c r="B3863" s="3">
        <f>B3862+Input!$B$2</f>
        <v>3.8609999999996858</v>
      </c>
      <c r="C3863" s="3">
        <f>C3862+G3862*Input!$B$2</f>
        <v>20.43589880381947</v>
      </c>
      <c r="D3863" s="3">
        <f>D3862+H3862*Input!$B$2</f>
        <v>-43.42388611605481</v>
      </c>
      <c r="E3863" s="3">
        <f>E3862+Input!$B$2*C3863</f>
        <v>119.50893599937768</v>
      </c>
      <c r="F3863" s="3">
        <f>F3862+Input!$B$2*D3863</f>
        <v>70.90996741849834</v>
      </c>
      <c r="G3863" s="3">
        <f>-(0.5*Input!$B$3*(C3863^2+D3863^2)*COS(I3862)*Input!$B$8*Input!$B$11)/(Input!$B$9/Input!$B$10)</f>
        <v>-4.9819552724684932</v>
      </c>
      <c r="H3863" s="3">
        <f>-(0.5*Input!$B$3*(C3863^2+D3863^2)*SIN(I3862)*Input!$B$8*Input!$B$11)/(Input!$B$9/Input!$B$10)-Input!$B$10</f>
        <v>-21.59177430537709</v>
      </c>
      <c r="I3863" s="3">
        <f t="shared" si="121"/>
        <v>-1.1309324609803182</v>
      </c>
    </row>
    <row r="3864" spans="1:9">
      <c r="A3864" s="3">
        <f t="shared" si="120"/>
        <v>3862</v>
      </c>
      <c r="B3864" s="3">
        <f>B3863+Input!$B$2</f>
        <v>3.8619999999996857</v>
      </c>
      <c r="C3864" s="3">
        <f>C3863+G3863*Input!$B$2</f>
        <v>20.430916848547</v>
      </c>
      <c r="D3864" s="3">
        <f>D3863+H3863*Input!$B$2</f>
        <v>-43.445477890360188</v>
      </c>
      <c r="E3864" s="3">
        <f>E3863+Input!$B$2*C3864</f>
        <v>119.52936691622624</v>
      </c>
      <c r="F3864" s="3">
        <f>F3863+Input!$B$2*D3864</f>
        <v>70.866521940607981</v>
      </c>
      <c r="G3864" s="3">
        <f>-(0.5*Input!$B$3*(C3864^2+D3864^2)*COS(I3863)*Input!$B$8*Input!$B$11)/(Input!$B$9/Input!$B$10)</f>
        <v>-4.9825476316102852</v>
      </c>
      <c r="H3864" s="3">
        <f>-(0.5*Input!$B$3*(C3864^2+D3864^2)*SIN(I3863)*Input!$B$8*Input!$B$11)/(Input!$B$9/Input!$B$10)-Input!$B$10</f>
        <v>-21.582671152862353</v>
      </c>
      <c r="I3864" s="3">
        <f t="shared" si="121"/>
        <v>-1.1312178584897417</v>
      </c>
    </row>
    <row r="3865" spans="1:9">
      <c r="A3865" s="3">
        <f t="shared" si="120"/>
        <v>3863</v>
      </c>
      <c r="B3865" s="3">
        <f>B3864+Input!$B$2</f>
        <v>3.8629999999996856</v>
      </c>
      <c r="C3865" s="3">
        <f>C3864+G3864*Input!$B$2</f>
        <v>20.42593430091539</v>
      </c>
      <c r="D3865" s="3">
        <f>D3864+H3864*Input!$B$2</f>
        <v>-43.467060561513051</v>
      </c>
      <c r="E3865" s="3">
        <f>E3864+Input!$B$2*C3865</f>
        <v>119.54979285052715</v>
      </c>
      <c r="F3865" s="3">
        <f>F3864+Input!$B$2*D3865</f>
        <v>70.82305488004647</v>
      </c>
      <c r="G3865" s="3">
        <f>-(0.5*Input!$B$3*(C3865^2+D3865^2)*COS(I3864)*Input!$B$8*Input!$B$11)/(Input!$B$9/Input!$B$10)</f>
        <v>-4.9831384891636006</v>
      </c>
      <c r="H3865" s="3">
        <f>-(0.5*Input!$B$3*(C3865^2+D3865^2)*SIN(I3864)*Input!$B$8*Input!$B$11)/(Input!$B$9/Input!$B$10)-Input!$B$10</f>
        <v>-21.573567414011734</v>
      </c>
      <c r="I3865" s="3">
        <f t="shared" si="121"/>
        <v>-1.1315029795281448</v>
      </c>
    </row>
    <row r="3866" spans="1:9">
      <c r="A3866" s="3">
        <f t="shared" si="120"/>
        <v>3864</v>
      </c>
      <c r="B3866" s="3">
        <f>B3865+Input!$B$2</f>
        <v>3.8639999999996855</v>
      </c>
      <c r="C3866" s="3">
        <f>C3865+G3865*Input!$B$2</f>
        <v>20.420951162426228</v>
      </c>
      <c r="D3866" s="3">
        <f>D3865+H3865*Input!$B$2</f>
        <v>-43.48863412892706</v>
      </c>
      <c r="E3866" s="3">
        <f>E3865+Input!$B$2*C3866</f>
        <v>119.57021380168958</v>
      </c>
      <c r="F3866" s="3">
        <f>F3865+Input!$B$2*D3866</f>
        <v>70.77956624591755</v>
      </c>
      <c r="G3866" s="3">
        <f>-(0.5*Input!$B$3*(C3866^2+D3866^2)*COS(I3865)*Input!$B$8*Input!$B$11)/(Input!$B$9/Input!$B$10)</f>
        <v>-4.9837278449622717</v>
      </c>
      <c r="H3866" s="3">
        <f>-(0.5*Input!$B$3*(C3866^2+D3866^2)*SIN(I3865)*Input!$B$8*Input!$B$11)/(Input!$B$9/Input!$B$10)-Input!$B$10</f>
        <v>-21.564463094431588</v>
      </c>
      <c r="I3866" s="3">
        <f t="shared" si="121"/>
        <v>-1.1317878244674737</v>
      </c>
    </row>
    <row r="3867" spans="1:9">
      <c r="A3867" s="3">
        <f t="shared" si="120"/>
        <v>3865</v>
      </c>
      <c r="B3867" s="3">
        <f>B3866+Input!$B$2</f>
        <v>3.8649999999996854</v>
      </c>
      <c r="C3867" s="3">
        <f>C3866+G3866*Input!$B$2</f>
        <v>20.415967434581265</v>
      </c>
      <c r="D3867" s="3">
        <f>D3866+H3866*Input!$B$2</f>
        <v>-43.510198592021489</v>
      </c>
      <c r="E3867" s="3">
        <f>E3866+Input!$B$2*C3867</f>
        <v>119.59062976912416</v>
      </c>
      <c r="F3867" s="3">
        <f>F3866+Input!$B$2*D3867</f>
        <v>70.736056047325533</v>
      </c>
      <c r="G3867" s="3">
        <f>-(0.5*Input!$B$3*(C3867^2+D3867^2)*COS(I3866)*Input!$B$8*Input!$B$11)/(Input!$B$9/Input!$B$10)</f>
        <v>-4.9843156988433019</v>
      </c>
      <c r="H3867" s="3">
        <f>-(0.5*Input!$B$3*(C3867^2+D3867^2)*SIN(I3866)*Input!$B$8*Input!$B$11)/(Input!$B$9/Input!$B$10)-Input!$B$10</f>
        <v>-21.555358199725006</v>
      </c>
      <c r="I3867" s="3">
        <f t="shared" si="121"/>
        <v>-1.1320723936790877</v>
      </c>
    </row>
    <row r="3868" spans="1:9">
      <c r="A3868" s="3">
        <f t="shared" si="120"/>
        <v>3866</v>
      </c>
      <c r="B3868" s="3">
        <f>B3867+Input!$B$2</f>
        <v>3.8659999999996852</v>
      </c>
      <c r="C3868" s="3">
        <f>C3867+G3867*Input!$B$2</f>
        <v>20.410983118882424</v>
      </c>
      <c r="D3868" s="3">
        <f>D3867+H3867*Input!$B$2</f>
        <v>-43.531753950221216</v>
      </c>
      <c r="E3868" s="3">
        <f>E3867+Input!$B$2*C3868</f>
        <v>119.61104075224304</v>
      </c>
      <c r="F3868" s="3">
        <f>F3867+Input!$B$2*D3868</f>
        <v>70.692524293375314</v>
      </c>
      <c r="G3868" s="3">
        <f>-(0.5*Input!$B$3*(C3868^2+D3868^2)*COS(I3867)*Input!$B$8*Input!$B$11)/(Input!$B$9/Input!$B$10)</f>
        <v>-4.9849020506468564</v>
      </c>
      <c r="H3868" s="3">
        <f>-(0.5*Input!$B$3*(C3868^2+D3868^2)*SIN(I3867)*Input!$B$8*Input!$B$11)/(Input!$B$9/Input!$B$10)-Input!$B$10</f>
        <v>-21.546252735491869</v>
      </c>
      <c r="I3868" s="3">
        <f t="shared" si="121"/>
        <v>-1.1323566875337614</v>
      </c>
    </row>
    <row r="3869" spans="1:9">
      <c r="A3869" s="3">
        <f t="shared" si="120"/>
        <v>3867</v>
      </c>
      <c r="B3869" s="3">
        <f>B3868+Input!$B$2</f>
        <v>3.8669999999996851</v>
      </c>
      <c r="C3869" s="3">
        <f>C3868+G3868*Input!$B$2</f>
        <v>20.405998216831776</v>
      </c>
      <c r="D3869" s="3">
        <f>D3868+H3868*Input!$B$2</f>
        <v>-43.553300202956706</v>
      </c>
      <c r="E3869" s="3">
        <f>E3868+Input!$B$2*C3869</f>
        <v>119.63144675045987</v>
      </c>
      <c r="F3869" s="3">
        <f>F3868+Input!$B$2*D3869</f>
        <v>70.648970993172355</v>
      </c>
      <c r="G3869" s="3">
        <f>-(0.5*Input!$B$3*(C3869^2+D3869^2)*COS(I3868)*Input!$B$8*Input!$B$11)/(Input!$B$9/Input!$B$10)</f>
        <v>-4.9854869002162587</v>
      </c>
      <c r="H3869" s="3">
        <f>-(0.5*Input!$B$3*(C3869^2+D3869^2)*SIN(I3868)*Input!$B$8*Input!$B$11)/(Input!$B$9/Input!$B$10)-Input!$B$10</f>
        <v>-21.537146707328802</v>
      </c>
      <c r="I3869" s="3">
        <f t="shared" si="121"/>
        <v>-1.132640706401685</v>
      </c>
    </row>
    <row r="3870" spans="1:9">
      <c r="A3870" s="3">
        <f t="shared" si="120"/>
        <v>3868</v>
      </c>
      <c r="B3870" s="3">
        <f>B3869+Input!$B$2</f>
        <v>3.867999999999685</v>
      </c>
      <c r="C3870" s="3">
        <f>C3869+G3869*Input!$B$2</f>
        <v>20.401012729931558</v>
      </c>
      <c r="D3870" s="3">
        <f>D3869+H3869*Input!$B$2</f>
        <v>-43.574837349664037</v>
      </c>
      <c r="E3870" s="3">
        <f>E3869+Input!$B$2*C3870</f>
        <v>119.65184776318981</v>
      </c>
      <c r="F3870" s="3">
        <f>F3869+Input!$B$2*D3870</f>
        <v>70.605396155822689</v>
      </c>
      <c r="G3870" s="3">
        <f>-(0.5*Input!$B$3*(C3870^2+D3870^2)*COS(I3869)*Input!$B$8*Input!$B$11)/(Input!$B$9/Input!$B$10)</f>
        <v>-4.986070247397989</v>
      </c>
      <c r="H3870" s="3">
        <f>-(0.5*Input!$B$3*(C3870^2+D3870^2)*SIN(I3869)*Input!$B$8*Input!$B$11)/(Input!$B$9/Input!$B$10)-Input!$B$10</f>
        <v>-21.528040120829171</v>
      </c>
      <c r="I3870" s="3">
        <f t="shared" si="121"/>
        <v>-1.1329244506524658</v>
      </c>
    </row>
    <row r="3871" spans="1:9">
      <c r="A3871" s="3">
        <f t="shared" si="120"/>
        <v>3869</v>
      </c>
      <c r="B3871" s="3">
        <f>B3870+Input!$B$2</f>
        <v>3.8689999999996849</v>
      </c>
      <c r="C3871" s="3">
        <f>C3870+G3870*Input!$B$2</f>
        <v>20.396026659684161</v>
      </c>
      <c r="D3871" s="3">
        <f>D3870+H3870*Input!$B$2</f>
        <v>-43.596365389784864</v>
      </c>
      <c r="E3871" s="3">
        <f>E3870+Input!$B$2*C3871</f>
        <v>119.67224378984949</v>
      </c>
      <c r="F3871" s="3">
        <f>F3870+Input!$B$2*D3871</f>
        <v>70.5617997904329</v>
      </c>
      <c r="G3871" s="3">
        <f>-(0.5*Input!$B$3*(C3871^2+D3871^2)*COS(I3870)*Input!$B$8*Input!$B$11)/(Input!$B$9/Input!$B$10)</f>
        <v>-4.9866520920416679</v>
      </c>
      <c r="H3871" s="3">
        <f>-(0.5*Input!$B$3*(C3871^2+D3871^2)*SIN(I3870)*Input!$B$8*Input!$B$11)/(Input!$B$9/Input!$B$10)-Input!$B$10</f>
        <v>-21.518932981583092</v>
      </c>
      <c r="I3871" s="3">
        <f t="shared" si="121"/>
        <v>-1.1332079206551284</v>
      </c>
    </row>
    <row r="3872" spans="1:9">
      <c r="A3872" s="3">
        <f t="shared" si="120"/>
        <v>3870</v>
      </c>
      <c r="B3872" s="3">
        <f>B3871+Input!$B$2</f>
        <v>3.8699999999996848</v>
      </c>
      <c r="C3872" s="3">
        <f>C3871+G3871*Input!$B$2</f>
        <v>20.391040007592117</v>
      </c>
      <c r="D3872" s="3">
        <f>D3871+H3871*Input!$B$2</f>
        <v>-43.61788432276645</v>
      </c>
      <c r="E3872" s="3">
        <f>E3871+Input!$B$2*C3872</f>
        <v>119.69263482985708</v>
      </c>
      <c r="F3872" s="3">
        <f>F3871+Input!$B$2*D3872</f>
        <v>70.518181906110129</v>
      </c>
      <c r="G3872" s="3">
        <f>-(0.5*Input!$B$3*(C3872^2+D3872^2)*COS(I3871)*Input!$B$8*Input!$B$11)/(Input!$B$9/Input!$B$10)</f>
        <v>-4.9872324340000569</v>
      </c>
      <c r="H3872" s="3">
        <f>-(0.5*Input!$B$3*(C3872^2+D3872^2)*SIN(I3871)*Input!$B$8*Input!$B$11)/(Input!$B$9/Input!$B$10)-Input!$B$10</f>
        <v>-21.509825295177393</v>
      </c>
      <c r="I3872" s="3">
        <f t="shared" si="121"/>
        <v>-1.1334911167781163</v>
      </c>
    </row>
    <row r="3873" spans="1:9">
      <c r="A3873" s="3">
        <f t="shared" si="120"/>
        <v>3871</v>
      </c>
      <c r="B3873" s="3">
        <f>B3872+Input!$B$2</f>
        <v>3.8709999999996847</v>
      </c>
      <c r="C3873" s="3">
        <f>C3872+G3872*Input!$B$2</f>
        <v>20.386052775158117</v>
      </c>
      <c r="D3873" s="3">
        <f>D3872+H3872*Input!$B$2</f>
        <v>-43.639394148061626</v>
      </c>
      <c r="E3873" s="3">
        <f>E3872+Input!$B$2*C3873</f>
        <v>119.71302088263224</v>
      </c>
      <c r="F3873" s="3">
        <f>F3872+Input!$B$2*D3873</f>
        <v>70.474542511962071</v>
      </c>
      <c r="G3873" s="3">
        <f>-(0.5*Input!$B$3*(C3873^2+D3873^2)*COS(I3872)*Input!$B$8*Input!$B$11)/(Input!$B$9/Input!$B$10)</f>
        <v>-4.9878112731290516</v>
      </c>
      <c r="H3873" s="3">
        <f>-(0.5*Input!$B$3*(C3873^2+D3873^2)*SIN(I3872)*Input!$B$8*Input!$B$11)/(Input!$B$9/Input!$B$10)-Input!$B$10</f>
        <v>-21.500717067195644</v>
      </c>
      <c r="I3873" s="3">
        <f t="shared" si="121"/>
        <v>-1.1337740393892919</v>
      </c>
    </row>
    <row r="3874" spans="1:9">
      <c r="A3874" s="3">
        <f t="shared" si="120"/>
        <v>3872</v>
      </c>
      <c r="B3874" s="3">
        <f>B3873+Input!$B$2</f>
        <v>3.8719999999996846</v>
      </c>
      <c r="C3874" s="3">
        <f>C3873+G3873*Input!$B$2</f>
        <v>20.381064963884988</v>
      </c>
      <c r="D3874" s="3">
        <f>D3873+H3873*Input!$B$2</f>
        <v>-43.660894865128824</v>
      </c>
      <c r="E3874" s="3">
        <f>E3873+Input!$B$2*C3874</f>
        <v>119.73340194759612</v>
      </c>
      <c r="F3874" s="3">
        <f>F3873+Input!$B$2*D3874</f>
        <v>70.430881617096944</v>
      </c>
      <c r="G3874" s="3">
        <f>-(0.5*Input!$B$3*(C3874^2+D3874^2)*COS(I3873)*Input!$B$8*Input!$B$11)/(Input!$B$9/Input!$B$10)</f>
        <v>-4.9883886092876795</v>
      </c>
      <c r="H3874" s="3">
        <f>-(0.5*Input!$B$3*(C3874^2+D3874^2)*SIN(I3873)*Input!$B$8*Input!$B$11)/(Input!$B$9/Input!$B$10)-Input!$B$10</f>
        <v>-21.491608303218101</v>
      </c>
      <c r="I3874" s="3">
        <f t="shared" si="121"/>
        <v>-1.1340566888559385</v>
      </c>
    </row>
    <row r="3875" spans="1:9">
      <c r="A3875" s="3">
        <f t="shared" si="120"/>
        <v>3873</v>
      </c>
      <c r="B3875" s="3">
        <f>B3874+Input!$B$2</f>
        <v>3.8729999999996845</v>
      </c>
      <c r="C3875" s="3">
        <f>C3874+G3874*Input!$B$2</f>
        <v>20.3760765752757</v>
      </c>
      <c r="D3875" s="3">
        <f>D3874+H3874*Input!$B$2</f>
        <v>-43.68238647343204</v>
      </c>
      <c r="E3875" s="3">
        <f>E3874+Input!$B$2*C3875</f>
        <v>119.7537780241714</v>
      </c>
      <c r="F3875" s="3">
        <f>F3874+Input!$B$2*D3875</f>
        <v>70.387199230623509</v>
      </c>
      <c r="G3875" s="3">
        <f>-(0.5*Input!$B$3*(C3875^2+D3875^2)*COS(I3874)*Input!$B$8*Input!$B$11)/(Input!$B$9/Input!$B$10)</f>
        <v>-4.9889644423380792</v>
      </c>
      <c r="H3875" s="3">
        <f>-(0.5*Input!$B$3*(C3875^2+D3875^2)*SIN(I3874)*Input!$B$8*Input!$B$11)/(Input!$B$9/Input!$B$10)-Input!$B$10</f>
        <v>-21.482499008821762</v>
      </c>
      <c r="I3875" s="3">
        <f t="shared" si="121"/>
        <v>-1.1343390655447598</v>
      </c>
    </row>
    <row r="3876" spans="1:9">
      <c r="A3876" s="3">
        <f t="shared" si="120"/>
        <v>3874</v>
      </c>
      <c r="B3876" s="3">
        <f>B3875+Input!$B$2</f>
        <v>3.8739999999996844</v>
      </c>
      <c r="C3876" s="3">
        <f>C3875+G3875*Input!$B$2</f>
        <v>20.371087610833364</v>
      </c>
      <c r="D3876" s="3">
        <f>D3875+H3875*Input!$B$2</f>
        <v>-43.703868972440858</v>
      </c>
      <c r="E3876" s="3">
        <f>E3875+Input!$B$2*C3876</f>
        <v>119.77414911178224</v>
      </c>
      <c r="F3876" s="3">
        <f>F3875+Input!$B$2*D3876</f>
        <v>70.343495361651065</v>
      </c>
      <c r="G3876" s="3">
        <f>-(0.5*Input!$B$3*(C3876^2+D3876^2)*COS(I3875)*Input!$B$8*Input!$B$11)/(Input!$B$9/Input!$B$10)</f>
        <v>-4.9895387721455169</v>
      </c>
      <c r="H3876" s="3">
        <f>-(0.5*Input!$B$3*(C3876^2+D3876^2)*SIN(I3875)*Input!$B$8*Input!$B$11)/(Input!$B$9/Input!$B$10)-Input!$B$10</f>
        <v>-21.473389189580281</v>
      </c>
      <c r="I3876" s="3">
        <f t="shared" si="121"/>
        <v>-1.1346211698218822</v>
      </c>
    </row>
    <row r="3877" spans="1:9">
      <c r="A3877" s="3">
        <f t="shared" si="120"/>
        <v>3875</v>
      </c>
      <c r="B3877" s="3">
        <f>B3876+Input!$B$2</f>
        <v>3.8749999999996843</v>
      </c>
      <c r="C3877" s="3">
        <f>C3876+G3876*Input!$B$2</f>
        <v>20.366098072061217</v>
      </c>
      <c r="D3877" s="3">
        <f>D3876+H3876*Input!$B$2</f>
        <v>-43.725342361630439</v>
      </c>
      <c r="E3877" s="3">
        <f>E3876+Input!$B$2*C3877</f>
        <v>119.7945152098543</v>
      </c>
      <c r="F3877" s="3">
        <f>F3876+Input!$B$2*D3877</f>
        <v>70.29977001928944</v>
      </c>
      <c r="G3877" s="3">
        <f>-(0.5*Input!$B$3*(C3877^2+D3877^2)*COS(I3876)*Input!$B$8*Input!$B$11)/(Input!$B$9/Input!$B$10)</f>
        <v>-4.9901115985783626</v>
      </c>
      <c r="H3877" s="3">
        <f>-(0.5*Input!$B$3*(C3877^2+D3877^2)*SIN(I3876)*Input!$B$8*Input!$B$11)/(Input!$B$9/Input!$B$10)-Input!$B$10</f>
        <v>-21.464278851064037</v>
      </c>
      <c r="I3877" s="3">
        <f t="shared" si="121"/>
        <v>-1.1349030020528548</v>
      </c>
    </row>
    <row r="3878" spans="1:9">
      <c r="A3878" s="3">
        <f t="shared" si="120"/>
        <v>3876</v>
      </c>
      <c r="B3878" s="3">
        <f>B3877+Input!$B$2</f>
        <v>3.8759999999996841</v>
      </c>
      <c r="C3878" s="3">
        <f>C3877+G3877*Input!$B$2</f>
        <v>20.36110796046264</v>
      </c>
      <c r="D3878" s="3">
        <f>D3877+H3877*Input!$B$2</f>
        <v>-43.746806640481502</v>
      </c>
      <c r="E3878" s="3">
        <f>E3877+Input!$B$2*C3878</f>
        <v>119.81487631781476</v>
      </c>
      <c r="F3878" s="3">
        <f>F3877+Input!$B$2*D3878</f>
        <v>70.256023212648955</v>
      </c>
      <c r="G3878" s="3">
        <f>-(0.5*Input!$B$3*(C3878^2+D3878^2)*COS(I3877)*Input!$B$8*Input!$B$11)/(Input!$B$9/Input!$B$10)</f>
        <v>-4.9906829215080926</v>
      </c>
      <c r="H3878" s="3">
        <f>-(0.5*Input!$B$3*(C3878^2+D3878^2)*SIN(I3877)*Input!$B$8*Input!$B$11)/(Input!$B$9/Input!$B$10)-Input!$B$10</f>
        <v>-21.455167998840061</v>
      </c>
      <c r="I3878" s="3">
        <f t="shared" si="121"/>
        <v>-1.1351845626026504</v>
      </c>
    </row>
    <row r="3879" spans="1:9">
      <c r="A3879" s="3">
        <f t="shared" si="120"/>
        <v>3877</v>
      </c>
      <c r="B3879" s="3">
        <f>B3878+Input!$B$2</f>
        <v>3.876999999999684</v>
      </c>
      <c r="C3879" s="3">
        <f>C3878+G3878*Input!$B$2</f>
        <v>20.356117277541131</v>
      </c>
      <c r="D3879" s="3">
        <f>D3878+H3878*Input!$B$2</f>
        <v>-43.768261808480339</v>
      </c>
      <c r="E3879" s="3">
        <f>E3878+Input!$B$2*C3879</f>
        <v>119.83523243509231</v>
      </c>
      <c r="F3879" s="3">
        <f>F3878+Input!$B$2*D3879</f>
        <v>70.212254950840475</v>
      </c>
      <c r="G3879" s="3">
        <f>-(0.5*Input!$B$3*(C3879^2+D3879^2)*COS(I3878)*Input!$B$8*Input!$B$11)/(Input!$B$9/Input!$B$10)</f>
        <v>-4.9912527408092746</v>
      </c>
      <c r="H3879" s="3">
        <f>-(0.5*Input!$B$3*(C3879^2+D3879^2)*SIN(I3878)*Input!$B$8*Input!$B$11)/(Input!$B$9/Input!$B$10)-Input!$B$10</f>
        <v>-21.446056638472079</v>
      </c>
      <c r="I3879" s="3">
        <f t="shared" si="121"/>
        <v>-1.1354658518356668</v>
      </c>
    </row>
    <row r="3880" spans="1:9">
      <c r="A3880" s="3">
        <f t="shared" si="120"/>
        <v>3878</v>
      </c>
      <c r="B3880" s="3">
        <f>B3879+Input!$B$2</f>
        <v>3.8779999999996839</v>
      </c>
      <c r="C3880" s="3">
        <f>C3879+G3879*Input!$B$2</f>
        <v>20.351126024800323</v>
      </c>
      <c r="D3880" s="3">
        <f>D3879+H3879*Input!$B$2</f>
        <v>-43.789707865118814</v>
      </c>
      <c r="E3880" s="3">
        <f>E3879+Input!$B$2*C3880</f>
        <v>119.85558356111711</v>
      </c>
      <c r="F3880" s="3">
        <f>F3879+Input!$B$2*D3880</f>
        <v>70.168465242975358</v>
      </c>
      <c r="G3880" s="3">
        <f>-(0.5*Input!$B$3*(C3880^2+D3880^2)*COS(I3879)*Input!$B$8*Input!$B$11)/(Input!$B$9/Input!$B$10)</f>
        <v>-4.9918210563595773</v>
      </c>
      <c r="H3880" s="3">
        <f>-(0.5*Input!$B$3*(C3880^2+D3880^2)*SIN(I3879)*Input!$B$8*Input!$B$11)/(Input!$B$9/Input!$B$10)-Input!$B$10</f>
        <v>-21.436944775520473</v>
      </c>
      <c r="I3880" s="3">
        <f t="shared" si="121"/>
        <v>-1.1357468701157269</v>
      </c>
    </row>
    <row r="3881" spans="1:9">
      <c r="A3881" s="3">
        <f t="shared" si="120"/>
        <v>3879</v>
      </c>
      <c r="B3881" s="3">
        <f>B3880+Input!$B$2</f>
        <v>3.8789999999996838</v>
      </c>
      <c r="C3881" s="3">
        <f>C3880+G3880*Input!$B$2</f>
        <v>20.346134203743961</v>
      </c>
      <c r="D3881" s="3">
        <f>D3880+H3880*Input!$B$2</f>
        <v>-43.811144809894337</v>
      </c>
      <c r="E3881" s="3">
        <f>E3880+Input!$B$2*C3881</f>
        <v>119.87592969532086</v>
      </c>
      <c r="F3881" s="3">
        <f>F3880+Input!$B$2*D3881</f>
        <v>70.124654098165465</v>
      </c>
      <c r="G3881" s="3">
        <f>-(0.5*Input!$B$3*(C3881^2+D3881^2)*COS(I3880)*Input!$B$8*Input!$B$11)/(Input!$B$9/Input!$B$10)</f>
        <v>-4.9923878680397484</v>
      </c>
      <c r="H3881" s="3">
        <f>-(0.5*Input!$B$3*(C3881^2+D3881^2)*SIN(I3880)*Input!$B$8*Input!$B$11)/(Input!$B$9/Input!$B$10)-Input!$B$10</f>
        <v>-21.427832415542284</v>
      </c>
      <c r="I3881" s="3">
        <f t="shared" si="121"/>
        <v>-1.1360276178060806</v>
      </c>
    </row>
    <row r="3882" spans="1:9">
      <c r="A3882" s="3">
        <f t="shared" si="120"/>
        <v>3880</v>
      </c>
      <c r="B3882" s="3">
        <f>B3881+Input!$B$2</f>
        <v>3.8799999999996837</v>
      </c>
      <c r="C3882" s="3">
        <f>C3881+G3881*Input!$B$2</f>
        <v>20.341141815875922</v>
      </c>
      <c r="D3882" s="3">
        <f>D3881+H3881*Input!$B$2</f>
        <v>-43.832572642309877</v>
      </c>
      <c r="E3882" s="3">
        <f>E3881+Input!$B$2*C3882</f>
        <v>119.89627083713674</v>
      </c>
      <c r="F3882" s="3">
        <f>F3881+Input!$B$2*D3882</f>
        <v>70.080821525523149</v>
      </c>
      <c r="G3882" s="3">
        <f>-(0.5*Input!$B$3*(C3882^2+D3882^2)*COS(I3881)*Input!$B$8*Input!$B$11)/(Input!$B$9/Input!$B$10)</f>
        <v>-4.9929531757336161</v>
      </c>
      <c r="H3882" s="3">
        <f>-(0.5*Input!$B$3*(C3882^2+D3882^2)*SIN(I3881)*Input!$B$8*Input!$B$11)/(Input!$B$9/Input!$B$10)-Input!$B$10</f>
        <v>-21.418719564091198</v>
      </c>
      <c r="I3882" s="3">
        <f t="shared" si="121"/>
        <v>-1.1363080952694045</v>
      </c>
    </row>
    <row r="3883" spans="1:9">
      <c r="A3883" s="3">
        <f t="shared" si="120"/>
        <v>3881</v>
      </c>
      <c r="B3883" s="3">
        <f>B3882+Input!$B$2</f>
        <v>3.8809999999996836</v>
      </c>
      <c r="C3883" s="3">
        <f>C3882+G3882*Input!$B$2</f>
        <v>20.336148862700188</v>
      </c>
      <c r="D3883" s="3">
        <f>D3882+H3882*Input!$B$2</f>
        <v>-43.853991361873966</v>
      </c>
      <c r="E3883" s="3">
        <f>E3882+Input!$B$2*C3883</f>
        <v>119.91660698599944</v>
      </c>
      <c r="F3883" s="3">
        <f>F3882+Input!$B$2*D3883</f>
        <v>70.036967534161278</v>
      </c>
      <c r="G3883" s="3">
        <f>-(0.5*Input!$B$3*(C3883^2+D3883^2)*COS(I3882)*Input!$B$8*Input!$B$11)/(Input!$B$9/Input!$B$10)</f>
        <v>-4.9935169793280894</v>
      </c>
      <c r="H3883" s="3">
        <f>-(0.5*Input!$B$3*(C3883^2+D3883^2)*SIN(I3882)*Input!$B$8*Input!$B$11)/(Input!$B$9/Input!$B$10)-Input!$B$10</f>
        <v>-21.409606226717564</v>
      </c>
      <c r="I3883" s="3">
        <f t="shared" si="121"/>
        <v>-1.1365883028678039</v>
      </c>
    </row>
    <row r="3884" spans="1:9">
      <c r="A3884" s="3">
        <f t="shared" si="120"/>
        <v>3882</v>
      </c>
      <c r="B3884" s="3">
        <f>B3883+Input!$B$2</f>
        <v>3.8819999999996835</v>
      </c>
      <c r="C3884" s="3">
        <f>C3883+G3883*Input!$B$2</f>
        <v>20.331155345720859</v>
      </c>
      <c r="D3884" s="3">
        <f>D3883+H3883*Input!$B$2</f>
        <v>-43.875400968100685</v>
      </c>
      <c r="E3884" s="3">
        <f>E3883+Input!$B$2*C3884</f>
        <v>119.93693814134515</v>
      </c>
      <c r="F3884" s="3">
        <f>F3883+Input!$B$2*D3884</f>
        <v>69.993092133193173</v>
      </c>
      <c r="G3884" s="3">
        <f>-(0.5*Input!$B$3*(C3884^2+D3884^2)*COS(I3883)*Input!$B$8*Input!$B$11)/(Input!$B$9/Input!$B$10)</f>
        <v>-4.9940792787131354</v>
      </c>
      <c r="H3884" s="3">
        <f>-(0.5*Input!$B$3*(C3884^2+D3884^2)*SIN(I3883)*Input!$B$8*Input!$B$11)/(Input!$B$9/Input!$B$10)-Input!$B$10</f>
        <v>-21.40049240896834</v>
      </c>
      <c r="I3884" s="3">
        <f t="shared" si="121"/>
        <v>-1.1368682409628132</v>
      </c>
    </row>
    <row r="3885" spans="1:9">
      <c r="A3885" s="3">
        <f t="shared" si="120"/>
        <v>3883</v>
      </c>
      <c r="B3885" s="3">
        <f>B3884+Input!$B$2</f>
        <v>3.8829999999996834</v>
      </c>
      <c r="C3885" s="3">
        <f>C3884+G3884*Input!$B$2</f>
        <v>20.326161266442146</v>
      </c>
      <c r="D3885" s="3">
        <f>D3884+H3884*Input!$B$2</f>
        <v>-43.89680146050965</v>
      </c>
      <c r="E3885" s="3">
        <f>E3884+Input!$B$2*C3885</f>
        <v>119.95726430261159</v>
      </c>
      <c r="F3885" s="3">
        <f>F3884+Input!$B$2*D3885</f>
        <v>69.949195331732668</v>
      </c>
      <c r="G3885" s="3">
        <f>-(0.5*Input!$B$3*(C3885^2+D3885^2)*COS(I3884)*Input!$B$8*Input!$B$11)/(Input!$B$9/Input!$B$10)</f>
        <v>-4.9946400737817891</v>
      </c>
      <c r="H3885" s="3">
        <f>-(0.5*Input!$B$3*(C3885^2+D3885^2)*SIN(I3884)*Input!$B$8*Input!$B$11)/(Input!$B$9/Input!$B$10)-Input!$B$10</f>
        <v>-21.391378116387113</v>
      </c>
      <c r="I3885" s="3">
        <f t="shared" si="121"/>
        <v>-1.1371479099153963</v>
      </c>
    </row>
    <row r="3886" spans="1:9">
      <c r="A3886" s="3">
        <f t="shared" si="120"/>
        <v>3884</v>
      </c>
      <c r="B3886" s="3">
        <f>B3885+Input!$B$2</f>
        <v>3.8839999999996833</v>
      </c>
      <c r="C3886" s="3">
        <f>C3885+G3885*Input!$B$2</f>
        <v>20.321166626368363</v>
      </c>
      <c r="D3886" s="3">
        <f>D3885+H3885*Input!$B$2</f>
        <v>-43.918192838626034</v>
      </c>
      <c r="E3886" s="3">
        <f>E3885+Input!$B$2*C3886</f>
        <v>119.97758546923797</v>
      </c>
      <c r="F3886" s="3">
        <f>F3885+Input!$B$2*D3886</f>
        <v>69.905277138894036</v>
      </c>
      <c r="G3886" s="3">
        <f>-(0.5*Input!$B$3*(C3886^2+D3886^2)*COS(I3885)*Input!$B$8*Input!$B$11)/(Input!$B$9/Input!$B$10)</f>
        <v>-4.9951993644301425</v>
      </c>
      <c r="H3886" s="3">
        <f>-(0.5*Input!$B$3*(C3886^2+D3886^2)*SIN(I3885)*Input!$B$8*Input!$B$11)/(Input!$B$9/Input!$B$10)-Input!$B$10</f>
        <v>-21.382263354514109</v>
      </c>
      <c r="I3886" s="3">
        <f t="shared" si="121"/>
        <v>-1.1374273100859484</v>
      </c>
    </row>
    <row r="3887" spans="1:9">
      <c r="A3887" s="3">
        <f t="shared" si="120"/>
        <v>3885</v>
      </c>
      <c r="B3887" s="3">
        <f>B3886+Input!$B$2</f>
        <v>3.8849999999996832</v>
      </c>
      <c r="C3887" s="3">
        <f>C3886+G3886*Input!$B$2</f>
        <v>20.316171427003933</v>
      </c>
      <c r="D3887" s="3">
        <f>D3886+H3886*Input!$B$2</f>
        <v>-43.939575101980545</v>
      </c>
      <c r="E3887" s="3">
        <f>E3886+Input!$B$2*C3887</f>
        <v>119.99790164066496</v>
      </c>
      <c r="F3887" s="3">
        <f>F3886+Input!$B$2*D3887</f>
        <v>69.861337563792048</v>
      </c>
      <c r="G3887" s="3">
        <f>-(0.5*Input!$B$3*(C3887^2+D3887^2)*COS(I3886)*Input!$B$8*Input!$B$11)/(Input!$B$9/Input!$B$10)</f>
        <v>-4.9957571505573304</v>
      </c>
      <c r="H3887" s="3">
        <f>-(0.5*Input!$B$3*(C3887^2+D3887^2)*SIN(I3886)*Input!$B$8*Input!$B$11)/(Input!$B$9/Input!$B$10)-Input!$B$10</f>
        <v>-21.373148128886143</v>
      </c>
      <c r="I3887" s="3">
        <f t="shared" si="121"/>
        <v>-1.1377064418342964</v>
      </c>
    </row>
    <row r="3888" spans="1:9">
      <c r="A3888" s="3">
        <f t="shared" si="120"/>
        <v>3886</v>
      </c>
      <c r="B3888" s="3">
        <f>B3887+Input!$B$2</f>
        <v>3.885999999999683</v>
      </c>
      <c r="C3888" s="3">
        <f>C3887+G3887*Input!$B$2</f>
        <v>20.311175669853377</v>
      </c>
      <c r="D3888" s="3">
        <f>D3887+H3887*Input!$B$2</f>
        <v>-43.960948250109432</v>
      </c>
      <c r="E3888" s="3">
        <f>E3887+Input!$B$2*C3888</f>
        <v>120.01821281633482</v>
      </c>
      <c r="F3888" s="3">
        <f>F3887+Input!$B$2*D3888</f>
        <v>69.817376615541946</v>
      </c>
      <c r="G3888" s="3">
        <f>-(0.5*Input!$B$3*(C3888^2+D3888^2)*COS(I3887)*Input!$B$8*Input!$B$11)/(Input!$B$9/Input!$B$10)</f>
        <v>-4.9963134320655431</v>
      </c>
      <c r="H3888" s="3">
        <f>-(0.5*Input!$B$3*(C3888^2+D3888^2)*SIN(I3887)*Input!$B$8*Input!$B$11)/(Input!$B$9/Input!$B$10)-Input!$B$10</f>
        <v>-21.364032445036646</v>
      </c>
      <c r="I3888" s="3">
        <f t="shared" si="121"/>
        <v>-1.1379853055196993</v>
      </c>
    </row>
    <row r="3889" spans="1:9">
      <c r="A3889" s="3">
        <f t="shared" si="120"/>
        <v>3887</v>
      </c>
      <c r="B3889" s="3">
        <f>B3888+Input!$B$2</f>
        <v>3.8869999999996829</v>
      </c>
      <c r="C3889" s="3">
        <f>C3888+G3888*Input!$B$2</f>
        <v>20.30617935642131</v>
      </c>
      <c r="D3889" s="3">
        <f>D3888+H3888*Input!$B$2</f>
        <v>-43.982312282554467</v>
      </c>
      <c r="E3889" s="3">
        <f>E3888+Input!$B$2*C3889</f>
        <v>120.03851899569125</v>
      </c>
      <c r="F3889" s="3">
        <f>F3888+Input!$B$2*D3889</f>
        <v>69.773394303259394</v>
      </c>
      <c r="G3889" s="3">
        <f>-(0.5*Input!$B$3*(C3889^2+D3889^2)*COS(I3888)*Input!$B$8*Input!$B$11)/(Input!$B$9/Input!$B$10)</f>
        <v>-4.9968682088599978</v>
      </c>
      <c r="H3889" s="3">
        <f>-(0.5*Input!$B$3*(C3889^2+D3889^2)*SIN(I3888)*Input!$B$8*Input!$B$11)/(Input!$B$9/Input!$B$10)-Input!$B$10</f>
        <v>-21.354916308495646</v>
      </c>
      <c r="I3889" s="3">
        <f t="shared" si="121"/>
        <v>-1.1382639015008502</v>
      </c>
    </row>
    <row r="3890" spans="1:9">
      <c r="A3890" s="3">
        <f t="shared" si="120"/>
        <v>3888</v>
      </c>
      <c r="B3890" s="3">
        <f>B3889+Input!$B$2</f>
        <v>3.8879999999996828</v>
      </c>
      <c r="C3890" s="3">
        <f>C3889+G3889*Input!$B$2</f>
        <v>20.301182488212451</v>
      </c>
      <c r="D3890" s="3">
        <f>D3889+H3889*Input!$B$2</f>
        <v>-44.003667198862964</v>
      </c>
      <c r="E3890" s="3">
        <f>E3889+Input!$B$2*C3890</f>
        <v>120.05882017817946</v>
      </c>
      <c r="F3890" s="3">
        <f>F3889+Input!$B$2*D3890</f>
        <v>69.729390636060529</v>
      </c>
      <c r="G3890" s="3">
        <f>-(0.5*Input!$B$3*(C3890^2+D3890^2)*COS(I3889)*Input!$B$8*Input!$B$11)/(Input!$B$9/Input!$B$10)</f>
        <v>-4.9974214808489528</v>
      </c>
      <c r="H3890" s="3">
        <f>-(0.5*Input!$B$3*(C3890^2+D3890^2)*SIN(I3889)*Input!$B$8*Input!$B$11)/(Input!$B$9/Input!$B$10)-Input!$B$10</f>
        <v>-21.345799724789746</v>
      </c>
      <c r="I3890" s="3">
        <f t="shared" si="121"/>
        <v>-1.1385422301358763</v>
      </c>
    </row>
    <row r="3891" spans="1:9">
      <c r="A3891" s="3">
        <f t="shared" si="120"/>
        <v>3889</v>
      </c>
      <c r="B3891" s="3">
        <f>B3890+Input!$B$2</f>
        <v>3.8889999999996827</v>
      </c>
      <c r="C3891" s="3">
        <f>C3890+G3890*Input!$B$2</f>
        <v>20.296185066731603</v>
      </c>
      <c r="D3891" s="3">
        <f>D3890+H3890*Input!$B$2</f>
        <v>-44.025012998587755</v>
      </c>
      <c r="E3891" s="3">
        <f>E3890+Input!$B$2*C3891</f>
        <v>120.07911636324619</v>
      </c>
      <c r="F3891" s="3">
        <f>F3890+Input!$B$2*D3891</f>
        <v>69.685365623061941</v>
      </c>
      <c r="G3891" s="3">
        <f>-(0.5*Input!$B$3*(C3891^2+D3891^2)*COS(I3890)*Input!$B$8*Input!$B$11)/(Input!$B$9/Input!$B$10)</f>
        <v>-4.9979732479436842</v>
      </c>
      <c r="H3891" s="3">
        <f>-(0.5*Input!$B$3*(C3891^2+D3891^2)*SIN(I3890)*Input!$B$8*Input!$B$11)/(Input!$B$9/Input!$B$10)-Input!$B$10</f>
        <v>-21.336682699442143</v>
      </c>
      <c r="I3891" s="3">
        <f t="shared" si="121"/>
        <v>-1.1388202917823396</v>
      </c>
    </row>
    <row r="3892" spans="1:9">
      <c r="A3892" s="3">
        <f t="shared" si="120"/>
        <v>3890</v>
      </c>
      <c r="B3892" s="3">
        <f>B3891+Input!$B$2</f>
        <v>3.8899999999996826</v>
      </c>
      <c r="C3892" s="3">
        <f>C3891+G3891*Input!$B$2</f>
        <v>20.291187093483661</v>
      </c>
      <c r="D3892" s="3">
        <f>D3891+H3891*Input!$B$2</f>
        <v>-44.046349681287197</v>
      </c>
      <c r="E3892" s="3">
        <f>E3891+Input!$B$2*C3892</f>
        <v>120.09940755033966</v>
      </c>
      <c r="F3892" s="3">
        <f>F3891+Input!$B$2*D3892</f>
        <v>69.64131927338066</v>
      </c>
      <c r="G3892" s="3">
        <f>-(0.5*Input!$B$3*(C3892^2+D3892^2)*COS(I3891)*Input!$B$8*Input!$B$11)/(Input!$B$9/Input!$B$10)</f>
        <v>-4.9985235100585026</v>
      </c>
      <c r="H3892" s="3">
        <f>-(0.5*Input!$B$3*(C3892^2+D3892^2)*SIN(I3891)*Input!$B$8*Input!$B$11)/(Input!$B$9/Input!$B$10)-Input!$B$10</f>
        <v>-21.3275652379726</v>
      </c>
      <c r="I3892" s="3">
        <f t="shared" si="121"/>
        <v>-1.1390980867972385</v>
      </c>
    </row>
    <row r="3893" spans="1:9">
      <c r="A3893" s="3">
        <f t="shared" si="120"/>
        <v>3891</v>
      </c>
      <c r="B3893" s="3">
        <f>B3892+Input!$B$2</f>
        <v>3.8909999999996825</v>
      </c>
      <c r="C3893" s="3">
        <f>C3892+G3892*Input!$B$2</f>
        <v>20.286188569973604</v>
      </c>
      <c r="D3893" s="3">
        <f>D3892+H3892*Input!$B$2</f>
        <v>-44.067677246525172</v>
      </c>
      <c r="E3893" s="3">
        <f>E3892+Input!$B$2*C3893</f>
        <v>120.11969373890963</v>
      </c>
      <c r="F3893" s="3">
        <f>F3892+Input!$B$2*D3893</f>
        <v>69.597251596134129</v>
      </c>
      <c r="G3893" s="3">
        <f>-(0.5*Input!$B$3*(C3893^2+D3893^2)*COS(I3892)*Input!$B$8*Input!$B$11)/(Input!$B$9/Input!$B$10)</f>
        <v>-4.9990722671107202</v>
      </c>
      <c r="H3893" s="3">
        <f>-(0.5*Input!$B$3*(C3893^2+D3893^2)*SIN(I3892)*Input!$B$8*Input!$B$11)/(Input!$B$9/Input!$B$10)-Input!$B$10</f>
        <v>-21.318447345897461</v>
      </c>
      <c r="I3893" s="3">
        <f t="shared" si="121"/>
        <v>-1.1393756155370087</v>
      </c>
    </row>
    <row r="3894" spans="1:9">
      <c r="A3894" s="3">
        <f t="shared" si="120"/>
        <v>3892</v>
      </c>
      <c r="B3894" s="3">
        <f>B3893+Input!$B$2</f>
        <v>3.8919999999996824</v>
      </c>
      <c r="C3894" s="3">
        <f>C3893+G3893*Input!$B$2</f>
        <v>20.281189497706492</v>
      </c>
      <c r="D3894" s="3">
        <f>D3893+H3893*Input!$B$2</f>
        <v>-44.08899569387107</v>
      </c>
      <c r="E3894" s="3">
        <f>E3893+Input!$B$2*C3894</f>
        <v>120.13997492840734</v>
      </c>
      <c r="F3894" s="3">
        <f>F3893+Input!$B$2*D3894</f>
        <v>69.55316260044026</v>
      </c>
      <c r="G3894" s="3">
        <f>-(0.5*Input!$B$3*(C3894^2+D3894^2)*COS(I3893)*Input!$B$8*Input!$B$11)/(Input!$B$9/Input!$B$10)</f>
        <v>-4.999619519020662</v>
      </c>
      <c r="H3894" s="3">
        <f>-(0.5*Input!$B$3*(C3894^2+D3894^2)*SIN(I3893)*Input!$B$8*Input!$B$11)/(Input!$B$9/Input!$B$10)-Input!$B$10</f>
        <v>-21.309329028729593</v>
      </c>
      <c r="I3894" s="3">
        <f t="shared" si="121"/>
        <v>-1.1396528783575235</v>
      </c>
    </row>
    <row r="3895" spans="1:9">
      <c r="A3895" s="3">
        <f t="shared" si="120"/>
        <v>3893</v>
      </c>
      <c r="B3895" s="3">
        <f>B3894+Input!$B$2</f>
        <v>3.8929999999996823</v>
      </c>
      <c r="C3895" s="3">
        <f>C3894+G3894*Input!$B$2</f>
        <v>20.276189878187473</v>
      </c>
      <c r="D3895" s="3">
        <f>D3894+H3894*Input!$B$2</f>
        <v>-44.110305022899801</v>
      </c>
      <c r="E3895" s="3">
        <f>E3894+Input!$B$2*C3895</f>
        <v>120.16025111828553</v>
      </c>
      <c r="F3895" s="3">
        <f>F3894+Input!$B$2*D3895</f>
        <v>69.509052295417362</v>
      </c>
      <c r="G3895" s="3">
        <f>-(0.5*Input!$B$3*(C3895^2+D3895^2)*COS(I3894)*Input!$B$8*Input!$B$11)/(Input!$B$9/Input!$B$10)</f>
        <v>-5.0001652657116535</v>
      </c>
      <c r="H3895" s="3">
        <f>-(0.5*Input!$B$3*(C3895^2+D3895^2)*SIN(I3894)*Input!$B$8*Input!$B$11)/(Input!$B$9/Input!$B$10)-Input!$B$10</f>
        <v>-21.300210291978448</v>
      </c>
      <c r="I3895" s="3">
        <f t="shared" si="121"/>
        <v>-1.1399298756140943</v>
      </c>
    </row>
    <row r="3896" spans="1:9">
      <c r="A3896" s="3">
        <f t="shared" si="120"/>
        <v>3894</v>
      </c>
      <c r="B3896" s="3">
        <f>B3895+Input!$B$2</f>
        <v>3.8939999999996822</v>
      </c>
      <c r="C3896" s="3">
        <f>C3895+G3895*Input!$B$2</f>
        <v>20.27118971292176</v>
      </c>
      <c r="D3896" s="3">
        <f>D3895+H3895*Input!$B$2</f>
        <v>-44.131605233191777</v>
      </c>
      <c r="E3896" s="3">
        <f>E3895+Input!$B$2*C3896</f>
        <v>120.18052230799844</v>
      </c>
      <c r="F3896" s="3">
        <f>F3895+Input!$B$2*D3896</f>
        <v>69.464920690184172</v>
      </c>
      <c r="G3896" s="3">
        <f>-(0.5*Input!$B$3*(C3896^2+D3896^2)*COS(I3895)*Input!$B$8*Input!$B$11)/(Input!$B$9/Input!$B$10)</f>
        <v>-5.0007095071100265</v>
      </c>
      <c r="H3896" s="3">
        <f>-(0.5*Input!$B$3*(C3896^2+D3896^2)*SIN(I3895)*Input!$B$8*Input!$B$11)/(Input!$B$9/Input!$B$10)-Input!$B$10</f>
        <v>-21.291091141150012</v>
      </c>
      <c r="I3896" s="3">
        <f t="shared" si="121"/>
        <v>-1.1402066076614727</v>
      </c>
    </row>
    <row r="3897" spans="1:9">
      <c r="A3897" s="3">
        <f t="shared" si="120"/>
        <v>3895</v>
      </c>
      <c r="B3897" s="3">
        <f>B3896+Input!$B$2</f>
        <v>3.894999999999682</v>
      </c>
      <c r="C3897" s="3">
        <f>C3896+G3896*Input!$B$2</f>
        <v>20.266189003414649</v>
      </c>
      <c r="D3897" s="3">
        <f>D3896+H3896*Input!$B$2</f>
        <v>-44.152896324332929</v>
      </c>
      <c r="E3897" s="3">
        <f>E3896+Input!$B$2*C3897</f>
        <v>120.20078849700185</v>
      </c>
      <c r="F3897" s="3">
        <f>F3896+Input!$B$2*D3897</f>
        <v>69.420767793859838</v>
      </c>
      <c r="G3897" s="3">
        <f>-(0.5*Input!$B$3*(C3897^2+D3897^2)*COS(I3896)*Input!$B$8*Input!$B$11)/(Input!$B$9/Input!$B$10)</f>
        <v>-5.0012522431450961</v>
      </c>
      <c r="H3897" s="3">
        <f>-(0.5*Input!$B$3*(C3897^2+D3897^2)*SIN(I3896)*Input!$B$8*Input!$B$11)/(Input!$B$9/Input!$B$10)-Input!$B$10</f>
        <v>-21.281971581746795</v>
      </c>
      <c r="I3897" s="3">
        <f t="shared" si="121"/>
        <v>-1.140483074853851</v>
      </c>
    </row>
    <row r="3898" spans="1:9">
      <c r="A3898" s="3">
        <f t="shared" si="120"/>
        <v>3896</v>
      </c>
      <c r="B3898" s="3">
        <f>B3897+Input!$B$2</f>
        <v>3.8959999999996819</v>
      </c>
      <c r="C3898" s="3">
        <f>C3897+G3897*Input!$B$2</f>
        <v>20.261187751171505</v>
      </c>
      <c r="D3898" s="3">
        <f>D3897+H3897*Input!$B$2</f>
        <v>-44.174178295914679</v>
      </c>
      <c r="E3898" s="3">
        <f>E3897+Input!$B$2*C3898</f>
        <v>120.22104968475303</v>
      </c>
      <c r="F3898" s="3">
        <f>F3897+Input!$B$2*D3898</f>
        <v>69.37659361556392</v>
      </c>
      <c r="G3898" s="3">
        <f>-(0.5*Input!$B$3*(C3898^2+D3898^2)*COS(I3897)*Input!$B$8*Input!$B$11)/(Input!$B$9/Input!$B$10)</f>
        <v>-5.0017934737491636</v>
      </c>
      <c r="H3898" s="3">
        <f>-(0.5*Input!$B$3*(C3898^2+D3898^2)*SIN(I3897)*Input!$B$8*Input!$B$11)/(Input!$B$9/Input!$B$10)-Input!$B$10</f>
        <v>-21.27285161926784</v>
      </c>
      <c r="I3898" s="3">
        <f t="shared" si="121"/>
        <v>-1.1407592775448621</v>
      </c>
    </row>
    <row r="3899" spans="1:9">
      <c r="A3899" s="3">
        <f t="shared" si="120"/>
        <v>3897</v>
      </c>
      <c r="B3899" s="3">
        <f>B3898+Input!$B$2</f>
        <v>3.8969999999996818</v>
      </c>
      <c r="C3899" s="3">
        <f>C3898+G3898*Input!$B$2</f>
        <v>20.256185957697756</v>
      </c>
      <c r="D3899" s="3">
        <f>D3898+H3898*Input!$B$2</f>
        <v>-44.195451147533944</v>
      </c>
      <c r="E3899" s="3">
        <f>E3898+Input!$B$2*C3899</f>
        <v>120.24130587071072</v>
      </c>
      <c r="F3899" s="3">
        <f>F3898+Input!$B$2*D3899</f>
        <v>69.332398164416389</v>
      </c>
      <c r="G3899" s="3">
        <f>-(0.5*Input!$B$3*(C3899^2+D3899^2)*COS(I3898)*Input!$B$8*Input!$B$11)/(Input!$B$9/Input!$B$10)</f>
        <v>-5.002333198857511</v>
      </c>
      <c r="H3899" s="3">
        <f>-(0.5*Input!$B$3*(C3899^2+D3899^2)*SIN(I3898)*Input!$B$8*Input!$B$11)/(Input!$B$9/Input!$B$10)-Input!$B$10</f>
        <v>-21.263731259208718</v>
      </c>
      <c r="I3899" s="3">
        <f t="shared" si="121"/>
        <v>-1.141035216087581</v>
      </c>
    </row>
    <row r="3900" spans="1:9">
      <c r="A3900" s="3">
        <f t="shared" si="120"/>
        <v>3898</v>
      </c>
      <c r="B3900" s="3">
        <f>B3899+Input!$B$2</f>
        <v>3.8979999999996817</v>
      </c>
      <c r="C3900" s="3">
        <f>C3899+G3899*Input!$B$2</f>
        <v>20.2511836244989</v>
      </c>
      <c r="D3900" s="3">
        <f>D3899+H3899*Input!$B$2</f>
        <v>-44.216714878793155</v>
      </c>
      <c r="E3900" s="3">
        <f>E3899+Input!$B$2*C3900</f>
        <v>120.26155705433521</v>
      </c>
      <c r="F3900" s="3">
        <f>F3899+Input!$B$2*D3900</f>
        <v>69.288181449537589</v>
      </c>
      <c r="G3900" s="3">
        <f>-(0.5*Input!$B$3*(C3900^2+D3900^2)*COS(I3899)*Input!$B$8*Input!$B$11)/(Input!$B$9/Input!$B$10)</f>
        <v>-5.0028714184083993</v>
      </c>
      <c r="H3900" s="3">
        <f>-(0.5*Input!$B$3*(C3900^2+D3900^2)*SIN(I3899)*Input!$B$8*Input!$B$11)/(Input!$B$9/Input!$B$10)-Input!$B$10</f>
        <v>-21.254610507061511</v>
      </c>
      <c r="I3900" s="3">
        <f t="shared" si="121"/>
        <v>-1.1413108908345264</v>
      </c>
    </row>
    <row r="3901" spans="1:9">
      <c r="A3901" s="3">
        <f t="shared" si="120"/>
        <v>3899</v>
      </c>
      <c r="B3901" s="3">
        <f>B3900+Input!$B$2</f>
        <v>3.8989999999996816</v>
      </c>
      <c r="C3901" s="3">
        <f>C3900+G3900*Input!$B$2</f>
        <v>20.246180753080491</v>
      </c>
      <c r="D3901" s="3">
        <f>D3900+H3900*Input!$B$2</f>
        <v>-44.23796948930022</v>
      </c>
      <c r="E3901" s="3">
        <f>E3900+Input!$B$2*C3901</f>
        <v>120.28180323508829</v>
      </c>
      <c r="F3901" s="3">
        <f>F3900+Input!$B$2*D3901</f>
        <v>69.243943480048287</v>
      </c>
      <c r="G3901" s="3">
        <f>-(0.5*Input!$B$3*(C3901^2+D3901^2)*COS(I3900)*Input!$B$8*Input!$B$11)/(Input!$B$9/Input!$B$10)</f>
        <v>-5.0034081323430462</v>
      </c>
      <c r="H3901" s="3">
        <f>-(0.5*Input!$B$3*(C3901^2+D3901^2)*SIN(I3900)*Input!$B$8*Input!$B$11)/(Input!$B$9/Input!$B$10)-Input!$B$10</f>
        <v>-21.2454893683148</v>
      </c>
      <c r="I3901" s="3">
        <f t="shared" si="121"/>
        <v>-1.1415863021376607</v>
      </c>
    </row>
    <row r="3902" spans="1:9">
      <c r="A3902" s="3">
        <f t="shared" si="120"/>
        <v>3900</v>
      </c>
      <c r="B3902" s="3">
        <f>B3901+Input!$B$2</f>
        <v>3.8999999999996815</v>
      </c>
      <c r="C3902" s="3">
        <f>C3901+G3901*Input!$B$2</f>
        <v>20.241177344948149</v>
      </c>
      <c r="D3902" s="3">
        <f>D3901+H3901*Input!$B$2</f>
        <v>-44.259214978668531</v>
      </c>
      <c r="E3902" s="3">
        <f>E3901+Input!$B$2*C3902</f>
        <v>120.30204441243323</v>
      </c>
      <c r="F3902" s="3">
        <f>F3901+Input!$B$2*D3902</f>
        <v>69.199684265069621</v>
      </c>
      <c r="G3902" s="3">
        <f>-(0.5*Input!$B$3*(C3902^2+D3902^2)*COS(I3901)*Input!$B$8*Input!$B$11)/(Input!$B$9/Input!$B$10)</f>
        <v>-5.0039433406056393</v>
      </c>
      <c r="H3902" s="3">
        <f>-(0.5*Input!$B$3*(C3902^2+D3902^2)*SIN(I3901)*Input!$B$8*Input!$B$11)/(Input!$B$9/Input!$B$10)-Input!$B$10</f>
        <v>-21.236367848453675</v>
      </c>
      <c r="I3902" s="3">
        <f t="shared" si="121"/>
        <v>-1.1418614503483906</v>
      </c>
    </row>
    <row r="3903" spans="1:9">
      <c r="A3903" s="3">
        <f t="shared" si="120"/>
        <v>3901</v>
      </c>
      <c r="B3903" s="3">
        <f>B3902+Input!$B$2</f>
        <v>3.9009999999996814</v>
      </c>
      <c r="C3903" s="3">
        <f>C3902+G3902*Input!$B$2</f>
        <v>20.236173401607545</v>
      </c>
      <c r="D3903" s="3">
        <f>D3902+H3902*Input!$B$2</f>
        <v>-44.280451346516983</v>
      </c>
      <c r="E3903" s="3">
        <f>E3902+Input!$B$2*C3903</f>
        <v>120.32228058583485</v>
      </c>
      <c r="F3903" s="3">
        <f>F3902+Input!$B$2*D3903</f>
        <v>69.155403813723098</v>
      </c>
      <c r="G3903" s="3">
        <f>-(0.5*Input!$B$3*(C3903^2+D3903^2)*COS(I3902)*Input!$B$8*Input!$B$11)/(Input!$B$9/Input!$B$10)</f>
        <v>-5.0044770431433232</v>
      </c>
      <c r="H3903" s="3">
        <f>-(0.5*Input!$B$3*(C3903^2+D3903^2)*SIN(I3902)*Input!$B$8*Input!$B$11)/(Input!$B$9/Input!$B$10)-Input!$B$10</f>
        <v>-21.227245952959706</v>
      </c>
      <c r="I3903" s="3">
        <f t="shared" si="121"/>
        <v>-1.1421363358175689</v>
      </c>
    </row>
    <row r="3904" spans="1:9">
      <c r="A3904" s="3">
        <f t="shared" si="120"/>
        <v>3902</v>
      </c>
      <c r="B3904" s="3">
        <f>B3903+Input!$B$2</f>
        <v>3.9019999999996813</v>
      </c>
      <c r="C3904" s="3">
        <f>C3903+G3903*Input!$B$2</f>
        <v>20.2311689245644</v>
      </c>
      <c r="D3904" s="3">
        <f>D3903+H3903*Input!$B$2</f>
        <v>-44.301678592469941</v>
      </c>
      <c r="E3904" s="3">
        <f>E3903+Input!$B$2*C3904</f>
        <v>120.34251175475941</v>
      </c>
      <c r="F3904" s="3">
        <f>F3903+Input!$B$2*D3904</f>
        <v>69.111102135130622</v>
      </c>
      <c r="G3904" s="3">
        <f>-(0.5*Input!$B$3*(C3904^2+D3904^2)*COS(I3903)*Input!$B$8*Input!$B$11)/(Input!$B$9/Input!$B$10)</f>
        <v>-5.0050092399061894</v>
      </c>
      <c r="H3904" s="3">
        <f>-(0.5*Input!$B$3*(C3904^2+D3904^2)*SIN(I3903)*Input!$B$8*Input!$B$11)/(Input!$B$9/Input!$B$10)-Input!$B$10</f>
        <v>-21.21812368731095</v>
      </c>
      <c r="I3904" s="3">
        <f t="shared" si="121"/>
        <v>-1.1424109588954949</v>
      </c>
    </row>
    <row r="3905" spans="1:9">
      <c r="A3905" s="3">
        <f t="shared" si="120"/>
        <v>3903</v>
      </c>
      <c r="B3905" s="3">
        <f>B3904+Input!$B$2</f>
        <v>3.9029999999996812</v>
      </c>
      <c r="C3905" s="3">
        <f>C3904+G3904*Input!$B$2</f>
        <v>20.226163915324495</v>
      </c>
      <c r="D3905" s="3">
        <f>D3904+H3904*Input!$B$2</f>
        <v>-44.322896716157253</v>
      </c>
      <c r="E3905" s="3">
        <f>E3904+Input!$B$2*C3905</f>
        <v>120.36273791867474</v>
      </c>
      <c r="F3905" s="3">
        <f>F3904+Input!$B$2*D3905</f>
        <v>69.066779238414469</v>
      </c>
      <c r="G3905" s="3">
        <f>-(0.5*Input!$B$3*(C3905^2+D3905^2)*COS(I3904)*Input!$B$8*Input!$B$11)/(Input!$B$9/Input!$B$10)</f>
        <v>-5.0055399308472728</v>
      </c>
      <c r="H3905" s="3">
        <f>-(0.5*Input!$B$3*(C3905^2+D3905^2)*SIN(I3904)*Input!$B$8*Input!$B$11)/(Input!$B$9/Input!$B$10)-Input!$B$10</f>
        <v>-21.209001056981947</v>
      </c>
      <c r="I3905" s="3">
        <f t="shared" si="121"/>
        <v>-1.1426853199319147</v>
      </c>
    </row>
    <row r="3906" spans="1:9">
      <c r="A3906" s="3">
        <f t="shared" si="120"/>
        <v>3904</v>
      </c>
      <c r="B3906" s="3">
        <f>B3905+Input!$B$2</f>
        <v>3.9039999999996811</v>
      </c>
      <c r="C3906" s="3">
        <f>C3905+G3905*Input!$B$2</f>
        <v>20.221158375393649</v>
      </c>
      <c r="D3906" s="3">
        <f>D3905+H3905*Input!$B$2</f>
        <v>-44.344105717214234</v>
      </c>
      <c r="E3906" s="3">
        <f>E3905+Input!$B$2*C3906</f>
        <v>120.38295907705013</v>
      </c>
      <c r="F3906" s="3">
        <f>F3905+Input!$B$2*D3906</f>
        <v>69.022435132697254</v>
      </c>
      <c r="G3906" s="3">
        <f>-(0.5*Input!$B$3*(C3906^2+D3906^2)*COS(I3905)*Input!$B$8*Input!$B$11)/(Input!$B$9/Input!$B$10)</f>
        <v>-5.006069115922557</v>
      </c>
      <c r="H3906" s="3">
        <f>-(0.5*Input!$B$3*(C3906^2+D3906^2)*SIN(I3905)*Input!$B$8*Input!$B$11)/(Input!$B$9/Input!$B$10)-Input!$B$10</f>
        <v>-21.199878067443702</v>
      </c>
      <c r="I3906" s="3">
        <f t="shared" si="121"/>
        <v>-1.1429594192760233</v>
      </c>
    </row>
    <row r="3907" spans="1:9">
      <c r="A3907" s="3">
        <f t="shared" si="120"/>
        <v>3905</v>
      </c>
      <c r="B3907" s="3">
        <f>B3906+Input!$B$2</f>
        <v>3.9049999999996809</v>
      </c>
      <c r="C3907" s="3">
        <f>C3906+G3906*Input!$B$2</f>
        <v>20.216152306277728</v>
      </c>
      <c r="D3907" s="3">
        <f>D3906+H3906*Input!$B$2</f>
        <v>-44.365305595281676</v>
      </c>
      <c r="E3907" s="3">
        <f>E3906+Input!$B$2*C3907</f>
        <v>120.40317522935641</v>
      </c>
      <c r="F3907" s="3">
        <f>F3906+Input!$B$2*D3907</f>
        <v>68.978069827101976</v>
      </c>
      <c r="G3907" s="3">
        <f>-(0.5*Input!$B$3*(C3907^2+D3907^2)*COS(I3906)*Input!$B$8*Input!$B$11)/(Input!$B$9/Input!$B$10)</f>
        <v>-5.006596795090946</v>
      </c>
      <c r="H3907" s="3">
        <f>-(0.5*Input!$B$3*(C3907^2+D3907^2)*SIN(I3906)*Input!$B$8*Input!$B$11)/(Input!$B$9/Input!$B$10)-Input!$B$10</f>
        <v>-21.190754724163678</v>
      </c>
      <c r="I3907" s="3">
        <f t="shared" si="121"/>
        <v>-1.1432332572764643</v>
      </c>
    </row>
    <row r="3908" spans="1:9">
      <c r="A3908" s="3">
        <f t="shared" ref="A3908:A3971" si="122">A3907+1</f>
        <v>3906</v>
      </c>
      <c r="B3908" s="3">
        <f>B3907+Input!$B$2</f>
        <v>3.9059999999996808</v>
      </c>
      <c r="C3908" s="3">
        <f>C3907+G3907*Input!$B$2</f>
        <v>20.211145709482636</v>
      </c>
      <c r="D3908" s="3">
        <f>D3907+H3907*Input!$B$2</f>
        <v>-44.386496350005842</v>
      </c>
      <c r="E3908" s="3">
        <f>E3907+Input!$B$2*C3908</f>
        <v>120.42338637506589</v>
      </c>
      <c r="F3908" s="3">
        <f>F3907+Input!$B$2*D3908</f>
        <v>68.933683330751975</v>
      </c>
      <c r="G3908" s="3">
        <f>-(0.5*Input!$B$3*(C3908^2+D3908^2)*COS(I3907)*Input!$B$8*Input!$B$11)/(Input!$B$9/Input!$B$10)</f>
        <v>-5.0071229683142811</v>
      </c>
      <c r="H3908" s="3">
        <f>-(0.5*Input!$B$3*(C3908^2+D3908^2)*SIN(I3907)*Input!$B$8*Input!$B$11)/(Input!$B$9/Input!$B$10)-Input!$B$10</f>
        <v>-21.1816310326058</v>
      </c>
      <c r="I3908" s="3">
        <f t="shared" ref="I3908:I3971" si="123">ATAN(D3908/C3908)</f>
        <v>-1.1435068342813317</v>
      </c>
    </row>
    <row r="3909" spans="1:9">
      <c r="A3909" s="3">
        <f t="shared" si="122"/>
        <v>3907</v>
      </c>
      <c r="B3909" s="3">
        <f>B3908+Input!$B$2</f>
        <v>3.9069999999996807</v>
      </c>
      <c r="C3909" s="3">
        <f>C3908+G3908*Input!$B$2</f>
        <v>20.206138586514321</v>
      </c>
      <c r="D3909" s="3">
        <f>D3908+H3908*Input!$B$2</f>
        <v>-44.407677981038447</v>
      </c>
      <c r="E3909" s="3">
        <f>E3908+Input!$B$2*C3909</f>
        <v>120.4435925136524</v>
      </c>
      <c r="F3909" s="3">
        <f>F3908+Input!$B$2*D3909</f>
        <v>68.889275652770934</v>
      </c>
      <c r="G3909" s="3">
        <f>-(0.5*Input!$B$3*(C3909^2+D3909^2)*COS(I3908)*Input!$B$8*Input!$B$11)/(Input!$B$9/Input!$B$10)</f>
        <v>-5.0076476355573138</v>
      </c>
      <c r="H3909" s="3">
        <f>-(0.5*Input!$B$3*(C3909^2+D3909^2)*SIN(I3908)*Input!$B$8*Input!$B$11)/(Input!$B$9/Input!$B$10)-Input!$B$10</f>
        <v>-21.172506998230446</v>
      </c>
      <c r="I3909" s="3">
        <f t="shared" si="123"/>
        <v>-1.1437801506381695</v>
      </c>
    </row>
    <row r="3910" spans="1:9">
      <c r="A3910" s="3">
        <f t="shared" si="122"/>
        <v>3908</v>
      </c>
      <c r="B3910" s="3">
        <f>B3909+Input!$B$2</f>
        <v>3.9079999999996806</v>
      </c>
      <c r="C3910" s="3">
        <f>C3909+G3909*Input!$B$2</f>
        <v>20.201130938878762</v>
      </c>
      <c r="D3910" s="3">
        <f>D3909+H3909*Input!$B$2</f>
        <v>-44.42885048803668</v>
      </c>
      <c r="E3910" s="3">
        <f>E3909+Input!$B$2*C3910</f>
        <v>120.46379364459128</v>
      </c>
      <c r="F3910" s="3">
        <f>F3909+Input!$B$2*D3910</f>
        <v>68.844846802282902</v>
      </c>
      <c r="G3910" s="3">
        <f>-(0.5*Input!$B$3*(C3910^2+D3910^2)*COS(I3909)*Input!$B$8*Input!$B$11)/(Input!$B$9/Input!$B$10)</f>
        <v>-5.008170796787728</v>
      </c>
      <c r="H3910" s="3">
        <f>-(0.5*Input!$B$3*(C3910^2+D3910^2)*SIN(I3909)*Input!$B$8*Input!$B$11)/(Input!$B$9/Input!$B$10)-Input!$B$10</f>
        <v>-21.16338262649441</v>
      </c>
      <c r="I3910" s="3">
        <f t="shared" si="123"/>
        <v>-1.1440532066939741</v>
      </c>
    </row>
    <row r="3911" spans="1:9">
      <c r="A3911" s="3">
        <f t="shared" si="122"/>
        <v>3909</v>
      </c>
      <c r="B3911" s="3">
        <f>B3910+Input!$B$2</f>
        <v>3.9089999999996805</v>
      </c>
      <c r="C3911" s="3">
        <f>C3910+G3910*Input!$B$2</f>
        <v>20.196122768081974</v>
      </c>
      <c r="D3911" s="3">
        <f>D3910+H3910*Input!$B$2</f>
        <v>-44.450013870663177</v>
      </c>
      <c r="E3911" s="3">
        <f>E3910+Input!$B$2*C3911</f>
        <v>120.48398976735936</v>
      </c>
      <c r="F3911" s="3">
        <f>F3910+Input!$B$2*D3911</f>
        <v>68.800396788412243</v>
      </c>
      <c r="G3911" s="3">
        <f>-(0.5*Input!$B$3*(C3911^2+D3911^2)*COS(I3910)*Input!$B$8*Input!$B$11)/(Input!$B$9/Input!$B$10)</f>
        <v>-5.0086924519761054</v>
      </c>
      <c r="H3911" s="3">
        <f>-(0.5*Input!$B$3*(C3911^2+D3911^2)*SIN(I3910)*Input!$B$8*Input!$B$11)/(Input!$B$9/Input!$B$10)-Input!$B$10</f>
        <v>-21.154257922850952</v>
      </c>
      <c r="I3911" s="3">
        <f t="shared" si="123"/>
        <v>-1.144326002795194</v>
      </c>
    </row>
    <row r="3912" spans="1:9">
      <c r="A3912" s="3">
        <f t="shared" si="122"/>
        <v>3910</v>
      </c>
      <c r="B3912" s="3">
        <f>B3911+Input!$B$2</f>
        <v>3.9099999999996804</v>
      </c>
      <c r="C3912" s="3">
        <f>C3911+G3911*Input!$B$2</f>
        <v>20.191114075629997</v>
      </c>
      <c r="D3912" s="3">
        <f>D3911+H3911*Input!$B$2</f>
        <v>-44.471168128586029</v>
      </c>
      <c r="E3912" s="3">
        <f>E3911+Input!$B$2*C3912</f>
        <v>120.50418088143499</v>
      </c>
      <c r="F3912" s="3">
        <f>F3911+Input!$B$2*D3912</f>
        <v>68.755925620283662</v>
      </c>
      <c r="G3912" s="3">
        <f>-(0.5*Input!$B$3*(C3912^2+D3912^2)*COS(I3911)*Input!$B$8*Input!$B$11)/(Input!$B$9/Input!$B$10)</f>
        <v>-5.0092126010959355</v>
      </c>
      <c r="H3912" s="3">
        <f>-(0.5*Input!$B$3*(C3912^2+D3912^2)*SIN(I3911)*Input!$B$8*Input!$B$11)/(Input!$B$9/Input!$B$10)-Input!$B$10</f>
        <v>-21.145132892749743</v>
      </c>
      <c r="I3912" s="3">
        <f t="shared" si="123"/>
        <v>-1.1445985392877316</v>
      </c>
    </row>
    <row r="3913" spans="1:9">
      <c r="A3913" s="3">
        <f t="shared" si="122"/>
        <v>3911</v>
      </c>
      <c r="B3913" s="3">
        <f>B3912+Input!$B$2</f>
        <v>3.9109999999996803</v>
      </c>
      <c r="C3913" s="3">
        <f>C3912+G3912*Input!$B$2</f>
        <v>20.186104863028902</v>
      </c>
      <c r="D3913" s="3">
        <f>D3912+H3912*Input!$B$2</f>
        <v>-44.492313261478778</v>
      </c>
      <c r="E3913" s="3">
        <f>E3912+Input!$B$2*C3913</f>
        <v>120.52436698629802</v>
      </c>
      <c r="F3913" s="3">
        <f>F3912+Input!$B$2*D3913</f>
        <v>68.71143330702219</v>
      </c>
      <c r="G3913" s="3">
        <f>-(0.5*Input!$B$3*(C3913^2+D3913^2)*COS(I3912)*Input!$B$8*Input!$B$11)/(Input!$B$9/Input!$B$10)</f>
        <v>-5.0097312441236017</v>
      </c>
      <c r="H3913" s="3">
        <f>-(0.5*Input!$B$3*(C3913^2+D3913^2)*SIN(I3912)*Input!$B$8*Input!$B$11)/(Input!$B$9/Input!$B$10)-Input!$B$10</f>
        <v>-21.136007541636864</v>
      </c>
      <c r="I3913" s="3">
        <f t="shared" si="123"/>
        <v>-1.1448708165169423</v>
      </c>
    </row>
    <row r="3914" spans="1:9">
      <c r="A3914" s="3">
        <f t="shared" si="122"/>
        <v>3912</v>
      </c>
      <c r="B3914" s="3">
        <f>B3913+Input!$B$2</f>
        <v>3.9119999999996802</v>
      </c>
      <c r="C3914" s="3">
        <f>C3913+G3913*Input!$B$2</f>
        <v>20.18109513178478</v>
      </c>
      <c r="D3914" s="3">
        <f>D3913+H3913*Input!$B$2</f>
        <v>-44.513449269020413</v>
      </c>
      <c r="E3914" s="3">
        <f>E3913+Input!$B$2*C3914</f>
        <v>120.54454808142981</v>
      </c>
      <c r="F3914" s="3">
        <f>F3913+Input!$B$2*D3914</f>
        <v>68.666919857753172</v>
      </c>
      <c r="G3914" s="3">
        <f>-(0.5*Input!$B$3*(C3914^2+D3914^2)*COS(I3913)*Input!$B$8*Input!$B$11)/(Input!$B$9/Input!$B$10)</f>
        <v>-5.0102483810383962</v>
      </c>
      <c r="H3914" s="3">
        <f>-(0.5*Input!$B$3*(C3914^2+D3914^2)*SIN(I3913)*Input!$B$8*Input!$B$11)/(Input!$B$9/Input!$B$10)-Input!$B$10</f>
        <v>-21.126881874954819</v>
      </c>
      <c r="I3914" s="3">
        <f t="shared" si="123"/>
        <v>-1.1451428348276382</v>
      </c>
    </row>
    <row r="3915" spans="1:9">
      <c r="A3915" s="3">
        <f t="shared" si="122"/>
        <v>3913</v>
      </c>
      <c r="B3915" s="3">
        <f>B3914+Input!$B$2</f>
        <v>3.9129999999996801</v>
      </c>
      <c r="C3915" s="3">
        <f>C3914+G3914*Input!$B$2</f>
        <v>20.176084883403743</v>
      </c>
      <c r="D3915" s="3">
        <f>D3914+H3914*Input!$B$2</f>
        <v>-44.534576150895369</v>
      </c>
      <c r="E3915" s="3">
        <f>E3914+Input!$B$2*C3915</f>
        <v>120.56472416631321</v>
      </c>
      <c r="F3915" s="3">
        <f>F3914+Input!$B$2*D3915</f>
        <v>68.622385281602277</v>
      </c>
      <c r="G3915" s="3">
        <f>-(0.5*Input!$B$3*(C3915^2+D3915^2)*COS(I3914)*Input!$B$8*Input!$B$11)/(Input!$B$9/Input!$B$10)</f>
        <v>-5.0107640118224781</v>
      </c>
      <c r="H3915" s="3">
        <f>-(0.5*Input!$B$3*(C3915^2+D3915^2)*SIN(I3914)*Input!$B$8*Input!$B$11)/(Input!$B$9/Input!$B$10)-Input!$B$10</f>
        <v>-21.117755898142519</v>
      </c>
      <c r="I3915" s="3">
        <f t="shared" si="123"/>
        <v>-1.1454145945640861</v>
      </c>
    </row>
    <row r="3916" spans="1:9">
      <c r="A3916" s="3">
        <f t="shared" si="122"/>
        <v>3914</v>
      </c>
      <c r="B3916" s="3">
        <f>B3915+Input!$B$2</f>
        <v>3.91399999999968</v>
      </c>
      <c r="C3916" s="3">
        <f>C3915+G3915*Input!$B$2</f>
        <v>20.171074119391921</v>
      </c>
      <c r="D3916" s="3">
        <f>D3915+H3915*Input!$B$2</f>
        <v>-44.555693906793508</v>
      </c>
      <c r="E3916" s="3">
        <f>E3915+Input!$B$2*C3916</f>
        <v>120.5848952404326</v>
      </c>
      <c r="F3916" s="3">
        <f>F3915+Input!$B$2*D3916</f>
        <v>68.57782958769549</v>
      </c>
      <c r="G3916" s="3">
        <f>-(0.5*Input!$B$3*(C3916^2+D3916^2)*COS(I3915)*Input!$B$8*Input!$B$11)/(Input!$B$9/Input!$B$10)</f>
        <v>-5.0112781364608985</v>
      </c>
      <c r="H3916" s="3">
        <f>-(0.5*Input!$B$3*(C3916^2+D3916^2)*SIN(I3915)*Input!$B$8*Input!$B$11)/(Input!$B$9/Input!$B$10)-Input!$B$10</f>
        <v>-21.108629616635277</v>
      </c>
      <c r="I3916" s="3">
        <f t="shared" si="123"/>
        <v>-1.1456860960700102</v>
      </c>
    </row>
    <row r="3917" spans="1:9">
      <c r="A3917" s="3">
        <f t="shared" si="122"/>
        <v>3915</v>
      </c>
      <c r="B3917" s="3">
        <f>B3916+Input!$B$2</f>
        <v>3.9149999999996798</v>
      </c>
      <c r="C3917" s="3">
        <f>C3916+G3916*Input!$B$2</f>
        <v>20.16606284125546</v>
      </c>
      <c r="D3917" s="3">
        <f>D3916+H3916*Input!$B$2</f>
        <v>-44.576802536410142</v>
      </c>
      <c r="E3917" s="3">
        <f>E3916+Input!$B$2*C3917</f>
        <v>120.60506130327386</v>
      </c>
      <c r="F3917" s="3">
        <f>F3916+Input!$B$2*D3917</f>
        <v>68.533252785159078</v>
      </c>
      <c r="G3917" s="3">
        <f>-(0.5*Input!$B$3*(C3917^2+D3917^2)*COS(I3916)*Input!$B$8*Input!$B$11)/(Input!$B$9/Input!$B$10)</f>
        <v>-5.0117907549415852</v>
      </c>
      <c r="H3917" s="3">
        <f>-(0.5*Input!$B$3*(C3917^2+D3917^2)*SIN(I3916)*Input!$B$8*Input!$B$11)/(Input!$B$9/Input!$B$10)-Input!$B$10</f>
        <v>-21.099503035864778</v>
      </c>
      <c r="I3917" s="3">
        <f t="shared" si="123"/>
        <v>-1.1459573396885918</v>
      </c>
    </row>
    <row r="3918" spans="1:9">
      <c r="A3918" s="3">
        <f t="shared" si="122"/>
        <v>3916</v>
      </c>
      <c r="B3918" s="3">
        <f>B3917+Input!$B$2</f>
        <v>3.9159999999996797</v>
      </c>
      <c r="C3918" s="3">
        <f>C3917+G3917*Input!$B$2</f>
        <v>20.161051050500518</v>
      </c>
      <c r="D3918" s="3">
        <f>D3917+H3917*Input!$B$2</f>
        <v>-44.597902039446005</v>
      </c>
      <c r="E3918" s="3">
        <f>E3917+Input!$B$2*C3918</f>
        <v>120.62522235432435</v>
      </c>
      <c r="F3918" s="3">
        <f>F3917+Input!$B$2*D3918</f>
        <v>68.488654883119636</v>
      </c>
      <c r="G3918" s="3">
        <f>-(0.5*Input!$B$3*(C3918^2+D3918^2)*COS(I3917)*Input!$B$8*Input!$B$11)/(Input!$B$9/Input!$B$10)</f>
        <v>-5.0123018672553332</v>
      </c>
      <c r="H3918" s="3">
        <f>-(0.5*Input!$B$3*(C3918^2+D3918^2)*SIN(I3917)*Input!$B$8*Input!$B$11)/(Input!$B$9/Input!$B$10)-Input!$B$10</f>
        <v>-21.090376161259112</v>
      </c>
      <c r="I3918" s="3">
        <f t="shared" si="123"/>
        <v>-1.1462283257624715</v>
      </c>
    </row>
    <row r="3919" spans="1:9">
      <c r="A3919" s="3">
        <f t="shared" si="122"/>
        <v>3917</v>
      </c>
      <c r="B3919" s="3">
        <f>B3918+Input!$B$2</f>
        <v>3.9169999999996796</v>
      </c>
      <c r="C3919" s="3">
        <f>C3918+G3918*Input!$B$2</f>
        <v>20.156038748633264</v>
      </c>
      <c r="D3919" s="3">
        <f>D3918+H3918*Input!$B$2</f>
        <v>-44.618992415607266</v>
      </c>
      <c r="E3919" s="3">
        <f>E3918+Input!$B$2*C3919</f>
        <v>120.64537839307299</v>
      </c>
      <c r="F3919" s="3">
        <f>F3918+Input!$B$2*D3919</f>
        <v>68.444035890704029</v>
      </c>
      <c r="G3919" s="3">
        <f>-(0.5*Input!$B$3*(C3919^2+D3919^2)*COS(I3918)*Input!$B$8*Input!$B$11)/(Input!$B$9/Input!$B$10)</f>
        <v>-5.0128114733958018</v>
      </c>
      <c r="H3919" s="3">
        <f>-(0.5*Input!$B$3*(C3919^2+D3919^2)*SIN(I3918)*Input!$B$8*Input!$B$11)/(Input!$B$9/Input!$B$10)-Input!$B$10</f>
        <v>-21.081248998242735</v>
      </c>
      <c r="I3919" s="3">
        <f t="shared" si="123"/>
        <v>-1.1464990546337483</v>
      </c>
    </row>
    <row r="3920" spans="1:9">
      <c r="A3920" s="3">
        <f t="shared" si="122"/>
        <v>3918</v>
      </c>
      <c r="B3920" s="3">
        <f>B3919+Input!$B$2</f>
        <v>3.9179999999996795</v>
      </c>
      <c r="C3920" s="3">
        <f>C3919+G3919*Input!$B$2</f>
        <v>20.151025937159869</v>
      </c>
      <c r="D3920" s="3">
        <f>D3919+H3919*Input!$B$2</f>
        <v>-44.640073664605509</v>
      </c>
      <c r="E3920" s="3">
        <f>E3919+Input!$B$2*C3920</f>
        <v>120.66552941901014</v>
      </c>
      <c r="F3920" s="3">
        <f>F3919+Input!$B$2*D3920</f>
        <v>68.399395817039419</v>
      </c>
      <c r="G3920" s="3">
        <f>-(0.5*Input!$B$3*(C3920^2+D3920^2)*COS(I3919)*Input!$B$8*Input!$B$11)/(Input!$B$9/Input!$B$10)</f>
        <v>-5.0133195733595119</v>
      </c>
      <c r="H3920" s="3">
        <f>-(0.5*Input!$B$3*(C3920^2+D3920^2)*SIN(I3919)*Input!$B$8*Input!$B$11)/(Input!$B$9/Input!$B$10)-Input!$B$10</f>
        <v>-21.072121552236482</v>
      </c>
      <c r="I3920" s="3">
        <f t="shared" si="123"/>
        <v>-1.1467695266439821</v>
      </c>
    </row>
    <row r="3921" spans="1:9">
      <c r="A3921" s="3">
        <f t="shared" si="122"/>
        <v>3919</v>
      </c>
      <c r="B3921" s="3">
        <f>B3920+Input!$B$2</f>
        <v>3.9189999999996794</v>
      </c>
      <c r="C3921" s="3">
        <f>C3920+G3920*Input!$B$2</f>
        <v>20.146012617586511</v>
      </c>
      <c r="D3921" s="3">
        <f>D3920+H3920*Input!$B$2</f>
        <v>-44.661145786157746</v>
      </c>
      <c r="E3921" s="3">
        <f>E3920+Input!$B$2*C3921</f>
        <v>120.68567543162773</v>
      </c>
      <c r="F3921" s="3">
        <f>F3920+Input!$B$2*D3921</f>
        <v>68.354734671253269</v>
      </c>
      <c r="G3921" s="3">
        <f>-(0.5*Input!$B$3*(C3921^2+D3921^2)*COS(I3920)*Input!$B$8*Input!$B$11)/(Input!$B$9/Input!$B$10)</f>
        <v>-5.0138261671458331</v>
      </c>
      <c r="H3921" s="3">
        <f>-(0.5*Input!$B$3*(C3921^2+D3921^2)*SIN(I3920)*Input!$B$8*Input!$B$11)/(Input!$B$9/Input!$B$10)-Input!$B$10</f>
        <v>-21.06299382865754</v>
      </c>
      <c r="I3921" s="3">
        <f t="shared" si="123"/>
        <v>-1.1470397421341936</v>
      </c>
    </row>
    <row r="3922" spans="1:9">
      <c r="A3922" s="3">
        <f t="shared" si="122"/>
        <v>3920</v>
      </c>
      <c r="B3922" s="3">
        <f>B3921+Input!$B$2</f>
        <v>3.9199999999996793</v>
      </c>
      <c r="C3922" s="3">
        <f>C3921+G3921*Input!$B$2</f>
        <v>20.140998791419364</v>
      </c>
      <c r="D3922" s="3">
        <f>D3921+H3921*Input!$B$2</f>
        <v>-44.682208779986404</v>
      </c>
      <c r="E3922" s="3">
        <f>E3921+Input!$B$2*C3922</f>
        <v>120.70581643041915</v>
      </c>
      <c r="F3922" s="3">
        <f>F3921+Input!$B$2*D3922</f>
        <v>68.31005246247328</v>
      </c>
      <c r="G3922" s="3">
        <f>-(0.5*Input!$B$3*(C3922^2+D3922^2)*COS(I3921)*Input!$B$8*Input!$B$11)/(Input!$B$9/Input!$B$10)</f>
        <v>-5.0143312547569874</v>
      </c>
      <c r="H3922" s="3">
        <f>-(0.5*Input!$B$3*(C3922^2+D3922^2)*SIN(I3921)*Input!$B$8*Input!$B$11)/(Input!$B$9/Input!$B$10)-Input!$B$10</f>
        <v>-21.053865832919463</v>
      </c>
      <c r="I3922" s="3">
        <f t="shared" si="123"/>
        <v>-1.1473097014448654</v>
      </c>
    </row>
    <row r="3923" spans="1:9">
      <c r="A3923" s="3">
        <f t="shared" si="122"/>
        <v>3921</v>
      </c>
      <c r="B3923" s="3">
        <f>B3922+Input!$B$2</f>
        <v>3.9209999999996792</v>
      </c>
      <c r="C3923" s="3">
        <f>C3922+G3922*Input!$B$2</f>
        <v>20.135984460164607</v>
      </c>
      <c r="D3923" s="3">
        <f>D3922+H3922*Input!$B$2</f>
        <v>-44.703262645819322</v>
      </c>
      <c r="E3923" s="3">
        <f>E3922+Input!$B$2*C3923</f>
        <v>120.72595241487932</v>
      </c>
      <c r="F3923" s="3">
        <f>F3922+Input!$B$2*D3923</f>
        <v>68.265349199827455</v>
      </c>
      <c r="G3923" s="3">
        <f>-(0.5*Input!$B$3*(C3923^2+D3923^2)*COS(I3922)*Input!$B$8*Input!$B$11)/(Input!$B$9/Input!$B$10)</f>
        <v>-5.0148348361980304</v>
      </c>
      <c r="H3923" s="3">
        <f>-(0.5*Input!$B$3*(C3923^2+D3923^2)*SIN(I3922)*Input!$B$8*Input!$B$11)/(Input!$B$9/Input!$B$10)-Input!$B$10</f>
        <v>-21.044737570432151</v>
      </c>
      <c r="I3923" s="3">
        <f t="shared" si="123"/>
        <v>-1.1475794049159427</v>
      </c>
    </row>
    <row r="3924" spans="1:9">
      <c r="A3924" s="3">
        <f t="shared" si="122"/>
        <v>3922</v>
      </c>
      <c r="B3924" s="3">
        <f>B3923+Input!$B$2</f>
        <v>3.9219999999996791</v>
      </c>
      <c r="C3924" s="3">
        <f>C3923+G3923*Input!$B$2</f>
        <v>20.130969625328408</v>
      </c>
      <c r="D3924" s="3">
        <f>D3923+H3923*Input!$B$2</f>
        <v>-44.724307383389757</v>
      </c>
      <c r="E3924" s="3">
        <f>E3923+Input!$B$2*C3924</f>
        <v>120.74608338450464</v>
      </c>
      <c r="F3924" s="3">
        <f>F3923+Input!$B$2*D3924</f>
        <v>68.220624892444064</v>
      </c>
      <c r="G3924" s="3">
        <f>-(0.5*Input!$B$3*(C3924^2+D3924^2)*COS(I3923)*Input!$B$8*Input!$B$11)/(Input!$B$9/Input!$B$10)</f>
        <v>-5.015336911476866</v>
      </c>
      <c r="H3924" s="3">
        <f>-(0.5*Input!$B$3*(C3924^2+D3924^2)*SIN(I3923)*Input!$B$8*Input!$B$11)/(Input!$B$9/Input!$B$10)-Input!$B$10</f>
        <v>-21.035609046601845</v>
      </c>
      <c r="I3924" s="3">
        <f t="shared" si="123"/>
        <v>-1.1478488528868342</v>
      </c>
    </row>
    <row r="3925" spans="1:9">
      <c r="A3925" s="3">
        <f t="shared" si="122"/>
        <v>3923</v>
      </c>
      <c r="B3925" s="3">
        <f>B3924+Input!$B$2</f>
        <v>3.922999999999679</v>
      </c>
      <c r="C3925" s="3">
        <f>C3924+G3924*Input!$B$2</f>
        <v>20.125954288416931</v>
      </c>
      <c r="D3925" s="3">
        <f>D3924+H3924*Input!$B$2</f>
        <v>-44.745342992436356</v>
      </c>
      <c r="E3925" s="3">
        <f>E3924+Input!$B$2*C3925</f>
        <v>120.76620933879306</v>
      </c>
      <c r="F3925" s="3">
        <f>F3924+Input!$B$2*D3925</f>
        <v>68.175879549451622</v>
      </c>
      <c r="G3925" s="3">
        <f>-(0.5*Input!$B$3*(C3925^2+D3925^2)*COS(I3924)*Input!$B$8*Input!$B$11)/(Input!$B$9/Input!$B$10)</f>
        <v>-5.0158374806042163</v>
      </c>
      <c r="H3925" s="3">
        <f>-(0.5*Input!$B$3*(C3925^2+D3925^2)*SIN(I3924)*Input!$B$8*Input!$B$11)/(Input!$B$9/Input!$B$10)-Input!$B$10</f>
        <v>-21.026480266831133</v>
      </c>
      <c r="I3925" s="3">
        <f t="shared" si="123"/>
        <v>-1.1481180456964137</v>
      </c>
    </row>
    <row r="3926" spans="1:9">
      <c r="A3926" s="3">
        <f t="shared" si="122"/>
        <v>3924</v>
      </c>
      <c r="B3926" s="3">
        <f>B3925+Input!$B$2</f>
        <v>3.9239999999996789</v>
      </c>
      <c r="C3926" s="3">
        <f>C3925+G3925*Input!$B$2</f>
        <v>20.120938450936325</v>
      </c>
      <c r="D3926" s="3">
        <f>D3925+H3925*Input!$B$2</f>
        <v>-44.76636947270319</v>
      </c>
      <c r="E3926" s="3">
        <f>E3925+Input!$B$2*C3926</f>
        <v>120.78633027724399</v>
      </c>
      <c r="F3926" s="3">
        <f>F3925+Input!$B$2*D3926</f>
        <v>68.131113179978925</v>
      </c>
      <c r="G3926" s="3">
        <f>-(0.5*Input!$B$3*(C3926^2+D3926^2)*COS(I3925)*Input!$B$8*Input!$B$11)/(Input!$B$9/Input!$B$10)</f>
        <v>-5.0163365435936385</v>
      </c>
      <c r="H3926" s="3">
        <f>-(0.5*Input!$B$3*(C3926^2+D3926^2)*SIN(I3925)*Input!$B$8*Input!$B$11)/(Input!$B$9/Input!$B$10)-Input!$B$10</f>
        <v>-21.017351236518905</v>
      </c>
      <c r="I3926" s="3">
        <f t="shared" si="123"/>
        <v>-1.1483869836830194</v>
      </c>
    </row>
    <row r="3927" spans="1:9">
      <c r="A3927" s="3">
        <f t="shared" si="122"/>
        <v>3925</v>
      </c>
      <c r="B3927" s="3">
        <f>B3926+Input!$B$2</f>
        <v>3.9249999999996787</v>
      </c>
      <c r="C3927" s="3">
        <f>C3926+G3926*Input!$B$2</f>
        <v>20.115922114392731</v>
      </c>
      <c r="D3927" s="3">
        <f>D3926+H3926*Input!$B$2</f>
        <v>-44.787386823939705</v>
      </c>
      <c r="E3927" s="3">
        <f>E3926+Input!$B$2*C3927</f>
        <v>120.80644619935839</v>
      </c>
      <c r="F3927" s="3">
        <f>F3926+Input!$B$2*D3927</f>
        <v>68.086325793154984</v>
      </c>
      <c r="G3927" s="3">
        <f>-(0.5*Input!$B$3*(C3927^2+D3927^2)*COS(I3926)*Input!$B$8*Input!$B$11)/(Input!$B$9/Input!$B$10)</f>
        <v>-5.0168341004615007</v>
      </c>
      <c r="H3927" s="3">
        <f>-(0.5*Input!$B$3*(C3927^2+D3927^2)*SIN(I3926)*Input!$B$8*Input!$B$11)/(Input!$B$9/Input!$B$10)-Input!$B$10</f>
        <v>-21.008221961060418</v>
      </c>
      <c r="I3927" s="3">
        <f t="shared" si="123"/>
        <v>-1.1486556671844561</v>
      </c>
    </row>
    <row r="3928" spans="1:9">
      <c r="A3928" s="3">
        <f t="shared" si="122"/>
        <v>3926</v>
      </c>
      <c r="B3928" s="3">
        <f>B3927+Input!$B$2</f>
        <v>3.9259999999996786</v>
      </c>
      <c r="C3928" s="3">
        <f>C3927+G3927*Input!$B$2</f>
        <v>20.110905280292268</v>
      </c>
      <c r="D3928" s="3">
        <f>D3927+H3927*Input!$B$2</f>
        <v>-44.808395045900767</v>
      </c>
      <c r="E3928" s="3">
        <f>E3927+Input!$B$2*C3928</f>
        <v>120.82655710463868</v>
      </c>
      <c r="F3928" s="3">
        <f>F3927+Input!$B$2*D3928</f>
        <v>68.041517398109079</v>
      </c>
      <c r="G3928" s="3">
        <f>-(0.5*Input!$B$3*(C3928^2+D3928^2)*COS(I3927)*Input!$B$8*Input!$B$11)/(Input!$B$9/Input!$B$10)</f>
        <v>-5.0173301512269903</v>
      </c>
      <c r="H3928" s="3">
        <f>-(0.5*Input!$B$3*(C3928^2+D3928^2)*SIN(I3927)*Input!$B$8*Input!$B$11)/(Input!$B$9/Input!$B$10)-Input!$B$10</f>
        <v>-20.9990924458472</v>
      </c>
      <c r="I3928" s="3">
        <f t="shared" si="123"/>
        <v>-1.1489240965379954</v>
      </c>
    </row>
    <row r="3929" spans="1:9">
      <c r="A3929" s="3">
        <f t="shared" si="122"/>
        <v>3927</v>
      </c>
      <c r="B3929" s="3">
        <f>B3928+Input!$B$2</f>
        <v>3.9269999999996785</v>
      </c>
      <c r="C3929" s="3">
        <f>C3928+G3928*Input!$B$2</f>
        <v>20.105887950141042</v>
      </c>
      <c r="D3929" s="3">
        <f>D3928+H3928*Input!$B$2</f>
        <v>-44.829394138346615</v>
      </c>
      <c r="E3929" s="3">
        <f>E3928+Input!$B$2*C3929</f>
        <v>120.84666299258882</v>
      </c>
      <c r="F3929" s="3">
        <f>F3928+Input!$B$2*D3929</f>
        <v>67.996688003970732</v>
      </c>
      <c r="G3929" s="3">
        <f>-(0.5*Input!$B$3*(C3929^2+D3929^2)*COS(I3928)*Input!$B$8*Input!$B$11)/(Input!$B$9/Input!$B$10)</f>
        <v>-5.0178246959120996</v>
      </c>
      <c r="H3929" s="3">
        <f>-(0.5*Input!$B$3*(C3929^2+D3929^2)*SIN(I3928)*Input!$B$8*Input!$B$11)/(Input!$B$9/Input!$B$10)-Input!$B$10</f>
        <v>-20.989962696267114</v>
      </c>
      <c r="I3929" s="3">
        <f t="shared" si="123"/>
        <v>-1.1491922720803769</v>
      </c>
    </row>
    <row r="3930" spans="1:9">
      <c r="A3930" s="3">
        <f t="shared" si="122"/>
        <v>3928</v>
      </c>
      <c r="B3930" s="3">
        <f>B3929+Input!$B$2</f>
        <v>3.9279999999996784</v>
      </c>
      <c r="C3930" s="3">
        <f>C3929+G3929*Input!$B$2</f>
        <v>20.10087012544513</v>
      </c>
      <c r="D3930" s="3">
        <f>D3929+H3929*Input!$B$2</f>
        <v>-44.850384101042884</v>
      </c>
      <c r="E3930" s="3">
        <f>E3929+Input!$B$2*C3930</f>
        <v>120.86676386271427</v>
      </c>
      <c r="F3930" s="3">
        <f>F3929+Input!$B$2*D3930</f>
        <v>67.951837619869693</v>
      </c>
      <c r="G3930" s="3">
        <f>-(0.5*Input!$B$3*(C3930^2+D3930^2)*COS(I3929)*Input!$B$8*Input!$B$11)/(Input!$B$9/Input!$B$10)</f>
        <v>-5.0183177345416228</v>
      </c>
      <c r="H3930" s="3">
        <f>-(0.5*Input!$B$3*(C3930^2+D3930^2)*SIN(I3929)*Input!$B$8*Input!$B$11)/(Input!$B$9/Input!$B$10)-Input!$B$10</f>
        <v>-20.980832717704324</v>
      </c>
      <c r="I3930" s="3">
        <f t="shared" si="123"/>
        <v>-1.1494601941478089</v>
      </c>
    </row>
    <row r="3931" spans="1:9">
      <c r="A3931" s="3">
        <f t="shared" si="122"/>
        <v>3929</v>
      </c>
      <c r="B3931" s="3">
        <f>B3930+Input!$B$2</f>
        <v>3.9289999999996783</v>
      </c>
      <c r="C3931" s="3">
        <f>C3930+G3930*Input!$B$2</f>
        <v>20.095851807710588</v>
      </c>
      <c r="D3931" s="3">
        <f>D3930+H3930*Input!$B$2</f>
        <v>-44.871364933760589</v>
      </c>
      <c r="E3931" s="3">
        <f>E3930+Input!$B$2*C3931</f>
        <v>120.88685971452198</v>
      </c>
      <c r="F3931" s="3">
        <f>F3930+Input!$B$2*D3931</f>
        <v>67.906966254935938</v>
      </c>
      <c r="G3931" s="3">
        <f>-(0.5*Input!$B$3*(C3931^2+D3931^2)*COS(I3930)*Input!$B$8*Input!$B$11)/(Input!$B$9/Input!$B$10)</f>
        <v>-5.0188092671431495</v>
      </c>
      <c r="H3931" s="3">
        <f>-(0.5*Input!$B$3*(C3931^2+D3931^2)*SIN(I3930)*Input!$B$8*Input!$B$11)/(Input!$B$9/Input!$B$10)-Input!$B$10</f>
        <v>-20.971702515539278</v>
      </c>
      <c r="I3931" s="3">
        <f t="shared" si="123"/>
        <v>-1.1497278630759684</v>
      </c>
    </row>
    <row r="3932" spans="1:9">
      <c r="A3932" s="3">
        <f t="shared" si="122"/>
        <v>3930</v>
      </c>
      <c r="B3932" s="3">
        <f>B3931+Input!$B$2</f>
        <v>3.9299999999996782</v>
      </c>
      <c r="C3932" s="3">
        <f>C3931+G3931*Input!$B$2</f>
        <v>20.090832998443446</v>
      </c>
      <c r="D3932" s="3">
        <f>D3931+H3931*Input!$B$2</f>
        <v>-44.892336636276127</v>
      </c>
      <c r="E3932" s="3">
        <f>E3931+Input!$B$2*C3932</f>
        <v>120.90695054752042</v>
      </c>
      <c r="F3932" s="3">
        <f>F3931+Input!$B$2*D3932</f>
        <v>67.862073918299657</v>
      </c>
      <c r="G3932" s="3">
        <f>-(0.5*Input!$B$3*(C3932^2+D3932^2)*COS(I3931)*Input!$B$8*Input!$B$11)/(Input!$B$9/Input!$B$10)</f>
        <v>-5.0192992937470695</v>
      </c>
      <c r="H3932" s="3">
        <f>-(0.5*Input!$B$3*(C3932^2+D3932^2)*SIN(I3931)*Input!$B$8*Input!$B$11)/(Input!$B$9/Input!$B$10)-Input!$B$10</f>
        <v>-20.96257209514873</v>
      </c>
      <c r="I3932" s="3">
        <f t="shared" si="123"/>
        <v>-1.1499952792000041</v>
      </c>
    </row>
    <row r="3933" spans="1:9">
      <c r="A3933" s="3">
        <f t="shared" si="122"/>
        <v>3931</v>
      </c>
      <c r="B3933" s="3">
        <f>B3932+Input!$B$2</f>
        <v>3.9309999999996781</v>
      </c>
      <c r="C3933" s="3">
        <f>C3932+G3932*Input!$B$2</f>
        <v>20.0858136991497</v>
      </c>
      <c r="D3933" s="3">
        <f>D3932+H3932*Input!$B$2</f>
        <v>-44.913299208371278</v>
      </c>
      <c r="E3933" s="3">
        <f>E3932+Input!$B$2*C3933</f>
        <v>120.92703636121958</v>
      </c>
      <c r="F3933" s="3">
        <f>F3932+Input!$B$2*D3933</f>
        <v>67.817160619091283</v>
      </c>
      <c r="G3933" s="3">
        <f>-(0.5*Input!$B$3*(C3933^2+D3933^2)*COS(I3932)*Input!$B$8*Input!$B$11)/(Input!$B$9/Input!$B$10)</f>
        <v>-5.0197878143865413</v>
      </c>
      <c r="H3933" s="3">
        <f>-(0.5*Input!$B$3*(C3933^2+D3933^2)*SIN(I3932)*Input!$B$8*Input!$B$11)/(Input!$B$9/Input!$B$10)-Input!$B$10</f>
        <v>-20.953441461905705</v>
      </c>
      <c r="I3933" s="3">
        <f t="shared" si="123"/>
        <v>-1.1502624428545345</v>
      </c>
    </row>
    <row r="3934" spans="1:9">
      <c r="A3934" s="3">
        <f t="shared" si="122"/>
        <v>3932</v>
      </c>
      <c r="B3934" s="3">
        <f>B3933+Input!$B$2</f>
        <v>3.931999999999678</v>
      </c>
      <c r="C3934" s="3">
        <f>C3933+G3933*Input!$B$2</f>
        <v>20.080793911335313</v>
      </c>
      <c r="D3934" s="3">
        <f>D3933+H3933*Input!$B$2</f>
        <v>-44.934252649833184</v>
      </c>
      <c r="E3934" s="3">
        <f>E3933+Input!$B$2*C3934</f>
        <v>120.94711715513091</v>
      </c>
      <c r="F3934" s="3">
        <f>F3933+Input!$B$2*D3934</f>
        <v>67.772226366441444</v>
      </c>
      <c r="G3934" s="3">
        <f>-(0.5*Input!$B$3*(C3934^2+D3934^2)*COS(I3933)*Input!$B$8*Input!$B$11)/(Input!$B$9/Input!$B$10)</f>
        <v>-5.0202748290975237</v>
      </c>
      <c r="H3934" s="3">
        <f>-(0.5*Input!$B$3*(C3934^2+D3934^2)*SIN(I3933)*Input!$B$8*Input!$B$11)/(Input!$B$9/Input!$B$10)-Input!$B$10</f>
        <v>-20.9443106211795</v>
      </c>
      <c r="I3934" s="3">
        <f t="shared" si="123"/>
        <v>-1.150529354373651</v>
      </c>
    </row>
    <row r="3935" spans="1:9">
      <c r="A3935" s="3">
        <f t="shared" si="122"/>
        <v>3933</v>
      </c>
      <c r="B3935" s="3">
        <f>B3934+Input!$B$2</f>
        <v>3.9329999999996779</v>
      </c>
      <c r="C3935" s="3">
        <f>C3934+G3934*Input!$B$2</f>
        <v>20.075773636506216</v>
      </c>
      <c r="D3935" s="3">
        <f>D3934+H3934*Input!$B$2</f>
        <v>-44.955196960454366</v>
      </c>
      <c r="E3935" s="3">
        <f>E3934+Input!$B$2*C3935</f>
        <v>120.96719292876742</v>
      </c>
      <c r="F3935" s="3">
        <f>F3934+Input!$B$2*D3935</f>
        <v>67.727271169480986</v>
      </c>
      <c r="G3935" s="3">
        <f>-(0.5*Input!$B$3*(C3935^2+D3935^2)*COS(I3934)*Input!$B$8*Input!$B$11)/(Input!$B$9/Input!$B$10)</f>
        <v>-5.0207603379187358</v>
      </c>
      <c r="H3935" s="3">
        <f>-(0.5*Input!$B$3*(C3935^2+D3935^2)*SIN(I3934)*Input!$B$8*Input!$B$11)/(Input!$B$9/Input!$B$10)-Input!$B$10</f>
        <v>-20.935179578335692</v>
      </c>
      <c r="I3935" s="3">
        <f t="shared" si="123"/>
        <v>-1.1507960140909175</v>
      </c>
    </row>
    <row r="3936" spans="1:9">
      <c r="A3936" s="3">
        <f t="shared" si="122"/>
        <v>3934</v>
      </c>
      <c r="B3936" s="3">
        <f>B3935+Input!$B$2</f>
        <v>3.9339999999996778</v>
      </c>
      <c r="C3936" s="3">
        <f>C3935+G3935*Input!$B$2</f>
        <v>20.070752876168299</v>
      </c>
      <c r="D3936" s="3">
        <f>D3935+H3935*Input!$B$2</f>
        <v>-44.976132140032703</v>
      </c>
      <c r="E3936" s="3">
        <f>E3935+Input!$B$2*C3936</f>
        <v>120.98726368164358</v>
      </c>
      <c r="F3936" s="3">
        <f>F3935+Input!$B$2*D3936</f>
        <v>67.68229503734095</v>
      </c>
      <c r="G3936" s="3">
        <f>-(0.5*Input!$B$3*(C3936^2+D3936^2)*COS(I3935)*Input!$B$8*Input!$B$11)/(Input!$B$9/Input!$B$10)</f>
        <v>-5.0212443408916654</v>
      </c>
      <c r="H3936" s="3">
        <f>-(0.5*Input!$B$3*(C3936^2+D3936^2)*SIN(I3935)*Input!$B$8*Input!$B$11)/(Input!$B$9/Input!$B$10)-Input!$B$10</f>
        <v>-20.926048338736123</v>
      </c>
      <c r="I3936" s="3">
        <f t="shared" si="123"/>
        <v>-1.1510624223393717</v>
      </c>
    </row>
    <row r="3937" spans="1:9">
      <c r="A3937" s="3">
        <f t="shared" si="122"/>
        <v>3935</v>
      </c>
      <c r="B3937" s="3">
        <f>B3936+Input!$B$2</f>
        <v>3.9349999999996776</v>
      </c>
      <c r="C3937" s="3">
        <f>C3936+G3936*Input!$B$2</f>
        <v>20.065731631827408</v>
      </c>
      <c r="D3937" s="3">
        <f>D3936+H3936*Input!$B$2</f>
        <v>-44.99705818837144</v>
      </c>
      <c r="E3937" s="3">
        <f>E3936+Input!$B$2*C3937</f>
        <v>121.00732941327541</v>
      </c>
      <c r="F3937" s="3">
        <f>F3936+Input!$B$2*D3937</f>
        <v>67.637297979152578</v>
      </c>
      <c r="G3937" s="3">
        <f>-(0.5*Input!$B$3*(C3937^2+D3937^2)*COS(I3936)*Input!$B$8*Input!$B$11)/(Input!$B$9/Input!$B$10)</f>
        <v>-5.0217268380605695</v>
      </c>
      <c r="H3937" s="3">
        <f>-(0.5*Input!$B$3*(C3937^2+D3937^2)*SIN(I3936)*Input!$B$8*Input!$B$11)/(Input!$B$9/Input!$B$10)-Input!$B$10</f>
        <v>-20.916916907738884</v>
      </c>
      <c r="I3937" s="3">
        <f t="shared" si="123"/>
        <v>-1.151328579451526</v>
      </c>
    </row>
    <row r="3938" spans="1:9">
      <c r="A3938" s="3">
        <f t="shared" si="122"/>
        <v>3936</v>
      </c>
      <c r="B3938" s="3">
        <f>B3937+Input!$B$2</f>
        <v>3.9359999999996775</v>
      </c>
      <c r="C3938" s="3">
        <f>C3937+G3937*Input!$B$2</f>
        <v>20.060709904989348</v>
      </c>
      <c r="D3938" s="3">
        <f>D3937+H3937*Input!$B$2</f>
        <v>-45.017975105279177</v>
      </c>
      <c r="E3938" s="3">
        <f>E3937+Input!$B$2*C3938</f>
        <v>121.02739012318041</v>
      </c>
      <c r="F3938" s="3">
        <f>F3937+Input!$B$2*D3938</f>
        <v>67.592280004047296</v>
      </c>
      <c r="G3938" s="3">
        <f>-(0.5*Input!$B$3*(C3938^2+D3938^2)*COS(I3937)*Input!$B$8*Input!$B$11)/(Input!$B$9/Input!$B$10)</f>
        <v>-5.0222078294724568</v>
      </c>
      <c r="H3938" s="3">
        <f>-(0.5*Input!$B$3*(C3938^2+D3938^2)*SIN(I3937)*Input!$B$8*Input!$B$11)/(Input!$B$9/Input!$B$10)-Input!$B$10</f>
        <v>-20.907785290698314</v>
      </c>
      <c r="I3938" s="3">
        <f t="shared" si="123"/>
        <v>-1.1515944857593672</v>
      </c>
    </row>
    <row r="3939" spans="1:9">
      <c r="A3939" s="3">
        <f t="shared" si="122"/>
        <v>3937</v>
      </c>
      <c r="B3939" s="3">
        <f>B3938+Input!$B$2</f>
        <v>3.9369999999996774</v>
      </c>
      <c r="C3939" s="3">
        <f>C3938+G3938*Input!$B$2</f>
        <v>20.055687697159875</v>
      </c>
      <c r="D3939" s="3">
        <f>D3938+H3938*Input!$B$2</f>
        <v>-45.038882890569873</v>
      </c>
      <c r="E3939" s="3">
        <f>E3938+Input!$B$2*C3939</f>
        <v>121.04744581087758</v>
      </c>
      <c r="F3939" s="3">
        <f>F3938+Input!$B$2*D3939</f>
        <v>67.547241121156731</v>
      </c>
      <c r="G3939" s="3">
        <f>-(0.5*Input!$B$3*(C3939^2+D3939^2)*COS(I3938)*Input!$B$8*Input!$B$11)/(Input!$B$9/Input!$B$10)</f>
        <v>-5.0226873151771008</v>
      </c>
      <c r="H3939" s="3">
        <f>-(0.5*Input!$B$3*(C3939^2+D3939^2)*SIN(I3938)*Input!$B$8*Input!$B$11)/(Input!$B$9/Input!$B$10)-Input!$B$10</f>
        <v>-20.898653492965</v>
      </c>
      <c r="I3939" s="3">
        <f t="shared" si="123"/>
        <v>-1.1518601415943597</v>
      </c>
    </row>
    <row r="3940" spans="1:9">
      <c r="A3940" s="3">
        <f t="shared" si="122"/>
        <v>3938</v>
      </c>
      <c r="B3940" s="3">
        <f>B3939+Input!$B$2</f>
        <v>3.9379999999996773</v>
      </c>
      <c r="C3940" s="3">
        <f>C3939+G3939*Input!$B$2</f>
        <v>20.0506650098447</v>
      </c>
      <c r="D3940" s="3">
        <f>D3939+H3939*Input!$B$2</f>
        <v>-45.059781544062837</v>
      </c>
      <c r="E3940" s="3">
        <f>E3939+Input!$B$2*C3940</f>
        <v>121.06749647588742</v>
      </c>
      <c r="F3940" s="3">
        <f>F3939+Input!$B$2*D3940</f>
        <v>67.502181339612662</v>
      </c>
      <c r="G3940" s="3">
        <f>-(0.5*Input!$B$3*(C3940^2+D3940^2)*COS(I3939)*Input!$B$8*Input!$B$11)/(Input!$B$9/Input!$B$10)</f>
        <v>-5.0231652952270025</v>
      </c>
      <c r="H3940" s="3">
        <f>-(0.5*Input!$B$3*(C3940^2+D3940^2)*SIN(I3939)*Input!$B$8*Input!$B$11)/(Input!$B$9/Input!$B$10)-Input!$B$10</f>
        <v>-20.889521519885765</v>
      </c>
      <c r="I3940" s="3">
        <f t="shared" si="123"/>
        <v>-1.1521255472874439</v>
      </c>
    </row>
    <row r="3941" spans="1:9">
      <c r="A3941" s="3">
        <f t="shared" si="122"/>
        <v>3939</v>
      </c>
      <c r="B3941" s="3">
        <f>B3940+Input!$B$2</f>
        <v>3.9389999999996772</v>
      </c>
      <c r="C3941" s="3">
        <f>C3940+G3940*Input!$B$2</f>
        <v>20.045641844549472</v>
      </c>
      <c r="D3941" s="3">
        <f>D3940+H3940*Input!$B$2</f>
        <v>-45.08067106558272</v>
      </c>
      <c r="E3941" s="3">
        <f>E3940+Input!$B$2*C3941</f>
        <v>121.08754211773197</v>
      </c>
      <c r="F3941" s="3">
        <f>F3940+Input!$B$2*D3941</f>
        <v>67.457100668547085</v>
      </c>
      <c r="G3941" s="3">
        <f>-(0.5*Input!$B$3*(C3941^2+D3941^2)*COS(I3940)*Input!$B$8*Input!$B$11)/(Input!$B$9/Input!$B$10)</f>
        <v>-5.02364176967742</v>
      </c>
      <c r="H3941" s="3">
        <f>-(0.5*Input!$B$3*(C3941^2+D3941^2)*SIN(I3940)*Input!$B$8*Input!$B$11)/(Input!$B$9/Input!$B$10)-Input!$B$10</f>
        <v>-20.880389376803667</v>
      </c>
      <c r="I3941" s="3">
        <f t="shared" si="123"/>
        <v>-1.1523907031690384</v>
      </c>
    </row>
    <row r="3942" spans="1:9">
      <c r="A3942" s="3">
        <f t="shared" si="122"/>
        <v>3940</v>
      </c>
      <c r="B3942" s="3">
        <f>B3941+Input!$B$2</f>
        <v>3.9399999999996771</v>
      </c>
      <c r="C3942" s="3">
        <f>C3941+G3941*Input!$B$2</f>
        <v>20.040618202779793</v>
      </c>
      <c r="D3942" s="3">
        <f>D3941+H3941*Input!$B$2</f>
        <v>-45.101551454959527</v>
      </c>
      <c r="E3942" s="3">
        <f>E3941+Input!$B$2*C3942</f>
        <v>121.10758273593476</v>
      </c>
      <c r="F3942" s="3">
        <f>F3941+Input!$B$2*D3942</f>
        <v>67.411999117092122</v>
      </c>
      <c r="G3942" s="3">
        <f>-(0.5*Input!$B$3*(C3942^2+D3942^2)*COS(I3941)*Input!$B$8*Input!$B$11)/(Input!$B$9/Input!$B$10)</f>
        <v>-5.024116738586339</v>
      </c>
      <c r="H3942" s="3">
        <f>-(0.5*Input!$B$3*(C3942^2+D3942^2)*SIN(I3941)*Input!$B$8*Input!$B$11)/(Input!$B$9/Input!$B$10)-Input!$B$10</f>
        <v>-20.871257069057975</v>
      </c>
      <c r="I3942" s="3">
        <f t="shared" si="123"/>
        <v>-1.1526556095690406</v>
      </c>
    </row>
    <row r="3943" spans="1:9">
      <c r="A3943" s="3">
        <f t="shared" si="122"/>
        <v>3941</v>
      </c>
      <c r="B3943" s="3">
        <f>B3942+Input!$B$2</f>
        <v>3.940999999999677</v>
      </c>
      <c r="C3943" s="3">
        <f>C3942+G3942*Input!$B$2</f>
        <v>20.035594086041208</v>
      </c>
      <c r="D3943" s="3">
        <f>D3942+H3942*Input!$B$2</f>
        <v>-45.122422712028587</v>
      </c>
      <c r="E3943" s="3">
        <f>E3942+Input!$B$2*C3943</f>
        <v>121.12761833002079</v>
      </c>
      <c r="F3943" s="3">
        <f>F3942+Input!$B$2*D3943</f>
        <v>67.366876694380096</v>
      </c>
      <c r="G3943" s="3">
        <f>-(0.5*Input!$B$3*(C3943^2+D3943^2)*COS(I3942)*Input!$B$8*Input!$B$11)/(Input!$B$9/Input!$B$10)</f>
        <v>-5.0245902020144744</v>
      </c>
      <c r="H3943" s="3">
        <f>-(0.5*Input!$B$3*(C3943^2+D3943^2)*SIN(I3942)*Input!$B$8*Input!$B$11)/(Input!$B$9/Input!$B$10)-Input!$B$10</f>
        <v>-20.862124601984199</v>
      </c>
      <c r="I3943" s="3">
        <f t="shared" si="123"/>
        <v>-1.152920266816827</v>
      </c>
    </row>
    <row r="3944" spans="1:9">
      <c r="A3944" s="3">
        <f t="shared" si="122"/>
        <v>3942</v>
      </c>
      <c r="B3944" s="3">
        <f>B3943+Input!$B$2</f>
        <v>3.9419999999996769</v>
      </c>
      <c r="C3944" s="3">
        <f>C3943+G3943*Input!$B$2</f>
        <v>20.030569495839192</v>
      </c>
      <c r="D3944" s="3">
        <f>D3943+H3943*Input!$B$2</f>
        <v>-45.143284836630571</v>
      </c>
      <c r="E3944" s="3">
        <f>E3943+Input!$B$2*C3944</f>
        <v>121.14764889951664</v>
      </c>
      <c r="F3944" s="3">
        <f>F3943+Input!$B$2*D3944</f>
        <v>67.321733409543469</v>
      </c>
      <c r="G3944" s="3">
        <f>-(0.5*Input!$B$3*(C3944^2+D3944^2)*COS(I3943)*Input!$B$8*Input!$B$11)/(Input!$B$9/Input!$B$10)</f>
        <v>-5.0250621600252714</v>
      </c>
      <c r="H3944" s="3">
        <f>-(0.5*Input!$B$3*(C3944^2+D3944^2)*SIN(I3943)*Input!$B$8*Input!$B$11)/(Input!$B$9/Input!$B$10)-Input!$B$10</f>
        <v>-20.852991980914034</v>
      </c>
      <c r="I3944" s="3">
        <f t="shared" si="123"/>
        <v>-1.1531846752412551</v>
      </c>
    </row>
    <row r="3945" spans="1:9">
      <c r="A3945" s="3">
        <f t="shared" si="122"/>
        <v>3943</v>
      </c>
      <c r="B3945" s="3">
        <f>B3944+Input!$B$2</f>
        <v>3.9429999999996768</v>
      </c>
      <c r="C3945" s="3">
        <f>C3944+G3944*Input!$B$2</f>
        <v>20.025544433679165</v>
      </c>
      <c r="D3945" s="3">
        <f>D3944+H3944*Input!$B$2</f>
        <v>-45.164137828611487</v>
      </c>
      <c r="E3945" s="3">
        <f>E3944+Input!$B$2*C3945</f>
        <v>121.16767444395032</v>
      </c>
      <c r="F3945" s="3">
        <f>F3944+Input!$B$2*D3945</f>
        <v>67.276569271714862</v>
      </c>
      <c r="G3945" s="3">
        <f>-(0.5*Input!$B$3*(C3945^2+D3945^2)*COS(I3944)*Input!$B$8*Input!$B$11)/(Input!$B$9/Input!$B$10)</f>
        <v>-5.0255326126848896</v>
      </c>
      <c r="H3945" s="3">
        <f>-(0.5*Input!$B$3*(C3945^2+D3945^2)*SIN(I3944)*Input!$B$8*Input!$B$11)/(Input!$B$9/Input!$B$10)-Input!$B$10</f>
        <v>-20.843859211175399</v>
      </c>
      <c r="I3945" s="3">
        <f t="shared" si="123"/>
        <v>-1.1534488351706631</v>
      </c>
    </row>
    <row r="3946" spans="1:9">
      <c r="A3946" s="3">
        <f t="shared" si="122"/>
        <v>3944</v>
      </c>
      <c r="B3946" s="3">
        <f>B3945+Input!$B$2</f>
        <v>3.9439999999996767</v>
      </c>
      <c r="C3946" s="3">
        <f>C3945+G3945*Input!$B$2</f>
        <v>20.020518901066481</v>
      </c>
      <c r="D3946" s="3">
        <f>D3945+H3945*Input!$B$2</f>
        <v>-45.184981687822663</v>
      </c>
      <c r="E3946" s="3">
        <f>E3945+Input!$B$2*C3946</f>
        <v>121.18769496285138</v>
      </c>
      <c r="F3946" s="3">
        <f>F3945+Input!$B$2*D3946</f>
        <v>67.231384290027037</v>
      </c>
      <c r="G3946" s="3">
        <f>-(0.5*Input!$B$3*(C3946^2+D3946^2)*COS(I3945)*Input!$B$8*Input!$B$11)/(Input!$B$9/Input!$B$10)</f>
        <v>-5.0260015600622001</v>
      </c>
      <c r="H3946" s="3">
        <f>-(0.5*Input!$B$3*(C3946^2+D3946^2)*SIN(I3945)*Input!$B$8*Input!$B$11)/(Input!$B$9/Input!$B$10)-Input!$B$10</f>
        <v>-20.834726298092399</v>
      </c>
      <c r="I3946" s="3">
        <f t="shared" si="123"/>
        <v>-1.153712746932871</v>
      </c>
    </row>
    <row r="3947" spans="1:9">
      <c r="A3947" s="3">
        <f t="shared" si="122"/>
        <v>3945</v>
      </c>
      <c r="B3947" s="3">
        <f>B3946+Input!$B$2</f>
        <v>3.9449999999996765</v>
      </c>
      <c r="C3947" s="3">
        <f>C3946+G3946*Input!$B$2</f>
        <v>20.01549289950642</v>
      </c>
      <c r="D3947" s="3">
        <f>D3946+H3946*Input!$B$2</f>
        <v>-45.205816414120754</v>
      </c>
      <c r="E3947" s="3">
        <f>E3946+Input!$B$2*C3947</f>
        <v>121.20771045575088</v>
      </c>
      <c r="F3947" s="3">
        <f>F3946+Input!$B$2*D3947</f>
        <v>67.186178473612912</v>
      </c>
      <c r="G3947" s="3">
        <f>-(0.5*Input!$B$3*(C3947^2+D3947^2)*COS(I3946)*Input!$B$8*Input!$B$11)/(Input!$B$9/Input!$B$10)</f>
        <v>-5.0264690022287901</v>
      </c>
      <c r="H3947" s="3">
        <f>-(0.5*Input!$B$3*(C3947^2+D3947^2)*SIN(I3946)*Input!$B$8*Input!$B$11)/(Input!$B$9/Input!$B$10)-Input!$B$10</f>
        <v>-20.825593246985346</v>
      </c>
      <c r="I3947" s="3">
        <f t="shared" si="123"/>
        <v>-1.153976410855182</v>
      </c>
    </row>
    <row r="3948" spans="1:9">
      <c r="A3948" s="3">
        <f t="shared" si="122"/>
        <v>3946</v>
      </c>
      <c r="B3948" s="3">
        <f>B3947+Input!$B$2</f>
        <v>3.9459999999996764</v>
      </c>
      <c r="C3948" s="3">
        <f>C3947+G3947*Input!$B$2</f>
        <v>20.010466430504191</v>
      </c>
      <c r="D3948" s="3">
        <f>D3947+H3947*Input!$B$2</f>
        <v>-45.226642007367737</v>
      </c>
      <c r="E3948" s="3">
        <f>E3947+Input!$B$2*C3948</f>
        <v>121.22772092218139</v>
      </c>
      <c r="F3948" s="3">
        <f>F3947+Input!$B$2*D3948</f>
        <v>67.140951831605548</v>
      </c>
      <c r="G3948" s="3">
        <f>-(0.5*Input!$B$3*(C3948^2+D3948^2)*COS(I3947)*Input!$B$8*Input!$B$11)/(Input!$B$9/Input!$B$10)</f>
        <v>-5.0269349392589397</v>
      </c>
      <c r="H3948" s="3">
        <f>-(0.5*Input!$B$3*(C3948^2+D3948^2)*SIN(I3947)*Input!$B$8*Input!$B$11)/(Input!$B$9/Input!$B$10)-Input!$B$10</f>
        <v>-20.81646006317073</v>
      </c>
      <c r="I3948" s="3">
        <f t="shared" si="123"/>
        <v>-1.1542398272643832</v>
      </c>
    </row>
    <row r="3949" spans="1:9">
      <c r="A3949" s="3">
        <f t="shared" si="122"/>
        <v>3947</v>
      </c>
      <c r="B3949" s="3">
        <f>B3948+Input!$B$2</f>
        <v>3.9469999999996763</v>
      </c>
      <c r="C3949" s="3">
        <f>C3948+G3948*Input!$B$2</f>
        <v>20.005439495564932</v>
      </c>
      <c r="D3949" s="3">
        <f>D3948+H3948*Input!$B$2</f>
        <v>-45.24745846743091</v>
      </c>
      <c r="E3949" s="3">
        <f>E3948+Input!$B$2*C3949</f>
        <v>121.24772636167695</v>
      </c>
      <c r="F3949" s="3">
        <f>F3948+Input!$B$2*D3949</f>
        <v>67.095704373138119</v>
      </c>
      <c r="G3949" s="3">
        <f>-(0.5*Input!$B$3*(C3949^2+D3949^2)*COS(I3948)*Input!$B$8*Input!$B$11)/(Input!$B$9/Input!$B$10)</f>
        <v>-5.0273993712296345</v>
      </c>
      <c r="H3949" s="3">
        <f>-(0.5*Input!$B$3*(C3949^2+D3949^2)*SIN(I3948)*Input!$B$8*Input!$B$11)/(Input!$B$9/Input!$B$10)-Input!$B$10</f>
        <v>-20.807326751961206</v>
      </c>
      <c r="I3949" s="3">
        <f t="shared" si="123"/>
        <v>-1.1545029964867457</v>
      </c>
    </row>
    <row r="3950" spans="1:9">
      <c r="A3950" s="3">
        <f t="shared" si="122"/>
        <v>3948</v>
      </c>
      <c r="B3950" s="3">
        <f>B3949+Input!$B$2</f>
        <v>3.9479999999996762</v>
      </c>
      <c r="C3950" s="3">
        <f>C3949+G3949*Input!$B$2</f>
        <v>20.000412096193703</v>
      </c>
      <c r="D3950" s="3">
        <f>D3949+H3949*Input!$B$2</f>
        <v>-45.268265794182874</v>
      </c>
      <c r="E3950" s="3">
        <f>E3949+Input!$B$2*C3950</f>
        <v>121.26772677377315</v>
      </c>
      <c r="F3950" s="3">
        <f>F3949+Input!$B$2*D3950</f>
        <v>67.050436107343941</v>
      </c>
      <c r="G3950" s="3">
        <f>-(0.5*Input!$B$3*(C3950^2+D3950^2)*COS(I3949)*Input!$B$8*Input!$B$11)/(Input!$B$9/Input!$B$10)</f>
        <v>-5.0278622982205432</v>
      </c>
      <c r="H3950" s="3">
        <f>-(0.5*Input!$B$3*(C3950^2+D3950^2)*SIN(I3949)*Input!$B$8*Input!$B$11)/(Input!$B$9/Input!$B$10)-Input!$B$10</f>
        <v>-20.798193318665636</v>
      </c>
      <c r="I3950" s="3">
        <f t="shared" si="123"/>
        <v>-1.1547659188480262</v>
      </c>
    </row>
    <row r="3951" spans="1:9">
      <c r="A3951" s="3">
        <f t="shared" si="122"/>
        <v>3949</v>
      </c>
      <c r="B3951" s="3">
        <f>B3950+Input!$B$2</f>
        <v>3.9489999999996761</v>
      </c>
      <c r="C3951" s="3">
        <f>C3950+G3950*Input!$B$2</f>
        <v>19.995384233895482</v>
      </c>
      <c r="D3951" s="3">
        <f>D3950+H3950*Input!$B$2</f>
        <v>-45.289063987501542</v>
      </c>
      <c r="E3951" s="3">
        <f>E3950+Input!$B$2*C3951</f>
        <v>121.28772215800704</v>
      </c>
      <c r="F3951" s="3">
        <f>F3950+Input!$B$2*D3951</f>
        <v>67.005147043356445</v>
      </c>
      <c r="G3951" s="3">
        <f>-(0.5*Input!$B$3*(C3951^2+D3951^2)*COS(I3950)*Input!$B$8*Input!$B$11)/(Input!$B$9/Input!$B$10)</f>
        <v>-5.0283237203140283</v>
      </c>
      <c r="H3951" s="3">
        <f>-(0.5*Input!$B$3*(C3951^2+D3951^2)*SIN(I3950)*Input!$B$8*Input!$B$11)/(Input!$B$9/Input!$B$10)-Input!$B$10</f>
        <v>-20.789059768589016</v>
      </c>
      <c r="I3951" s="3">
        <f t="shared" si="123"/>
        <v>-1.1550285946734673</v>
      </c>
    </row>
    <row r="3952" spans="1:9">
      <c r="A3952" s="3">
        <f t="shared" si="122"/>
        <v>3950</v>
      </c>
      <c r="B3952" s="3">
        <f>B3951+Input!$B$2</f>
        <v>3.949999999999676</v>
      </c>
      <c r="C3952" s="3">
        <f>C3951+G3951*Input!$B$2</f>
        <v>19.990355910175168</v>
      </c>
      <c r="D3952" s="3">
        <f>D3951+H3951*Input!$B$2</f>
        <v>-45.309853047270131</v>
      </c>
      <c r="E3952" s="3">
        <f>E3951+Input!$B$2*C3952</f>
        <v>121.30771251391722</v>
      </c>
      <c r="F3952" s="3">
        <f>F3951+Input!$B$2*D3952</f>
        <v>66.959837190309173</v>
      </c>
      <c r="G3952" s="3">
        <f>-(0.5*Input!$B$3*(C3952^2+D3952^2)*COS(I3951)*Input!$B$8*Input!$B$11)/(Input!$B$9/Input!$B$10)</f>
        <v>-5.028783637595124</v>
      </c>
      <c r="H3952" s="3">
        <f>-(0.5*Input!$B$3*(C3952^2+D3952^2)*SIN(I3951)*Input!$B$8*Input!$B$11)/(Input!$B$9/Input!$B$10)-Input!$B$10</f>
        <v>-20.77992610703253</v>
      </c>
      <c r="I3952" s="3">
        <f t="shared" si="123"/>
        <v>-1.1552910242877987</v>
      </c>
    </row>
    <row r="3953" spans="1:9">
      <c r="A3953" s="3">
        <f t="shared" si="122"/>
        <v>3951</v>
      </c>
      <c r="B3953" s="3">
        <f>B3952+Input!$B$2</f>
        <v>3.9509999999996759</v>
      </c>
      <c r="C3953" s="3">
        <f>C3952+G3952*Input!$B$2</f>
        <v>19.985327126537573</v>
      </c>
      <c r="D3953" s="3">
        <f>D3952+H3952*Input!$B$2</f>
        <v>-45.330632973377163</v>
      </c>
      <c r="E3953" s="3">
        <f>E3952+Input!$B$2*C3953</f>
        <v>121.32769784104376</v>
      </c>
      <c r="F3953" s="3">
        <f>F3952+Input!$B$2*D3953</f>
        <v>66.914506557335798</v>
      </c>
      <c r="G3953" s="3">
        <f>-(0.5*Input!$B$3*(C3953^2+D3953^2)*COS(I3952)*Input!$B$8*Input!$B$11)/(Input!$B$9/Input!$B$10)</f>
        <v>-5.0292420501515478</v>
      </c>
      <c r="H3953" s="3">
        <f>-(0.5*Input!$B$3*(C3953^2+D3953^2)*SIN(I3952)*Input!$B$8*Input!$B$11)/(Input!$B$9/Input!$B$10)-Input!$B$10</f>
        <v>-20.7707923392935</v>
      </c>
      <c r="I3953" s="3">
        <f t="shared" si="123"/>
        <v>-1.1555532080152378</v>
      </c>
    </row>
    <row r="3954" spans="1:9">
      <c r="A3954" s="3">
        <f t="shared" si="122"/>
        <v>3952</v>
      </c>
      <c r="B3954" s="3">
        <f>B3953+Input!$B$2</f>
        <v>3.9519999999996758</v>
      </c>
      <c r="C3954" s="3">
        <f>C3953+G3953*Input!$B$2</f>
        <v>19.98029788448742</v>
      </c>
      <c r="D3954" s="3">
        <f>D3953+H3953*Input!$B$2</f>
        <v>-45.351403765716455</v>
      </c>
      <c r="E3954" s="3">
        <f>E3953+Input!$B$2*C3954</f>
        <v>121.34767813892825</v>
      </c>
      <c r="F3954" s="3">
        <f>F3953+Input!$B$2*D3954</f>
        <v>66.869155153570077</v>
      </c>
      <c r="G3954" s="3">
        <f>-(0.5*Input!$B$3*(C3954^2+D3954^2)*COS(I3953)*Input!$B$8*Input!$B$11)/(Input!$B$9/Input!$B$10)</f>
        <v>-5.0296989580736868</v>
      </c>
      <c r="H3954" s="3">
        <f>-(0.5*Input!$B$3*(C3954^2+D3954^2)*SIN(I3953)*Input!$B$8*Input!$B$11)/(Input!$B$9/Input!$B$10)-Input!$B$10</f>
        <v>-20.761658470665406</v>
      </c>
      <c r="I3954" s="3">
        <f t="shared" si="123"/>
        <v>-1.1558151461794905</v>
      </c>
    </row>
    <row r="3955" spans="1:9">
      <c r="A3955" s="3">
        <f t="shared" si="122"/>
        <v>3953</v>
      </c>
      <c r="B3955" s="3">
        <f>B3954+Input!$B$2</f>
        <v>3.9529999999996757</v>
      </c>
      <c r="C3955" s="3">
        <f>C3954+G3954*Input!$B$2</f>
        <v>19.975268185529348</v>
      </c>
      <c r="D3955" s="3">
        <f>D3954+H3954*Input!$B$2</f>
        <v>-45.372165424187124</v>
      </c>
      <c r="E3955" s="3">
        <f>E3954+Input!$B$2*C3955</f>
        <v>121.36765340711378</v>
      </c>
      <c r="F3955" s="3">
        <f>F3954+Input!$B$2*D3955</f>
        <v>66.823782988145894</v>
      </c>
      <c r="G3955" s="3">
        <f>-(0.5*Input!$B$3*(C3955^2+D3955^2)*COS(I3954)*Input!$B$8*Input!$B$11)/(Input!$B$9/Input!$B$10)</f>
        <v>-5.0301543614545894</v>
      </c>
      <c r="H3955" s="3">
        <f>-(0.5*Input!$B$3*(C3955^2+D3955^2)*SIN(I3954)*Input!$B$8*Input!$B$11)/(Input!$B$9/Input!$B$10)-Input!$B$10</f>
        <v>-20.752524506437858</v>
      </c>
      <c r="I3955" s="3">
        <f t="shared" si="123"/>
        <v>-1.1560768391037528</v>
      </c>
    </row>
    <row r="3956" spans="1:9">
      <c r="A3956" s="3">
        <f t="shared" si="122"/>
        <v>3954</v>
      </c>
      <c r="B3956" s="3">
        <f>B3955+Input!$B$2</f>
        <v>3.9539999999996756</v>
      </c>
      <c r="C3956" s="3">
        <f>C3955+G3955*Input!$B$2</f>
        <v>19.970238031167895</v>
      </c>
      <c r="D3956" s="3">
        <f>D3955+H3955*Input!$B$2</f>
        <v>-45.392917948693558</v>
      </c>
      <c r="E3956" s="3">
        <f>E3955+Input!$B$2*C3956</f>
        <v>121.38762364514494</v>
      </c>
      <c r="F3956" s="3">
        <f>F3955+Input!$B$2*D3956</f>
        <v>66.778390070197204</v>
      </c>
      <c r="G3956" s="3">
        <f>-(0.5*Input!$B$3*(C3956^2+D3956^2)*COS(I3955)*Input!$B$8*Input!$B$11)/(Input!$B$9/Input!$B$10)</f>
        <v>-5.0306082603899567</v>
      </c>
      <c r="H3956" s="3">
        <f>-(0.5*Input!$B$3*(C3956^2+D3956^2)*SIN(I3955)*Input!$B$8*Input!$B$11)/(Input!$B$9/Input!$B$10)-Input!$B$10</f>
        <v>-20.743390451896619</v>
      </c>
      <c r="I3956" s="3">
        <f t="shared" si="123"/>
        <v>-1.1563382871107097</v>
      </c>
    </row>
    <row r="3957" spans="1:9">
      <c r="A3957" s="3">
        <f t="shared" si="122"/>
        <v>3955</v>
      </c>
      <c r="B3957" s="3">
        <f>B3956+Input!$B$2</f>
        <v>3.9549999999996754</v>
      </c>
      <c r="C3957" s="3">
        <f>C3956+G3956*Input!$B$2</f>
        <v>19.965207422907504</v>
      </c>
      <c r="D3957" s="3">
        <f>D3956+H3956*Input!$B$2</f>
        <v>-45.413661339145456</v>
      </c>
      <c r="E3957" s="3">
        <f>E3956+Input!$B$2*C3957</f>
        <v>121.40758885256786</v>
      </c>
      <c r="F3957" s="3">
        <f>F3956+Input!$B$2*D3957</f>
        <v>66.732976408858065</v>
      </c>
      <c r="G3957" s="3">
        <f>-(0.5*Input!$B$3*(C3957^2+D3957^2)*COS(I3956)*Input!$B$8*Input!$B$11)/(Input!$B$9/Input!$B$10)</f>
        <v>-5.0310606549781562</v>
      </c>
      <c r="H3957" s="3">
        <f>-(0.5*Input!$B$3*(C3957^2+D3957^2)*SIN(I3956)*Input!$B$8*Input!$B$11)/(Input!$B$9/Input!$B$10)-Input!$B$10</f>
        <v>-20.734256312323573</v>
      </c>
      <c r="I3957" s="3">
        <f t="shared" si="123"/>
        <v>-1.1565994905225385</v>
      </c>
    </row>
    <row r="3958" spans="1:9">
      <c r="A3958" s="3">
        <f t="shared" si="122"/>
        <v>3956</v>
      </c>
      <c r="B3958" s="3">
        <f>B3957+Input!$B$2</f>
        <v>3.9559999999996753</v>
      </c>
      <c r="C3958" s="3">
        <f>C3957+G3957*Input!$B$2</f>
        <v>19.960176362252525</v>
      </c>
      <c r="D3958" s="3">
        <f>D3957+H3957*Input!$B$2</f>
        <v>-45.434395595457779</v>
      </c>
      <c r="E3958" s="3">
        <f>E3957+Input!$B$2*C3958</f>
        <v>121.4275490289301</v>
      </c>
      <c r="F3958" s="3">
        <f>F3957+Input!$B$2*D3958</f>
        <v>66.6875420132626</v>
      </c>
      <c r="G3958" s="3">
        <f>-(0.5*Input!$B$3*(C3958^2+D3958^2)*COS(I3957)*Input!$B$8*Input!$B$11)/(Input!$B$9/Input!$B$10)</f>
        <v>-5.0315115453201926</v>
      </c>
      <c r="H3958" s="3">
        <f>-(0.5*Input!$B$3*(C3958^2+D3958^2)*SIN(I3957)*Input!$B$8*Input!$B$11)/(Input!$B$9/Input!$B$10)-Input!$B$10</f>
        <v>-20.725122092996735</v>
      </c>
      <c r="I3958" s="3">
        <f t="shared" si="123"/>
        <v>-1.1568604496609076</v>
      </c>
    </row>
    <row r="3959" spans="1:9">
      <c r="A3959" s="3">
        <f t="shared" si="122"/>
        <v>3957</v>
      </c>
      <c r="B3959" s="3">
        <f>B3958+Input!$B$2</f>
        <v>3.9569999999996752</v>
      </c>
      <c r="C3959" s="3">
        <f>C3958+G3958*Input!$B$2</f>
        <v>19.955144850707207</v>
      </c>
      <c r="D3959" s="3">
        <f>D3958+H3958*Input!$B$2</f>
        <v>-45.455120717550777</v>
      </c>
      <c r="E3959" s="3">
        <f>E3958+Input!$B$2*C3959</f>
        <v>121.44750417378081</v>
      </c>
      <c r="F3959" s="3">
        <f>F3958+Input!$B$2*D3959</f>
        <v>66.642086892545052</v>
      </c>
      <c r="G3959" s="3">
        <f>-(0.5*Input!$B$3*(C3959^2+D3959^2)*COS(I3958)*Input!$B$8*Input!$B$11)/(Input!$B$9/Input!$B$10)</f>
        <v>-5.031960931519718</v>
      </c>
      <c r="H3959" s="3">
        <f>-(0.5*Input!$B$3*(C3959^2+D3959^2)*SIN(I3958)*Input!$B$8*Input!$B$11)/(Input!$B$9/Input!$B$10)-Input!$B$10</f>
        <v>-20.715987799190231</v>
      </c>
      <c r="I3959" s="3">
        <f t="shared" si="123"/>
        <v>-1.1571211648469781</v>
      </c>
    </row>
    <row r="3960" spans="1:9">
      <c r="A3960" s="3">
        <f t="shared" si="122"/>
        <v>3958</v>
      </c>
      <c r="B3960" s="3">
        <f>B3959+Input!$B$2</f>
        <v>3.9579999999996751</v>
      </c>
      <c r="C3960" s="3">
        <f>C3959+G3959*Input!$B$2</f>
        <v>19.950112889775689</v>
      </c>
      <c r="D3960" s="3">
        <f>D3959+H3959*Input!$B$2</f>
        <v>-45.47583670534997</v>
      </c>
      <c r="E3960" s="3">
        <f>E3959+Input!$B$2*C3960</f>
        <v>121.46745428667059</v>
      </c>
      <c r="F3960" s="3">
        <f>F3959+Input!$B$2*D3960</f>
        <v>66.596611055839702</v>
      </c>
      <c r="G3960" s="3">
        <f>-(0.5*Input!$B$3*(C3960^2+D3960^2)*COS(I3959)*Input!$B$8*Input!$B$11)/(Input!$B$9/Input!$B$10)</f>
        <v>-5.0324088136830252</v>
      </c>
      <c r="H3960" s="3">
        <f>-(0.5*Input!$B$3*(C3960^2+D3960^2)*SIN(I3959)*Input!$B$8*Input!$B$11)/(Input!$B$9/Input!$B$10)-Input!$B$10</f>
        <v>-20.706853436174306</v>
      </c>
      <c r="I3960" s="3">
        <f t="shared" si="123"/>
        <v>-1.1573816364014053</v>
      </c>
    </row>
    <row r="3961" spans="1:9">
      <c r="A3961" s="3">
        <f t="shared" si="122"/>
        <v>3959</v>
      </c>
      <c r="B3961" s="3">
        <f>B3960+Input!$B$2</f>
        <v>3.958999999999675</v>
      </c>
      <c r="C3961" s="3">
        <f>C3960+G3960*Input!$B$2</f>
        <v>19.945080480962005</v>
      </c>
      <c r="D3961" s="3">
        <f>D3960+H3960*Input!$B$2</f>
        <v>-45.496543558786144</v>
      </c>
      <c r="E3961" s="3">
        <f>E3960+Input!$B$2*C3961</f>
        <v>121.48739936715155</v>
      </c>
      <c r="F3961" s="3">
        <f>F3960+Input!$B$2*D3961</f>
        <v>66.551114512280918</v>
      </c>
      <c r="G3961" s="3">
        <f>-(0.5*Input!$B$3*(C3961^2+D3961^2)*COS(I3960)*Input!$B$8*Input!$B$11)/(Input!$B$9/Input!$B$10)</f>
        <v>-5.0328551919190243</v>
      </c>
      <c r="H3961" s="3">
        <f>-(0.5*Input!$B$3*(C3961^2+D3961^2)*SIN(I3960)*Input!$B$8*Input!$B$11)/(Input!$B$9/Input!$B$10)-Input!$B$10</f>
        <v>-20.697719009215305</v>
      </c>
      <c r="I3961" s="3">
        <f t="shared" si="123"/>
        <v>-1.157641864644338</v>
      </c>
    </row>
    <row r="3962" spans="1:9">
      <c r="A3962" s="3">
        <f t="shared" si="122"/>
        <v>3960</v>
      </c>
      <c r="B3962" s="3">
        <f>B3961+Input!$B$2</f>
        <v>3.9599999999996749</v>
      </c>
      <c r="C3962" s="3">
        <f>C3961+G3961*Input!$B$2</f>
        <v>19.940047625770084</v>
      </c>
      <c r="D3962" s="3">
        <f>D3961+H3961*Input!$B$2</f>
        <v>-45.517241277795357</v>
      </c>
      <c r="E3962" s="3">
        <f>E3961+Input!$B$2*C3962</f>
        <v>121.50733941477732</v>
      </c>
      <c r="F3962" s="3">
        <f>F3961+Input!$B$2*D3962</f>
        <v>66.505597271003126</v>
      </c>
      <c r="G3962" s="3">
        <f>-(0.5*Input!$B$3*(C3962^2+D3962^2)*COS(I3961)*Input!$B$8*Input!$B$11)/(Input!$B$9/Input!$B$10)</f>
        <v>-5.0333000663392706</v>
      </c>
      <c r="H3962" s="3">
        <f>-(0.5*Input!$B$3*(C3962^2+D3962^2)*SIN(I3961)*Input!$B$8*Input!$B$11)/(Input!$B$9/Input!$B$10)-Input!$B$10</f>
        <v>-20.688584523575685</v>
      </c>
      <c r="I3962" s="3">
        <f t="shared" si="123"/>
        <v>-1.1579018498954208</v>
      </c>
    </row>
    <row r="3963" spans="1:9">
      <c r="A3963" s="3">
        <f t="shared" si="122"/>
        <v>3961</v>
      </c>
      <c r="B3963" s="3">
        <f>B3962+Input!$B$2</f>
        <v>3.9609999999996748</v>
      </c>
      <c r="C3963" s="3">
        <f>C3962+G3962*Input!$B$2</f>
        <v>19.935014325703744</v>
      </c>
      <c r="D3963" s="3">
        <f>D3962+H3962*Input!$B$2</f>
        <v>-45.537929862318933</v>
      </c>
      <c r="E3963" s="3">
        <f>E3962+Input!$B$2*C3963</f>
        <v>121.52727442910303</v>
      </c>
      <c r="F3963" s="3">
        <f>F3962+Input!$B$2*D3963</f>
        <v>66.460059341140806</v>
      </c>
      <c r="G3963" s="3">
        <f>-(0.5*Input!$B$3*(C3963^2+D3963^2)*COS(I3962)*Input!$B$8*Input!$B$11)/(Input!$B$9/Input!$B$10)</f>
        <v>-5.0337434370579262</v>
      </c>
      <c r="H3963" s="3">
        <f>-(0.5*Input!$B$3*(C3963^2+D3963^2)*SIN(I3962)*Input!$B$8*Input!$B$11)/(Input!$B$9/Input!$B$10)-Input!$B$10</f>
        <v>-20.67944998451398</v>
      </c>
      <c r="I3963" s="3">
        <f t="shared" si="123"/>
        <v>-1.1581615924737936</v>
      </c>
    </row>
    <row r="3964" spans="1:9">
      <c r="A3964" s="3">
        <f t="shared" si="122"/>
        <v>3962</v>
      </c>
      <c r="B3964" s="3">
        <f>B3963+Input!$B$2</f>
        <v>3.9619999999996747</v>
      </c>
      <c r="C3964" s="3">
        <f>C3963+G3963*Input!$B$2</f>
        <v>19.929980582266687</v>
      </c>
      <c r="D3964" s="3">
        <f>D3963+H3963*Input!$B$2</f>
        <v>-45.558609312303446</v>
      </c>
      <c r="E3964" s="3">
        <f>E3963+Input!$B$2*C3964</f>
        <v>121.54720440968529</v>
      </c>
      <c r="F3964" s="3">
        <f>F3963+Input!$B$2*D3964</f>
        <v>66.414500731828497</v>
      </c>
      <c r="G3964" s="3">
        <f>-(0.5*Input!$B$3*(C3964^2+D3964^2)*COS(I3963)*Input!$B$8*Input!$B$11)/(Input!$B$9/Input!$B$10)</f>
        <v>-5.0341853041917748</v>
      </c>
      <c r="H3964" s="3">
        <f>-(0.5*Input!$B$3*(C3964^2+D3964^2)*SIN(I3963)*Input!$B$8*Input!$B$11)/(Input!$B$9/Input!$B$10)-Input!$B$10</f>
        <v>-20.670315397284828</v>
      </c>
      <c r="I3964" s="3">
        <f t="shared" si="123"/>
        <v>-1.1584210926980933</v>
      </c>
    </row>
    <row r="3965" spans="1:9">
      <c r="A3965" s="3">
        <f t="shared" si="122"/>
        <v>3963</v>
      </c>
      <c r="B3965" s="3">
        <f>B3964+Input!$B$2</f>
        <v>3.9629999999996746</v>
      </c>
      <c r="C3965" s="3">
        <f>C3964+G3964*Input!$B$2</f>
        <v>19.924946396962493</v>
      </c>
      <c r="D3965" s="3">
        <f>D3964+H3964*Input!$B$2</f>
        <v>-45.579279627700728</v>
      </c>
      <c r="E3965" s="3">
        <f>E3964+Input!$B$2*C3965</f>
        <v>121.56712935608226</v>
      </c>
      <c r="F3965" s="3">
        <f>F3964+Input!$B$2*D3965</f>
        <v>66.368921452200794</v>
      </c>
      <c r="G3965" s="3">
        <f>-(0.5*Input!$B$3*(C3965^2+D3965^2)*COS(I3964)*Input!$B$8*Input!$B$11)/(Input!$B$9/Input!$B$10)</f>
        <v>-5.0346256678602117</v>
      </c>
      <c r="H3965" s="3">
        <f>-(0.5*Input!$B$3*(C3965^2+D3965^2)*SIN(I3964)*Input!$B$8*Input!$B$11)/(Input!$B$9/Input!$B$10)-Input!$B$10</f>
        <v>-20.661180767138948</v>
      </c>
      <c r="I3965" s="3">
        <f t="shared" si="123"/>
        <v>-1.1586803508864547</v>
      </c>
    </row>
    <row r="3966" spans="1:9">
      <c r="A3966" s="3">
        <f t="shared" si="122"/>
        <v>3964</v>
      </c>
      <c r="B3966" s="3">
        <f>B3965+Input!$B$2</f>
        <v>3.9639999999996745</v>
      </c>
      <c r="C3966" s="3">
        <f>C3965+G3965*Input!$B$2</f>
        <v>19.919911771294633</v>
      </c>
      <c r="D3966" s="3">
        <f>D3965+H3965*Input!$B$2</f>
        <v>-45.599940808467871</v>
      </c>
      <c r="E3966" s="3">
        <f>E3965+Input!$B$2*C3966</f>
        <v>121.58704926785356</v>
      </c>
      <c r="F3966" s="3">
        <f>F3965+Input!$B$2*D3966</f>
        <v>66.323321511392322</v>
      </c>
      <c r="G3966" s="3">
        <f>-(0.5*Input!$B$3*(C3966^2+D3966^2)*COS(I3965)*Input!$B$8*Input!$B$11)/(Input!$B$9/Input!$B$10)</f>
        <v>-5.0350645281852371</v>
      </c>
      <c r="H3966" s="3">
        <f>-(0.5*Input!$B$3*(C3966^2+D3966^2)*SIN(I3965)*Input!$B$8*Input!$B$11)/(Input!$B$9/Input!$B$10)-Input!$B$10</f>
        <v>-20.652046099323123</v>
      </c>
      <c r="I3966" s="3">
        <f t="shared" si="123"/>
        <v>-1.1589393673565109</v>
      </c>
    </row>
    <row r="3967" spans="1:9">
      <c r="A3967" s="3">
        <f t="shared" si="122"/>
        <v>3965</v>
      </c>
      <c r="B3967" s="3">
        <f>B3966+Input!$B$2</f>
        <v>3.9649999999996743</v>
      </c>
      <c r="C3967" s="3">
        <f>C3966+G3966*Input!$B$2</f>
        <v>19.914876706766446</v>
      </c>
      <c r="D3967" s="3">
        <f>D3966+H3966*Input!$B$2</f>
        <v>-45.620592854567192</v>
      </c>
      <c r="E3967" s="3">
        <f>E3966+Input!$B$2*C3967</f>
        <v>121.60696414456032</v>
      </c>
      <c r="F3967" s="3">
        <f>F3966+Input!$B$2*D3967</f>
        <v>66.277700918537761</v>
      </c>
      <c r="G3967" s="3">
        <f>-(0.5*Input!$B$3*(C3967^2+D3967^2)*COS(I3966)*Input!$B$8*Input!$B$11)/(Input!$B$9/Input!$B$10)</f>
        <v>-5.0355018852914393</v>
      </c>
      <c r="H3967" s="3">
        <f>-(0.5*Input!$B$3*(C3967^2+D3967^2)*SIN(I3966)*Input!$B$8*Input!$B$11)/(Input!$B$9/Input!$B$10)-Input!$B$10</f>
        <v>-20.642911399080226</v>
      </c>
      <c r="I3967" s="3">
        <f t="shared" si="123"/>
        <v>-1.1591981424253937</v>
      </c>
    </row>
    <row r="3968" spans="1:9">
      <c r="A3968" s="3">
        <f t="shared" si="122"/>
        <v>3966</v>
      </c>
      <c r="B3968" s="3">
        <f>B3967+Input!$B$2</f>
        <v>3.9659999999996742</v>
      </c>
      <c r="C3968" s="3">
        <f>C3967+G3967*Input!$B$2</f>
        <v>19.909841204881154</v>
      </c>
      <c r="D3968" s="3">
        <f>D3967+H3967*Input!$B$2</f>
        <v>-45.641235765966272</v>
      </c>
      <c r="E3968" s="3">
        <f>E3967+Input!$B$2*C3968</f>
        <v>121.6268739857652</v>
      </c>
      <c r="F3968" s="3">
        <f>F3967+Input!$B$2*D3968</f>
        <v>66.232059682771791</v>
      </c>
      <c r="G3968" s="3">
        <f>-(0.5*Input!$B$3*(C3968^2+D3968^2)*COS(I3967)*Input!$B$8*Input!$B$11)/(Input!$B$9/Input!$B$10)</f>
        <v>-5.0359377393060187</v>
      </c>
      <c r="H3968" s="3">
        <f>-(0.5*Input!$B$3*(C3968^2+D3968^2)*SIN(I3967)*Input!$B$8*Input!$B$11)/(Input!$B$9/Input!$B$10)-Input!$B$10</f>
        <v>-20.63377667164918</v>
      </c>
      <c r="I3968" s="3">
        <f t="shared" si="123"/>
        <v>-1.1594566764097349</v>
      </c>
    </row>
    <row r="3969" spans="1:9">
      <c r="A3969" s="3">
        <f t="shared" si="122"/>
        <v>3967</v>
      </c>
      <c r="B3969" s="3">
        <f>B3968+Input!$B$2</f>
        <v>3.9669999999996741</v>
      </c>
      <c r="C3969" s="3">
        <f>C3968+G3968*Input!$B$2</f>
        <v>19.90480526714185</v>
      </c>
      <c r="D3969" s="3">
        <f>D3968+H3968*Input!$B$2</f>
        <v>-45.661869542637923</v>
      </c>
      <c r="E3969" s="3">
        <f>E3968+Input!$B$2*C3969</f>
        <v>121.64677879103235</v>
      </c>
      <c r="F3969" s="3">
        <f>F3968+Input!$B$2*D3969</f>
        <v>66.186397813229149</v>
      </c>
      <c r="G3969" s="3">
        <f>-(0.5*Input!$B$3*(C3969^2+D3969^2)*COS(I3968)*Input!$B$8*Input!$B$11)/(Input!$B$9/Input!$B$10)</f>
        <v>-5.0363720903587543</v>
      </c>
      <c r="H3969" s="3">
        <f>-(0.5*Input!$B$3*(C3969^2+D3969^2)*SIN(I3968)*Input!$B$8*Input!$B$11)/(Input!$B$9/Input!$B$10)-Input!$B$10</f>
        <v>-20.624641922264978</v>
      </c>
      <c r="I3969" s="3">
        <f t="shared" si="123"/>
        <v>-1.1597149696256681</v>
      </c>
    </row>
    <row r="3970" spans="1:9">
      <c r="A3970" s="3">
        <f t="shared" si="122"/>
        <v>3968</v>
      </c>
      <c r="B3970" s="3">
        <f>B3969+Input!$B$2</f>
        <v>3.967999999999674</v>
      </c>
      <c r="C3970" s="3">
        <f>C3969+G3969*Input!$B$2</f>
        <v>19.899768895051491</v>
      </c>
      <c r="D3970" s="3">
        <f>D3969+H3969*Input!$B$2</f>
        <v>-45.682494184560191</v>
      </c>
      <c r="E3970" s="3">
        <f>E3969+Input!$B$2*C3970</f>
        <v>121.6666785599274</v>
      </c>
      <c r="F3970" s="3">
        <f>F3969+Input!$B$2*D3970</f>
        <v>66.140715319044588</v>
      </c>
      <c r="G3970" s="3">
        <f>-(0.5*Input!$B$3*(C3970^2+D3970^2)*COS(I3969)*Input!$B$8*Input!$B$11)/(Input!$B$9/Input!$B$10)</f>
        <v>-5.0368049385820077</v>
      </c>
      <c r="H3970" s="3">
        <f>-(0.5*Input!$B$3*(C3970^2+D3970^2)*SIN(I3969)*Input!$B$8*Input!$B$11)/(Input!$B$9/Input!$B$10)-Input!$B$10</f>
        <v>-20.615507156158657</v>
      </c>
      <c r="I3970" s="3">
        <f t="shared" si="123"/>
        <v>-1.1599730223888276</v>
      </c>
    </row>
    <row r="3971" spans="1:9">
      <c r="A3971" s="3">
        <f t="shared" si="122"/>
        <v>3969</v>
      </c>
      <c r="B3971" s="3">
        <f>B3970+Input!$B$2</f>
        <v>3.9689999999996739</v>
      </c>
      <c r="C3971" s="3">
        <f>C3970+G3970*Input!$B$2</f>
        <v>19.89473209011291</v>
      </c>
      <c r="D3971" s="3">
        <f>D3970+H3970*Input!$B$2</f>
        <v>-45.70310969171635</v>
      </c>
      <c r="E3971" s="3">
        <f>E3970+Input!$B$2*C3971</f>
        <v>121.68657329201751</v>
      </c>
      <c r="F3971" s="3">
        <f>F3970+Input!$B$2*D3971</f>
        <v>66.095012209352873</v>
      </c>
      <c r="G3971" s="3">
        <f>-(0.5*Input!$B$3*(C3971^2+D3971^2)*COS(I3970)*Input!$B$8*Input!$B$11)/(Input!$B$9/Input!$B$10)</f>
        <v>-5.037236284110719</v>
      </c>
      <c r="H3971" s="3">
        <f>-(0.5*Input!$B$3*(C3971^2+D3971^2)*SIN(I3970)*Input!$B$8*Input!$B$11)/(Input!$B$9/Input!$B$10)-Input!$B$10</f>
        <v>-20.60637237855731</v>
      </c>
      <c r="I3971" s="3">
        <f t="shared" si="123"/>
        <v>-1.16023083501435</v>
      </c>
    </row>
    <row r="3972" spans="1:9">
      <c r="A3972" s="3">
        <f t="shared" ref="A3972:A4035" si="124">A3971+1</f>
        <v>3970</v>
      </c>
      <c r="B3972" s="3">
        <f>B3971+Input!$B$2</f>
        <v>3.9699999999996738</v>
      </c>
      <c r="C3972" s="3">
        <f>C3971+G3971*Input!$B$2</f>
        <v>19.8896948538288</v>
      </c>
      <c r="D3972" s="3">
        <f>D3971+H3971*Input!$B$2</f>
        <v>-45.723716064094909</v>
      </c>
      <c r="E3972" s="3">
        <f>E3971+Input!$B$2*C3972</f>
        <v>121.70646298687134</v>
      </c>
      <c r="F3972" s="3">
        <f>F3971+Input!$B$2*D3972</f>
        <v>66.049288493288785</v>
      </c>
      <c r="G3972" s="3">
        <f>-(0.5*Input!$B$3*(C3972^2+D3972^2)*COS(I3971)*Input!$B$8*Input!$B$11)/(Input!$B$9/Input!$B$10)</f>
        <v>-5.0376661270824075</v>
      </c>
      <c r="H3972" s="3">
        <f>-(0.5*Input!$B$3*(C3972^2+D3972^2)*SIN(I3971)*Input!$B$8*Input!$B$11)/(Input!$B$9/Input!$B$10)-Input!$B$10</f>
        <v>-20.597237594684074</v>
      </c>
      <c r="I3972" s="3">
        <f t="shared" ref="I3972:I4035" si="125">ATAN(D3972/C3972)</f>
        <v>-1.160488407816876</v>
      </c>
    </row>
    <row r="3973" spans="1:9">
      <c r="A3973" s="3">
        <f t="shared" si="124"/>
        <v>3971</v>
      </c>
      <c r="B3973" s="3">
        <f>B3972+Input!$B$2</f>
        <v>3.9709999999996737</v>
      </c>
      <c r="C3973" s="3">
        <f>C3972+G3972*Input!$B$2</f>
        <v>19.884657187701716</v>
      </c>
      <c r="D3973" s="3">
        <f>D3972+H3972*Input!$B$2</f>
        <v>-45.744313301689594</v>
      </c>
      <c r="E3973" s="3">
        <f>E3972+Input!$B$2*C3973</f>
        <v>121.72634764405905</v>
      </c>
      <c r="F3973" s="3">
        <f>F3972+Input!$B$2*D3973</f>
        <v>66.003544179987088</v>
      </c>
      <c r="G3973" s="3">
        <f>-(0.5*Input!$B$3*(C3973^2+D3973^2)*COS(I3972)*Input!$B$8*Input!$B$11)/(Input!$B$9/Input!$B$10)</f>
        <v>-5.0380944676371504</v>
      </c>
      <c r="H3973" s="3">
        <f>-(0.5*Input!$B$3*(C3973^2+D3973^2)*SIN(I3972)*Input!$B$8*Input!$B$11)/(Input!$B$9/Input!$B$10)-Input!$B$10</f>
        <v>-20.588102809758105</v>
      </c>
      <c r="I3973" s="3">
        <f t="shared" si="125"/>
        <v>-1.1607457411105493</v>
      </c>
    </row>
    <row r="3974" spans="1:9">
      <c r="A3974" s="3">
        <f t="shared" si="124"/>
        <v>3972</v>
      </c>
      <c r="B3974" s="3">
        <f>B3973+Input!$B$2</f>
        <v>3.9719999999996736</v>
      </c>
      <c r="C3974" s="3">
        <f>C3973+G3973*Input!$B$2</f>
        <v>19.87961909323408</v>
      </c>
      <c r="D3974" s="3">
        <f>D3973+H3973*Input!$B$2</f>
        <v>-45.764901404499355</v>
      </c>
      <c r="E3974" s="3">
        <f>E3973+Input!$B$2*C3974</f>
        <v>121.74622726315228</v>
      </c>
      <c r="F3974" s="3">
        <f>F3973+Input!$B$2*D3974</f>
        <v>65.957779278582592</v>
      </c>
      <c r="G3974" s="3">
        <f>-(0.5*Input!$B$3*(C3974^2+D3974^2)*COS(I3973)*Input!$B$8*Input!$B$11)/(Input!$B$9/Input!$B$10)</f>
        <v>-5.0385213059175991</v>
      </c>
      <c r="H3974" s="3">
        <f>-(0.5*Input!$B$3*(C3974^2+D3974^2)*SIN(I3973)*Input!$B$8*Input!$B$11)/(Input!$B$9/Input!$B$10)-Input!$B$10</f>
        <v>-20.578968028994609</v>
      </c>
      <c r="I3974" s="3">
        <f t="shared" si="125"/>
        <v>-1.1610028352090191</v>
      </c>
    </row>
    <row r="3975" spans="1:9">
      <c r="A3975" s="3">
        <f t="shared" si="124"/>
        <v>3973</v>
      </c>
      <c r="B3975" s="3">
        <f>B3974+Input!$B$2</f>
        <v>3.9729999999996735</v>
      </c>
      <c r="C3975" s="3">
        <f>C3974+G3974*Input!$B$2</f>
        <v>19.874580571928163</v>
      </c>
      <c r="D3975" s="3">
        <f>D3974+H3974*Input!$B$2</f>
        <v>-45.785480372528347</v>
      </c>
      <c r="E3975" s="3">
        <f>E3974+Input!$B$2*C3975</f>
        <v>121.7661018437242</v>
      </c>
      <c r="F3975" s="3">
        <f>F3974+Input!$B$2*D3975</f>
        <v>65.911993798210062</v>
      </c>
      <c r="G3975" s="3">
        <f>-(0.5*Input!$B$3*(C3975^2+D3975^2)*COS(I3974)*Input!$B$8*Input!$B$11)/(Input!$B$9/Input!$B$10)</f>
        <v>-5.0389466420689502</v>
      </c>
      <c r="H3975" s="3">
        <f>-(0.5*Input!$B$3*(C3975^2+D3975^2)*SIN(I3974)*Input!$B$8*Input!$B$11)/(Input!$B$9/Input!$B$10)-Input!$B$10</f>
        <v>-20.569833257604806</v>
      </c>
      <c r="I3975" s="3">
        <f t="shared" si="125"/>
        <v>-1.1612596904254402</v>
      </c>
    </row>
    <row r="3976" spans="1:9">
      <c r="A3976" s="3">
        <f t="shared" si="124"/>
        <v>3974</v>
      </c>
      <c r="B3976" s="3">
        <f>B3975+Input!$B$2</f>
        <v>3.9739999999996733</v>
      </c>
      <c r="C3976" s="3">
        <f>C3975+G3975*Input!$B$2</f>
        <v>19.869541625286093</v>
      </c>
      <c r="D3976" s="3">
        <f>D3975+H3975*Input!$B$2</f>
        <v>-45.806050205785951</v>
      </c>
      <c r="E3976" s="3">
        <f>E3975+Input!$B$2*C3976</f>
        <v>121.78597138534948</v>
      </c>
      <c r="F3976" s="3">
        <f>F3975+Input!$B$2*D3976</f>
        <v>65.866187748004279</v>
      </c>
      <c r="G3976" s="3">
        <f>-(0.5*Input!$B$3*(C3976^2+D3976^2)*COS(I3975)*Input!$B$8*Input!$B$11)/(Input!$B$9/Input!$B$10)</f>
        <v>-5.0393704762389531</v>
      </c>
      <c r="H3976" s="3">
        <f>-(0.5*Input!$B$3*(C3976^2+D3976^2)*SIN(I3975)*Input!$B$8*Input!$B$11)/(Input!$B$9/Input!$B$10)-Input!$B$10</f>
        <v>-20.560698500795944</v>
      </c>
      <c r="I3976" s="3">
        <f t="shared" si="125"/>
        <v>-1.1615163070724734</v>
      </c>
    </row>
    <row r="3977" spans="1:9">
      <c r="A3977" s="3">
        <f t="shared" si="124"/>
        <v>3975</v>
      </c>
      <c r="B3977" s="3">
        <f>B3976+Input!$B$2</f>
        <v>3.9749999999996732</v>
      </c>
      <c r="C3977" s="3">
        <f>C3976+G3976*Input!$B$2</f>
        <v>19.864502254809853</v>
      </c>
      <c r="D3977" s="3">
        <f>D3976+H3976*Input!$B$2</f>
        <v>-45.826610904286746</v>
      </c>
      <c r="E3977" s="3">
        <f>E3976+Input!$B$2*C3977</f>
        <v>121.80583588760429</v>
      </c>
      <c r="F3977" s="3">
        <f>F3976+Input!$B$2*D3977</f>
        <v>65.820361137099994</v>
      </c>
      <c r="G3977" s="3">
        <f>-(0.5*Input!$B$3*(C3977^2+D3977^2)*COS(I3976)*Input!$B$8*Input!$B$11)/(Input!$B$9/Input!$B$10)</f>
        <v>-5.0397928085779133</v>
      </c>
      <c r="H3977" s="3">
        <f>-(0.5*Input!$B$3*(C3977^2+D3977^2)*SIN(I3976)*Input!$B$8*Input!$B$11)/(Input!$B$9/Input!$B$10)-Input!$B$10</f>
        <v>-20.551563763771277</v>
      </c>
      <c r="I3977" s="3">
        <f t="shared" si="125"/>
        <v>-1.1617726854622872</v>
      </c>
    </row>
    <row r="3978" spans="1:9">
      <c r="A3978" s="3">
        <f t="shared" si="124"/>
        <v>3976</v>
      </c>
      <c r="B3978" s="3">
        <f>B3977+Input!$B$2</f>
        <v>3.9759999999996731</v>
      </c>
      <c r="C3978" s="3">
        <f>C3977+G3977*Input!$B$2</f>
        <v>19.859462462001275</v>
      </c>
      <c r="D3978" s="3">
        <f>D3977+H3977*Input!$B$2</f>
        <v>-45.84716246805052</v>
      </c>
      <c r="E3978" s="3">
        <f>E3977+Input!$B$2*C3978</f>
        <v>121.82569535006628</v>
      </c>
      <c r="F3978" s="3">
        <f>F3977+Input!$B$2*D3978</f>
        <v>65.774513974631944</v>
      </c>
      <c r="G3978" s="3">
        <f>-(0.5*Input!$B$3*(C3978^2+D3978^2)*COS(I3977)*Input!$B$8*Input!$B$11)/(Input!$B$9/Input!$B$10)</f>
        <v>-5.0402136392386687</v>
      </c>
      <c r="H3978" s="3">
        <f>-(0.5*Input!$B$3*(C3978^2+D3978^2)*SIN(I3977)*Input!$B$8*Input!$B$11)/(Input!$B$9/Input!$B$10)-Input!$B$10</f>
        <v>-20.542429051730071</v>
      </c>
      <c r="I3978" s="3">
        <f t="shared" si="125"/>
        <v>-1.1620288259065576</v>
      </c>
    </row>
    <row r="3979" spans="1:9">
      <c r="A3979" s="3">
        <f t="shared" si="124"/>
        <v>3977</v>
      </c>
      <c r="B3979" s="3">
        <f>B3978+Input!$B$2</f>
        <v>3.976999999999673</v>
      </c>
      <c r="C3979" s="3">
        <f>C3978+G3978*Input!$B$2</f>
        <v>19.854422248362038</v>
      </c>
      <c r="D3979" s="3">
        <f>D3978+H3978*Input!$B$2</f>
        <v>-45.86770489710225</v>
      </c>
      <c r="E3979" s="3">
        <f>E3978+Input!$B$2*C3979</f>
        <v>121.84554977231464</v>
      </c>
      <c r="F3979" s="3">
        <f>F3978+Input!$B$2*D3979</f>
        <v>65.728646269734838</v>
      </c>
      <c r="G3979" s="3">
        <f>-(0.5*Input!$B$3*(C3979^2+D3979^2)*COS(I3978)*Input!$B$8*Input!$B$11)/(Input!$B$9/Input!$B$10)</f>
        <v>-5.0406329683765971</v>
      </c>
      <c r="H3979" s="3">
        <f>-(0.5*Input!$B$3*(C3979^2+D3979^2)*SIN(I3978)*Input!$B$8*Input!$B$11)/(Input!$B$9/Input!$B$10)-Input!$B$10</f>
        <v>-20.533294369867587</v>
      </c>
      <c r="I3979" s="3">
        <f t="shared" si="125"/>
        <v>-1.1622847287164702</v>
      </c>
    </row>
    <row r="3980" spans="1:9">
      <c r="A3980" s="3">
        <f t="shared" si="124"/>
        <v>3978</v>
      </c>
      <c r="B3980" s="3">
        <f>B3979+Input!$B$2</f>
        <v>3.9779999999996729</v>
      </c>
      <c r="C3980" s="3">
        <f>C3979+G3979*Input!$B$2</f>
        <v>19.849381615393661</v>
      </c>
      <c r="D3980" s="3">
        <f>D3979+H3979*Input!$B$2</f>
        <v>-45.888238191472119</v>
      </c>
      <c r="E3980" s="3">
        <f>E3979+Input!$B$2*C3980</f>
        <v>121.86539915393003</v>
      </c>
      <c r="F3980" s="3">
        <f>F3979+Input!$B$2*D3980</f>
        <v>65.682758031543372</v>
      </c>
      <c r="G3980" s="3">
        <f>-(0.5*Input!$B$3*(C3980^2+D3980^2)*COS(I3979)*Input!$B$8*Input!$B$11)/(Input!$B$9/Input!$B$10)</f>
        <v>-5.0410507961495998</v>
      </c>
      <c r="H3980" s="3">
        <f>-(0.5*Input!$B$3*(C3980^2+D3980^2)*SIN(I3979)*Input!$B$8*Input!$B$11)/(Input!$B$9/Input!$B$10)-Input!$B$10</f>
        <v>-20.524159723375099</v>
      </c>
      <c r="I3980" s="3">
        <f t="shared" si="125"/>
        <v>-1.1625403942027195</v>
      </c>
    </row>
    <row r="3981" spans="1:9">
      <c r="A3981" s="3">
        <f t="shared" si="124"/>
        <v>3979</v>
      </c>
      <c r="B3981" s="3">
        <f>B3980+Input!$B$2</f>
        <v>3.9789999999996728</v>
      </c>
      <c r="C3981" s="3">
        <f>C3980+G3980*Input!$B$2</f>
        <v>19.844340564597513</v>
      </c>
      <c r="D3981" s="3">
        <f>D3980+H3980*Input!$B$2</f>
        <v>-45.908762351195492</v>
      </c>
      <c r="E3981" s="3">
        <f>E3980+Input!$B$2*C3981</f>
        <v>121.88524349449463</v>
      </c>
      <c r="F3981" s="3">
        <f>F3980+Input!$B$2*D3981</f>
        <v>65.636849269192183</v>
      </c>
      <c r="G3981" s="3">
        <f>-(0.5*Input!$B$3*(C3981^2+D3981^2)*COS(I3980)*Input!$B$8*Input!$B$11)/(Input!$B$9/Input!$B$10)</f>
        <v>-5.0414671227181103</v>
      </c>
      <c r="H3981" s="3">
        <f>-(0.5*Input!$B$3*(C3981^2+D3981^2)*SIN(I3980)*Input!$B$8*Input!$B$11)/(Input!$B$9/Input!$B$10)-Input!$B$10</f>
        <v>-20.515025117439855</v>
      </c>
      <c r="I3981" s="3">
        <f t="shared" si="125"/>
        <v>-1.1627958226755106</v>
      </c>
    </row>
    <row r="3982" spans="1:9">
      <c r="A3982" s="3">
        <f t="shared" si="124"/>
        <v>3980</v>
      </c>
      <c r="B3982" s="3">
        <f>B3981+Input!$B$2</f>
        <v>3.9799999999996727</v>
      </c>
      <c r="C3982" s="3">
        <f>C3981+G3981*Input!$B$2</f>
        <v>19.839299097474793</v>
      </c>
      <c r="D3982" s="3">
        <f>D3981+H3981*Input!$B$2</f>
        <v>-45.929277376312932</v>
      </c>
      <c r="E3982" s="3">
        <f>E3981+Input!$B$2*C3982</f>
        <v>121.9050827935921</v>
      </c>
      <c r="F3982" s="3">
        <f>F3981+Input!$B$2*D3982</f>
        <v>65.590919991815866</v>
      </c>
      <c r="G3982" s="3">
        <f>-(0.5*Input!$B$3*(C3982^2+D3982^2)*COS(I3981)*Input!$B$8*Input!$B$11)/(Input!$B$9/Input!$B$10)</f>
        <v>-5.0418819482450825</v>
      </c>
      <c r="H3982" s="3">
        <f>-(0.5*Input!$B$3*(C3982^2+D3982^2)*SIN(I3981)*Input!$B$8*Input!$B$11)/(Input!$B$9/Input!$B$10)-Input!$B$10</f>
        <v>-20.505890557245095</v>
      </c>
      <c r="I3982" s="3">
        <f t="shared" si="125"/>
        <v>-1.16305101444456</v>
      </c>
    </row>
    <row r="3983" spans="1:9">
      <c r="A3983" s="3">
        <f t="shared" si="124"/>
        <v>3981</v>
      </c>
      <c r="B3983" s="3">
        <f>B3982+Input!$B$2</f>
        <v>3.9809999999996726</v>
      </c>
      <c r="C3983" s="3">
        <f>C3982+G3982*Input!$B$2</f>
        <v>19.834257215526549</v>
      </c>
      <c r="D3983" s="3">
        <f>D3982+H3982*Input!$B$2</f>
        <v>-45.949783266870178</v>
      </c>
      <c r="E3983" s="3">
        <f>E3982+Input!$B$2*C3983</f>
        <v>121.92491705080762</v>
      </c>
      <c r="F3983" s="3">
        <f>F3982+Input!$B$2*D3983</f>
        <v>65.544970208549003</v>
      </c>
      <c r="G3983" s="3">
        <f>-(0.5*Input!$B$3*(C3983^2+D3983^2)*COS(I3982)*Input!$B$8*Input!$B$11)/(Input!$B$9/Input!$B$10)</f>
        <v>-5.0422952728959816</v>
      </c>
      <c r="H3983" s="3">
        <f>-(0.5*Input!$B$3*(C3983^2+D3983^2)*SIN(I3982)*Input!$B$8*Input!$B$11)/(Input!$B$9/Input!$B$10)-Input!$B$10</f>
        <v>-20.496756047970042</v>
      </c>
      <c r="I3983" s="3">
        <f t="shared" si="125"/>
        <v>-1.1633059698190962</v>
      </c>
    </row>
    <row r="3984" spans="1:9">
      <c r="A3984" s="3">
        <f t="shared" si="124"/>
        <v>3982</v>
      </c>
      <c r="B3984" s="3">
        <f>B3983+Input!$B$2</f>
        <v>3.9819999999996725</v>
      </c>
      <c r="C3984" s="3">
        <f>C3983+G3983*Input!$B$2</f>
        <v>19.829214920253651</v>
      </c>
      <c r="D3984" s="3">
        <f>D3983+H3983*Input!$B$2</f>
        <v>-45.970280022918146</v>
      </c>
      <c r="E3984" s="3">
        <f>E3983+Input!$B$2*C3984</f>
        <v>121.94474626572787</v>
      </c>
      <c r="F3984" s="3">
        <f>F3983+Input!$B$2*D3984</f>
        <v>65.498999928526089</v>
      </c>
      <c r="G3984" s="3">
        <f>-(0.5*Input!$B$3*(C3984^2+D3984^2)*COS(I3983)*Input!$B$8*Input!$B$11)/(Input!$B$9/Input!$B$10)</f>
        <v>-5.0427070968387815</v>
      </c>
      <c r="H3984" s="3">
        <f>-(0.5*Input!$B$3*(C3984^2+D3984^2)*SIN(I3983)*Input!$B$8*Input!$B$11)/(Input!$B$9/Input!$B$10)-Input!$B$10</f>
        <v>-20.487621594789893</v>
      </c>
      <c r="I3984" s="3">
        <f t="shared" si="125"/>
        <v>-1.1635606891078603</v>
      </c>
    </row>
    <row r="3985" spans="1:9">
      <c r="A3985" s="3">
        <f t="shared" si="124"/>
        <v>3983</v>
      </c>
      <c r="B3985" s="3">
        <f>B3984+Input!$B$2</f>
        <v>3.9829999999996724</v>
      </c>
      <c r="C3985" s="3">
        <f>C3984+G3984*Input!$B$2</f>
        <v>19.824172213156814</v>
      </c>
      <c r="D3985" s="3">
        <f>D3984+H3984*Input!$B$2</f>
        <v>-45.990767644512935</v>
      </c>
      <c r="E3985" s="3">
        <f>E3984+Input!$B$2*C3985</f>
        <v>121.96457043794103</v>
      </c>
      <c r="F3985" s="3">
        <f>F3984+Input!$B$2*D3985</f>
        <v>65.453009160881578</v>
      </c>
      <c r="G3985" s="3">
        <f>-(0.5*Input!$B$3*(C3985^2+D3985^2)*COS(I3984)*Input!$B$8*Input!$B$11)/(Input!$B$9/Input!$B$10)</f>
        <v>-5.0431174202439619</v>
      </c>
      <c r="H3985" s="3">
        <f>-(0.5*Input!$B$3*(C3985^2+D3985^2)*SIN(I3984)*Input!$B$8*Input!$B$11)/(Input!$B$9/Input!$B$10)-Input!$B$10</f>
        <v>-20.478487202875812</v>
      </c>
      <c r="I3985" s="3">
        <f t="shared" si="125"/>
        <v>-1.1638151726191071</v>
      </c>
    </row>
    <row r="3986" spans="1:9">
      <c r="A3986" s="3">
        <f t="shared" si="124"/>
        <v>3984</v>
      </c>
      <c r="B3986" s="3">
        <f>B3985+Input!$B$2</f>
        <v>3.9839999999996722</v>
      </c>
      <c r="C3986" s="3">
        <f>C3985+G3985*Input!$B$2</f>
        <v>19.819129095736571</v>
      </c>
      <c r="D3986" s="3">
        <f>D3985+H3985*Input!$B$2</f>
        <v>-46.011246131715808</v>
      </c>
      <c r="E3986" s="3">
        <f>E3985+Input!$B$2*C3986</f>
        <v>121.98438956703677</v>
      </c>
      <c r="F3986" s="3">
        <f>F3985+Input!$B$2*D3986</f>
        <v>65.406997914749866</v>
      </c>
      <c r="G3986" s="3">
        <f>-(0.5*Input!$B$3*(C3986^2+D3986^2)*COS(I3985)*Input!$B$8*Input!$B$11)/(Input!$B$9/Input!$B$10)</f>
        <v>-5.0435262432845027</v>
      </c>
      <c r="H3986" s="3">
        <f>-(0.5*Input!$B$3*(C3986^2+D3986^2)*SIN(I3985)*Input!$B$8*Input!$B$11)/(Input!$B$9/Input!$B$10)-Input!$B$10</f>
        <v>-20.469352877394925</v>
      </c>
      <c r="I3986" s="3">
        <f t="shared" si="125"/>
        <v>-1.1640694206606055</v>
      </c>
    </row>
    <row r="3987" spans="1:9">
      <c r="A3987" s="3">
        <f t="shared" si="124"/>
        <v>3985</v>
      </c>
      <c r="B3987" s="3">
        <f>B3986+Input!$B$2</f>
        <v>3.9849999999996721</v>
      </c>
      <c r="C3987" s="3">
        <f>C3986+G3986*Input!$B$2</f>
        <v>19.814085569493287</v>
      </c>
      <c r="D3987" s="3">
        <f>D3986+H3986*Input!$B$2</f>
        <v>-46.0317154845932</v>
      </c>
      <c r="E3987" s="3">
        <f>E3986+Input!$B$2*C3987</f>
        <v>122.00420365260626</v>
      </c>
      <c r="F3987" s="3">
        <f>F3986+Input!$B$2*D3987</f>
        <v>65.360966199265278</v>
      </c>
      <c r="G3987" s="3">
        <f>-(0.5*Input!$B$3*(C3987^2+D3987^2)*COS(I3986)*Input!$B$8*Input!$B$11)/(Input!$B$9/Input!$B$10)</f>
        <v>-5.0439335661358768</v>
      </c>
      <c r="H3987" s="3">
        <f>-(0.5*Input!$B$3*(C3987^2+D3987^2)*SIN(I3986)*Input!$B$8*Input!$B$11)/(Input!$B$9/Input!$B$10)-Input!$B$10</f>
        <v>-20.460218623510322</v>
      </c>
      <c r="I3987" s="3">
        <f t="shared" si="125"/>
        <v>-1.1643234335396404</v>
      </c>
    </row>
    <row r="3988" spans="1:9">
      <c r="A3988" s="3">
        <f t="shared" si="124"/>
        <v>3986</v>
      </c>
      <c r="B3988" s="3">
        <f>B3987+Input!$B$2</f>
        <v>3.985999999999672</v>
      </c>
      <c r="C3988" s="3">
        <f>C3987+G3987*Input!$B$2</f>
        <v>19.809041635927152</v>
      </c>
      <c r="D3988" s="3">
        <f>D3987+H3987*Input!$B$2</f>
        <v>-46.052175703216712</v>
      </c>
      <c r="E3988" s="3">
        <f>E3987+Input!$B$2*C3988</f>
        <v>122.02401269424219</v>
      </c>
      <c r="F3988" s="3">
        <f>F3987+Input!$B$2*D3988</f>
        <v>65.314914023562068</v>
      </c>
      <c r="G3988" s="3">
        <f>-(0.5*Input!$B$3*(C3988^2+D3988^2)*COS(I3987)*Input!$B$8*Input!$B$11)/(Input!$B$9/Input!$B$10)</f>
        <v>-5.0443393889760424</v>
      </c>
      <c r="H3988" s="3">
        <f>-(0.5*Input!$B$3*(C3988^2+D3988^2)*SIN(I3987)*Input!$B$8*Input!$B$11)/(Input!$B$9/Input!$B$10)-Input!$B$10</f>
        <v>-20.451084446381039</v>
      </c>
      <c r="I3988" s="3">
        <f t="shared" si="125"/>
        <v>-1.1645772115630117</v>
      </c>
    </row>
    <row r="3989" spans="1:9">
      <c r="A3989" s="3">
        <f t="shared" si="124"/>
        <v>3987</v>
      </c>
      <c r="B3989" s="3">
        <f>B3988+Input!$B$2</f>
        <v>3.9869999999996719</v>
      </c>
      <c r="C3989" s="3">
        <f>C3988+G3988*Input!$B$2</f>
        <v>19.803997296538174</v>
      </c>
      <c r="D3989" s="3">
        <f>D3988+H3988*Input!$B$2</f>
        <v>-46.07262678766309</v>
      </c>
      <c r="E3989" s="3">
        <f>E3988+Input!$B$2*C3989</f>
        <v>122.04381669153872</v>
      </c>
      <c r="F3989" s="3">
        <f>F3988+Input!$B$2*D3989</f>
        <v>65.268841396774405</v>
      </c>
      <c r="G3989" s="3">
        <f>-(0.5*Input!$B$3*(C3989^2+D3989^2)*COS(I3988)*Input!$B$8*Input!$B$11)/(Input!$B$9/Input!$B$10)</f>
        <v>-5.044743711985447</v>
      </c>
      <c r="H3989" s="3">
        <f>-(0.5*Input!$B$3*(C3989^2+D3989^2)*SIN(I3988)*Input!$B$8*Input!$B$11)/(Input!$B$9/Input!$B$10)-Input!$B$10</f>
        <v>-20.441950351162063</v>
      </c>
      <c r="I3989" s="3">
        <f t="shared" si="125"/>
        <v>-1.1648307550370367</v>
      </c>
    </row>
    <row r="3990" spans="1:9">
      <c r="A3990" s="3">
        <f t="shared" si="124"/>
        <v>3988</v>
      </c>
      <c r="B3990" s="3">
        <f>B3989+Input!$B$2</f>
        <v>3.9879999999996718</v>
      </c>
      <c r="C3990" s="3">
        <f>C3989+G3989*Input!$B$2</f>
        <v>19.79895255282619</v>
      </c>
      <c r="D3990" s="3">
        <f>D3989+H3989*Input!$B$2</f>
        <v>-46.093068738014253</v>
      </c>
      <c r="E3990" s="3">
        <f>E3989+Input!$B$2*C3990</f>
        <v>122.06361564409156</v>
      </c>
      <c r="F3990" s="3">
        <f>F3989+Input!$B$2*D3990</f>
        <v>65.222748328036388</v>
      </c>
      <c r="G3990" s="3">
        <f>-(0.5*Input!$B$3*(C3990^2+D3990^2)*COS(I3989)*Input!$B$8*Input!$B$11)/(Input!$B$9/Input!$B$10)</f>
        <v>-5.0451465353470129</v>
      </c>
      <c r="H3990" s="3">
        <f>-(0.5*Input!$B$3*(C3990^2+D3990^2)*SIN(I3989)*Input!$B$8*Input!$B$11)/(Input!$B$9/Input!$B$10)-Input!$B$10</f>
        <v>-20.432816343004326</v>
      </c>
      <c r="I3990" s="3">
        <f t="shared" si="125"/>
        <v>-1.16508406426755</v>
      </c>
    </row>
    <row r="3991" spans="1:9">
      <c r="A3991" s="3">
        <f t="shared" si="124"/>
        <v>3989</v>
      </c>
      <c r="B3991" s="3">
        <f>B3990+Input!$B$2</f>
        <v>3.9889999999996717</v>
      </c>
      <c r="C3991" s="3">
        <f>C3990+G3990*Input!$B$2</f>
        <v>19.793907406290842</v>
      </c>
      <c r="D3991" s="3">
        <f>D3990+H3990*Input!$B$2</f>
        <v>-46.113501554357256</v>
      </c>
      <c r="E3991" s="3">
        <f>E3990+Input!$B$2*C3991</f>
        <v>122.08340955149785</v>
      </c>
      <c r="F3991" s="3">
        <f>F3990+Input!$B$2*D3991</f>
        <v>65.176634826482029</v>
      </c>
      <c r="G3991" s="3">
        <f>-(0.5*Input!$B$3*(C3991^2+D3991^2)*COS(I3990)*Input!$B$8*Input!$B$11)/(Input!$B$9/Input!$B$10)</f>
        <v>-5.0455478592461303</v>
      </c>
      <c r="H3991" s="3">
        <f>-(0.5*Input!$B$3*(C3991^2+D3991^2)*SIN(I3990)*Input!$B$8*Input!$B$11)/(Input!$B$9/Input!$B$10)-Input!$B$10</f>
        <v>-20.4236824270547</v>
      </c>
      <c r="I3991" s="3">
        <f t="shared" si="125"/>
        <v>-1.1653371395599041</v>
      </c>
    </row>
    <row r="3992" spans="1:9">
      <c r="A3992" s="3">
        <f t="shared" si="124"/>
        <v>3990</v>
      </c>
      <c r="B3992" s="3">
        <f>B3991+Input!$B$2</f>
        <v>3.9899999999996716</v>
      </c>
      <c r="C3992" s="3">
        <f>C3991+G3991*Input!$B$2</f>
        <v>19.788861858431595</v>
      </c>
      <c r="D3992" s="3">
        <f>D3991+H3991*Input!$B$2</f>
        <v>-46.133925236784314</v>
      </c>
      <c r="E3992" s="3">
        <f>E3991+Input!$B$2*C3992</f>
        <v>122.10319841335628</v>
      </c>
      <c r="F3992" s="3">
        <f>F3991+Input!$B$2*D3992</f>
        <v>65.130500901245242</v>
      </c>
      <c r="G3992" s="3">
        <f>-(0.5*Input!$B$3*(C3992^2+D3992^2)*COS(I3991)*Input!$B$8*Input!$B$11)/(Input!$B$9/Input!$B$10)</f>
        <v>-5.0459476838706676</v>
      </c>
      <c r="H3992" s="3">
        <f>-(0.5*Input!$B$3*(C3992^2+D3992^2)*SIN(I3991)*Input!$B$8*Input!$B$11)/(Input!$B$9/Input!$B$10)-Input!$B$10</f>
        <v>-20.414548608455966</v>
      </c>
      <c r="I3992" s="3">
        <f t="shared" si="125"/>
        <v>-1.1655899812189716</v>
      </c>
    </row>
    <row r="3993" spans="1:9">
      <c r="A3993" s="3">
        <f t="shared" si="124"/>
        <v>3991</v>
      </c>
      <c r="B3993" s="3">
        <f>B3992+Input!$B$2</f>
        <v>3.9909999999996715</v>
      </c>
      <c r="C3993" s="3">
        <f>C3992+G3992*Input!$B$2</f>
        <v>19.783815910747723</v>
      </c>
      <c r="D3993" s="3">
        <f>D3992+H3992*Input!$B$2</f>
        <v>-46.154339785392771</v>
      </c>
      <c r="E3993" s="3">
        <f>E3992+Input!$B$2*C3993</f>
        <v>122.12298222926702</v>
      </c>
      <c r="F3993" s="3">
        <f>F3992+Input!$B$2*D3993</f>
        <v>65.084346561459853</v>
      </c>
      <c r="G3993" s="3">
        <f>-(0.5*Input!$B$3*(C3993^2+D3993^2)*COS(I3992)*Input!$B$8*Input!$B$11)/(Input!$B$9/Input!$B$10)</f>
        <v>-5.0463460094109482</v>
      </c>
      <c r="H3993" s="3">
        <f>-(0.5*Input!$B$3*(C3993^2+D3993^2)*SIN(I3992)*Input!$B$8*Input!$B$11)/(Input!$B$9/Input!$B$10)-Input!$B$10</f>
        <v>-20.405414892346858</v>
      </c>
      <c r="I3993" s="3">
        <f t="shared" si="125"/>
        <v>-1.165842589549144</v>
      </c>
    </row>
    <row r="3994" spans="1:9">
      <c r="A3994" s="3">
        <f t="shared" si="124"/>
        <v>3992</v>
      </c>
      <c r="B3994" s="3">
        <f>B3993+Input!$B$2</f>
        <v>3.9919999999996714</v>
      </c>
      <c r="C3994" s="3">
        <f>C3993+G3993*Input!$B$2</f>
        <v>19.778769564738312</v>
      </c>
      <c r="D3994" s="3">
        <f>D3993+H3993*Input!$B$2</f>
        <v>-46.174745200285116</v>
      </c>
      <c r="E3994" s="3">
        <f>E3993+Input!$B$2*C3994</f>
        <v>122.14276099883176</v>
      </c>
      <c r="F3994" s="3">
        <f>F3993+Input!$B$2*D3994</f>
        <v>65.038171816259563</v>
      </c>
      <c r="G3994" s="3">
        <f>-(0.5*Input!$B$3*(C3994^2+D3994^2)*COS(I3993)*Input!$B$8*Input!$B$11)/(Input!$B$9/Input!$B$10)</f>
        <v>-5.046742836059753</v>
      </c>
      <c r="H3994" s="3">
        <f>-(0.5*Input!$B$3*(C3994^2+D3994^2)*SIN(I3993)*Input!$B$8*Input!$B$11)/(Input!$B$9/Input!$B$10)-Input!$B$10</f>
        <v>-20.396281283862031</v>
      </c>
      <c r="I3994" s="3">
        <f t="shared" si="125"/>
        <v>-1.1660949648543339</v>
      </c>
    </row>
    <row r="3995" spans="1:9">
      <c r="A3995" s="3">
        <f t="shared" si="124"/>
        <v>3993</v>
      </c>
      <c r="B3995" s="3">
        <f>B3994+Input!$B$2</f>
        <v>3.9929999999996713</v>
      </c>
      <c r="C3995" s="3">
        <f>C3994+G3994*Input!$B$2</f>
        <v>19.773722821902251</v>
      </c>
      <c r="D3995" s="3">
        <f>D3994+H3994*Input!$B$2</f>
        <v>-46.195141481568982</v>
      </c>
      <c r="E3995" s="3">
        <f>E3994+Input!$B$2*C3995</f>
        <v>122.16253472165366</v>
      </c>
      <c r="F3995" s="3">
        <f>F3994+Input!$B$2*D3995</f>
        <v>64.991976674777987</v>
      </c>
      <c r="G3995" s="3">
        <f>-(0.5*Input!$B$3*(C3995^2+D3995^2)*COS(I3994)*Input!$B$8*Input!$B$11)/(Input!$B$9/Input!$B$10)</f>
        <v>-5.0471381640123267</v>
      </c>
      <c r="H3995" s="3">
        <f>-(0.5*Input!$B$3*(C3995^2+D3995^2)*SIN(I3994)*Input!$B$8*Input!$B$11)/(Input!$B$9/Input!$B$10)-Input!$B$10</f>
        <v>-20.387147788132019</v>
      </c>
      <c r="I3995" s="3">
        <f t="shared" si="125"/>
        <v>-1.1663471074379759</v>
      </c>
    </row>
    <row r="3996" spans="1:9">
      <c r="A3996" s="3">
        <f t="shared" si="124"/>
        <v>3994</v>
      </c>
      <c r="B3996" s="3">
        <f>B3995+Input!$B$2</f>
        <v>3.9939999999996711</v>
      </c>
      <c r="C3996" s="3">
        <f>C3995+G3995*Input!$B$2</f>
        <v>19.768675683738238</v>
      </c>
      <c r="D3996" s="3">
        <f>D3995+H3995*Input!$B$2</f>
        <v>-46.215528629357117</v>
      </c>
      <c r="E3996" s="3">
        <f>E3995+Input!$B$2*C3996</f>
        <v>122.18230339733739</v>
      </c>
      <c r="F3996" s="3">
        <f>F3995+Input!$B$2*D3996</f>
        <v>64.945761146148627</v>
      </c>
      <c r="G3996" s="3">
        <f>-(0.5*Input!$B$3*(C3996^2+D3996^2)*COS(I3995)*Input!$B$8*Input!$B$11)/(Input!$B$9/Input!$B$10)</f>
        <v>-5.047531993466337</v>
      </c>
      <c r="H3996" s="3">
        <f>-(0.5*Input!$B$3*(C3996^2+D3996^2)*SIN(I3995)*Input!$B$8*Input!$B$11)/(Input!$B$9/Input!$B$10)-Input!$B$10</f>
        <v>-20.378014410283313</v>
      </c>
      <c r="I3996" s="3">
        <f t="shared" si="125"/>
        <v>-1.1665990176030256</v>
      </c>
    </row>
    <row r="3997" spans="1:9">
      <c r="A3997" s="3">
        <f t="shared" si="124"/>
        <v>3995</v>
      </c>
      <c r="B3997" s="3">
        <f>B3996+Input!$B$2</f>
        <v>3.994999999999671</v>
      </c>
      <c r="C3997" s="3">
        <f>C3996+G3996*Input!$B$2</f>
        <v>19.763628151744772</v>
      </c>
      <c r="D3997" s="3">
        <f>D3996+H3996*Input!$B$2</f>
        <v>-46.2359066437674</v>
      </c>
      <c r="E3997" s="3">
        <f>E3996+Input!$B$2*C3997</f>
        <v>122.20206702548914</v>
      </c>
      <c r="F3997" s="3">
        <f>F3996+Input!$B$2*D3997</f>
        <v>64.899525239504854</v>
      </c>
      <c r="G3997" s="3">
        <f>-(0.5*Input!$B$3*(C3997^2+D3997^2)*COS(I3996)*Input!$B$8*Input!$B$11)/(Input!$B$9/Input!$B$10)</f>
        <v>-5.047924324621917</v>
      </c>
      <c r="H3997" s="3">
        <f>-(0.5*Input!$B$3*(C3997^2+D3997^2)*SIN(I3996)*Input!$B$8*Input!$B$11)/(Input!$B$9/Input!$B$10)-Input!$B$10</f>
        <v>-20.368881155438277</v>
      </c>
      <c r="I3997" s="3">
        <f t="shared" si="125"/>
        <v>-1.1668506956519626</v>
      </c>
    </row>
    <row r="3998" spans="1:9">
      <c r="A3998" s="3">
        <f t="shared" si="124"/>
        <v>3996</v>
      </c>
      <c r="B3998" s="3">
        <f>B3997+Input!$B$2</f>
        <v>3.9959999999996709</v>
      </c>
      <c r="C3998" s="3">
        <f>C3997+G3997*Input!$B$2</f>
        <v>19.758580227420151</v>
      </c>
      <c r="D3998" s="3">
        <f>D3997+H3997*Input!$B$2</f>
        <v>-46.256275524922842</v>
      </c>
      <c r="E3998" s="3">
        <f>E3997+Input!$B$2*C3998</f>
        <v>122.22182560571656</v>
      </c>
      <c r="F3998" s="3">
        <f>F3997+Input!$B$2*D3998</f>
        <v>64.853268963979929</v>
      </c>
      <c r="G3998" s="3">
        <f>-(0.5*Input!$B$3*(C3998^2+D3998^2)*COS(I3997)*Input!$B$8*Input!$B$11)/(Input!$B$9/Input!$B$10)</f>
        <v>-5.0483151576816248</v>
      </c>
      <c r="H3998" s="3">
        <f>-(0.5*Input!$B$3*(C3998^2+D3998^2)*SIN(I3997)*Input!$B$8*Input!$B$11)/(Input!$B$9/Input!$B$10)-Input!$B$10</f>
        <v>-20.359748028715195</v>
      </c>
      <c r="I3998" s="3">
        <f t="shared" si="125"/>
        <v>-1.1671021418867902</v>
      </c>
    </row>
    <row r="3999" spans="1:9">
      <c r="A3999" s="3">
        <f t="shared" si="124"/>
        <v>3997</v>
      </c>
      <c r="B3999" s="3">
        <f>B3998+Input!$B$2</f>
        <v>3.9969999999996708</v>
      </c>
      <c r="C3999" s="3">
        <f>C3998+G3998*Input!$B$2</f>
        <v>19.753531912262471</v>
      </c>
      <c r="D3999" s="3">
        <f>D3998+H3998*Input!$B$2</f>
        <v>-46.276635272951559</v>
      </c>
      <c r="E3999" s="3">
        <f>E3998+Input!$B$2*C3999</f>
        <v>122.24157913762882</v>
      </c>
      <c r="F3999" s="3">
        <f>F3998+Input!$B$2*D3999</f>
        <v>64.806992328706983</v>
      </c>
      <c r="G3999" s="3">
        <f>-(0.5*Input!$B$3*(C3999^2+D3999^2)*COS(I3998)*Input!$B$8*Input!$B$11)/(Input!$B$9/Input!$B$10)</f>
        <v>-5.0487044928504536</v>
      </c>
      <c r="H3999" s="3">
        <f>-(0.5*Input!$B$3*(C3999^2+D3999^2)*SIN(I3998)*Input!$B$8*Input!$B$11)/(Input!$B$9/Input!$B$10)-Input!$B$10</f>
        <v>-20.35061503522823</v>
      </c>
      <c r="I3999" s="3">
        <f t="shared" si="125"/>
        <v>-1.1673533566090357</v>
      </c>
    </row>
    <row r="4000" spans="1:9">
      <c r="A4000" s="3">
        <f t="shared" si="124"/>
        <v>3998</v>
      </c>
      <c r="B4000" s="3">
        <f>B3999+Input!$B$2</f>
        <v>3.9979999999996707</v>
      </c>
      <c r="C4000" s="3">
        <f>C3999+G3999*Input!$B$2</f>
        <v>19.74848320776962</v>
      </c>
      <c r="D4000" s="3">
        <f>D3999+H3999*Input!$B$2</f>
        <v>-46.296985887986786</v>
      </c>
      <c r="E4000" s="3">
        <f>E3999+Input!$B$2*C4000</f>
        <v>122.26132762083658</v>
      </c>
      <c r="F4000" s="3">
        <f>F3999+Input!$B$2*D4000</f>
        <v>64.760695342818991</v>
      </c>
      <c r="G4000" s="3">
        <f>-(0.5*Input!$B$3*(C4000^2+D4000^2)*COS(I3999)*Input!$B$8*Input!$B$11)/(Input!$B$9/Input!$B$10)</f>
        <v>-5.0490923303358208</v>
      </c>
      <c r="H4000" s="3">
        <f>-(0.5*Input!$B$3*(C4000^2+D4000^2)*SIN(I3999)*Input!$B$8*Input!$B$11)/(Input!$B$9/Input!$B$10)-Input!$B$10</f>
        <v>-20.341482180087453</v>
      </c>
      <c r="I4000" s="3">
        <f t="shared" si="125"/>
        <v>-1.1676043401197524</v>
      </c>
    </row>
    <row r="4001" spans="1:9">
      <c r="A4001" s="3">
        <f t="shared" si="124"/>
        <v>3999</v>
      </c>
      <c r="B4001" s="3">
        <f>B4000+Input!$B$2</f>
        <v>3.9989999999996706</v>
      </c>
      <c r="C4001" s="3">
        <f>C4000+G4000*Input!$B$2</f>
        <v>19.743434115439285</v>
      </c>
      <c r="D4001" s="3">
        <f>D4000+H4000*Input!$B$2</f>
        <v>-46.317327370166872</v>
      </c>
      <c r="E4001" s="3">
        <f>E4000+Input!$B$2*C4001</f>
        <v>122.28107105495202</v>
      </c>
      <c r="F4001" s="3">
        <f>F4000+Input!$B$2*D4001</f>
        <v>64.71437801544883</v>
      </c>
      <c r="G4001" s="3">
        <f>-(0.5*Input!$B$3*(C4001^2+D4001^2)*COS(I4000)*Input!$B$8*Input!$B$11)/(Input!$B$9/Input!$B$10)</f>
        <v>-5.0494786703475691</v>
      </c>
      <c r="H4001" s="3">
        <f>-(0.5*Input!$B$3*(C4001^2+D4001^2)*SIN(I4000)*Input!$B$8*Input!$B$11)/(Input!$B$9/Input!$B$10)-Input!$B$10</f>
        <v>-20.332349468398789</v>
      </c>
      <c r="I4001" s="3">
        <f t="shared" si="125"/>
        <v>-1.1678550927195197</v>
      </c>
    </row>
    <row r="4002" spans="1:9">
      <c r="A4002" s="3">
        <f t="shared" si="124"/>
        <v>4000</v>
      </c>
      <c r="B4002" s="3">
        <f>B4001+Input!$B$2</f>
        <v>3.9999999999996705</v>
      </c>
      <c r="C4002" s="3">
        <f>C4001+G4001*Input!$B$2</f>
        <v>19.738384636768938</v>
      </c>
      <c r="D4002" s="3">
        <f>D4001+H4001*Input!$B$2</f>
        <v>-46.337659719635269</v>
      </c>
      <c r="E4002" s="3">
        <f>E4001+Input!$B$2*C4002</f>
        <v>122.30080943958879</v>
      </c>
      <c r="F4002" s="3">
        <f>F4001+Input!$B$2*D4002</f>
        <v>64.66804035572919</v>
      </c>
      <c r="G4002" s="3">
        <f>-(0.5*Input!$B$3*(C4002^2+D4002^2)*COS(I4001)*Input!$B$8*Input!$B$11)/(Input!$B$9/Input!$B$10)</f>
        <v>-5.0498635130979501</v>
      </c>
      <c r="H4002" s="3">
        <f>-(0.5*Input!$B$3*(C4002^2+D4002^2)*SIN(I4001)*Input!$B$8*Input!$B$11)/(Input!$B$9/Input!$B$10)-Input!$B$10</f>
        <v>-20.323216905264072</v>
      </c>
      <c r="I4002" s="3">
        <f t="shared" si="125"/>
        <v>-1.1681056147084432</v>
      </c>
    </row>
    <row r="4003" spans="1:9">
      <c r="A4003" s="3">
        <f t="shared" si="124"/>
        <v>4001</v>
      </c>
      <c r="B4003" s="3">
        <f>B4002+Input!$B$2</f>
        <v>4.0009999999996708</v>
      </c>
      <c r="C4003" s="3">
        <f>C4002+G4002*Input!$B$2</f>
        <v>19.733334773255841</v>
      </c>
      <c r="D4003" s="3">
        <f>D4002+H4002*Input!$B$2</f>
        <v>-46.35798293654053</v>
      </c>
      <c r="E4003" s="3">
        <f>E4002+Input!$B$2*C4003</f>
        <v>122.32054277436204</v>
      </c>
      <c r="F4003" s="3">
        <f>F4002+Input!$B$2*D4003</f>
        <v>64.621682372792648</v>
      </c>
      <c r="G4003" s="3">
        <f>-(0.5*Input!$B$3*(C4003^2+D4003^2)*COS(I4002)*Input!$B$8*Input!$B$11)/(Input!$B$9/Input!$B$10)</f>
        <v>-5.0502468588016356</v>
      </c>
      <c r="H4003" s="3">
        <f>-(0.5*Input!$B$3*(C4003^2+D4003^2)*SIN(I4002)*Input!$B$8*Input!$B$11)/(Input!$B$9/Input!$B$10)-Input!$B$10</f>
        <v>-20.314084495781003</v>
      </c>
      <c r="I4003" s="3">
        <f t="shared" si="125"/>
        <v>-1.1683559063861573</v>
      </c>
    </row>
    <row r="4004" spans="1:9">
      <c r="A4004" s="3">
        <f t="shared" si="124"/>
        <v>4002</v>
      </c>
      <c r="B4004" s="3">
        <f>B4003+Input!$B$2</f>
        <v>4.0019999999996712</v>
      </c>
      <c r="C4004" s="3">
        <f>C4003+G4003*Input!$B$2</f>
        <v>19.72828452639704</v>
      </c>
      <c r="D4004" s="3">
        <f>D4003+H4003*Input!$B$2</f>
        <v>-46.37829702103631</v>
      </c>
      <c r="E4004" s="3">
        <f>E4003+Input!$B$2*C4004</f>
        <v>122.34027105888843</v>
      </c>
      <c r="F4004" s="3">
        <f>F4003+Input!$B$2*D4004</f>
        <v>64.575304075771612</v>
      </c>
      <c r="G4004" s="3">
        <f>-(0.5*Input!$B$3*(C4004^2+D4004^2)*COS(I4003)*Input!$B$8*Input!$B$11)/(Input!$B$9/Input!$B$10)</f>
        <v>-5.0506287076756911</v>
      </c>
      <c r="H4004" s="3">
        <f>-(0.5*Input!$B$3*(C4004^2+D4004^2)*SIN(I4003)*Input!$B$8*Input!$B$11)/(Input!$B$9/Input!$B$10)-Input!$B$10</f>
        <v>-20.30495224504314</v>
      </c>
      <c r="I4004" s="3">
        <f t="shared" si="125"/>
        <v>-1.1686059680518235</v>
      </c>
    </row>
    <row r="4005" spans="1:9">
      <c r="A4005" s="3">
        <f t="shared" si="124"/>
        <v>4003</v>
      </c>
      <c r="B4005" s="3">
        <f>B4004+Input!$B$2</f>
        <v>4.0029999999996715</v>
      </c>
      <c r="C4005" s="3">
        <f>C4004+G4004*Input!$B$2</f>
        <v>19.723233897689365</v>
      </c>
      <c r="D4005" s="3">
        <f>D4004+H4004*Input!$B$2</f>
        <v>-46.398601973281352</v>
      </c>
      <c r="E4005" s="3">
        <f>E4004+Input!$B$2*C4005</f>
        <v>122.35999429278613</v>
      </c>
      <c r="F4005" s="3">
        <f>F4004+Input!$B$2*D4005</f>
        <v>64.528905473798332</v>
      </c>
      <c r="G4005" s="3">
        <f>-(0.5*Input!$B$3*(C4005^2+D4005^2)*COS(I4004)*Input!$B$8*Input!$B$11)/(Input!$B$9/Input!$B$10)</f>
        <v>-5.0510090599396005</v>
      </c>
      <c r="H4005" s="3">
        <f>-(0.5*Input!$B$3*(C4005^2+D4005^2)*SIN(I4004)*Input!$B$8*Input!$B$11)/(Input!$B$9/Input!$B$10)-Input!$B$10</f>
        <v>-20.295820158139907</v>
      </c>
      <c r="I4005" s="3">
        <f t="shared" si="125"/>
        <v>-1.1688558000041338</v>
      </c>
    </row>
    <row r="4006" spans="1:9">
      <c r="A4006" s="3">
        <f t="shared" si="124"/>
        <v>4004</v>
      </c>
      <c r="B4006" s="3">
        <f>B4005+Input!$B$2</f>
        <v>4.0039999999996718</v>
      </c>
      <c r="C4006" s="3">
        <f>C4005+G4005*Input!$B$2</f>
        <v>19.718182888629425</v>
      </c>
      <c r="D4006" s="3">
        <f>D4005+H4005*Input!$B$2</f>
        <v>-46.418897793439491</v>
      </c>
      <c r="E4006" s="3">
        <f>E4005+Input!$B$2*C4006</f>
        <v>122.37971247567475</v>
      </c>
      <c r="F4006" s="3">
        <f>F4005+Input!$B$2*D4006</f>
        <v>64.482486576004888</v>
      </c>
      <c r="G4006" s="3">
        <f>-(0.5*Input!$B$3*(C4006^2+D4006^2)*COS(I4005)*Input!$B$8*Input!$B$11)/(Input!$B$9/Input!$B$10)</f>
        <v>-5.0513879158152264</v>
      </c>
      <c r="H4006" s="3">
        <f>-(0.5*Input!$B$3*(C4006^2+D4006^2)*SIN(I4005)*Input!$B$8*Input!$B$11)/(Input!$B$9/Input!$B$10)-Input!$B$10</f>
        <v>-20.286688240156607</v>
      </c>
      <c r="I4006" s="3">
        <f t="shared" si="125"/>
        <v>-1.1691054025413097</v>
      </c>
    </row>
    <row r="4007" spans="1:9">
      <c r="A4007" s="3">
        <f t="shared" si="124"/>
        <v>4005</v>
      </c>
      <c r="B4007" s="3">
        <f>B4006+Input!$B$2</f>
        <v>4.0049999999996722</v>
      </c>
      <c r="C4007" s="3">
        <f>C4006+G4006*Input!$B$2</f>
        <v>19.713131500713608</v>
      </c>
      <c r="D4007" s="3">
        <f>D4006+H4006*Input!$B$2</f>
        <v>-46.439184481679646</v>
      </c>
      <c r="E4007" s="3">
        <f>E4006+Input!$B$2*C4007</f>
        <v>122.39942560717546</v>
      </c>
      <c r="F4007" s="3">
        <f>F4006+Input!$B$2*D4007</f>
        <v>64.436047391523203</v>
      </c>
      <c r="G4007" s="3">
        <f>-(0.5*Input!$B$3*(C4007^2+D4007^2)*COS(I4006)*Input!$B$8*Input!$B$11)/(Input!$B$9/Input!$B$10)</f>
        <v>-5.0517652755268303</v>
      </c>
      <c r="H4007" s="3">
        <f>-(0.5*Input!$B$3*(C4007^2+D4007^2)*SIN(I4006)*Input!$B$8*Input!$B$11)/(Input!$B$9/Input!$B$10)-Input!$B$10</f>
        <v>-20.277556496174377</v>
      </c>
      <c r="I4007" s="3">
        <f t="shared" si="125"/>
        <v>-1.1693547759611032</v>
      </c>
    </row>
    <row r="4008" spans="1:9">
      <c r="A4008" s="3">
        <f t="shared" si="124"/>
        <v>4006</v>
      </c>
      <c r="B4008" s="3">
        <f>B4007+Input!$B$2</f>
        <v>4.0059999999996725</v>
      </c>
      <c r="C4008" s="3">
        <f>C4007+G4007*Input!$B$2</f>
        <v>19.70807973543808</v>
      </c>
      <c r="D4008" s="3">
        <f>D4007+H4007*Input!$B$2</f>
        <v>-46.459462038175822</v>
      </c>
      <c r="E4008" s="3">
        <f>E4007+Input!$B$2*C4008</f>
        <v>122.4191336869109</v>
      </c>
      <c r="F4008" s="3">
        <f>F4007+Input!$B$2*D4008</f>
        <v>64.389587929485032</v>
      </c>
      <c r="G4008" s="3">
        <f>-(0.5*Input!$B$3*(C4008^2+D4008^2)*COS(I4007)*Input!$B$8*Input!$B$11)/(Input!$B$9/Input!$B$10)</f>
        <v>-5.0521411393010593</v>
      </c>
      <c r="H4008" s="3">
        <f>-(0.5*Input!$B$3*(C4008^2+D4008^2)*SIN(I4007)*Input!$B$8*Input!$B$11)/(Input!$B$9/Input!$B$10)-Input!$B$10</f>
        <v>-20.268424931270207</v>
      </c>
      <c r="I4008" s="3">
        <f t="shared" si="125"/>
        <v>-1.169603920560798</v>
      </c>
    </row>
    <row r="4009" spans="1:9">
      <c r="A4009" s="3">
        <f t="shared" si="124"/>
        <v>4007</v>
      </c>
      <c r="B4009" s="3">
        <f>B4008+Input!$B$2</f>
        <v>4.0069999999996728</v>
      </c>
      <c r="C4009" s="3">
        <f>C4008+G4008*Input!$B$2</f>
        <v>19.703027594298778</v>
      </c>
      <c r="D4009" s="3">
        <f>D4008+H4008*Input!$B$2</f>
        <v>-46.479730463107089</v>
      </c>
      <c r="E4009" s="3">
        <f>E4008+Input!$B$2*C4009</f>
        <v>122.4388367145052</v>
      </c>
      <c r="F4009" s="3">
        <f>F4008+Input!$B$2*D4009</f>
        <v>64.343108199021927</v>
      </c>
      <c r="G4009" s="3">
        <f>-(0.5*Input!$B$3*(C4009^2+D4009^2)*COS(I4008)*Input!$B$8*Input!$B$11)/(Input!$B$9/Input!$B$10)</f>
        <v>-5.0525155073669401</v>
      </c>
      <c r="H4009" s="3">
        <f>-(0.5*Input!$B$3*(C4009^2+D4009^2)*SIN(I4008)*Input!$B$8*Input!$B$11)/(Input!$B$9/Input!$B$10)-Input!$B$10</f>
        <v>-20.259293550516929</v>
      </c>
      <c r="I4009" s="3">
        <f t="shared" si="125"/>
        <v>-1.1698528366372105</v>
      </c>
    </row>
    <row r="4010" spans="1:9">
      <c r="A4010" s="3">
        <f t="shared" si="124"/>
        <v>4008</v>
      </c>
      <c r="B4010" s="3">
        <f>B4009+Input!$B$2</f>
        <v>4.0079999999996732</v>
      </c>
      <c r="C4010" s="3">
        <f>C4009+G4009*Input!$B$2</f>
        <v>19.697975078791412</v>
      </c>
      <c r="D4010" s="3">
        <f>D4009+H4009*Input!$B$2</f>
        <v>-46.499989756657605</v>
      </c>
      <c r="E4010" s="3">
        <f>E4009+Input!$B$2*C4010</f>
        <v>122.45853468958398</v>
      </c>
      <c r="F4010" s="3">
        <f>F4009+Input!$B$2*D4010</f>
        <v>64.296608209265273</v>
      </c>
      <c r="G4010" s="3">
        <f>-(0.5*Input!$B$3*(C4010^2+D4010^2)*COS(I4009)*Input!$B$8*Input!$B$11)/(Input!$B$9/Input!$B$10)</f>
        <v>-5.0528883799558706</v>
      </c>
      <c r="H4010" s="3">
        <f>-(0.5*Input!$B$3*(C4010^2+D4010^2)*SIN(I4009)*Input!$B$8*Input!$B$11)/(Input!$B$9/Input!$B$10)-Input!$B$10</f>
        <v>-20.250162358983232</v>
      </c>
      <c r="I4010" s="3">
        <f t="shared" si="125"/>
        <v>-1.1701015244866897</v>
      </c>
    </row>
    <row r="4011" spans="1:9">
      <c r="A4011" s="3">
        <f t="shared" si="124"/>
        <v>4009</v>
      </c>
      <c r="B4011" s="3">
        <f>B4010+Input!$B$2</f>
        <v>4.0089999999996735</v>
      </c>
      <c r="C4011" s="3">
        <f>C4010+G4010*Input!$B$2</f>
        <v>19.692922190411455</v>
      </c>
      <c r="D4011" s="3">
        <f>D4010+H4010*Input!$B$2</f>
        <v>-46.520239919016589</v>
      </c>
      <c r="E4011" s="3">
        <f>E4010+Input!$B$2*C4011</f>
        <v>122.4782276117744</v>
      </c>
      <c r="F4011" s="3">
        <f>F4010+Input!$B$2*D4011</f>
        <v>64.250087969346254</v>
      </c>
      <c r="G4011" s="3">
        <f>-(0.5*Input!$B$3*(C4011^2+D4011^2)*COS(I4010)*Input!$B$8*Input!$B$11)/(Input!$B$9/Input!$B$10)</f>
        <v>-5.0532597573016265</v>
      </c>
      <c r="H4011" s="3">
        <f>-(0.5*Input!$B$3*(C4011^2+D4011^2)*SIN(I4010)*Input!$B$8*Input!$B$11)/(Input!$B$9/Input!$B$10)-Input!$B$10</f>
        <v>-20.241031361733604</v>
      </c>
      <c r="I4011" s="3">
        <f t="shared" si="125"/>
        <v>-1.1703499844051184</v>
      </c>
    </row>
    <row r="4012" spans="1:9">
      <c r="A4012" s="3">
        <f t="shared" si="124"/>
        <v>4010</v>
      </c>
      <c r="B4012" s="3">
        <f>B4011+Input!$B$2</f>
        <v>4.0099999999996738</v>
      </c>
      <c r="C4012" s="3">
        <f>C4011+G4011*Input!$B$2</f>
        <v>19.687868930654155</v>
      </c>
      <c r="D4012" s="3">
        <f>D4011+H4011*Input!$B$2</f>
        <v>-46.540480950378324</v>
      </c>
      <c r="E4012" s="3">
        <f>E4011+Input!$B$2*C4012</f>
        <v>122.49791548070506</v>
      </c>
      <c r="F4012" s="3">
        <f>F4011+Input!$B$2*D4012</f>
        <v>64.20354748839587</v>
      </c>
      <c r="G4012" s="3">
        <f>-(0.5*Input!$B$3*(C4012^2+D4012^2)*COS(I4011)*Input!$B$8*Input!$B$11)/(Input!$B$9/Input!$B$10)</f>
        <v>-5.0536296396403495</v>
      </c>
      <c r="H4012" s="3">
        <f>-(0.5*Input!$B$3*(C4012^2+D4012^2)*SIN(I4011)*Input!$B$8*Input!$B$11)/(Input!$B$9/Input!$B$10)-Input!$B$10</f>
        <v>-20.231900563828397</v>
      </c>
      <c r="I4012" s="3">
        <f t="shared" si="125"/>
        <v>-1.1705982166879147</v>
      </c>
    </row>
    <row r="4013" spans="1:9">
      <c r="A4013" s="3">
        <f t="shared" si="124"/>
        <v>4011</v>
      </c>
      <c r="B4013" s="3">
        <f>B4012+Input!$B$2</f>
        <v>4.0109999999996742</v>
      </c>
      <c r="C4013" s="3">
        <f>C4012+G4012*Input!$B$2</f>
        <v>19.682815301014514</v>
      </c>
      <c r="D4013" s="3">
        <f>D4012+H4012*Input!$B$2</f>
        <v>-46.560712850942153</v>
      </c>
      <c r="E4013" s="3">
        <f>E4012+Input!$B$2*C4013</f>
        <v>122.51759829600607</v>
      </c>
      <c r="F4013" s="3">
        <f>F4012+Input!$B$2*D4013</f>
        <v>64.156986775544922</v>
      </c>
      <c r="G4013" s="3">
        <f>-(0.5*Input!$B$3*(C4013^2+D4013^2)*COS(I4012)*Input!$B$8*Input!$B$11)/(Input!$B$9/Input!$B$10)</f>
        <v>-5.0539980272105254</v>
      </c>
      <c r="H4013" s="3">
        <f>-(0.5*Input!$B$3*(C4013^2+D4013^2)*SIN(I4012)*Input!$B$8*Input!$B$11)/(Input!$B$9/Input!$B$10)-Input!$B$10</f>
        <v>-20.222769970323768</v>
      </c>
      <c r="I4013" s="3">
        <f t="shared" si="125"/>
        <v>-1.1708462216300313</v>
      </c>
    </row>
    <row r="4014" spans="1:9">
      <c r="A4014" s="3">
        <f t="shared" si="124"/>
        <v>4012</v>
      </c>
      <c r="B4014" s="3">
        <f>B4013+Input!$B$2</f>
        <v>4.0119999999996745</v>
      </c>
      <c r="C4014" s="3">
        <f>C4013+G4013*Input!$B$2</f>
        <v>19.677761302987303</v>
      </c>
      <c r="D4014" s="3">
        <f>D4013+H4013*Input!$B$2</f>
        <v>-46.580935620912477</v>
      </c>
      <c r="E4014" s="3">
        <f>E4013+Input!$B$2*C4014</f>
        <v>122.53727605730906</v>
      </c>
      <c r="F4014" s="3">
        <f>F4013+Input!$B$2*D4014</f>
        <v>64.110405839924013</v>
      </c>
      <c r="G4014" s="3">
        <f>-(0.5*Input!$B$3*(C4014^2+D4014^2)*COS(I4013)*Input!$B$8*Input!$B$11)/(Input!$B$9/Input!$B$10)</f>
        <v>-5.0543649202530148</v>
      </c>
      <c r="H4014" s="3">
        <f>-(0.5*Input!$B$3*(C4014^2+D4014^2)*SIN(I4013)*Input!$B$8*Input!$B$11)/(Input!$B$9/Input!$B$10)-Input!$B$10</f>
        <v>-20.213639586271697</v>
      </c>
      <c r="I4014" s="3">
        <f t="shared" si="125"/>
        <v>-1.1710939995259573</v>
      </c>
    </row>
    <row r="4015" spans="1:9">
      <c r="A4015" s="3">
        <f t="shared" si="124"/>
        <v>4013</v>
      </c>
      <c r="B4015" s="3">
        <f>B4014+Input!$B$2</f>
        <v>4.0129999999996748</v>
      </c>
      <c r="C4015" s="3">
        <f>C4014+G4014*Input!$B$2</f>
        <v>19.672706938067051</v>
      </c>
      <c r="D4015" s="3">
        <f>D4014+H4014*Input!$B$2</f>
        <v>-46.601149260498751</v>
      </c>
      <c r="E4015" s="3">
        <f>E4014+Input!$B$2*C4015</f>
        <v>122.55694876424712</v>
      </c>
      <c r="F4015" s="3">
        <f>F4014+Input!$B$2*D4015</f>
        <v>64.063804690663517</v>
      </c>
      <c r="G4015" s="3">
        <f>-(0.5*Input!$B$3*(C4015^2+D4015^2)*COS(I4014)*Input!$B$8*Input!$B$11)/(Input!$B$9/Input!$B$10)</f>
        <v>-5.0547303190110187</v>
      </c>
      <c r="H4015" s="3">
        <f>-(0.5*Input!$B$3*(C4015^2+D4015^2)*SIN(I4014)*Input!$B$8*Input!$B$11)/(Input!$B$9/Input!$B$10)-Input!$B$10</f>
        <v>-20.204509416719976</v>
      </c>
      <c r="I4015" s="3">
        <f t="shared" si="125"/>
        <v>-1.1713415506697189</v>
      </c>
    </row>
    <row r="4016" spans="1:9">
      <c r="A4016" s="3">
        <f t="shared" si="124"/>
        <v>4014</v>
      </c>
      <c r="B4016" s="3">
        <f>B4015+Input!$B$2</f>
        <v>4.0139999999996752</v>
      </c>
      <c r="C4016" s="3">
        <f>C4015+G4015*Input!$B$2</f>
        <v>19.667652207748041</v>
      </c>
      <c r="D4016" s="3">
        <f>D4015+H4015*Input!$B$2</f>
        <v>-46.621353769915473</v>
      </c>
      <c r="E4016" s="3">
        <f>E4015+Input!$B$2*C4016</f>
        <v>122.57661641645487</v>
      </c>
      <c r="F4016" s="3">
        <f>F4015+Input!$B$2*D4016</f>
        <v>64.017183336893595</v>
      </c>
      <c r="G4016" s="3">
        <f>-(0.5*Input!$B$3*(C4016^2+D4016^2)*COS(I4015)*Input!$B$8*Input!$B$11)/(Input!$B$9/Input!$B$10)</f>
        <v>-5.0550942237300855</v>
      </c>
      <c r="H4016" s="3">
        <f>-(0.5*Input!$B$3*(C4016^2+D4016^2)*SIN(I4015)*Input!$B$8*Input!$B$11)/(Input!$B$9/Input!$B$10)-Input!$B$10</f>
        <v>-20.195379466712218</v>
      </c>
      <c r="I4016" s="3">
        <f t="shared" si="125"/>
        <v>-1.1715888753548795</v>
      </c>
    </row>
    <row r="4017" spans="1:9">
      <c r="A4017" s="3">
        <f t="shared" si="124"/>
        <v>4015</v>
      </c>
      <c r="B4017" s="3">
        <f>B4016+Input!$B$2</f>
        <v>4.0149999999996755</v>
      </c>
      <c r="C4017" s="3">
        <f>C4016+G4016*Input!$B$2</f>
        <v>19.66259711352431</v>
      </c>
      <c r="D4017" s="3">
        <f>D4016+H4016*Input!$B$2</f>
        <v>-46.641549149382186</v>
      </c>
      <c r="E4017" s="3">
        <f>E4016+Input!$B$2*C4017</f>
        <v>122.59627901356839</v>
      </c>
      <c r="F4017" s="3">
        <f>F4016+Input!$B$2*D4017</f>
        <v>63.97054178774421</v>
      </c>
      <c r="G4017" s="3">
        <f>-(0.5*Input!$B$3*(C4017^2+D4017^2)*COS(I4016)*Input!$B$8*Input!$B$11)/(Input!$B$9/Input!$B$10)</f>
        <v>-5.0554566346581034</v>
      </c>
      <c r="H4017" s="3">
        <f>-(0.5*Input!$B$3*(C4017^2+D4017^2)*SIN(I4016)*Input!$B$8*Input!$B$11)/(Input!$B$9/Input!$B$10)-Input!$B$10</f>
        <v>-20.186249741287824</v>
      </c>
      <c r="I4017" s="3">
        <f t="shared" si="125"/>
        <v>-1.1718359738745419</v>
      </c>
    </row>
    <row r="4018" spans="1:9">
      <c r="A4018" s="3">
        <f t="shared" si="124"/>
        <v>4016</v>
      </c>
      <c r="B4018" s="3">
        <f>B4017+Input!$B$2</f>
        <v>4.0159999999996758</v>
      </c>
      <c r="C4018" s="3">
        <f>C4017+G4017*Input!$B$2</f>
        <v>19.657541656889652</v>
      </c>
      <c r="D4018" s="3">
        <f>D4017+H4017*Input!$B$2</f>
        <v>-46.661735399123472</v>
      </c>
      <c r="E4018" s="3">
        <f>E4017+Input!$B$2*C4018</f>
        <v>122.61593655522528</v>
      </c>
      <c r="F4018" s="3">
        <f>F4017+Input!$B$2*D4018</f>
        <v>63.923880052345083</v>
      </c>
      <c r="G4018" s="3">
        <f>-(0.5*Input!$B$3*(C4018^2+D4018^2)*COS(I4017)*Input!$B$8*Input!$B$11)/(Input!$B$9/Input!$B$10)</f>
        <v>-5.0558175520452897</v>
      </c>
      <c r="H4018" s="3">
        <f>-(0.5*Input!$B$3*(C4018^2+D4018^2)*SIN(I4017)*Input!$B$8*Input!$B$11)/(Input!$B$9/Input!$B$10)-Input!$B$10</f>
        <v>-20.177120245482016</v>
      </c>
      <c r="I4018" s="3">
        <f t="shared" si="125"/>
        <v>-1.1720828465213466</v>
      </c>
    </row>
    <row r="4019" spans="1:9">
      <c r="A4019" s="3">
        <f t="shared" si="124"/>
        <v>4017</v>
      </c>
      <c r="B4019" s="3">
        <f>B4018+Input!$B$2</f>
        <v>4.0169999999996762</v>
      </c>
      <c r="C4019" s="3">
        <f>C4018+G4018*Input!$B$2</f>
        <v>19.652485839337608</v>
      </c>
      <c r="D4019" s="3">
        <f>D4018+H4018*Input!$B$2</f>
        <v>-46.681912519368957</v>
      </c>
      <c r="E4019" s="3">
        <f>E4018+Input!$B$2*C4019</f>
        <v>122.63558904106462</v>
      </c>
      <c r="F4019" s="3">
        <f>F4018+Input!$B$2*D4019</f>
        <v>63.877198139825715</v>
      </c>
      <c r="G4019" s="3">
        <f>-(0.5*Input!$B$3*(C4019^2+D4019^2)*COS(I4018)*Input!$B$8*Input!$B$11)/(Input!$B$9/Input!$B$10)</f>
        <v>-5.0561769761442035</v>
      </c>
      <c r="H4019" s="3">
        <f>-(0.5*Input!$B$3*(C4019^2+D4019^2)*SIN(I4018)*Input!$B$8*Input!$B$11)/(Input!$B$9/Input!$B$10)-Input!$B$10</f>
        <v>-20.167990984325783</v>
      </c>
      <c r="I4019" s="3">
        <f t="shared" si="125"/>
        <v>-1.1723294935874753</v>
      </c>
    </row>
    <row r="4020" spans="1:9">
      <c r="A4020" s="3">
        <f t="shared" si="124"/>
        <v>4018</v>
      </c>
      <c r="B4020" s="3">
        <f>B4019+Input!$B$2</f>
        <v>4.0179999999996765</v>
      </c>
      <c r="C4020" s="3">
        <f>C4019+G4019*Input!$B$2</f>
        <v>19.647429662361464</v>
      </c>
      <c r="D4020" s="3">
        <f>D4019+H4019*Input!$B$2</f>
        <v>-46.702080510353284</v>
      </c>
      <c r="E4020" s="3">
        <f>E4019+Input!$B$2*C4020</f>
        <v>122.65523647072698</v>
      </c>
      <c r="F4020" s="3">
        <f>F4019+Input!$B$2*D4020</f>
        <v>63.830496059315365</v>
      </c>
      <c r="G4020" s="3">
        <f>-(0.5*Input!$B$3*(C4020^2+D4020^2)*COS(I4019)*Input!$B$8*Input!$B$11)/(Input!$B$9/Input!$B$10)</f>
        <v>-5.0565349072097217</v>
      </c>
      <c r="H4020" s="3">
        <f>-(0.5*Input!$B$3*(C4020^2+D4020^2)*SIN(I4019)*Input!$B$8*Input!$B$11)/(Input!$B$9/Input!$B$10)-Input!$B$10</f>
        <v>-20.158861962845933</v>
      </c>
      <c r="I4020" s="3">
        <f t="shared" si="125"/>
        <v>-1.17257591536465</v>
      </c>
    </row>
    <row r="4021" spans="1:9">
      <c r="A4021" s="3">
        <f t="shared" si="124"/>
        <v>4019</v>
      </c>
      <c r="B4021" s="3">
        <f>B4020+Input!$B$2</f>
        <v>4.0189999999996768</v>
      </c>
      <c r="C4021" s="3">
        <f>C4020+G4020*Input!$B$2</f>
        <v>19.642373127454256</v>
      </c>
      <c r="D4021" s="3">
        <f>D4020+H4020*Input!$B$2</f>
        <v>-46.722239372316132</v>
      </c>
      <c r="E4021" s="3">
        <f>E4020+Input!$B$2*C4021</f>
        <v>122.67487884385443</v>
      </c>
      <c r="F4021" s="3">
        <f>F4020+Input!$B$2*D4021</f>
        <v>63.78377381994305</v>
      </c>
      <c r="G4021" s="3">
        <f>-(0.5*Input!$B$3*(C4021^2+D4021^2)*COS(I4020)*Input!$B$8*Input!$B$11)/(Input!$B$9/Input!$B$10)</f>
        <v>-5.0568913454990394</v>
      </c>
      <c r="H4021" s="3">
        <f>-(0.5*Input!$B$3*(C4021^2+D4021^2)*SIN(I4020)*Input!$B$8*Input!$B$11)/(Input!$B$9/Input!$B$10)-Input!$B$10</f>
        <v>-20.149733186065035</v>
      </c>
      <c r="I4021" s="3">
        <f t="shared" si="125"/>
        <v>-1.1728221121441338</v>
      </c>
    </row>
    <row r="4022" spans="1:9">
      <c r="A4022" s="3">
        <f t="shared" si="124"/>
        <v>4020</v>
      </c>
      <c r="B4022" s="3">
        <f>B4021+Input!$B$2</f>
        <v>4.0199999999996772</v>
      </c>
      <c r="C4022" s="3">
        <f>C4021+G4021*Input!$B$2</f>
        <v>19.637316236108756</v>
      </c>
      <c r="D4022" s="3">
        <f>D4021+H4021*Input!$B$2</f>
        <v>-46.742389105502198</v>
      </c>
      <c r="E4022" s="3">
        <f>E4021+Input!$B$2*C4022</f>
        <v>122.69451616009054</v>
      </c>
      <c r="F4022" s="3">
        <f>F4021+Input!$B$2*D4022</f>
        <v>63.737031430837547</v>
      </c>
      <c r="G4022" s="3">
        <f>-(0.5*Input!$B$3*(C4022^2+D4022^2)*COS(I4021)*Input!$B$8*Input!$B$11)/(Input!$B$9/Input!$B$10)</f>
        <v>-5.0572462912716727</v>
      </c>
      <c r="H4022" s="3">
        <f>-(0.5*Input!$B$3*(C4022^2+D4022^2)*SIN(I4021)*Input!$B$8*Input!$B$11)/(Input!$B$9/Input!$B$10)-Input!$B$10</f>
        <v>-20.140604659001465</v>
      </c>
      <c r="I4022" s="3">
        <f t="shared" si="125"/>
        <v>-1.1730680842167325</v>
      </c>
    </row>
    <row r="4023" spans="1:9">
      <c r="A4023" s="3">
        <f t="shared" si="124"/>
        <v>4021</v>
      </c>
      <c r="B4023" s="3">
        <f>B4022+Input!$B$2</f>
        <v>4.0209999999996775</v>
      </c>
      <c r="C4023" s="3">
        <f>C4022+G4022*Input!$B$2</f>
        <v>19.632258989817483</v>
      </c>
      <c r="D4023" s="3">
        <f>D4022+H4022*Input!$B$2</f>
        <v>-46.762529710161196</v>
      </c>
      <c r="E4023" s="3">
        <f>E4022+Input!$B$2*C4023</f>
        <v>122.71414841908036</v>
      </c>
      <c r="F4023" s="3">
        <f>F4022+Input!$B$2*D4023</f>
        <v>63.690268901127389</v>
      </c>
      <c r="G4023" s="3">
        <f>-(0.5*Input!$B$3*(C4023^2+D4023^2)*COS(I4022)*Input!$B$8*Input!$B$11)/(Input!$B$9/Input!$B$10)</f>
        <v>-5.0575997447894405</v>
      </c>
      <c r="H4023" s="3">
        <f>-(0.5*Input!$B$3*(C4023^2+D4023^2)*SIN(I4022)*Input!$B$8*Input!$B$11)/(Input!$B$9/Input!$B$10)-Input!$B$10</f>
        <v>-20.131476386669352</v>
      </c>
      <c r="I4023" s="3">
        <f t="shared" si="125"/>
        <v>-1.1733138318727949</v>
      </c>
    </row>
    <row r="4024" spans="1:9">
      <c r="A4024" s="3">
        <f t="shared" si="124"/>
        <v>4022</v>
      </c>
      <c r="B4024" s="3">
        <f>B4023+Input!$B$2</f>
        <v>4.0219999999996778</v>
      </c>
      <c r="C4024" s="3">
        <f>C4023+G4023*Input!$B$2</f>
        <v>19.627201390072695</v>
      </c>
      <c r="D4024" s="3">
        <f>D4023+H4023*Input!$B$2</f>
        <v>-46.782661186547863</v>
      </c>
      <c r="E4024" s="3">
        <f>E4023+Input!$B$2*C4024</f>
        <v>122.73377562047044</v>
      </c>
      <c r="F4024" s="3">
        <f>F4023+Input!$B$2*D4024</f>
        <v>63.643486239940842</v>
      </c>
      <c r="G4024" s="3">
        <f>-(0.5*Input!$B$3*(C4024^2+D4024^2)*COS(I4023)*Input!$B$8*Input!$B$11)/(Input!$B$9/Input!$B$10)</f>
        <v>-5.0579517063164712</v>
      </c>
      <c r="H4024" s="3">
        <f>-(0.5*Input!$B$3*(C4024^2+D4024^2)*SIN(I4023)*Input!$B$8*Input!$B$11)/(Input!$B$9/Input!$B$10)-Input!$B$10</f>
        <v>-20.122348374078605</v>
      </c>
      <c r="I4024" s="3">
        <f t="shared" si="125"/>
        <v>-1.1735593554022128</v>
      </c>
    </row>
    <row r="4025" spans="1:9">
      <c r="A4025" s="3">
        <f t="shared" si="124"/>
        <v>4023</v>
      </c>
      <c r="B4025" s="3">
        <f>B4024+Input!$B$2</f>
        <v>4.0229999999996782</v>
      </c>
      <c r="C4025" s="3">
        <f>C4024+G4024*Input!$B$2</f>
        <v>19.622143438366379</v>
      </c>
      <c r="D4025" s="3">
        <f>D4024+H4024*Input!$B$2</f>
        <v>-46.802783534921943</v>
      </c>
      <c r="E4025" s="3">
        <f>E4024+Input!$B$2*C4025</f>
        <v>122.75339776390881</v>
      </c>
      <c r="F4025" s="3">
        <f>F4024+Input!$B$2*D4025</f>
        <v>63.59668345640592</v>
      </c>
      <c r="G4025" s="3">
        <f>-(0.5*Input!$B$3*(C4025^2+D4025^2)*COS(I4024)*Input!$B$8*Input!$B$11)/(Input!$B$9/Input!$B$10)</f>
        <v>-5.0583021761192022</v>
      </c>
      <c r="H4025" s="3">
        <f>-(0.5*Input!$B$3*(C4025^2+D4025^2)*SIN(I4024)*Input!$B$8*Input!$B$11)/(Input!$B$9/Input!$B$10)-Input!$B$10</f>
        <v>-20.113220626234895</v>
      </c>
      <c r="I4025" s="3">
        <f t="shared" si="125"/>
        <v>-1.1738046550944237</v>
      </c>
    </row>
    <row r="4026" spans="1:9">
      <c r="A4026" s="3">
        <f t="shared" si="124"/>
        <v>4024</v>
      </c>
      <c r="B4026" s="3">
        <f>B4025+Input!$B$2</f>
        <v>4.0239999999996785</v>
      </c>
      <c r="C4026" s="3">
        <f>C4025+G4025*Input!$B$2</f>
        <v>19.617085136190259</v>
      </c>
      <c r="D4026" s="3">
        <f>D4025+H4025*Input!$B$2</f>
        <v>-46.822896755548179</v>
      </c>
      <c r="E4026" s="3">
        <f>E4025+Input!$B$2*C4026</f>
        <v>122.773014849045</v>
      </c>
      <c r="F4026" s="3">
        <f>F4025+Input!$B$2*D4026</f>
        <v>63.549860559650369</v>
      </c>
      <c r="G4026" s="3">
        <f>-(0.5*Input!$B$3*(C4026^2+D4026^2)*COS(I4025)*Input!$B$8*Input!$B$11)/(Input!$B$9/Input!$B$10)</f>
        <v>-5.0586511544663404</v>
      </c>
      <c r="H4026" s="3">
        <f>-(0.5*Input!$B$3*(C4026^2+D4026^2)*SIN(I4025)*Input!$B$8*Input!$B$11)/(Input!$B$9/Input!$B$10)-Input!$B$10</f>
        <v>-20.104093148139668</v>
      </c>
      <c r="I4026" s="3">
        <f t="shared" si="125"/>
        <v>-1.1740497312384088</v>
      </c>
    </row>
    <row r="4027" spans="1:9">
      <c r="A4027" s="3">
        <f t="shared" si="124"/>
        <v>4025</v>
      </c>
      <c r="B4027" s="3">
        <f>B4026+Input!$B$2</f>
        <v>4.0249999999996788</v>
      </c>
      <c r="C4027" s="3">
        <f>C4026+G4026*Input!$B$2</f>
        <v>19.612026485035791</v>
      </c>
      <c r="D4027" s="3">
        <f>D4026+H4026*Input!$B$2</f>
        <v>-46.84300084869632</v>
      </c>
      <c r="E4027" s="3">
        <f>E4026+Input!$B$2*C4027</f>
        <v>122.79262687553003</v>
      </c>
      <c r="F4027" s="3">
        <f>F4026+Input!$B$2*D4027</f>
        <v>63.503017558801673</v>
      </c>
      <c r="G4027" s="3">
        <f>-(0.5*Input!$B$3*(C4027^2+D4027^2)*COS(I4026)*Input!$B$8*Input!$B$11)/(Input!$B$9/Input!$B$10)</f>
        <v>-5.0589986416289126</v>
      </c>
      <c r="H4027" s="3">
        <f>-(0.5*Input!$B$3*(C4027^2+D4027^2)*SIN(I4026)*Input!$B$8*Input!$B$11)/(Input!$B$9/Input!$B$10)-Input!$B$10</f>
        <v>-20.094965944790118</v>
      </c>
      <c r="I4027" s="3">
        <f t="shared" si="125"/>
        <v>-1.1742945841226968</v>
      </c>
    </row>
    <row r="4028" spans="1:9">
      <c r="A4028" s="3">
        <f t="shared" si="124"/>
        <v>4026</v>
      </c>
      <c r="B4028" s="3">
        <f>B4027+Input!$B$2</f>
        <v>4.0259999999996792</v>
      </c>
      <c r="C4028" s="3">
        <f>C4027+G4027*Input!$B$2</f>
        <v>19.606967486394161</v>
      </c>
      <c r="D4028" s="3">
        <f>D4027+H4027*Input!$B$2</f>
        <v>-46.863095814641113</v>
      </c>
      <c r="E4028" s="3">
        <f>E4027+Input!$B$2*C4028</f>
        <v>122.81223384301643</v>
      </c>
      <c r="F4028" s="3">
        <f>F4027+Input!$B$2*D4028</f>
        <v>63.45615446298703</v>
      </c>
      <c r="G4028" s="3">
        <f>-(0.5*Input!$B$3*(C4028^2+D4028^2)*COS(I4027)*Input!$B$8*Input!$B$11)/(Input!$B$9/Input!$B$10)</f>
        <v>-5.0593446378802067</v>
      </c>
      <c r="H4028" s="3">
        <f>-(0.5*Input!$B$3*(C4028^2+D4028^2)*SIN(I4027)*Input!$B$8*Input!$B$11)/(Input!$B$9/Input!$B$10)-Input!$B$10</f>
        <v>-20.08583902117919</v>
      </c>
      <c r="I4028" s="3">
        <f t="shared" si="125"/>
        <v>-1.1745392140353621</v>
      </c>
    </row>
    <row r="4029" spans="1:9">
      <c r="A4029" s="3">
        <f t="shared" si="124"/>
        <v>4027</v>
      </c>
      <c r="B4029" s="3">
        <f>B4028+Input!$B$2</f>
        <v>4.0269999999996795</v>
      </c>
      <c r="C4029" s="3">
        <f>C4028+G4028*Input!$B$2</f>
        <v>19.601908141756279</v>
      </c>
      <c r="D4029" s="3">
        <f>D4028+H4028*Input!$B$2</f>
        <v>-46.883181653662291</v>
      </c>
      <c r="E4029" s="3">
        <f>E4028+Input!$B$2*C4029</f>
        <v>122.83183575115818</v>
      </c>
      <c r="F4029" s="3">
        <f>F4028+Input!$B$2*D4029</f>
        <v>63.409271281333368</v>
      </c>
      <c r="G4029" s="3">
        <f>-(0.5*Input!$B$3*(C4029^2+D4029^2)*COS(I4028)*Input!$B$8*Input!$B$11)/(Input!$B$9/Input!$B$10)</f>
        <v>-5.0596891434958069</v>
      </c>
      <c r="H4029" s="3">
        <f>-(0.5*Input!$B$3*(C4029^2+D4029^2)*SIN(I4028)*Input!$B$8*Input!$B$11)/(Input!$B$9/Input!$B$10)-Input!$B$10</f>
        <v>-20.07671238229559</v>
      </c>
      <c r="I4029" s="3">
        <f t="shared" si="125"/>
        <v>-1.1747836212640268</v>
      </c>
    </row>
    <row r="4030" spans="1:9">
      <c r="A4030" s="3">
        <f t="shared" si="124"/>
        <v>4028</v>
      </c>
      <c r="B4030" s="3">
        <f>B4029+Input!$B$2</f>
        <v>4.0279999999996798</v>
      </c>
      <c r="C4030" s="3">
        <f>C4029+G4029*Input!$B$2</f>
        <v>19.596848452612782</v>
      </c>
      <c r="D4030" s="3">
        <f>D4029+H4029*Input!$B$2</f>
        <v>-46.903258366044589</v>
      </c>
      <c r="E4030" s="3">
        <f>E4029+Input!$B$2*C4030</f>
        <v>122.85143259961079</v>
      </c>
      <c r="F4030" s="3">
        <f>F4029+Input!$B$2*D4030</f>
        <v>63.362368022967324</v>
      </c>
      <c r="G4030" s="3">
        <f>-(0.5*Input!$B$3*(C4030^2+D4030^2)*COS(I4029)*Input!$B$8*Input!$B$11)/(Input!$B$9/Input!$B$10)</f>
        <v>-5.0600321587535682</v>
      </c>
      <c r="H4030" s="3">
        <f>-(0.5*Input!$B$3*(C4030^2+D4030^2)*SIN(I4029)*Input!$B$8*Input!$B$11)/(Input!$B$9/Input!$B$10)-Input!$B$10</f>
        <v>-20.067586033123749</v>
      </c>
      <c r="I4030" s="3">
        <f t="shared" si="125"/>
        <v>-1.1750278060958614</v>
      </c>
    </row>
    <row r="4031" spans="1:9">
      <c r="A4031" s="3">
        <f t="shared" si="124"/>
        <v>4029</v>
      </c>
      <c r="B4031" s="3">
        <f>B4030+Input!$B$2</f>
        <v>4.0289999999996802</v>
      </c>
      <c r="C4031" s="3">
        <f>C4030+G4030*Input!$B$2</f>
        <v>19.59178842045403</v>
      </c>
      <c r="D4031" s="3">
        <f>D4030+H4030*Input!$B$2</f>
        <v>-46.923325952077711</v>
      </c>
      <c r="E4031" s="3">
        <f>E4030+Input!$B$2*C4031</f>
        <v>122.87102438803124</v>
      </c>
      <c r="F4031" s="3">
        <f>F4030+Input!$B$2*D4031</f>
        <v>63.315444697015245</v>
      </c>
      <c r="G4031" s="3">
        <f>-(0.5*Input!$B$3*(C4031^2+D4031^2)*COS(I4030)*Input!$B$8*Input!$B$11)/(Input!$B$9/Input!$B$10)</f>
        <v>-5.0603736839336113</v>
      </c>
      <c r="H4031" s="3">
        <f>-(0.5*Input!$B$3*(C4031^2+D4031^2)*SIN(I4030)*Input!$B$8*Input!$B$11)/(Input!$B$9/Input!$B$10)-Input!$B$10</f>
        <v>-20.058459978643857</v>
      </c>
      <c r="I4031" s="3">
        <f t="shared" si="125"/>
        <v>-1.1752717688175853</v>
      </c>
    </row>
    <row r="4032" spans="1:9">
      <c r="A4032" s="3">
        <f t="shared" si="124"/>
        <v>4030</v>
      </c>
      <c r="B4032" s="3">
        <f>B4031+Input!$B$2</f>
        <v>4.0299999999996805</v>
      </c>
      <c r="C4032" s="3">
        <f>C4031+G4031*Input!$B$2</f>
        <v>19.586728046770098</v>
      </c>
      <c r="D4032" s="3">
        <f>D4031+H4031*Input!$B$2</f>
        <v>-46.943384412056353</v>
      </c>
      <c r="E4032" s="3">
        <f>E4031+Input!$B$2*C4032</f>
        <v>122.89061111607802</v>
      </c>
      <c r="F4032" s="3">
        <f>F4031+Input!$B$2*D4032</f>
        <v>63.268501312603192</v>
      </c>
      <c r="G4032" s="3">
        <f>-(0.5*Input!$B$3*(C4032^2+D4032^2)*COS(I4031)*Input!$B$8*Input!$B$11)/(Input!$B$9/Input!$B$10)</f>
        <v>-5.0607137193183247</v>
      </c>
      <c r="H4032" s="3">
        <f>-(0.5*Input!$B$3*(C4032^2+D4032^2)*SIN(I4031)*Input!$B$8*Input!$B$11)/(Input!$B$9/Input!$B$10)-Input!$B$10</f>
        <v>-20.049334223831821</v>
      </c>
      <c r="I4032" s="3">
        <f t="shared" si="125"/>
        <v>-1.1755155097154677</v>
      </c>
    </row>
    <row r="4033" spans="1:9">
      <c r="A4033" s="3">
        <f t="shared" si="124"/>
        <v>4031</v>
      </c>
      <c r="B4033" s="3">
        <f>B4032+Input!$B$2</f>
        <v>4.0309999999996808</v>
      </c>
      <c r="C4033" s="3">
        <f>C4032+G4032*Input!$B$2</f>
        <v>19.581667333050781</v>
      </c>
      <c r="D4033" s="3">
        <f>D4032+H4032*Input!$B$2</f>
        <v>-46.963433746280188</v>
      </c>
      <c r="E4033" s="3">
        <f>E4032+Input!$B$2*C4033</f>
        <v>122.91019278341108</v>
      </c>
      <c r="F4033" s="3">
        <f>F4032+Input!$B$2*D4033</f>
        <v>63.221537878856914</v>
      </c>
      <c r="G4033" s="3">
        <f>-(0.5*Input!$B$3*(C4033^2+D4033^2)*COS(I4032)*Input!$B$8*Input!$B$11)/(Input!$B$9/Input!$B$10)</f>
        <v>-5.0610522651923597</v>
      </c>
      <c r="H4033" s="3">
        <f>-(0.5*Input!$B$3*(C4033^2+D4033^2)*SIN(I4032)*Input!$B$8*Input!$B$11)/(Input!$B$9/Input!$B$10)-Input!$B$10</f>
        <v>-20.040208773659288</v>
      </c>
      <c r="I4033" s="3">
        <f t="shared" si="125"/>
        <v>-1.1757590290753279</v>
      </c>
    </row>
    <row r="4034" spans="1:9">
      <c r="A4034" s="3">
        <f t="shared" si="124"/>
        <v>4032</v>
      </c>
      <c r="B4034" s="3">
        <f>B4033+Input!$B$2</f>
        <v>4.0319999999996812</v>
      </c>
      <c r="C4034" s="3">
        <f>C4033+G4033*Input!$B$2</f>
        <v>19.57660628078559</v>
      </c>
      <c r="D4034" s="3">
        <f>D4033+H4033*Input!$B$2</f>
        <v>-46.983473955053846</v>
      </c>
      <c r="E4034" s="3">
        <f>E4033+Input!$B$2*C4034</f>
        <v>122.92976938969186</v>
      </c>
      <c r="F4034" s="3">
        <f>F4033+Input!$B$2*D4034</f>
        <v>63.174554404901862</v>
      </c>
      <c r="G4034" s="3">
        <f>-(0.5*Input!$B$3*(C4034^2+D4034^2)*COS(I4033)*Input!$B$8*Input!$B$11)/(Input!$B$9/Input!$B$10)</f>
        <v>-5.061389321842622</v>
      </c>
      <c r="H4034" s="3">
        <f>-(0.5*Input!$B$3*(C4034^2+D4034^2)*SIN(I4033)*Input!$B$8*Input!$B$11)/(Input!$B$9/Input!$B$10)-Input!$B$10</f>
        <v>-20.03108363309363</v>
      </c>
      <c r="I4034" s="3">
        <f t="shared" si="125"/>
        <v>-1.1760023271825371</v>
      </c>
    </row>
    <row r="4035" spans="1:9">
      <c r="A4035" s="3">
        <f t="shared" si="124"/>
        <v>4033</v>
      </c>
      <c r="B4035" s="3">
        <f>B4034+Input!$B$2</f>
        <v>4.0329999999996815</v>
      </c>
      <c r="C4035" s="3">
        <f>C4034+G4034*Input!$B$2</f>
        <v>19.571544891463748</v>
      </c>
      <c r="D4035" s="3">
        <f>D4034+H4034*Input!$B$2</f>
        <v>-47.003505038686939</v>
      </c>
      <c r="E4035" s="3">
        <f>E4034+Input!$B$2*C4035</f>
        <v>122.94934093458332</v>
      </c>
      <c r="F4035" s="3">
        <f>F4034+Input!$B$2*D4035</f>
        <v>63.127550899863174</v>
      </c>
      <c r="G4035" s="3">
        <f>-(0.5*Input!$B$3*(C4035^2+D4035^2)*COS(I4034)*Input!$B$8*Input!$B$11)/(Input!$B$9/Input!$B$10)</f>
        <v>-5.0617248895582643</v>
      </c>
      <c r="H4035" s="3">
        <f>-(0.5*Input!$B$3*(C4035^2+D4035^2)*SIN(I4034)*Input!$B$8*Input!$B$11)/(Input!$B$9/Input!$B$10)-Input!$B$10</f>
        <v>-20.021958807097938</v>
      </c>
      <c r="I4035" s="3">
        <f t="shared" si="125"/>
        <v>-1.1762454043220174</v>
      </c>
    </row>
    <row r="4036" spans="1:9">
      <c r="A4036" s="3">
        <f t="shared" ref="A4036:A4099" si="126">A4035+1</f>
        <v>4034</v>
      </c>
      <c r="B4036" s="3">
        <f>B4035+Input!$B$2</f>
        <v>4.0339999999996818</v>
      </c>
      <c r="C4036" s="3">
        <f>C4035+G4035*Input!$B$2</f>
        <v>19.566483166574191</v>
      </c>
      <c r="D4036" s="3">
        <f>D4035+H4035*Input!$B$2</f>
        <v>-47.023526997494038</v>
      </c>
      <c r="E4036" s="3">
        <f>E4035+Input!$B$2*C4036</f>
        <v>122.96890741774989</v>
      </c>
      <c r="F4036" s="3">
        <f>F4035+Input!$B$2*D4036</f>
        <v>63.080527372865681</v>
      </c>
      <c r="G4036" s="3">
        <f>-(0.5*Input!$B$3*(C4036^2+D4036^2)*COS(I4035)*Input!$B$8*Input!$B$11)/(Input!$B$9/Input!$B$10)</f>
        <v>-5.0620589686306925</v>
      </c>
      <c r="H4036" s="3">
        <f>-(0.5*Input!$B$3*(C4036^2+D4036^2)*SIN(I4035)*Input!$B$8*Input!$B$11)/(Input!$B$9/Input!$B$10)-Input!$B$10</f>
        <v>-20.012834300631027</v>
      </c>
      <c r="I4036" s="3">
        <f t="shared" ref="I4036:I4099" si="127">ATAN(D4036/C4036)</f>
        <v>-1.1764882607782448</v>
      </c>
    </row>
    <row r="4037" spans="1:9">
      <c r="A4037" s="3">
        <f t="shared" si="126"/>
        <v>4035</v>
      </c>
      <c r="B4037" s="3">
        <f>B4036+Input!$B$2</f>
        <v>4.0349999999996822</v>
      </c>
      <c r="C4037" s="3">
        <f>C4036+G4036*Input!$B$2</f>
        <v>19.561421107605561</v>
      </c>
      <c r="D4037" s="3">
        <f>D4036+H4036*Input!$B$2</f>
        <v>-47.043539831794668</v>
      </c>
      <c r="E4037" s="3">
        <f>E4036+Input!$B$2*C4037</f>
        <v>122.9884688388575</v>
      </c>
      <c r="F4037" s="3">
        <f>F4036+Input!$B$2*D4037</f>
        <v>63.033483833033884</v>
      </c>
      <c r="G4037" s="3">
        <f>-(0.5*Input!$B$3*(C4037^2+D4037^2)*COS(I4036)*Input!$B$8*Input!$B$11)/(Input!$B$9/Input!$B$10)</f>
        <v>-5.0623915593535465</v>
      </c>
      <c r="H4037" s="3">
        <f>-(0.5*Input!$B$3*(C4037^2+D4037^2)*SIN(I4036)*Input!$B$8*Input!$B$11)/(Input!$B$9/Input!$B$10)-Input!$B$10</f>
        <v>-20.003710118647405</v>
      </c>
      <c r="I4037" s="3">
        <f t="shared" si="127"/>
        <v>-1.1767308968352477</v>
      </c>
    </row>
    <row r="4038" spans="1:9">
      <c r="A4038" s="3">
        <f t="shared" si="126"/>
        <v>4036</v>
      </c>
      <c r="B4038" s="3">
        <f>B4037+Input!$B$2</f>
        <v>4.0359999999996825</v>
      </c>
      <c r="C4038" s="3">
        <f>C4037+G4037*Input!$B$2</f>
        <v>19.556358716046208</v>
      </c>
      <c r="D4038" s="3">
        <f>D4037+H4037*Input!$B$2</f>
        <v>-47.063543541913312</v>
      </c>
      <c r="E4038" s="3">
        <f>E4037+Input!$B$2*C4038</f>
        <v>123.00802519757355</v>
      </c>
      <c r="F4038" s="3">
        <f>F4037+Input!$B$2*D4038</f>
        <v>62.986420289491974</v>
      </c>
      <c r="G4038" s="3">
        <f>-(0.5*Input!$B$3*(C4038^2+D4038^2)*COS(I4037)*Input!$B$8*Input!$B$11)/(Input!$B$9/Input!$B$10)</f>
        <v>-5.0627226620227015</v>
      </c>
      <c r="H4038" s="3">
        <f>-(0.5*Input!$B$3*(C4038^2+D4038^2)*SIN(I4037)*Input!$B$8*Input!$B$11)/(Input!$B$9/Input!$B$10)-Input!$B$10</f>
        <v>-19.994586266097322</v>
      </c>
      <c r="I4038" s="3">
        <f t="shared" si="127"/>
        <v>-1.1769733127766091</v>
      </c>
    </row>
    <row r="4039" spans="1:9">
      <c r="A4039" s="3">
        <f t="shared" si="126"/>
        <v>4037</v>
      </c>
      <c r="B4039" s="3">
        <f>B4038+Input!$B$2</f>
        <v>4.0369999999996828</v>
      </c>
      <c r="C4039" s="3">
        <f>C4038+G4038*Input!$B$2</f>
        <v>19.551295993384187</v>
      </c>
      <c r="D4039" s="3">
        <f>D4038+H4038*Input!$B$2</f>
        <v>-47.083538128179406</v>
      </c>
      <c r="E4039" s="3">
        <f>E4038+Input!$B$2*C4039</f>
        <v>123.02757649356693</v>
      </c>
      <c r="F4039" s="3">
        <f>F4038+Input!$B$2*D4039</f>
        <v>62.939336751363797</v>
      </c>
      <c r="G4039" s="3">
        <f>-(0.5*Input!$B$3*(C4039^2+D4039^2)*COS(I4038)*Input!$B$8*Input!$B$11)/(Input!$B$9/Input!$B$10)</f>
        <v>-5.0630522769362738</v>
      </c>
      <c r="H4039" s="3">
        <f>-(0.5*Input!$B$3*(C4039^2+D4039^2)*SIN(I4038)*Input!$B$8*Input!$B$11)/(Input!$B$9/Input!$B$10)-Input!$B$10</f>
        <v>-19.98546274792669</v>
      </c>
      <c r="I4039" s="3">
        <f t="shared" si="127"/>
        <v>-1.1772155088854672</v>
      </c>
    </row>
    <row r="4040" spans="1:9">
      <c r="A4040" s="3">
        <f t="shared" si="126"/>
        <v>4038</v>
      </c>
      <c r="B4040" s="3">
        <f>B4039+Input!$B$2</f>
        <v>4.0379999999996832</v>
      </c>
      <c r="C4040" s="3">
        <f>C4039+G4039*Input!$B$2</f>
        <v>19.546232941107252</v>
      </c>
      <c r="D4040" s="3">
        <f>D4039+H4039*Input!$B$2</f>
        <v>-47.103523590927331</v>
      </c>
      <c r="E4040" s="3">
        <f>E4039+Input!$B$2*C4040</f>
        <v>123.04712272650804</v>
      </c>
      <c r="F4040" s="3">
        <f>F4039+Input!$B$2*D4040</f>
        <v>62.89223322777287</v>
      </c>
      <c r="G4040" s="3">
        <f>-(0.5*Input!$B$3*(C4040^2+D4040^2)*COS(I4039)*Input!$B$8*Input!$B$11)/(Input!$B$9/Input!$B$10)</f>
        <v>-5.0633804043945929</v>
      </c>
      <c r="H4040" s="3">
        <f>-(0.5*Input!$B$3*(C4040^2+D4040^2)*SIN(I4039)*Input!$B$8*Input!$B$11)/(Input!$B$9/Input!$B$10)-Input!$B$10</f>
        <v>-19.976339569077155</v>
      </c>
      <c r="I4040" s="3">
        <f t="shared" si="127"/>
        <v>-1.1774574854445155</v>
      </c>
    </row>
    <row r="4041" spans="1:9">
      <c r="A4041" s="3">
        <f t="shared" si="126"/>
        <v>4039</v>
      </c>
      <c r="B4041" s="3">
        <f>B4040+Input!$B$2</f>
        <v>4.0389999999996835</v>
      </c>
      <c r="C4041" s="3">
        <f>C4040+G4040*Input!$B$2</f>
        <v>19.541169560702858</v>
      </c>
      <c r="D4041" s="3">
        <f>D4040+H4040*Input!$B$2</f>
        <v>-47.123499930496408</v>
      </c>
      <c r="E4041" s="3">
        <f>E4040+Input!$B$2*C4041</f>
        <v>123.06666389606873</v>
      </c>
      <c r="F4041" s="3">
        <f>F4040+Input!$B$2*D4041</f>
        <v>62.84510972784237</v>
      </c>
      <c r="G4041" s="3">
        <f>-(0.5*Input!$B$3*(C4041^2+D4041^2)*COS(I4040)*Input!$B$8*Input!$B$11)/(Input!$B$9/Input!$B$10)</f>
        <v>-5.0637070447002177</v>
      </c>
      <c r="H4041" s="3">
        <f>-(0.5*Input!$B$3*(C4041^2+D4041^2)*SIN(I4040)*Input!$B$8*Input!$B$11)/(Input!$B$9/Input!$B$10)-Input!$B$10</f>
        <v>-19.967216734486026</v>
      </c>
      <c r="I4041" s="3">
        <f t="shared" si="127"/>
        <v>-1.1776992427360038</v>
      </c>
    </row>
    <row r="4042" spans="1:9">
      <c r="A4042" s="3">
        <f t="shared" si="126"/>
        <v>4040</v>
      </c>
      <c r="B4042" s="3">
        <f>B4041+Input!$B$2</f>
        <v>4.0399999999996838</v>
      </c>
      <c r="C4042" s="3">
        <f>C4041+G4041*Input!$B$2</f>
        <v>19.536105853658157</v>
      </c>
      <c r="D4042" s="3">
        <f>D4041+H4041*Input!$B$2</f>
        <v>-47.143467147230893</v>
      </c>
      <c r="E4042" s="3">
        <f>E4041+Input!$B$2*C4042</f>
        <v>123.08620000192239</v>
      </c>
      <c r="F4042" s="3">
        <f>F4041+Input!$B$2*D4042</f>
        <v>62.797966260695141</v>
      </c>
      <c r="G4042" s="3">
        <f>-(0.5*Input!$B$3*(C4042^2+D4042^2)*COS(I4041)*Input!$B$8*Input!$B$11)/(Input!$B$9/Input!$B$10)</f>
        <v>-5.0640321981579159</v>
      </c>
      <c r="H4042" s="3">
        <f>-(0.5*Input!$B$3*(C4042^2+D4042^2)*SIN(I4041)*Input!$B$8*Input!$B$11)/(Input!$B$9/Input!$B$10)-Input!$B$10</f>
        <v>-19.958094249086344</v>
      </c>
      <c r="I4042" s="3">
        <f t="shared" si="127"/>
        <v>-1.177940781041739</v>
      </c>
    </row>
    <row r="4043" spans="1:9">
      <c r="A4043" s="3">
        <f t="shared" si="126"/>
        <v>4041</v>
      </c>
      <c r="B4043" s="3">
        <f>B4042+Input!$B$2</f>
        <v>4.0409999999996842</v>
      </c>
      <c r="C4043" s="3">
        <f>C4042+G4042*Input!$B$2</f>
        <v>19.531041821459997</v>
      </c>
      <c r="D4043" s="3">
        <f>D4042+H4042*Input!$B$2</f>
        <v>-47.163425241479978</v>
      </c>
      <c r="E4043" s="3">
        <f>E4042+Input!$B$2*C4043</f>
        <v>123.10573104374386</v>
      </c>
      <c r="F4043" s="3">
        <f>F4042+Input!$B$2*D4043</f>
        <v>62.750802835453662</v>
      </c>
      <c r="G4043" s="3">
        <f>-(0.5*Input!$B$3*(C4043^2+D4043^2)*COS(I4042)*Input!$B$8*Input!$B$11)/(Input!$B$9/Input!$B$10)</f>
        <v>-5.0643558650746794</v>
      </c>
      <c r="H4043" s="3">
        <f>-(0.5*Input!$B$3*(C4043^2+D4043^2)*SIN(I4042)*Input!$B$8*Input!$B$11)/(Input!$B$9/Input!$B$10)-Input!$B$10</f>
        <v>-19.948972117806797</v>
      </c>
      <c r="I4043" s="3">
        <f t="shared" si="127"/>
        <v>-1.1781821006430864</v>
      </c>
    </row>
    <row r="4044" spans="1:9">
      <c r="A4044" s="3">
        <f t="shared" si="126"/>
        <v>4042</v>
      </c>
      <c r="B4044" s="3">
        <f>B4043+Input!$B$2</f>
        <v>4.0419999999996845</v>
      </c>
      <c r="C4044" s="3">
        <f>C4043+G4043*Input!$B$2</f>
        <v>19.525977465594924</v>
      </c>
      <c r="D4044" s="3">
        <f>D4043+H4043*Input!$B$2</f>
        <v>-47.183374213597787</v>
      </c>
      <c r="E4044" s="3">
        <f>E4043+Input!$B$2*C4044</f>
        <v>123.12525702120945</v>
      </c>
      <c r="F4044" s="3">
        <f>F4043+Input!$B$2*D4044</f>
        <v>62.703619461240066</v>
      </c>
      <c r="G4044" s="3">
        <f>-(0.5*Input!$B$3*(C4044^2+D4044^2)*COS(I4043)*Input!$B$8*Input!$B$11)/(Input!$B$9/Input!$B$10)</f>
        <v>-5.0646780457596954</v>
      </c>
      <c r="H4044" s="3">
        <f>-(0.5*Input!$B$3*(C4044^2+D4044^2)*SIN(I4043)*Input!$B$8*Input!$B$11)/(Input!$B$9/Input!$B$10)-Input!$B$10</f>
        <v>-19.93985034557177</v>
      </c>
      <c r="I4044" s="3">
        <f t="shared" si="127"/>
        <v>-1.1784232018209693</v>
      </c>
    </row>
    <row r="4045" spans="1:9">
      <c r="A4045" s="3">
        <f t="shared" si="126"/>
        <v>4043</v>
      </c>
      <c r="B4045" s="3">
        <f>B4044+Input!$B$2</f>
        <v>4.0429999999996848</v>
      </c>
      <c r="C4045" s="3">
        <f>C4044+G4044*Input!$B$2</f>
        <v>19.520912787549165</v>
      </c>
      <c r="D4045" s="3">
        <f>D4044+H4044*Input!$B$2</f>
        <v>-47.20331406394336</v>
      </c>
      <c r="E4045" s="3">
        <f>E4044+Input!$B$2*C4045</f>
        <v>123.14477793399701</v>
      </c>
      <c r="F4045" s="3">
        <f>F4044+Input!$B$2*D4045</f>
        <v>62.656416147176124</v>
      </c>
      <c r="G4045" s="3">
        <f>-(0.5*Input!$B$3*(C4045^2+D4045^2)*COS(I4044)*Input!$B$8*Input!$B$11)/(Input!$B$9/Input!$B$10)</f>
        <v>-5.0649987405243557</v>
      </c>
      <c r="H4045" s="3">
        <f>-(0.5*Input!$B$3*(C4045^2+D4045^2)*SIN(I4044)*Input!$B$8*Input!$B$11)/(Input!$B$9/Input!$B$10)-Input!$B$10</f>
        <v>-19.930728937301332</v>
      </c>
      <c r="I4045" s="3">
        <f t="shared" si="127"/>
        <v>-1.1786640848558703</v>
      </c>
    </row>
    <row r="4046" spans="1:9">
      <c r="A4046" s="3">
        <f t="shared" si="126"/>
        <v>4044</v>
      </c>
      <c r="B4046" s="3">
        <f>B4045+Input!$B$2</f>
        <v>4.0439999999996852</v>
      </c>
      <c r="C4046" s="3">
        <f>C4045+G4045*Input!$B$2</f>
        <v>19.515847788808639</v>
      </c>
      <c r="D4046" s="3">
        <f>D4045+H4045*Input!$B$2</f>
        <v>-47.223244792880664</v>
      </c>
      <c r="E4046" s="3">
        <f>E4045+Input!$B$2*C4046</f>
        <v>123.16429378178582</v>
      </c>
      <c r="F4046" s="3">
        <f>F4045+Input!$B$2*D4046</f>
        <v>62.609192902383242</v>
      </c>
      <c r="G4046" s="3">
        <f>-(0.5*Input!$B$3*(C4046^2+D4046^2)*COS(I4045)*Input!$B$8*Input!$B$11)/(Input!$B$9/Input!$B$10)</f>
        <v>-5.0653179496822531</v>
      </c>
      <c r="H4046" s="3">
        <f>-(0.5*Input!$B$3*(C4046^2+D4046^2)*SIN(I4045)*Input!$B$8*Input!$B$11)/(Input!$B$9/Input!$B$10)-Input!$B$10</f>
        <v>-19.921607897911223</v>
      </c>
      <c r="I4046" s="3">
        <f t="shared" si="127"/>
        <v>-1.1789047500278325</v>
      </c>
    </row>
    <row r="4047" spans="1:9">
      <c r="A4047" s="3">
        <f t="shared" si="126"/>
        <v>4045</v>
      </c>
      <c r="B4047" s="3">
        <f>B4046+Input!$B$2</f>
        <v>4.0449999999996855</v>
      </c>
      <c r="C4047" s="3">
        <f>C4046+G4046*Input!$B$2</f>
        <v>19.510782470858956</v>
      </c>
      <c r="D4047" s="3">
        <f>D4046+H4046*Input!$B$2</f>
        <v>-47.243166400778577</v>
      </c>
      <c r="E4047" s="3">
        <f>E4046+Input!$B$2*C4047</f>
        <v>123.18380456425668</v>
      </c>
      <c r="F4047" s="3">
        <f>F4046+Input!$B$2*D4047</f>
        <v>62.561949735982466</v>
      </c>
      <c r="G4047" s="3">
        <f>-(0.5*Input!$B$3*(C4047^2+D4047^2)*COS(I4046)*Input!$B$8*Input!$B$11)/(Input!$B$9/Input!$B$10)</f>
        <v>-5.0656356735491643</v>
      </c>
      <c r="H4047" s="3">
        <f>-(0.5*Input!$B$3*(C4047^2+D4047^2)*SIN(I4046)*Input!$B$8*Input!$B$11)/(Input!$B$9/Input!$B$10)-Input!$B$10</f>
        <v>-19.912487232312838</v>
      </c>
      <c r="I4047" s="3">
        <f t="shared" si="127"/>
        <v>-1.1791451976164591</v>
      </c>
    </row>
    <row r="4048" spans="1:9">
      <c r="A4048" s="3">
        <f t="shared" si="126"/>
        <v>4046</v>
      </c>
      <c r="B4048" s="3">
        <f>B4047+Input!$B$2</f>
        <v>4.0459999999996858</v>
      </c>
      <c r="C4048" s="3">
        <f>C4047+G4047*Input!$B$2</f>
        <v>19.505716835185407</v>
      </c>
      <c r="D4048" s="3">
        <f>D4047+H4047*Input!$B$2</f>
        <v>-47.263078888010888</v>
      </c>
      <c r="E4048" s="3">
        <f>E4047+Input!$B$2*C4048</f>
        <v>123.20331028109186</v>
      </c>
      <c r="F4048" s="3">
        <f>F4047+Input!$B$2*D4048</f>
        <v>62.514686657094458</v>
      </c>
      <c r="G4048" s="3">
        <f>-(0.5*Input!$B$3*(C4048^2+D4048^2)*COS(I4047)*Input!$B$8*Input!$B$11)/(Input!$B$9/Input!$B$10)</f>
        <v>-5.0659519124430661</v>
      </c>
      <c r="H4048" s="3">
        <f>-(0.5*Input!$B$3*(C4048^2+D4048^2)*SIN(I4047)*Input!$B$8*Input!$B$11)/(Input!$B$9/Input!$B$10)-Input!$B$10</f>
        <v>-19.903366945413257</v>
      </c>
      <c r="I4048" s="3">
        <f t="shared" si="127"/>
        <v>-1.1793854279009159</v>
      </c>
    </row>
    <row r="4049" spans="1:9">
      <c r="A4049" s="3">
        <f t="shared" si="126"/>
        <v>4047</v>
      </c>
      <c r="B4049" s="3">
        <f>B4048+Input!$B$2</f>
        <v>4.0469999999996862</v>
      </c>
      <c r="C4049" s="3">
        <f>C4048+G4048*Input!$B$2</f>
        <v>19.500650883272964</v>
      </c>
      <c r="D4049" s="3">
        <f>D4048+H4048*Input!$B$2</f>
        <v>-47.282982254956302</v>
      </c>
      <c r="E4049" s="3">
        <f>E4048+Input!$B$2*C4049</f>
        <v>123.22281093197513</v>
      </c>
      <c r="F4049" s="3">
        <f>F4048+Input!$B$2*D4049</f>
        <v>62.467403674839503</v>
      </c>
      <c r="G4049" s="3">
        <f>-(0.5*Input!$B$3*(C4049^2+D4049^2)*COS(I4048)*Input!$B$8*Input!$B$11)/(Input!$B$9/Input!$B$10)</f>
        <v>-5.0662666666840996</v>
      </c>
      <c r="H4049" s="3">
        <f>-(0.5*Input!$B$3*(C4049^2+D4049^2)*SIN(I4048)*Input!$B$8*Input!$B$11)/(Input!$B$9/Input!$B$10)-Input!$B$10</f>
        <v>-19.894247042115204</v>
      </c>
      <c r="I4049" s="3">
        <f t="shared" si="127"/>
        <v>-1.1796254411599301</v>
      </c>
    </row>
    <row r="4050" spans="1:9">
      <c r="A4050" s="3">
        <f t="shared" si="126"/>
        <v>4048</v>
      </c>
      <c r="B4050" s="3">
        <f>B4049+Input!$B$2</f>
        <v>4.0479999999996865</v>
      </c>
      <c r="C4050" s="3">
        <f>C4049+G4049*Input!$B$2</f>
        <v>19.49558461660628</v>
      </c>
      <c r="D4050" s="3">
        <f>D4049+H4049*Input!$B$2</f>
        <v>-47.302876501998419</v>
      </c>
      <c r="E4050" s="3">
        <f>E4049+Input!$B$2*C4050</f>
        <v>123.24230651659174</v>
      </c>
      <c r="F4050" s="3">
        <f>F4049+Input!$B$2*D4050</f>
        <v>62.420100798337501</v>
      </c>
      <c r="G4050" s="3">
        <f>-(0.5*Input!$B$3*(C4050^2+D4050^2)*COS(I4049)*Input!$B$8*Input!$B$11)/(Input!$B$9/Input!$B$10)</f>
        <v>-5.0665799365946009</v>
      </c>
      <c r="H4050" s="3">
        <f>-(0.5*Input!$B$3*(C4050^2+D4050^2)*SIN(I4049)*Input!$B$8*Input!$B$11)/(Input!$B$9/Input!$B$10)-Input!$B$10</f>
        <v>-19.885127527317067</v>
      </c>
      <c r="I4050" s="3">
        <f t="shared" si="127"/>
        <v>-1.1798652376717915</v>
      </c>
    </row>
    <row r="4051" spans="1:9">
      <c r="A4051" s="3">
        <f t="shared" si="126"/>
        <v>4049</v>
      </c>
      <c r="B4051" s="3">
        <f>B4050+Input!$B$2</f>
        <v>4.0489999999996868</v>
      </c>
      <c r="C4051" s="3">
        <f>C4050+G4050*Input!$B$2</f>
        <v>19.490518036669684</v>
      </c>
      <c r="D4051" s="3">
        <f>D4050+H4050*Input!$B$2</f>
        <v>-47.322761629525736</v>
      </c>
      <c r="E4051" s="3">
        <f>E4050+Input!$B$2*C4051</f>
        <v>123.26179703462842</v>
      </c>
      <c r="F4051" s="3">
        <f>F4050+Input!$B$2*D4051</f>
        <v>62.372778036707977</v>
      </c>
      <c r="G4051" s="3">
        <f>-(0.5*Input!$B$3*(C4051^2+D4051^2)*COS(I4050)*Input!$B$8*Input!$B$11)/(Input!$B$9/Input!$B$10)</f>
        <v>-5.0668917224990704</v>
      </c>
      <c r="H4051" s="3">
        <f>-(0.5*Input!$B$3*(C4051^2+D4051^2)*SIN(I4050)*Input!$B$8*Input!$B$11)/(Input!$B$9/Input!$B$10)-Input!$B$10</f>
        <v>-19.876008405912891</v>
      </c>
      <c r="I4051" s="3">
        <f t="shared" si="127"/>
        <v>-1.1801048177143549</v>
      </c>
    </row>
    <row r="4052" spans="1:9">
      <c r="A4052" s="3">
        <f t="shared" si="126"/>
        <v>4050</v>
      </c>
      <c r="B4052" s="3">
        <f>B4051+Input!$B$2</f>
        <v>4.0499999999996872</v>
      </c>
      <c r="C4052" s="3">
        <f>C4051+G4051*Input!$B$2</f>
        <v>19.485451144947184</v>
      </c>
      <c r="D4052" s="3">
        <f>D4051+H4051*Input!$B$2</f>
        <v>-47.342637637931652</v>
      </c>
      <c r="E4052" s="3">
        <f>E4051+Input!$B$2*C4052</f>
        <v>123.28128248577336</v>
      </c>
      <c r="F4052" s="3">
        <f>F4051+Input!$B$2*D4052</f>
        <v>62.325435399070045</v>
      </c>
      <c r="G4052" s="3">
        <f>-(0.5*Input!$B$3*(C4052^2+D4052^2)*COS(I4051)*Input!$B$8*Input!$B$11)/(Input!$B$9/Input!$B$10)</f>
        <v>-5.0672020247241765</v>
      </c>
      <c r="H4052" s="3">
        <f>-(0.5*Input!$B$3*(C4052^2+D4052^2)*SIN(I4051)*Input!$B$8*Input!$B$11)/(Input!$B$9/Input!$B$10)-Input!$B$10</f>
        <v>-19.866889682792362</v>
      </c>
      <c r="I4052" s="3">
        <f t="shared" si="127"/>
        <v>-1.1803441815650384</v>
      </c>
    </row>
    <row r="4053" spans="1:9">
      <c r="A4053" s="3">
        <f t="shared" si="126"/>
        <v>4051</v>
      </c>
      <c r="B4053" s="3">
        <f>B4052+Input!$B$2</f>
        <v>4.0509999999996875</v>
      </c>
      <c r="C4053" s="3">
        <f>C4052+G4052*Input!$B$2</f>
        <v>19.480383942922462</v>
      </c>
      <c r="D4053" s="3">
        <f>D4052+H4052*Input!$B$2</f>
        <v>-47.362504527614448</v>
      </c>
      <c r="E4053" s="3">
        <f>E4052+Input!$B$2*C4053</f>
        <v>123.30076286971628</v>
      </c>
      <c r="F4053" s="3">
        <f>F4052+Input!$B$2*D4053</f>
        <v>62.278072894542433</v>
      </c>
      <c r="G4053" s="3">
        <f>-(0.5*Input!$B$3*(C4053^2+D4053^2)*COS(I4052)*Input!$B$8*Input!$B$11)/(Input!$B$9/Input!$B$10)</f>
        <v>-5.0675108435987539</v>
      </c>
      <c r="H4053" s="3">
        <f>-(0.5*Input!$B$3*(C4053^2+D4053^2)*SIN(I4052)*Input!$B$8*Input!$B$11)/(Input!$B$9/Input!$B$10)-Input!$B$10</f>
        <v>-19.857771362840808</v>
      </c>
      <c r="I4053" s="3">
        <f t="shared" si="127"/>
        <v>-1.1805833295008255</v>
      </c>
    </row>
    <row r="4054" spans="1:9">
      <c r="A4054" s="3">
        <f t="shared" si="126"/>
        <v>4052</v>
      </c>
      <c r="B4054" s="3">
        <f>B4053+Input!$B$2</f>
        <v>4.0519999999996879</v>
      </c>
      <c r="C4054" s="3">
        <f>C4053+G4053*Input!$B$2</f>
        <v>19.475316432078863</v>
      </c>
      <c r="D4054" s="3">
        <f>D4053+H4053*Input!$B$2</f>
        <v>-47.382362298977291</v>
      </c>
      <c r="E4054" s="3">
        <f>E4053+Input!$B$2*C4054</f>
        <v>123.32023818614836</v>
      </c>
      <c r="F4054" s="3">
        <f>F4053+Input!$B$2*D4054</f>
        <v>62.230690532243457</v>
      </c>
      <c r="G4054" s="3">
        <f>-(0.5*Input!$B$3*(C4054^2+D4054^2)*COS(I4053)*Input!$B$8*Input!$B$11)/(Input!$B$9/Input!$B$10)</f>
        <v>-5.0678181794537922</v>
      </c>
      <c r="H4054" s="3">
        <f>-(0.5*Input!$B$3*(C4054^2+D4054^2)*SIN(I4053)*Input!$B$8*Input!$B$11)/(Input!$B$9/Input!$B$10)-Input!$B$10</f>
        <v>-19.848653450939203</v>
      </c>
      <c r="I4054" s="3">
        <f t="shared" si="127"/>
        <v>-1.1808222617982658</v>
      </c>
    </row>
    <row r="4055" spans="1:9">
      <c r="A4055" s="3">
        <f t="shared" si="126"/>
        <v>4053</v>
      </c>
      <c r="B4055" s="3">
        <f>B4054+Input!$B$2</f>
        <v>4.0529999999996882</v>
      </c>
      <c r="C4055" s="3">
        <f>C4054+G4054*Input!$B$2</f>
        <v>19.470248613899408</v>
      </c>
      <c r="D4055" s="3">
        <f>D4054+H4054*Input!$B$2</f>
        <v>-47.402210952428227</v>
      </c>
      <c r="E4055" s="3">
        <f>E4054+Input!$B$2*C4055</f>
        <v>123.33970843476226</v>
      </c>
      <c r="F4055" s="3">
        <f>F4054+Input!$B$2*D4055</f>
        <v>62.18328832129103</v>
      </c>
      <c r="G4055" s="3">
        <f>-(0.5*Input!$B$3*(C4055^2+D4055^2)*COS(I4054)*Input!$B$8*Input!$B$11)/(Input!$B$9/Input!$B$10)</f>
        <v>-5.0681240326224337</v>
      </c>
      <c r="H4055" s="3">
        <f>-(0.5*Input!$B$3*(C4055^2+D4055^2)*SIN(I4054)*Input!$B$8*Input!$B$11)/(Input!$B$9/Input!$B$10)-Input!$B$10</f>
        <v>-19.839535951964162</v>
      </c>
      <c r="I4055" s="3">
        <f t="shared" si="127"/>
        <v>-1.1810609787334752</v>
      </c>
    </row>
    <row r="4056" spans="1:9">
      <c r="A4056" s="3">
        <f t="shared" si="126"/>
        <v>4054</v>
      </c>
      <c r="B4056" s="3">
        <f>B4055+Input!$B$2</f>
        <v>4.0539999999996885</v>
      </c>
      <c r="C4056" s="3">
        <f>C4055+G4055*Input!$B$2</f>
        <v>19.465180489866786</v>
      </c>
      <c r="D4056" s="3">
        <f>D4055+H4055*Input!$B$2</f>
        <v>-47.422050488380194</v>
      </c>
      <c r="E4056" s="3">
        <f>E4055+Input!$B$2*C4056</f>
        <v>123.35917361525212</v>
      </c>
      <c r="F4056" s="3">
        <f>F4055+Input!$B$2*D4056</f>
        <v>62.135866270802651</v>
      </c>
      <c r="G4056" s="3">
        <f>-(0.5*Input!$B$3*(C4056^2+D4056^2)*COS(I4055)*Input!$B$8*Input!$B$11)/(Input!$B$9/Input!$B$10)</f>
        <v>-5.0684284034399791</v>
      </c>
      <c r="H4056" s="3">
        <f>-(0.5*Input!$B$3*(C4056^2+D4056^2)*SIN(I4055)*Input!$B$8*Input!$B$11)/(Input!$B$9/Input!$B$10)-Input!$B$10</f>
        <v>-19.830418870787916</v>
      </c>
      <c r="I4056" s="3">
        <f t="shared" si="127"/>
        <v>-1.1812994805821373</v>
      </c>
    </row>
    <row r="4057" spans="1:9">
      <c r="A4057" s="3">
        <f t="shared" si="126"/>
        <v>4055</v>
      </c>
      <c r="B4057" s="3">
        <f>B4056+Input!$B$2</f>
        <v>4.0549999999996889</v>
      </c>
      <c r="C4057" s="3">
        <f>C4056+G4056*Input!$B$2</f>
        <v>19.460112061463345</v>
      </c>
      <c r="D4057" s="3">
        <f>D4056+H4056*Input!$B$2</f>
        <v>-47.441880907250983</v>
      </c>
      <c r="E4057" s="3">
        <f>E4056+Input!$B$2*C4057</f>
        <v>123.37863372731358</v>
      </c>
      <c r="F4057" s="3">
        <f>F4056+Input!$B$2*D4057</f>
        <v>62.088424389895401</v>
      </c>
      <c r="G4057" s="3">
        <f>-(0.5*Input!$B$3*(C4057^2+D4057^2)*COS(I4056)*Input!$B$8*Input!$B$11)/(Input!$B$9/Input!$B$10)</f>
        <v>-5.0687312922438608</v>
      </c>
      <c r="H4057" s="3">
        <f>-(0.5*Input!$B$3*(C4057^2+D4057^2)*SIN(I4056)*Input!$B$8*Input!$B$11)/(Input!$B$9/Input!$B$10)-Input!$B$10</f>
        <v>-19.821302212278336</v>
      </c>
      <c r="I4057" s="3">
        <f t="shared" si="127"/>
        <v>-1.1815377676195034</v>
      </c>
    </row>
    <row r="4058" spans="1:9">
      <c r="A4058" s="3">
        <f t="shared" si="126"/>
        <v>4056</v>
      </c>
      <c r="B4058" s="3">
        <f>B4057+Input!$B$2</f>
        <v>4.0559999999996892</v>
      </c>
      <c r="C4058" s="3">
        <f>C4057+G4057*Input!$B$2</f>
        <v>19.455043330171101</v>
      </c>
      <c r="D4058" s="3">
        <f>D4057+H4057*Input!$B$2</f>
        <v>-47.461702209463262</v>
      </c>
      <c r="E4058" s="3">
        <f>E4057+Input!$B$2*C4058</f>
        <v>123.39808877064375</v>
      </c>
      <c r="F4058" s="3">
        <f>F4057+Input!$B$2*D4058</f>
        <v>62.040962687685941</v>
      </c>
      <c r="G4058" s="3">
        <f>-(0.5*Input!$B$3*(C4058^2+D4058^2)*COS(I4057)*Input!$B$8*Input!$B$11)/(Input!$B$9/Input!$B$10)</f>
        <v>-5.0690326993736559</v>
      </c>
      <c r="H4058" s="3">
        <f>-(0.5*Input!$B$3*(C4058^2+D4058^2)*SIN(I4057)*Input!$B$8*Input!$B$11)/(Input!$B$9/Input!$B$10)-Input!$B$10</f>
        <v>-19.81218598129891</v>
      </c>
      <c r="I4058" s="3">
        <f t="shared" si="127"/>
        <v>-1.1817758401203937</v>
      </c>
    </row>
    <row r="4059" spans="1:9">
      <c r="A4059" s="3">
        <f t="shared" si="126"/>
        <v>4057</v>
      </c>
      <c r="B4059" s="3">
        <f>B4058+Input!$B$2</f>
        <v>4.0569999999996895</v>
      </c>
      <c r="C4059" s="3">
        <f>C4058+G4058*Input!$B$2</f>
        <v>19.449974297471726</v>
      </c>
      <c r="D4059" s="3">
        <f>D4058+H4058*Input!$B$2</f>
        <v>-47.481514395444563</v>
      </c>
      <c r="E4059" s="3">
        <f>E4058+Input!$B$2*C4059</f>
        <v>123.41753874494123</v>
      </c>
      <c r="F4059" s="3">
        <f>F4058+Input!$B$2*D4059</f>
        <v>61.993481173290498</v>
      </c>
      <c r="G4059" s="3">
        <f>-(0.5*Input!$B$3*(C4059^2+D4059^2)*COS(I4058)*Input!$B$8*Input!$B$11)/(Input!$B$9/Input!$B$10)</f>
        <v>-5.0693326251710742</v>
      </c>
      <c r="H4059" s="3">
        <f>-(0.5*Input!$B$3*(C4059^2+D4059^2)*SIN(I4058)*Input!$B$8*Input!$B$11)/(Input!$B$9/Input!$B$10)-Input!$B$10</f>
        <v>-19.803070182708751</v>
      </c>
      <c r="I4059" s="3">
        <f t="shared" si="127"/>
        <v>-1.1820136983591978</v>
      </c>
    </row>
    <row r="4060" spans="1:9">
      <c r="A4060" s="3">
        <f t="shared" si="126"/>
        <v>4058</v>
      </c>
      <c r="B4060" s="3">
        <f>B4059+Input!$B$2</f>
        <v>4.0579999999996899</v>
      </c>
      <c r="C4060" s="3">
        <f>C4059+G4059*Input!$B$2</f>
        <v>19.444904964846554</v>
      </c>
      <c r="D4060" s="3">
        <f>D4059+H4059*Input!$B$2</f>
        <v>-47.501317465627274</v>
      </c>
      <c r="E4060" s="3">
        <f>E4059+Input!$B$2*C4060</f>
        <v>123.43698364990607</v>
      </c>
      <c r="F4060" s="3">
        <f>F4059+Input!$B$2*D4060</f>
        <v>61.945979855824874</v>
      </c>
      <c r="G4060" s="3">
        <f>-(0.5*Input!$B$3*(C4060^2+D4060^2)*COS(I4059)*Input!$B$8*Input!$B$11)/(Input!$B$9/Input!$B$10)</f>
        <v>-5.0696310699799625</v>
      </c>
      <c r="H4060" s="3">
        <f>-(0.5*Input!$B$3*(C4060^2+D4060^2)*SIN(I4059)*Input!$B$8*Input!$B$11)/(Input!$B$9/Input!$B$10)-Input!$B$10</f>
        <v>-19.793954821362583</v>
      </c>
      <c r="I4060" s="3">
        <f t="shared" si="127"/>
        <v>-1.1822513426098753</v>
      </c>
    </row>
    <row r="4061" spans="1:9">
      <c r="A4061" s="3">
        <f t="shared" si="126"/>
        <v>4059</v>
      </c>
      <c r="B4061" s="3">
        <f>B4060+Input!$B$2</f>
        <v>4.0589999999996902</v>
      </c>
      <c r="C4061" s="3">
        <f>C4060+G4060*Input!$B$2</f>
        <v>19.439835333776575</v>
      </c>
      <c r="D4061" s="3">
        <f>D4060+H4060*Input!$B$2</f>
        <v>-47.521111420448634</v>
      </c>
      <c r="E4061" s="3">
        <f>E4060+Input!$B$2*C4061</f>
        <v>123.45642348523984</v>
      </c>
      <c r="F4061" s="3">
        <f>F4060+Input!$B$2*D4061</f>
        <v>61.898458744404422</v>
      </c>
      <c r="G4061" s="3">
        <f>-(0.5*Input!$B$3*(C4061^2+D4061^2)*COS(I4060)*Input!$B$8*Input!$B$11)/(Input!$B$9/Input!$B$10)</f>
        <v>-5.0699280341462796</v>
      </c>
      <c r="H4061" s="3">
        <f>-(0.5*Input!$B$3*(C4061^2+D4061^2)*SIN(I4060)*Input!$B$8*Input!$B$11)/(Input!$B$9/Input!$B$10)-Input!$B$10</f>
        <v>-19.784839902110757</v>
      </c>
      <c r="I4061" s="3">
        <f t="shared" si="127"/>
        <v>-1.182488773145957</v>
      </c>
    </row>
    <row r="4062" spans="1:9">
      <c r="A4062" s="3">
        <f t="shared" si="126"/>
        <v>4060</v>
      </c>
      <c r="B4062" s="3">
        <f>B4061+Input!$B$2</f>
        <v>4.0599999999996905</v>
      </c>
      <c r="C4062" s="3">
        <f>C4061+G4061*Input!$B$2</f>
        <v>19.434765405742429</v>
      </c>
      <c r="D4062" s="3">
        <f>D4061+H4061*Input!$B$2</f>
        <v>-47.540896260350742</v>
      </c>
      <c r="E4062" s="3">
        <f>E4061+Input!$B$2*C4062</f>
        <v>123.47585825064559</v>
      </c>
      <c r="F4062" s="3">
        <f>F4061+Input!$B$2*D4062</f>
        <v>61.850917848144071</v>
      </c>
      <c r="G4062" s="3">
        <f>-(0.5*Input!$B$3*(C4062^2+D4062^2)*COS(I4061)*Input!$B$8*Input!$B$11)/(Input!$B$9/Input!$B$10)</f>
        <v>-5.0702235180181177</v>
      </c>
      <c r="H4062" s="3">
        <f>-(0.5*Input!$B$3*(C4062^2+D4062^2)*SIN(I4061)*Input!$B$8*Input!$B$11)/(Input!$B$9/Input!$B$10)-Input!$B$10</f>
        <v>-19.775725429799202</v>
      </c>
      <c r="I4062" s="3">
        <f t="shared" si="127"/>
        <v>-1.1827259902405454</v>
      </c>
    </row>
    <row r="4063" spans="1:9">
      <c r="A4063" s="3">
        <f t="shared" si="126"/>
        <v>4061</v>
      </c>
      <c r="B4063" s="3">
        <f>B4062+Input!$B$2</f>
        <v>4.0609999999996909</v>
      </c>
      <c r="C4063" s="3">
        <f>C4062+G4062*Input!$B$2</f>
        <v>19.42969518222441</v>
      </c>
      <c r="D4063" s="3">
        <f>D4062+H4062*Input!$B$2</f>
        <v>-47.560671985780544</v>
      </c>
      <c r="E4063" s="3">
        <f>E4062+Input!$B$2*C4063</f>
        <v>123.49528794582781</v>
      </c>
      <c r="F4063" s="3">
        <f>F4062+Input!$B$2*D4063</f>
        <v>61.803357176158293</v>
      </c>
      <c r="G4063" s="3">
        <f>-(0.5*Input!$B$3*(C4063^2+D4063^2)*COS(I4062)*Input!$B$8*Input!$B$11)/(Input!$B$9/Input!$B$10)</f>
        <v>-5.0705175219456748</v>
      </c>
      <c r="H4063" s="3">
        <f>-(0.5*Input!$B$3*(C4063^2+D4063^2)*SIN(I4062)*Input!$B$8*Input!$B$11)/(Input!$B$9/Input!$B$10)-Input!$B$10</f>
        <v>-19.766611409269473</v>
      </c>
      <c r="I4063" s="3">
        <f t="shared" si="127"/>
        <v>-1.1829629941663151</v>
      </c>
    </row>
    <row r="4064" spans="1:9">
      <c r="A4064" s="3">
        <f t="shared" si="126"/>
        <v>4062</v>
      </c>
      <c r="B4064" s="3">
        <f>B4063+Input!$B$2</f>
        <v>4.0619999999996912</v>
      </c>
      <c r="C4064" s="3">
        <f>C4063+G4063*Input!$B$2</f>
        <v>19.424624664702463</v>
      </c>
      <c r="D4064" s="3">
        <f>D4063+H4063*Input!$B$2</f>
        <v>-47.580438597189811</v>
      </c>
      <c r="E4064" s="3">
        <f>E4063+Input!$B$2*C4064</f>
        <v>123.51471257049252</v>
      </c>
      <c r="F4064" s="3">
        <f>F4063+Input!$B$2*D4064</f>
        <v>61.755776737561106</v>
      </c>
      <c r="G4064" s="3">
        <f>-(0.5*Input!$B$3*(C4064^2+D4064^2)*COS(I4063)*Input!$B$8*Input!$B$11)/(Input!$B$9/Input!$B$10)</f>
        <v>-5.0708100462812622</v>
      </c>
      <c r="H4064" s="3">
        <f>-(0.5*Input!$B$3*(C4064^2+D4064^2)*SIN(I4063)*Input!$B$8*Input!$B$11)/(Input!$B$9/Input!$B$10)-Input!$B$10</f>
        <v>-19.757497845358721</v>
      </c>
      <c r="I4064" s="3">
        <f t="shared" si="127"/>
        <v>-1.1831997851955138</v>
      </c>
    </row>
    <row r="4065" spans="1:9">
      <c r="A4065" s="3">
        <f t="shared" si="126"/>
        <v>4063</v>
      </c>
      <c r="B4065" s="3">
        <f>B4064+Input!$B$2</f>
        <v>4.0629999999996915</v>
      </c>
      <c r="C4065" s="3">
        <f>C4064+G4064*Input!$B$2</f>
        <v>19.419553854656183</v>
      </c>
      <c r="D4065" s="3">
        <f>D4064+H4064*Input!$B$2</f>
        <v>-47.600196095035173</v>
      </c>
      <c r="E4065" s="3">
        <f>E4064+Input!$B$2*C4065</f>
        <v>123.53413212434718</v>
      </c>
      <c r="F4065" s="3">
        <f>F4064+Input!$B$2*D4065</f>
        <v>61.708176541466074</v>
      </c>
      <c r="G4065" s="3">
        <f>-(0.5*Input!$B$3*(C4065^2+D4065^2)*COS(I4064)*Input!$B$8*Input!$B$11)/(Input!$B$9/Input!$B$10)</f>
        <v>-5.0711010913792993</v>
      </c>
      <c r="H4065" s="3">
        <f>-(0.5*Input!$B$3*(C4065^2+D4065^2)*SIN(I4064)*Input!$B$8*Input!$B$11)/(Input!$B$9/Input!$B$10)-Input!$B$10</f>
        <v>-19.748384742899692</v>
      </c>
      <c r="I4065" s="3">
        <f t="shared" si="127"/>
        <v>-1.1834363635999627</v>
      </c>
    </row>
    <row r="4066" spans="1:9">
      <c r="A4066" s="3">
        <f t="shared" si="126"/>
        <v>4064</v>
      </c>
      <c r="B4066" s="3">
        <f>B4065+Input!$B$2</f>
        <v>4.0639999999996919</v>
      </c>
      <c r="C4066" s="3">
        <f>C4065+G4065*Input!$B$2</f>
        <v>19.414482753564805</v>
      </c>
      <c r="D4066" s="3">
        <f>D4065+H4065*Input!$B$2</f>
        <v>-47.61994447977807</v>
      </c>
      <c r="E4066" s="3">
        <f>E4065+Input!$B$2*C4066</f>
        <v>123.55354660710074</v>
      </c>
      <c r="F4066" s="3">
        <f>F4065+Input!$B$2*D4066</f>
        <v>61.660556596986297</v>
      </c>
      <c r="G4066" s="3">
        <f>-(0.5*Input!$B$3*(C4066^2+D4066^2)*COS(I4065)*Input!$B$8*Input!$B$11)/(Input!$B$9/Input!$B$10)</f>
        <v>-5.0713906575963081</v>
      </c>
      <c r="H4066" s="3">
        <f>-(0.5*Input!$B$3*(C4066^2+D4066^2)*SIN(I4065)*Input!$B$8*Input!$B$11)/(Input!$B$9/Input!$B$10)-Input!$B$10</f>
        <v>-19.739272106720726</v>
      </c>
      <c r="I4066" s="3">
        <f t="shared" si="127"/>
        <v>-1.1836727296510579</v>
      </c>
    </row>
    <row r="4067" spans="1:9">
      <c r="A4067" s="3">
        <f t="shared" si="126"/>
        <v>4065</v>
      </c>
      <c r="B4067" s="3">
        <f>B4066+Input!$B$2</f>
        <v>4.0649999999996922</v>
      </c>
      <c r="C4067" s="3">
        <f>C4066+G4066*Input!$B$2</f>
        <v>19.409411362907207</v>
      </c>
      <c r="D4067" s="3">
        <f>D4066+H4066*Input!$B$2</f>
        <v>-47.639683751884789</v>
      </c>
      <c r="E4067" s="3">
        <f>E4066+Input!$B$2*C4067</f>
        <v>123.57295601846364</v>
      </c>
      <c r="F4067" s="3">
        <f>F4066+Input!$B$2*D4067</f>
        <v>61.612916913234415</v>
      </c>
      <c r="G4067" s="3">
        <f>-(0.5*Input!$B$3*(C4067^2+D4067^2)*COS(I4066)*Input!$B$8*Input!$B$11)/(Input!$B$9/Input!$B$10)</f>
        <v>-5.071678745290904</v>
      </c>
      <c r="H4067" s="3">
        <f>-(0.5*Input!$B$3*(C4067^2+D4067^2)*SIN(I4066)*Input!$B$8*Input!$B$11)/(Input!$B$9/Input!$B$10)-Input!$B$10</f>
        <v>-19.730159941645745</v>
      </c>
      <c r="I4067" s="3">
        <f t="shared" si="127"/>
        <v>-1.1839088836197706</v>
      </c>
    </row>
    <row r="4068" spans="1:9">
      <c r="A4068" s="3">
        <f t="shared" si="126"/>
        <v>4066</v>
      </c>
      <c r="B4068" s="3">
        <f>B4067+Input!$B$2</f>
        <v>4.0659999999996925</v>
      </c>
      <c r="C4068" s="3">
        <f>C4067+G4067*Input!$B$2</f>
        <v>19.404339684161915</v>
      </c>
      <c r="D4068" s="3">
        <f>D4067+H4067*Input!$B$2</f>
        <v>-47.659413911826434</v>
      </c>
      <c r="E4068" s="3">
        <f>E4067+Input!$B$2*C4068</f>
        <v>123.5923603581478</v>
      </c>
      <c r="F4068" s="3">
        <f>F4067+Input!$B$2*D4068</f>
        <v>61.565257499322591</v>
      </c>
      <c r="G4068" s="3">
        <f>-(0.5*Input!$B$3*(C4068^2+D4068^2)*COS(I4067)*Input!$B$8*Input!$B$11)/(Input!$B$9/Input!$B$10)</f>
        <v>-5.0719653548237913</v>
      </c>
      <c r="H4068" s="3">
        <f>-(0.5*Input!$B$3*(C4068^2+D4068^2)*SIN(I4067)*Input!$B$8*Input!$B$11)/(Input!$B$9/Input!$B$10)-Input!$B$10</f>
        <v>-19.72104825249426</v>
      </c>
      <c r="I4068" s="3">
        <f t="shared" si="127"/>
        <v>-1.1841448257766478</v>
      </c>
    </row>
    <row r="4069" spans="1:9">
      <c r="A4069" s="3">
        <f t="shared" si="126"/>
        <v>4067</v>
      </c>
      <c r="B4069" s="3">
        <f>B4068+Input!$B$2</f>
        <v>4.0669999999996929</v>
      </c>
      <c r="C4069" s="3">
        <f>C4068+G4068*Input!$B$2</f>
        <v>19.399267718807092</v>
      </c>
      <c r="D4069" s="3">
        <f>D4068+H4068*Input!$B$2</f>
        <v>-47.679134960078926</v>
      </c>
      <c r="E4069" s="3">
        <f>E4068+Input!$B$2*C4069</f>
        <v>123.61175962586661</v>
      </c>
      <c r="F4069" s="3">
        <f>F4068+Input!$B$2*D4069</f>
        <v>61.517578364362514</v>
      </c>
      <c r="G4069" s="3">
        <f>-(0.5*Input!$B$3*(C4069^2+D4069^2)*COS(I4068)*Input!$B$8*Input!$B$11)/(Input!$B$9/Input!$B$10)</f>
        <v>-5.072250486557766</v>
      </c>
      <c r="H4069" s="3">
        <f>-(0.5*Input!$B$3*(C4069^2+D4069^2)*SIN(I4068)*Input!$B$8*Input!$B$11)/(Input!$B$9/Input!$B$10)-Input!$B$10</f>
        <v>-19.71193704408136</v>
      </c>
      <c r="I4069" s="3">
        <f t="shared" si="127"/>
        <v>-1.1843805563918131</v>
      </c>
    </row>
    <row r="4070" spans="1:9">
      <c r="A4070" s="3">
        <f t="shared" si="126"/>
        <v>4068</v>
      </c>
      <c r="B4070" s="3">
        <f>B4069+Input!$B$2</f>
        <v>4.0679999999996932</v>
      </c>
      <c r="C4070" s="3">
        <f>C4069+G4069*Input!$B$2</f>
        <v>19.394195468320536</v>
      </c>
      <c r="D4070" s="3">
        <f>D4069+H4069*Input!$B$2</f>
        <v>-47.698846897123005</v>
      </c>
      <c r="E4070" s="3">
        <f>E4069+Input!$B$2*C4070</f>
        <v>123.63115382133493</v>
      </c>
      <c r="F4070" s="3">
        <f>F4069+Input!$B$2*D4070</f>
        <v>61.469879517465394</v>
      </c>
      <c r="G4070" s="3">
        <f>-(0.5*Input!$B$3*(C4070^2+D4070^2)*COS(I4069)*Input!$B$8*Input!$B$11)/(Input!$B$9/Input!$B$10)</f>
        <v>-5.072534140857706</v>
      </c>
      <c r="H4070" s="3">
        <f>-(0.5*Input!$B$3*(C4070^2+D4070^2)*SIN(I4069)*Input!$B$8*Input!$B$11)/(Input!$B$9/Input!$B$10)-Input!$B$10</f>
        <v>-19.702826321217721</v>
      </c>
      <c r="I4070" s="3">
        <f t="shared" si="127"/>
        <v>-1.1846160757349671</v>
      </c>
    </row>
    <row r="4071" spans="1:9">
      <c r="A4071" s="3">
        <f t="shared" si="126"/>
        <v>4069</v>
      </c>
      <c r="B4071" s="3">
        <f>B4070+Input!$B$2</f>
        <v>4.0689999999996935</v>
      </c>
      <c r="C4071" s="3">
        <f>C4070+G4070*Input!$B$2</f>
        <v>19.389122934179678</v>
      </c>
      <c r="D4071" s="3">
        <f>D4070+H4070*Input!$B$2</f>
        <v>-47.71854972344422</v>
      </c>
      <c r="E4071" s="3">
        <f>E4070+Input!$B$2*C4071</f>
        <v>123.65054294426912</v>
      </c>
      <c r="F4071" s="3">
        <f>F4070+Input!$B$2*D4071</f>
        <v>61.422160967741952</v>
      </c>
      <c r="G4071" s="3">
        <f>-(0.5*Input!$B$3*(C4071^2+D4071^2)*COS(I4070)*Input!$B$8*Input!$B$11)/(Input!$B$9/Input!$B$10)</f>
        <v>-5.0728163180905685</v>
      </c>
      <c r="H4071" s="3">
        <f>-(0.5*Input!$B$3*(C4071^2+D4071^2)*SIN(I4070)*Input!$B$8*Input!$B$11)/(Input!$B$9/Input!$B$10)-Input!$B$10</f>
        <v>-19.693716088709575</v>
      </c>
      <c r="I4071" s="3">
        <f t="shared" si="127"/>
        <v>-1.1848513840753889</v>
      </c>
    </row>
    <row r="4072" spans="1:9">
      <c r="A4072" s="3">
        <f t="shared" si="126"/>
        <v>4070</v>
      </c>
      <c r="B4072" s="3">
        <f>B4071+Input!$B$2</f>
        <v>4.0699999999996939</v>
      </c>
      <c r="C4072" s="3">
        <f>C4071+G4071*Input!$B$2</f>
        <v>19.384050117861587</v>
      </c>
      <c r="D4072" s="3">
        <f>D4071+H4071*Input!$B$2</f>
        <v>-47.73824343953293</v>
      </c>
      <c r="E4072" s="3">
        <f>E4071+Input!$B$2*C4072</f>
        <v>123.66992699438698</v>
      </c>
      <c r="F4072" s="3">
        <f>F4071+Input!$B$2*D4072</f>
        <v>61.37442272430242</v>
      </c>
      <c r="G4072" s="3">
        <f>-(0.5*Input!$B$3*(C4072^2+D4072^2)*COS(I4071)*Input!$B$8*Input!$B$11)/(Input!$B$9/Input!$B$10)</f>
        <v>-5.0730970186253801</v>
      </c>
      <c r="H4072" s="3">
        <f>-(0.5*Input!$B$3*(C4072^2+D4072^2)*SIN(I4071)*Input!$B$8*Input!$B$11)/(Input!$B$9/Input!$B$10)-Input!$B$10</f>
        <v>-19.684606351358731</v>
      </c>
      <c r="I4072" s="3">
        <f t="shared" si="127"/>
        <v>-1.1850864816819362</v>
      </c>
    </row>
    <row r="4073" spans="1:9">
      <c r="A4073" s="3">
        <f t="shared" si="126"/>
        <v>4071</v>
      </c>
      <c r="B4073" s="3">
        <f>B4072+Input!$B$2</f>
        <v>4.0709999999996942</v>
      </c>
      <c r="C4073" s="3">
        <f>C4072+G4072*Input!$B$2</f>
        <v>19.378977020842964</v>
      </c>
      <c r="D4073" s="3">
        <f>D4072+H4072*Input!$B$2</f>
        <v>-47.757928045884292</v>
      </c>
      <c r="E4073" s="3">
        <f>E4072+Input!$B$2*C4073</f>
        <v>123.68930597140783</v>
      </c>
      <c r="F4073" s="3">
        <f>F4072+Input!$B$2*D4073</f>
        <v>61.326664796256537</v>
      </c>
      <c r="G4073" s="3">
        <f>-(0.5*Input!$B$3*(C4073^2+D4073^2)*COS(I4072)*Input!$B$8*Input!$B$11)/(Input!$B$9/Input!$B$10)</f>
        <v>-5.073376242833235</v>
      </c>
      <c r="H4073" s="3">
        <f>-(0.5*Input!$B$3*(C4073^2+D4073^2)*SIN(I4072)*Input!$B$8*Input!$B$11)/(Input!$B$9/Input!$B$10)-Input!$B$10</f>
        <v>-19.675497113962567</v>
      </c>
      <c r="I4073" s="3">
        <f t="shared" si="127"/>
        <v>-1.1853213688230462</v>
      </c>
    </row>
    <row r="4074" spans="1:9">
      <c r="A4074" s="3">
        <f t="shared" si="126"/>
        <v>4072</v>
      </c>
      <c r="B4074" s="3">
        <f>B4073+Input!$B$2</f>
        <v>4.0719999999996945</v>
      </c>
      <c r="C4074" s="3">
        <f>C4073+G4073*Input!$B$2</f>
        <v>19.37390364460013</v>
      </c>
      <c r="D4074" s="3">
        <f>D4073+H4073*Input!$B$2</f>
        <v>-47.777603542998257</v>
      </c>
      <c r="E4074" s="3">
        <f>E4073+Input!$B$2*C4074</f>
        <v>123.70867987505244</v>
      </c>
      <c r="F4074" s="3">
        <f>F4073+Input!$B$2*D4074</f>
        <v>61.27888719271354</v>
      </c>
      <c r="G4074" s="3">
        <f>-(0.5*Input!$B$3*(C4074^2+D4074^2)*COS(I4073)*Input!$B$8*Input!$B$11)/(Input!$B$9/Input!$B$10)</f>
        <v>-5.0736539910872969</v>
      </c>
      <c r="H4074" s="3">
        <f>-(0.5*Input!$B$3*(C4074^2+D4074^2)*SIN(I4073)*Input!$B$8*Input!$B$11)/(Input!$B$9/Input!$B$10)-Input!$B$10</f>
        <v>-19.666388381314015</v>
      </c>
      <c r="I4074" s="3">
        <f t="shared" si="127"/>
        <v>-1.1855560457667356</v>
      </c>
    </row>
    <row r="4075" spans="1:9">
      <c r="A4075" s="3">
        <f t="shared" si="126"/>
        <v>4073</v>
      </c>
      <c r="B4075" s="3">
        <f>B4074+Input!$B$2</f>
        <v>4.0729999999996949</v>
      </c>
      <c r="C4075" s="3">
        <f>C4074+G4074*Input!$B$2</f>
        <v>19.368829990609044</v>
      </c>
      <c r="D4075" s="3">
        <f>D4074+H4074*Input!$B$2</f>
        <v>-47.797269931379574</v>
      </c>
      <c r="E4075" s="3">
        <f>E4074+Input!$B$2*C4075</f>
        <v>123.72804870504305</v>
      </c>
      <c r="F4075" s="3">
        <f>F4074+Input!$B$2*D4075</f>
        <v>61.231089922782161</v>
      </c>
      <c r="G4075" s="3">
        <f>-(0.5*Input!$B$3*(C4075^2+D4075^2)*COS(I4074)*Input!$B$8*Input!$B$11)/(Input!$B$9/Input!$B$10)</f>
        <v>-5.073930263762783</v>
      </c>
      <c r="H4075" s="3">
        <f>-(0.5*Input!$B$3*(C4075^2+D4075^2)*SIN(I4074)*Input!$B$8*Input!$B$11)/(Input!$B$9/Input!$B$10)-Input!$B$10</f>
        <v>-19.65728015820158</v>
      </c>
      <c r="I4075" s="3">
        <f t="shared" si="127"/>
        <v>-1.1857905127806028</v>
      </c>
    </row>
    <row r="4076" spans="1:9">
      <c r="A4076" s="3">
        <f t="shared" si="126"/>
        <v>4074</v>
      </c>
      <c r="B4076" s="3">
        <f>B4075+Input!$B$2</f>
        <v>4.0739999999996952</v>
      </c>
      <c r="C4076" s="3">
        <f>C4075+G4075*Input!$B$2</f>
        <v>19.363756060345281</v>
      </c>
      <c r="D4076" s="3">
        <f>D4075+H4075*Input!$B$2</f>
        <v>-47.816927211537774</v>
      </c>
      <c r="E4076" s="3">
        <f>E4075+Input!$B$2*C4076</f>
        <v>123.74741246110339</v>
      </c>
      <c r="F4076" s="3">
        <f>F4075+Input!$B$2*D4076</f>
        <v>61.183272995570626</v>
      </c>
      <c r="G4076" s="3">
        <f>-(0.5*Input!$B$3*(C4076^2+D4076^2)*COS(I4075)*Input!$B$8*Input!$B$11)/(Input!$B$9/Input!$B$10)</f>
        <v>-5.074205061236964</v>
      </c>
      <c r="H4076" s="3">
        <f>-(0.5*Input!$B$3*(C4076^2+D4076^2)*SIN(I4075)*Input!$B$8*Input!$B$11)/(Input!$B$9/Input!$B$10)-Input!$B$10</f>
        <v>-19.648172449409309</v>
      </c>
      <c r="I4076" s="3">
        <f t="shared" si="127"/>
        <v>-1.1860247701318272</v>
      </c>
    </row>
    <row r="4077" spans="1:9">
      <c r="A4077" s="3">
        <f t="shared" si="126"/>
        <v>4075</v>
      </c>
      <c r="B4077" s="3">
        <f>B4076+Input!$B$2</f>
        <v>4.0749999999996955</v>
      </c>
      <c r="C4077" s="3">
        <f>C4076+G4076*Input!$B$2</f>
        <v>19.358681855284043</v>
      </c>
      <c r="D4077" s="3">
        <f>D4076+H4076*Input!$B$2</f>
        <v>-47.836575383987181</v>
      </c>
      <c r="E4077" s="3">
        <f>E4076+Input!$B$2*C4077</f>
        <v>123.76677114295867</v>
      </c>
      <c r="F4077" s="3">
        <f>F4076+Input!$B$2*D4077</f>
        <v>61.135436420186636</v>
      </c>
      <c r="G4077" s="3">
        <f>-(0.5*Input!$B$3*(C4077^2+D4077^2)*COS(I4076)*Input!$B$8*Input!$B$11)/(Input!$B$9/Input!$B$10)</f>
        <v>-5.0744783838891641</v>
      </c>
      <c r="H4077" s="3">
        <f>-(0.5*Input!$B$3*(C4077^2+D4077^2)*SIN(I4076)*Input!$B$8*Input!$B$11)/(Input!$B$9/Input!$B$10)-Input!$B$10</f>
        <v>-19.639065259716798</v>
      </c>
      <c r="I4077" s="3">
        <f t="shared" si="127"/>
        <v>-1.1862588180871703</v>
      </c>
    </row>
    <row r="4078" spans="1:9">
      <c r="A4078" s="3">
        <f t="shared" si="126"/>
        <v>4076</v>
      </c>
      <c r="B4078" s="3">
        <f>B4077+Input!$B$2</f>
        <v>4.0759999999996959</v>
      </c>
      <c r="C4078" s="3">
        <f>C4077+G4077*Input!$B$2</f>
        <v>19.353607376900154</v>
      </c>
      <c r="D4078" s="3">
        <f>D4077+H4077*Input!$B$2</f>
        <v>-47.856214449246899</v>
      </c>
      <c r="E4078" s="3">
        <f>E4077+Input!$B$2*C4078</f>
        <v>123.78612475033557</v>
      </c>
      <c r="F4078" s="3">
        <f>F4077+Input!$B$2*D4078</f>
        <v>61.087580205737389</v>
      </c>
      <c r="G4078" s="3">
        <f>-(0.5*Input!$B$3*(C4078^2+D4078^2)*COS(I4077)*Input!$B$8*Input!$B$11)/(Input!$B$9/Input!$B$10)</f>
        <v>-5.0747502321007572</v>
      </c>
      <c r="H4078" s="3">
        <f>-(0.5*Input!$B$3*(C4078^2+D4078^2)*SIN(I4077)*Input!$B$8*Input!$B$11)/(Input!$B$9/Input!$B$10)-Input!$B$10</f>
        <v>-19.629958593899197</v>
      </c>
      <c r="I4078" s="3">
        <f t="shared" si="127"/>
        <v>-1.186492656912977</v>
      </c>
    </row>
    <row r="4079" spans="1:9">
      <c r="A4079" s="3">
        <f t="shared" si="126"/>
        <v>4077</v>
      </c>
      <c r="B4079" s="3">
        <f>B4078+Input!$B$2</f>
        <v>4.0769999999996962</v>
      </c>
      <c r="C4079" s="3">
        <f>C4078+G4078*Input!$B$2</f>
        <v>19.348532626668053</v>
      </c>
      <c r="D4079" s="3">
        <f>D4078+H4078*Input!$B$2</f>
        <v>-47.875844407840795</v>
      </c>
      <c r="E4079" s="3">
        <f>E4078+Input!$B$2*C4079</f>
        <v>123.80547328296224</v>
      </c>
      <c r="F4079" s="3">
        <f>F4078+Input!$B$2*D4079</f>
        <v>61.039704361329548</v>
      </c>
      <c r="G4079" s="3">
        <f>-(0.5*Input!$B$3*(C4079^2+D4079^2)*COS(I4078)*Input!$B$8*Input!$B$11)/(Input!$B$9/Input!$B$10)</f>
        <v>-5.0750206062551451</v>
      </c>
      <c r="H4079" s="3">
        <f>-(0.5*Input!$B$3*(C4079^2+D4079^2)*SIN(I4078)*Input!$B$8*Input!$B$11)/(Input!$B$9/Input!$B$10)-Input!$B$10</f>
        <v>-19.620852456727192</v>
      </c>
      <c r="I4079" s="3">
        <f t="shared" si="127"/>
        <v>-1.1867262868751758</v>
      </c>
    </row>
    <row r="4080" spans="1:9">
      <c r="A4080" s="3">
        <f t="shared" si="126"/>
        <v>4078</v>
      </c>
      <c r="B4080" s="3">
        <f>B4079+Input!$B$2</f>
        <v>4.0779999999996965</v>
      </c>
      <c r="C4080" s="3">
        <f>C4079+G4079*Input!$B$2</f>
        <v>19.343457606061797</v>
      </c>
      <c r="D4080" s="3">
        <f>D4079+H4079*Input!$B$2</f>
        <v>-47.89546526029752</v>
      </c>
      <c r="E4080" s="3">
        <f>E4079+Input!$B$2*C4080</f>
        <v>123.82481674056829</v>
      </c>
      <c r="F4080" s="3">
        <f>F4079+Input!$B$2*D4080</f>
        <v>60.991808896069251</v>
      </c>
      <c r="G4080" s="3">
        <f>-(0.5*Input!$B$3*(C4080^2+D4080^2)*COS(I4079)*Input!$B$8*Input!$B$11)/(Input!$B$9/Input!$B$10)</f>
        <v>-5.0752895067377715</v>
      </c>
      <c r="H4080" s="3">
        <f>-(0.5*Input!$B$3*(C4080^2+D4080^2)*SIN(I4079)*Input!$B$8*Input!$B$11)/(Input!$B$9/Input!$B$10)-Input!$B$10</f>
        <v>-19.611746852967009</v>
      </c>
      <c r="I4080" s="3">
        <f t="shared" si="127"/>
        <v>-1.1869597082392789</v>
      </c>
    </row>
    <row r="4081" spans="1:9">
      <c r="A4081" s="3">
        <f t="shared" si="126"/>
        <v>4079</v>
      </c>
      <c r="B4081" s="3">
        <f>B4080+Input!$B$2</f>
        <v>4.0789999999996969</v>
      </c>
      <c r="C4081" s="3">
        <f>C4080+G4080*Input!$B$2</f>
        <v>19.338382316555059</v>
      </c>
      <c r="D4081" s="3">
        <f>D4080+H4080*Input!$B$2</f>
        <v>-47.915077007150487</v>
      </c>
      <c r="E4081" s="3">
        <f>E4080+Input!$B$2*C4081</f>
        <v>123.84415512288486</v>
      </c>
      <c r="F4081" s="3">
        <f>F4080+Input!$B$2*D4081</f>
        <v>60.943893819062104</v>
      </c>
      <c r="G4081" s="3">
        <f>-(0.5*Input!$B$3*(C4081^2+D4081^2)*COS(I4080)*Input!$B$8*Input!$B$11)/(Input!$B$9/Input!$B$10)</f>
        <v>-5.0755569339361166</v>
      </c>
      <c r="H4081" s="3">
        <f>-(0.5*Input!$B$3*(C4081^2+D4081^2)*SIN(I4080)*Input!$B$8*Input!$B$11)/(Input!$B$9/Input!$B$10)-Input!$B$10</f>
        <v>-19.602641787380421</v>
      </c>
      <c r="I4081" s="3">
        <f t="shared" si="127"/>
        <v>-1.1871929212703842</v>
      </c>
    </row>
    <row r="4082" spans="1:9">
      <c r="A4082" s="3">
        <f t="shared" si="126"/>
        <v>4080</v>
      </c>
      <c r="B4082" s="3">
        <f>B4081+Input!$B$2</f>
        <v>4.0799999999996972</v>
      </c>
      <c r="C4082" s="3">
        <f>C4081+G4081*Input!$B$2</f>
        <v>19.333306759621124</v>
      </c>
      <c r="D4082" s="3">
        <f>D4081+H4081*Input!$B$2</f>
        <v>-47.934679648937866</v>
      </c>
      <c r="E4082" s="3">
        <f>E4081+Input!$B$2*C4082</f>
        <v>123.86348842964448</v>
      </c>
      <c r="F4082" s="3">
        <f>F4081+Input!$B$2*D4082</f>
        <v>60.895959139413165</v>
      </c>
      <c r="G4082" s="3">
        <f>-(0.5*Input!$B$3*(C4082^2+D4082^2)*COS(I4081)*Input!$B$8*Input!$B$11)/(Input!$B$9/Input!$B$10)</f>
        <v>-5.0758228882396779</v>
      </c>
      <c r="H4082" s="3">
        <f>-(0.5*Input!$B$3*(C4082^2+D4082^2)*SIN(I4081)*Input!$B$8*Input!$B$11)/(Input!$B$9/Input!$B$10)-Input!$B$10</f>
        <v>-19.593537264724723</v>
      </c>
      <c r="I4082" s="3">
        <f t="shared" si="127"/>
        <v>-1.187425926233175</v>
      </c>
    </row>
    <row r="4083" spans="1:9">
      <c r="A4083" s="3">
        <f t="shared" si="126"/>
        <v>4081</v>
      </c>
      <c r="B4083" s="3">
        <f>B4082+Input!$B$2</f>
        <v>4.0809999999996975</v>
      </c>
      <c r="C4083" s="3">
        <f>C4082+G4082*Input!$B$2</f>
        <v>19.328230936732883</v>
      </c>
      <c r="D4083" s="3">
        <f>D4082+H4082*Input!$B$2</f>
        <v>-47.954273186202592</v>
      </c>
      <c r="E4083" s="3">
        <f>E4082+Input!$B$2*C4083</f>
        <v>123.88281666058121</v>
      </c>
      <c r="F4083" s="3">
        <f>F4082+Input!$B$2*D4083</f>
        <v>60.848004866226965</v>
      </c>
      <c r="G4083" s="3">
        <f>-(0.5*Input!$B$3*(C4083^2+D4083^2)*COS(I4082)*Input!$B$8*Input!$B$11)/(Input!$B$9/Input!$B$10)</f>
        <v>-5.076087370039982</v>
      </c>
      <c r="H4083" s="3">
        <f>-(0.5*Input!$B$3*(C4083^2+D4083^2)*SIN(I4082)*Input!$B$8*Input!$B$11)/(Input!$B$9/Input!$B$10)-Input!$B$10</f>
        <v>-19.584433289752738</v>
      </c>
      <c r="I4083" s="3">
        <f t="shared" si="127"/>
        <v>-1.1876587233919211</v>
      </c>
    </row>
    <row r="4084" spans="1:9">
      <c r="A4084" s="3">
        <f t="shared" si="126"/>
        <v>4082</v>
      </c>
      <c r="B4084" s="3">
        <f>B4083+Input!$B$2</f>
        <v>4.0819999999996979</v>
      </c>
      <c r="C4084" s="3">
        <f>C4083+G4083*Input!$B$2</f>
        <v>19.323154849362844</v>
      </c>
      <c r="D4084" s="3">
        <f>D4083+H4083*Input!$B$2</f>
        <v>-47.973857619492343</v>
      </c>
      <c r="E4084" s="3">
        <f>E4083+Input!$B$2*C4084</f>
        <v>123.90213981543057</v>
      </c>
      <c r="F4084" s="3">
        <f>F4083+Input!$B$2*D4084</f>
        <v>60.800031008607476</v>
      </c>
      <c r="G4084" s="3">
        <f>-(0.5*Input!$B$3*(C4084^2+D4084^2)*COS(I4083)*Input!$B$8*Input!$B$11)/(Input!$B$9/Input!$B$10)</f>
        <v>-5.0763503797305658</v>
      </c>
      <c r="H4084" s="3">
        <f>-(0.5*Input!$B$3*(C4084^2+D4084^2)*SIN(I4083)*Input!$B$8*Input!$B$11)/(Input!$B$9/Input!$B$10)-Input!$B$10</f>
        <v>-19.575329867212822</v>
      </c>
      <c r="I4084" s="3">
        <f t="shared" si="127"/>
        <v>-1.1878913130104791</v>
      </c>
    </row>
    <row r="4085" spans="1:9">
      <c r="A4085" s="3">
        <f t="shared" si="126"/>
        <v>4083</v>
      </c>
      <c r="B4085" s="3">
        <f>B4084+Input!$B$2</f>
        <v>4.0829999999996982</v>
      </c>
      <c r="C4085" s="3">
        <f>C4084+G4084*Input!$B$2</f>
        <v>19.318078498983112</v>
      </c>
      <c r="D4085" s="3">
        <f>D4084+H4084*Input!$B$2</f>
        <v>-47.993432949359558</v>
      </c>
      <c r="E4085" s="3">
        <f>E4084+Input!$B$2*C4085</f>
        <v>123.92145789392956</v>
      </c>
      <c r="F4085" s="3">
        <f>F4084+Input!$B$2*D4085</f>
        <v>60.752037575658115</v>
      </c>
      <c r="G4085" s="3">
        <f>-(0.5*Input!$B$3*(C4085^2+D4085^2)*COS(I4084)*Input!$B$8*Input!$B$11)/(Input!$B$9/Input!$B$10)</f>
        <v>-5.0766119177069866</v>
      </c>
      <c r="H4085" s="3">
        <f>-(0.5*Input!$B$3*(C4085^2+D4085^2)*SIN(I4084)*Input!$B$8*Input!$B$11)/(Input!$B$9/Input!$B$10)-Input!$B$10</f>
        <v>-19.566227001848848</v>
      </c>
      <c r="I4085" s="3">
        <f t="shared" si="127"/>
        <v>-1.188123695352294</v>
      </c>
    </row>
    <row r="4086" spans="1:9">
      <c r="A4086" s="3">
        <f t="shared" si="126"/>
        <v>4084</v>
      </c>
      <c r="B4086" s="3">
        <f>B4085+Input!$B$2</f>
        <v>4.0839999999996985</v>
      </c>
      <c r="C4086" s="3">
        <f>C4085+G4085*Input!$B$2</f>
        <v>19.313001887065404</v>
      </c>
      <c r="D4086" s="3">
        <f>D4085+H4085*Input!$B$2</f>
        <v>-48.012999176361404</v>
      </c>
      <c r="E4086" s="3">
        <f>E4085+Input!$B$2*C4086</f>
        <v>123.94077089581663</v>
      </c>
      <c r="F4086" s="3">
        <f>F4085+Input!$B$2*D4086</f>
        <v>60.70402457648175</v>
      </c>
      <c r="G4086" s="3">
        <f>-(0.5*Input!$B$3*(C4086^2+D4086^2)*COS(I4085)*Input!$B$8*Input!$B$11)/(Input!$B$9/Input!$B$10)</f>
        <v>-5.076871984366802</v>
      </c>
      <c r="H4086" s="3">
        <f>-(0.5*Input!$B$3*(C4086^2+D4086^2)*SIN(I4085)*Input!$B$8*Input!$B$11)/(Input!$B$9/Input!$B$10)-Input!$B$10</f>
        <v>-19.557124698400209</v>
      </c>
      <c r="I4086" s="3">
        <f t="shared" si="127"/>
        <v>-1.1883558706803987</v>
      </c>
    </row>
    <row r="4087" spans="1:9">
      <c r="A4087" s="3">
        <f t="shared" si="126"/>
        <v>4085</v>
      </c>
      <c r="B4087" s="3">
        <f>B4086+Input!$B$2</f>
        <v>4.0849999999996989</v>
      </c>
      <c r="C4087" s="3">
        <f>C4086+G4086*Input!$B$2</f>
        <v>19.307925015081036</v>
      </c>
      <c r="D4087" s="3">
        <f>D4086+H4086*Input!$B$2</f>
        <v>-48.032556301059806</v>
      </c>
      <c r="E4087" s="3">
        <f>E4086+Input!$B$2*C4087</f>
        <v>123.96007882083171</v>
      </c>
      <c r="F4087" s="3">
        <f>F4086+Input!$B$2*D4087</f>
        <v>60.65599202018069</v>
      </c>
      <c r="G4087" s="3">
        <f>-(0.5*Input!$B$3*(C4087^2+D4087^2)*COS(I4086)*Input!$B$8*Input!$B$11)/(Input!$B$9/Input!$B$10)</f>
        <v>-5.0771305801095767</v>
      </c>
      <c r="H4087" s="3">
        <f>-(0.5*Input!$B$3*(C4087^2+D4087^2)*SIN(I4086)*Input!$B$8*Input!$B$11)/(Input!$B$9/Input!$B$10)-Input!$B$10</f>
        <v>-19.548022961601809</v>
      </c>
      <c r="I4087" s="3">
        <f t="shared" si="127"/>
        <v>-1.1885878392574154</v>
      </c>
    </row>
    <row r="4088" spans="1:9">
      <c r="A4088" s="3">
        <f t="shared" si="126"/>
        <v>4086</v>
      </c>
      <c r="B4088" s="3">
        <f>B4087+Input!$B$2</f>
        <v>4.0859999999996992</v>
      </c>
      <c r="C4088" s="3">
        <f>C4087+G4087*Input!$B$2</f>
        <v>19.302847884500927</v>
      </c>
      <c r="D4088" s="3">
        <f>D4087+H4087*Input!$B$2</f>
        <v>-48.052104324021407</v>
      </c>
      <c r="E4088" s="3">
        <f>E4087+Input!$B$2*C4088</f>
        <v>123.97938166871621</v>
      </c>
      <c r="F4088" s="3">
        <f>F4087+Input!$B$2*D4088</f>
        <v>60.607939915856669</v>
      </c>
      <c r="G4088" s="3">
        <f>-(0.5*Input!$B$3*(C4088^2+D4088^2)*COS(I4087)*Input!$B$8*Input!$B$11)/(Input!$B$9/Input!$B$10)</f>
        <v>-5.0773877053368777</v>
      </c>
      <c r="H4088" s="3">
        <f>-(0.5*Input!$B$3*(C4088^2+D4088^2)*SIN(I4087)*Input!$B$8*Input!$B$11)/(Input!$B$9/Input!$B$10)-Input!$B$10</f>
        <v>-19.538921796184074</v>
      </c>
      <c r="I4088" s="3">
        <f t="shared" si="127"/>
        <v>-1.1888196013455565</v>
      </c>
    </row>
    <row r="4089" spans="1:9">
      <c r="A4089" s="3">
        <f t="shared" si="126"/>
        <v>4087</v>
      </c>
      <c r="B4089" s="3">
        <f>B4088+Input!$B$2</f>
        <v>4.0869999999996995</v>
      </c>
      <c r="C4089" s="3">
        <f>C4088+G4088*Input!$B$2</f>
        <v>19.297770496795589</v>
      </c>
      <c r="D4089" s="3">
        <f>D4088+H4088*Input!$B$2</f>
        <v>-48.07164324581759</v>
      </c>
      <c r="E4089" s="3">
        <f>E4088+Input!$B$2*C4089</f>
        <v>123.99867943921301</v>
      </c>
      <c r="F4089" s="3">
        <f>F4088+Input!$B$2*D4089</f>
        <v>60.559868272610849</v>
      </c>
      <c r="G4089" s="3">
        <f>-(0.5*Input!$B$3*(C4089^2+D4089^2)*COS(I4088)*Input!$B$8*Input!$B$11)/(Input!$B$9/Input!$B$10)</f>
        <v>-5.0776433604522611</v>
      </c>
      <c r="H4089" s="3">
        <f>-(0.5*Input!$B$3*(C4089^2+D4089^2)*SIN(I4088)*Input!$B$8*Input!$B$11)/(Input!$B$9/Input!$B$10)-Input!$B$10</f>
        <v>-19.529821206872917</v>
      </c>
      <c r="I4089" s="3">
        <f t="shared" si="127"/>
        <v>-1.1890511572066247</v>
      </c>
    </row>
    <row r="4090" spans="1:9">
      <c r="A4090" s="3">
        <f t="shared" si="126"/>
        <v>4088</v>
      </c>
      <c r="B4090" s="3">
        <f>B4089+Input!$B$2</f>
        <v>4.0879999999996999</v>
      </c>
      <c r="C4090" s="3">
        <f>C4089+G4089*Input!$B$2</f>
        <v>19.292692853435138</v>
      </c>
      <c r="D4090" s="3">
        <f>D4089+H4089*Input!$B$2</f>
        <v>-48.091173067024464</v>
      </c>
      <c r="E4090" s="3">
        <f>E4089+Input!$B$2*C4090</f>
        <v>124.01797213206645</v>
      </c>
      <c r="F4090" s="3">
        <f>F4089+Input!$B$2*D4090</f>
        <v>60.511777099543828</v>
      </c>
      <c r="G4090" s="3">
        <f>-(0.5*Input!$B$3*(C4090^2+D4090^2)*COS(I4089)*Input!$B$8*Input!$B$11)/(Input!$B$9/Input!$B$10)</f>
        <v>-5.0778975458612718</v>
      </c>
      <c r="H4090" s="3">
        <f>-(0.5*Input!$B$3*(C4090^2+D4090^2)*SIN(I4089)*Input!$B$8*Input!$B$11)/(Input!$B$9/Input!$B$10)-Input!$B$10</f>
        <v>-19.520721198389779</v>
      </c>
      <c r="I4090" s="3">
        <f t="shared" si="127"/>
        <v>-1.1892825071020139</v>
      </c>
    </row>
    <row r="4091" spans="1:9">
      <c r="A4091" s="3">
        <f t="shared" si="126"/>
        <v>4089</v>
      </c>
      <c r="B4091" s="3">
        <f>B4090+Input!$B$2</f>
        <v>4.0889999999997002</v>
      </c>
      <c r="C4091" s="3">
        <f>C4090+G4090*Input!$B$2</f>
        <v>19.287614955889278</v>
      </c>
      <c r="D4091" s="3">
        <f>D4090+H4090*Input!$B$2</f>
        <v>-48.110693788222854</v>
      </c>
      <c r="E4091" s="3">
        <f>E4090+Input!$B$2*C4091</f>
        <v>124.03725974702233</v>
      </c>
      <c r="F4091" s="3">
        <f>F4090+Input!$B$2*D4091</f>
        <v>60.463666405755603</v>
      </c>
      <c r="G4091" s="3">
        <f>-(0.5*Input!$B$3*(C4091^2+D4091^2)*COS(I4090)*Input!$B$8*Input!$B$11)/(Input!$B$9/Input!$B$10)</f>
        <v>-5.0781502619714436</v>
      </c>
      <c r="H4091" s="3">
        <f>-(0.5*Input!$B$3*(C4091^2+D4091^2)*SIN(I4090)*Input!$B$8*Input!$B$11)/(Input!$B$9/Input!$B$10)-Input!$B$10</f>
        <v>-19.511621775451577</v>
      </c>
      <c r="I4091" s="3">
        <f t="shared" si="127"/>
        <v>-1.1895136512927098</v>
      </c>
    </row>
    <row r="4092" spans="1:9">
      <c r="A4092" s="3">
        <f t="shared" si="126"/>
        <v>4090</v>
      </c>
      <c r="B4092" s="3">
        <f>B4091+Input!$B$2</f>
        <v>4.0899999999997005</v>
      </c>
      <c r="C4092" s="3">
        <f>C4091+G4091*Input!$B$2</f>
        <v>19.282536805627306</v>
      </c>
      <c r="D4092" s="3">
        <f>D4091+H4091*Input!$B$2</f>
        <v>-48.130205409998304</v>
      </c>
      <c r="E4092" s="3">
        <f>E4091+Input!$B$2*C4092</f>
        <v>124.05654228382797</v>
      </c>
      <c r="F4092" s="3">
        <f>F4091+Input!$B$2*D4092</f>
        <v>60.415536200345606</v>
      </c>
      <c r="G4092" s="3">
        <f>-(0.5*Input!$B$3*(C4092^2+D4092^2)*COS(I4091)*Input!$B$8*Input!$B$11)/(Input!$B$9/Input!$B$10)</f>
        <v>-5.0784015091922905</v>
      </c>
      <c r="H4092" s="3">
        <f>-(0.5*Input!$B$3*(C4092^2+D4092^2)*SIN(I4091)*Input!$B$8*Input!$B$11)/(Input!$B$9/Input!$B$10)-Input!$B$10</f>
        <v>-19.502522942770753</v>
      </c>
      <c r="I4092" s="3">
        <f t="shared" si="127"/>
        <v>-1.1897445900392909</v>
      </c>
    </row>
    <row r="4093" spans="1:9">
      <c r="A4093" s="3">
        <f t="shared" si="126"/>
        <v>4091</v>
      </c>
      <c r="B4093" s="3">
        <f>B4092+Input!$B$2</f>
        <v>4.0909999999997009</v>
      </c>
      <c r="C4093" s="3">
        <f>C4092+G4092*Input!$B$2</f>
        <v>19.277458404118114</v>
      </c>
      <c r="D4093" s="3">
        <f>D4092+H4092*Input!$B$2</f>
        <v>-48.149707932941077</v>
      </c>
      <c r="E4093" s="3">
        <f>E4092+Input!$B$2*C4093</f>
        <v>124.07581974223208</v>
      </c>
      <c r="F4093" s="3">
        <f>F4092+Input!$B$2*D4093</f>
        <v>60.367386492412663</v>
      </c>
      <c r="G4093" s="3">
        <f>-(0.5*Input!$B$3*(C4093^2+D4093^2)*COS(I4092)*Input!$B$8*Input!$B$11)/(Input!$B$9/Input!$B$10)</f>
        <v>-5.0786512879353012</v>
      </c>
      <c r="H4093" s="3">
        <f>-(0.5*Input!$B$3*(C4093^2+D4093^2)*SIN(I4092)*Input!$B$8*Input!$B$11)/(Input!$B$9/Input!$B$10)-Input!$B$10</f>
        <v>-19.493424705055226</v>
      </c>
      <c r="I4093" s="3">
        <f t="shared" si="127"/>
        <v>-1.1899753236019293</v>
      </c>
    </row>
    <row r="4094" spans="1:9">
      <c r="A4094" s="3">
        <f t="shared" si="126"/>
        <v>4092</v>
      </c>
      <c r="B4094" s="3">
        <f>B4093+Input!$B$2</f>
        <v>4.0919999999997012</v>
      </c>
      <c r="C4094" s="3">
        <f>C4093+G4093*Input!$B$2</f>
        <v>19.272379752830179</v>
      </c>
      <c r="D4094" s="3">
        <f>D4093+H4093*Input!$B$2</f>
        <v>-48.169201357646131</v>
      </c>
      <c r="E4094" s="3">
        <f>E4093+Input!$B$2*C4094</f>
        <v>124.09509212198492</v>
      </c>
      <c r="F4094" s="3">
        <f>F4093+Input!$B$2*D4094</f>
        <v>60.319217291055018</v>
      </c>
      <c r="G4094" s="3">
        <f>-(0.5*Input!$B$3*(C4094^2+D4094^2)*COS(I4093)*Input!$B$8*Input!$B$11)/(Input!$B$9/Input!$B$10)</f>
        <v>-5.0788995986139298</v>
      </c>
      <c r="H4094" s="3">
        <f>-(0.5*Input!$B$3*(C4094^2+D4094^2)*SIN(I4093)*Input!$B$8*Input!$B$11)/(Input!$B$9/Input!$B$10)-Input!$B$10</f>
        <v>-19.484327067008412</v>
      </c>
      <c r="I4094" s="3">
        <f t="shared" si="127"/>
        <v>-1.1902058522403902</v>
      </c>
    </row>
    <row r="4095" spans="1:9">
      <c r="A4095" s="3">
        <f t="shared" si="126"/>
        <v>4093</v>
      </c>
      <c r="B4095" s="3">
        <f>B4094+Input!$B$2</f>
        <v>4.0929999999997015</v>
      </c>
      <c r="C4095" s="3">
        <f>C4094+G4094*Input!$B$2</f>
        <v>19.267300853231564</v>
      </c>
      <c r="D4095" s="3">
        <f>D4094+H4094*Input!$B$2</f>
        <v>-48.188685684713136</v>
      </c>
      <c r="E4095" s="3">
        <f>E4094+Input!$B$2*C4095</f>
        <v>124.11435942283815</v>
      </c>
      <c r="F4095" s="3">
        <f>F4094+Input!$B$2*D4095</f>
        <v>60.271028605370304</v>
      </c>
      <c r="G4095" s="3">
        <f>-(0.5*Input!$B$3*(C4095^2+D4095^2)*COS(I4094)*Input!$B$8*Input!$B$11)/(Input!$B$9/Input!$B$10)</f>
        <v>-5.0791464416436112</v>
      </c>
      <c r="H4095" s="3">
        <f>-(0.5*Input!$B$3*(C4095^2+D4095^2)*SIN(I4094)*Input!$B$8*Input!$B$11)/(Input!$B$9/Input!$B$10)-Input!$B$10</f>
        <v>-19.475230033329208</v>
      </c>
      <c r="I4095" s="3">
        <f t="shared" si="127"/>
        <v>-1.1904361762140345</v>
      </c>
    </row>
    <row r="4096" spans="1:9">
      <c r="A4096" s="3">
        <f t="shared" si="126"/>
        <v>4094</v>
      </c>
      <c r="B4096" s="3">
        <f>B4095+Input!$B$2</f>
        <v>4.0939999999997019</v>
      </c>
      <c r="C4096" s="3">
        <f>C4095+G4095*Input!$B$2</f>
        <v>19.262221706789919</v>
      </c>
      <c r="D4096" s="3">
        <f>D4095+H4095*Input!$B$2</f>
        <v>-48.208160914746465</v>
      </c>
      <c r="E4096" s="3">
        <f>E4095+Input!$B$2*C4096</f>
        <v>124.13362164454495</v>
      </c>
      <c r="F4096" s="3">
        <f>F4095+Input!$B$2*D4096</f>
        <v>60.222820444455557</v>
      </c>
      <c r="G4096" s="3">
        <f>-(0.5*Input!$B$3*(C4096^2+D4096^2)*COS(I4095)*Input!$B$8*Input!$B$11)/(Input!$B$9/Input!$B$10)</f>
        <v>-5.0793918174417305</v>
      </c>
      <c r="H4096" s="3">
        <f>-(0.5*Input!$B$3*(C4096^2+D4096^2)*SIN(I4095)*Input!$B$8*Input!$B$11)/(Input!$B$9/Input!$B$10)-Input!$B$10</f>
        <v>-19.466133608711992</v>
      </c>
      <c r="I4096" s="3">
        <f t="shared" si="127"/>
        <v>-1.1906662957818179</v>
      </c>
    </row>
    <row r="4097" spans="1:9">
      <c r="A4097" s="3">
        <f t="shared" si="126"/>
        <v>4095</v>
      </c>
      <c r="B4097" s="3">
        <f>B4096+Input!$B$2</f>
        <v>4.0949999999997022</v>
      </c>
      <c r="C4097" s="3">
        <f>C4096+G4096*Input!$B$2</f>
        <v>19.257142314972477</v>
      </c>
      <c r="D4097" s="3">
        <f>D4096+H4096*Input!$B$2</f>
        <v>-48.227627048355174</v>
      </c>
      <c r="E4097" s="3">
        <f>E4096+Input!$B$2*C4097</f>
        <v>124.15287878685992</v>
      </c>
      <c r="F4097" s="3">
        <f>F4096+Input!$B$2*D4097</f>
        <v>60.174592817407202</v>
      </c>
      <c r="G4097" s="3">
        <f>-(0.5*Input!$B$3*(C4097^2+D4097^2)*COS(I4096)*Input!$B$8*Input!$B$11)/(Input!$B$9/Input!$B$10)</f>
        <v>-5.0796357264276306</v>
      </c>
      <c r="H4097" s="3">
        <f>-(0.5*Input!$B$3*(C4097^2+D4097^2)*SIN(I4096)*Input!$B$8*Input!$B$11)/(Input!$B$9/Input!$B$10)-Input!$B$10</f>
        <v>-19.457037797846638</v>
      </c>
      <c r="I4097" s="3">
        <f t="shared" si="127"/>
        <v>-1.1908962112022918</v>
      </c>
    </row>
    <row r="4098" spans="1:9">
      <c r="A4098" s="3">
        <f t="shared" si="126"/>
        <v>4096</v>
      </c>
      <c r="B4098" s="3">
        <f>B4097+Input!$B$2</f>
        <v>4.0959999999997025</v>
      </c>
      <c r="C4098" s="3">
        <f>C4097+G4097*Input!$B$2</f>
        <v>19.252062679246048</v>
      </c>
      <c r="D4098" s="3">
        <f>D4097+H4097*Input!$B$2</f>
        <v>-48.247084086153023</v>
      </c>
      <c r="E4098" s="3">
        <f>E4097+Input!$B$2*C4098</f>
        <v>124.17213084953916</v>
      </c>
      <c r="F4098" s="3">
        <f>F4097+Input!$B$2*D4098</f>
        <v>60.126345733321052</v>
      </c>
      <c r="G4098" s="3">
        <f>-(0.5*Input!$B$3*(C4098^2+D4098^2)*COS(I4097)*Input!$B$8*Input!$B$11)/(Input!$B$9/Input!$B$10)</f>
        <v>-5.0798781690226216</v>
      </c>
      <c r="H4098" s="3">
        <f>-(0.5*Input!$B$3*(C4098^2+D4098^2)*SIN(I4097)*Input!$B$8*Input!$B$11)/(Input!$B$9/Input!$B$10)-Input!$B$10</f>
        <v>-19.447942605418479</v>
      </c>
      <c r="I4098" s="3">
        <f t="shared" si="127"/>
        <v>-1.1911259227336048</v>
      </c>
    </row>
    <row r="4099" spans="1:9">
      <c r="A4099" s="3">
        <f t="shared" si="126"/>
        <v>4097</v>
      </c>
      <c r="B4099" s="3">
        <f>B4098+Input!$B$2</f>
        <v>4.0969999999997029</v>
      </c>
      <c r="C4099" s="3">
        <f>C4098+G4098*Input!$B$2</f>
        <v>19.246982801077024</v>
      </c>
      <c r="D4099" s="3">
        <f>D4098+H4098*Input!$B$2</f>
        <v>-48.266532028758441</v>
      </c>
      <c r="E4099" s="3">
        <f>E4098+Input!$B$2*C4099</f>
        <v>124.19137783234024</v>
      </c>
      <c r="F4099" s="3">
        <f>F4098+Input!$B$2*D4099</f>
        <v>60.078079201292297</v>
      </c>
      <c r="G4099" s="3">
        <f>-(0.5*Input!$B$3*(C4099^2+D4099^2)*COS(I4098)*Input!$B$8*Input!$B$11)/(Input!$B$9/Input!$B$10)</f>
        <v>-5.0801191456499417</v>
      </c>
      <c r="H4099" s="3">
        <f>-(0.5*Input!$B$3*(C4099^2+D4099^2)*SIN(I4098)*Input!$B$8*Input!$B$11)/(Input!$B$9/Input!$B$10)-Input!$B$10</f>
        <v>-19.438848036108347</v>
      </c>
      <c r="I4099" s="3">
        <f t="shared" si="127"/>
        <v>-1.1913554306335028</v>
      </c>
    </row>
    <row r="4100" spans="1:9">
      <c r="A4100" s="3">
        <f t="shared" ref="A4100:A4163" si="128">A4099+1</f>
        <v>4098</v>
      </c>
      <c r="B4100" s="3">
        <f>B4099+Input!$B$2</f>
        <v>4.0979999999997032</v>
      </c>
      <c r="C4100" s="3">
        <f>C4099+G4099*Input!$B$2</f>
        <v>19.241902681931375</v>
      </c>
      <c r="D4100" s="3">
        <f>D4099+H4099*Input!$B$2</f>
        <v>-48.285970876794551</v>
      </c>
      <c r="E4100" s="3">
        <f>E4099+Input!$B$2*C4100</f>
        <v>124.21061973502216</v>
      </c>
      <c r="F4100" s="3">
        <f>F4099+Input!$B$2*D4100</f>
        <v>60.0297932304155</v>
      </c>
      <c r="G4100" s="3">
        <f>-(0.5*Input!$B$3*(C4100^2+D4100^2)*COS(I4099)*Input!$B$8*Input!$B$11)/(Input!$B$9/Input!$B$10)</f>
        <v>-5.0803586567347905</v>
      </c>
      <c r="H4100" s="3">
        <f>-(0.5*Input!$B$3*(C4100^2+D4100^2)*SIN(I4099)*Input!$B$8*Input!$B$11)/(Input!$B$9/Input!$B$10)-Input!$B$10</f>
        <v>-19.429754094592511</v>
      </c>
      <c r="I4100" s="3">
        <f t="shared" ref="I4100:I4163" si="129">ATAN(D4100/C4100)</f>
        <v>-1.1915847351593296</v>
      </c>
    </row>
    <row r="4101" spans="1:9">
      <c r="A4101" s="3">
        <f t="shared" si="128"/>
        <v>4099</v>
      </c>
      <c r="B4101" s="3">
        <f>B4100+Input!$B$2</f>
        <v>4.0989999999997035</v>
      </c>
      <c r="C4101" s="3">
        <f>C4100+G4100*Input!$B$2</f>
        <v>19.236822323274641</v>
      </c>
      <c r="D4101" s="3">
        <f>D4100+H4100*Input!$B$2</f>
        <v>-48.305400630889146</v>
      </c>
      <c r="E4101" s="3">
        <f>E4100+Input!$B$2*C4101</f>
        <v>124.22985655734544</v>
      </c>
      <c r="F4101" s="3">
        <f>F4100+Input!$B$2*D4101</f>
        <v>59.981487829784612</v>
      </c>
      <c r="G4101" s="3">
        <f>-(0.5*Input!$B$3*(C4101^2+D4101^2)*COS(I4100)*Input!$B$8*Input!$B$11)/(Input!$B$9/Input!$B$10)</f>
        <v>-5.0805967027042964</v>
      </c>
      <c r="H4101" s="3">
        <f>-(0.5*Input!$B$3*(C4101^2+D4101^2)*SIN(I4100)*Input!$B$8*Input!$B$11)/(Input!$B$9/Input!$B$10)-Input!$B$10</f>
        <v>-19.42066078554274</v>
      </c>
      <c r="I4101" s="3">
        <f t="shared" si="129"/>
        <v>-1.191813836568028</v>
      </c>
    </row>
    <row r="4102" spans="1:9">
      <c r="A4102" s="3">
        <f t="shared" si="128"/>
        <v>4100</v>
      </c>
      <c r="B4102" s="3">
        <f>B4101+Input!$B$2</f>
        <v>4.0999999999997039</v>
      </c>
      <c r="C4102" s="3">
        <f>C4101+G4101*Input!$B$2</f>
        <v>19.231741726571936</v>
      </c>
      <c r="D4102" s="3">
        <f>D4101+H4101*Input!$B$2</f>
        <v>-48.324821291674688</v>
      </c>
      <c r="E4102" s="3">
        <f>E4101+Input!$B$2*C4102</f>
        <v>124.24908829907201</v>
      </c>
      <c r="F4102" s="3">
        <f>F4101+Input!$B$2*D4102</f>
        <v>59.93316300849294</v>
      </c>
      <c r="G4102" s="3">
        <f>-(0.5*Input!$B$3*(C4102^2+D4102^2)*COS(I4101)*Input!$B$8*Input!$B$11)/(Input!$B$9/Input!$B$10)</f>
        <v>-5.0808332839875243</v>
      </c>
      <c r="H4102" s="3">
        <f>-(0.5*Input!$B$3*(C4102^2+D4102^2)*SIN(I4101)*Input!$B$8*Input!$B$11)/(Input!$B$9/Input!$B$10)-Input!$B$10</f>
        <v>-19.411568113626245</v>
      </c>
      <c r="I4102" s="3">
        <f t="shared" si="129"/>
        <v>-1.1920427351161396</v>
      </c>
    </row>
    <row r="4103" spans="1:9">
      <c r="A4103" s="3">
        <f t="shared" si="128"/>
        <v>4101</v>
      </c>
      <c r="B4103" s="3">
        <f>B4102+Input!$B$2</f>
        <v>4.1009999999997042</v>
      </c>
      <c r="C4103" s="3">
        <f>C4102+G4102*Input!$B$2</f>
        <v>19.226660893287949</v>
      </c>
      <c r="D4103" s="3">
        <f>D4102+H4102*Input!$B$2</f>
        <v>-48.344232859788313</v>
      </c>
      <c r="E4103" s="3">
        <f>E4102+Input!$B$2*C4103</f>
        <v>124.26831495996529</v>
      </c>
      <c r="F4103" s="3">
        <f>F4102+Input!$B$2*D4103</f>
        <v>59.88481877563315</v>
      </c>
      <c r="G4103" s="3">
        <f>-(0.5*Input!$B$3*(C4103^2+D4103^2)*COS(I4102)*Input!$B$8*Input!$B$11)/(Input!$B$9/Input!$B$10)</f>
        <v>-5.0810684010154787</v>
      </c>
      <c r="H4103" s="3">
        <f>-(0.5*Input!$B$3*(C4103^2+D4103^2)*SIN(I4102)*Input!$B$8*Input!$B$11)/(Input!$B$9/Input!$B$10)-Input!$B$10</f>
        <v>-19.402476083505714</v>
      </c>
      <c r="I4103" s="3">
        <f t="shared" si="129"/>
        <v>-1.1922714310598066</v>
      </c>
    </row>
    <row r="4104" spans="1:9">
      <c r="A4104" s="3">
        <f t="shared" si="128"/>
        <v>4102</v>
      </c>
      <c r="B4104" s="3">
        <f>B4103+Input!$B$2</f>
        <v>4.1019999999997045</v>
      </c>
      <c r="C4104" s="3">
        <f>C4103+G4103*Input!$B$2</f>
        <v>19.221579824886934</v>
      </c>
      <c r="D4104" s="3">
        <f>D4103+H4103*Input!$B$2</f>
        <v>-48.36363533587182</v>
      </c>
      <c r="E4104" s="3">
        <f>E4103+Input!$B$2*C4104</f>
        <v>124.28753653979018</v>
      </c>
      <c r="F4104" s="3">
        <f>F4103+Input!$B$2*D4104</f>
        <v>59.836455140297275</v>
      </c>
      <c r="G4104" s="3">
        <f>-(0.5*Input!$B$3*(C4104^2+D4104^2)*COS(I4103)*Input!$B$8*Input!$B$11)/(Input!$B$9/Input!$B$10)</f>
        <v>-5.0813020542210818</v>
      </c>
      <c r="H4104" s="3">
        <f>-(0.5*Input!$B$3*(C4104^2+D4104^2)*SIN(I4103)*Input!$B$8*Input!$B$11)/(Input!$B$9/Input!$B$10)-Input!$B$10</f>
        <v>-19.393384699839274</v>
      </c>
      <c r="I4104" s="3">
        <f t="shared" si="129"/>
        <v>-1.1924999246547718</v>
      </c>
    </row>
    <row r="4105" spans="1:9">
      <c r="A4105" s="3">
        <f t="shared" si="128"/>
        <v>4103</v>
      </c>
      <c r="B4105" s="3">
        <f>B4104+Input!$B$2</f>
        <v>4.1029999999997049</v>
      </c>
      <c r="C4105" s="3">
        <f>C4104+G4104*Input!$B$2</f>
        <v>19.216498522832712</v>
      </c>
      <c r="D4105" s="3">
        <f>D4104+H4104*Input!$B$2</f>
        <v>-48.383028720571659</v>
      </c>
      <c r="E4105" s="3">
        <f>E4104+Input!$B$2*C4105</f>
        <v>124.30675303831302</v>
      </c>
      <c r="F4105" s="3">
        <f>F4104+Input!$B$2*D4105</f>
        <v>59.788072111576703</v>
      </c>
      <c r="G4105" s="3">
        <f>-(0.5*Input!$B$3*(C4105^2+D4105^2)*COS(I4104)*Input!$B$8*Input!$B$11)/(Input!$B$9/Input!$B$10)</f>
        <v>-5.0815342440391778</v>
      </c>
      <c r="H4105" s="3">
        <f>-(0.5*Input!$B$3*(C4105^2+D4105^2)*SIN(I4104)*Input!$B$8*Input!$B$11)/(Input!$B$9/Input!$B$10)-Input!$B$10</f>
        <v>-19.384293967280527</v>
      </c>
      <c r="I4105" s="3">
        <f t="shared" si="129"/>
        <v>-1.1927282161563797</v>
      </c>
    </row>
    <row r="4106" spans="1:9">
      <c r="A4106" s="3">
        <f t="shared" si="128"/>
        <v>4104</v>
      </c>
      <c r="B4106" s="3">
        <f>B4105+Input!$B$2</f>
        <v>4.1039999999997052</v>
      </c>
      <c r="C4106" s="3">
        <f>C4105+G4105*Input!$B$2</f>
        <v>19.211416988588674</v>
      </c>
      <c r="D4106" s="3">
        <f>D4105+H4105*Input!$B$2</f>
        <v>-48.402413014538936</v>
      </c>
      <c r="E4106" s="3">
        <f>E4105+Input!$B$2*C4106</f>
        <v>124.3259644553016</v>
      </c>
      <c r="F4106" s="3">
        <f>F4105+Input!$B$2*D4106</f>
        <v>59.739669698562167</v>
      </c>
      <c r="G4106" s="3">
        <f>-(0.5*Input!$B$3*(C4106^2+D4106^2)*COS(I4105)*Input!$B$8*Input!$B$11)/(Input!$B$9/Input!$B$10)</f>
        <v>-5.0817649709065256</v>
      </c>
      <c r="H4106" s="3">
        <f>-(0.5*Input!$B$3*(C4106^2+D4106^2)*SIN(I4105)*Input!$B$8*Input!$B$11)/(Input!$B$9/Input!$B$10)-Input!$B$10</f>
        <v>-19.375203890478513</v>
      </c>
      <c r="I4106" s="3">
        <f t="shared" si="129"/>
        <v>-1.1929563058195762</v>
      </c>
    </row>
    <row r="4107" spans="1:9">
      <c r="A4107" s="3">
        <f t="shared" si="128"/>
        <v>4105</v>
      </c>
      <c r="B4107" s="3">
        <f>B4106+Input!$B$2</f>
        <v>4.1049999999997056</v>
      </c>
      <c r="C4107" s="3">
        <f>C4106+G4106*Input!$B$2</f>
        <v>19.206335223617767</v>
      </c>
      <c r="D4107" s="3">
        <f>D4106+H4106*Input!$B$2</f>
        <v>-48.421788218429413</v>
      </c>
      <c r="E4107" s="3">
        <f>E4106+Input!$B$2*C4107</f>
        <v>124.34517079052522</v>
      </c>
      <c r="F4107" s="3">
        <f>F4106+Input!$B$2*D4107</f>
        <v>59.691247910343741</v>
      </c>
      <c r="G4107" s="3">
        <f>-(0.5*Input!$B$3*(C4107^2+D4107^2)*COS(I4106)*Input!$B$8*Input!$B$11)/(Input!$B$9/Input!$B$10)</f>
        <v>-5.0819942352618055</v>
      </c>
      <c r="H4107" s="3">
        <f>-(0.5*Input!$B$3*(C4107^2+D4107^2)*SIN(I4106)*Input!$B$8*Input!$B$11)/(Input!$B$9/Input!$B$10)-Input!$B$10</f>
        <v>-19.366114474077726</v>
      </c>
      <c r="I4107" s="3">
        <f t="shared" si="129"/>
        <v>-1.1931841938989109</v>
      </c>
    </row>
    <row r="4108" spans="1:9">
      <c r="A4108" s="3">
        <f t="shared" si="128"/>
        <v>4106</v>
      </c>
      <c r="B4108" s="3">
        <f>B4107+Input!$B$2</f>
        <v>4.1059999999997059</v>
      </c>
      <c r="C4108" s="3">
        <f>C4107+G4107*Input!$B$2</f>
        <v>19.201253229382505</v>
      </c>
      <c r="D4108" s="3">
        <f>D4107+H4107*Input!$B$2</f>
        <v>-48.441154332903487</v>
      </c>
      <c r="E4108" s="3">
        <f>E4107+Input!$B$2*C4108</f>
        <v>124.3643720437546</v>
      </c>
      <c r="F4108" s="3">
        <f>F4107+Input!$B$2*D4108</f>
        <v>59.642806756010835</v>
      </c>
      <c r="G4108" s="3">
        <f>-(0.5*Input!$B$3*(C4108^2+D4108^2)*COS(I4107)*Input!$B$8*Input!$B$11)/(Input!$B$9/Input!$B$10)</f>
        <v>-5.0822220375455984</v>
      </c>
      <c r="H4108" s="3">
        <f>-(0.5*Input!$B$3*(C4108^2+D4108^2)*SIN(I4107)*Input!$B$8*Input!$B$11)/(Input!$B$9/Input!$B$10)-Input!$B$10</f>
        <v>-19.357025722718099</v>
      </c>
      <c r="I4108" s="3">
        <f t="shared" si="129"/>
        <v>-1.1934118806485359</v>
      </c>
    </row>
    <row r="4109" spans="1:9">
      <c r="A4109" s="3">
        <f t="shared" si="128"/>
        <v>4107</v>
      </c>
      <c r="B4109" s="3">
        <f>B4108+Input!$B$2</f>
        <v>4.1069999999997062</v>
      </c>
      <c r="C4109" s="3">
        <f>C4108+G4108*Input!$B$2</f>
        <v>19.196171007344958</v>
      </c>
      <c r="D4109" s="3">
        <f>D4108+H4108*Input!$B$2</f>
        <v>-48.460511358626206</v>
      </c>
      <c r="E4109" s="3">
        <f>E4108+Input!$B$2*C4109</f>
        <v>124.38356821476195</v>
      </c>
      <c r="F4109" s="3">
        <f>F4108+Input!$B$2*D4109</f>
        <v>59.594346244652208</v>
      </c>
      <c r="G4109" s="3">
        <f>-(0.5*Input!$B$3*(C4109^2+D4109^2)*COS(I4108)*Input!$B$8*Input!$B$11)/(Input!$B$9/Input!$B$10)</f>
        <v>-5.082448378200394</v>
      </c>
      <c r="H4109" s="3">
        <f>-(0.5*Input!$B$3*(C4109^2+D4109^2)*SIN(I4108)*Input!$B$8*Input!$B$11)/(Input!$B$9/Input!$B$10)-Input!$B$10</f>
        <v>-19.347937641035017</v>
      </c>
      <c r="I4109" s="3">
        <f t="shared" si="129"/>
        <v>-1.193639366322208</v>
      </c>
    </row>
    <row r="4110" spans="1:9">
      <c r="A4110" s="3">
        <f t="shared" si="128"/>
        <v>4108</v>
      </c>
      <c r="B4110" s="3">
        <f>B4109+Input!$B$2</f>
        <v>4.1079999999997066</v>
      </c>
      <c r="C4110" s="3">
        <f>C4109+G4109*Input!$B$2</f>
        <v>19.191088558966758</v>
      </c>
      <c r="D4110" s="3">
        <f>D4109+H4109*Input!$B$2</f>
        <v>-48.479859296267243</v>
      </c>
      <c r="E4110" s="3">
        <f>E4109+Input!$B$2*C4110</f>
        <v>124.40275930332092</v>
      </c>
      <c r="F4110" s="3">
        <f>F4109+Input!$B$2*D4110</f>
        <v>59.545866385355943</v>
      </c>
      <c r="G4110" s="3">
        <f>-(0.5*Input!$B$3*(C4110^2+D4110^2)*COS(I4109)*Input!$B$8*Input!$B$11)/(Input!$B$9/Input!$B$10)</f>
        <v>-5.0826732576705744</v>
      </c>
      <c r="H4110" s="3">
        <f>-(0.5*Input!$B$3*(C4110^2+D4110^2)*SIN(I4109)*Input!$B$8*Input!$B$11)/(Input!$B$9/Input!$B$10)-Input!$B$10</f>
        <v>-19.338850233659294</v>
      </c>
      <c r="I4110" s="3">
        <f t="shared" si="129"/>
        <v>-1.1938666511732885</v>
      </c>
    </row>
    <row r="4111" spans="1:9">
      <c r="A4111" s="3">
        <f t="shared" si="128"/>
        <v>4109</v>
      </c>
      <c r="B4111" s="3">
        <f>B4110+Input!$B$2</f>
        <v>4.1089999999997069</v>
      </c>
      <c r="C4111" s="3">
        <f>C4110+G4110*Input!$B$2</f>
        <v>19.186005885709086</v>
      </c>
      <c r="D4111" s="3">
        <f>D4110+H4110*Input!$B$2</f>
        <v>-48.499198146500902</v>
      </c>
      <c r="E4111" s="3">
        <f>E4110+Input!$B$2*C4111</f>
        <v>124.42194530920663</v>
      </c>
      <c r="F4111" s="3">
        <f>F4110+Input!$B$2*D4111</f>
        <v>59.497367187209441</v>
      </c>
      <c r="G4111" s="3">
        <f>-(0.5*Input!$B$3*(C4111^2+D4111^2)*COS(I4110)*Input!$B$8*Input!$B$11)/(Input!$B$9/Input!$B$10)</f>
        <v>-5.0828966764024228</v>
      </c>
      <c r="H4111" s="3">
        <f>-(0.5*Input!$B$3*(C4111^2+D4111^2)*SIN(I4110)*Input!$B$8*Input!$B$11)/(Input!$B$9/Input!$B$10)-Input!$B$10</f>
        <v>-19.329763505217187</v>
      </c>
      <c r="I4111" s="3">
        <f t="shared" si="129"/>
        <v>-1.1940937354547443</v>
      </c>
    </row>
    <row r="4112" spans="1:9">
      <c r="A4112" s="3">
        <f t="shared" si="128"/>
        <v>4110</v>
      </c>
      <c r="B4112" s="3">
        <f>B4111+Input!$B$2</f>
        <v>4.1099999999997072</v>
      </c>
      <c r="C4112" s="3">
        <f>C4111+G4111*Input!$B$2</f>
        <v>19.180922989032684</v>
      </c>
      <c r="D4112" s="3">
        <f>D4111+H4111*Input!$B$2</f>
        <v>-48.518527910006121</v>
      </c>
      <c r="E4112" s="3">
        <f>E4111+Input!$B$2*C4112</f>
        <v>124.44112623219567</v>
      </c>
      <c r="F4112" s="3">
        <f>F4111+Input!$B$2*D4112</f>
        <v>59.448848659299436</v>
      </c>
      <c r="G4112" s="3">
        <f>-(0.5*Input!$B$3*(C4112^2+D4112^2)*COS(I4111)*Input!$B$8*Input!$B$11)/(Input!$B$9/Input!$B$10)</f>
        <v>-5.0831186348441086</v>
      </c>
      <c r="H4112" s="3">
        <f>-(0.5*Input!$B$3*(C4112^2+D4112^2)*SIN(I4111)*Input!$B$8*Input!$B$11)/(Input!$B$9/Input!$B$10)-Input!$B$10</f>
        <v>-19.320677460330387</v>
      </c>
      <c r="I4112" s="3">
        <f t="shared" si="129"/>
        <v>-1.194320619419148</v>
      </c>
    </row>
    <row r="4113" spans="1:9">
      <c r="A4113" s="3">
        <f t="shared" si="128"/>
        <v>4111</v>
      </c>
      <c r="B4113" s="3">
        <f>B4112+Input!$B$2</f>
        <v>4.1109999999997076</v>
      </c>
      <c r="C4113" s="3">
        <f>C4112+G4112*Input!$B$2</f>
        <v>19.175839870397841</v>
      </c>
      <c r="D4113" s="3">
        <f>D4112+H4112*Input!$B$2</f>
        <v>-48.537848587466449</v>
      </c>
      <c r="E4113" s="3">
        <f>E4112+Input!$B$2*C4113</f>
        <v>124.46030207206607</v>
      </c>
      <c r="F4113" s="3">
        <f>F4112+Input!$B$2*D4113</f>
        <v>59.400310810711971</v>
      </c>
      <c r="G4113" s="3">
        <f>-(0.5*Input!$B$3*(C4113^2+D4113^2)*COS(I4112)*Input!$B$8*Input!$B$11)/(Input!$B$9/Input!$B$10)</f>
        <v>-5.0833391334456923</v>
      </c>
      <c r="H4113" s="3">
        <f>-(0.5*Input!$B$3*(C4113^2+D4113^2)*SIN(I4112)*Input!$B$8*Input!$B$11)/(Input!$B$9/Input!$B$10)-Input!$B$10</f>
        <v>-19.311592103616004</v>
      </c>
      <c r="I4113" s="3">
        <f t="shared" si="129"/>
        <v>-1.1945473033186793</v>
      </c>
    </row>
    <row r="4114" spans="1:9">
      <c r="A4114" s="3">
        <f t="shared" si="128"/>
        <v>4112</v>
      </c>
      <c r="B4114" s="3">
        <f>B4113+Input!$B$2</f>
        <v>4.1119999999997079</v>
      </c>
      <c r="C4114" s="3">
        <f>C4113+G4113*Input!$B$2</f>
        <v>19.170756531264395</v>
      </c>
      <c r="D4114" s="3">
        <f>D4113+H4113*Input!$B$2</f>
        <v>-48.557160179570069</v>
      </c>
      <c r="E4114" s="3">
        <f>E4113+Input!$B$2*C4114</f>
        <v>124.47947282859734</v>
      </c>
      <c r="F4114" s="3">
        <f>F4113+Input!$B$2*D4114</f>
        <v>59.351753650532402</v>
      </c>
      <c r="G4114" s="3">
        <f>-(0.5*Input!$B$3*(C4114^2+D4114^2)*COS(I4113)*Input!$B$8*Input!$B$11)/(Input!$B$9/Input!$B$10)</f>
        <v>-5.0835581726591128</v>
      </c>
      <c r="H4114" s="3">
        <f>-(0.5*Input!$B$3*(C4114^2+D4114^2)*SIN(I4113)*Input!$B$8*Input!$B$11)/(Input!$B$9/Input!$B$10)-Input!$B$10</f>
        <v>-19.302507439686586</v>
      </c>
      <c r="I4114" s="3">
        <f t="shared" si="129"/>
        <v>-1.1947737874051256</v>
      </c>
    </row>
    <row r="4115" spans="1:9">
      <c r="A4115" s="3">
        <f t="shared" si="128"/>
        <v>4113</v>
      </c>
      <c r="B4115" s="3">
        <f>B4114+Input!$B$2</f>
        <v>4.1129999999997082</v>
      </c>
      <c r="C4115" s="3">
        <f>C4114+G4114*Input!$B$2</f>
        <v>19.165672973091738</v>
      </c>
      <c r="D4115" s="3">
        <f>D4114+H4114*Input!$B$2</f>
        <v>-48.576462687009759</v>
      </c>
      <c r="E4115" s="3">
        <f>E4114+Input!$B$2*C4115</f>
        <v>124.49863850157043</v>
      </c>
      <c r="F4115" s="3">
        <f>F4114+Input!$B$2*D4115</f>
        <v>59.303177187845392</v>
      </c>
      <c r="G4115" s="3">
        <f>-(0.5*Input!$B$3*(C4115^2+D4115^2)*COS(I4114)*Input!$B$8*Input!$B$11)/(Input!$B$9/Input!$B$10)</f>
        <v>-5.0837757529381795</v>
      </c>
      <c r="H4115" s="3">
        <f>-(0.5*Input!$B$3*(C4115^2+D4115^2)*SIN(I4114)*Input!$B$8*Input!$B$11)/(Input!$B$9/Input!$B$10)-Input!$B$10</f>
        <v>-19.293423473150099</v>
      </c>
      <c r="I4115" s="3">
        <f t="shared" si="129"/>
        <v>-1.1950000719298819</v>
      </c>
    </row>
    <row r="4116" spans="1:9">
      <c r="A4116" s="3">
        <f t="shared" si="128"/>
        <v>4114</v>
      </c>
      <c r="B4116" s="3">
        <f>B4115+Input!$B$2</f>
        <v>4.1139999999997086</v>
      </c>
      <c r="C4116" s="3">
        <f>C4115+G4115*Input!$B$2</f>
        <v>19.160589197338801</v>
      </c>
      <c r="D4116" s="3">
        <f>D4115+H4115*Input!$B$2</f>
        <v>-48.59575611048291</v>
      </c>
      <c r="E4116" s="3">
        <f>E4115+Input!$B$2*C4116</f>
        <v>124.51779909076777</v>
      </c>
      <c r="F4116" s="3">
        <f>F4115+Input!$B$2*D4116</f>
        <v>59.254581431734913</v>
      </c>
      <c r="G4116" s="3">
        <f>-(0.5*Input!$B$3*(C4116^2+D4116^2)*COS(I4115)*Input!$B$8*Input!$B$11)/(Input!$B$9/Input!$B$10)</f>
        <v>-5.083991874738583</v>
      </c>
      <c r="H4116" s="3">
        <f>-(0.5*Input!$B$3*(C4116^2+D4116^2)*SIN(I4115)*Input!$B$8*Input!$B$11)/(Input!$B$9/Input!$B$10)-Input!$B$10</f>
        <v>-19.284340208609933</v>
      </c>
      <c r="I4116" s="3">
        <f t="shared" si="129"/>
        <v>-1.195226157143952</v>
      </c>
    </row>
    <row r="4117" spans="1:9">
      <c r="A4117" s="3">
        <f t="shared" si="128"/>
        <v>4115</v>
      </c>
      <c r="B4117" s="3">
        <f>B4116+Input!$B$2</f>
        <v>4.1149999999997089</v>
      </c>
      <c r="C4117" s="3">
        <f>C4116+G4116*Input!$B$2</f>
        <v>19.155505205464063</v>
      </c>
      <c r="D4117" s="3">
        <f>D4116+H4116*Input!$B$2</f>
        <v>-48.615040450691517</v>
      </c>
      <c r="E4117" s="3">
        <f>E4116+Input!$B$2*C4117</f>
        <v>124.53695459597323</v>
      </c>
      <c r="F4117" s="3">
        <f>F4116+Input!$B$2*D4117</f>
        <v>59.205966391284221</v>
      </c>
      <c r="G4117" s="3">
        <f>-(0.5*Input!$B$3*(C4117^2+D4117^2)*COS(I4116)*Input!$B$8*Input!$B$11)/(Input!$B$9/Input!$B$10)</f>
        <v>-5.0842065385178783</v>
      </c>
      <c r="H4117" s="3">
        <f>-(0.5*Input!$B$3*(C4117^2+D4117^2)*SIN(I4116)*Input!$B$8*Input!$B$11)/(Input!$B$9/Input!$B$10)-Input!$B$10</f>
        <v>-19.275257650664898</v>
      </c>
      <c r="I4117" s="3">
        <f t="shared" si="129"/>
        <v>-1.1954520432979492</v>
      </c>
    </row>
    <row r="4118" spans="1:9">
      <c r="A4118" s="3">
        <f t="shared" si="128"/>
        <v>4116</v>
      </c>
      <c r="B4118" s="3">
        <f>B4117+Input!$B$2</f>
        <v>4.1159999999997092</v>
      </c>
      <c r="C4118" s="3">
        <f>C4117+G4117*Input!$B$2</f>
        <v>19.150420998925547</v>
      </c>
      <c r="D4118" s="3">
        <f>D4117+H4117*Input!$B$2</f>
        <v>-48.634315708342179</v>
      </c>
      <c r="E4118" s="3">
        <f>E4117+Input!$B$2*C4118</f>
        <v>124.55610501697215</v>
      </c>
      <c r="F4118" s="3">
        <f>F4117+Input!$B$2*D4118</f>
        <v>59.15733207557588</v>
      </c>
      <c r="G4118" s="3">
        <f>-(0.5*Input!$B$3*(C4118^2+D4118^2)*COS(I4117)*Input!$B$8*Input!$B$11)/(Input!$B$9/Input!$B$10)</f>
        <v>-5.0844197447354844</v>
      </c>
      <c r="H4118" s="3">
        <f>-(0.5*Input!$B$3*(C4118^2+D4118^2)*SIN(I4117)*Input!$B$8*Input!$B$11)/(Input!$B$9/Input!$B$10)-Input!$B$10</f>
        <v>-19.266175803909206</v>
      </c>
      <c r="I4118" s="3">
        <f t="shared" si="129"/>
        <v>-1.1956777306420967</v>
      </c>
    </row>
    <row r="4119" spans="1:9">
      <c r="A4119" s="3">
        <f t="shared" si="128"/>
        <v>4117</v>
      </c>
      <c r="B4119" s="3">
        <f>B4118+Input!$B$2</f>
        <v>4.1169999999997096</v>
      </c>
      <c r="C4119" s="3">
        <f>C4118+G4118*Input!$B$2</f>
        <v>19.14533657918081</v>
      </c>
      <c r="D4119" s="3">
        <f>D4118+H4118*Input!$B$2</f>
        <v>-48.653581884146085</v>
      </c>
      <c r="E4119" s="3">
        <f>E4118+Input!$B$2*C4119</f>
        <v>124.57525035355134</v>
      </c>
      <c r="F4119" s="3">
        <f>F4118+Input!$B$2*D4119</f>
        <v>59.108678493691734</v>
      </c>
      <c r="G4119" s="3">
        <f>-(0.5*Input!$B$3*(C4119^2+D4119^2)*COS(I4118)*Input!$B$8*Input!$B$11)/(Input!$B$9/Input!$B$10)</f>
        <v>-5.0846314938526849</v>
      </c>
      <c r="H4119" s="3">
        <f>-(0.5*Input!$B$3*(C4119^2+D4119^2)*SIN(I4118)*Input!$B$8*Input!$B$11)/(Input!$B$9/Input!$B$10)-Input!$B$10</f>
        <v>-19.257094672932503</v>
      </c>
      <c r="I4119" s="3">
        <f t="shared" si="129"/>
        <v>-1.1959032194262289</v>
      </c>
    </row>
    <row r="4120" spans="1:9">
      <c r="A4120" s="3">
        <f t="shared" si="128"/>
        <v>4118</v>
      </c>
      <c r="B4120" s="3">
        <f>B4119+Input!$B$2</f>
        <v>4.1179999999997099</v>
      </c>
      <c r="C4120" s="3">
        <f>C4119+G4119*Input!$B$2</f>
        <v>19.140251947686959</v>
      </c>
      <c r="D4120" s="3">
        <f>D4119+H4119*Input!$B$2</f>
        <v>-48.672838978819016</v>
      </c>
      <c r="E4120" s="3">
        <f>E4119+Input!$B$2*C4120</f>
        <v>124.59439060549903</v>
      </c>
      <c r="F4120" s="3">
        <f>F4119+Input!$B$2*D4120</f>
        <v>59.060005654712917</v>
      </c>
      <c r="G4120" s="3">
        <f>-(0.5*Input!$B$3*(C4120^2+D4120^2)*COS(I4119)*Input!$B$8*Input!$B$11)/(Input!$B$9/Input!$B$10)</f>
        <v>-5.0848417863326096</v>
      </c>
      <c r="H4120" s="3">
        <f>-(0.5*Input!$B$3*(C4120^2+D4120^2)*SIN(I4119)*Input!$B$8*Input!$B$11)/(Input!$B$9/Input!$B$10)-Input!$B$10</f>
        <v>-19.248014262319813</v>
      </c>
      <c r="I4120" s="3">
        <f t="shared" si="129"/>
        <v>-1.1961285098997909</v>
      </c>
    </row>
    <row r="4121" spans="1:9">
      <c r="A4121" s="3">
        <f t="shared" si="128"/>
        <v>4119</v>
      </c>
      <c r="B4121" s="3">
        <f>B4120+Input!$B$2</f>
        <v>4.1189999999997102</v>
      </c>
      <c r="C4121" s="3">
        <f>C4120+G4120*Input!$B$2</f>
        <v>19.135167105900628</v>
      </c>
      <c r="D4121" s="3">
        <f>D4120+H4120*Input!$B$2</f>
        <v>-48.692086993081332</v>
      </c>
      <c r="E4121" s="3">
        <f>E4120+Input!$B$2*C4121</f>
        <v>124.61352577260493</v>
      </c>
      <c r="F4121" s="3">
        <f>F4120+Input!$B$2*D4121</f>
        <v>59.011313567719839</v>
      </c>
      <c r="G4121" s="3">
        <f>-(0.5*Input!$B$3*(C4121^2+D4121^2)*COS(I4120)*Input!$B$8*Input!$B$11)/(Input!$B$9/Input!$B$10)</f>
        <v>-5.0850506226402441</v>
      </c>
      <c r="H4121" s="3">
        <f>-(0.5*Input!$B$3*(C4121^2+D4121^2)*SIN(I4120)*Input!$B$8*Input!$B$11)/(Input!$B$9/Input!$B$10)-Input!$B$10</f>
        <v>-19.238934576651594</v>
      </c>
      <c r="I4121" s="3">
        <f t="shared" si="129"/>
        <v>-1.1963536023118406</v>
      </c>
    </row>
    <row r="4122" spans="1:9">
      <c r="A4122" s="3">
        <f t="shared" si="128"/>
        <v>4120</v>
      </c>
      <c r="B4122" s="3">
        <f>B4121+Input!$B$2</f>
        <v>4.1199999999997106</v>
      </c>
      <c r="C4122" s="3">
        <f>C4121+G4121*Input!$B$2</f>
        <v>19.130082055277988</v>
      </c>
      <c r="D4122" s="3">
        <f>D4121+H4121*Input!$B$2</f>
        <v>-48.711325927657981</v>
      </c>
      <c r="E4122" s="3">
        <f>E4121+Input!$B$2*C4122</f>
        <v>124.63265585466021</v>
      </c>
      <c r="F4122" s="3">
        <f>F4121+Input!$B$2*D4122</f>
        <v>58.962602241792183</v>
      </c>
      <c r="G4122" s="3">
        <f>-(0.5*Input!$B$3*(C4122^2+D4122^2)*COS(I4121)*Input!$B$8*Input!$B$11)/(Input!$B$9/Input!$B$10)</f>
        <v>-5.0852580032424122</v>
      </c>
      <c r="H4122" s="3">
        <f>-(0.5*Input!$B$3*(C4122^2+D4122^2)*SIN(I4121)*Input!$B$8*Input!$B$11)/(Input!$B$9/Input!$B$10)-Input!$B$10</f>
        <v>-19.229855620503692</v>
      </c>
      <c r="I4122" s="3">
        <f t="shared" si="129"/>
        <v>-1.1965784969110478</v>
      </c>
    </row>
    <row r="4123" spans="1:9">
      <c r="A4123" s="3">
        <f t="shared" si="128"/>
        <v>4121</v>
      </c>
      <c r="B4123" s="3">
        <f>B4122+Input!$B$2</f>
        <v>4.1209999999997109</v>
      </c>
      <c r="C4123" s="3">
        <f>C4122+G4122*Input!$B$2</f>
        <v>19.124996797274747</v>
      </c>
      <c r="D4123" s="3">
        <f>D4122+H4122*Input!$B$2</f>
        <v>-48.730555783278483</v>
      </c>
      <c r="E4123" s="3">
        <f>E4122+Input!$B$2*C4123</f>
        <v>124.65178085145749</v>
      </c>
      <c r="F4123" s="3">
        <f>F4122+Input!$B$2*D4123</f>
        <v>58.913871686008903</v>
      </c>
      <c r="G4123" s="3">
        <f>-(0.5*Input!$B$3*(C4123^2+D4123^2)*COS(I4122)*Input!$B$8*Input!$B$11)/(Input!$B$9/Input!$B$10)</f>
        <v>-5.0854639286077949</v>
      </c>
      <c r="H4123" s="3">
        <f>-(0.5*Input!$B$3*(C4123^2+D4123^2)*SIN(I4122)*Input!$B$8*Input!$B$11)/(Input!$B$9/Input!$B$10)-Input!$B$10</f>
        <v>-19.22077739844736</v>
      </c>
      <c r="I4123" s="3">
        <f t="shared" si="129"/>
        <v>-1.196803193945696</v>
      </c>
    </row>
    <row r="4124" spans="1:9">
      <c r="A4124" s="3">
        <f t="shared" si="128"/>
        <v>4122</v>
      </c>
      <c r="B4124" s="3">
        <f>B4123+Input!$B$2</f>
        <v>4.1219999999997112</v>
      </c>
      <c r="C4124" s="3">
        <f>C4123+G4123*Input!$B$2</f>
        <v>19.119911333346138</v>
      </c>
      <c r="D4124" s="3">
        <f>D4123+H4123*Input!$B$2</f>
        <v>-48.749776560676928</v>
      </c>
      <c r="E4124" s="3">
        <f>E4123+Input!$B$2*C4124</f>
        <v>124.67090076279084</v>
      </c>
      <c r="F4124" s="3">
        <f>F4123+Input!$B$2*D4124</f>
        <v>58.865121909448227</v>
      </c>
      <c r="G4124" s="3">
        <f>-(0.5*Input!$B$3*(C4124^2+D4124^2)*COS(I4123)*Input!$B$8*Input!$B$11)/(Input!$B$9/Input!$B$10)</f>
        <v>-5.0856683992068952</v>
      </c>
      <c r="H4124" s="3">
        <f>-(0.5*Input!$B$3*(C4124^2+D4124^2)*SIN(I4123)*Input!$B$8*Input!$B$11)/(Input!$B$9/Input!$B$10)-Input!$B$10</f>
        <v>-19.211699915049252</v>
      </c>
      <c r="I4124" s="3">
        <f t="shared" si="129"/>
        <v>-1.197027693663683</v>
      </c>
    </row>
    <row r="4125" spans="1:9">
      <c r="A4125" s="3">
        <f t="shared" si="128"/>
        <v>4123</v>
      </c>
      <c r="B4125" s="3">
        <f>B4124+Input!$B$2</f>
        <v>4.1229999999997116</v>
      </c>
      <c r="C4125" s="3">
        <f>C4124+G4124*Input!$B$2</f>
        <v>19.114825664946931</v>
      </c>
      <c r="D4125" s="3">
        <f>D4124+H4124*Input!$B$2</f>
        <v>-48.768988260591975</v>
      </c>
      <c r="E4125" s="3">
        <f>E4124+Input!$B$2*C4125</f>
        <v>124.69001558845578</v>
      </c>
      <c r="F4125" s="3">
        <f>F4124+Input!$B$2*D4125</f>
        <v>58.816352921187637</v>
      </c>
      <c r="G4125" s="3">
        <f>-(0.5*Input!$B$3*(C4125^2+D4125^2)*COS(I4124)*Input!$B$8*Input!$B$11)/(Input!$B$9/Input!$B$10)</f>
        <v>-5.0858714155120541</v>
      </c>
      <c r="H4125" s="3">
        <f>-(0.5*Input!$B$3*(C4125^2+D4125^2)*SIN(I4124)*Input!$B$8*Input!$B$11)/(Input!$B$9/Input!$B$10)-Input!$B$10</f>
        <v>-19.202623174871402</v>
      </c>
      <c r="I4125" s="3">
        <f t="shared" si="129"/>
        <v>-1.1972519963125205</v>
      </c>
    </row>
    <row r="4126" spans="1:9">
      <c r="A4126" s="3">
        <f t="shared" si="128"/>
        <v>4124</v>
      </c>
      <c r="B4126" s="3">
        <f>B4125+Input!$B$2</f>
        <v>4.1239999999997119</v>
      </c>
      <c r="C4126" s="3">
        <f>C4125+G4125*Input!$B$2</f>
        <v>19.109739793531418</v>
      </c>
      <c r="D4126" s="3">
        <f>D4125+H4125*Input!$B$2</f>
        <v>-48.788190883766845</v>
      </c>
      <c r="E4126" s="3">
        <f>E4125+Input!$B$2*C4126</f>
        <v>124.70912532824931</v>
      </c>
      <c r="F4126" s="3">
        <f>F4125+Input!$B$2*D4126</f>
        <v>58.767564730303867</v>
      </c>
      <c r="G4126" s="3">
        <f>-(0.5*Input!$B$3*(C4126^2+D4126^2)*COS(I4125)*Input!$B$8*Input!$B$11)/(Input!$B$9/Input!$B$10)</f>
        <v>-5.0860729779974463</v>
      </c>
      <c r="H4126" s="3">
        <f>-(0.5*Input!$B$3*(C4126^2+D4126^2)*SIN(I4125)*Input!$B$8*Input!$B$11)/(Input!$B$9/Input!$B$10)-Input!$B$10</f>
        <v>-19.193547182471249</v>
      </c>
      <c r="I4126" s="3">
        <f t="shared" si="129"/>
        <v>-1.1974761021393361</v>
      </c>
    </row>
    <row r="4127" spans="1:9">
      <c r="A4127" s="3">
        <f t="shared" si="128"/>
        <v>4125</v>
      </c>
      <c r="B4127" s="3">
        <f>B4126+Input!$B$2</f>
        <v>4.1249999999997122</v>
      </c>
      <c r="C4127" s="3">
        <f>C4126+G4126*Input!$B$2</f>
        <v>19.104653720553419</v>
      </c>
      <c r="D4127" s="3">
        <f>D4126+H4126*Input!$B$2</f>
        <v>-48.807384430949313</v>
      </c>
      <c r="E4127" s="3">
        <f>E4126+Input!$B$2*C4127</f>
        <v>124.72822998196986</v>
      </c>
      <c r="F4127" s="3">
        <f>F4126+Input!$B$2*D4127</f>
        <v>58.718757345872916</v>
      </c>
      <c r="G4127" s="3">
        <f>-(0.5*Input!$B$3*(C4127^2+D4127^2)*COS(I4126)*Input!$B$8*Input!$B$11)/(Input!$B$9/Input!$B$10)</f>
        <v>-5.0862730871390642</v>
      </c>
      <c r="H4127" s="3">
        <f>-(0.5*Input!$B$3*(C4127^2+D4127^2)*SIN(I4126)*Input!$B$8*Input!$B$11)/(Input!$B$9/Input!$B$10)-Input!$B$10</f>
        <v>-19.184471942401615</v>
      </c>
      <c r="I4127" s="3">
        <f t="shared" si="129"/>
        <v>-1.1977000113908733</v>
      </c>
    </row>
    <row r="4128" spans="1:9">
      <c r="A4128" s="3">
        <f t="shared" si="128"/>
        <v>4126</v>
      </c>
      <c r="B4128" s="3">
        <f>B4127+Input!$B$2</f>
        <v>4.1259999999997126</v>
      </c>
      <c r="C4128" s="3">
        <f>C4127+G4127*Input!$B$2</f>
        <v>19.099567447466278</v>
      </c>
      <c r="D4128" s="3">
        <f>D4127+H4127*Input!$B$2</f>
        <v>-48.826568902891715</v>
      </c>
      <c r="E4128" s="3">
        <f>E4127+Input!$B$2*C4128</f>
        <v>124.74732954941733</v>
      </c>
      <c r="F4128" s="3">
        <f>F4127+Input!$B$2*D4128</f>
        <v>58.669930776970027</v>
      </c>
      <c r="G4128" s="3">
        <f>-(0.5*Input!$B$3*(C4128^2+D4128^2)*COS(I4127)*Input!$B$8*Input!$B$11)/(Input!$B$9/Input!$B$10)</f>
        <v>-5.0864717434147204</v>
      </c>
      <c r="H4128" s="3">
        <f>-(0.5*Input!$B$3*(C4128^2+D4128^2)*SIN(I4127)*Input!$B$8*Input!$B$11)/(Input!$B$9/Input!$B$10)-Input!$B$10</f>
        <v>-19.1753974592107</v>
      </c>
      <c r="I4128" s="3">
        <f t="shared" si="129"/>
        <v>-1.1979237243134919</v>
      </c>
    </row>
    <row r="4129" spans="1:9">
      <c r="A4129" s="3">
        <f t="shared" si="128"/>
        <v>4127</v>
      </c>
      <c r="B4129" s="3">
        <f>B4128+Input!$B$2</f>
        <v>4.1269999999997129</v>
      </c>
      <c r="C4129" s="3">
        <f>C4128+G4128*Input!$B$2</f>
        <v>19.094480975722863</v>
      </c>
      <c r="D4129" s="3">
        <f>D4128+H4128*Input!$B$2</f>
        <v>-48.845744300350923</v>
      </c>
      <c r="E4129" s="3">
        <f>E4128+Input!$B$2*C4129</f>
        <v>124.76642403039305</v>
      </c>
      <c r="F4129" s="3">
        <f>F4128+Input!$B$2*D4129</f>
        <v>58.621085032669676</v>
      </c>
      <c r="G4129" s="3">
        <f>-(0.5*Input!$B$3*(C4129^2+D4129^2)*COS(I4128)*Input!$B$8*Input!$B$11)/(Input!$B$9/Input!$B$10)</f>
        <v>-5.0866689473040463</v>
      </c>
      <c r="H4129" s="3">
        <f>-(0.5*Input!$B$3*(C4129^2+D4129^2)*SIN(I4128)*Input!$B$8*Input!$B$11)/(Input!$B$9/Input!$B$10)-Input!$B$10</f>
        <v>-19.166323737442113</v>
      </c>
      <c r="I4129" s="3">
        <f t="shared" si="129"/>
        <v>-1.1981472411531693</v>
      </c>
    </row>
    <row r="4130" spans="1:9">
      <c r="A4130" s="3">
        <f t="shared" si="128"/>
        <v>4128</v>
      </c>
      <c r="B4130" s="3">
        <f>B4129+Input!$B$2</f>
        <v>4.1279999999997132</v>
      </c>
      <c r="C4130" s="3">
        <f>C4129+G4129*Input!$B$2</f>
        <v>19.08939430677556</v>
      </c>
      <c r="D4130" s="3">
        <f>D4129+H4129*Input!$B$2</f>
        <v>-48.864910624088367</v>
      </c>
      <c r="E4130" s="3">
        <f>E4129+Input!$B$2*C4130</f>
        <v>124.78551342469983</v>
      </c>
      <c r="F4130" s="3">
        <f>F4129+Input!$B$2*D4130</f>
        <v>58.572220122045586</v>
      </c>
      <c r="G4130" s="3">
        <f>-(0.5*Input!$B$3*(C4130^2+D4130^2)*COS(I4129)*Input!$B$8*Input!$B$11)/(Input!$B$9/Input!$B$10)</f>
        <v>-5.0868646992884772</v>
      </c>
      <c r="H4130" s="3">
        <f>-(0.5*Input!$B$3*(C4130^2+D4130^2)*SIN(I4129)*Input!$B$8*Input!$B$11)/(Input!$B$9/Input!$B$10)-Input!$B$10</f>
        <v>-19.157250781634815</v>
      </c>
      <c r="I4130" s="3">
        <f t="shared" si="129"/>
        <v>-1.1983705621555001</v>
      </c>
    </row>
    <row r="4131" spans="1:9">
      <c r="A4131" s="3">
        <f t="shared" si="128"/>
        <v>4129</v>
      </c>
      <c r="B4131" s="3">
        <f>B4130+Input!$B$2</f>
        <v>4.1289999999997136</v>
      </c>
      <c r="C4131" s="3">
        <f>C4130+G4130*Input!$B$2</f>
        <v>19.084307442076273</v>
      </c>
      <c r="D4131" s="3">
        <f>D4130+H4130*Input!$B$2</f>
        <v>-48.884067874869999</v>
      </c>
      <c r="E4131" s="3">
        <f>E4130+Input!$B$2*C4131</f>
        <v>124.8045977321419</v>
      </c>
      <c r="F4131" s="3">
        <f>F4130+Input!$B$2*D4131</f>
        <v>58.523336054170713</v>
      </c>
      <c r="G4131" s="3">
        <f>-(0.5*Input!$B$3*(C4131^2+D4131^2)*COS(I4130)*Input!$B$8*Input!$B$11)/(Input!$B$9/Input!$B$10)</f>
        <v>-5.0870589998512719</v>
      </c>
      <c r="H4131" s="3">
        <f>-(0.5*Input!$B$3*(C4131^2+D4131^2)*SIN(I4130)*Input!$B$8*Input!$B$11)/(Input!$B$9/Input!$B$10)-Input!$B$10</f>
        <v>-19.148178596323163</v>
      </c>
      <c r="I4131" s="3">
        <f t="shared" si="129"/>
        <v>-1.1985936875656982</v>
      </c>
    </row>
    <row r="4132" spans="1:9">
      <c r="A4132" s="3">
        <f t="shared" si="128"/>
        <v>4130</v>
      </c>
      <c r="B4132" s="3">
        <f>B4131+Input!$B$2</f>
        <v>4.1299999999997139</v>
      </c>
      <c r="C4132" s="3">
        <f>C4131+G4131*Input!$B$2</f>
        <v>19.079220383076422</v>
      </c>
      <c r="D4132" s="3">
        <f>D4131+H4131*Input!$B$2</f>
        <v>-48.903216053466323</v>
      </c>
      <c r="E4132" s="3">
        <f>E4131+Input!$B$2*C4132</f>
        <v>124.82367695252498</v>
      </c>
      <c r="F4132" s="3">
        <f>F4131+Input!$B$2*D4132</f>
        <v>58.474432838117245</v>
      </c>
      <c r="G4132" s="3">
        <f>-(0.5*Input!$B$3*(C4132^2+D4132^2)*COS(I4131)*Input!$B$8*Input!$B$11)/(Input!$B$9/Input!$B$10)</f>
        <v>-5.0872518494774726</v>
      </c>
      <c r="H4132" s="3">
        <f>-(0.5*Input!$B$3*(C4132^2+D4132^2)*SIN(I4131)*Input!$B$8*Input!$B$11)/(Input!$B$9/Input!$B$10)-Input!$B$10</f>
        <v>-19.139107186036881</v>
      </c>
      <c r="I4132" s="3">
        <f t="shared" si="129"/>
        <v>-1.1988166176285966</v>
      </c>
    </row>
    <row r="4133" spans="1:9">
      <c r="A4133" s="3">
        <f t="shared" si="128"/>
        <v>4131</v>
      </c>
      <c r="B4133" s="3">
        <f>B4132+Input!$B$2</f>
        <v>4.1309999999997142</v>
      </c>
      <c r="C4133" s="3">
        <f>C4132+G4132*Input!$B$2</f>
        <v>19.074133131226944</v>
      </c>
      <c r="D4133" s="3">
        <f>D4132+H4132*Input!$B$2</f>
        <v>-48.922355160652359</v>
      </c>
      <c r="E4133" s="3">
        <f>E4132+Input!$B$2*C4133</f>
        <v>124.8427510856562</v>
      </c>
      <c r="F4133" s="3">
        <f>F4132+Input!$B$2*D4133</f>
        <v>58.425510482956589</v>
      </c>
      <c r="G4133" s="3">
        <f>-(0.5*Input!$B$3*(C4133^2+D4133^2)*COS(I4132)*Input!$B$8*Input!$B$11)/(Input!$B$9/Input!$B$10)</f>
        <v>-5.0874432486539227</v>
      </c>
      <c r="H4133" s="3">
        <f>-(0.5*Input!$B$3*(C4133^2+D4133^2)*SIN(I4132)*Input!$B$8*Input!$B$11)/(Input!$B$9/Input!$B$10)-Input!$B$10</f>
        <v>-19.130036555301064</v>
      </c>
      <c r="I4133" s="3">
        <f t="shared" si="129"/>
        <v>-1.1990393525886474</v>
      </c>
    </row>
    <row r="4134" spans="1:9">
      <c r="A4134" s="3">
        <f t="shared" si="128"/>
        <v>4132</v>
      </c>
      <c r="B4134" s="3">
        <f>B4133+Input!$B$2</f>
        <v>4.1319999999997146</v>
      </c>
      <c r="C4134" s="3">
        <f>C4133+G4133*Input!$B$2</f>
        <v>19.069045687978289</v>
      </c>
      <c r="D4134" s="3">
        <f>D4133+H4133*Input!$B$2</f>
        <v>-48.941485197207662</v>
      </c>
      <c r="E4134" s="3">
        <f>E4133+Input!$B$2*C4134</f>
        <v>124.86182013134419</v>
      </c>
      <c r="F4134" s="3">
        <f>F4133+Input!$B$2*D4134</f>
        <v>58.376568997759385</v>
      </c>
      <c r="G4134" s="3">
        <f>-(0.5*Input!$B$3*(C4134^2+D4134^2)*COS(I4133)*Input!$B$8*Input!$B$11)/(Input!$B$9/Input!$B$10)</f>
        <v>-5.0876331978692724</v>
      </c>
      <c r="H4134" s="3">
        <f>-(0.5*Input!$B$3*(C4134^2+D4134^2)*SIN(I4133)*Input!$B$8*Input!$B$11)/(Input!$B$9/Input!$B$10)-Input!$B$10</f>
        <v>-19.120966708636182</v>
      </c>
      <c r="I4134" s="3">
        <f t="shared" si="129"/>
        <v>-1.1992618926899241</v>
      </c>
    </row>
    <row r="4135" spans="1:9">
      <c r="A4135" s="3">
        <f t="shared" si="128"/>
        <v>4133</v>
      </c>
      <c r="B4135" s="3">
        <f>B4134+Input!$B$2</f>
        <v>4.1329999999997149</v>
      </c>
      <c r="C4135" s="3">
        <f>C4134+G4134*Input!$B$2</f>
        <v>19.063958054780418</v>
      </c>
      <c r="D4135" s="3">
        <f>D4134+H4134*Input!$B$2</f>
        <v>-48.960606163916296</v>
      </c>
      <c r="E4135" s="3">
        <f>E4134+Input!$B$2*C4135</f>
        <v>124.88088408939898</v>
      </c>
      <c r="F4135" s="3">
        <f>F4134+Input!$B$2*D4135</f>
        <v>58.327608391595469</v>
      </c>
      <c r="G4135" s="3">
        <f>-(0.5*Input!$B$3*(C4135^2+D4135^2)*COS(I4134)*Input!$B$8*Input!$B$11)/(Input!$B$9/Input!$B$10)</f>
        <v>-5.0878216976139452</v>
      </c>
      <c r="H4135" s="3">
        <f>-(0.5*Input!$B$3*(C4135^2+D4135^2)*SIN(I4134)*Input!$B$8*Input!$B$11)/(Input!$B$9/Input!$B$10)-Input!$B$10</f>
        <v>-19.11189765055807</v>
      </c>
      <c r="I4135" s="3">
        <f t="shared" si="129"/>
        <v>-1.1994842381761208</v>
      </c>
    </row>
    <row r="4136" spans="1:9">
      <c r="A4136" s="3">
        <f t="shared" si="128"/>
        <v>4134</v>
      </c>
      <c r="B4136" s="3">
        <f>B4135+Input!$B$2</f>
        <v>4.1339999999997152</v>
      </c>
      <c r="C4136" s="3">
        <f>C4135+G4135*Input!$B$2</f>
        <v>19.058870233082803</v>
      </c>
      <c r="D4136" s="3">
        <f>D4135+H4135*Input!$B$2</f>
        <v>-48.979718061566857</v>
      </c>
      <c r="E4136" s="3">
        <f>E4135+Input!$B$2*C4136</f>
        <v>124.89994295963206</v>
      </c>
      <c r="F4136" s="3">
        <f>F4135+Input!$B$2*D4136</f>
        <v>58.278628673533902</v>
      </c>
      <c r="G4136" s="3">
        <f>-(0.5*Input!$B$3*(C4136^2+D4136^2)*COS(I4135)*Input!$B$8*Input!$B$11)/(Input!$B$9/Input!$B$10)</f>
        <v>-5.0880087483801599</v>
      </c>
      <c r="H4136" s="3">
        <f>-(0.5*Input!$B$3*(C4136^2+D4136^2)*SIN(I4135)*Input!$B$8*Input!$B$11)/(Input!$B$9/Input!$B$10)-Input!$B$10</f>
        <v>-19.10282938557792</v>
      </c>
      <c r="I4136" s="3">
        <f t="shared" si="129"/>
        <v>-1.1997063892905531</v>
      </c>
    </row>
    <row r="4137" spans="1:9">
      <c r="A4137" s="3">
        <f t="shared" si="128"/>
        <v>4135</v>
      </c>
      <c r="B4137" s="3">
        <f>B4136+Input!$B$2</f>
        <v>4.1349999999997156</v>
      </c>
      <c r="C4137" s="3">
        <f>C4136+G4136*Input!$B$2</f>
        <v>19.053782224334423</v>
      </c>
      <c r="D4137" s="3">
        <f>D4136+H4136*Input!$B$2</f>
        <v>-48.998820890952437</v>
      </c>
      <c r="E4137" s="3">
        <f>E4136+Input!$B$2*C4137</f>
        <v>124.91899674185639</v>
      </c>
      <c r="F4137" s="3">
        <f>F4136+Input!$B$2*D4137</f>
        <v>58.229629852642951</v>
      </c>
      <c r="G4137" s="3">
        <f>-(0.5*Input!$B$3*(C4137^2+D4137^2)*COS(I4136)*Input!$B$8*Input!$B$11)/(Input!$B$9/Input!$B$10)</f>
        <v>-5.0881943506619178</v>
      </c>
      <c r="H4137" s="3">
        <f>-(0.5*Input!$B$3*(C4137^2+D4137^2)*SIN(I4136)*Input!$B$8*Input!$B$11)/(Input!$B$9/Input!$B$10)-Input!$B$10</f>
        <v>-19.093761918202304</v>
      </c>
      <c r="I4137" s="3">
        <f t="shared" si="129"/>
        <v>-1.1999283462761596</v>
      </c>
    </row>
    <row r="4138" spans="1:9">
      <c r="A4138" s="3">
        <f t="shared" si="128"/>
        <v>4136</v>
      </c>
      <c r="B4138" s="3">
        <f>B4137+Input!$B$2</f>
        <v>4.1359999999997159</v>
      </c>
      <c r="C4138" s="3">
        <f>C4137+G4137*Input!$B$2</f>
        <v>19.048694029983761</v>
      </c>
      <c r="D4138" s="3">
        <f>D4137+H4137*Input!$B$2</f>
        <v>-49.017914652870637</v>
      </c>
      <c r="E4138" s="3">
        <f>E4137+Input!$B$2*C4138</f>
        <v>124.93804543588638</v>
      </c>
      <c r="F4138" s="3">
        <f>F4137+Input!$B$2*D4138</f>
        <v>58.180611937990079</v>
      </c>
      <c r="G4138" s="3">
        <f>-(0.5*Input!$B$3*(C4138^2+D4138^2)*COS(I4137)*Input!$B$8*Input!$B$11)/(Input!$B$9/Input!$B$10)</f>
        <v>-5.0883785049549815</v>
      </c>
      <c r="H4138" s="3">
        <f>-(0.5*Input!$B$3*(C4138^2+D4138^2)*SIN(I4137)*Input!$B$8*Input!$B$11)/(Input!$B$9/Input!$B$10)-Input!$B$10</f>
        <v>-19.084695252933138</v>
      </c>
      <c r="I4138" s="3">
        <f t="shared" si="129"/>
        <v>-1.2001501093755016</v>
      </c>
    </row>
    <row r="4139" spans="1:9">
      <c r="A4139" s="3">
        <f t="shared" si="128"/>
        <v>4137</v>
      </c>
      <c r="B4139" s="3">
        <f>B4138+Input!$B$2</f>
        <v>4.1369999999997162</v>
      </c>
      <c r="C4139" s="3">
        <f>C4138+G4138*Input!$B$2</f>
        <v>19.043605651478806</v>
      </c>
      <c r="D4139" s="3">
        <f>D4138+H4138*Input!$B$2</f>
        <v>-49.036999348123572</v>
      </c>
      <c r="E4139" s="3">
        <f>E4138+Input!$B$2*C4139</f>
        <v>124.95708904153786</v>
      </c>
      <c r="F4139" s="3">
        <f>F4138+Input!$B$2*D4139</f>
        <v>58.131574938641954</v>
      </c>
      <c r="G4139" s="3">
        <f>-(0.5*Input!$B$3*(C4139^2+D4139^2)*COS(I4138)*Input!$B$8*Input!$B$11)/(Input!$B$9/Input!$B$10)</f>
        <v>-5.0885612117569021</v>
      </c>
      <c r="H4139" s="3">
        <f>-(0.5*Input!$B$3*(C4139^2+D4139^2)*SIN(I4138)*Input!$B$8*Input!$B$11)/(Input!$B$9/Input!$B$10)-Input!$B$10</f>
        <v>-19.075629394267693</v>
      </c>
      <c r="I4139" s="3">
        <f t="shared" si="129"/>
        <v>-1.2003716788307637</v>
      </c>
    </row>
    <row r="4140" spans="1:9">
      <c r="A4140" s="3">
        <f t="shared" si="128"/>
        <v>4138</v>
      </c>
      <c r="B4140" s="3">
        <f>B4139+Input!$B$2</f>
        <v>4.1379999999997166</v>
      </c>
      <c r="C4140" s="3">
        <f>C4139+G4139*Input!$B$2</f>
        <v>19.03851709026705</v>
      </c>
      <c r="D4140" s="3">
        <f>D4139+H4139*Input!$B$2</f>
        <v>-49.056074977517838</v>
      </c>
      <c r="E4140" s="3">
        <f>E4139+Input!$B$2*C4140</f>
        <v>124.97612755862812</v>
      </c>
      <c r="F4140" s="3">
        <f>F4139+Input!$B$2*D4140</f>
        <v>58.082518863664433</v>
      </c>
      <c r="G4140" s="3">
        <f>-(0.5*Input!$B$3*(C4140^2+D4140^2)*COS(I4139)*Input!$B$8*Input!$B$11)/(Input!$B$9/Input!$B$10)</f>
        <v>-5.088742471566996</v>
      </c>
      <c r="H4140" s="3">
        <f>-(0.5*Input!$B$3*(C4140^2+D4140^2)*SIN(I4139)*Input!$B$8*Input!$B$11)/(Input!$B$9/Input!$B$10)-Input!$B$10</f>
        <v>-19.066564346698598</v>
      </c>
      <c r="I4140" s="3">
        <f t="shared" si="129"/>
        <v>-1.2005930548837558</v>
      </c>
    </row>
    <row r="4141" spans="1:9">
      <c r="A4141" s="3">
        <f t="shared" si="128"/>
        <v>4139</v>
      </c>
      <c r="B4141" s="3">
        <f>B4140+Input!$B$2</f>
        <v>4.1389999999997169</v>
      </c>
      <c r="C4141" s="3">
        <f>C4140+G4140*Input!$B$2</f>
        <v>19.033428347795482</v>
      </c>
      <c r="D4141" s="3">
        <f>D4140+H4140*Input!$B$2</f>
        <v>-49.075141541864539</v>
      </c>
      <c r="E4141" s="3">
        <f>E4140+Input!$B$2*C4141</f>
        <v>124.99516098697592</v>
      </c>
      <c r="F4141" s="3">
        <f>F4140+Input!$B$2*D4141</f>
        <v>58.03344372212257</v>
      </c>
      <c r="G4141" s="3">
        <f>-(0.5*Input!$B$3*(C4141^2+D4141^2)*COS(I4140)*Input!$B$8*Input!$B$11)/(Input!$B$9/Input!$B$10)</f>
        <v>-5.0889222848863342</v>
      </c>
      <c r="H4141" s="3">
        <f>-(0.5*Input!$B$3*(C4141^2+D4141^2)*SIN(I4140)*Input!$B$8*Input!$B$11)/(Input!$B$9/Input!$B$10)-Input!$B$10</f>
        <v>-19.057500114713832</v>
      </c>
      <c r="I4141" s="3">
        <f t="shared" si="129"/>
        <v>-1.2008142377759115</v>
      </c>
    </row>
    <row r="4142" spans="1:9">
      <c r="A4142" s="3">
        <f t="shared" si="128"/>
        <v>4140</v>
      </c>
      <c r="B4142" s="3">
        <f>B4141+Input!$B$2</f>
        <v>4.1399999999997172</v>
      </c>
      <c r="C4142" s="3">
        <f>C4141+G4141*Input!$B$2</f>
        <v>19.028339425510595</v>
      </c>
      <c r="D4142" s="3">
        <f>D4141+H4141*Input!$B$2</f>
        <v>-49.094199041979252</v>
      </c>
      <c r="E4142" s="3">
        <f>E4141+Input!$B$2*C4142</f>
        <v>125.01418932640144</v>
      </c>
      <c r="F4142" s="3">
        <f>F4141+Input!$B$2*D4142</f>
        <v>57.984349523080589</v>
      </c>
      <c r="G4142" s="3">
        <f>-(0.5*Input!$B$3*(C4142^2+D4142^2)*COS(I4141)*Input!$B$8*Input!$B$11)/(Input!$B$9/Input!$B$10)</f>
        <v>-5.089100652217752</v>
      </c>
      <c r="H4142" s="3">
        <f>-(0.5*Input!$B$3*(C4142^2+D4142^2)*SIN(I4141)*Input!$B$8*Input!$B$11)/(Input!$B$9/Input!$B$10)-Input!$B$10</f>
        <v>-19.048436702796742</v>
      </c>
      <c r="I4142" s="3">
        <f t="shared" si="129"/>
        <v>-1.201035227748291</v>
      </c>
    </row>
    <row r="4143" spans="1:9">
      <c r="A4143" s="3">
        <f t="shared" si="128"/>
        <v>4141</v>
      </c>
      <c r="B4143" s="3">
        <f>B4142+Input!$B$2</f>
        <v>4.1409999999997176</v>
      </c>
      <c r="C4143" s="3">
        <f>C4142+G4142*Input!$B$2</f>
        <v>19.023250324858378</v>
      </c>
      <c r="D4143" s="3">
        <f>D4142+H4142*Input!$B$2</f>
        <v>-49.113247478682048</v>
      </c>
      <c r="E4143" s="3">
        <f>E4142+Input!$B$2*C4143</f>
        <v>125.0332125767263</v>
      </c>
      <c r="F4143" s="3">
        <f>F4142+Input!$B$2*D4143</f>
        <v>57.935236275601909</v>
      </c>
      <c r="G4143" s="3">
        <f>-(0.5*Input!$B$3*(C4143^2+D4143^2)*COS(I4142)*Input!$B$8*Input!$B$11)/(Input!$B$9/Input!$B$10)</f>
        <v>-5.0892775740658411</v>
      </c>
      <c r="H4143" s="3">
        <f>-(0.5*Input!$B$3*(C4143^2+D4143^2)*SIN(I4142)*Input!$B$8*Input!$B$11)/(Input!$B$9/Input!$B$10)-Input!$B$10</f>
        <v>-19.039374115425982</v>
      </c>
      <c r="I4143" s="3">
        <f t="shared" si="129"/>
        <v>-1.20125602504158</v>
      </c>
    </row>
    <row r="4144" spans="1:9">
      <c r="A4144" s="3">
        <f t="shared" si="128"/>
        <v>4142</v>
      </c>
      <c r="B4144" s="3">
        <f>B4143+Input!$B$2</f>
        <v>4.1419999999997179</v>
      </c>
      <c r="C4144" s="3">
        <f>C4143+G4143*Input!$B$2</f>
        <v>19.018161047284313</v>
      </c>
      <c r="D4144" s="3">
        <f>D4143+H4143*Input!$B$2</f>
        <v>-49.132286852797471</v>
      </c>
      <c r="E4144" s="3">
        <f>E4143+Input!$B$2*C4144</f>
        <v>125.05223073777358</v>
      </c>
      <c r="F4144" s="3">
        <f>F4143+Input!$B$2*D4144</f>
        <v>57.886103988749113</v>
      </c>
      <c r="G4144" s="3">
        <f>-(0.5*Input!$B$3*(C4144^2+D4144^2)*COS(I4143)*Input!$B$8*Input!$B$11)/(Input!$B$9/Input!$B$10)</f>
        <v>-5.0894530509369451</v>
      </c>
      <c r="H4144" s="3">
        <f>-(0.5*Input!$B$3*(C4144^2+D4144^2)*SIN(I4143)*Input!$B$8*Input!$B$11)/(Input!$B$9/Input!$B$10)-Input!$B$10</f>
        <v>-19.030312357075577</v>
      </c>
      <c r="I4144" s="3">
        <f t="shared" si="129"/>
        <v>-1.2014766298960913</v>
      </c>
    </row>
    <row r="4145" spans="1:9">
      <c r="A4145" s="3">
        <f t="shared" si="128"/>
        <v>4143</v>
      </c>
      <c r="B4145" s="3">
        <f>B4144+Input!$B$2</f>
        <v>4.1429999999997182</v>
      </c>
      <c r="C4145" s="3">
        <f>C4144+G4144*Input!$B$2</f>
        <v>19.013071594233377</v>
      </c>
      <c r="D4145" s="3">
        <f>D4144+H4144*Input!$B$2</f>
        <v>-49.151317165154545</v>
      </c>
      <c r="E4145" s="3">
        <f>E4144+Input!$B$2*C4145</f>
        <v>125.07124380936781</v>
      </c>
      <c r="F4145" s="3">
        <f>F4144+Input!$B$2*D4145</f>
        <v>57.836952671583958</v>
      </c>
      <c r="G4145" s="3">
        <f>-(0.5*Input!$B$3*(C4145^2+D4145^2)*COS(I4144)*Input!$B$8*Input!$B$11)/(Input!$B$9/Input!$B$10)</f>
        <v>-5.0896270833391526</v>
      </c>
      <c r="H4145" s="3">
        <f>-(0.5*Input!$B$3*(C4145^2+D4145^2)*SIN(I4144)*Input!$B$8*Input!$B$11)/(Input!$B$9/Input!$B$10)-Input!$B$10</f>
        <v>-19.021251432214893</v>
      </c>
      <c r="I4145" s="3">
        <f t="shared" si="129"/>
        <v>-1.2016970425517652</v>
      </c>
    </row>
    <row r="4146" spans="1:9">
      <c r="A4146" s="3">
        <f t="shared" si="128"/>
        <v>4144</v>
      </c>
      <c r="B4146" s="3">
        <f>B4145+Input!$B$2</f>
        <v>4.1439999999997186</v>
      </c>
      <c r="C4146" s="3">
        <f>C4145+G4145*Input!$B$2</f>
        <v>19.007981967150037</v>
      </c>
      <c r="D4146" s="3">
        <f>D4145+H4145*Input!$B$2</f>
        <v>-49.170338416586759</v>
      </c>
      <c r="E4146" s="3">
        <f>E4145+Input!$B$2*C4146</f>
        <v>125.09025179133496</v>
      </c>
      <c r="F4146" s="3">
        <f>F4145+Input!$B$2*D4146</f>
        <v>57.787782333167371</v>
      </c>
      <c r="G4146" s="3">
        <f>-(0.5*Input!$B$3*(C4146^2+D4146^2)*COS(I4145)*Input!$B$8*Input!$B$11)/(Input!$B$9/Input!$B$10)</f>
        <v>-5.0897996717822895</v>
      </c>
      <c r="H4146" s="3">
        <f>-(0.5*Input!$B$3*(C4146^2+D4146^2)*SIN(I4145)*Input!$B$8*Input!$B$11)/(Input!$B$9/Input!$B$10)-Input!$B$10</f>
        <v>-19.012191345308622</v>
      </c>
      <c r="I4146" s="3">
        <f t="shared" si="129"/>
        <v>-1.2019172632481703</v>
      </c>
    </row>
    <row r="4147" spans="1:9">
      <c r="A4147" s="3">
        <f t="shared" si="128"/>
        <v>4145</v>
      </c>
      <c r="B4147" s="3">
        <f>B4146+Input!$B$2</f>
        <v>4.1449999999997189</v>
      </c>
      <c r="C4147" s="3">
        <f>C4146+G4146*Input!$B$2</f>
        <v>19.002892167478254</v>
      </c>
      <c r="D4147" s="3">
        <f>D4146+H4146*Input!$B$2</f>
        <v>-49.18935060793207</v>
      </c>
      <c r="E4147" s="3">
        <f>E4146+Input!$B$2*C4147</f>
        <v>125.10925468350244</v>
      </c>
      <c r="F4147" s="3">
        <f>F4146+Input!$B$2*D4147</f>
        <v>57.738592982559439</v>
      </c>
      <c r="G4147" s="3">
        <f>-(0.5*Input!$B$3*(C4147^2+D4147^2)*COS(I4146)*Input!$B$8*Input!$B$11)/(Input!$B$9/Input!$B$10)</f>
        <v>-5.0899708167779263</v>
      </c>
      <c r="H4147" s="3">
        <f>-(0.5*Input!$B$3*(C4147^2+D4147^2)*SIN(I4146)*Input!$B$8*Input!$B$11)/(Input!$B$9/Input!$B$10)-Input!$B$10</f>
        <v>-19.003132100816799</v>
      </c>
      <c r="I4147" s="3">
        <f t="shared" si="129"/>
        <v>-1.2021372922245035</v>
      </c>
    </row>
    <row r="4148" spans="1:9">
      <c r="A4148" s="3">
        <f t="shared" si="128"/>
        <v>4146</v>
      </c>
      <c r="B4148" s="3">
        <f>B4147+Input!$B$2</f>
        <v>4.1459999999997192</v>
      </c>
      <c r="C4148" s="3">
        <f>C4147+G4147*Input!$B$2</f>
        <v>18.997802196661478</v>
      </c>
      <c r="D4148" s="3">
        <f>D4147+H4147*Input!$B$2</f>
        <v>-49.208353740032884</v>
      </c>
      <c r="E4148" s="3">
        <f>E4147+Input!$B$2*C4148</f>
        <v>125.12825248569911</v>
      </c>
      <c r="F4148" s="3">
        <f>F4147+Input!$B$2*D4148</f>
        <v>57.689384628819404</v>
      </c>
      <c r="G4148" s="3">
        <f>-(0.5*Input!$B$3*(C4148^2+D4148^2)*COS(I4147)*Input!$B$8*Input!$B$11)/(Input!$B$9/Input!$B$10)</f>
        <v>-5.0901405188393598</v>
      </c>
      <c r="H4148" s="3">
        <f>-(0.5*Input!$B$3*(C4148^2+D4148^2)*SIN(I4147)*Input!$B$8*Input!$B$11)/(Input!$B$9/Input!$B$10)-Input!$B$10</f>
        <v>-18.994073703194793</v>
      </c>
      <c r="I4148" s="3">
        <f t="shared" si="129"/>
        <v>-1.2023571297195912</v>
      </c>
    </row>
    <row r="4149" spans="1:9">
      <c r="A4149" s="3">
        <f t="shared" si="128"/>
        <v>4147</v>
      </c>
      <c r="B4149" s="3">
        <f>B4148+Input!$B$2</f>
        <v>4.1469999999997196</v>
      </c>
      <c r="C4149" s="3">
        <f>C4148+G4148*Input!$B$2</f>
        <v>18.99271205614264</v>
      </c>
      <c r="D4149" s="3">
        <f>D4148+H4148*Input!$B$2</f>
        <v>-49.227347813736081</v>
      </c>
      <c r="E4149" s="3">
        <f>E4148+Input!$B$2*C4149</f>
        <v>125.14724519775525</v>
      </c>
      <c r="F4149" s="3">
        <f>F4148+Input!$B$2*D4149</f>
        <v>57.640157281005671</v>
      </c>
      <c r="G4149" s="3">
        <f>-(0.5*Input!$B$3*(C4149^2+D4149^2)*COS(I4148)*Input!$B$8*Input!$B$11)/(Input!$B$9/Input!$B$10)</f>
        <v>-5.0903087784816297</v>
      </c>
      <c r="H4149" s="3">
        <f>-(0.5*Input!$B$3*(C4149^2+D4149^2)*SIN(I4148)*Input!$B$8*Input!$B$11)/(Input!$B$9/Input!$B$10)-Input!$B$10</f>
        <v>-18.985016156893298</v>
      </c>
      <c r="I4149" s="3">
        <f t="shared" si="129"/>
        <v>-1.2025767759718899</v>
      </c>
    </row>
    <row r="4150" spans="1:9">
      <c r="A4150" s="3">
        <f t="shared" si="128"/>
        <v>4148</v>
      </c>
      <c r="B4150" s="3">
        <f>B4149+Input!$B$2</f>
        <v>4.1479999999997199</v>
      </c>
      <c r="C4150" s="3">
        <f>C4149+G4149*Input!$B$2</f>
        <v>18.987621747364159</v>
      </c>
      <c r="D4150" s="3">
        <f>D4149+H4149*Input!$B$2</f>
        <v>-49.246332829892971</v>
      </c>
      <c r="E4150" s="3">
        <f>E4149+Input!$B$2*C4150</f>
        <v>125.16623281950262</v>
      </c>
      <c r="F4150" s="3">
        <f>F4149+Input!$B$2*D4150</f>
        <v>57.590910948175775</v>
      </c>
      <c r="G4150" s="3">
        <f>-(0.5*Input!$B$3*(C4150^2+D4150^2)*COS(I4149)*Input!$B$8*Input!$B$11)/(Input!$B$9/Input!$B$10)</f>
        <v>-5.0904755962214816</v>
      </c>
      <c r="H4150" s="3">
        <f>-(0.5*Input!$B$3*(C4150^2+D4150^2)*SIN(I4149)*Input!$B$8*Input!$B$11)/(Input!$B$9/Input!$B$10)-Input!$B$10</f>
        <v>-18.975959466358351</v>
      </c>
      <c r="I4150" s="3">
        <f t="shared" si="129"/>
        <v>-1.2027962312194866</v>
      </c>
    </row>
    <row r="4151" spans="1:9">
      <c r="A4151" s="3">
        <f t="shared" si="128"/>
        <v>4149</v>
      </c>
      <c r="B4151" s="3">
        <f>B4150+Input!$B$2</f>
        <v>4.1489999999997202</v>
      </c>
      <c r="C4151" s="3">
        <f>C4150+G4150*Input!$B$2</f>
        <v>18.982531271767936</v>
      </c>
      <c r="D4151" s="3">
        <f>D4150+H4150*Input!$B$2</f>
        <v>-49.265308789359331</v>
      </c>
      <c r="E4151" s="3">
        <f>E4150+Input!$B$2*C4151</f>
        <v>125.1852153507744</v>
      </c>
      <c r="F4151" s="3">
        <f>F4150+Input!$B$2*D4151</f>
        <v>57.541645639386417</v>
      </c>
      <c r="G4151" s="3">
        <f>-(0.5*Input!$B$3*(C4151^2+D4151^2)*COS(I4150)*Input!$B$8*Input!$B$11)/(Input!$B$9/Input!$B$10)</f>
        <v>-5.0906409725774004</v>
      </c>
      <c r="H4151" s="3">
        <f>-(0.5*Input!$B$3*(C4151^2+D4151^2)*SIN(I4150)*Input!$B$8*Input!$B$11)/(Input!$B$9/Input!$B$10)-Input!$B$10</f>
        <v>-18.966903636031297</v>
      </c>
      <c r="I4151" s="3">
        <f t="shared" si="129"/>
        <v>-1.2030154957000996</v>
      </c>
    </row>
    <row r="4152" spans="1:9">
      <c r="A4152" s="3">
        <f t="shared" si="128"/>
        <v>4150</v>
      </c>
      <c r="B4152" s="3">
        <f>B4151+Input!$B$2</f>
        <v>4.1499999999997206</v>
      </c>
      <c r="C4152" s="3">
        <f>C4151+G4151*Input!$B$2</f>
        <v>18.977440630795357</v>
      </c>
      <c r="D4152" s="3">
        <f>D4151+H4151*Input!$B$2</f>
        <v>-49.284275692995365</v>
      </c>
      <c r="E4152" s="3">
        <f>E4151+Input!$B$2*C4152</f>
        <v>125.20419279140519</v>
      </c>
      <c r="F4152" s="3">
        <f>F4151+Input!$B$2*D4152</f>
        <v>57.492361363693419</v>
      </c>
      <c r="G4152" s="3">
        <f>-(0.5*Input!$B$3*(C4152^2+D4152^2)*COS(I4151)*Input!$B$8*Input!$B$11)/(Input!$B$9/Input!$B$10)</f>
        <v>-5.0908049080695781</v>
      </c>
      <c r="H4152" s="3">
        <f>-(0.5*Input!$B$3*(C4152^2+D4152^2)*SIN(I4151)*Input!$B$8*Input!$B$11)/(Input!$B$9/Input!$B$10)-Input!$B$10</f>
        <v>-18.957848670348824</v>
      </c>
      <c r="I4152" s="3">
        <f t="shared" si="129"/>
        <v>-1.2032345696510789</v>
      </c>
    </row>
    <row r="4153" spans="1:9">
      <c r="A4153" s="3">
        <f t="shared" si="128"/>
        <v>4151</v>
      </c>
      <c r="B4153" s="3">
        <f>B4152+Input!$B$2</f>
        <v>4.1509999999997209</v>
      </c>
      <c r="C4153" s="3">
        <f>C4152+G4152*Input!$B$2</f>
        <v>18.972349825887289</v>
      </c>
      <c r="D4153" s="3">
        <f>D4152+H4152*Input!$B$2</f>
        <v>-49.303233541665712</v>
      </c>
      <c r="E4153" s="3">
        <f>E4152+Input!$B$2*C4153</f>
        <v>125.22316514123108</v>
      </c>
      <c r="F4153" s="3">
        <f>F4152+Input!$B$2*D4153</f>
        <v>57.443058130151755</v>
      </c>
      <c r="G4153" s="3">
        <f>-(0.5*Input!$B$3*(C4153^2+D4153^2)*COS(I4152)*Input!$B$8*Input!$B$11)/(Input!$B$9/Input!$B$10)</f>
        <v>-5.0909674032199188</v>
      </c>
      <c r="H4153" s="3">
        <f>-(0.5*Input!$B$3*(C4153^2+D4153^2)*SIN(I4152)*Input!$B$8*Input!$B$11)/(Input!$B$9/Input!$B$10)-Input!$B$10</f>
        <v>-18.948794573742923</v>
      </c>
      <c r="I4153" s="3">
        <f t="shared" si="129"/>
        <v>-1.2034534533094072</v>
      </c>
    </row>
    <row r="4154" spans="1:9">
      <c r="A4154" s="3">
        <f t="shared" si="128"/>
        <v>4152</v>
      </c>
      <c r="B4154" s="3">
        <f>B4153+Input!$B$2</f>
        <v>4.1519999999997212</v>
      </c>
      <c r="C4154" s="3">
        <f>C4153+G4153*Input!$B$2</f>
        <v>18.967258858484069</v>
      </c>
      <c r="D4154" s="3">
        <f>D4153+H4153*Input!$B$2</f>
        <v>-49.322182336239457</v>
      </c>
      <c r="E4154" s="3">
        <f>E4153+Input!$B$2*C4154</f>
        <v>125.24213240008956</v>
      </c>
      <c r="F4154" s="3">
        <f>F4153+Input!$B$2*D4154</f>
        <v>57.393735947815514</v>
      </c>
      <c r="G4154" s="3">
        <f>-(0.5*Input!$B$3*(C4154^2+D4154^2)*COS(I4153)*Input!$B$8*Input!$B$11)/(Input!$B$9/Input!$B$10)</f>
        <v>-5.0911284585520411</v>
      </c>
      <c r="H4154" s="3">
        <f>-(0.5*Input!$B$3*(C4154^2+D4154^2)*SIN(I4153)*Input!$B$8*Input!$B$11)/(Input!$B$9/Input!$B$10)-Input!$B$10</f>
        <v>-18.939741350640908</v>
      </c>
      <c r="I4154" s="3">
        <f t="shared" si="129"/>
        <v>-1.2036721469117002</v>
      </c>
    </row>
    <row r="4155" spans="1:9">
      <c r="A4155" s="3">
        <f t="shared" si="128"/>
        <v>4153</v>
      </c>
      <c r="B4155" s="3">
        <f>B4154+Input!$B$2</f>
        <v>4.1529999999997216</v>
      </c>
      <c r="C4155" s="3">
        <f>C4154+G4154*Input!$B$2</f>
        <v>18.962167730025516</v>
      </c>
      <c r="D4155" s="3">
        <f>D4154+H4154*Input!$B$2</f>
        <v>-49.3411220775901</v>
      </c>
      <c r="E4155" s="3">
        <f>E4154+Input!$B$2*C4155</f>
        <v>125.26109456781958</v>
      </c>
      <c r="F4155" s="3">
        <f>F4154+Input!$B$2*D4155</f>
        <v>57.344394825737922</v>
      </c>
      <c r="G4155" s="3">
        <f>-(0.5*Input!$B$3*(C4155^2+D4155^2)*COS(I4154)*Input!$B$8*Input!$B$11)/(Input!$B$9/Input!$B$10)</f>
        <v>-5.0912880745912581</v>
      </c>
      <c r="H4155" s="3">
        <f>-(0.5*Input!$B$3*(C4155^2+D4155^2)*SIN(I4154)*Input!$B$8*Input!$B$11)/(Input!$B$9/Input!$B$10)-Input!$B$10</f>
        <v>-18.930689005465421</v>
      </c>
      <c r="I4155" s="3">
        <f t="shared" si="129"/>
        <v>-1.2038906506942073</v>
      </c>
    </row>
    <row r="4156" spans="1:9">
      <c r="A4156" s="3">
        <f t="shared" si="128"/>
        <v>4154</v>
      </c>
      <c r="B4156" s="3">
        <f>B4155+Input!$B$2</f>
        <v>4.1539999999997219</v>
      </c>
      <c r="C4156" s="3">
        <f>C4155+G4155*Input!$B$2</f>
        <v>18.957076441950925</v>
      </c>
      <c r="D4156" s="3">
        <f>D4155+H4155*Input!$B$2</f>
        <v>-49.360052766595565</v>
      </c>
      <c r="E4156" s="3">
        <f>E4155+Input!$B$2*C4156</f>
        <v>125.28005164426153</v>
      </c>
      <c r="F4156" s="3">
        <f>F4155+Input!$B$2*D4156</f>
        <v>57.295034772971327</v>
      </c>
      <c r="G4156" s="3">
        <f>-(0.5*Input!$B$3*(C4156^2+D4156^2)*COS(I4155)*Input!$B$8*Input!$B$11)/(Input!$B$9/Input!$B$10)</f>
        <v>-5.0914462518645918</v>
      </c>
      <c r="H4156" s="3">
        <f>-(0.5*Input!$B$3*(C4156^2+D4156^2)*SIN(I4155)*Input!$B$8*Input!$B$11)/(Input!$B$9/Input!$B$10)-Input!$B$10</f>
        <v>-18.921637542634411</v>
      </c>
      <c r="I4156" s="3">
        <f t="shared" si="129"/>
        <v>-1.2041089648928123</v>
      </c>
    </row>
    <row r="4157" spans="1:9">
      <c r="A4157" s="3">
        <f t="shared" si="128"/>
        <v>4155</v>
      </c>
      <c r="B4157" s="3">
        <f>B4156+Input!$B$2</f>
        <v>4.1549999999997222</v>
      </c>
      <c r="C4157" s="3">
        <f>C4156+G4156*Input!$B$2</f>
        <v>18.95198499569906</v>
      </c>
      <c r="D4157" s="3">
        <f>D4156+H4156*Input!$B$2</f>
        <v>-49.378974404138198</v>
      </c>
      <c r="E4157" s="3">
        <f>E4156+Input!$B$2*C4157</f>
        <v>125.29900362925723</v>
      </c>
      <c r="F4157" s="3">
        <f>F4156+Input!$B$2*D4157</f>
        <v>57.245655798567192</v>
      </c>
      <c r="G4157" s="3">
        <f>-(0.5*Input!$B$3*(C4157^2+D4157^2)*COS(I4156)*Input!$B$8*Input!$B$11)/(Input!$B$9/Input!$B$10)</f>
        <v>-5.0916029909007543</v>
      </c>
      <c r="H4157" s="3">
        <f>-(0.5*Input!$B$3*(C4157^2+D4157^2)*SIN(I4156)*Input!$B$8*Input!$B$11)/(Input!$B$9/Input!$B$10)-Input!$B$10</f>
        <v>-18.91258696656114</v>
      </c>
      <c r="I4157" s="3">
        <f t="shared" si="129"/>
        <v>-1.204327089743034</v>
      </c>
    </row>
    <row r="4158" spans="1:9">
      <c r="A4158" s="3">
        <f t="shared" si="128"/>
        <v>4156</v>
      </c>
      <c r="B4158" s="3">
        <f>B4157+Input!$B$2</f>
        <v>4.1559999999997226</v>
      </c>
      <c r="C4158" s="3">
        <f>C4157+G4157*Input!$B$2</f>
        <v>18.946893392708159</v>
      </c>
      <c r="D4158" s="3">
        <f>D4157+H4157*Input!$B$2</f>
        <v>-49.397886991104762</v>
      </c>
      <c r="E4158" s="3">
        <f>E4157+Input!$B$2*C4158</f>
        <v>125.31795052264994</v>
      </c>
      <c r="F4158" s="3">
        <f>F4157+Input!$B$2*D4158</f>
        <v>57.19625791157609</v>
      </c>
      <c r="G4158" s="3">
        <f>-(0.5*Input!$B$3*(C4158^2+D4158^2)*COS(I4157)*Input!$B$8*Input!$B$11)/(Input!$B$9/Input!$B$10)</f>
        <v>-5.0917582922301508</v>
      </c>
      <c r="H4158" s="3">
        <f>-(0.5*Input!$B$3*(C4158^2+D4158^2)*SIN(I4157)*Input!$B$8*Input!$B$11)/(Input!$B$9/Input!$B$10)-Input!$B$10</f>
        <v>-18.903537281654174</v>
      </c>
      <c r="I4158" s="3">
        <f t="shared" si="129"/>
        <v>-1.2045450254800267</v>
      </c>
    </row>
    <row r="4159" spans="1:9">
      <c r="A4159" s="3">
        <f t="shared" si="128"/>
        <v>4157</v>
      </c>
      <c r="B4159" s="3">
        <f>B4158+Input!$B$2</f>
        <v>4.1569999999997229</v>
      </c>
      <c r="C4159" s="3">
        <f>C4158+G4158*Input!$B$2</f>
        <v>18.941801634415928</v>
      </c>
      <c r="D4159" s="3">
        <f>D4158+H4158*Input!$B$2</f>
        <v>-49.416790528386414</v>
      </c>
      <c r="E4159" s="3">
        <f>E4158+Input!$B$2*C4159</f>
        <v>125.33689232428435</v>
      </c>
      <c r="F4159" s="3">
        <f>F4158+Input!$B$2*D4159</f>
        <v>57.146841121047707</v>
      </c>
      <c r="G4159" s="3">
        <f>-(0.5*Input!$B$3*(C4159^2+D4159^2)*COS(I4158)*Input!$B$8*Input!$B$11)/(Input!$B$9/Input!$B$10)</f>
        <v>-5.0919121563848764</v>
      </c>
      <c r="H4159" s="3">
        <f>-(0.5*Input!$B$3*(C4159^2+D4159^2)*SIN(I4158)*Input!$B$8*Input!$B$11)/(Input!$B$9/Input!$B$10)-Input!$B$10</f>
        <v>-18.894488492317393</v>
      </c>
      <c r="I4159" s="3">
        <f t="shared" si="129"/>
        <v>-1.204762772338581</v>
      </c>
    </row>
    <row r="4160" spans="1:9">
      <c r="A4160" s="3">
        <f t="shared" si="128"/>
        <v>4158</v>
      </c>
      <c r="B4160" s="3">
        <f>B4159+Input!$B$2</f>
        <v>4.1579999999997233</v>
      </c>
      <c r="C4160" s="3">
        <f>C4159+G4159*Input!$B$2</f>
        <v>18.936709722259543</v>
      </c>
      <c r="D4160" s="3">
        <f>D4159+H4159*Input!$B$2</f>
        <v>-49.435685016878729</v>
      </c>
      <c r="E4160" s="3">
        <f>E4159+Input!$B$2*C4160</f>
        <v>125.3558290340066</v>
      </c>
      <c r="F4160" s="3">
        <f>F4159+Input!$B$2*D4160</f>
        <v>57.097405436030826</v>
      </c>
      <c r="G4160" s="3">
        <f>-(0.5*Input!$B$3*(C4160^2+D4160^2)*COS(I4159)*Input!$B$8*Input!$B$11)/(Input!$B$9/Input!$B$10)</f>
        <v>-5.0920645838987042</v>
      </c>
      <c r="H4160" s="3">
        <f>-(0.5*Input!$B$3*(C4160^2+D4160^2)*SIN(I4159)*Input!$B$8*Input!$B$11)/(Input!$B$9/Input!$B$10)-Input!$B$10</f>
        <v>-18.885440602949984</v>
      </c>
      <c r="I4160" s="3">
        <f t="shared" si="129"/>
        <v>-1.2049803305531239</v>
      </c>
    </row>
    <row r="4161" spans="1:9">
      <c r="A4161" s="3">
        <f t="shared" si="128"/>
        <v>4159</v>
      </c>
      <c r="B4161" s="3">
        <f>B4160+Input!$B$2</f>
        <v>4.1589999999997236</v>
      </c>
      <c r="C4161" s="3">
        <f>C4160+G4160*Input!$B$2</f>
        <v>18.931617657675645</v>
      </c>
      <c r="D4161" s="3">
        <f>D4160+H4160*Input!$B$2</f>
        <v>-49.45457045748168</v>
      </c>
      <c r="E4161" s="3">
        <f>E4160+Input!$B$2*C4161</f>
        <v>125.37476065166427</v>
      </c>
      <c r="F4161" s="3">
        <f>F4160+Input!$B$2*D4161</f>
        <v>57.047950865573341</v>
      </c>
      <c r="G4161" s="3">
        <f>-(0.5*Input!$B$3*(C4161^2+D4161^2)*COS(I4160)*Input!$B$8*Input!$B$11)/(Input!$B$9/Input!$B$10)</f>
        <v>-5.0922155753070921</v>
      </c>
      <c r="H4161" s="3">
        <f>-(0.5*Input!$B$3*(C4161^2+D4161^2)*SIN(I4160)*Input!$B$8*Input!$B$11)/(Input!$B$9/Input!$B$10)-Input!$B$10</f>
        <v>-18.87639361794643</v>
      </c>
      <c r="I4161" s="3">
        <f t="shared" si="129"/>
        <v>-1.2051977003577208</v>
      </c>
    </row>
    <row r="4162" spans="1:9">
      <c r="A4162" s="3">
        <f t="shared" si="128"/>
        <v>4160</v>
      </c>
      <c r="B4162" s="3">
        <f>B4161+Input!$B$2</f>
        <v>4.1599999999997239</v>
      </c>
      <c r="C4162" s="3">
        <f>C4161+G4161*Input!$B$2</f>
        <v>18.926525442100338</v>
      </c>
      <c r="D4162" s="3">
        <f>D4161+H4161*Input!$B$2</f>
        <v>-49.473446851099624</v>
      </c>
      <c r="E4162" s="3">
        <f>E4161+Input!$B$2*C4162</f>
        <v>125.39368717710637</v>
      </c>
      <c r="F4162" s="3">
        <f>F4161+Input!$B$2*D4162</f>
        <v>56.998477418722238</v>
      </c>
      <c r="G4162" s="3">
        <f>-(0.5*Input!$B$3*(C4162^2+D4162^2)*COS(I4161)*Input!$B$8*Input!$B$11)/(Input!$B$9/Input!$B$10)</f>
        <v>-5.0923651311471669</v>
      </c>
      <c r="H4162" s="3">
        <f>-(0.5*Input!$B$3*(C4162^2+D4162^2)*SIN(I4161)*Input!$B$8*Input!$B$11)/(Input!$B$9/Input!$B$10)-Input!$B$10</f>
        <v>-18.867347541696518</v>
      </c>
      <c r="I4162" s="3">
        <f t="shared" si="129"/>
        <v>-1.2054148819860739</v>
      </c>
    </row>
    <row r="4163" spans="1:9">
      <c r="A4163" s="3">
        <f t="shared" si="128"/>
        <v>4161</v>
      </c>
      <c r="B4163" s="3">
        <f>B4162+Input!$B$2</f>
        <v>4.1609999999997243</v>
      </c>
      <c r="C4163" s="3">
        <f>C4162+G4162*Input!$B$2</f>
        <v>18.921433076969191</v>
      </c>
      <c r="D4163" s="3">
        <f>D4162+H4162*Input!$B$2</f>
        <v>-49.492314198641317</v>
      </c>
      <c r="E4163" s="3">
        <f>E4162+Input!$B$2*C4163</f>
        <v>125.41260861018334</v>
      </c>
      <c r="F4163" s="3">
        <f>F4162+Input!$B$2*D4163</f>
        <v>56.948985104523594</v>
      </c>
      <c r="G4163" s="3">
        <f>-(0.5*Input!$B$3*(C4163^2+D4163^2)*COS(I4162)*Input!$B$8*Input!$B$11)/(Input!$B$9/Input!$B$10)</f>
        <v>-5.0925132519577305</v>
      </c>
      <c r="H4163" s="3">
        <f>-(0.5*Input!$B$3*(C4163^2+D4163^2)*SIN(I4162)*Input!$B$8*Input!$B$11)/(Input!$B$9/Input!$B$10)-Input!$B$10</f>
        <v>-18.858302378585336</v>
      </c>
      <c r="I4163" s="3">
        <f t="shared" si="129"/>
        <v>-1.2056318756715254</v>
      </c>
    </row>
    <row r="4164" spans="1:9">
      <c r="A4164" s="3">
        <f t="shared" ref="A4164:A4227" si="130">A4163+1</f>
        <v>4162</v>
      </c>
      <c r="B4164" s="3">
        <f>B4163+Input!$B$2</f>
        <v>4.1619999999997246</v>
      </c>
      <c r="C4164" s="3">
        <f>C4163+G4163*Input!$B$2</f>
        <v>18.916340563717231</v>
      </c>
      <c r="D4164" s="3">
        <f>D4163+H4163*Input!$B$2</f>
        <v>-49.5111725010199</v>
      </c>
      <c r="E4164" s="3">
        <f>E4163+Input!$B$2*C4164</f>
        <v>125.43152495074706</v>
      </c>
      <c r="F4164" s="3">
        <f>F4163+Input!$B$2*D4164</f>
        <v>56.899473932022573</v>
      </c>
      <c r="G4164" s="3">
        <f>-(0.5*Input!$B$3*(C4164^2+D4164^2)*COS(I4163)*Input!$B$8*Input!$B$11)/(Input!$B$9/Input!$B$10)</f>
        <v>-5.092659938279243</v>
      </c>
      <c r="H4164" s="3">
        <f>-(0.5*Input!$B$3*(C4164^2+D4164^2)*SIN(I4163)*Input!$B$8*Input!$B$11)/(Input!$B$9/Input!$B$10)-Input!$B$10</f>
        <v>-18.849258132993263</v>
      </c>
      <c r="I4164" s="3">
        <f t="shared" ref="I4164:I4227" si="131">ATAN(D4164/C4164)</f>
        <v>-1.2058486816470557</v>
      </c>
    </row>
    <row r="4165" spans="1:9">
      <c r="A4165" s="3">
        <f t="shared" si="130"/>
        <v>4163</v>
      </c>
      <c r="B4165" s="3">
        <f>B4164+Input!$B$2</f>
        <v>4.1629999999997249</v>
      </c>
      <c r="C4165" s="3">
        <f>C4164+G4164*Input!$B$2</f>
        <v>18.911247903778953</v>
      </c>
      <c r="D4165" s="3">
        <f>D4164+H4164*Input!$B$2</f>
        <v>-49.530021759152895</v>
      </c>
      <c r="E4165" s="3">
        <f>E4164+Input!$B$2*C4165</f>
        <v>125.45043619865083</v>
      </c>
      <c r="F4165" s="3">
        <f>F4164+Input!$B$2*D4165</f>
        <v>56.84994391026342</v>
      </c>
      <c r="G4165" s="3">
        <f>-(0.5*Input!$B$3*(C4165^2+D4165^2)*COS(I4164)*Input!$B$8*Input!$B$11)/(Input!$B$9/Input!$B$10)</f>
        <v>-5.0928051906538405</v>
      </c>
      <c r="H4165" s="3">
        <f>-(0.5*Input!$B$3*(C4165^2+D4165^2)*SIN(I4164)*Input!$B$8*Input!$B$11)/(Input!$B$9/Input!$B$10)-Input!$B$10</f>
        <v>-18.840214809295972</v>
      </c>
      <c r="I4165" s="3">
        <f t="shared" si="131"/>
        <v>-1.2060653001452855</v>
      </c>
    </row>
    <row r="4166" spans="1:9">
      <c r="A4166" s="3">
        <f t="shared" si="130"/>
        <v>4164</v>
      </c>
      <c r="B4166" s="3">
        <f>B4165+Input!$B$2</f>
        <v>4.1639999999997253</v>
      </c>
      <c r="C4166" s="3">
        <f>C4165+G4165*Input!$B$2</f>
        <v>18.9061550985883</v>
      </c>
      <c r="D4166" s="3">
        <f>D4165+H4165*Input!$B$2</f>
        <v>-49.54886197396219</v>
      </c>
      <c r="E4166" s="3">
        <f>E4165+Input!$B$2*C4166</f>
        <v>125.46934235374943</v>
      </c>
      <c r="F4166" s="3">
        <f>F4165+Input!$B$2*D4166</f>
        <v>56.80039504828946</v>
      </c>
      <c r="G4166" s="3">
        <f>-(0.5*Input!$B$3*(C4166^2+D4166^2)*COS(I4165)*Input!$B$8*Input!$B$11)/(Input!$B$9/Input!$B$10)</f>
        <v>-5.0929490096253067</v>
      </c>
      <c r="H4166" s="3">
        <f>-(0.5*Input!$B$3*(C4166^2+D4166^2)*SIN(I4165)*Input!$B$8*Input!$B$11)/(Input!$B$9/Input!$B$10)-Input!$B$10</f>
        <v>-18.831172411864429</v>
      </c>
      <c r="I4166" s="3">
        <f t="shared" si="131"/>
        <v>-1.2062817313984759</v>
      </c>
    </row>
    <row r="4167" spans="1:9">
      <c r="A4167" s="3">
        <f t="shared" si="130"/>
        <v>4165</v>
      </c>
      <c r="B4167" s="3">
        <f>B4166+Input!$B$2</f>
        <v>4.1649999999997256</v>
      </c>
      <c r="C4167" s="3">
        <f>C4166+G4166*Input!$B$2</f>
        <v>18.901062149578674</v>
      </c>
      <c r="D4167" s="3">
        <f>D4166+H4166*Input!$B$2</f>
        <v>-49.567693146374054</v>
      </c>
      <c r="E4167" s="3">
        <f>E4166+Input!$B$2*C4167</f>
        <v>125.48824341589901</v>
      </c>
      <c r="F4167" s="3">
        <f>F4166+Input!$B$2*D4167</f>
        <v>56.750827355143088</v>
      </c>
      <c r="G4167" s="3">
        <f>-(0.5*Input!$B$3*(C4167^2+D4167^2)*COS(I4166)*Input!$B$8*Input!$B$11)/(Input!$B$9/Input!$B$10)</f>
        <v>-5.0930913957390818</v>
      </c>
      <c r="H4167" s="3">
        <f>-(0.5*Input!$B$3*(C4167^2+D4167^2)*SIN(I4166)*Input!$B$8*Input!$B$11)/(Input!$B$9/Input!$B$10)-Input!$B$10</f>
        <v>-18.822130945064906</v>
      </c>
      <c r="I4167" s="3">
        <f t="shared" si="131"/>
        <v>-1.2064979756385295</v>
      </c>
    </row>
    <row r="4168" spans="1:9">
      <c r="A4168" s="3">
        <f t="shared" si="130"/>
        <v>4166</v>
      </c>
      <c r="B4168" s="3">
        <f>B4167+Input!$B$2</f>
        <v>4.1659999999997259</v>
      </c>
      <c r="C4168" s="3">
        <f>C4167+G4167*Input!$B$2</f>
        <v>18.895969058182935</v>
      </c>
      <c r="D4168" s="3">
        <f>D4167+H4167*Input!$B$2</f>
        <v>-49.586515277319123</v>
      </c>
      <c r="E4168" s="3">
        <f>E4167+Input!$B$2*C4168</f>
        <v>125.50713938495718</v>
      </c>
      <c r="F4168" s="3">
        <f>F4167+Input!$B$2*D4168</f>
        <v>56.701240839865768</v>
      </c>
      <c r="G4168" s="3">
        <f>-(0.5*Input!$B$3*(C4168^2+D4168^2)*COS(I4167)*Input!$B$8*Input!$B$11)/(Input!$B$9/Input!$B$10)</f>
        <v>-5.0932323495422551</v>
      </c>
      <c r="H4168" s="3">
        <f>-(0.5*Input!$B$3*(C4168^2+D4168^2)*SIN(I4167)*Input!$B$8*Input!$B$11)/(Input!$B$9/Input!$B$10)-Input!$B$10</f>
        <v>-18.813090413258927</v>
      </c>
      <c r="I4168" s="3">
        <f t="shared" si="131"/>
        <v>-1.2067140330969901</v>
      </c>
    </row>
    <row r="4169" spans="1:9">
      <c r="A4169" s="3">
        <f t="shared" si="130"/>
        <v>4167</v>
      </c>
      <c r="B4169" s="3">
        <f>B4168+Input!$B$2</f>
        <v>4.1669999999997263</v>
      </c>
      <c r="C4169" s="3">
        <f>C4168+G4168*Input!$B$2</f>
        <v>18.890875825833394</v>
      </c>
      <c r="D4169" s="3">
        <f>D4168+H4168*Input!$B$2</f>
        <v>-49.605328367732383</v>
      </c>
      <c r="E4169" s="3">
        <f>E4168+Input!$B$2*C4169</f>
        <v>125.52603026078302</v>
      </c>
      <c r="F4169" s="3">
        <f>F4168+Input!$B$2*D4169</f>
        <v>56.651635511498036</v>
      </c>
      <c r="G4169" s="3">
        <f>-(0.5*Input!$B$3*(C4169^2+D4169^2)*COS(I4168)*Input!$B$8*Input!$B$11)/(Input!$B$9/Input!$B$10)</f>
        <v>-5.093371871583563</v>
      </c>
      <c r="H4169" s="3">
        <f>-(0.5*Input!$B$3*(C4169^2+D4169^2)*SIN(I4168)*Input!$B$8*Input!$B$11)/(Input!$B$9/Input!$B$10)-Input!$B$10</f>
        <v>-18.804050820803333</v>
      </c>
      <c r="I4169" s="3">
        <f t="shared" si="131"/>
        <v>-1.2069299040050441</v>
      </c>
    </row>
    <row r="4170" spans="1:9">
      <c r="A4170" s="3">
        <f t="shared" si="130"/>
        <v>4168</v>
      </c>
      <c r="B4170" s="3">
        <f>B4169+Input!$B$2</f>
        <v>4.1679999999997266</v>
      </c>
      <c r="C4170" s="3">
        <f>C4169+G4169*Input!$B$2</f>
        <v>18.885782453961809</v>
      </c>
      <c r="D4170" s="3">
        <f>D4169+H4169*Input!$B$2</f>
        <v>-49.624132418553188</v>
      </c>
      <c r="E4170" s="3">
        <f>E4169+Input!$B$2*C4170</f>
        <v>125.54491604323698</v>
      </c>
      <c r="F4170" s="3">
        <f>F4169+Input!$B$2*D4170</f>
        <v>56.602011379079485</v>
      </c>
      <c r="G4170" s="3">
        <f>-(0.5*Input!$B$3*(C4170^2+D4170^2)*COS(I4169)*Input!$B$8*Input!$B$11)/(Input!$B$9/Input!$B$10)</f>
        <v>-5.0935099624133828</v>
      </c>
      <c r="H4170" s="3">
        <f>-(0.5*Input!$B$3*(C4170^2+D4170^2)*SIN(I4169)*Input!$B$8*Input!$B$11)/(Input!$B$9/Input!$B$10)-Input!$B$10</f>
        <v>-18.795012172050239</v>
      </c>
      <c r="I4170" s="3">
        <f t="shared" si="131"/>
        <v>-1.2071455885935207</v>
      </c>
    </row>
    <row r="4171" spans="1:9">
      <c r="A4171" s="3">
        <f t="shared" si="130"/>
        <v>4169</v>
      </c>
      <c r="B4171" s="3">
        <f>B4170+Input!$B$2</f>
        <v>4.1689999999997269</v>
      </c>
      <c r="C4171" s="3">
        <f>C4170+G4170*Input!$B$2</f>
        <v>18.880688943999395</v>
      </c>
      <c r="D4171" s="3">
        <f>D4170+H4170*Input!$B$2</f>
        <v>-49.642927430725237</v>
      </c>
      <c r="E4171" s="3">
        <f>E4170+Input!$B$2*C4171</f>
        <v>125.56379673218098</v>
      </c>
      <c r="F4171" s="3">
        <f>F4170+Input!$B$2*D4171</f>
        <v>56.552368451648761</v>
      </c>
      <c r="G4171" s="3">
        <f>-(0.5*Input!$B$3*(C4171^2+D4171^2)*COS(I4170)*Input!$B$8*Input!$B$11)/(Input!$B$9/Input!$B$10)</f>
        <v>-5.09364662258373</v>
      </c>
      <c r="H4171" s="3">
        <f>-(0.5*Input!$B$3*(C4171^2+D4171^2)*SIN(I4170)*Input!$B$8*Input!$B$11)/(Input!$B$9/Input!$B$10)-Input!$B$10</f>
        <v>-18.785974471347032</v>
      </c>
      <c r="I4171" s="3">
        <f t="shared" si="131"/>
        <v>-1.207361087092893</v>
      </c>
    </row>
    <row r="4172" spans="1:9">
      <c r="A4172" s="3">
        <f t="shared" si="130"/>
        <v>4170</v>
      </c>
      <c r="B4172" s="3">
        <f>B4171+Input!$B$2</f>
        <v>4.1699999999997273</v>
      </c>
      <c r="C4172" s="3">
        <f>C4171+G4171*Input!$B$2</f>
        <v>18.875595297376812</v>
      </c>
      <c r="D4172" s="3">
        <f>D4171+H4171*Input!$B$2</f>
        <v>-49.661713405196586</v>
      </c>
      <c r="E4172" s="3">
        <f>E4171+Input!$B$2*C4172</f>
        <v>125.58267232747835</v>
      </c>
      <c r="F4172" s="3">
        <f>F4171+Input!$B$2*D4172</f>
        <v>56.502706738243567</v>
      </c>
      <c r="G4172" s="3">
        <f>-(0.5*Input!$B$3*(C4172^2+D4172^2)*COS(I4171)*Input!$B$8*Input!$B$11)/(Input!$B$9/Input!$B$10)</f>
        <v>-5.0937818526482497</v>
      </c>
      <c r="H4172" s="3">
        <f>-(0.5*Input!$B$3*(C4172^2+D4172^2)*SIN(I4171)*Input!$B$8*Input!$B$11)/(Input!$B$9/Input!$B$10)-Input!$B$10</f>
        <v>-18.776937723036387</v>
      </c>
      <c r="I4172" s="3">
        <f t="shared" si="131"/>
        <v>-1.2075763997332776</v>
      </c>
    </row>
    <row r="4173" spans="1:9">
      <c r="A4173" s="3">
        <f t="shared" si="130"/>
        <v>4171</v>
      </c>
      <c r="B4173" s="3">
        <f>B4172+Input!$B$2</f>
        <v>4.1709999999997276</v>
      </c>
      <c r="C4173" s="3">
        <f>C4172+G4172*Input!$B$2</f>
        <v>18.870501515524165</v>
      </c>
      <c r="D4173" s="3">
        <f>D4172+H4172*Input!$B$2</f>
        <v>-49.680490342919626</v>
      </c>
      <c r="E4173" s="3">
        <f>E4172+Input!$B$2*C4173</f>
        <v>125.60154282899387</v>
      </c>
      <c r="F4173" s="3">
        <f>F4172+Input!$B$2*D4173</f>
        <v>56.453026247900645</v>
      </c>
      <c r="G4173" s="3">
        <f>-(0.5*Input!$B$3*(C4173^2+D4173^2)*COS(I4172)*Input!$B$8*Input!$B$11)/(Input!$B$9/Input!$B$10)</f>
        <v>-5.0939156531622247</v>
      </c>
      <c r="H4173" s="3">
        <f>-(0.5*Input!$B$3*(C4173^2+D4173^2)*SIN(I4172)*Input!$B$8*Input!$B$11)/(Input!$B$9/Input!$B$10)-Input!$B$10</f>
        <v>-18.767901931456258</v>
      </c>
      <c r="I4173" s="3">
        <f t="shared" si="131"/>
        <v>-1.2077915267444364</v>
      </c>
    </row>
    <row r="4174" spans="1:9">
      <c r="A4174" s="3">
        <f t="shared" si="130"/>
        <v>4172</v>
      </c>
      <c r="B4174" s="3">
        <f>B4173+Input!$B$2</f>
        <v>4.1719999999997279</v>
      </c>
      <c r="C4174" s="3">
        <f>C4173+G4173*Input!$B$2</f>
        <v>18.865407599871002</v>
      </c>
      <c r="D4174" s="3">
        <f>D4173+H4173*Input!$B$2</f>
        <v>-49.69925824485108</v>
      </c>
      <c r="E4174" s="3">
        <f>E4173+Input!$B$2*C4174</f>
        <v>125.62040823659375</v>
      </c>
      <c r="F4174" s="3">
        <f>F4173+Input!$B$2*D4174</f>
        <v>56.403326989655795</v>
      </c>
      <c r="G4174" s="3">
        <f>-(0.5*Input!$B$3*(C4174^2+D4174^2)*COS(I4173)*Input!$B$8*Input!$B$11)/(Input!$B$9/Input!$B$10)</f>
        <v>-5.0940480246825519</v>
      </c>
      <c r="H4174" s="3">
        <f>-(0.5*Input!$B$3*(C4174^2+D4174^2)*SIN(I4173)*Input!$B$8*Input!$B$11)/(Input!$B$9/Input!$B$10)-Input!$B$10</f>
        <v>-18.758867100939867</v>
      </c>
      <c r="I4174" s="3">
        <f t="shared" si="131"/>
        <v>-1.2080064683557765</v>
      </c>
    </row>
    <row r="4175" spans="1:9">
      <c r="A4175" s="3">
        <f t="shared" si="130"/>
        <v>4173</v>
      </c>
      <c r="B4175" s="3">
        <f>B4174+Input!$B$2</f>
        <v>4.1729999999997283</v>
      </c>
      <c r="C4175" s="3">
        <f>C4174+G4174*Input!$B$2</f>
        <v>18.860313551846321</v>
      </c>
      <c r="D4175" s="3">
        <f>D4174+H4174*Input!$B$2</f>
        <v>-49.718017111952022</v>
      </c>
      <c r="E4175" s="3">
        <f>E4174+Input!$B$2*C4175</f>
        <v>125.63926855014559</v>
      </c>
      <c r="F4175" s="3">
        <f>F4174+Input!$B$2*D4175</f>
        <v>56.353608972543846</v>
      </c>
      <c r="G4175" s="3">
        <f>-(0.5*Input!$B$3*(C4175^2+D4175^2)*COS(I4174)*Input!$B$8*Input!$B$11)/(Input!$B$9/Input!$B$10)</f>
        <v>-5.094178967767756</v>
      </c>
      <c r="H4175" s="3">
        <f>-(0.5*Input!$B$3*(C4175^2+D4175^2)*SIN(I4174)*Input!$B$8*Input!$B$11)/(Input!$B$9/Input!$B$10)-Input!$B$10</f>
        <v>-18.749833235815707</v>
      </c>
      <c r="I4175" s="3">
        <f t="shared" si="131"/>
        <v>-1.2082212247963511</v>
      </c>
    </row>
    <row r="4176" spans="1:9">
      <c r="A4176" s="3">
        <f t="shared" si="130"/>
        <v>4174</v>
      </c>
      <c r="B4176" s="3">
        <f>B4175+Input!$B$2</f>
        <v>4.1739999999997286</v>
      </c>
      <c r="C4176" s="3">
        <f>C4175+G4175*Input!$B$2</f>
        <v>18.855219372878555</v>
      </c>
      <c r="D4176" s="3">
        <f>D4175+H4175*Input!$B$2</f>
        <v>-49.736766945187838</v>
      </c>
      <c r="E4176" s="3">
        <f>E4175+Input!$B$2*C4176</f>
        <v>125.65812376951847</v>
      </c>
      <c r="F4176" s="3">
        <f>F4175+Input!$B$2*D4176</f>
        <v>56.303872205598658</v>
      </c>
      <c r="G4176" s="3">
        <f>-(0.5*Input!$B$3*(C4176^2+D4176^2)*COS(I4175)*Input!$B$8*Input!$B$11)/(Input!$B$9/Input!$B$10)</f>
        <v>-5.0943084829779757</v>
      </c>
      <c r="H4176" s="3">
        <f>-(0.5*Input!$B$3*(C4176^2+D4176^2)*SIN(I4175)*Input!$B$8*Input!$B$11)/(Input!$B$9/Input!$B$10)-Input!$B$10</f>
        <v>-18.740800340407556</v>
      </c>
      <c r="I4176" s="3">
        <f t="shared" si="131"/>
        <v>-1.2084357962948593</v>
      </c>
    </row>
    <row r="4177" spans="1:9">
      <c r="A4177" s="3">
        <f t="shared" si="130"/>
        <v>4175</v>
      </c>
      <c r="B4177" s="3">
        <f>B4176+Input!$B$2</f>
        <v>4.1749999999997289</v>
      </c>
      <c r="C4177" s="3">
        <f>C4176+G4176*Input!$B$2</f>
        <v>18.850125064395577</v>
      </c>
      <c r="D4177" s="3">
        <f>D4176+H4176*Input!$B$2</f>
        <v>-49.755507745528249</v>
      </c>
      <c r="E4177" s="3">
        <f>E4176+Input!$B$2*C4177</f>
        <v>125.67697389458286</v>
      </c>
      <c r="F4177" s="3">
        <f>F4176+Input!$B$2*D4177</f>
        <v>56.254116697853128</v>
      </c>
      <c r="G4177" s="3">
        <f>-(0.5*Input!$B$3*(C4177^2+D4177^2)*COS(I4176)*Input!$B$8*Input!$B$11)/(Input!$B$9/Input!$B$10)</f>
        <v>-5.0944365708749668</v>
      </c>
      <c r="H4177" s="3">
        <f>-(0.5*Input!$B$3*(C4177^2+D4177^2)*SIN(I4176)*Input!$B$8*Input!$B$11)/(Input!$B$9/Input!$B$10)-Input!$B$10</f>
        <v>-18.731768419034445</v>
      </c>
      <c r="I4177" s="3">
        <f t="shared" si="131"/>
        <v>-1.2086501830796483</v>
      </c>
    </row>
    <row r="4178" spans="1:9">
      <c r="A4178" s="3">
        <f t="shared" si="130"/>
        <v>4176</v>
      </c>
      <c r="B4178" s="3">
        <f>B4177+Input!$B$2</f>
        <v>4.1759999999997293</v>
      </c>
      <c r="C4178" s="3">
        <f>C4177+G4177*Input!$B$2</f>
        <v>18.845030627824702</v>
      </c>
      <c r="D4178" s="3">
        <f>D4177+H4177*Input!$B$2</f>
        <v>-49.774239513947286</v>
      </c>
      <c r="E4178" s="3">
        <f>E4177+Input!$B$2*C4178</f>
        <v>125.69581892521069</v>
      </c>
      <c r="F4178" s="3">
        <f>F4177+Input!$B$2*D4178</f>
        <v>56.204342458339184</v>
      </c>
      <c r="G4178" s="3">
        <f>-(0.5*Input!$B$3*(C4178^2+D4178^2)*COS(I4177)*Input!$B$8*Input!$B$11)/(Input!$B$9/Input!$B$10)</f>
        <v>-5.0945632320220886</v>
      </c>
      <c r="H4178" s="3">
        <f>-(0.5*Input!$B$3*(C4178^2+D4178^2)*SIN(I4177)*Input!$B$8*Input!$B$11)/(Input!$B$9/Input!$B$10)-Input!$B$10</f>
        <v>-18.722737476010678</v>
      </c>
      <c r="I4178" s="3">
        <f t="shared" si="131"/>
        <v>-1.2088643853787127</v>
      </c>
    </row>
    <row r="4179" spans="1:9">
      <c r="A4179" s="3">
        <f t="shared" si="130"/>
        <v>4177</v>
      </c>
      <c r="B4179" s="3">
        <f>B4178+Input!$B$2</f>
        <v>4.1769999999997296</v>
      </c>
      <c r="C4179" s="3">
        <f>C4178+G4178*Input!$B$2</f>
        <v>18.839936064592681</v>
      </c>
      <c r="D4179" s="3">
        <f>D4178+H4178*Input!$B$2</f>
        <v>-49.792962251423297</v>
      </c>
      <c r="E4179" s="3">
        <f>E4178+Input!$B$2*C4179</f>
        <v>125.71465886127528</v>
      </c>
      <c r="F4179" s="3">
        <f>F4178+Input!$B$2*D4179</f>
        <v>56.15454949608776</v>
      </c>
      <c r="G4179" s="3">
        <f>-(0.5*Input!$B$3*(C4179^2+D4179^2)*COS(I4178)*Input!$B$8*Input!$B$11)/(Input!$B$9/Input!$B$10)</f>
        <v>-5.0946884669843042</v>
      </c>
      <c r="H4179" s="3">
        <f>-(0.5*Input!$B$3*(C4179^2+D4179^2)*SIN(I4178)*Input!$B$8*Input!$B$11)/(Input!$B$9/Input!$B$10)-Input!$B$10</f>
        <v>-18.713707515645829</v>
      </c>
      <c r="I4179" s="3">
        <f t="shared" si="131"/>
        <v>-1.2090784034196949</v>
      </c>
    </row>
    <row r="4180" spans="1:9">
      <c r="A4180" s="3">
        <f t="shared" si="130"/>
        <v>4178</v>
      </c>
      <c r="B4180" s="3">
        <f>B4179+Input!$B$2</f>
        <v>4.1779999999997299</v>
      </c>
      <c r="C4180" s="3">
        <f>C4179+G4179*Input!$B$2</f>
        <v>18.834841376125699</v>
      </c>
      <c r="D4180" s="3">
        <f>D4179+H4179*Input!$B$2</f>
        <v>-49.811675958938942</v>
      </c>
      <c r="E4180" s="3">
        <f>E4179+Input!$B$2*C4180</f>
        <v>125.7334937026514</v>
      </c>
      <c r="F4180" s="3">
        <f>F4179+Input!$B$2*D4180</f>
        <v>56.104737820128818</v>
      </c>
      <c r="G4180" s="3">
        <f>-(0.5*Input!$B$3*(C4180^2+D4180^2)*COS(I4179)*Input!$B$8*Input!$B$11)/(Input!$B$9/Input!$B$10)</f>
        <v>-5.0948122763281845</v>
      </c>
      <c r="H4180" s="3">
        <f>-(0.5*Input!$B$3*(C4180^2+D4180^2)*SIN(I4179)*Input!$B$8*Input!$B$11)/(Input!$B$9/Input!$B$10)-Input!$B$10</f>
        <v>-18.704678542244721</v>
      </c>
      <c r="I4180" s="3">
        <f t="shared" si="131"/>
        <v>-1.2092922374298869</v>
      </c>
    </row>
    <row r="4181" spans="1:9">
      <c r="A4181" s="3">
        <f t="shared" si="130"/>
        <v>4179</v>
      </c>
      <c r="B4181" s="3">
        <f>B4180+Input!$B$2</f>
        <v>4.1789999999997303</v>
      </c>
      <c r="C4181" s="3">
        <f>C4180+G4180*Input!$B$2</f>
        <v>18.829746563849369</v>
      </c>
      <c r="D4181" s="3">
        <f>D4180+H4180*Input!$B$2</f>
        <v>-49.830380637481184</v>
      </c>
      <c r="E4181" s="3">
        <f>E4180+Input!$B$2*C4181</f>
        <v>125.75232344921525</v>
      </c>
      <c r="F4181" s="3">
        <f>F4180+Input!$B$2*D4181</f>
        <v>56.054907439491338</v>
      </c>
      <c r="G4181" s="3">
        <f>-(0.5*Input!$B$3*(C4181^2+D4181^2)*COS(I4180)*Input!$B$8*Input!$B$11)/(Input!$B$9/Input!$B$10)</f>
        <v>-5.0949346606218908</v>
      </c>
      <c r="H4181" s="3">
        <f>-(0.5*Input!$B$3*(C4181^2+D4181^2)*SIN(I4180)*Input!$B$8*Input!$B$11)/(Input!$B$9/Input!$B$10)-Input!$B$10</f>
        <v>-18.69565056010746</v>
      </c>
      <c r="I4181" s="3">
        <f t="shared" si="131"/>
        <v>-1.2095058876362301</v>
      </c>
    </row>
    <row r="4182" spans="1:9">
      <c r="A4182" s="3">
        <f t="shared" si="130"/>
        <v>4180</v>
      </c>
      <c r="B4182" s="3">
        <f>B4181+Input!$B$2</f>
        <v>4.1799999999997306</v>
      </c>
      <c r="C4182" s="3">
        <f>C4181+G4181*Input!$B$2</f>
        <v>18.824651629188747</v>
      </c>
      <c r="D4182" s="3">
        <f>D4181+H4181*Input!$B$2</f>
        <v>-49.849076288041289</v>
      </c>
      <c r="E4182" s="3">
        <f>E4181+Input!$B$2*C4182</f>
        <v>125.77114810084444</v>
      </c>
      <c r="F4182" s="3">
        <f>F4181+Input!$B$2*D4182</f>
        <v>56.005058363203297</v>
      </c>
      <c r="G4182" s="3">
        <f>-(0.5*Input!$B$3*(C4182^2+D4182^2)*COS(I4181)*Input!$B$8*Input!$B$11)/(Input!$B$9/Input!$B$10)</f>
        <v>-5.0950556204351765</v>
      </c>
      <c r="H4182" s="3">
        <f>-(0.5*Input!$B$3*(C4182^2+D4182^2)*SIN(I4181)*Input!$B$8*Input!$B$11)/(Input!$B$9/Input!$B$10)-Input!$B$10</f>
        <v>-18.686623573529385</v>
      </c>
      <c r="I4182" s="3">
        <f t="shared" si="131"/>
        <v>-1.2097193542653162</v>
      </c>
    </row>
    <row r="4183" spans="1:9">
      <c r="A4183" s="3">
        <f t="shared" si="130"/>
        <v>4181</v>
      </c>
      <c r="B4183" s="3">
        <f>B4182+Input!$B$2</f>
        <v>4.1809999999997309</v>
      </c>
      <c r="C4183" s="3">
        <f>C4182+G4182*Input!$B$2</f>
        <v>18.819556573568313</v>
      </c>
      <c r="D4183" s="3">
        <f>D4182+H4182*Input!$B$2</f>
        <v>-49.867762911614818</v>
      </c>
      <c r="E4183" s="3">
        <f>E4182+Input!$B$2*C4183</f>
        <v>125.78996765741802</v>
      </c>
      <c r="F4183" s="3">
        <f>F4182+Input!$B$2*D4183</f>
        <v>55.955190600291679</v>
      </c>
      <c r="G4183" s="3">
        <f>-(0.5*Input!$B$3*(C4183^2+D4183^2)*COS(I4182)*Input!$B$8*Input!$B$11)/(Input!$B$9/Input!$B$10)</f>
        <v>-5.0951751563393852</v>
      </c>
      <c r="H4183" s="3">
        <f>-(0.5*Input!$B$3*(C4183^2+D4183^2)*SIN(I4182)*Input!$B$8*Input!$B$11)/(Input!$B$9/Input!$B$10)-Input!$B$10</f>
        <v>-18.677597586801106</v>
      </c>
      <c r="I4183" s="3">
        <f t="shared" si="131"/>
        <v>-1.2099326375433872</v>
      </c>
    </row>
    <row r="4184" spans="1:9">
      <c r="A4184" s="3">
        <f t="shared" si="130"/>
        <v>4182</v>
      </c>
      <c r="B4184" s="3">
        <f>B4183+Input!$B$2</f>
        <v>4.1819999999997313</v>
      </c>
      <c r="C4184" s="3">
        <f>C4183+G4183*Input!$B$2</f>
        <v>18.814461398411975</v>
      </c>
      <c r="D4184" s="3">
        <f>D4183+H4183*Input!$B$2</f>
        <v>-49.88644050920162</v>
      </c>
      <c r="E4184" s="3">
        <f>E4183+Input!$B$2*C4184</f>
        <v>125.80878211881642</v>
      </c>
      <c r="F4184" s="3">
        <f>F4183+Input!$B$2*D4184</f>
        <v>55.905304159782474</v>
      </c>
      <c r="G4184" s="3">
        <f>-(0.5*Input!$B$3*(C4184^2+D4184^2)*COS(I4183)*Input!$B$8*Input!$B$11)/(Input!$B$9/Input!$B$10)</f>
        <v>-5.0952932689074473</v>
      </c>
      <c r="H4184" s="3">
        <f>-(0.5*Input!$B$3*(C4184^2+D4184^2)*SIN(I4183)*Input!$B$8*Input!$B$11)/(Input!$B$9/Input!$B$10)-Input!$B$10</f>
        <v>-18.668572604208492</v>
      </c>
      <c r="I4184" s="3">
        <f t="shared" si="131"/>
        <v>-1.2101457376963369</v>
      </c>
    </row>
    <row r="4185" spans="1:9">
      <c r="A4185" s="3">
        <f t="shared" si="130"/>
        <v>4183</v>
      </c>
      <c r="B4185" s="3">
        <f>B4184+Input!$B$2</f>
        <v>4.1829999999997316</v>
      </c>
      <c r="C4185" s="3">
        <f>C4184+G4184*Input!$B$2</f>
        <v>18.809366105143067</v>
      </c>
      <c r="D4185" s="3">
        <f>D4184+H4184*Input!$B$2</f>
        <v>-49.905109081805826</v>
      </c>
      <c r="E4185" s="3">
        <f>E4184+Input!$B$2*C4185</f>
        <v>125.82759148492157</v>
      </c>
      <c r="F4185" s="3">
        <f>F4184+Input!$B$2*D4185</f>
        <v>55.855399050700669</v>
      </c>
      <c r="G4185" s="3">
        <f>-(0.5*Input!$B$3*(C4185^2+D4185^2)*COS(I4184)*Input!$B$8*Input!$B$11)/(Input!$B$9/Input!$B$10)</f>
        <v>-5.0954099587138648</v>
      </c>
      <c r="H4185" s="3">
        <f>-(0.5*Input!$B$3*(C4185^2+D4185^2)*SIN(I4184)*Input!$B$8*Input!$B$11)/(Input!$B$9/Input!$B$10)-Input!$B$10</f>
        <v>-18.65954863003266</v>
      </c>
      <c r="I4185" s="3">
        <f t="shared" si="131"/>
        <v>-1.2103586549497107</v>
      </c>
    </row>
    <row r="4186" spans="1:9">
      <c r="A4186" s="3">
        <f t="shared" si="130"/>
        <v>4184</v>
      </c>
      <c r="B4186" s="3">
        <f>B4185+Input!$B$2</f>
        <v>4.1839999999997319</v>
      </c>
      <c r="C4186" s="3">
        <f>C4185+G4185*Input!$B$2</f>
        <v>18.804270695184353</v>
      </c>
      <c r="D4186" s="3">
        <f>D4185+H4185*Input!$B$2</f>
        <v>-49.923768630435859</v>
      </c>
      <c r="E4186" s="3">
        <f>E4185+Input!$B$2*C4186</f>
        <v>125.84639575561675</v>
      </c>
      <c r="F4186" s="3">
        <f>F4185+Input!$B$2*D4186</f>
        <v>55.805475282070233</v>
      </c>
      <c r="G4186" s="3">
        <f>-(0.5*Input!$B$3*(C4186^2+D4186^2)*COS(I4185)*Input!$B$8*Input!$B$11)/(Input!$B$9/Input!$B$10)</f>
        <v>-5.0955252263347255</v>
      </c>
      <c r="H4186" s="3">
        <f>-(0.5*Input!$B$3*(C4186^2+D4186^2)*SIN(I4185)*Input!$B$8*Input!$B$11)/(Input!$B$9/Input!$B$10)-Input!$B$10</f>
        <v>-18.650525668549967</v>
      </c>
      <c r="I4186" s="3">
        <f t="shared" si="131"/>
        <v>-1.2105713895287065</v>
      </c>
    </row>
    <row r="4187" spans="1:9">
      <c r="A4187" s="3">
        <f t="shared" si="130"/>
        <v>4185</v>
      </c>
      <c r="B4187" s="3">
        <f>B4186+Input!$B$2</f>
        <v>4.1849999999997323</v>
      </c>
      <c r="C4187" s="3">
        <f>C4186+G4186*Input!$B$2</f>
        <v>18.799175169958019</v>
      </c>
      <c r="D4187" s="3">
        <f>D4186+H4186*Input!$B$2</f>
        <v>-49.942419156104407</v>
      </c>
      <c r="E4187" s="3">
        <f>E4186+Input!$B$2*C4187</f>
        <v>125.86519493078671</v>
      </c>
      <c r="F4187" s="3">
        <f>F4186+Input!$B$2*D4187</f>
        <v>55.75553286291413</v>
      </c>
      <c r="G4187" s="3">
        <f>-(0.5*Input!$B$3*(C4187^2+D4187^2)*COS(I4186)*Input!$B$8*Input!$B$11)/(Input!$B$9/Input!$B$10)</f>
        <v>-5.0956390723476899</v>
      </c>
      <c r="H4187" s="3">
        <f>-(0.5*Input!$B$3*(C4187^2+D4187^2)*SIN(I4186)*Input!$B$8*Input!$B$11)/(Input!$B$9/Input!$B$10)-Input!$B$10</f>
        <v>-18.641503724032049</v>
      </c>
      <c r="I4187" s="3">
        <f t="shared" si="131"/>
        <v>-1.2107839416581756</v>
      </c>
    </row>
    <row r="4188" spans="1:9">
      <c r="A4188" s="3">
        <f t="shared" si="130"/>
        <v>4186</v>
      </c>
      <c r="B4188" s="3">
        <f>B4187+Input!$B$2</f>
        <v>4.1859999999997326</v>
      </c>
      <c r="C4188" s="3">
        <f>C4187+G4187*Input!$B$2</f>
        <v>18.794079530885671</v>
      </c>
      <c r="D4188" s="3">
        <f>D4187+H4187*Input!$B$2</f>
        <v>-49.961060659828441</v>
      </c>
      <c r="E4188" s="3">
        <f>E4187+Input!$B$2*C4188</f>
        <v>125.88398901031761</v>
      </c>
      <c r="F4188" s="3">
        <f>F4187+Input!$B$2*D4188</f>
        <v>55.705571802254305</v>
      </c>
      <c r="G4188" s="3">
        <f>-(0.5*Input!$B$3*(C4188^2+D4188^2)*COS(I4187)*Input!$B$8*Input!$B$11)/(Input!$B$9/Input!$B$10)</f>
        <v>-5.0957514973319729</v>
      </c>
      <c r="H4188" s="3">
        <f>-(0.5*Input!$B$3*(C4188^2+D4188^2)*SIN(I4187)*Input!$B$8*Input!$B$11)/(Input!$B$9/Input!$B$10)-Input!$B$10</f>
        <v>-18.632482800745755</v>
      </c>
      <c r="I4188" s="3">
        <f t="shared" si="131"/>
        <v>-1.210996311562623</v>
      </c>
    </row>
    <row r="4189" spans="1:9">
      <c r="A4189" s="3">
        <f t="shared" si="130"/>
        <v>4187</v>
      </c>
      <c r="B4189" s="3">
        <f>B4188+Input!$B$2</f>
        <v>4.1869999999997329</v>
      </c>
      <c r="C4189" s="3">
        <f>C4188+G4188*Input!$B$2</f>
        <v>18.788983779388339</v>
      </c>
      <c r="D4189" s="3">
        <f>D4188+H4188*Input!$B$2</f>
        <v>-49.979693142629188</v>
      </c>
      <c r="E4189" s="3">
        <f>E4188+Input!$B$2*C4189</f>
        <v>125.90277799409699</v>
      </c>
      <c r="F4189" s="3">
        <f>F4188+Input!$B$2*D4189</f>
        <v>55.655592109111673</v>
      </c>
      <c r="G4189" s="3">
        <f>-(0.5*Input!$B$3*(C4189^2+D4189^2)*COS(I4188)*Input!$B$8*Input!$B$11)/(Input!$B$9/Input!$B$10)</f>
        <v>-5.0958625018683668</v>
      </c>
      <c r="H4189" s="3">
        <f>-(0.5*Input!$B$3*(C4189^2+D4189^2)*SIN(I4188)*Input!$B$8*Input!$B$11)/(Input!$B$9/Input!$B$10)-Input!$B$10</f>
        <v>-18.6234629029532</v>
      </c>
      <c r="I4189" s="3">
        <f t="shared" si="131"/>
        <v>-1.2112084994662076</v>
      </c>
    </row>
    <row r="4190" spans="1:9">
      <c r="A4190" s="3">
        <f t="shared" si="130"/>
        <v>4188</v>
      </c>
      <c r="B4190" s="3">
        <f>B4189+Input!$B$2</f>
        <v>4.1879999999997333</v>
      </c>
      <c r="C4190" s="3">
        <f>C4189+G4189*Input!$B$2</f>
        <v>18.783887916886471</v>
      </c>
      <c r="D4190" s="3">
        <f>D4189+H4189*Input!$B$2</f>
        <v>-49.998316605532139</v>
      </c>
      <c r="E4190" s="3">
        <f>E4189+Input!$B$2*C4190</f>
        <v>125.92156188201388</v>
      </c>
      <c r="F4190" s="3">
        <f>F4189+Input!$B$2*D4190</f>
        <v>55.605593792506141</v>
      </c>
      <c r="G4190" s="3">
        <f>-(0.5*Input!$B$3*(C4190^2+D4190^2)*COS(I4189)*Input!$B$8*Input!$B$11)/(Input!$B$9/Input!$B$10)</f>
        <v>-5.09597208653922</v>
      </c>
      <c r="H4190" s="3">
        <f>-(0.5*Input!$B$3*(C4190^2+D4190^2)*SIN(I4189)*Input!$B$8*Input!$B$11)/(Input!$B$9/Input!$B$10)-Input!$B$10</f>
        <v>-18.614444034911745</v>
      </c>
      <c r="I4190" s="3">
        <f t="shared" si="131"/>
        <v>-1.2114205055927432</v>
      </c>
    </row>
    <row r="4191" spans="1:9">
      <c r="A4191" s="3">
        <f t="shared" si="130"/>
        <v>4189</v>
      </c>
      <c r="B4191" s="3">
        <f>B4190+Input!$B$2</f>
        <v>4.1889999999997336</v>
      </c>
      <c r="C4191" s="3">
        <f>C4190+G4190*Input!$B$2</f>
        <v>18.778791944799931</v>
      </c>
      <c r="D4191" s="3">
        <f>D4190+H4190*Input!$B$2</f>
        <v>-50.016931049567049</v>
      </c>
      <c r="E4191" s="3">
        <f>E4190+Input!$B$2*C4191</f>
        <v>125.94034067395867</v>
      </c>
      <c r="F4191" s="3">
        <f>F4190+Input!$B$2*D4191</f>
        <v>55.555576861456572</v>
      </c>
      <c r="G4191" s="3">
        <f>-(0.5*Input!$B$3*(C4191^2+D4191^2)*COS(I4190)*Input!$B$8*Input!$B$11)/(Input!$B$9/Input!$B$10)</f>
        <v>-5.0960802519284387</v>
      </c>
      <c r="H4191" s="3">
        <f>-(0.5*Input!$B$3*(C4191^2+D4191^2)*SIN(I4190)*Input!$B$8*Input!$B$11)/(Input!$B$9/Input!$B$10)-Input!$B$10</f>
        <v>-18.605426200873985</v>
      </c>
      <c r="I4191" s="3">
        <f t="shared" si="131"/>
        <v>-1.2116323301656997</v>
      </c>
    </row>
    <row r="4192" spans="1:9">
      <c r="A4192" s="3">
        <f t="shared" si="130"/>
        <v>4190</v>
      </c>
      <c r="B4192" s="3">
        <f>B4191+Input!$B$2</f>
        <v>4.1899999999997339</v>
      </c>
      <c r="C4192" s="3">
        <f>C4191+G4191*Input!$B$2</f>
        <v>18.773695864548003</v>
      </c>
      <c r="D4192" s="3">
        <f>D4191+H4191*Input!$B$2</f>
        <v>-50.03553647576792</v>
      </c>
      <c r="E4192" s="3">
        <f>E4191+Input!$B$2*C4192</f>
        <v>125.95911436982323</v>
      </c>
      <c r="F4192" s="3">
        <f>F4191+Input!$B$2*D4192</f>
        <v>55.505541324980804</v>
      </c>
      <c r="G4192" s="3">
        <f>-(0.5*Input!$B$3*(C4192^2+D4192^2)*COS(I4191)*Input!$B$8*Input!$B$11)/(Input!$B$9/Input!$B$10)</f>
        <v>-5.0961869986214721</v>
      </c>
      <c r="H4192" s="3">
        <f>-(0.5*Input!$B$3*(C4192^2+D4192^2)*SIN(I4191)*Input!$B$8*Input!$B$11)/(Input!$B$9/Input!$B$10)-Input!$B$10</f>
        <v>-18.596409405087751</v>
      </c>
      <c r="I4192" s="3">
        <f t="shared" si="131"/>
        <v>-1.2118439734082023</v>
      </c>
    </row>
    <row r="4193" spans="1:9">
      <c r="A4193" s="3">
        <f t="shared" si="130"/>
        <v>4191</v>
      </c>
      <c r="B4193" s="3">
        <f>B4192+Input!$B$2</f>
        <v>4.1909999999997343</v>
      </c>
      <c r="C4193" s="3">
        <f>C4192+G4192*Input!$B$2</f>
        <v>18.768599677549382</v>
      </c>
      <c r="D4193" s="3">
        <f>D4192+H4192*Input!$B$2</f>
        <v>-50.054132885173004</v>
      </c>
      <c r="E4193" s="3">
        <f>E4192+Input!$B$2*C4193</f>
        <v>125.97788296950077</v>
      </c>
      <c r="F4193" s="3">
        <f>F4192+Input!$B$2*D4193</f>
        <v>55.455487192095632</v>
      </c>
      <c r="G4193" s="3">
        <f>-(0.5*Input!$B$3*(C4193^2+D4193^2)*COS(I4192)*Input!$B$8*Input!$B$11)/(Input!$B$9/Input!$B$10)</f>
        <v>-5.0962923272053304</v>
      </c>
      <c r="H4193" s="3">
        <f>-(0.5*Input!$B$3*(C4193^2+D4193^2)*SIN(I4192)*Input!$B$8*Input!$B$11)/(Input!$B$9/Input!$B$10)-Input!$B$10</f>
        <v>-18.58739365179613</v>
      </c>
      <c r="I4193" s="3">
        <f t="shared" si="131"/>
        <v>-1.2120554355430333</v>
      </c>
    </row>
    <row r="4194" spans="1:9">
      <c r="A4194" s="3">
        <f t="shared" si="130"/>
        <v>4192</v>
      </c>
      <c r="B4194" s="3">
        <f>B4193+Input!$B$2</f>
        <v>4.1919999999997346</v>
      </c>
      <c r="C4194" s="3">
        <f>C4193+G4193*Input!$B$2</f>
        <v>18.763503385222176</v>
      </c>
      <c r="D4194" s="3">
        <f>D4193+H4193*Input!$B$2</f>
        <v>-50.072720278824804</v>
      </c>
      <c r="E4194" s="3">
        <f>E4193+Input!$B$2*C4194</f>
        <v>125.99664647288598</v>
      </c>
      <c r="F4194" s="3">
        <f>F4193+Input!$B$2*D4194</f>
        <v>55.405414471816805</v>
      </c>
      <c r="G4194" s="3">
        <f>-(0.5*Input!$B$3*(C4194^2+D4194^2)*COS(I4193)*Input!$B$8*Input!$B$11)/(Input!$B$9/Input!$B$10)</f>
        <v>-5.096396238268559</v>
      </c>
      <c r="H4194" s="3">
        <f>-(0.5*Input!$B$3*(C4194^2+D4194^2)*SIN(I4193)*Input!$B$8*Input!$B$11)/(Input!$B$9/Input!$B$10)-Input!$B$10</f>
        <v>-18.578378945237422</v>
      </c>
      <c r="I4194" s="3">
        <f t="shared" si="131"/>
        <v>-1.212266716792632</v>
      </c>
    </row>
    <row r="4195" spans="1:9">
      <c r="A4195" s="3">
        <f t="shared" si="130"/>
        <v>4193</v>
      </c>
      <c r="B4195" s="3">
        <f>B4194+Input!$B$2</f>
        <v>4.1929999999997349</v>
      </c>
      <c r="C4195" s="3">
        <f>C4194+G4194*Input!$B$2</f>
        <v>18.758406988983907</v>
      </c>
      <c r="D4195" s="3">
        <f>D4194+H4194*Input!$B$2</f>
        <v>-50.091298657770039</v>
      </c>
      <c r="E4195" s="3">
        <f>E4194+Input!$B$2*C4195</f>
        <v>126.01540487987496</v>
      </c>
      <c r="F4195" s="3">
        <f>F4194+Input!$B$2*D4195</f>
        <v>55.355323173159036</v>
      </c>
      <c r="G4195" s="3">
        <f>-(0.5*Input!$B$3*(C4195^2+D4195^2)*COS(I4194)*Input!$B$8*Input!$B$11)/(Input!$B$9/Input!$B$10)</f>
        <v>-5.0964987324012467</v>
      </c>
      <c r="H4195" s="3">
        <f>-(0.5*Input!$B$3*(C4195^2+D4195^2)*SIN(I4194)*Input!$B$8*Input!$B$11)/(Input!$B$9/Input!$B$10)-Input!$B$10</f>
        <v>-18.569365289645184</v>
      </c>
      <c r="I4195" s="3">
        <f t="shared" si="131"/>
        <v>-1.2124778173790955</v>
      </c>
    </row>
    <row r="4196" spans="1:9">
      <c r="A4196" s="3">
        <f t="shared" si="130"/>
        <v>4194</v>
      </c>
      <c r="B4196" s="3">
        <f>B4195+Input!$B$2</f>
        <v>4.1939999999997353</v>
      </c>
      <c r="C4196" s="3">
        <f>C4195+G4195*Input!$B$2</f>
        <v>18.753310490251504</v>
      </c>
      <c r="D4196" s="3">
        <f>D4195+H4195*Input!$B$2</f>
        <v>-50.109868023059683</v>
      </c>
      <c r="E4196" s="3">
        <f>E4195+Input!$B$2*C4196</f>
        <v>126.03415819036522</v>
      </c>
      <c r="F4196" s="3">
        <f>F4195+Input!$B$2*D4196</f>
        <v>55.305213305135979</v>
      </c>
      <c r="G4196" s="3">
        <f>-(0.5*Input!$B$3*(C4196^2+D4196^2)*COS(I4195)*Input!$B$8*Input!$B$11)/(Input!$B$9/Input!$B$10)</f>
        <v>-5.0965998101950163</v>
      </c>
      <c r="H4196" s="3">
        <f>-(0.5*Input!$B$3*(C4196^2+D4196^2)*SIN(I4195)*Input!$B$8*Input!$B$11)/(Input!$B$9/Input!$B$10)-Input!$B$10</f>
        <v>-18.560352689248198</v>
      </c>
      <c r="I4196" s="3">
        <f t="shared" si="131"/>
        <v>-1.2126887375241795</v>
      </c>
    </row>
    <row r="4197" spans="1:9">
      <c r="A4197" s="3">
        <f t="shared" si="130"/>
        <v>4195</v>
      </c>
      <c r="B4197" s="3">
        <f>B4196+Input!$B$2</f>
        <v>4.1949999999997356</v>
      </c>
      <c r="C4197" s="3">
        <f>C4196+G4196*Input!$B$2</f>
        <v>18.74821389044131</v>
      </c>
      <c r="D4197" s="3">
        <f>D4196+H4196*Input!$B$2</f>
        <v>-50.128428375748932</v>
      </c>
      <c r="E4197" s="3">
        <f>E4196+Input!$B$2*C4197</f>
        <v>126.05290640425567</v>
      </c>
      <c r="F4197" s="3">
        <f>F4196+Input!$B$2*D4197</f>
        <v>55.255084876760229</v>
      </c>
      <c r="G4197" s="3">
        <f>-(0.5*Input!$B$3*(C4197^2+D4197^2)*COS(I4196)*Input!$B$8*Input!$B$11)/(Input!$B$9/Input!$B$10)</f>
        <v>-5.0966994722430226</v>
      </c>
      <c r="H4197" s="3">
        <f>-(0.5*Input!$B$3*(C4197^2+D4197^2)*SIN(I4196)*Input!$B$8*Input!$B$11)/(Input!$B$9/Input!$B$10)-Input!$B$10</f>
        <v>-18.551341148270474</v>
      </c>
      <c r="I4197" s="3">
        <f t="shared" si="131"/>
        <v>-1.2128994774492983</v>
      </c>
    </row>
    <row r="4198" spans="1:9">
      <c r="A4198" s="3">
        <f t="shared" si="130"/>
        <v>4196</v>
      </c>
      <c r="B4198" s="3">
        <f>B4197+Input!$B$2</f>
        <v>4.1959999999997359</v>
      </c>
      <c r="C4198" s="3">
        <f>C4197+G4197*Input!$B$2</f>
        <v>18.743117190969066</v>
      </c>
      <c r="D4198" s="3">
        <f>D4197+H4197*Input!$B$2</f>
        <v>-50.146979716897199</v>
      </c>
      <c r="E4198" s="3">
        <f>E4197+Input!$B$2*C4198</f>
        <v>126.07164952144663</v>
      </c>
      <c r="F4198" s="3">
        <f>F4197+Input!$B$2*D4198</f>
        <v>55.20493789704333</v>
      </c>
      <c r="G4198" s="3">
        <f>-(0.5*Input!$B$3*(C4198^2+D4198^2)*COS(I4197)*Input!$B$8*Input!$B$11)/(Input!$B$9/Input!$B$10)</f>
        <v>-5.0967977191399534</v>
      </c>
      <c r="H4198" s="3">
        <f>-(0.5*Input!$B$3*(C4198^2+D4198^2)*SIN(I4197)*Input!$B$8*Input!$B$11)/(Input!$B$9/Input!$B$10)-Input!$B$10</f>
        <v>-18.542330670931257</v>
      </c>
      <c r="I4198" s="3">
        <f t="shared" si="131"/>
        <v>-1.2131100373755261</v>
      </c>
    </row>
    <row r="4199" spans="1:9">
      <c r="A4199" s="3">
        <f t="shared" si="130"/>
        <v>4197</v>
      </c>
      <c r="B4199" s="3">
        <f>B4198+Input!$B$2</f>
        <v>4.1969999999997363</v>
      </c>
      <c r="C4199" s="3">
        <f>C4198+G4198*Input!$B$2</f>
        <v>18.738020393249926</v>
      </c>
      <c r="D4199" s="3">
        <f>D4198+H4198*Input!$B$2</f>
        <v>-50.165522047568132</v>
      </c>
      <c r="E4199" s="3">
        <f>E4198+Input!$B$2*C4199</f>
        <v>126.09038754183987</v>
      </c>
      <c r="F4199" s="3">
        <f>F4198+Input!$B$2*D4199</f>
        <v>55.154772374995758</v>
      </c>
      <c r="G4199" s="3">
        <f>-(0.5*Input!$B$3*(C4199^2+D4199^2)*COS(I4198)*Input!$B$8*Input!$B$11)/(Input!$B$9/Input!$B$10)</f>
        <v>-5.096894551482011</v>
      </c>
      <c r="H4199" s="3">
        <f>-(0.5*Input!$B$3*(C4199^2+D4199^2)*SIN(I4198)*Input!$B$8*Input!$B$11)/(Input!$B$9/Input!$B$10)-Input!$B$10</f>
        <v>-18.533321261445018</v>
      </c>
      <c r="I4199" s="3">
        <f t="shared" si="131"/>
        <v>-1.213320417523597</v>
      </c>
    </row>
    <row r="4200" spans="1:9">
      <c r="A4200" s="3">
        <f t="shared" si="130"/>
        <v>4198</v>
      </c>
      <c r="B4200" s="3">
        <f>B4199+Input!$B$2</f>
        <v>4.1979999999997366</v>
      </c>
      <c r="C4200" s="3">
        <f>C4199+G4199*Input!$B$2</f>
        <v>18.732923498698444</v>
      </c>
      <c r="D4200" s="3">
        <f>D4199+H4199*Input!$B$2</f>
        <v>-50.184055368829576</v>
      </c>
      <c r="E4200" s="3">
        <f>E4199+Input!$B$2*C4200</f>
        <v>126.10912046533858</v>
      </c>
      <c r="F4200" s="3">
        <f>F4199+Input!$B$2*D4200</f>
        <v>55.104588319626927</v>
      </c>
      <c r="G4200" s="3">
        <f>-(0.5*Input!$B$3*(C4200^2+D4200^2)*COS(I4199)*Input!$B$8*Input!$B$11)/(Input!$B$9/Input!$B$10)</f>
        <v>-5.0969899698669288</v>
      </c>
      <c r="H4200" s="3">
        <f>-(0.5*Input!$B$3*(C4200^2+D4200^2)*SIN(I4199)*Input!$B$8*Input!$B$11)/(Input!$B$9/Input!$B$10)-Input!$B$10</f>
        <v>-18.524312924021448</v>
      </c>
      <c r="I4200" s="3">
        <f t="shared" si="131"/>
        <v>-1.2135306181139058</v>
      </c>
    </row>
    <row r="4201" spans="1:9">
      <c r="A4201" s="3">
        <f t="shared" si="130"/>
        <v>4199</v>
      </c>
      <c r="B4201" s="3">
        <f>B4200+Input!$B$2</f>
        <v>4.1989999999997369</v>
      </c>
      <c r="C4201" s="3">
        <f>C4200+G4200*Input!$B$2</f>
        <v>18.727826508728576</v>
      </c>
      <c r="D4201" s="3">
        <f>D4200+H4200*Input!$B$2</f>
        <v>-50.202579681753598</v>
      </c>
      <c r="E4201" s="3">
        <f>E4200+Input!$B$2*C4201</f>
        <v>126.1278482918473</v>
      </c>
      <c r="F4201" s="3">
        <f>F4200+Input!$B$2*D4201</f>
        <v>55.054385739945175</v>
      </c>
      <c r="G4201" s="3">
        <f>-(0.5*Input!$B$3*(C4201^2+D4201^2)*COS(I4200)*Input!$B$8*Input!$B$11)/(Input!$B$9/Input!$B$10)</f>
        <v>-5.0970839748939474</v>
      </c>
      <c r="H4201" s="3">
        <f>-(0.5*Input!$B$3*(C4201^2+D4201^2)*SIN(I4200)*Input!$B$8*Input!$B$11)/(Input!$B$9/Input!$B$10)-Input!$B$10</f>
        <v>-18.51530566286548</v>
      </c>
      <c r="I4201" s="3">
        <f t="shared" si="131"/>
        <v>-1.2137406393665087</v>
      </c>
    </row>
    <row r="4202" spans="1:9">
      <c r="A4202" s="3">
        <f t="shared" si="130"/>
        <v>4200</v>
      </c>
      <c r="B4202" s="3">
        <f>B4201+Input!$B$2</f>
        <v>4.1999999999997373</v>
      </c>
      <c r="C4202" s="3">
        <f>C4201+G4201*Input!$B$2</f>
        <v>18.72272942475368</v>
      </c>
      <c r="D4202" s="3">
        <f>D4201+H4201*Input!$B$2</f>
        <v>-50.221094987416464</v>
      </c>
      <c r="E4202" s="3">
        <f>E4201+Input!$B$2*C4202</f>
        <v>126.14657102127205</v>
      </c>
      <c r="F4202" s="3">
        <f>F4201+Input!$B$2*D4202</f>
        <v>55.004164644957761</v>
      </c>
      <c r="G4202" s="3">
        <f>-(0.5*Input!$B$3*(C4202^2+D4202^2)*COS(I4201)*Input!$B$8*Input!$B$11)/(Input!$B$9/Input!$B$10)</f>
        <v>-5.0971765671638254</v>
      </c>
      <c r="H4202" s="3">
        <f>-(0.5*Input!$B$3*(C4202^2+D4202^2)*SIN(I4201)*Input!$B$8*Input!$B$11)/(Input!$B$9/Input!$B$10)-Input!$B$10</f>
        <v>-18.506299482177255</v>
      </c>
      <c r="I4202" s="3">
        <f t="shared" si="131"/>
        <v>-1.2139504815011237</v>
      </c>
    </row>
    <row r="4203" spans="1:9">
      <c r="A4203" s="3">
        <f t="shared" si="130"/>
        <v>4201</v>
      </c>
      <c r="B4203" s="3">
        <f>B4202+Input!$B$2</f>
        <v>4.2009999999997376</v>
      </c>
      <c r="C4203" s="3">
        <f>C4202+G4202*Input!$B$2</f>
        <v>18.717632248186515</v>
      </c>
      <c r="D4203" s="3">
        <f>D4202+H4202*Input!$B$2</f>
        <v>-50.23960128689864</v>
      </c>
      <c r="E4203" s="3">
        <f>E4202+Input!$B$2*C4203</f>
        <v>126.16528865352024</v>
      </c>
      <c r="F4203" s="3">
        <f>F4202+Input!$B$2*D4203</f>
        <v>54.953925043670864</v>
      </c>
      <c r="G4203" s="3">
        <f>-(0.5*Input!$B$3*(C4203^2+D4203^2)*COS(I4202)*Input!$B$8*Input!$B$11)/(Input!$B$9/Input!$B$10)</f>
        <v>-5.0972677472788233</v>
      </c>
      <c r="H4203" s="3">
        <f>-(0.5*Input!$B$3*(C4203^2+D4203^2)*SIN(I4202)*Input!$B$8*Input!$B$11)/(Input!$B$9/Input!$B$10)-Input!$B$10</f>
        <v>-18.497294386152141</v>
      </c>
      <c r="I4203" s="3">
        <f t="shared" si="131"/>
        <v>-1.2141601447371313</v>
      </c>
    </row>
    <row r="4204" spans="1:9">
      <c r="A4204" s="3">
        <f t="shared" si="130"/>
        <v>4202</v>
      </c>
      <c r="B4204" s="3">
        <f>B4203+Input!$B$2</f>
        <v>4.2019999999997379</v>
      </c>
      <c r="C4204" s="3">
        <f>C4203+G4203*Input!$B$2</f>
        <v>18.712534980439237</v>
      </c>
      <c r="D4204" s="3">
        <f>D4203+H4203*Input!$B$2</f>
        <v>-50.258098581284791</v>
      </c>
      <c r="E4204" s="3">
        <f>E4203+Input!$B$2*C4204</f>
        <v>126.18400118850067</v>
      </c>
      <c r="F4204" s="3">
        <f>F4203+Input!$B$2*D4204</f>
        <v>54.903666945089583</v>
      </c>
      <c r="G4204" s="3">
        <f>-(0.5*Input!$B$3*(C4204^2+D4204^2)*COS(I4203)*Input!$B$8*Input!$B$11)/(Input!$B$9/Input!$B$10)</f>
        <v>-5.0973575158427131</v>
      </c>
      <c r="H4204" s="3">
        <f>-(0.5*Input!$B$3*(C4204^2+D4204^2)*SIN(I4203)*Input!$B$8*Input!$B$11)/(Input!$B$9/Input!$B$10)-Input!$B$10</f>
        <v>-18.488290378980729</v>
      </c>
      <c r="I4204" s="3">
        <f t="shared" si="131"/>
        <v>-1.2143696292935748</v>
      </c>
    </row>
    <row r="4205" spans="1:9">
      <c r="A4205" s="3">
        <f t="shared" si="130"/>
        <v>4203</v>
      </c>
      <c r="B4205" s="3">
        <f>B4204+Input!$B$2</f>
        <v>4.2029999999997383</v>
      </c>
      <c r="C4205" s="3">
        <f>C4204+G4204*Input!$B$2</f>
        <v>18.707437622923393</v>
      </c>
      <c r="D4205" s="3">
        <f>D4204+H4204*Input!$B$2</f>
        <v>-50.276586871663774</v>
      </c>
      <c r="E4205" s="3">
        <f>E4204+Input!$B$2*C4205</f>
        <v>126.2027086261236</v>
      </c>
      <c r="F4205" s="3">
        <f>F4204+Input!$B$2*D4205</f>
        <v>54.853390358217922</v>
      </c>
      <c r="G4205" s="3">
        <f>-(0.5*Input!$B$3*(C4205^2+D4205^2)*COS(I4204)*Input!$B$8*Input!$B$11)/(Input!$B$9/Input!$B$10)</f>
        <v>-5.0974458734607602</v>
      </c>
      <c r="H4205" s="3">
        <f>-(0.5*Input!$B$3*(C4205^2+D4205^2)*SIN(I4204)*Input!$B$8*Input!$B$11)/(Input!$B$9/Input!$B$10)-Input!$B$10</f>
        <v>-18.479287464848827</v>
      </c>
      <c r="I4205" s="3">
        <f t="shared" si="131"/>
        <v>-1.2145789353891612</v>
      </c>
    </row>
    <row r="4206" spans="1:9">
      <c r="A4206" s="3">
        <f t="shared" si="130"/>
        <v>4204</v>
      </c>
      <c r="B4206" s="3">
        <f>B4205+Input!$B$2</f>
        <v>4.2039999999997386</v>
      </c>
      <c r="C4206" s="3">
        <f>C4205+G4205*Input!$B$2</f>
        <v>18.702340177049933</v>
      </c>
      <c r="D4206" s="3">
        <f>D4205+H4205*Input!$B$2</f>
        <v>-50.295066159128623</v>
      </c>
      <c r="E4206" s="3">
        <f>E4205+Input!$B$2*C4206</f>
        <v>126.22141096630064</v>
      </c>
      <c r="F4206" s="3">
        <f>F4205+Input!$B$2*D4206</f>
        <v>54.803095292058792</v>
      </c>
      <c r="G4206" s="3">
        <f>-(0.5*Input!$B$3*(C4206^2+D4206^2)*COS(I4205)*Input!$B$8*Input!$B$11)/(Input!$B$9/Input!$B$10)</f>
        <v>-5.0975328207397368</v>
      </c>
      <c r="H4206" s="3">
        <f>-(0.5*Input!$B$3*(C4206^2+D4206^2)*SIN(I4205)*Input!$B$8*Input!$B$11)/(Input!$B$9/Input!$B$10)-Input!$B$10</f>
        <v>-18.470285647937448</v>
      </c>
      <c r="I4206" s="3">
        <f t="shared" si="131"/>
        <v>-1.2147880632422619</v>
      </c>
    </row>
    <row r="4207" spans="1:9">
      <c r="A4207" s="3">
        <f t="shared" si="130"/>
        <v>4205</v>
      </c>
      <c r="B4207" s="3">
        <f>B4206+Input!$B$2</f>
        <v>4.2049999999997389</v>
      </c>
      <c r="C4207" s="3">
        <f>C4206+G4206*Input!$B$2</f>
        <v>18.697242644229192</v>
      </c>
      <c r="D4207" s="3">
        <f>D4206+H4206*Input!$B$2</f>
        <v>-50.31353644477656</v>
      </c>
      <c r="E4207" s="3">
        <f>E4206+Input!$B$2*C4207</f>
        <v>126.24010820894486</v>
      </c>
      <c r="F4207" s="3">
        <f>F4206+Input!$B$2*D4207</f>
        <v>54.752781755614016</v>
      </c>
      <c r="G4207" s="3">
        <f>-(0.5*Input!$B$3*(C4207^2+D4207^2)*COS(I4206)*Input!$B$8*Input!$B$11)/(Input!$B$9/Input!$B$10)</f>
        <v>-5.0976183582878898</v>
      </c>
      <c r="H4207" s="3">
        <f>-(0.5*Input!$B$3*(C4207^2+D4207^2)*SIN(I4206)*Input!$B$8*Input!$B$11)/(Input!$B$9/Input!$B$10)-Input!$B$10</f>
        <v>-18.461284932422842</v>
      </c>
      <c r="I4207" s="3">
        <f t="shared" si="131"/>
        <v>-1.2149970130709122</v>
      </c>
    </row>
    <row r="4208" spans="1:9">
      <c r="A4208" s="3">
        <f t="shared" si="130"/>
        <v>4206</v>
      </c>
      <c r="B4208" s="3">
        <f>B4207+Input!$B$2</f>
        <v>4.2059999999997393</v>
      </c>
      <c r="C4208" s="3">
        <f>C4207+G4207*Input!$B$2</f>
        <v>18.692145025870904</v>
      </c>
      <c r="D4208" s="3">
        <f>D4207+H4207*Input!$B$2</f>
        <v>-50.331997729708981</v>
      </c>
      <c r="E4208" s="3">
        <f>E4207+Input!$B$2*C4208</f>
        <v>126.25880035397073</v>
      </c>
      <c r="F4208" s="3">
        <f>F4207+Input!$B$2*D4208</f>
        <v>54.70244975788431</v>
      </c>
      <c r="G4208" s="3">
        <f>-(0.5*Input!$B$3*(C4208^2+D4208^2)*COS(I4207)*Input!$B$8*Input!$B$11)/(Input!$B$9/Input!$B$10)</f>
        <v>-5.0977024867149749</v>
      </c>
      <c r="H4208" s="3">
        <f>-(0.5*Input!$B$3*(C4208^2+D4208^2)*SIN(I4207)*Input!$B$8*Input!$B$11)/(Input!$B$9/Input!$B$10)-Input!$B$10</f>
        <v>-18.452285322476456</v>
      </c>
      <c r="I4208" s="3">
        <f t="shared" si="131"/>
        <v>-1.215205785092814</v>
      </c>
    </row>
    <row r="4209" spans="1:9">
      <c r="A4209" s="3">
        <f t="shared" si="130"/>
        <v>4207</v>
      </c>
      <c r="B4209" s="3">
        <f>B4208+Input!$B$2</f>
        <v>4.2069999999997396</v>
      </c>
      <c r="C4209" s="3">
        <f>C4208+G4208*Input!$B$2</f>
        <v>18.687047323384189</v>
      </c>
      <c r="D4209" s="3">
        <f>D4208+H4208*Input!$B$2</f>
        <v>-50.350450015031456</v>
      </c>
      <c r="E4209" s="3">
        <f>E4208+Input!$B$2*C4209</f>
        <v>126.27748740129411</v>
      </c>
      <c r="F4209" s="3">
        <f>F4208+Input!$B$2*D4209</f>
        <v>54.652099307869278</v>
      </c>
      <c r="G4209" s="3">
        <f>-(0.5*Input!$B$3*(C4209^2+D4209^2)*COS(I4208)*Input!$B$8*Input!$B$11)/(Input!$B$9/Input!$B$10)</f>
        <v>-5.0977852066322162</v>
      </c>
      <c r="H4209" s="3">
        <f>-(0.5*Input!$B$3*(C4209^2+D4209^2)*SIN(I4208)*Input!$B$8*Input!$B$11)/(Input!$B$9/Input!$B$10)-Input!$B$10</f>
        <v>-18.443286822264955</v>
      </c>
      <c r="I4209" s="3">
        <f t="shared" si="131"/>
        <v>-1.2154143795253338</v>
      </c>
    </row>
    <row r="4210" spans="1:9">
      <c r="A4210" s="3">
        <f t="shared" si="130"/>
        <v>4208</v>
      </c>
      <c r="B4210" s="3">
        <f>B4209+Input!$B$2</f>
        <v>4.2079999999997399</v>
      </c>
      <c r="C4210" s="3">
        <f>C4209+G4209*Input!$B$2</f>
        <v>18.681949538177555</v>
      </c>
      <c r="D4210" s="3">
        <f>D4209+H4209*Input!$B$2</f>
        <v>-50.368893301853717</v>
      </c>
      <c r="E4210" s="3">
        <f>E4209+Input!$B$2*C4210</f>
        <v>126.29616935083229</v>
      </c>
      <c r="F4210" s="3">
        <f>F4209+Input!$B$2*D4210</f>
        <v>54.601730414567427</v>
      </c>
      <c r="G4210" s="3">
        <f>-(0.5*Input!$B$3*(C4210^2+D4210^2)*COS(I4209)*Input!$B$8*Input!$B$11)/(Input!$B$9/Input!$B$10)</f>
        <v>-5.0978665186523262</v>
      </c>
      <c r="H4210" s="3">
        <f>-(0.5*Input!$B$3*(C4210^2+D4210^2)*SIN(I4209)*Input!$B$8*Input!$B$11)/(Input!$B$9/Input!$B$10)-Input!$B$10</f>
        <v>-18.43428943595022</v>
      </c>
      <c r="I4210" s="3">
        <f t="shared" si="131"/>
        <v>-1.2156227965855051</v>
      </c>
    </row>
    <row r="4211" spans="1:9">
      <c r="A4211" s="3">
        <f t="shared" si="130"/>
        <v>4209</v>
      </c>
      <c r="B4211" s="3">
        <f>B4210+Input!$B$2</f>
        <v>4.2089999999997403</v>
      </c>
      <c r="C4211" s="3">
        <f>C4210+G4210*Input!$B$2</f>
        <v>18.676851671658902</v>
      </c>
      <c r="D4211" s="3">
        <f>D4210+H4210*Input!$B$2</f>
        <v>-50.387327591289669</v>
      </c>
      <c r="E4211" s="3">
        <f>E4210+Input!$B$2*C4211</f>
        <v>126.31484620250394</v>
      </c>
      <c r="F4211" s="3">
        <f>F4210+Input!$B$2*D4211</f>
        <v>54.551343086976139</v>
      </c>
      <c r="G4211" s="3">
        <f>-(0.5*Input!$B$3*(C4211^2+D4211^2)*COS(I4210)*Input!$B$8*Input!$B$11)/(Input!$B$9/Input!$B$10)</f>
        <v>-5.097946423389498</v>
      </c>
      <c r="H4211" s="3">
        <f>-(0.5*Input!$B$3*(C4211^2+D4211^2)*SIN(I4210)*Input!$B$8*Input!$B$11)/(Input!$B$9/Input!$B$10)-Input!$B$10</f>
        <v>-18.425293167689325</v>
      </c>
      <c r="I4211" s="3">
        <f t="shared" si="131"/>
        <v>-1.2158310364900287</v>
      </c>
    </row>
    <row r="4212" spans="1:9">
      <c r="A4212" s="3">
        <f t="shared" si="130"/>
        <v>4210</v>
      </c>
      <c r="B4212" s="3">
        <f>B4211+Input!$B$2</f>
        <v>4.2099999999997406</v>
      </c>
      <c r="C4212" s="3">
        <f>C4211+G4211*Input!$B$2</f>
        <v>18.671753725235511</v>
      </c>
      <c r="D4212" s="3">
        <f>D4211+H4211*Input!$B$2</f>
        <v>-50.405752884457357</v>
      </c>
      <c r="E4212" s="3">
        <f>E4211+Input!$B$2*C4212</f>
        <v>126.33351795622917</v>
      </c>
      <c r="F4212" s="3">
        <f>F4211+Input!$B$2*D4212</f>
        <v>54.500937334091681</v>
      </c>
      <c r="G4212" s="3">
        <f>-(0.5*Input!$B$3*(C4212^2+D4212^2)*COS(I4211)*Input!$B$8*Input!$B$11)/(Input!$B$9/Input!$B$10)</f>
        <v>-5.0980249214593858</v>
      </c>
      <c r="H4212" s="3">
        <f>-(0.5*Input!$B$3*(C4212^2+D4212^2)*SIN(I4211)*Input!$B$8*Input!$B$11)/(Input!$B$9/Input!$B$10)-Input!$B$10</f>
        <v>-18.416298021634567</v>
      </c>
      <c r="I4212" s="3">
        <f t="shared" si="131"/>
        <v>-1.2160390994552723</v>
      </c>
    </row>
    <row r="4213" spans="1:9">
      <c r="A4213" s="3">
        <f t="shared" si="130"/>
        <v>4211</v>
      </c>
      <c r="B4213" s="3">
        <f>B4212+Input!$B$2</f>
        <v>4.210999999999741</v>
      </c>
      <c r="C4213" s="3">
        <f>C4212+G4212*Input!$B$2</f>
        <v>18.666655700314053</v>
      </c>
      <c r="D4213" s="3">
        <f>D4212+H4212*Input!$B$2</f>
        <v>-50.424169182478991</v>
      </c>
      <c r="E4213" s="3">
        <f>E4212+Input!$B$2*C4213</f>
        <v>126.35218461192949</v>
      </c>
      <c r="F4213" s="3">
        <f>F4212+Input!$B$2*D4213</f>
        <v>54.450513164909204</v>
      </c>
      <c r="G4213" s="3">
        <f>-(0.5*Input!$B$3*(C4213^2+D4213^2)*COS(I4212)*Input!$B$8*Input!$B$11)/(Input!$B$9/Input!$B$10)</f>
        <v>-5.09810201347912</v>
      </c>
      <c r="H4213" s="3">
        <f>-(0.5*Input!$B$3*(C4213^2+D4213^2)*SIN(I4212)*Input!$B$8*Input!$B$11)/(Input!$B$9/Input!$B$10)-Input!$B$10</f>
        <v>-18.407304001933451</v>
      </c>
      <c r="I4213" s="3">
        <f t="shared" si="131"/>
        <v>-1.2162469856972722</v>
      </c>
    </row>
    <row r="4214" spans="1:9">
      <c r="A4214" s="3">
        <f t="shared" si="130"/>
        <v>4212</v>
      </c>
      <c r="B4214" s="3">
        <f>B4213+Input!$B$2</f>
        <v>4.2119999999997413</v>
      </c>
      <c r="C4214" s="3">
        <f>C4213+G4213*Input!$B$2</f>
        <v>18.661557598300572</v>
      </c>
      <c r="D4214" s="3">
        <f>D4213+H4213*Input!$B$2</f>
        <v>-50.442576486480924</v>
      </c>
      <c r="E4214" s="3">
        <f>E4213+Input!$B$2*C4214</f>
        <v>126.37084616952779</v>
      </c>
      <c r="F4214" s="3">
        <f>F4213+Input!$B$2*D4214</f>
        <v>54.400070588422722</v>
      </c>
      <c r="G4214" s="3">
        <f>-(0.5*Input!$B$3*(C4214^2+D4214^2)*COS(I4213)*Input!$B$8*Input!$B$11)/(Input!$B$9/Input!$B$10)</f>
        <v>-5.098177700067299</v>
      </c>
      <c r="H4214" s="3">
        <f>-(0.5*Input!$B$3*(C4214^2+D4214^2)*SIN(I4213)*Input!$B$8*Input!$B$11)/(Input!$B$9/Input!$B$10)-Input!$B$10</f>
        <v>-18.39831111272867</v>
      </c>
      <c r="I4214" s="3">
        <f t="shared" si="131"/>
        <v>-1.2164546954317332</v>
      </c>
    </row>
    <row r="4215" spans="1:9">
      <c r="A4215" s="3">
        <f t="shared" si="130"/>
        <v>4213</v>
      </c>
      <c r="B4215" s="3">
        <f>B4214+Input!$B$2</f>
        <v>4.2129999999997416</v>
      </c>
      <c r="C4215" s="3">
        <f>C4214+G4214*Input!$B$2</f>
        <v>18.656459420600505</v>
      </c>
      <c r="D4215" s="3">
        <f>D4214+H4214*Input!$B$2</f>
        <v>-50.46097479759365</v>
      </c>
      <c r="E4215" s="3">
        <f>E4214+Input!$B$2*C4215</f>
        <v>126.38950262894839</v>
      </c>
      <c r="F4215" s="3">
        <f>F4214+Input!$B$2*D4215</f>
        <v>54.349609613625127</v>
      </c>
      <c r="G4215" s="3">
        <f>-(0.5*Input!$B$3*(C4215^2+D4215^2)*COS(I4214)*Input!$B$8*Input!$B$11)/(Input!$B$9/Input!$B$10)</f>
        <v>-5.0982519818439744</v>
      </c>
      <c r="H4215" s="3">
        <f>-(0.5*Input!$B$3*(C4215^2+D4215^2)*SIN(I4214)*Input!$B$8*Input!$B$11)/(Input!$B$9/Input!$B$10)-Input!$B$10</f>
        <v>-18.38931935815814</v>
      </c>
      <c r="I4215" s="3">
        <f t="shared" si="131"/>
        <v>-1.2166622288740294</v>
      </c>
    </row>
    <row r="4216" spans="1:9">
      <c r="A4216" s="3">
        <f t="shared" si="130"/>
        <v>4214</v>
      </c>
      <c r="B4216" s="3">
        <f>B4215+Input!$B$2</f>
        <v>4.213999999999742</v>
      </c>
      <c r="C4216" s="3">
        <f>C4215+G4215*Input!$B$2</f>
        <v>18.65136116861866</v>
      </c>
      <c r="D4216" s="3">
        <f>D4215+H4215*Input!$B$2</f>
        <v>-50.479364116951807</v>
      </c>
      <c r="E4216" s="3">
        <f>E4215+Input!$B$2*C4216</f>
        <v>126.40815399011701</v>
      </c>
      <c r="F4216" s="3">
        <f>F4215+Input!$B$2*D4216</f>
        <v>54.299130249508174</v>
      </c>
      <c r="G4216" s="3">
        <f>-(0.5*Input!$B$3*(C4216^2+D4216^2)*COS(I4215)*Input!$B$8*Input!$B$11)/(Input!$B$9/Input!$B$10)</f>
        <v>-5.0983248594306625</v>
      </c>
      <c r="H4216" s="3">
        <f>-(0.5*Input!$B$3*(C4216^2+D4216^2)*SIN(I4215)*Input!$B$8*Input!$B$11)/(Input!$B$9/Input!$B$10)-Input!$B$10</f>
        <v>-18.380328742354962</v>
      </c>
      <c r="I4216" s="3">
        <f t="shared" si="131"/>
        <v>-1.2168695862392047</v>
      </c>
    </row>
    <row r="4217" spans="1:9">
      <c r="A4217" s="3">
        <f t="shared" si="130"/>
        <v>4215</v>
      </c>
      <c r="B4217" s="3">
        <f>B4216+Input!$B$2</f>
        <v>4.2149999999997423</v>
      </c>
      <c r="C4217" s="3">
        <f>C4216+G4216*Input!$B$2</f>
        <v>18.646262843759228</v>
      </c>
      <c r="D4217" s="3">
        <f>D4216+H4216*Input!$B$2</f>
        <v>-50.49774444569416</v>
      </c>
      <c r="E4217" s="3">
        <f>E4216+Input!$B$2*C4217</f>
        <v>126.42680025296077</v>
      </c>
      <c r="F4217" s="3">
        <f>F4216+Input!$B$2*D4217</f>
        <v>54.248632505062481</v>
      </c>
      <c r="G4217" s="3">
        <f>-(0.5*Input!$B$3*(C4217^2+D4217^2)*COS(I4216)*Input!$B$8*Input!$B$11)/(Input!$B$9/Input!$B$10)</f>
        <v>-5.0983963334503288</v>
      </c>
      <c r="H4217" s="3">
        <f>-(0.5*Input!$B$3*(C4217^2+D4217^2)*SIN(I4216)*Input!$B$8*Input!$B$11)/(Input!$B$9/Input!$B$10)-Input!$B$10</f>
        <v>-18.371339269447446</v>
      </c>
      <c r="I4217" s="3">
        <f t="shared" si="131"/>
        <v>-1.2170767677419736</v>
      </c>
    </row>
    <row r="4218" spans="1:9">
      <c r="A4218" s="3">
        <f t="shared" si="130"/>
        <v>4216</v>
      </c>
      <c r="B4218" s="3">
        <f>B4217+Input!$B$2</f>
        <v>4.2159999999997426</v>
      </c>
      <c r="C4218" s="3">
        <f>C4217+G4217*Input!$B$2</f>
        <v>18.641164447425776</v>
      </c>
      <c r="D4218" s="3">
        <f>D4217+H4217*Input!$B$2</f>
        <v>-50.51611578496361</v>
      </c>
      <c r="E4218" s="3">
        <f>E4217+Input!$B$2*C4218</f>
        <v>126.4454414174082</v>
      </c>
      <c r="F4218" s="3">
        <f>F4217+Input!$B$2*D4218</f>
        <v>54.198116389277516</v>
      </c>
      <c r="G4218" s="3">
        <f>-(0.5*Input!$B$3*(C4218^2+D4218^2)*COS(I4217)*Input!$B$8*Input!$B$11)/(Input!$B$9/Input!$B$10)</f>
        <v>-5.0984664045273869</v>
      </c>
      <c r="H4218" s="3">
        <f>-(0.5*Input!$B$3*(C4218^2+D4218^2)*SIN(I4217)*Input!$B$8*Input!$B$11)/(Input!$B$9/Input!$B$10)-Input!$B$10</f>
        <v>-18.362350943559104</v>
      </c>
      <c r="I4218" s="3">
        <f t="shared" si="131"/>
        <v>-1.2172837735967212</v>
      </c>
    </row>
    <row r="4219" spans="1:9">
      <c r="A4219" s="3">
        <f t="shared" si="130"/>
        <v>4217</v>
      </c>
      <c r="B4219" s="3">
        <f>B4218+Input!$B$2</f>
        <v>4.216999999999743</v>
      </c>
      <c r="C4219" s="3">
        <f>C4218+G4218*Input!$B$2</f>
        <v>18.63606598102125</v>
      </c>
      <c r="D4219" s="3">
        <f>D4218+H4218*Input!$B$2</f>
        <v>-50.534478135907172</v>
      </c>
      <c r="E4219" s="3">
        <f>E4218+Input!$B$2*C4219</f>
        <v>126.46407748338923</v>
      </c>
      <c r="F4219" s="3">
        <f>F4218+Input!$B$2*D4219</f>
        <v>54.147581911141607</v>
      </c>
      <c r="G4219" s="3">
        <f>-(0.5*Input!$B$3*(C4219^2+D4219^2)*COS(I4218)*Input!$B$8*Input!$B$11)/(Input!$B$9/Input!$B$10)</f>
        <v>-5.0985350732876995</v>
      </c>
      <c r="H4219" s="3">
        <f>-(0.5*Input!$B$3*(C4219^2+D4219^2)*SIN(I4218)*Input!$B$8*Input!$B$11)/(Input!$B$9/Input!$B$10)-Input!$B$10</f>
        <v>-18.353363768808634</v>
      </c>
      <c r="I4219" s="3">
        <f t="shared" si="131"/>
        <v>-1.2174906040175044</v>
      </c>
    </row>
    <row r="4220" spans="1:9">
      <c r="A4220" s="3">
        <f t="shared" si="130"/>
        <v>4218</v>
      </c>
      <c r="B4220" s="3">
        <f>B4219+Input!$B$2</f>
        <v>4.2179999999997433</v>
      </c>
      <c r="C4220" s="3">
        <f>C4219+G4219*Input!$B$2</f>
        <v>18.630967445947963</v>
      </c>
      <c r="D4220" s="3">
        <f>D4219+H4219*Input!$B$2</f>
        <v>-50.552831499675982</v>
      </c>
      <c r="E4220" s="3">
        <f>E4219+Input!$B$2*C4220</f>
        <v>126.48270845083518</v>
      </c>
      <c r="F4220" s="3">
        <f>F4219+Input!$B$2*D4220</f>
        <v>54.097029079641928</v>
      </c>
      <c r="G4220" s="3">
        <f>-(0.5*Input!$B$3*(C4220^2+D4220^2)*COS(I4219)*Input!$B$8*Input!$B$11)/(Input!$B$9/Input!$B$10)</f>
        <v>-5.0986023403585703</v>
      </c>
      <c r="H4220" s="3">
        <f>-(0.5*Input!$B$3*(C4220^2+D4220^2)*SIN(I4219)*Input!$B$8*Input!$B$11)/(Input!$B$9/Input!$B$10)-Input!$B$10</f>
        <v>-18.344377749309949</v>
      </c>
      <c r="I4220" s="3">
        <f t="shared" si="131"/>
        <v>-1.2176972592180519</v>
      </c>
    </row>
    <row r="4221" spans="1:9">
      <c r="A4221" s="3">
        <f t="shared" si="130"/>
        <v>4219</v>
      </c>
      <c r="B4221" s="3">
        <f>B4220+Input!$B$2</f>
        <v>4.2189999999997436</v>
      </c>
      <c r="C4221" s="3">
        <f>C4220+G4220*Input!$B$2</f>
        <v>18.625868843607606</v>
      </c>
      <c r="D4221" s="3">
        <f>D4220+H4220*Input!$B$2</f>
        <v>-50.57117587742529</v>
      </c>
      <c r="E4221" s="3">
        <f>E4220+Input!$B$2*C4221</f>
        <v>126.50133431967879</v>
      </c>
      <c r="F4221" s="3">
        <f>F4220+Input!$B$2*D4221</f>
        <v>54.046457903764505</v>
      </c>
      <c r="G4221" s="3">
        <f>-(0.5*Input!$B$3*(C4221^2+D4221^2)*COS(I4220)*Input!$B$8*Input!$B$11)/(Input!$B$9/Input!$B$10)</f>
        <v>-5.098668206368739</v>
      </c>
      <c r="H4221" s="3">
        <f>-(0.5*Input!$B$3*(C4221^2+D4221^2)*SIN(I4220)*Input!$B$8*Input!$B$11)/(Input!$B$9/Input!$B$10)-Input!$B$10</f>
        <v>-18.335392889172141</v>
      </c>
      <c r="I4221" s="3">
        <f t="shared" si="131"/>
        <v>-1.2179037394117651</v>
      </c>
    </row>
    <row r="4222" spans="1:9">
      <c r="A4222" s="3">
        <f t="shared" si="130"/>
        <v>4220</v>
      </c>
      <c r="B4222" s="3">
        <f>B4221+Input!$B$2</f>
        <v>4.219999999999744</v>
      </c>
      <c r="C4222" s="3">
        <f>C4221+G4221*Input!$B$2</f>
        <v>18.620770175401237</v>
      </c>
      <c r="D4222" s="3">
        <f>D4221+H4221*Input!$B$2</f>
        <v>-50.58951127031446</v>
      </c>
      <c r="E4222" s="3">
        <f>E4221+Input!$B$2*C4222</f>
        <v>126.51995508985419</v>
      </c>
      <c r="F4222" s="3">
        <f>F4221+Input!$B$2*D4222</f>
        <v>53.995868392494188</v>
      </c>
      <c r="G4222" s="3">
        <f>-(0.5*Input!$B$3*(C4222^2+D4222^2)*COS(I4221)*Input!$B$8*Input!$B$11)/(Input!$B$9/Input!$B$10)</f>
        <v>-5.0987326719483859</v>
      </c>
      <c r="H4222" s="3">
        <f>-(0.5*Input!$B$3*(C4222^2+D4222^2)*SIN(I4221)*Input!$B$8*Input!$B$11)/(Input!$B$9/Input!$B$10)-Input!$B$10</f>
        <v>-18.326409192499497</v>
      </c>
      <c r="I4222" s="3">
        <f t="shared" si="131"/>
        <v>-1.218110044811719</v>
      </c>
    </row>
    <row r="4223" spans="1:9">
      <c r="A4223" s="3">
        <f t="shared" si="130"/>
        <v>4221</v>
      </c>
      <c r="B4223" s="3">
        <f>B4222+Input!$B$2</f>
        <v>4.2209999999997443</v>
      </c>
      <c r="C4223" s="3">
        <f>C4222+G4222*Input!$B$2</f>
        <v>18.615671442729287</v>
      </c>
      <c r="D4223" s="3">
        <f>D4222+H4222*Input!$B$2</f>
        <v>-50.607837679506957</v>
      </c>
      <c r="E4223" s="3">
        <f>E4222+Input!$B$2*C4223</f>
        <v>126.53857076129692</v>
      </c>
      <c r="F4223" s="3">
        <f>F4222+Input!$B$2*D4223</f>
        <v>53.945260554814681</v>
      </c>
      <c r="G4223" s="3">
        <f>-(0.5*Input!$B$3*(C4223^2+D4223^2)*COS(I4222)*Input!$B$8*Input!$B$11)/(Input!$B$9/Input!$B$10)</f>
        <v>-5.0987957377291053</v>
      </c>
      <c r="H4223" s="3">
        <f>-(0.5*Input!$B$3*(C4223^2+D4223^2)*SIN(I4222)*Input!$B$8*Input!$B$11)/(Input!$B$9/Input!$B$10)-Input!$B$10</f>
        <v>-18.317426663391501</v>
      </c>
      <c r="I4223" s="3">
        <f t="shared" si="131"/>
        <v>-1.2183161756306617</v>
      </c>
    </row>
    <row r="4224" spans="1:9">
      <c r="A4224" s="3">
        <f t="shared" si="130"/>
        <v>4222</v>
      </c>
      <c r="B4224" s="3">
        <f>B4223+Input!$B$2</f>
        <v>4.2219999999997446</v>
      </c>
      <c r="C4224" s="3">
        <f>C4223+G4223*Input!$B$2</f>
        <v>18.610572646991557</v>
      </c>
      <c r="D4224" s="3">
        <f>D4223+H4223*Input!$B$2</f>
        <v>-50.626155106170351</v>
      </c>
      <c r="E4224" s="3">
        <f>E4223+Input!$B$2*C4224</f>
        <v>126.55718133394392</v>
      </c>
      <c r="F4224" s="3">
        <f>F4223+Input!$B$2*D4224</f>
        <v>53.894634399708508</v>
      </c>
      <c r="G4224" s="3">
        <f>-(0.5*Input!$B$3*(C4224^2+D4224^2)*COS(I4223)*Input!$B$8*Input!$B$11)/(Input!$B$9/Input!$B$10)</f>
        <v>-5.0988574043439376</v>
      </c>
      <c r="H4224" s="3">
        <f>-(0.5*Input!$B$3*(C4224^2+D4224^2)*SIN(I4223)*Input!$B$8*Input!$B$11)/(Input!$B$9/Input!$B$10)-Input!$B$10</f>
        <v>-18.308445305942826</v>
      </c>
      <c r="I4224" s="3">
        <f t="shared" si="131"/>
        <v>-1.218522132081016</v>
      </c>
    </row>
    <row r="4225" spans="1:9">
      <c r="A4225" s="3">
        <f t="shared" si="130"/>
        <v>4223</v>
      </c>
      <c r="B4225" s="3">
        <f>B4224+Input!$B$2</f>
        <v>4.222999999999745</v>
      </c>
      <c r="C4225" s="3">
        <f>C4224+G4224*Input!$B$2</f>
        <v>18.605473789587212</v>
      </c>
      <c r="D4225" s="3">
        <f>D4224+H4224*Input!$B$2</f>
        <v>-50.644463551476292</v>
      </c>
      <c r="E4225" s="3">
        <f>E4224+Input!$B$2*C4225</f>
        <v>126.57578680773351</v>
      </c>
      <c r="F4225" s="3">
        <f>F4224+Input!$B$2*D4225</f>
        <v>53.84398993615703</v>
      </c>
      <c r="G4225" s="3">
        <f>-(0.5*Input!$B$3*(C4225^2+D4225^2)*COS(I4224)*Input!$B$8*Input!$B$11)/(Input!$B$9/Input!$B$10)</f>
        <v>-5.0989176724273353</v>
      </c>
      <c r="H4225" s="3">
        <f>-(0.5*Input!$B$3*(C4225^2+D4225^2)*SIN(I4224)*Input!$B$8*Input!$B$11)/(Input!$B$9/Input!$B$10)-Input!$B$10</f>
        <v>-18.299465124243337</v>
      </c>
      <c r="I4225" s="3">
        <f t="shared" si="131"/>
        <v>-1.2187279143748793</v>
      </c>
    </row>
    <row r="4226" spans="1:9">
      <c r="A4226" s="3">
        <f t="shared" si="130"/>
        <v>4224</v>
      </c>
      <c r="B4226" s="3">
        <f>B4225+Input!$B$2</f>
        <v>4.2239999999997453</v>
      </c>
      <c r="C4226" s="3">
        <f>C4225+G4225*Input!$B$2</f>
        <v>18.600374871914784</v>
      </c>
      <c r="D4226" s="3">
        <f>D4225+H4225*Input!$B$2</f>
        <v>-50.662763016600536</v>
      </c>
      <c r="E4226" s="3">
        <f>E4225+Input!$B$2*C4226</f>
        <v>126.59438718260542</v>
      </c>
      <c r="F4226" s="3">
        <f>F4225+Input!$B$2*D4226</f>
        <v>53.793327173140426</v>
      </c>
      <c r="G4226" s="3">
        <f>-(0.5*Input!$B$3*(C4226^2+D4226^2)*COS(I4225)*Input!$B$8*Input!$B$11)/(Input!$B$9/Input!$B$10)</f>
        <v>-5.0989765426151701</v>
      </c>
      <c r="H4226" s="3">
        <f>-(0.5*Input!$B$3*(C4226^2+D4226^2)*SIN(I4225)*Input!$B$8*Input!$B$11)/(Input!$B$9/Input!$B$10)-Input!$B$10</f>
        <v>-18.290486122378084</v>
      </c>
      <c r="I4226" s="3">
        <f t="shared" si="131"/>
        <v>-1.2189335227240248</v>
      </c>
    </row>
    <row r="4227" spans="1:9">
      <c r="A4227" s="3">
        <f t="shared" si="130"/>
        <v>4225</v>
      </c>
      <c r="B4227" s="3">
        <f>B4226+Input!$B$2</f>
        <v>4.2249999999997456</v>
      </c>
      <c r="C4227" s="3">
        <f>C4226+G4226*Input!$B$2</f>
        <v>18.595275895372168</v>
      </c>
      <c r="D4227" s="3">
        <f>D4226+H4226*Input!$B$2</f>
        <v>-50.681053502722911</v>
      </c>
      <c r="E4227" s="3">
        <f>E4226+Input!$B$2*C4227</f>
        <v>126.6129824585008</v>
      </c>
      <c r="F4227" s="3">
        <f>F4226+Input!$B$2*D4227</f>
        <v>53.742646119637705</v>
      </c>
      <c r="G4227" s="3">
        <f>-(0.5*Input!$B$3*(C4227^2+D4227^2)*COS(I4226)*Input!$B$8*Input!$B$11)/(Input!$B$9/Input!$B$10)</f>
        <v>-5.0990340155447269</v>
      </c>
      <c r="H4227" s="3">
        <f>-(0.5*Input!$B$3*(C4227^2+D4227^2)*SIN(I4226)*Input!$B$8*Input!$B$11)/(Input!$B$9/Input!$B$10)-Input!$B$10</f>
        <v>-18.281508304427302</v>
      </c>
      <c r="I4227" s="3">
        <f t="shared" si="131"/>
        <v>-1.2191389573399012</v>
      </c>
    </row>
    <row r="4228" spans="1:9">
      <c r="A4228" s="3">
        <f t="shared" ref="A4228:A4291" si="132">A4227+1</f>
        <v>4226</v>
      </c>
      <c r="B4228" s="3">
        <f>B4227+Input!$B$2</f>
        <v>4.225999999999746</v>
      </c>
      <c r="C4228" s="3">
        <f>C4227+G4227*Input!$B$2</f>
        <v>18.590176861356625</v>
      </c>
      <c r="D4228" s="3">
        <f>D4227+H4227*Input!$B$2</f>
        <v>-50.699335011027337</v>
      </c>
      <c r="E4228" s="3">
        <f>E4227+Input!$B$2*C4228</f>
        <v>126.63157263536215</v>
      </c>
      <c r="F4228" s="3">
        <f>F4227+Input!$B$2*D4228</f>
        <v>53.69194678462668</v>
      </c>
      <c r="G4228" s="3">
        <f>-(0.5*Input!$B$3*(C4228^2+D4228^2)*COS(I4227)*Input!$B$8*Input!$B$11)/(Input!$B$9/Input!$B$10)</f>
        <v>-5.0990900918547073</v>
      </c>
      <c r="H4228" s="3">
        <f>-(0.5*Input!$B$3*(C4228^2+D4228^2)*SIN(I4227)*Input!$B$8*Input!$B$11)/(Input!$B$9/Input!$B$10)-Input!$B$10</f>
        <v>-18.272531674466425</v>
      </c>
      <c r="I4228" s="3">
        <f t="shared" ref="I4228:I4291" si="133">ATAN(D4228/C4228)</f>
        <v>-1.2193442184336338</v>
      </c>
    </row>
    <row r="4229" spans="1:9">
      <c r="A4229" s="3">
        <f t="shared" si="132"/>
        <v>4227</v>
      </c>
      <c r="B4229" s="3">
        <f>B4228+Input!$B$2</f>
        <v>4.2269999999997463</v>
      </c>
      <c r="C4229" s="3">
        <f>C4228+G4228*Input!$B$2</f>
        <v>18.585077771264771</v>
      </c>
      <c r="D4229" s="3">
        <f>D4228+H4228*Input!$B$2</f>
        <v>-50.717607542701806</v>
      </c>
      <c r="E4229" s="3">
        <f>E4228+Input!$B$2*C4229</f>
        <v>126.65015771313341</v>
      </c>
      <c r="F4229" s="3">
        <f>F4228+Input!$B$2*D4229</f>
        <v>53.641229177083979</v>
      </c>
      <c r="G4229" s="3">
        <f>-(0.5*Input!$B$3*(C4229^2+D4229^2)*COS(I4228)*Input!$B$8*Input!$B$11)/(Input!$B$9/Input!$B$10)</f>
        <v>-5.0991447721852197</v>
      </c>
      <c r="H4229" s="3">
        <f>-(0.5*Input!$B$3*(C4229^2+D4229^2)*SIN(I4228)*Input!$B$8*Input!$B$11)/(Input!$B$9/Input!$B$10)-Input!$B$10</f>
        <v>-18.263556236566039</v>
      </c>
      <c r="I4229" s="3">
        <f t="shared" si="133"/>
        <v>-1.2195493062160254</v>
      </c>
    </row>
    <row r="4230" spans="1:9">
      <c r="A4230" s="3">
        <f t="shared" si="132"/>
        <v>4228</v>
      </c>
      <c r="B4230" s="3">
        <f>B4229+Input!$B$2</f>
        <v>4.2279999999997466</v>
      </c>
      <c r="C4230" s="3">
        <f>C4229+G4229*Input!$B$2</f>
        <v>18.579978626492586</v>
      </c>
      <c r="D4230" s="3">
        <f>D4229+H4229*Input!$B$2</f>
        <v>-50.735871098938375</v>
      </c>
      <c r="E4230" s="3">
        <f>E4229+Input!$B$2*C4230</f>
        <v>126.6687376917599</v>
      </c>
      <c r="F4230" s="3">
        <f>F4229+Input!$B$2*D4230</f>
        <v>53.590493305985042</v>
      </c>
      <c r="G4230" s="3">
        <f>-(0.5*Input!$B$3*(C4230^2+D4230^2)*COS(I4229)*Input!$B$8*Input!$B$11)/(Input!$B$9/Input!$B$10)</f>
        <v>-5.099198057177766</v>
      </c>
      <c r="H4230" s="3">
        <f>-(0.5*Input!$B$3*(C4230^2+D4230^2)*SIN(I4229)*Input!$B$8*Input!$B$11)/(Input!$B$9/Input!$B$10)-Input!$B$10</f>
        <v>-18.254581994791963</v>
      </c>
      <c r="I4230" s="3">
        <f t="shared" si="133"/>
        <v>-1.219754220897556</v>
      </c>
    </row>
    <row r="4231" spans="1:9">
      <c r="A4231" s="3">
        <f t="shared" si="132"/>
        <v>4229</v>
      </c>
      <c r="B4231" s="3">
        <f>B4230+Input!$B$2</f>
        <v>4.228999999999747</v>
      </c>
      <c r="C4231" s="3">
        <f>C4230+G4230*Input!$B$2</f>
        <v>18.574879428435409</v>
      </c>
      <c r="D4231" s="3">
        <f>D4230+H4230*Input!$B$2</f>
        <v>-50.754125680933164</v>
      </c>
      <c r="E4231" s="3">
        <f>E4230+Input!$B$2*C4231</f>
        <v>126.68731257118834</v>
      </c>
      <c r="F4231" s="3">
        <f>F4230+Input!$B$2*D4231</f>
        <v>53.53973918030411</v>
      </c>
      <c r="G4231" s="3">
        <f>-(0.5*Input!$B$3*(C4231^2+D4231^2)*COS(I4230)*Input!$B$8*Input!$B$11)/(Input!$B$9/Input!$B$10)</f>
        <v>-5.0992499474752551</v>
      </c>
      <c r="H4231" s="3">
        <f>-(0.5*Input!$B$3*(C4231^2+D4231^2)*SIN(I4230)*Input!$B$8*Input!$B$11)/(Input!$B$9/Input!$B$10)-Input!$B$10</f>
        <v>-18.245608953205156</v>
      </c>
      <c r="I4231" s="3">
        <f t="shared" si="133"/>
        <v>-1.2199589626883836</v>
      </c>
    </row>
    <row r="4232" spans="1:9">
      <c r="A4232" s="3">
        <f t="shared" si="132"/>
        <v>4230</v>
      </c>
      <c r="B4232" s="3">
        <f>B4231+Input!$B$2</f>
        <v>4.2299999999997473</v>
      </c>
      <c r="C4232" s="3">
        <f>C4231+G4231*Input!$B$2</f>
        <v>18.569780178487935</v>
      </c>
      <c r="D4232" s="3">
        <f>D4231+H4231*Input!$B$2</f>
        <v>-50.772371289886372</v>
      </c>
      <c r="E4232" s="3">
        <f>E4231+Input!$B$2*C4232</f>
        <v>126.70588235136682</v>
      </c>
      <c r="F4232" s="3">
        <f>F4231+Input!$B$2*D4232</f>
        <v>53.488966809014222</v>
      </c>
      <c r="G4232" s="3">
        <f>-(0.5*Input!$B$3*(C4232^2+D4232^2)*COS(I4231)*Input!$B$8*Input!$B$11)/(Input!$B$9/Input!$B$10)</f>
        <v>-5.099300443722</v>
      </c>
      <c r="H4232" s="3">
        <f>-(0.5*Input!$B$3*(C4232^2+D4232^2)*SIN(I4231)*Input!$B$8*Input!$B$11)/(Input!$B$9/Input!$B$10)-Input!$B$10</f>
        <v>-18.236637115861775</v>
      </c>
      <c r="I4232" s="3">
        <f t="shared" si="133"/>
        <v>-1.2201635317983455</v>
      </c>
    </row>
    <row r="4233" spans="1:9">
      <c r="A4233" s="3">
        <f t="shared" si="132"/>
        <v>4231</v>
      </c>
      <c r="B4233" s="3">
        <f>B4232+Input!$B$2</f>
        <v>4.2309999999997476</v>
      </c>
      <c r="C4233" s="3">
        <f>C4232+G4232*Input!$B$2</f>
        <v>18.564680878044214</v>
      </c>
      <c r="D4233" s="3">
        <f>D4232+H4232*Input!$B$2</f>
        <v>-50.790607927002235</v>
      </c>
      <c r="E4233" s="3">
        <f>E4232+Input!$B$2*C4233</f>
        <v>126.72444703224487</v>
      </c>
      <c r="F4233" s="3">
        <f>F4232+Input!$B$2*D4233</f>
        <v>53.438176201087217</v>
      </c>
      <c r="G4233" s="3">
        <f>-(0.5*Input!$B$3*(C4233^2+D4233^2)*COS(I4232)*Input!$B$8*Input!$B$11)/(Input!$B$9/Input!$B$10)</f>
        <v>-5.099349546563686</v>
      </c>
      <c r="H4233" s="3">
        <f>-(0.5*Input!$B$3*(C4233^2+D4233^2)*SIN(I4232)*Input!$B$8*Input!$B$11)/(Input!$B$9/Input!$B$10)-Input!$B$10</f>
        <v>-18.227666486813156</v>
      </c>
      <c r="I4233" s="3">
        <f t="shared" si="133"/>
        <v>-1.2203679284369575</v>
      </c>
    </row>
    <row r="4234" spans="1:9">
      <c r="A4234" s="3">
        <f t="shared" si="132"/>
        <v>4232</v>
      </c>
      <c r="B4234" s="3">
        <f>B4233+Input!$B$2</f>
        <v>4.231999999999748</v>
      </c>
      <c r="C4234" s="3">
        <f>C4233+G4233*Input!$B$2</f>
        <v>18.559581528497649</v>
      </c>
      <c r="D4234" s="3">
        <f>D4233+H4233*Input!$B$2</f>
        <v>-50.80883559348905</v>
      </c>
      <c r="E4234" s="3">
        <f>E4233+Input!$B$2*C4234</f>
        <v>126.74300661377336</v>
      </c>
      <c r="F4234" s="3">
        <f>F4233+Input!$B$2*D4234</f>
        <v>53.387367365493731</v>
      </c>
      <c r="G4234" s="3">
        <f>-(0.5*Input!$B$3*(C4234^2+D4234^2)*COS(I4233)*Input!$B$8*Input!$B$11)/(Input!$B$9/Input!$B$10)</f>
        <v>-5.0993972566474035</v>
      </c>
      <c r="H4234" s="3">
        <f>-(0.5*Input!$B$3*(C4234^2+D4234^2)*SIN(I4233)*Input!$B$8*Input!$B$11)/(Input!$B$9/Input!$B$10)-Input!$B$10</f>
        <v>-18.218697070105804</v>
      </c>
      <c r="I4234" s="3">
        <f t="shared" si="133"/>
        <v>-1.2205721528134161</v>
      </c>
    </row>
    <row r="4235" spans="1:9">
      <c r="A4235" s="3">
        <f t="shared" si="132"/>
        <v>4233</v>
      </c>
      <c r="B4235" s="3">
        <f>B4234+Input!$B$2</f>
        <v>4.2329999999997483</v>
      </c>
      <c r="C4235" s="3">
        <f>C4234+G4234*Input!$B$2</f>
        <v>18.554482131241002</v>
      </c>
      <c r="D4235" s="3">
        <f>D4234+H4234*Input!$B$2</f>
        <v>-50.827054290559154</v>
      </c>
      <c r="E4235" s="3">
        <f>E4234+Input!$B$2*C4235</f>
        <v>126.7615610959046</v>
      </c>
      <c r="F4235" s="3">
        <f>F4234+Input!$B$2*D4235</f>
        <v>53.336540311203173</v>
      </c>
      <c r="G4235" s="3">
        <f>-(0.5*Input!$B$3*(C4235^2+D4235^2)*COS(I4234)*Input!$B$8*Input!$B$11)/(Input!$B$9/Input!$B$10)</f>
        <v>-5.0994435746216178</v>
      </c>
      <c r="H4235" s="3">
        <f>-(0.5*Input!$B$3*(C4235^2+D4235^2)*SIN(I4234)*Input!$B$8*Input!$B$11)/(Input!$B$9/Input!$B$10)-Input!$B$10</f>
        <v>-18.209728869781415</v>
      </c>
      <c r="I4235" s="3">
        <f t="shared" si="133"/>
        <v>-1.2207762051365973</v>
      </c>
    </row>
    <row r="4236" spans="1:9">
      <c r="A4236" s="3">
        <f t="shared" si="132"/>
        <v>4234</v>
      </c>
      <c r="B4236" s="3">
        <f>B4235+Input!$B$2</f>
        <v>4.2339999999997486</v>
      </c>
      <c r="C4236" s="3">
        <f>C4235+G4235*Input!$B$2</f>
        <v>18.54938268766638</v>
      </c>
      <c r="D4236" s="3">
        <f>D4235+H4235*Input!$B$2</f>
        <v>-50.845264019428939</v>
      </c>
      <c r="E4236" s="3">
        <f>E4235+Input!$B$2*C4236</f>
        <v>126.78011047859226</v>
      </c>
      <c r="F4236" s="3">
        <f>F4235+Input!$B$2*D4236</f>
        <v>53.285695047183744</v>
      </c>
      <c r="G4236" s="3">
        <f>-(0.5*Input!$B$3*(C4236^2+D4236^2)*COS(I4235)*Input!$B$8*Input!$B$11)/(Input!$B$9/Input!$B$10)</f>
        <v>-5.0994885011361824</v>
      </c>
      <c r="H4236" s="3">
        <f>-(0.5*Input!$B$3*(C4236^2+D4236^2)*SIN(I4235)*Input!$B$8*Input!$B$11)/(Input!$B$9/Input!$B$10)-Input!$B$10</f>
        <v>-18.200761889876851</v>
      </c>
      <c r="I4236" s="3">
        <f t="shared" si="133"/>
        <v>-1.2209800856150588</v>
      </c>
    </row>
    <row r="4237" spans="1:9">
      <c r="A4237" s="3">
        <f t="shared" si="132"/>
        <v>4235</v>
      </c>
      <c r="B4237" s="3">
        <f>B4236+Input!$B$2</f>
        <v>4.234999999999749</v>
      </c>
      <c r="C4237" s="3">
        <f>C4236+G4236*Input!$B$2</f>
        <v>18.544283199165243</v>
      </c>
      <c r="D4237" s="3">
        <f>D4236+H4236*Input!$B$2</f>
        <v>-50.863464781318818</v>
      </c>
      <c r="E4237" s="3">
        <f>E4236+Input!$B$2*C4237</f>
        <v>126.79865476179143</v>
      </c>
      <c r="F4237" s="3">
        <f>F4236+Input!$B$2*D4237</f>
        <v>53.234831582402428</v>
      </c>
      <c r="G4237" s="3">
        <f>-(0.5*Input!$B$3*(C4237^2+D4237^2)*COS(I4236)*Input!$B$8*Input!$B$11)/(Input!$B$9/Input!$B$10)</f>
        <v>-5.0995320368423167</v>
      </c>
      <c r="H4237" s="3">
        <f>-(0.5*Input!$B$3*(C4237^2+D4237^2)*SIN(I4236)*Input!$B$8*Input!$B$11)/(Input!$B$9/Input!$B$10)-Input!$B$10</f>
        <v>-18.191796134424159</v>
      </c>
      <c r="I4237" s="3">
        <f t="shared" si="133"/>
        <v>-1.2211837944570387</v>
      </c>
    </row>
    <row r="4238" spans="1:9">
      <c r="A4238" s="3">
        <f t="shared" si="132"/>
        <v>4236</v>
      </c>
      <c r="B4238" s="3">
        <f>B4237+Input!$B$2</f>
        <v>4.2359999999997493</v>
      </c>
      <c r="C4238" s="3">
        <f>C4237+G4237*Input!$B$2</f>
        <v>18.539183667128402</v>
      </c>
      <c r="D4238" s="3">
        <f>D4237+H4237*Input!$B$2</f>
        <v>-50.881656577453242</v>
      </c>
      <c r="E4238" s="3">
        <f>E4237+Input!$B$2*C4238</f>
        <v>126.81719394545856</v>
      </c>
      <c r="F4238" s="3">
        <f>F4237+Input!$B$2*D4238</f>
        <v>53.183949925824976</v>
      </c>
      <c r="G4238" s="3">
        <f>-(0.5*Input!$B$3*(C4238^2+D4238^2)*COS(I4237)*Input!$B$8*Input!$B$11)/(Input!$B$9/Input!$B$10)</f>
        <v>-5.0995741823926251</v>
      </c>
      <c r="H4238" s="3">
        <f>-(0.5*Input!$B$3*(C4238^2+D4238^2)*SIN(I4237)*Input!$B$8*Input!$B$11)/(Input!$B$9/Input!$B$10)-Input!$B$10</f>
        <v>-18.182831607450538</v>
      </c>
      <c r="I4238" s="3">
        <f t="shared" si="133"/>
        <v>-1.2213873318704578</v>
      </c>
    </row>
    <row r="4239" spans="1:9">
      <c r="A4239" s="3">
        <f t="shared" si="132"/>
        <v>4237</v>
      </c>
      <c r="B4239" s="3">
        <f>B4238+Input!$B$2</f>
        <v>4.2369999999997496</v>
      </c>
      <c r="C4239" s="3">
        <f>C4238+G4238*Input!$B$2</f>
        <v>18.53408409294601</v>
      </c>
      <c r="D4239" s="3">
        <f>D4238+H4238*Input!$B$2</f>
        <v>-50.899839409060689</v>
      </c>
      <c r="E4239" s="3">
        <f>E4238+Input!$B$2*C4239</f>
        <v>126.8357280295515</v>
      </c>
      <c r="F4239" s="3">
        <f>F4238+Input!$B$2*D4239</f>
        <v>53.133050086415913</v>
      </c>
      <c r="G4239" s="3">
        <f>-(0.5*Input!$B$3*(C4239^2+D4239^2)*COS(I4238)*Input!$B$8*Input!$B$11)/(Input!$B$9/Input!$B$10)</f>
        <v>-5.0996149384410758</v>
      </c>
      <c r="H4239" s="3">
        <f>-(0.5*Input!$B$3*(C4239^2+D4239^2)*SIN(I4238)*Input!$B$8*Input!$B$11)/(Input!$B$9/Input!$B$10)-Input!$B$10</f>
        <v>-18.173868312978399</v>
      </c>
      <c r="I4239" s="3">
        <f t="shared" si="133"/>
        <v>-1.2215906980629196</v>
      </c>
    </row>
    <row r="4240" spans="1:9">
      <c r="A4240" s="3">
        <f t="shared" si="132"/>
        <v>4238</v>
      </c>
      <c r="B4240" s="3">
        <f>B4239+Input!$B$2</f>
        <v>4.23799999999975</v>
      </c>
      <c r="C4240" s="3">
        <f>C4239+G4239*Input!$B$2</f>
        <v>18.528984478007569</v>
      </c>
      <c r="D4240" s="3">
        <f>D4239+H4239*Input!$B$2</f>
        <v>-50.918013277373667</v>
      </c>
      <c r="E4240" s="3">
        <f>E4239+Input!$B$2*C4240</f>
        <v>126.85425701402951</v>
      </c>
      <c r="F4240" s="3">
        <f>F4239+Input!$B$2*D4240</f>
        <v>53.082132073138538</v>
      </c>
      <c r="G4240" s="3">
        <f>-(0.5*Input!$B$3*(C4240^2+D4240^2)*COS(I4239)*Input!$B$8*Input!$B$11)/(Input!$B$9/Input!$B$10)</f>
        <v>-5.0996543056429999</v>
      </c>
      <c r="H4240" s="3">
        <f>-(0.5*Input!$B$3*(C4240^2+D4240^2)*SIN(I4239)*Input!$B$8*Input!$B$11)/(Input!$B$9/Input!$B$10)-Input!$B$10</f>
        <v>-18.164906255025286</v>
      </c>
      <c r="I4240" s="3">
        <f t="shared" si="133"/>
        <v>-1.2217938932417103</v>
      </c>
    </row>
    <row r="4241" spans="1:9">
      <c r="A4241" s="3">
        <f t="shared" si="132"/>
        <v>4239</v>
      </c>
      <c r="B4241" s="3">
        <f>B4240+Input!$B$2</f>
        <v>4.2389999999997503</v>
      </c>
      <c r="C4241" s="3">
        <f>C4240+G4240*Input!$B$2</f>
        <v>18.523884823701927</v>
      </c>
      <c r="D4241" s="3">
        <f>D4240+H4240*Input!$B$2</f>
        <v>-50.936178183628691</v>
      </c>
      <c r="E4241" s="3">
        <f>E4240+Input!$B$2*C4241</f>
        <v>126.87278089885322</v>
      </c>
      <c r="F4241" s="3">
        <f>F4240+Input!$B$2*D4241</f>
        <v>53.031195894954912</v>
      </c>
      <c r="G4241" s="3">
        <f>-(0.5*Input!$B$3*(C4241^2+D4241^2)*COS(I4240)*Input!$B$8*Input!$B$11)/(Input!$B$9/Input!$B$10)</f>
        <v>-5.0996922846550943</v>
      </c>
      <c r="H4241" s="3">
        <f>-(0.5*Input!$B$3*(C4241^2+D4241^2)*SIN(I4240)*Input!$B$8*Input!$B$11)/(Input!$B$9/Input!$B$10)-Input!$B$10</f>
        <v>-18.155945437603918</v>
      </c>
      <c r="I4241" s="3">
        <f t="shared" si="133"/>
        <v>-1.2219969176137995</v>
      </c>
    </row>
    <row r="4242" spans="1:9">
      <c r="A4242" s="3">
        <f t="shared" si="132"/>
        <v>4240</v>
      </c>
      <c r="B4242" s="3">
        <f>B4241+Input!$B$2</f>
        <v>4.2399999999997506</v>
      </c>
      <c r="C4242" s="3">
        <f>C4241+G4241*Input!$B$2</f>
        <v>18.518785131417271</v>
      </c>
      <c r="D4242" s="3">
        <f>D4241+H4241*Input!$B$2</f>
        <v>-50.954334129066297</v>
      </c>
      <c r="E4242" s="3">
        <f>E4241+Input!$B$2*C4242</f>
        <v>126.89129968398464</v>
      </c>
      <c r="F4242" s="3">
        <f>F4241+Input!$B$2*D4242</f>
        <v>52.980241560825846</v>
      </c>
      <c r="G4242" s="3">
        <f>-(0.5*Input!$B$3*(C4242^2+D4242^2)*COS(I4241)*Input!$B$8*Input!$B$11)/(Input!$B$9/Input!$B$10)</f>
        <v>-5.0997288761354111</v>
      </c>
      <c r="H4242" s="3">
        <f>-(0.5*Input!$B$3*(C4242^2+D4242^2)*SIN(I4241)*Input!$B$8*Input!$B$11)/(Input!$B$9/Input!$B$10)-Input!$B$10</f>
        <v>-18.146985864722218</v>
      </c>
      <c r="I4242" s="3">
        <f t="shared" si="133"/>
        <v>-1.2221997713858415</v>
      </c>
    </row>
    <row r="4243" spans="1:9">
      <c r="A4243" s="3">
        <f t="shared" si="132"/>
        <v>4241</v>
      </c>
      <c r="B4243" s="3">
        <f>B4242+Input!$B$2</f>
        <v>4.240999999999751</v>
      </c>
      <c r="C4243" s="3">
        <f>C4242+G4242*Input!$B$2</f>
        <v>18.513685402541135</v>
      </c>
      <c r="D4243" s="3">
        <f>D4242+H4242*Input!$B$2</f>
        <v>-50.972481114931021</v>
      </c>
      <c r="E4243" s="3">
        <f>E4242+Input!$B$2*C4243</f>
        <v>126.90981336938718</v>
      </c>
      <c r="F4243" s="3">
        <f>F4242+Input!$B$2*D4243</f>
        <v>52.929269079710913</v>
      </c>
      <c r="G4243" s="3">
        <f>-(0.5*Input!$B$3*(C4243^2+D4243^2)*COS(I4242)*Input!$B$8*Input!$B$11)/(Input!$B$9/Input!$B$10)</f>
        <v>-5.0997640807433564</v>
      </c>
      <c r="H4243" s="3">
        <f>-(0.5*Input!$B$3*(C4243^2+D4243^2)*SIN(I4242)*Input!$B$8*Input!$B$11)/(Input!$B$9/Input!$B$10)-Input!$B$10</f>
        <v>-18.138027540383234</v>
      </c>
      <c r="I4243" s="3">
        <f t="shared" si="133"/>
        <v>-1.2224024547641748</v>
      </c>
    </row>
    <row r="4244" spans="1:9">
      <c r="A4244" s="3">
        <f t="shared" si="132"/>
        <v>4242</v>
      </c>
      <c r="B4244" s="3">
        <f>B4243+Input!$B$2</f>
        <v>4.2419999999997513</v>
      </c>
      <c r="C4244" s="3">
        <f>C4243+G4243*Input!$B$2</f>
        <v>18.508585638460392</v>
      </c>
      <c r="D4244" s="3">
        <f>D4243+H4243*Input!$B$2</f>
        <v>-50.990619142471402</v>
      </c>
      <c r="E4244" s="3">
        <f>E4243+Input!$B$2*C4244</f>
        <v>126.92832195502564</v>
      </c>
      <c r="F4244" s="3">
        <f>F4243+Input!$B$2*D4244</f>
        <v>52.878278460568438</v>
      </c>
      <c r="G4244" s="3">
        <f>-(0.5*Input!$B$3*(C4244^2+D4244^2)*COS(I4243)*Input!$B$8*Input!$B$11)/(Input!$B$9/Input!$B$10)</f>
        <v>-5.0997978991396922</v>
      </c>
      <c r="H4244" s="3">
        <f>-(0.5*Input!$B$3*(C4244^2+D4244^2)*SIN(I4243)*Input!$B$8*Input!$B$11)/(Input!$B$9/Input!$B$10)-Input!$B$10</f>
        <v>-18.129070468585205</v>
      </c>
      <c r="I4244" s="3">
        <f t="shared" si="133"/>
        <v>-1.2226049679548234</v>
      </c>
    </row>
    <row r="4245" spans="1:9">
      <c r="A4245" s="3">
        <f t="shared" si="132"/>
        <v>4243</v>
      </c>
      <c r="B4245" s="3">
        <f>B4244+Input!$B$2</f>
        <v>4.2429999999997516</v>
      </c>
      <c r="C4245" s="3">
        <f>C4244+G4244*Input!$B$2</f>
        <v>18.503485840561254</v>
      </c>
      <c r="D4245" s="3">
        <f>D4244+H4244*Input!$B$2</f>
        <v>-51.008748212939985</v>
      </c>
      <c r="E4245" s="3">
        <f>E4244+Input!$B$2*C4245</f>
        <v>126.94682544086619</v>
      </c>
      <c r="F4245" s="3">
        <f>F4244+Input!$B$2*D4245</f>
        <v>52.827269712355502</v>
      </c>
      <c r="G4245" s="3">
        <f>-(0.5*Input!$B$3*(C4245^2+D4245^2)*COS(I4244)*Input!$B$8*Input!$B$11)/(Input!$B$9/Input!$B$10)</f>
        <v>-5.0998303319865217</v>
      </c>
      <c r="H4245" s="3">
        <f>-(0.5*Input!$B$3*(C4245^2+D4245^2)*SIN(I4244)*Input!$B$8*Input!$B$11)/(Input!$B$9/Input!$B$10)-Input!$B$10</f>
        <v>-18.120114653321533</v>
      </c>
      <c r="I4245" s="3">
        <f t="shared" si="133"/>
        <v>-1.2228073111634969</v>
      </c>
    </row>
    <row r="4246" spans="1:9">
      <c r="A4246" s="3">
        <f t="shared" si="132"/>
        <v>4244</v>
      </c>
      <c r="B4246" s="3">
        <f>B4245+Input!$B$2</f>
        <v>4.243999999999752</v>
      </c>
      <c r="C4246" s="3">
        <f>C4245+G4245*Input!$B$2</f>
        <v>18.498386010229268</v>
      </c>
      <c r="D4246" s="3">
        <f>D4245+H4245*Input!$B$2</f>
        <v>-51.026868327593306</v>
      </c>
      <c r="E4246" s="3">
        <f>E4245+Input!$B$2*C4246</f>
        <v>126.96532382687643</v>
      </c>
      <c r="F4246" s="3">
        <f>F4245+Input!$B$2*D4246</f>
        <v>52.776242844027905</v>
      </c>
      <c r="G4246" s="3">
        <f>-(0.5*Input!$B$3*(C4246^2+D4246^2)*COS(I4245)*Input!$B$8*Input!$B$11)/(Input!$B$9/Input!$B$10)</f>
        <v>-5.0998613799472912</v>
      </c>
      <c r="H4246" s="3">
        <f>-(0.5*Input!$B$3*(C4246^2+D4246^2)*SIN(I4245)*Input!$B$8*Input!$B$11)/(Input!$B$9/Input!$B$10)-Input!$B$10</f>
        <v>-18.111160098580783</v>
      </c>
      <c r="I4246" s="3">
        <f t="shared" si="133"/>
        <v>-1.2230094845955912</v>
      </c>
    </row>
    <row r="4247" spans="1:9">
      <c r="A4247" s="3">
        <f t="shared" si="132"/>
        <v>4245</v>
      </c>
      <c r="B4247" s="3">
        <f>B4246+Input!$B$2</f>
        <v>4.2449999999997523</v>
      </c>
      <c r="C4247" s="3">
        <f>C4246+G4246*Input!$B$2</f>
        <v>18.493286148849322</v>
      </c>
      <c r="D4247" s="3">
        <f>D4246+H4246*Input!$B$2</f>
        <v>-51.044979487691883</v>
      </c>
      <c r="E4247" s="3">
        <f>E4246+Input!$B$2*C4247</f>
        <v>126.98381711302528</v>
      </c>
      <c r="F4247" s="3">
        <f>F4246+Input!$B$2*D4247</f>
        <v>52.725197864540213</v>
      </c>
      <c r="G4247" s="3">
        <f>-(0.5*Input!$B$3*(C4247^2+D4247^2)*COS(I4246)*Input!$B$8*Input!$B$11)/(Input!$B$9/Input!$B$10)</f>
        <v>-5.0998910436867897</v>
      </c>
      <c r="H4247" s="3">
        <f>-(0.5*Input!$B$3*(C4247^2+D4247^2)*SIN(I4246)*Input!$B$8*Input!$B$11)/(Input!$B$9/Input!$B$10)-Input!$B$10</f>
        <v>-18.10220680834669</v>
      </c>
      <c r="I4247" s="3">
        <f t="shared" si="133"/>
        <v>-1.2232114884561893</v>
      </c>
    </row>
    <row r="4248" spans="1:9">
      <c r="A4248" s="3">
        <f t="shared" si="132"/>
        <v>4246</v>
      </c>
      <c r="B4248" s="3">
        <f>B4247+Input!$B$2</f>
        <v>4.2459999999997526</v>
      </c>
      <c r="C4248" s="3">
        <f>C4247+G4247*Input!$B$2</f>
        <v>18.488186257805634</v>
      </c>
      <c r="D4248" s="3">
        <f>D4247+H4247*Input!$B$2</f>
        <v>-51.063081694500227</v>
      </c>
      <c r="E4248" s="3">
        <f>E4247+Input!$B$2*C4248</f>
        <v>127.00230529928309</v>
      </c>
      <c r="F4248" s="3">
        <f>F4247+Input!$B$2*D4248</f>
        <v>52.674134782845712</v>
      </c>
      <c r="G4248" s="3">
        <f>-(0.5*Input!$B$3*(C4248^2+D4248^2)*COS(I4247)*Input!$B$8*Input!$B$11)/(Input!$B$9/Input!$B$10)</f>
        <v>-5.0999193238711378</v>
      </c>
      <c r="H4248" s="3">
        <f>-(0.5*Input!$B$3*(C4248^2+D4248^2)*SIN(I4247)*Input!$B$8*Input!$B$11)/(Input!$B$9/Input!$B$10)-Input!$B$10</f>
        <v>-18.093254786598134</v>
      </c>
      <c r="I4248" s="3">
        <f t="shared" si="133"/>
        <v>-1.2234133229500612</v>
      </c>
    </row>
    <row r="4249" spans="1:9">
      <c r="A4249" s="3">
        <f t="shared" si="132"/>
        <v>4247</v>
      </c>
      <c r="B4249" s="3">
        <f>B4248+Input!$B$2</f>
        <v>4.246999999999753</v>
      </c>
      <c r="C4249" s="3">
        <f>C4248+G4248*Input!$B$2</f>
        <v>18.483086338481762</v>
      </c>
      <c r="D4249" s="3">
        <f>D4248+H4248*Input!$B$2</f>
        <v>-51.081174949286826</v>
      </c>
      <c r="E4249" s="3">
        <f>E4248+Input!$B$2*C4249</f>
        <v>127.02078838562157</v>
      </c>
      <c r="F4249" s="3">
        <f>F4248+Input!$B$2*D4249</f>
        <v>52.623053607896424</v>
      </c>
      <c r="G4249" s="3">
        <f>-(0.5*Input!$B$3*(C4249^2+D4249^2)*COS(I4248)*Input!$B$8*Input!$B$11)/(Input!$B$9/Input!$B$10)</f>
        <v>-5.09994622116779</v>
      </c>
      <c r="H4249" s="3">
        <f>-(0.5*Input!$B$3*(C4249^2+D4249^2)*SIN(I4248)*Input!$B$8*Input!$B$11)/(Input!$B$9/Input!$B$10)-Input!$B$10</f>
        <v>-18.084304037309181</v>
      </c>
      <c r="I4249" s="3">
        <f t="shared" si="133"/>
        <v>-1.2236149882816649</v>
      </c>
    </row>
    <row r="4250" spans="1:9">
      <c r="A4250" s="3">
        <f t="shared" si="132"/>
        <v>4248</v>
      </c>
      <c r="B4250" s="3">
        <f>B4249+Input!$B$2</f>
        <v>4.2479999999997533</v>
      </c>
      <c r="C4250" s="3">
        <f>C4249+G4249*Input!$B$2</f>
        <v>18.477986392260593</v>
      </c>
      <c r="D4250" s="3">
        <f>D4249+H4249*Input!$B$2</f>
        <v>-51.099259253324135</v>
      </c>
      <c r="E4250" s="3">
        <f>E4249+Input!$B$2*C4250</f>
        <v>127.03926637201383</v>
      </c>
      <c r="F4250" s="3">
        <f>F4249+Input!$B$2*D4250</f>
        <v>52.571954348643096</v>
      </c>
      <c r="G4250" s="3">
        <f>-(0.5*Input!$B$3*(C4250^2+D4250^2)*COS(I4249)*Input!$B$8*Input!$B$11)/(Input!$B$9/Input!$B$10)</f>
        <v>-5.099971736245533</v>
      </c>
      <c r="H4250" s="3">
        <f>-(0.5*Input!$B$3*(C4250^2+D4250^2)*SIN(I4249)*Input!$B$8*Input!$B$11)/(Input!$B$9/Input!$B$10)-Input!$B$10</f>
        <v>-18.07535456444905</v>
      </c>
      <c r="I4250" s="3">
        <f t="shared" si="133"/>
        <v>-1.2238164846551469</v>
      </c>
    </row>
    <row r="4251" spans="1:9">
      <c r="A4251" s="3">
        <f t="shared" si="132"/>
        <v>4249</v>
      </c>
      <c r="B4251" s="3">
        <f>B4250+Input!$B$2</f>
        <v>4.2489999999997536</v>
      </c>
      <c r="C4251" s="3">
        <f>C4250+G4250*Input!$B$2</f>
        <v>18.472886420524347</v>
      </c>
      <c r="D4251" s="3">
        <f>D4250+H4250*Input!$B$2</f>
        <v>-51.117334607888587</v>
      </c>
      <c r="E4251" s="3">
        <f>E4250+Input!$B$2*C4251</f>
        <v>127.05773925843435</v>
      </c>
      <c r="F4251" s="3">
        <f>F4250+Input!$B$2*D4251</f>
        <v>52.520837014035209</v>
      </c>
      <c r="G4251" s="3">
        <f>-(0.5*Input!$B$3*(C4251^2+D4251^2)*COS(I4250)*Input!$B$8*Input!$B$11)/(Input!$B$9/Input!$B$10)</f>
        <v>-5.0999958697744683</v>
      </c>
      <c r="H4251" s="3">
        <f>-(0.5*Input!$B$3*(C4251^2+D4251^2)*SIN(I4250)*Input!$B$8*Input!$B$11)/(Input!$B$9/Input!$B$10)-Input!$B$10</f>
        <v>-18.066406371982108</v>
      </c>
      <c r="I4251" s="3">
        <f t="shared" si="133"/>
        <v>-1.2240178122743426</v>
      </c>
    </row>
    <row r="4252" spans="1:9">
      <c r="A4252" s="3">
        <f t="shared" si="132"/>
        <v>4250</v>
      </c>
      <c r="B4252" s="3">
        <f>B4251+Input!$B$2</f>
        <v>4.249999999999754</v>
      </c>
      <c r="C4252" s="3">
        <f>C4251+G4251*Input!$B$2</f>
        <v>18.467786424654573</v>
      </c>
      <c r="D4252" s="3">
        <f>D4251+H4251*Input!$B$2</f>
        <v>-51.135401014260566</v>
      </c>
      <c r="E4252" s="3">
        <f>E4251+Input!$B$2*C4252</f>
        <v>127.076207044859</v>
      </c>
      <c r="F4252" s="3">
        <f>F4251+Input!$B$2*D4252</f>
        <v>52.469701613020945</v>
      </c>
      <c r="G4252" s="3">
        <f>-(0.5*Input!$B$3*(C4252^2+D4252^2)*COS(I4251)*Input!$B$8*Input!$B$11)/(Input!$B$9/Input!$B$10)</f>
        <v>-5.1000186224260258</v>
      </c>
      <c r="H4252" s="3">
        <f>-(0.5*Input!$B$3*(C4252^2+D4252^2)*SIN(I4251)*Input!$B$8*Input!$B$11)/(Input!$B$9/Input!$B$10)-Input!$B$10</f>
        <v>-18.0574594638679</v>
      </c>
      <c r="I4252" s="3">
        <f t="shared" si="133"/>
        <v>-1.2242189713427769</v>
      </c>
    </row>
    <row r="4253" spans="1:9">
      <c r="A4253" s="3">
        <f t="shared" si="132"/>
        <v>4251</v>
      </c>
      <c r="B4253" s="3">
        <f>B4252+Input!$B$2</f>
        <v>4.2509999999997543</v>
      </c>
      <c r="C4253" s="3">
        <f>C4252+G4252*Input!$B$2</f>
        <v>18.462686406032148</v>
      </c>
      <c r="D4253" s="3">
        <f>D4252+H4252*Input!$B$2</f>
        <v>-51.153458473724434</v>
      </c>
      <c r="E4253" s="3">
        <f>E4252+Input!$B$2*C4253</f>
        <v>127.09466973126504</v>
      </c>
      <c r="F4253" s="3">
        <f>F4252+Input!$B$2*D4253</f>
        <v>52.418548154547217</v>
      </c>
      <c r="G4253" s="3">
        <f>-(0.5*Input!$B$3*(C4253^2+D4253^2)*COS(I4252)*Input!$B$8*Input!$B$11)/(Input!$B$9/Input!$B$10)</f>
        <v>-5.10003999487295</v>
      </c>
      <c r="H4253" s="3">
        <f>-(0.5*Input!$B$3*(C4253^2+D4253^2)*SIN(I4252)*Input!$B$8*Input!$B$11)/(Input!$B$9/Input!$B$10)-Input!$B$10</f>
        <v>-18.048513844061112</v>
      </c>
      <c r="I4253" s="3">
        <f t="shared" si="133"/>
        <v>-1.2244199620636647</v>
      </c>
    </row>
    <row r="4254" spans="1:9">
      <c r="A4254" s="3">
        <f t="shared" si="132"/>
        <v>4252</v>
      </c>
      <c r="B4254" s="3">
        <f>B4253+Input!$B$2</f>
        <v>4.2519999999997546</v>
      </c>
      <c r="C4254" s="3">
        <f>C4253+G4253*Input!$B$2</f>
        <v>18.457586366037276</v>
      </c>
      <c r="D4254" s="3">
        <f>D4253+H4253*Input!$B$2</f>
        <v>-51.171506987568499</v>
      </c>
      <c r="E4254" s="3">
        <f>E4253+Input!$B$2*C4254</f>
        <v>127.11312731763108</v>
      </c>
      <c r="F4254" s="3">
        <f>F4253+Input!$B$2*D4254</f>
        <v>52.367376647559645</v>
      </c>
      <c r="G4254" s="3">
        <f>-(0.5*Input!$B$3*(C4254^2+D4254^2)*COS(I4253)*Input!$B$8*Input!$B$11)/(Input!$B$9/Input!$B$10)</f>
        <v>-5.1000599877893</v>
      </c>
      <c r="H4254" s="3">
        <f>-(0.5*Input!$B$3*(C4254^2+D4254^2)*SIN(I4253)*Input!$B$8*Input!$B$11)/(Input!$B$9/Input!$B$10)-Input!$B$10</f>
        <v>-18.039569516511605</v>
      </c>
      <c r="I4254" s="3">
        <f t="shared" si="133"/>
        <v>-1.2246207846399115</v>
      </c>
    </row>
    <row r="4255" spans="1:9">
      <c r="A4255" s="3">
        <f t="shared" si="132"/>
        <v>4253</v>
      </c>
      <c r="B4255" s="3">
        <f>B4254+Input!$B$2</f>
        <v>4.252999999999755</v>
      </c>
      <c r="C4255" s="3">
        <f>C4254+G4254*Input!$B$2</f>
        <v>18.452486306049487</v>
      </c>
      <c r="D4255" s="3">
        <f>D4254+H4254*Input!$B$2</f>
        <v>-51.189546557085009</v>
      </c>
      <c r="E4255" s="3">
        <f>E4254+Input!$B$2*C4255</f>
        <v>127.13157980393713</v>
      </c>
      <c r="F4255" s="3">
        <f>F4254+Input!$B$2*D4255</f>
        <v>52.316187101002562</v>
      </c>
      <c r="G4255" s="3">
        <f>-(0.5*Input!$B$3*(C4255^2+D4255^2)*COS(I4254)*Input!$B$8*Input!$B$11)/(Input!$B$9/Input!$B$10)</f>
        <v>-5.1000786018504387</v>
      </c>
      <c r="H4255" s="3">
        <f>-(0.5*Input!$B$3*(C4255^2+D4255^2)*SIN(I4254)*Input!$B$8*Input!$B$11)/(Input!$B$9/Input!$B$10)-Input!$B$10</f>
        <v>-18.03062648516439</v>
      </c>
      <c r="I4255" s="3">
        <f t="shared" si="133"/>
        <v>-1.2248214392741139</v>
      </c>
    </row>
    <row r="4256" spans="1:9">
      <c r="A4256" s="3">
        <f t="shared" si="132"/>
        <v>4254</v>
      </c>
      <c r="B4256" s="3">
        <f>B4255+Input!$B$2</f>
        <v>4.2539999999997553</v>
      </c>
      <c r="C4256" s="3">
        <f>C4255+G4255*Input!$B$2</f>
        <v>18.447386227447637</v>
      </c>
      <c r="D4256" s="3">
        <f>D4255+H4255*Input!$B$2</f>
        <v>-51.207577183570173</v>
      </c>
      <c r="E4256" s="3">
        <f>E4255+Input!$B$2*C4256</f>
        <v>127.15002719016458</v>
      </c>
      <c r="F4256" s="3">
        <f>F4255+Input!$B$2*D4256</f>
        <v>52.264979523818994</v>
      </c>
      <c r="G4256" s="3">
        <f>-(0.5*Input!$B$3*(C4256^2+D4256^2)*COS(I4255)*Input!$B$8*Input!$B$11)/(Input!$B$9/Input!$B$10)</f>
        <v>-5.1000958377330452</v>
      </c>
      <c r="H4256" s="3">
        <f>-(0.5*Input!$B$3*(C4256^2+D4256^2)*SIN(I4255)*Input!$B$8*Input!$B$11)/(Input!$B$9/Input!$B$10)-Input!$B$10</f>
        <v>-18.021684753959619</v>
      </c>
      <c r="I4256" s="3">
        <f t="shared" si="133"/>
        <v>-1.2250219261685598</v>
      </c>
    </row>
    <row r="4257" spans="1:9">
      <c r="A4257" s="3">
        <f t="shared" si="132"/>
        <v>4255</v>
      </c>
      <c r="B4257" s="3">
        <f>B4256+Input!$B$2</f>
        <v>4.2549999999997556</v>
      </c>
      <c r="C4257" s="3">
        <f>C4256+G4256*Input!$B$2</f>
        <v>18.442286131609904</v>
      </c>
      <c r="D4257" s="3">
        <f>D4256+H4256*Input!$B$2</f>
        <v>-51.225598868324134</v>
      </c>
      <c r="E4257" s="3">
        <f>E4256+Input!$B$2*C4257</f>
        <v>127.1684694762962</v>
      </c>
      <c r="F4257" s="3">
        <f>F4256+Input!$B$2*D4257</f>
        <v>52.213753924950673</v>
      </c>
      <c r="G4257" s="3">
        <f>-(0.5*Input!$B$3*(C4257^2+D4257^2)*COS(I4256)*Input!$B$8*Input!$B$11)/(Input!$B$9/Input!$B$10)</f>
        <v>-5.1001116961150963</v>
      </c>
      <c r="H4257" s="3">
        <f>-(0.5*Input!$B$3*(C4257^2+D4257^2)*SIN(I4256)*Input!$B$8*Input!$B$11)/(Input!$B$9/Input!$B$10)-Input!$B$10</f>
        <v>-18.012744326832625</v>
      </c>
      <c r="I4257" s="3">
        <f t="shared" si="133"/>
        <v>-1.2252222455252295</v>
      </c>
    </row>
    <row r="4258" spans="1:9">
      <c r="A4258" s="3">
        <f t="shared" si="132"/>
        <v>4256</v>
      </c>
      <c r="B4258" s="3">
        <f>B4257+Input!$B$2</f>
        <v>4.255999999999756</v>
      </c>
      <c r="C4258" s="3">
        <f>C4257+G4257*Input!$B$2</f>
        <v>18.437186019913788</v>
      </c>
      <c r="D4258" s="3">
        <f>D4257+H4257*Input!$B$2</f>
        <v>-51.243611612650966</v>
      </c>
      <c r="E4258" s="3">
        <f>E4257+Input!$B$2*C4258</f>
        <v>127.1869066623161</v>
      </c>
      <c r="F4258" s="3">
        <f>F4257+Input!$B$2*D4258</f>
        <v>52.162510313338025</v>
      </c>
      <c r="G4258" s="3">
        <f>-(0.5*Input!$B$3*(C4258^2+D4258^2)*COS(I4257)*Input!$B$8*Input!$B$11)/(Input!$B$9/Input!$B$10)</f>
        <v>-5.1001261776758602</v>
      </c>
      <c r="H4258" s="3">
        <f>-(0.5*Input!$B$3*(C4258^2+D4258^2)*SIN(I4257)*Input!$B$8*Input!$B$11)/(Input!$B$9/Input!$B$10)-Input!$B$10</f>
        <v>-18.003805207713881</v>
      </c>
      <c r="I4258" s="3">
        <f t="shared" si="133"/>
        <v>-1.2254223975457961</v>
      </c>
    </row>
    <row r="4259" spans="1:9">
      <c r="A4259" s="3">
        <f t="shared" si="132"/>
        <v>4257</v>
      </c>
      <c r="B4259" s="3">
        <f>B4258+Input!$B$2</f>
        <v>4.2569999999997563</v>
      </c>
      <c r="C4259" s="3">
        <f>C4258+G4258*Input!$B$2</f>
        <v>18.432085893736112</v>
      </c>
      <c r="D4259" s="3">
        <f>D4258+H4258*Input!$B$2</f>
        <v>-51.261615417858678</v>
      </c>
      <c r="E4259" s="3">
        <f>E4258+Input!$B$2*C4259</f>
        <v>127.20533874820984</v>
      </c>
      <c r="F4259" s="3">
        <f>F4258+Input!$B$2*D4259</f>
        <v>52.111248697920168</v>
      </c>
      <c r="G4259" s="3">
        <f>-(0.5*Input!$B$3*(C4259^2+D4259^2)*COS(I4258)*Input!$B$8*Input!$B$11)/(Input!$B$9/Input!$B$10)</f>
        <v>-5.1001392830959071</v>
      </c>
      <c r="H4259" s="3">
        <f>-(0.5*Input!$B$3*(C4259^2+D4259^2)*SIN(I4258)*Input!$B$8*Input!$B$11)/(Input!$B$9/Input!$B$10)-Input!$B$10</f>
        <v>-17.994867400529003</v>
      </c>
      <c r="I4259" s="3">
        <f t="shared" si="133"/>
        <v>-1.2256223824316255</v>
      </c>
    </row>
    <row r="4260" spans="1:9">
      <c r="A4260" s="3">
        <f t="shared" si="132"/>
        <v>4258</v>
      </c>
      <c r="B4260" s="3">
        <f>B4259+Input!$B$2</f>
        <v>4.2579999999997566</v>
      </c>
      <c r="C4260" s="3">
        <f>C4259+G4259*Input!$B$2</f>
        <v>18.426985754453014</v>
      </c>
      <c r="D4260" s="3">
        <f>D4259+H4259*Input!$B$2</f>
        <v>-51.27961028525921</v>
      </c>
      <c r="E4260" s="3">
        <f>E4259+Input!$B$2*C4260</f>
        <v>127.2237657339643</v>
      </c>
      <c r="F4260" s="3">
        <f>F4259+Input!$B$2*D4260</f>
        <v>52.059969087634911</v>
      </c>
      <c r="G4260" s="3">
        <f>-(0.5*Input!$B$3*(C4260^2+D4260^2)*COS(I4259)*Input!$B$8*Input!$B$11)/(Input!$B$9/Input!$B$10)</f>
        <v>-5.1001510130571033</v>
      </c>
      <c r="H4260" s="3">
        <f>-(0.5*Input!$B$3*(C4260^2+D4260^2)*SIN(I4259)*Input!$B$8*Input!$B$11)/(Input!$B$9/Input!$B$10)-Input!$B$10</f>
        <v>-17.985930909198785</v>
      </c>
      <c r="I4260" s="3">
        <f t="shared" si="133"/>
        <v>-1.2258222003837775</v>
      </c>
    </row>
    <row r="4261" spans="1:9">
      <c r="A4261" s="3">
        <f t="shared" si="132"/>
        <v>4259</v>
      </c>
      <c r="B4261" s="3">
        <f>B4260+Input!$B$2</f>
        <v>4.258999999999757</v>
      </c>
      <c r="C4261" s="3">
        <f>C4260+G4260*Input!$B$2</f>
        <v>18.421885603439957</v>
      </c>
      <c r="D4261" s="3">
        <f>D4260+H4260*Input!$B$2</f>
        <v>-51.297596216168408</v>
      </c>
      <c r="E4261" s="3">
        <f>E4260+Input!$B$2*C4261</f>
        <v>127.24218761956774</v>
      </c>
      <c r="F4261" s="3">
        <f>F4260+Input!$B$2*D4261</f>
        <v>52.008671491418745</v>
      </c>
      <c r="G4261" s="3">
        <f>-(0.5*Input!$B$3*(C4261^2+D4261^2)*COS(I4260)*Input!$B$8*Input!$B$11)/(Input!$B$9/Input!$B$10)</f>
        <v>-5.100161368242591</v>
      </c>
      <c r="H4261" s="3">
        <f>-(0.5*Input!$B$3*(C4261^2+D4261^2)*SIN(I4260)*Input!$B$8*Input!$B$11)/(Input!$B$9/Input!$B$10)-Input!$B$10</f>
        <v>-17.976995737639143</v>
      </c>
      <c r="I4261" s="3">
        <f t="shared" si="133"/>
        <v>-1.2260218516030061</v>
      </c>
    </row>
    <row r="4262" spans="1:9">
      <c r="A4262" s="3">
        <f t="shared" si="132"/>
        <v>4260</v>
      </c>
      <c r="B4262" s="3">
        <f>B4261+Input!$B$2</f>
        <v>4.2599999999997573</v>
      </c>
      <c r="C4262" s="3">
        <f>C4261+G4261*Input!$B$2</f>
        <v>18.416785442071713</v>
      </c>
      <c r="D4262" s="3">
        <f>D4261+H4261*Input!$B$2</f>
        <v>-51.315573211906049</v>
      </c>
      <c r="E4262" s="3">
        <f>E4261+Input!$B$2*C4262</f>
        <v>127.26060440500981</v>
      </c>
      <c r="F4262" s="3">
        <f>F4261+Input!$B$2*D4262</f>
        <v>51.957355918206837</v>
      </c>
      <c r="G4262" s="3">
        <f>-(0.5*Input!$B$3*(C4262^2+D4262^2)*COS(I4261)*Input!$B$8*Input!$B$11)/(Input!$B$9/Input!$B$10)</f>
        <v>-5.100170349336806</v>
      </c>
      <c r="H4262" s="3">
        <f>-(0.5*Input!$B$3*(C4262^2+D4262^2)*SIN(I4261)*Input!$B$8*Input!$B$11)/(Input!$B$9/Input!$B$10)-Input!$B$10</f>
        <v>-17.968061889761174</v>
      </c>
      <c r="I4262" s="3">
        <f t="shared" si="133"/>
        <v>-1.2262213362897603</v>
      </c>
    </row>
    <row r="4263" spans="1:9">
      <c r="A4263" s="3">
        <f t="shared" si="132"/>
        <v>4261</v>
      </c>
      <c r="B4263" s="3">
        <f>B4262+Input!$B$2</f>
        <v>4.2609999999997576</v>
      </c>
      <c r="C4263" s="3">
        <f>C4262+G4262*Input!$B$2</f>
        <v>18.411685271722376</v>
      </c>
      <c r="D4263" s="3">
        <f>D4262+H4262*Input!$B$2</f>
        <v>-51.333541273795809</v>
      </c>
      <c r="E4263" s="3">
        <f>E4262+Input!$B$2*C4263</f>
        <v>127.27901609028153</v>
      </c>
      <c r="F4263" s="3">
        <f>F4262+Input!$B$2*D4263</f>
        <v>51.906022376933038</v>
      </c>
      <c r="G4263" s="3">
        <f>-(0.5*Input!$B$3*(C4263^2+D4263^2)*COS(I4262)*Input!$B$8*Input!$B$11)/(Input!$B$9/Input!$B$10)</f>
        <v>-5.1001779570254566</v>
      </c>
      <c r="H4263" s="3">
        <f>-(0.5*Input!$B$3*(C4263^2+D4263^2)*SIN(I4262)*Input!$B$8*Input!$B$11)/(Input!$B$9/Input!$B$10)-Input!$B$10</f>
        <v>-17.959129369471093</v>
      </c>
      <c r="I4263" s="3">
        <f t="shared" si="133"/>
        <v>-1.2264206546441836</v>
      </c>
    </row>
    <row r="4264" spans="1:9">
      <c r="A4264" s="3">
        <f t="shared" si="132"/>
        <v>4262</v>
      </c>
      <c r="B4264" s="3">
        <f>B4263+Input!$B$2</f>
        <v>4.261999999999758</v>
      </c>
      <c r="C4264" s="3">
        <f>C4263+G4263*Input!$B$2</f>
        <v>18.406585093765351</v>
      </c>
      <c r="D4264" s="3">
        <f>D4263+H4263*Input!$B$2</f>
        <v>-51.351500403165282</v>
      </c>
      <c r="E4264" s="3">
        <f>E4263+Input!$B$2*C4264</f>
        <v>127.2974226753753</v>
      </c>
      <c r="F4264" s="3">
        <f>F4263+Input!$B$2*D4264</f>
        <v>51.854670876529873</v>
      </c>
      <c r="G4264" s="3">
        <f>-(0.5*Input!$B$3*(C4264^2+D4264^2)*COS(I4263)*Input!$B$8*Input!$B$11)/(Input!$B$9/Input!$B$10)</f>
        <v>-5.1001841919955337</v>
      </c>
      <c r="H4264" s="3">
        <f>-(0.5*Input!$B$3*(C4264^2+D4264^2)*SIN(I4263)*Input!$B$8*Input!$B$11)/(Input!$B$9/Input!$B$10)-Input!$B$10</f>
        <v>-17.950198180670299</v>
      </c>
      <c r="I4264" s="3">
        <f t="shared" si="133"/>
        <v>-1.2266198068661158</v>
      </c>
    </row>
    <row r="4265" spans="1:9">
      <c r="A4265" s="3">
        <f t="shared" si="132"/>
        <v>4263</v>
      </c>
      <c r="B4265" s="3">
        <f>B4264+Input!$B$2</f>
        <v>4.2629999999997583</v>
      </c>
      <c r="C4265" s="3">
        <f>C4264+G4264*Input!$B$2</f>
        <v>18.401484909573355</v>
      </c>
      <c r="D4265" s="3">
        <f>D4264+H4264*Input!$B$2</f>
        <v>-51.369450601345953</v>
      </c>
      <c r="E4265" s="3">
        <f>E4264+Input!$B$2*C4265</f>
        <v>127.31582416028488</v>
      </c>
      <c r="F4265" s="3">
        <f>F4264+Input!$B$2*D4265</f>
        <v>51.803301425928524</v>
      </c>
      <c r="G4265" s="3">
        <f>-(0.5*Input!$B$3*(C4265^2+D4265^2)*COS(I4264)*Input!$B$8*Input!$B$11)/(Input!$B$9/Input!$B$10)</f>
        <v>-5.1001890549353046</v>
      </c>
      <c r="H4265" s="3">
        <f>-(0.5*Input!$B$3*(C4265^2+D4265^2)*SIN(I4264)*Input!$B$8*Input!$B$11)/(Input!$B$9/Input!$B$10)-Input!$B$10</f>
        <v>-17.941268327255308</v>
      </c>
      <c r="I4265" s="3">
        <f t="shared" si="133"/>
        <v>-1.2268187931550936</v>
      </c>
    </row>
    <row r="4266" spans="1:9">
      <c r="A4266" s="3">
        <f t="shared" si="132"/>
        <v>4264</v>
      </c>
      <c r="B4266" s="3">
        <f>B4265+Input!$B$2</f>
        <v>4.2639999999997586</v>
      </c>
      <c r="C4266" s="3">
        <f>C4265+G4265*Input!$B$2</f>
        <v>18.396384720518419</v>
      </c>
      <c r="D4266" s="3">
        <f>D4265+H4265*Input!$B$2</f>
        <v>-51.387391869673209</v>
      </c>
      <c r="E4266" s="3">
        <f>E4265+Input!$B$2*C4266</f>
        <v>127.33422054500539</v>
      </c>
      <c r="F4266" s="3">
        <f>F4265+Input!$B$2*D4266</f>
        <v>51.751914034058849</v>
      </c>
      <c r="G4266" s="3">
        <f>-(0.5*Input!$B$3*(C4266^2+D4266^2)*COS(I4265)*Input!$B$8*Input!$B$11)/(Input!$B$9/Input!$B$10)</f>
        <v>-5.1001925465342905</v>
      </c>
      <c r="H4266" s="3">
        <f>-(0.5*Input!$B$3*(C4266^2+D4266^2)*SIN(I4265)*Input!$B$8*Input!$B$11)/(Input!$B$9/Input!$B$10)-Input!$B$10</f>
        <v>-17.9323398131178</v>
      </c>
      <c r="I4266" s="3">
        <f t="shared" si="133"/>
        <v>-1.227017613710349</v>
      </c>
    </row>
    <row r="4267" spans="1:9">
      <c r="A4267" s="3">
        <f t="shared" si="132"/>
        <v>4265</v>
      </c>
      <c r="B4267" s="3">
        <f>B4266+Input!$B$2</f>
        <v>4.264999999999759</v>
      </c>
      <c r="C4267" s="3">
        <f>C4266+G4266*Input!$B$2</f>
        <v>18.391284527971884</v>
      </c>
      <c r="D4267" s="3">
        <f>D4266+H4266*Input!$B$2</f>
        <v>-51.405324209486324</v>
      </c>
      <c r="E4267" s="3">
        <f>E4266+Input!$B$2*C4267</f>
        <v>127.35261182953336</v>
      </c>
      <c r="F4267" s="3">
        <f>F4266+Input!$B$2*D4267</f>
        <v>51.700508709849366</v>
      </c>
      <c r="G4267" s="3">
        <f>-(0.5*Input!$B$3*(C4267^2+D4267^2)*COS(I4266)*Input!$B$8*Input!$B$11)/(Input!$B$9/Input!$B$10)</f>
        <v>-5.100194667483299</v>
      </c>
      <c r="H4267" s="3">
        <f>-(0.5*Input!$B$3*(C4267^2+D4267^2)*SIN(I4266)*Input!$B$8*Input!$B$11)/(Input!$B$9/Input!$B$10)-Input!$B$10</f>
        <v>-17.923412642144608</v>
      </c>
      <c r="I4267" s="3">
        <f t="shared" si="133"/>
        <v>-1.2272162687308128</v>
      </c>
    </row>
    <row r="4268" spans="1:9">
      <c r="A4268" s="3">
        <f t="shared" si="132"/>
        <v>4266</v>
      </c>
      <c r="B4268" s="3">
        <f>B4267+Input!$B$2</f>
        <v>4.2659999999997593</v>
      </c>
      <c r="C4268" s="3">
        <f>C4267+G4267*Input!$B$2</f>
        <v>18.386184333304399</v>
      </c>
      <c r="D4268" s="3">
        <f>D4267+H4267*Input!$B$2</f>
        <v>-51.423247622128471</v>
      </c>
      <c r="E4268" s="3">
        <f>E4267+Input!$B$2*C4268</f>
        <v>127.37099801386667</v>
      </c>
      <c r="F4268" s="3">
        <f>F4267+Input!$B$2*D4268</f>
        <v>51.649085462227241</v>
      </c>
      <c r="G4268" s="3">
        <f>-(0.5*Input!$B$3*(C4268^2+D4268^2)*COS(I4267)*Input!$B$8*Input!$B$11)/(Input!$B$9/Input!$B$10)</f>
        <v>-5.1001954184743843</v>
      </c>
      <c r="H4268" s="3">
        <f>-(0.5*Input!$B$3*(C4268^2+D4268^2)*SIN(I4267)*Input!$B$8*Input!$B$11)/(Input!$B$9/Input!$B$10)-Input!$B$10</f>
        <v>-17.914486818217682</v>
      </c>
      <c r="I4268" s="3">
        <f t="shared" si="133"/>
        <v>-1.2274147584151132</v>
      </c>
    </row>
    <row r="4269" spans="1:9">
      <c r="A4269" s="3">
        <f t="shared" si="132"/>
        <v>4267</v>
      </c>
      <c r="B4269" s="3">
        <f>B4268+Input!$B$2</f>
        <v>4.2669999999997597</v>
      </c>
      <c r="C4269" s="3">
        <f>C4268+G4268*Input!$B$2</f>
        <v>18.381084137885924</v>
      </c>
      <c r="D4269" s="3">
        <f>D4268+H4268*Input!$B$2</f>
        <v>-51.441162108946692</v>
      </c>
      <c r="E4269" s="3">
        <f>E4268+Input!$B$2*C4269</f>
        <v>127.38937909800455</v>
      </c>
      <c r="F4269" s="3">
        <f>F4268+Input!$B$2*D4269</f>
        <v>51.597644300118297</v>
      </c>
      <c r="G4269" s="3">
        <f>-(0.5*Input!$B$3*(C4269^2+D4269^2)*COS(I4268)*Input!$B$8*Input!$B$11)/(Input!$B$9/Input!$B$10)</f>
        <v>-5.1001948002008586</v>
      </c>
      <c r="H4269" s="3">
        <f>-(0.5*Input!$B$3*(C4269^2+D4269^2)*SIN(I4268)*Input!$B$8*Input!$B$11)/(Input!$B$9/Input!$B$10)-Input!$B$10</f>
        <v>-17.905562345214157</v>
      </c>
      <c r="I4269" s="3">
        <f t="shared" si="133"/>
        <v>-1.2276130829615761</v>
      </c>
    </row>
    <row r="4270" spans="1:9">
      <c r="A4270" s="3">
        <f t="shared" si="132"/>
        <v>4268</v>
      </c>
      <c r="B4270" s="3">
        <f>B4269+Input!$B$2</f>
        <v>4.26799999999976</v>
      </c>
      <c r="C4270" s="3">
        <f>C4269+G4269*Input!$B$2</f>
        <v>18.375983943085725</v>
      </c>
      <c r="D4270" s="3">
        <f>D4269+H4269*Input!$B$2</f>
        <v>-51.459067671291905</v>
      </c>
      <c r="E4270" s="3">
        <f>E4269+Input!$B$2*C4270</f>
        <v>127.40775508194764</v>
      </c>
      <c r="F4270" s="3">
        <f>F4269+Input!$B$2*D4270</f>
        <v>51.546185232447009</v>
      </c>
      <c r="G4270" s="3">
        <f>-(0.5*Input!$B$3*(C4270^2+D4270^2)*COS(I4269)*Input!$B$8*Input!$B$11)/(Input!$B$9/Input!$B$10)</f>
        <v>-5.1001928133573031</v>
      </c>
      <c r="H4270" s="3">
        <f>-(0.5*Input!$B$3*(C4270^2+D4270^2)*SIN(I4269)*Input!$B$8*Input!$B$11)/(Input!$B$9/Input!$B$10)-Input!$B$10</f>
        <v>-17.896639227006286</v>
      </c>
      <c r="I4270" s="3">
        <f t="shared" si="133"/>
        <v>-1.227811242568227</v>
      </c>
    </row>
    <row r="4271" spans="1:9">
      <c r="A4271" s="3">
        <f t="shared" si="132"/>
        <v>4269</v>
      </c>
      <c r="B4271" s="3">
        <f>B4270+Input!$B$2</f>
        <v>4.2689999999997603</v>
      </c>
      <c r="C4271" s="3">
        <f>C4270+G4270*Input!$B$2</f>
        <v>18.370883750272366</v>
      </c>
      <c r="D4271" s="3">
        <f>D4270+H4270*Input!$B$2</f>
        <v>-51.476964310518909</v>
      </c>
      <c r="E4271" s="3">
        <f>E4270+Input!$B$2*C4271</f>
        <v>127.42612596569792</v>
      </c>
      <c r="F4271" s="3">
        <f>F4270+Input!$B$2*D4271</f>
        <v>51.494708268136492</v>
      </c>
      <c r="G4271" s="3">
        <f>-(0.5*Input!$B$3*(C4271^2+D4271^2)*COS(I4270)*Input!$B$8*Input!$B$11)/(Input!$B$9/Input!$B$10)</f>
        <v>-5.1001894586395391</v>
      </c>
      <c r="H4271" s="3">
        <f>-(0.5*Input!$B$3*(C4271^2+D4271^2)*SIN(I4270)*Input!$B$8*Input!$B$11)/(Input!$B$9/Input!$B$10)-Input!$B$10</f>
        <v>-17.887717467461471</v>
      </c>
      <c r="I4271" s="3">
        <f t="shared" si="133"/>
        <v>-1.2280092374327907</v>
      </c>
    </row>
    <row r="4272" spans="1:9">
      <c r="A4272" s="3">
        <f t="shared" si="132"/>
        <v>4270</v>
      </c>
      <c r="B4272" s="3">
        <f>B4271+Input!$B$2</f>
        <v>4.2699999999997607</v>
      </c>
      <c r="C4272" s="3">
        <f>C4271+G4271*Input!$B$2</f>
        <v>18.365783560813728</v>
      </c>
      <c r="D4272" s="3">
        <f>D4271+H4271*Input!$B$2</f>
        <v>-51.494852027986369</v>
      </c>
      <c r="E4272" s="3">
        <f>E4271+Input!$B$2*C4272</f>
        <v>127.44449174925873</v>
      </c>
      <c r="F4272" s="3">
        <f>F4271+Input!$B$2*D4272</f>
        <v>51.443213416108506</v>
      </c>
      <c r="G4272" s="3">
        <f>-(0.5*Input!$B$3*(C4272^2+D4272^2)*COS(I4271)*Input!$B$8*Input!$B$11)/(Input!$B$9/Input!$B$10)</f>
        <v>-5.10018473674464</v>
      </c>
      <c r="H4272" s="3">
        <f>-(0.5*Input!$B$3*(C4272^2+D4272^2)*SIN(I4271)*Input!$B$8*Input!$B$11)/(Input!$B$9/Input!$B$10)-Input!$B$10</f>
        <v>-17.878797070442264</v>
      </c>
      <c r="I4272" s="3">
        <f t="shared" si="133"/>
        <v>-1.2282070677526917</v>
      </c>
    </row>
    <row r="4273" spans="1:9">
      <c r="A4273" s="3">
        <f t="shared" si="132"/>
        <v>4271</v>
      </c>
      <c r="B4273" s="3">
        <f>B4272+Input!$B$2</f>
        <v>4.270999999999761</v>
      </c>
      <c r="C4273" s="3">
        <f>C4272+G4272*Input!$B$2</f>
        <v>18.360683376076985</v>
      </c>
      <c r="D4273" s="3">
        <f>D4272+H4272*Input!$B$2</f>
        <v>-51.512730825056813</v>
      </c>
      <c r="E4273" s="3">
        <f>E4272+Input!$B$2*C4273</f>
        <v>127.4628524326348</v>
      </c>
      <c r="F4273" s="3">
        <f>F4272+Input!$B$2*D4273</f>
        <v>51.391700685283446</v>
      </c>
      <c r="G4273" s="3">
        <f>-(0.5*Input!$B$3*(C4273^2+D4273^2)*COS(I4272)*Input!$B$8*Input!$B$11)/(Input!$B$9/Input!$B$10)</f>
        <v>-5.1001786483709184</v>
      </c>
      <c r="H4273" s="3">
        <f>-(0.5*Input!$B$3*(C4273^2+D4273^2)*SIN(I4272)*Input!$B$8*Input!$B$11)/(Input!$B$9/Input!$B$10)-Input!$B$10</f>
        <v>-17.869878039806348</v>
      </c>
      <c r="I4273" s="3">
        <f t="shared" si="133"/>
        <v>-1.2284047337250552</v>
      </c>
    </row>
    <row r="4274" spans="1:9">
      <c r="A4274" s="3">
        <f t="shared" si="132"/>
        <v>4272</v>
      </c>
      <c r="B4274" s="3">
        <f>B4273+Input!$B$2</f>
        <v>4.2719999999997613</v>
      </c>
      <c r="C4274" s="3">
        <f>C4273+G4273*Input!$B$2</f>
        <v>18.355583197428615</v>
      </c>
      <c r="D4274" s="3">
        <f>D4273+H4273*Input!$B$2</f>
        <v>-51.530600703096617</v>
      </c>
      <c r="E4274" s="3">
        <f>E4273+Input!$B$2*C4274</f>
        <v>127.48120801583224</v>
      </c>
      <c r="F4274" s="3">
        <f>F4273+Input!$B$2*D4274</f>
        <v>51.34017008458035</v>
      </c>
      <c r="G4274" s="3">
        <f>-(0.5*Input!$B$3*(C4274^2+D4274^2)*COS(I4273)*Input!$B$8*Input!$B$11)/(Input!$B$9/Input!$B$10)</f>
        <v>-5.1001711942179302</v>
      </c>
      <c r="H4274" s="3">
        <f>-(0.5*Input!$B$3*(C4274^2+D4274^2)*SIN(I4273)*Input!$B$8*Input!$B$11)/(Input!$B$9/Input!$B$10)-Input!$B$10</f>
        <v>-17.860960379406563</v>
      </c>
      <c r="I4274" s="3">
        <f t="shared" si="133"/>
        <v>-1.228602235546707</v>
      </c>
    </row>
    <row r="4275" spans="1:9">
      <c r="A4275" s="3">
        <f t="shared" si="132"/>
        <v>4273</v>
      </c>
      <c r="B4275" s="3">
        <f>B4274+Input!$B$2</f>
        <v>4.2729999999997617</v>
      </c>
      <c r="C4275" s="3">
        <f>C4274+G4274*Input!$B$2</f>
        <v>18.350483026234397</v>
      </c>
      <c r="D4275" s="3">
        <f>D4274+H4274*Input!$B$2</f>
        <v>-51.548461663476026</v>
      </c>
      <c r="E4275" s="3">
        <f>E4274+Input!$B$2*C4275</f>
        <v>127.49955849885848</v>
      </c>
      <c r="F4275" s="3">
        <f>F4274+Input!$B$2*D4275</f>
        <v>51.288621622916871</v>
      </c>
      <c r="G4275" s="3">
        <f>-(0.5*Input!$B$3*(C4275^2+D4275^2)*COS(I4274)*Input!$B$8*Input!$B$11)/(Input!$B$9/Input!$B$10)</f>
        <v>-5.1001623749864731</v>
      </c>
      <c r="H4275" s="3">
        <f>-(0.5*Input!$B$3*(C4275^2+D4275^2)*SIN(I4274)*Input!$B$8*Input!$B$11)/(Input!$B$9/Input!$B$10)-Input!$B$10</f>
        <v>-17.852044093090878</v>
      </c>
      <c r="I4275" s="3">
        <f t="shared" si="133"/>
        <v>-1.2287995734141743</v>
      </c>
    </row>
    <row r="4276" spans="1:9">
      <c r="A4276" s="3">
        <f t="shared" si="132"/>
        <v>4274</v>
      </c>
      <c r="B4276" s="3">
        <f>B4275+Input!$B$2</f>
        <v>4.273999999999762</v>
      </c>
      <c r="C4276" s="3">
        <f>C4275+G4275*Input!$B$2</f>
        <v>18.34538286385941</v>
      </c>
      <c r="D4276" s="3">
        <f>D4275+H4275*Input!$B$2</f>
        <v>-51.566313707569115</v>
      </c>
      <c r="E4276" s="3">
        <f>E4275+Input!$B$2*C4276</f>
        <v>127.51790388172233</v>
      </c>
      <c r="F4276" s="3">
        <f>F4275+Input!$B$2*D4276</f>
        <v>51.237055309209303</v>
      </c>
      <c r="G4276" s="3">
        <f>-(0.5*Input!$B$3*(C4276^2+D4276^2)*COS(I4275)*Input!$B$8*Input!$B$11)/(Input!$B$9/Input!$B$10)</f>
        <v>-5.1001521913785686</v>
      </c>
      <c r="H4276" s="3">
        <f>-(0.5*Input!$B$3*(C4276^2+D4276^2)*SIN(I4275)*Input!$B$8*Input!$B$11)/(Input!$B$9/Input!$B$10)-Input!$B$10</f>
        <v>-17.843129184702413</v>
      </c>
      <c r="I4276" s="3">
        <f t="shared" si="133"/>
        <v>-1.2289967475236869</v>
      </c>
    </row>
    <row r="4277" spans="1:9">
      <c r="A4277" s="3">
        <f t="shared" si="132"/>
        <v>4275</v>
      </c>
      <c r="B4277" s="3">
        <f>B4276+Input!$B$2</f>
        <v>4.2749999999997623</v>
      </c>
      <c r="C4277" s="3">
        <f>C4276+G4276*Input!$B$2</f>
        <v>18.340282711668031</v>
      </c>
      <c r="D4277" s="3">
        <f>D4276+H4276*Input!$B$2</f>
        <v>-51.58415683675382</v>
      </c>
      <c r="E4277" s="3">
        <f>E4276+Input!$B$2*C4277</f>
        <v>127.536244164434</v>
      </c>
      <c r="F4277" s="3">
        <f>F4276+Input!$B$2*D4277</f>
        <v>51.18547115237255</v>
      </c>
      <c r="G4277" s="3">
        <f>-(0.5*Input!$B$3*(C4277^2+D4277^2)*COS(I4276)*Input!$B$8*Input!$B$11)/(Input!$B$9/Input!$B$10)</f>
        <v>-5.1001406440974755</v>
      </c>
      <c r="H4277" s="3">
        <f>-(0.5*Input!$B$3*(C4277^2+D4277^2)*SIN(I4276)*Input!$B$8*Input!$B$11)/(Input!$B$9/Input!$B$10)-Input!$B$10</f>
        <v>-17.834215658079412</v>
      </c>
      <c r="I4277" s="3">
        <f t="shared" si="133"/>
        <v>-1.2291937580711763</v>
      </c>
    </row>
    <row r="4278" spans="1:9">
      <c r="A4278" s="3">
        <f t="shared" si="132"/>
        <v>4276</v>
      </c>
      <c r="B4278" s="3">
        <f>B4277+Input!$B$2</f>
        <v>4.2759999999997627</v>
      </c>
      <c r="C4278" s="3">
        <f>C4277+G4277*Input!$B$2</f>
        <v>18.335182571023935</v>
      </c>
      <c r="D4278" s="3">
        <f>D4277+H4277*Input!$B$2</f>
        <v>-51.601991052411897</v>
      </c>
      <c r="E4278" s="3">
        <f>E4277+Input!$B$2*C4278</f>
        <v>127.55457934700502</v>
      </c>
      <c r="F4278" s="3">
        <f>F4277+Input!$B$2*D4278</f>
        <v>51.133869161320135</v>
      </c>
      <c r="G4278" s="3">
        <f>-(0.5*Input!$B$3*(C4278^2+D4278^2)*COS(I4277)*Input!$B$8*Input!$B$11)/(Input!$B$9/Input!$B$10)</f>
        <v>-5.1001277338476756</v>
      </c>
      <c r="H4278" s="3">
        <f>-(0.5*Input!$B$3*(C4278^2+D4278^2)*SIN(I4277)*Input!$B$8*Input!$B$11)/(Input!$B$9/Input!$B$10)-Input!$B$10</f>
        <v>-17.825303517055282</v>
      </c>
      <c r="I4278" s="3">
        <f t="shared" si="133"/>
        <v>-1.2293906052522772</v>
      </c>
    </row>
    <row r="4279" spans="1:9">
      <c r="A4279" s="3">
        <f t="shared" si="132"/>
        <v>4277</v>
      </c>
      <c r="B4279" s="3">
        <f>B4278+Input!$B$2</f>
        <v>4.276999999999763</v>
      </c>
      <c r="C4279" s="3">
        <f>C4278+G4278*Input!$B$2</f>
        <v>18.330082443290088</v>
      </c>
      <c r="D4279" s="3">
        <f>D4278+H4278*Input!$B$2</f>
        <v>-51.619816355928954</v>
      </c>
      <c r="E4279" s="3">
        <f>E4278+Input!$B$2*C4279</f>
        <v>127.5729094294483</v>
      </c>
      <c r="F4279" s="3">
        <f>F4278+Input!$B$2*D4279</f>
        <v>51.082249344964204</v>
      </c>
      <c r="G4279" s="3">
        <f>-(0.5*Input!$B$3*(C4279^2+D4279^2)*COS(I4278)*Input!$B$8*Input!$B$11)/(Input!$B$9/Input!$B$10)</f>
        <v>-5.1001134613348755</v>
      </c>
      <c r="H4279" s="3">
        <f>-(0.5*Input!$B$3*(C4279^2+D4279^2)*SIN(I4278)*Input!$B$8*Input!$B$11)/(Input!$B$9/Input!$B$10)-Input!$B$10</f>
        <v>-17.816392765458545</v>
      </c>
      <c r="I4279" s="3">
        <f t="shared" si="133"/>
        <v>-1.2295872892623281</v>
      </c>
    </row>
    <row r="4280" spans="1:9">
      <c r="A4280" s="3">
        <f t="shared" si="132"/>
        <v>4278</v>
      </c>
      <c r="B4280" s="3">
        <f>B4279+Input!$B$2</f>
        <v>4.2779999999997633</v>
      </c>
      <c r="C4280" s="3">
        <f>C4279+G4279*Input!$B$2</f>
        <v>18.324982329828753</v>
      </c>
      <c r="D4280" s="3">
        <f>D4279+H4279*Input!$B$2</f>
        <v>-51.637632748694415</v>
      </c>
      <c r="E4280" s="3">
        <f>E4279+Input!$B$2*C4280</f>
        <v>127.59123441177813</v>
      </c>
      <c r="F4280" s="3">
        <f>F4279+Input!$B$2*D4280</f>
        <v>51.03061171221551</v>
      </c>
      <c r="G4280" s="3">
        <f>-(0.5*Input!$B$3*(C4280^2+D4280^2)*COS(I4279)*Input!$B$8*Input!$B$11)/(Input!$B$9/Input!$B$10)</f>
        <v>-5.1000978272659925</v>
      </c>
      <c r="H4280" s="3">
        <f>-(0.5*Input!$B$3*(C4280^2+D4280^2)*SIN(I4279)*Input!$B$8*Input!$B$11)/(Input!$B$9/Input!$B$10)-Input!$B$10</f>
        <v>-17.807483407112883</v>
      </c>
      <c r="I4280" s="3">
        <f t="shared" si="133"/>
        <v>-1.229783810296371</v>
      </c>
    </row>
    <row r="4281" spans="1:9">
      <c r="A4281" s="3">
        <f t="shared" si="132"/>
        <v>4279</v>
      </c>
      <c r="B4281" s="3">
        <f>B4280+Input!$B$2</f>
        <v>4.2789999999997637</v>
      </c>
      <c r="C4281" s="3">
        <f>C4280+G4280*Input!$B$2</f>
        <v>18.319882232001486</v>
      </c>
      <c r="D4281" s="3">
        <f>D4280+H4280*Input!$B$2</f>
        <v>-51.655440232101526</v>
      </c>
      <c r="E4281" s="3">
        <f>E4280+Input!$B$2*C4281</f>
        <v>127.60955429401014</v>
      </c>
      <c r="F4281" s="3">
        <f>F4280+Input!$B$2*D4281</f>
        <v>50.978956271983407</v>
      </c>
      <c r="G4281" s="3">
        <f>-(0.5*Input!$B$3*(C4281^2+D4281^2)*COS(I4280)*Input!$B$8*Input!$B$11)/(Input!$B$9/Input!$B$10)</f>
        <v>-5.1000808323491702</v>
      </c>
      <c r="H4281" s="3">
        <f>-(0.5*Input!$B$3*(C4281^2+D4281^2)*SIN(I4280)*Input!$B$8*Input!$B$11)/(Input!$B$9/Input!$B$10)-Input!$B$10</f>
        <v>-17.798575445837102</v>
      </c>
      <c r="I4281" s="3">
        <f t="shared" si="133"/>
        <v>-1.2299801685491523</v>
      </c>
    </row>
    <row r="4282" spans="1:9">
      <c r="A4282" s="3">
        <f t="shared" si="132"/>
        <v>4280</v>
      </c>
      <c r="B4282" s="3">
        <f>B4281+Input!$B$2</f>
        <v>4.279999999999764</v>
      </c>
      <c r="C4282" s="3">
        <f>C4281+G4281*Input!$B$2</f>
        <v>18.314782151169137</v>
      </c>
      <c r="D4282" s="3">
        <f>D4281+H4281*Input!$B$2</f>
        <v>-51.673238807547364</v>
      </c>
      <c r="E4282" s="3">
        <f>E4281+Input!$B$2*C4282</f>
        <v>127.6278690761613</v>
      </c>
      <c r="F4282" s="3">
        <f>F4281+Input!$B$2*D4282</f>
        <v>50.927283033175861</v>
      </c>
      <c r="G4282" s="3">
        <f>-(0.5*Input!$B$3*(C4282^2+D4282^2)*COS(I4281)*Input!$B$8*Input!$B$11)/(Input!$B$9/Input!$B$10)</f>
        <v>-5.1000624772937648</v>
      </c>
      <c r="H4282" s="3">
        <f>-(0.5*Input!$B$3*(C4282^2+D4282^2)*SIN(I4281)*Input!$B$8*Input!$B$11)/(Input!$B$9/Input!$B$10)-Input!$B$10</f>
        <v>-17.789668885445145</v>
      </c>
      <c r="I4282" s="3">
        <f t="shared" si="133"/>
        <v>-1.2301763642151242</v>
      </c>
    </row>
    <row r="4283" spans="1:9">
      <c r="A4283" s="3">
        <f t="shared" si="132"/>
        <v>4281</v>
      </c>
      <c r="B4283" s="3">
        <f>B4282+Input!$B$2</f>
        <v>4.2809999999997643</v>
      </c>
      <c r="C4283" s="3">
        <f>C4282+G4282*Input!$B$2</f>
        <v>18.309682088691844</v>
      </c>
      <c r="D4283" s="3">
        <f>D4282+H4282*Input!$B$2</f>
        <v>-51.691028476432805</v>
      </c>
      <c r="E4283" s="3">
        <f>E4282+Input!$B$2*C4283</f>
        <v>127.64617875825</v>
      </c>
      <c r="F4283" s="3">
        <f>F4282+Input!$B$2*D4283</f>
        <v>50.875592004699428</v>
      </c>
      <c r="G4283" s="3">
        <f>-(0.5*Input!$B$3*(C4283^2+D4283^2)*COS(I4282)*Input!$B$8*Input!$B$11)/(Input!$B$9/Input!$B$10)</f>
        <v>-5.1000427628103289</v>
      </c>
      <c r="H4283" s="3">
        <f>-(0.5*Input!$B$3*(C4283^2+D4283^2)*SIN(I4282)*Input!$B$8*Input!$B$11)/(Input!$B$9/Input!$B$10)-Input!$B$10</f>
        <v>-17.780763729746095</v>
      </c>
      <c r="I4283" s="3">
        <f t="shared" si="133"/>
        <v>-1.2303723974884433</v>
      </c>
    </row>
    <row r="4284" spans="1:9">
      <c r="A4284" s="3">
        <f t="shared" si="132"/>
        <v>4282</v>
      </c>
      <c r="B4284" s="3">
        <f>B4283+Input!$B$2</f>
        <v>4.2819999999997647</v>
      </c>
      <c r="C4284" s="3">
        <f>C4283+G4283*Input!$B$2</f>
        <v>18.304582045929035</v>
      </c>
      <c r="D4284" s="3">
        <f>D4283+H4283*Input!$B$2</f>
        <v>-51.708809240162552</v>
      </c>
      <c r="E4284" s="3">
        <f>E4283+Input!$B$2*C4284</f>
        <v>127.66448334029593</v>
      </c>
      <c r="F4284" s="3">
        <f>F4283+Input!$B$2*D4284</f>
        <v>50.823883195459267</v>
      </c>
      <c r="G4284" s="3">
        <f>-(0.5*Input!$B$3*(C4284^2+D4284^2)*COS(I4283)*Input!$B$8*Input!$B$11)/(Input!$B$9/Input!$B$10)</f>
        <v>-5.1000216896106334</v>
      </c>
      <c r="H4284" s="3">
        <f>-(0.5*Input!$B$3*(C4284^2+D4284^2)*SIN(I4283)*Input!$B$8*Input!$B$11)/(Input!$B$9/Input!$B$10)-Input!$B$10</f>
        <v>-17.771859982544179</v>
      </c>
      <c r="I4284" s="3">
        <f t="shared" si="133"/>
        <v>-1.2305682685629731</v>
      </c>
    </row>
    <row r="4285" spans="1:9">
      <c r="A4285" s="3">
        <f t="shared" si="132"/>
        <v>4283</v>
      </c>
      <c r="B4285" s="3">
        <f>B4284+Input!$B$2</f>
        <v>4.282999999999765</v>
      </c>
      <c r="C4285" s="3">
        <f>C4284+G4284*Input!$B$2</f>
        <v>18.299482024239424</v>
      </c>
      <c r="D4285" s="3">
        <f>D4284+H4284*Input!$B$2</f>
        <v>-51.726581100145097</v>
      </c>
      <c r="E4285" s="3">
        <f>E4284+Input!$B$2*C4285</f>
        <v>127.68278282232016</v>
      </c>
      <c r="F4285" s="3">
        <f>F4284+Input!$B$2*D4285</f>
        <v>50.772156614359119</v>
      </c>
      <c r="G4285" s="3">
        <f>-(0.5*Input!$B$3*(C4285^2+D4285^2)*COS(I4284)*Input!$B$8*Input!$B$11)/(Input!$B$9/Input!$B$10)</f>
        <v>-5.099999258407637</v>
      </c>
      <c r="H4285" s="3">
        <f>-(0.5*Input!$B$3*(C4285^2+D4285^2)*SIN(I4284)*Input!$B$8*Input!$B$11)/(Input!$B$9/Input!$B$10)-Input!$B$10</f>
        <v>-17.76295764763875</v>
      </c>
      <c r="I4285" s="3">
        <f t="shared" si="133"/>
        <v>-1.2307639776322832</v>
      </c>
    </row>
    <row r="4286" spans="1:9">
      <c r="A4286" s="3">
        <f t="shared" si="132"/>
        <v>4284</v>
      </c>
      <c r="B4286" s="3">
        <f>B4285+Input!$B$2</f>
        <v>4.2839999999997653</v>
      </c>
      <c r="C4286" s="3">
        <f>C4285+G4285*Input!$B$2</f>
        <v>18.294382024981015</v>
      </c>
      <c r="D4286" s="3">
        <f>D4285+H4285*Input!$B$2</f>
        <v>-51.744344057792738</v>
      </c>
      <c r="E4286" s="3">
        <f>E4285+Input!$B$2*C4286</f>
        <v>127.70107720434514</v>
      </c>
      <c r="F4286" s="3">
        <f>F4285+Input!$B$2*D4286</f>
        <v>50.720412270301324</v>
      </c>
      <c r="G4286" s="3">
        <f>-(0.5*Input!$B$3*(C4286^2+D4286^2)*COS(I4285)*Input!$B$8*Input!$B$11)/(Input!$B$9/Input!$B$10)</f>
        <v>-5.099975469915508</v>
      </c>
      <c r="H4286" s="3">
        <f>-(0.5*Input!$B$3*(C4286^2+D4286^2)*SIN(I4285)*Input!$B$8*Input!$B$11)/(Input!$B$9/Input!$B$10)-Input!$B$10</f>
        <v>-17.754056728824295</v>
      </c>
      <c r="I4286" s="3">
        <f t="shared" si="133"/>
        <v>-1.2309595248896501</v>
      </c>
    </row>
    <row r="4287" spans="1:9">
      <c r="A4287" s="3">
        <f t="shared" si="132"/>
        <v>4285</v>
      </c>
      <c r="B4287" s="3">
        <f>B4286+Input!$B$2</f>
        <v>4.2849999999997657</v>
      </c>
      <c r="C4287" s="3">
        <f>C4286+G4286*Input!$B$2</f>
        <v>18.289282049511101</v>
      </c>
      <c r="D4287" s="3">
        <f>D4286+H4286*Input!$B$2</f>
        <v>-51.762098114521564</v>
      </c>
      <c r="E4287" s="3">
        <f>E4286+Input!$B$2*C4287</f>
        <v>127.71936648639465</v>
      </c>
      <c r="F4287" s="3">
        <f>F4286+Input!$B$2*D4287</f>
        <v>50.668650172186801</v>
      </c>
      <c r="G4287" s="3">
        <f>-(0.5*Input!$B$3*(C4287^2+D4287^2)*COS(I4286)*Input!$B$8*Input!$B$11)/(Input!$B$9/Input!$B$10)</f>
        <v>-5.0999503248496021</v>
      </c>
      <c r="H4287" s="3">
        <f>-(0.5*Input!$B$3*(C4287^2+D4287^2)*SIN(I4286)*Input!$B$8*Input!$B$11)/(Input!$B$9/Input!$B$10)-Input!$B$10</f>
        <v>-17.745157229890438</v>
      </c>
      <c r="I4287" s="3">
        <f t="shared" si="133"/>
        <v>-1.2311549105280577</v>
      </c>
    </row>
    <row r="4288" spans="1:9">
      <c r="A4288" s="3">
        <f t="shared" si="132"/>
        <v>4286</v>
      </c>
      <c r="B4288" s="3">
        <f>B4287+Input!$B$2</f>
        <v>4.285999999999766</v>
      </c>
      <c r="C4288" s="3">
        <f>C4287+G4287*Input!$B$2</f>
        <v>18.28418209918625</v>
      </c>
      <c r="D4288" s="3">
        <f>D4287+H4287*Input!$B$2</f>
        <v>-51.779843271751453</v>
      </c>
      <c r="E4288" s="3">
        <f>E4287+Input!$B$2*C4288</f>
        <v>127.73765066849383</v>
      </c>
      <c r="F4288" s="3">
        <f>F4287+Input!$B$2*D4288</f>
        <v>50.616870328915049</v>
      </c>
      <c r="G4288" s="3">
        <f>-(0.5*Input!$B$3*(C4288^2+D4288^2)*COS(I4287)*Input!$B$8*Input!$B$11)/(Input!$B$9/Input!$B$10)</f>
        <v>-5.0999238239264715</v>
      </c>
      <c r="H4288" s="3">
        <f>-(0.5*Input!$B$3*(C4288^2+D4288^2)*SIN(I4287)*Input!$B$8*Input!$B$11)/(Input!$B$9/Input!$B$10)-Input!$B$10</f>
        <v>-17.736259154621955</v>
      </c>
      <c r="I4288" s="3">
        <f t="shared" si="133"/>
        <v>-1.2313501347401985</v>
      </c>
    </row>
    <row r="4289" spans="1:9">
      <c r="A4289" s="3">
        <f t="shared" si="132"/>
        <v>4287</v>
      </c>
      <c r="B4289" s="3">
        <f>B4288+Input!$B$2</f>
        <v>4.2869999999997663</v>
      </c>
      <c r="C4289" s="3">
        <f>C4288+G4288*Input!$B$2</f>
        <v>18.279082175362323</v>
      </c>
      <c r="D4289" s="3">
        <f>D4288+H4288*Input!$B$2</f>
        <v>-51.797579530906077</v>
      </c>
      <c r="E4289" s="3">
        <f>E4288+Input!$B$2*C4289</f>
        <v>127.7559297506692</v>
      </c>
      <c r="F4289" s="3">
        <f>F4288+Input!$B$2*D4289</f>
        <v>50.565072749384143</v>
      </c>
      <c r="G4289" s="3">
        <f>-(0.5*Input!$B$3*(C4289^2+D4289^2)*COS(I4288)*Input!$B$8*Input!$B$11)/(Input!$B$9/Input!$B$10)</f>
        <v>-5.0998959678638469</v>
      </c>
      <c r="H4289" s="3">
        <f>-(0.5*Input!$B$3*(C4289^2+D4289^2)*SIN(I4288)*Input!$B$8*Input!$B$11)/(Input!$B$9/Input!$B$10)-Input!$B$10</f>
        <v>-17.727362506798716</v>
      </c>
      <c r="I4289" s="3">
        <f t="shared" si="133"/>
        <v>-1.2315451977184728</v>
      </c>
    </row>
    <row r="4290" spans="1:9">
      <c r="A4290" s="3">
        <f t="shared" si="132"/>
        <v>4288</v>
      </c>
      <c r="B4290" s="3">
        <f>B4289+Input!$B$2</f>
        <v>4.2879999999997667</v>
      </c>
      <c r="C4290" s="3">
        <f>C4289+G4289*Input!$B$2</f>
        <v>18.27398227939446</v>
      </c>
      <c r="D4290" s="3">
        <f>D4289+H4289*Input!$B$2</f>
        <v>-51.815306893412874</v>
      </c>
      <c r="E4290" s="3">
        <f>E4289+Input!$B$2*C4290</f>
        <v>127.77420373294859</v>
      </c>
      <c r="F4290" s="3">
        <f>F4289+Input!$B$2*D4290</f>
        <v>50.513257442490733</v>
      </c>
      <c r="G4290" s="3">
        <f>-(0.5*Input!$B$3*(C4290^2+D4290^2)*COS(I4289)*Input!$B$8*Input!$B$11)/(Input!$B$9/Input!$B$10)</f>
        <v>-5.0998667573806493</v>
      </c>
      <c r="H4290" s="3">
        <f>-(0.5*Input!$B$3*(C4290^2+D4290^2)*SIN(I4289)*Input!$B$8*Input!$B$11)/(Input!$B$9/Input!$B$10)-Input!$B$10</f>
        <v>-17.718467290195761</v>
      </c>
      <c r="I4290" s="3">
        <f t="shared" si="133"/>
        <v>-1.2317400996549903</v>
      </c>
    </row>
    <row r="4291" spans="1:9">
      <c r="A4291" s="3">
        <f t="shared" si="132"/>
        <v>4289</v>
      </c>
      <c r="B4291" s="3">
        <f>B4290+Input!$B$2</f>
        <v>4.288999999999767</v>
      </c>
      <c r="C4291" s="3">
        <f>C4290+G4290*Input!$B$2</f>
        <v>18.26888241263708</v>
      </c>
      <c r="D4291" s="3">
        <f>D4290+H4290*Input!$B$2</f>
        <v>-51.833025360703068</v>
      </c>
      <c r="E4291" s="3">
        <f>E4290+Input!$B$2*C4291</f>
        <v>127.79247261536123</v>
      </c>
      <c r="F4291" s="3">
        <f>F4290+Input!$B$2*D4291</f>
        <v>50.461424417130033</v>
      </c>
      <c r="G4291" s="3">
        <f>-(0.5*Input!$B$3*(C4291^2+D4291^2)*COS(I4290)*Input!$B$8*Input!$B$11)/(Input!$B$9/Input!$B$10)</f>
        <v>-5.0998361931969773</v>
      </c>
      <c r="H4291" s="3">
        <f>-(0.5*Input!$B$3*(C4291^2+D4291^2)*SIN(I4290)*Input!$B$8*Input!$B$11)/(Input!$B$9/Input!$B$10)-Input!$B$10</f>
        <v>-17.709573508583254</v>
      </c>
      <c r="I4291" s="3">
        <f t="shared" si="133"/>
        <v>-1.2319348407415698</v>
      </c>
    </row>
    <row r="4292" spans="1:9">
      <c r="A4292" s="3">
        <f t="shared" ref="A4292:A4355" si="134">A4291+1</f>
        <v>4290</v>
      </c>
      <c r="B4292" s="3">
        <f>B4291+Input!$B$2</f>
        <v>4.2899999999997673</v>
      </c>
      <c r="C4292" s="3">
        <f>C4291+G4291*Input!$B$2</f>
        <v>18.263782576443884</v>
      </c>
      <c r="D4292" s="3">
        <f>D4291+H4291*Input!$B$2</f>
        <v>-51.850734934211651</v>
      </c>
      <c r="E4292" s="3">
        <f>E4291+Input!$B$2*C4292</f>
        <v>127.81073639793767</v>
      </c>
      <c r="F4292" s="3">
        <f>F4291+Input!$B$2*D4292</f>
        <v>50.40957368219582</v>
      </c>
      <c r="G4292" s="3">
        <f>-(0.5*Input!$B$3*(C4292^2+D4292^2)*COS(I4291)*Input!$B$8*Input!$B$11)/(Input!$B$9/Input!$B$10)</f>
        <v>-5.0998042760341118</v>
      </c>
      <c r="H4292" s="3">
        <f>-(0.5*Input!$B$3*(C4292^2+D4292^2)*SIN(I4291)*Input!$B$8*Input!$B$11)/(Input!$B$9/Input!$B$10)-Input!$B$10</f>
        <v>-17.700681165726479</v>
      </c>
      <c r="I4292" s="3">
        <f t="shared" ref="I4292:I4355" si="135">ATAN(D4292/C4292)</f>
        <v>-1.2321294211697404</v>
      </c>
    </row>
    <row r="4293" spans="1:9">
      <c r="A4293" s="3">
        <f t="shared" si="134"/>
        <v>4291</v>
      </c>
      <c r="B4293" s="3">
        <f>B4292+Input!$B$2</f>
        <v>4.2909999999997677</v>
      </c>
      <c r="C4293" s="3">
        <f>C4292+G4292*Input!$B$2</f>
        <v>18.258682772167848</v>
      </c>
      <c r="D4293" s="3">
        <f>D4292+H4292*Input!$B$2</f>
        <v>-51.868435615377379</v>
      </c>
      <c r="E4293" s="3">
        <f>E4292+Input!$B$2*C4293</f>
        <v>127.82899508070984</v>
      </c>
      <c r="F4293" s="3">
        <f>F4292+Input!$B$2*D4293</f>
        <v>50.357705246580444</v>
      </c>
      <c r="G4293" s="3">
        <f>-(0.5*Input!$B$3*(C4293^2+D4293^2)*COS(I4292)*Input!$B$8*Input!$B$11)/(Input!$B$9/Input!$B$10)</f>
        <v>-5.0997710066144961</v>
      </c>
      <c r="H4293" s="3">
        <f>-(0.5*Input!$B$3*(C4293^2+D4293^2)*SIN(I4292)*Input!$B$8*Input!$B$11)/(Input!$B$9/Input!$B$10)-Input!$B$10</f>
        <v>-17.691790265385862</v>
      </c>
      <c r="I4293" s="3">
        <f t="shared" si="135"/>
        <v>-1.2323238411307418</v>
      </c>
    </row>
    <row r="4294" spans="1:9">
      <c r="A4294" s="3">
        <f t="shared" si="134"/>
        <v>4292</v>
      </c>
      <c r="B4294" s="3">
        <f>B4293+Input!$B$2</f>
        <v>4.291999999999768</v>
      </c>
      <c r="C4294" s="3">
        <f>C4293+G4293*Input!$B$2</f>
        <v>18.253583001161235</v>
      </c>
      <c r="D4294" s="3">
        <f>D4293+H4293*Input!$B$2</f>
        <v>-51.886127405642767</v>
      </c>
      <c r="E4294" s="3">
        <f>E4293+Input!$B$2*C4294</f>
        <v>127.847248663711</v>
      </c>
      <c r="F4294" s="3">
        <f>F4293+Input!$B$2*D4294</f>
        <v>50.305819119174799</v>
      </c>
      <c r="G4294" s="3">
        <f>-(0.5*Input!$B$3*(C4294^2+D4294^2)*COS(I4293)*Input!$B$8*Input!$B$11)/(Input!$B$9/Input!$B$10)</f>
        <v>-5.0997363856617506</v>
      </c>
      <c r="H4294" s="3">
        <f>-(0.5*Input!$B$3*(C4294^2+D4294^2)*SIN(I4293)*Input!$B$8*Input!$B$11)/(Input!$B$9/Input!$B$10)-Input!$B$10</f>
        <v>-17.682900811316959</v>
      </c>
      <c r="I4294" s="3">
        <f t="shared" si="135"/>
        <v>-1.2325181008155242</v>
      </c>
    </row>
    <row r="4295" spans="1:9">
      <c r="A4295" s="3">
        <f t="shared" si="134"/>
        <v>4293</v>
      </c>
      <c r="B4295" s="3">
        <f>B4294+Input!$B$2</f>
        <v>4.2929999999997683</v>
      </c>
      <c r="C4295" s="3">
        <f>C4294+G4294*Input!$B$2</f>
        <v>18.248483264775572</v>
      </c>
      <c r="D4295" s="3">
        <f>D4294+H4294*Input!$B$2</f>
        <v>-51.903810306454083</v>
      </c>
      <c r="E4295" s="3">
        <f>E4294+Input!$B$2*C4295</f>
        <v>127.86549714697577</v>
      </c>
      <c r="F4295" s="3">
        <f>F4294+Input!$B$2*D4295</f>
        <v>50.253915308868343</v>
      </c>
      <c r="G4295" s="3">
        <f>-(0.5*Input!$B$3*(C4295^2+D4295^2)*COS(I4294)*Input!$B$8*Input!$B$11)/(Input!$B$9/Input!$B$10)</f>
        <v>-5.0997004139006616</v>
      </c>
      <c r="H4295" s="3">
        <f>-(0.5*Input!$B$3*(C4295^2+D4295^2)*SIN(I4294)*Input!$B$8*Input!$B$11)/(Input!$B$9/Input!$B$10)-Input!$B$10</f>
        <v>-17.674012807270465</v>
      </c>
      <c r="I4295" s="3">
        <f t="shared" si="135"/>
        <v>-1.2327122004147493</v>
      </c>
    </row>
    <row r="4296" spans="1:9">
      <c r="A4296" s="3">
        <f t="shared" si="134"/>
        <v>4294</v>
      </c>
      <c r="B4296" s="3">
        <f>B4295+Input!$B$2</f>
        <v>4.2939999999997687</v>
      </c>
      <c r="C4296" s="3">
        <f>C4295+G4295*Input!$B$2</f>
        <v>18.243383564361672</v>
      </c>
      <c r="D4296" s="3">
        <f>D4295+H4295*Input!$B$2</f>
        <v>-51.921484319261353</v>
      </c>
      <c r="E4296" s="3">
        <f>E4295+Input!$B$2*C4296</f>
        <v>127.88374053054014</v>
      </c>
      <c r="F4296" s="3">
        <f>F4295+Input!$B$2*D4296</f>
        <v>50.201993824549085</v>
      </c>
      <c r="G4296" s="3">
        <f>-(0.5*Input!$B$3*(C4296^2+D4296^2)*COS(I4295)*Input!$B$8*Input!$B$11)/(Input!$B$9/Input!$B$10)</f>
        <v>-5.0996630920571793</v>
      </c>
      <c r="H4296" s="3">
        <f>-(0.5*Input!$B$3*(C4296^2+D4296^2)*SIN(I4295)*Input!$B$8*Input!$B$11)/(Input!$B$9/Input!$B$10)-Input!$B$10</f>
        <v>-17.665126256992188</v>
      </c>
      <c r="I4296" s="3">
        <f t="shared" si="135"/>
        <v>-1.2329061401187913</v>
      </c>
    </row>
    <row r="4297" spans="1:9">
      <c r="A4297" s="3">
        <f t="shared" si="134"/>
        <v>4295</v>
      </c>
      <c r="B4297" s="3">
        <f>B4296+Input!$B$2</f>
        <v>4.294999999999769</v>
      </c>
      <c r="C4297" s="3">
        <f>C4296+G4296*Input!$B$2</f>
        <v>18.238283901269615</v>
      </c>
      <c r="D4297" s="3">
        <f>D4296+H4296*Input!$B$2</f>
        <v>-51.939149445518346</v>
      </c>
      <c r="E4297" s="3">
        <f>E4296+Input!$B$2*C4297</f>
        <v>127.90197881444141</v>
      </c>
      <c r="F4297" s="3">
        <f>F4296+Input!$B$2*D4297</f>
        <v>50.150054675103569</v>
      </c>
      <c r="G4297" s="3">
        <f>-(0.5*Input!$B$3*(C4297^2+D4297^2)*COS(I4296)*Input!$B$8*Input!$B$11)/(Input!$B$9/Input!$B$10)</f>
        <v>-5.0996244208584027</v>
      </c>
      <c r="H4297" s="3">
        <f>-(0.5*Input!$B$3*(C4297^2+D4297^2)*SIN(I4296)*Input!$B$8*Input!$B$11)/(Input!$B$9/Input!$B$10)-Input!$B$10</f>
        <v>-17.656241164223079</v>
      </c>
      <c r="I4297" s="3">
        <f t="shared" si="135"/>
        <v>-1.2330999201177364</v>
      </c>
    </row>
    <row r="4298" spans="1:9">
      <c r="A4298" s="3">
        <f t="shared" si="134"/>
        <v>4296</v>
      </c>
      <c r="B4298" s="3">
        <f>B4297+Input!$B$2</f>
        <v>4.2959999999997693</v>
      </c>
      <c r="C4298" s="3">
        <f>C4297+G4297*Input!$B$2</f>
        <v>18.233184276848757</v>
      </c>
      <c r="D4298" s="3">
        <f>D4297+H4297*Input!$B$2</f>
        <v>-51.956805686682571</v>
      </c>
      <c r="E4298" s="3">
        <f>E4297+Input!$B$2*C4298</f>
        <v>127.92021199871826</v>
      </c>
      <c r="F4298" s="3">
        <f>F4297+Input!$B$2*D4298</f>
        <v>50.098097869416883</v>
      </c>
      <c r="G4298" s="3">
        <f>-(0.5*Input!$B$3*(C4298^2+D4298^2)*COS(I4297)*Input!$B$8*Input!$B$11)/(Input!$B$9/Input!$B$10)</f>
        <v>-5.099584401032601</v>
      </c>
      <c r="H4298" s="3">
        <f>-(0.5*Input!$B$3*(C4298^2+D4298^2)*SIN(I4297)*Input!$B$8*Input!$B$11)/(Input!$B$9/Input!$B$10)-Input!$B$10</f>
        <v>-17.647357532699218</v>
      </c>
      <c r="I4298" s="3">
        <f t="shared" si="135"/>
        <v>-1.2332935406013839</v>
      </c>
    </row>
    <row r="4299" spans="1:9">
      <c r="A4299" s="3">
        <f t="shared" si="134"/>
        <v>4297</v>
      </c>
      <c r="B4299" s="3">
        <f>B4298+Input!$B$2</f>
        <v>4.2969999999997697</v>
      </c>
      <c r="C4299" s="3">
        <f>C4298+G4298*Input!$B$2</f>
        <v>18.228084692447723</v>
      </c>
      <c r="D4299" s="3">
        <f>D4298+H4298*Input!$B$2</f>
        <v>-51.974453044215274</v>
      </c>
      <c r="E4299" s="3">
        <f>E4298+Input!$B$2*C4299</f>
        <v>127.93844008341071</v>
      </c>
      <c r="F4299" s="3">
        <f>F4298+Input!$B$2*D4299</f>
        <v>50.046123416372666</v>
      </c>
      <c r="G4299" s="3">
        <f>-(0.5*Input!$B$3*(C4299^2+D4299^2)*COS(I4298)*Input!$B$8*Input!$B$11)/(Input!$B$9/Input!$B$10)</f>
        <v>-5.0995430333091862</v>
      </c>
      <c r="H4299" s="3">
        <f>-(0.5*Input!$B$3*(C4299^2+D4299^2)*SIN(I4298)*Input!$B$8*Input!$B$11)/(Input!$B$9/Input!$B$10)-Input!$B$10</f>
        <v>-17.638475366151813</v>
      </c>
      <c r="I4299" s="3">
        <f t="shared" si="135"/>
        <v>-1.2334870017592461</v>
      </c>
    </row>
    <row r="4300" spans="1:9">
      <c r="A4300" s="3">
        <f t="shared" si="134"/>
        <v>4298</v>
      </c>
      <c r="B4300" s="3">
        <f>B4299+Input!$B$2</f>
        <v>4.29799999999977</v>
      </c>
      <c r="C4300" s="3">
        <f>C4299+G4299*Input!$B$2</f>
        <v>18.222985149414413</v>
      </c>
      <c r="D4300" s="3">
        <f>D4299+H4299*Input!$B$2</f>
        <v>-51.992091519581429</v>
      </c>
      <c r="E4300" s="3">
        <f>E4299+Input!$B$2*C4300</f>
        <v>127.95666306856013</v>
      </c>
      <c r="F4300" s="3">
        <f>F4299+Input!$B$2*D4300</f>
        <v>49.994131324853086</v>
      </c>
      <c r="G4300" s="3">
        <f>-(0.5*Input!$B$3*(C4300^2+D4300^2)*COS(I4299)*Input!$B$8*Input!$B$11)/(Input!$B$9/Input!$B$10)</f>
        <v>-5.0995003184187215</v>
      </c>
      <c r="H4300" s="3">
        <f>-(0.5*Input!$B$3*(C4300^2+D4300^2)*SIN(I4299)*Input!$B$8*Input!$B$11)/(Input!$B$9/Input!$B$10)-Input!$B$10</f>
        <v>-17.62959466830721</v>
      </c>
      <c r="I4300" s="3">
        <f t="shared" si="135"/>
        <v>-1.2336803037805497</v>
      </c>
    </row>
    <row r="4301" spans="1:9">
      <c r="A4301" s="3">
        <f t="shared" si="134"/>
        <v>4299</v>
      </c>
      <c r="B4301" s="3">
        <f>B4300+Input!$B$2</f>
        <v>4.2989999999997703</v>
      </c>
      <c r="C4301" s="3">
        <f>C4300+G4300*Input!$B$2</f>
        <v>18.217885649095994</v>
      </c>
      <c r="D4301" s="3">
        <f>D4300+H4300*Input!$B$2</f>
        <v>-52.009721114249736</v>
      </c>
      <c r="E4301" s="3">
        <f>E4300+Input!$B$2*C4301</f>
        <v>127.97488095420923</v>
      </c>
      <c r="F4301" s="3">
        <f>F4300+Input!$B$2*D4301</f>
        <v>49.942121603738833</v>
      </c>
      <c r="G4301" s="3">
        <f>-(0.5*Input!$B$3*(C4301^2+D4301^2)*COS(I4300)*Input!$B$8*Input!$B$11)/(Input!$B$9/Input!$B$10)</f>
        <v>-5.0994562570929158</v>
      </c>
      <c r="H4301" s="3">
        <f>-(0.5*Input!$B$3*(C4301^2+D4301^2)*SIN(I4300)*Input!$B$8*Input!$B$11)/(Input!$B$9/Input!$B$10)-Input!$B$10</f>
        <v>-17.620715442886866</v>
      </c>
      <c r="I4301" s="3">
        <f t="shared" si="135"/>
        <v>-1.2338734468542356</v>
      </c>
    </row>
    <row r="4302" spans="1:9">
      <c r="A4302" s="3">
        <f t="shared" si="134"/>
        <v>4300</v>
      </c>
      <c r="B4302" s="3">
        <f>B4301+Input!$B$2</f>
        <v>4.2999999999997707</v>
      </c>
      <c r="C4302" s="3">
        <f>C4301+G4301*Input!$B$2</f>
        <v>18.212786192838902</v>
      </c>
      <c r="D4302" s="3">
        <f>D4301+H4301*Input!$B$2</f>
        <v>-52.027341829692624</v>
      </c>
      <c r="E4302" s="3">
        <f>E4301+Input!$B$2*C4302</f>
        <v>127.99309374040206</v>
      </c>
      <c r="F4302" s="3">
        <f>F4301+Input!$B$2*D4302</f>
        <v>49.890094261909141</v>
      </c>
      <c r="G4302" s="3">
        <f>-(0.5*Input!$B$3*(C4302^2+D4302^2)*COS(I4301)*Input!$B$8*Input!$B$11)/(Input!$B$9/Input!$B$10)</f>
        <v>-5.0994108500646247</v>
      </c>
      <c r="H4302" s="3">
        <f>-(0.5*Input!$B$3*(C4302^2+D4302^2)*SIN(I4301)*Input!$B$8*Input!$B$11)/(Input!$B$9/Input!$B$10)-Input!$B$10</f>
        <v>-17.611837693607381</v>
      </c>
      <c r="I4302" s="3">
        <f t="shared" si="135"/>
        <v>-1.2340664311689595</v>
      </c>
    </row>
    <row r="4303" spans="1:9">
      <c r="A4303" s="3">
        <f t="shared" si="134"/>
        <v>4301</v>
      </c>
      <c r="B4303" s="3">
        <f>B4302+Input!$B$2</f>
        <v>4.300999999999771</v>
      </c>
      <c r="C4303" s="3">
        <f>C4302+G4302*Input!$B$2</f>
        <v>18.207686781988837</v>
      </c>
      <c r="D4303" s="3">
        <f>D4302+H4302*Input!$B$2</f>
        <v>-52.044953667386231</v>
      </c>
      <c r="E4303" s="3">
        <f>E4302+Input!$B$2*C4303</f>
        <v>128.01130142718404</v>
      </c>
      <c r="F4303" s="3">
        <f>F4302+Input!$B$2*D4303</f>
        <v>49.838049308241757</v>
      </c>
      <c r="G4303" s="3">
        <f>-(0.5*Input!$B$3*(C4303^2+D4303^2)*COS(I4302)*Input!$B$8*Input!$B$11)/(Input!$B$9/Input!$B$10)</f>
        <v>-5.0993640980678299</v>
      </c>
      <c r="H4303" s="3">
        <f>-(0.5*Input!$B$3*(C4303^2+D4303^2)*SIN(I4302)*Input!$B$8*Input!$B$11)/(Input!$B$9/Input!$B$10)-Input!$B$10</f>
        <v>-17.602961424180489</v>
      </c>
      <c r="I4303" s="3">
        <f t="shared" si="135"/>
        <v>-1.2342592569130928</v>
      </c>
    </row>
    <row r="4304" spans="1:9">
      <c r="A4304" s="3">
        <f t="shared" si="134"/>
        <v>4302</v>
      </c>
      <c r="B4304" s="3">
        <f>B4303+Input!$B$2</f>
        <v>4.3019999999997713</v>
      </c>
      <c r="C4304" s="3">
        <f>C4303+G4303*Input!$B$2</f>
        <v>18.202587417890769</v>
      </c>
      <c r="D4304" s="3">
        <f>D4303+H4303*Input!$B$2</f>
        <v>-52.062556628810412</v>
      </c>
      <c r="E4304" s="3">
        <f>E4303+Input!$B$2*C4304</f>
        <v>128.02950401460194</v>
      </c>
      <c r="F4304" s="3">
        <f>F4303+Input!$B$2*D4304</f>
        <v>49.785986751612946</v>
      </c>
      <c r="G4304" s="3">
        <f>-(0.5*Input!$B$3*(C4304^2+D4304^2)*COS(I4303)*Input!$B$8*Input!$B$11)/(Input!$B$9/Input!$B$10)</f>
        <v>-5.0993160018376607</v>
      </c>
      <c r="H4304" s="3">
        <f>-(0.5*Input!$B$3*(C4304^2+D4304^2)*SIN(I4303)*Input!$B$8*Input!$B$11)/(Input!$B$9/Input!$B$10)-Input!$B$10</f>
        <v>-17.59408663831303</v>
      </c>
      <c r="I4304" s="3">
        <f t="shared" si="135"/>
        <v>-1.2344519242747223</v>
      </c>
    </row>
    <row r="4305" spans="1:9">
      <c r="A4305" s="3">
        <f t="shared" si="134"/>
        <v>4303</v>
      </c>
      <c r="B4305" s="3">
        <f>B4304+Input!$B$2</f>
        <v>4.3029999999997717</v>
      </c>
      <c r="C4305" s="3">
        <f>C4304+G4304*Input!$B$2</f>
        <v>18.197488101888929</v>
      </c>
      <c r="D4305" s="3">
        <f>D4304+H4304*Input!$B$2</f>
        <v>-52.080150715448724</v>
      </c>
      <c r="E4305" s="3">
        <f>E4304+Input!$B$2*C4305</f>
        <v>128.04770150270383</v>
      </c>
      <c r="F4305" s="3">
        <f>F4304+Input!$B$2*D4305</f>
        <v>49.733906600897498</v>
      </c>
      <c r="G4305" s="3">
        <f>-(0.5*Input!$B$3*(C4305^2+D4305^2)*COS(I4304)*Input!$B$8*Input!$B$11)/(Input!$B$9/Input!$B$10)</f>
        <v>-5.0992665621103717</v>
      </c>
      <c r="H4305" s="3">
        <f>-(0.5*Input!$B$3*(C4305^2+D4305^2)*SIN(I4304)*Input!$B$8*Input!$B$11)/(Input!$B$9/Input!$B$10)-Input!$B$10</f>
        <v>-17.585213339707</v>
      </c>
      <c r="I4305" s="3">
        <f t="shared" si="135"/>
        <v>-1.2346444334416515</v>
      </c>
    </row>
    <row r="4306" spans="1:9">
      <c r="A4306" s="3">
        <f t="shared" si="134"/>
        <v>4304</v>
      </c>
      <c r="B4306" s="3">
        <f>B4305+Input!$B$2</f>
        <v>4.303999999999772</v>
      </c>
      <c r="C4306" s="3">
        <f>C4305+G4305*Input!$B$2</f>
        <v>18.19238883532682</v>
      </c>
      <c r="D4306" s="3">
        <f>D4305+H4305*Input!$B$2</f>
        <v>-52.097735928788431</v>
      </c>
      <c r="E4306" s="3">
        <f>E4305+Input!$B$2*C4306</f>
        <v>128.06589389153916</v>
      </c>
      <c r="F4306" s="3">
        <f>F4305+Input!$B$2*D4306</f>
        <v>49.681808864968708</v>
      </c>
      <c r="G4306" s="3">
        <f>-(0.5*Input!$B$3*(C4306^2+D4306^2)*COS(I4305)*Input!$B$8*Input!$B$11)/(Input!$B$9/Input!$B$10)</f>
        <v>-5.0992157796233419</v>
      </c>
      <c r="H4306" s="3">
        <f>-(0.5*Input!$B$3*(C4306^2+D4306^2)*SIN(I4305)*Input!$B$8*Input!$B$11)/(Input!$B$9/Input!$B$10)-Input!$B$10</f>
        <v>-17.576341532059494</v>
      </c>
      <c r="I4306" s="3">
        <f t="shared" si="135"/>
        <v>-1.2348367846014006</v>
      </c>
    </row>
    <row r="4307" spans="1:9">
      <c r="A4307" s="3">
        <f t="shared" si="134"/>
        <v>4305</v>
      </c>
      <c r="B4307" s="3">
        <f>B4306+Input!$B$2</f>
        <v>4.3049999999997723</v>
      </c>
      <c r="C4307" s="3">
        <f>C4306+G4306*Input!$B$2</f>
        <v>18.187289619547197</v>
      </c>
      <c r="D4307" s="3">
        <f>D4306+H4306*Input!$B$2</f>
        <v>-52.115312270320487</v>
      </c>
      <c r="E4307" s="3">
        <f>E4306+Input!$B$2*C4307</f>
        <v>128.08408118115872</v>
      </c>
      <c r="F4307" s="3">
        <f>F4306+Input!$B$2*D4307</f>
        <v>49.629693552698384</v>
      </c>
      <c r="G4307" s="3">
        <f>-(0.5*Input!$B$3*(C4307^2+D4307^2)*COS(I4306)*Input!$B$8*Input!$B$11)/(Input!$B$9/Input!$B$10)</f>
        <v>-5.099163655115083</v>
      </c>
      <c r="H4307" s="3">
        <f>-(0.5*Input!$B$3*(C4307^2+D4307^2)*SIN(I4306)*Input!$B$8*Input!$B$11)/(Input!$B$9/Input!$B$10)-Input!$B$10</f>
        <v>-17.567471219062757</v>
      </c>
      <c r="I4307" s="3">
        <f t="shared" si="135"/>
        <v>-1.2350289779412067</v>
      </c>
    </row>
    <row r="4308" spans="1:9">
      <c r="A4308" s="3">
        <f t="shared" si="134"/>
        <v>4306</v>
      </c>
      <c r="B4308" s="3">
        <f>B4307+Input!$B$2</f>
        <v>4.3059999999997727</v>
      </c>
      <c r="C4308" s="3">
        <f>C4307+G4307*Input!$B$2</f>
        <v>18.182190455892083</v>
      </c>
      <c r="D4308" s="3">
        <f>D4307+H4307*Input!$B$2</f>
        <v>-52.132879741539547</v>
      </c>
      <c r="E4308" s="3">
        <f>E4307+Input!$B$2*C4308</f>
        <v>128.10226337161461</v>
      </c>
      <c r="F4308" s="3">
        <f>F4307+Input!$B$2*D4308</f>
        <v>49.577560672956842</v>
      </c>
      <c r="G4308" s="3">
        <f>-(0.5*Input!$B$3*(C4308^2+D4308^2)*COS(I4307)*Input!$B$8*Input!$B$11)/(Input!$B$9/Input!$B$10)</f>
        <v>-5.099110189325228</v>
      </c>
      <c r="H4308" s="3">
        <f>-(0.5*Input!$B$3*(C4308^2+D4308^2)*SIN(I4307)*Input!$B$8*Input!$B$11)/(Input!$B$9/Input!$B$10)-Input!$B$10</f>
        <v>-17.558602404404155</v>
      </c>
      <c r="I4308" s="3">
        <f t="shared" si="135"/>
        <v>-1.2352210136480255</v>
      </c>
    </row>
    <row r="4309" spans="1:9">
      <c r="A4309" s="3">
        <f t="shared" si="134"/>
        <v>4307</v>
      </c>
      <c r="B4309" s="3">
        <f>B4308+Input!$B$2</f>
        <v>4.306999999999773</v>
      </c>
      <c r="C4309" s="3">
        <f>C4308+G4308*Input!$B$2</f>
        <v>18.17709134570276</v>
      </c>
      <c r="D4309" s="3">
        <f>D4308+H4308*Input!$B$2</f>
        <v>-52.150438343943954</v>
      </c>
      <c r="E4309" s="3">
        <f>E4308+Input!$B$2*C4309</f>
        <v>128.12044046296032</v>
      </c>
      <c r="F4309" s="3">
        <f>F4308+Input!$B$2*D4309</f>
        <v>49.525410234612899</v>
      </c>
      <c r="G4309" s="3">
        <f>-(0.5*Input!$B$3*(C4309^2+D4309^2)*COS(I4308)*Input!$B$8*Input!$B$11)/(Input!$B$9/Input!$B$10)</f>
        <v>-5.0990553829945178</v>
      </c>
      <c r="H4309" s="3">
        <f>-(0.5*Input!$B$3*(C4309^2+D4309^2)*SIN(I4308)*Input!$B$8*Input!$B$11)/(Input!$B$9/Input!$B$10)-Input!$B$10</f>
        <v>-17.549735091766173</v>
      </c>
      <c r="I4309" s="3">
        <f t="shared" si="135"/>
        <v>-1.2354128919085303</v>
      </c>
    </row>
    <row r="4310" spans="1:9">
      <c r="A4310" s="3">
        <f t="shared" si="134"/>
        <v>4308</v>
      </c>
      <c r="B4310" s="3">
        <f>B4309+Input!$B$2</f>
        <v>4.3079999999997733</v>
      </c>
      <c r="C4310" s="3">
        <f>C4309+G4309*Input!$B$2</f>
        <v>18.171992290319764</v>
      </c>
      <c r="D4310" s="3">
        <f>D4309+H4309*Input!$B$2</f>
        <v>-52.167988079035723</v>
      </c>
      <c r="E4310" s="3">
        <f>E4309+Input!$B$2*C4310</f>
        <v>128.13861245525064</v>
      </c>
      <c r="F4310" s="3">
        <f>F4309+Input!$B$2*D4310</f>
        <v>49.473242246533864</v>
      </c>
      <c r="G4310" s="3">
        <f>-(0.5*Input!$B$3*(C4310^2+D4310^2)*COS(I4309)*Input!$B$8*Input!$B$11)/(Input!$B$9/Input!$B$10)</f>
        <v>-5.0989992368648185</v>
      </c>
      <c r="H4310" s="3">
        <f>-(0.5*Input!$B$3*(C4310^2+D4310^2)*SIN(I4309)*Input!$B$8*Input!$B$11)/(Input!$B$9/Input!$B$10)-Input!$B$10</f>
        <v>-17.540869284826428</v>
      </c>
      <c r="I4310" s="3">
        <f t="shared" si="135"/>
        <v>-1.2356046129091136</v>
      </c>
    </row>
    <row r="4311" spans="1:9">
      <c r="A4311" s="3">
        <f t="shared" si="134"/>
        <v>4309</v>
      </c>
      <c r="B4311" s="3">
        <f>B4310+Input!$B$2</f>
        <v>4.3089999999997737</v>
      </c>
      <c r="C4311" s="3">
        <f>C4310+G4310*Input!$B$2</f>
        <v>18.1668932910829</v>
      </c>
      <c r="D4311" s="3">
        <f>D4310+H4310*Input!$B$2</f>
        <v>-52.185528948320552</v>
      </c>
      <c r="E4311" s="3">
        <f>E4310+Input!$B$2*C4311</f>
        <v>128.15677934854173</v>
      </c>
      <c r="F4311" s="3">
        <f>F4310+Input!$B$2*D4311</f>
        <v>49.421056717585543</v>
      </c>
      <c r="G4311" s="3">
        <f>-(0.5*Input!$B$3*(C4311^2+D4311^2)*COS(I4310)*Input!$B$8*Input!$B$11)/(Input!$B$9/Input!$B$10)</f>
        <v>-5.0989417516790985</v>
      </c>
      <c r="H4311" s="3">
        <f>-(0.5*Input!$B$3*(C4311^2+D4311^2)*SIN(I4310)*Input!$B$8*Input!$B$11)/(Input!$B$9/Input!$B$10)-Input!$B$10</f>
        <v>-17.532004987257679</v>
      </c>
      <c r="I4311" s="3">
        <f t="shared" si="135"/>
        <v>-1.2357961768358867</v>
      </c>
    </row>
    <row r="4312" spans="1:9">
      <c r="A4312" s="3">
        <f t="shared" si="134"/>
        <v>4310</v>
      </c>
      <c r="B4312" s="3">
        <f>B4311+Input!$B$2</f>
        <v>4.309999999999774</v>
      </c>
      <c r="C4312" s="3">
        <f>C4311+G4311*Input!$B$2</f>
        <v>18.16179434933122</v>
      </c>
      <c r="D4312" s="3">
        <f>D4311+H4311*Input!$B$2</f>
        <v>-52.203060953307812</v>
      </c>
      <c r="E4312" s="3">
        <f>E4311+Input!$B$2*C4312</f>
        <v>128.17494114289107</v>
      </c>
      <c r="F4312" s="3">
        <f>F4311+Input!$B$2*D4312</f>
        <v>49.368853656632233</v>
      </c>
      <c r="G4312" s="3">
        <f>-(0.5*Input!$B$3*(C4312^2+D4312^2)*COS(I4311)*Input!$B$8*Input!$B$11)/(Input!$B$9/Input!$B$10)</f>
        <v>-5.0988829281814398</v>
      </c>
      <c r="H4312" s="3">
        <f>-(0.5*Input!$B$3*(C4312^2+D4312^2)*SIN(I4311)*Input!$B$8*Input!$B$11)/(Input!$B$9/Input!$B$10)-Input!$B$10</f>
        <v>-17.523142202727776</v>
      </c>
      <c r="I4312" s="3">
        <f t="shared" si="135"/>
        <v>-1.2359875838746808</v>
      </c>
    </row>
    <row r="4313" spans="1:9">
      <c r="A4313" s="3">
        <f t="shared" si="134"/>
        <v>4311</v>
      </c>
      <c r="B4313" s="3">
        <f>B4312+Input!$B$2</f>
        <v>4.3109999999997743</v>
      </c>
      <c r="C4313" s="3">
        <f>C4312+G4312*Input!$B$2</f>
        <v>18.15669546640304</v>
      </c>
      <c r="D4313" s="3">
        <f>D4312+H4312*Input!$B$2</f>
        <v>-52.220584095510539</v>
      </c>
      <c r="E4313" s="3">
        <f>E4312+Input!$B$2*C4313</f>
        <v>128.19309783835749</v>
      </c>
      <c r="F4313" s="3">
        <f>F4312+Input!$B$2*D4313</f>
        <v>49.316633072536725</v>
      </c>
      <c r="G4313" s="3">
        <f>-(0.5*Input!$B$3*(C4313^2+D4313^2)*COS(I4312)*Input!$B$8*Input!$B$11)/(Input!$B$9/Input!$B$10)</f>
        <v>-5.0988227671170261</v>
      </c>
      <c r="H4313" s="3">
        <f>-(0.5*Input!$B$3*(C4313^2+D4313^2)*SIN(I4312)*Input!$B$8*Input!$B$11)/(Input!$B$9/Input!$B$10)-Input!$B$10</f>
        <v>-17.514280934899737</v>
      </c>
      <c r="I4313" s="3">
        <f t="shared" si="135"/>
        <v>-1.2361788342110471</v>
      </c>
    </row>
    <row r="4314" spans="1:9">
      <c r="A4314" s="3">
        <f t="shared" si="134"/>
        <v>4312</v>
      </c>
      <c r="B4314" s="3">
        <f>B4313+Input!$B$2</f>
        <v>4.3119999999997747</v>
      </c>
      <c r="C4314" s="3">
        <f>C4313+G4313*Input!$B$2</f>
        <v>18.151596643635923</v>
      </c>
      <c r="D4314" s="3">
        <f>D4313+H4313*Input!$B$2</f>
        <v>-52.238098376445436</v>
      </c>
      <c r="E4314" s="3">
        <f>E4313+Input!$B$2*C4314</f>
        <v>128.21124943500112</v>
      </c>
      <c r="F4314" s="3">
        <f>F4313+Input!$B$2*D4314</f>
        <v>49.264394974160282</v>
      </c>
      <c r="G4314" s="3">
        <f>-(0.5*Input!$B$3*(C4314^2+D4314^2)*COS(I4313)*Input!$B$8*Input!$B$11)/(Input!$B$9/Input!$B$10)</f>
        <v>-5.0987612692321438</v>
      </c>
      <c r="H4314" s="3">
        <f>-(0.5*Input!$B$3*(C4314^2+D4314^2)*SIN(I4313)*Input!$B$8*Input!$B$11)/(Input!$B$9/Input!$B$10)-Input!$B$10</f>
        <v>-17.505421187431686</v>
      </c>
      <c r="I4314" s="3">
        <f t="shared" si="135"/>
        <v>-1.236369928030258</v>
      </c>
    </row>
    <row r="4315" spans="1:9">
      <c r="A4315" s="3">
        <f t="shared" si="134"/>
        <v>4313</v>
      </c>
      <c r="B4315" s="3">
        <f>B4314+Input!$B$2</f>
        <v>4.312999999999775</v>
      </c>
      <c r="C4315" s="3">
        <f>C4314+G4314*Input!$B$2</f>
        <v>18.146497882366692</v>
      </c>
      <c r="D4315" s="3">
        <f>D4314+H4314*Input!$B$2</f>
        <v>-52.255603797632865</v>
      </c>
      <c r="E4315" s="3">
        <f>E4314+Input!$B$2*C4315</f>
        <v>128.22939593288348</v>
      </c>
      <c r="F4315" s="3">
        <f>F4314+Input!$B$2*D4315</f>
        <v>49.21213937036265</v>
      </c>
      <c r="G4315" s="3">
        <f>-(0.5*Input!$B$3*(C4315^2+D4315^2)*COS(I4314)*Input!$B$8*Input!$B$11)/(Input!$B$9/Input!$B$10)</f>
        <v>-5.0986984352741729</v>
      </c>
      <c r="H4315" s="3">
        <f>-(0.5*Input!$B$3*(C4315^2+D4315^2)*SIN(I4314)*Input!$B$8*Input!$B$11)/(Input!$B$9/Input!$B$10)-Input!$B$10</f>
        <v>-17.49656296397686</v>
      </c>
      <c r="I4315" s="3">
        <f t="shared" si="135"/>
        <v>-1.2365608655173064</v>
      </c>
    </row>
    <row r="4316" spans="1:9">
      <c r="A4316" s="3">
        <f t="shared" si="134"/>
        <v>4314</v>
      </c>
      <c r="B4316" s="3">
        <f>B4315+Input!$B$2</f>
        <v>4.3139999999997753</v>
      </c>
      <c r="C4316" s="3">
        <f>C4315+G4315*Input!$B$2</f>
        <v>18.141399183931419</v>
      </c>
      <c r="D4316" s="3">
        <f>D4315+H4315*Input!$B$2</f>
        <v>-52.273100360596843</v>
      </c>
      <c r="E4316" s="3">
        <f>E4315+Input!$B$2*C4316</f>
        <v>128.2475373320674</v>
      </c>
      <c r="F4316" s="3">
        <f>F4315+Input!$B$2*D4316</f>
        <v>49.159866270002055</v>
      </c>
      <c r="G4316" s="3">
        <f>-(0.5*Input!$B$3*(C4316^2+D4316^2)*COS(I4315)*Input!$B$8*Input!$B$11)/(Input!$B$9/Input!$B$10)</f>
        <v>-5.0986342659915929</v>
      </c>
      <c r="H4316" s="3">
        <f>-(0.5*Input!$B$3*(C4316^2+D4316^2)*SIN(I4315)*Input!$B$8*Input!$B$11)/(Input!$B$9/Input!$B$10)-Input!$B$10</f>
        <v>-17.487706268183643</v>
      </c>
      <c r="I4316" s="3">
        <f t="shared" si="135"/>
        <v>-1.2367516468569071</v>
      </c>
    </row>
    <row r="4317" spans="1:9">
      <c r="A4317" s="3">
        <f t="shared" si="134"/>
        <v>4315</v>
      </c>
      <c r="B4317" s="3">
        <f>B4316+Input!$B$2</f>
        <v>4.3149999999997757</v>
      </c>
      <c r="C4317" s="3">
        <f>C4316+G4316*Input!$B$2</f>
        <v>18.136300549665428</v>
      </c>
      <c r="D4317" s="3">
        <f>D4316+H4316*Input!$B$2</f>
        <v>-52.290588066865027</v>
      </c>
      <c r="E4317" s="3">
        <f>E4316+Input!$B$2*C4317</f>
        <v>128.26567363261705</v>
      </c>
      <c r="F4317" s="3">
        <f>F4316+Input!$B$2*D4317</f>
        <v>49.107575681935188</v>
      </c>
      <c r="G4317" s="3">
        <f>-(0.5*Input!$B$3*(C4317^2+D4317^2)*COS(I4316)*Input!$B$8*Input!$B$11)/(Input!$B$9/Input!$B$10)</f>
        <v>-5.0985687621339677</v>
      </c>
      <c r="H4317" s="3">
        <f>-(0.5*Input!$B$3*(C4317^2+D4317^2)*SIN(I4316)*Input!$B$8*Input!$B$11)/(Input!$B$9/Input!$B$10)-Input!$B$10</f>
        <v>-17.478851103695533</v>
      </c>
      <c r="I4317" s="3">
        <f t="shared" si="135"/>
        <v>-1.2369422722334971</v>
      </c>
    </row>
    <row r="4318" spans="1:9">
      <c r="A4318" s="3">
        <f t="shared" si="134"/>
        <v>4316</v>
      </c>
      <c r="B4318" s="3">
        <f>B4317+Input!$B$2</f>
        <v>4.315999999999776</v>
      </c>
      <c r="C4318" s="3">
        <f>C4317+G4317*Input!$B$2</f>
        <v>18.131201980903295</v>
      </c>
      <c r="D4318" s="3">
        <f>D4317+H4317*Input!$B$2</f>
        <v>-52.308066917968723</v>
      </c>
      <c r="E4318" s="3">
        <f>E4317+Input!$B$2*C4318</f>
        <v>128.28380483459796</v>
      </c>
      <c r="F4318" s="3">
        <f>F4317+Input!$B$2*D4318</f>
        <v>49.055267615017222</v>
      </c>
      <c r="G4318" s="3">
        <f>-(0.5*Input!$B$3*(C4318^2+D4318^2)*COS(I4317)*Input!$B$8*Input!$B$11)/(Input!$B$9/Input!$B$10)</f>
        <v>-5.0985019244519503</v>
      </c>
      <c r="H4318" s="3">
        <f>-(0.5*Input!$B$3*(C4318^2+D4318^2)*SIN(I4317)*Input!$B$8*Input!$B$11)/(Input!$B$9/Input!$B$10)-Input!$B$10</f>
        <v>-17.469997474151164</v>
      </c>
      <c r="I4318" s="3">
        <f t="shared" si="135"/>
        <v>-1.2371327418312357</v>
      </c>
    </row>
    <row r="4319" spans="1:9">
      <c r="A4319" s="3">
        <f t="shared" si="134"/>
        <v>4317</v>
      </c>
      <c r="B4319" s="3">
        <f>B4318+Input!$B$2</f>
        <v>4.3169999999997763</v>
      </c>
      <c r="C4319" s="3">
        <f>C4318+G4318*Input!$B$2</f>
        <v>18.126103478978845</v>
      </c>
      <c r="D4319" s="3">
        <f>D4318+H4318*Input!$B$2</f>
        <v>-52.325536915442875</v>
      </c>
      <c r="E4319" s="3">
        <f>E4318+Input!$B$2*C4319</f>
        <v>128.30193093807694</v>
      </c>
      <c r="F4319" s="3">
        <f>F4318+Input!$B$2*D4319</f>
        <v>49.002942078101782</v>
      </c>
      <c r="G4319" s="3">
        <f>-(0.5*Input!$B$3*(C4319^2+D4319^2)*COS(I4318)*Input!$B$8*Input!$B$11)/(Input!$B$9/Input!$B$10)</f>
        <v>-5.0984337536972788</v>
      </c>
      <c r="H4319" s="3">
        <f>-(0.5*Input!$B$3*(C4319^2+D4319^2)*SIN(I4318)*Input!$B$8*Input!$B$11)/(Input!$B$9/Input!$B$10)-Input!$B$10</f>
        <v>-17.461145383184284</v>
      </c>
      <c r="I4319" s="3">
        <f t="shared" si="135"/>
        <v>-1.2373230558340054</v>
      </c>
    </row>
    <row r="4320" spans="1:9">
      <c r="A4320" s="3">
        <f t="shared" si="134"/>
        <v>4318</v>
      </c>
      <c r="B4320" s="3">
        <f>B4319+Input!$B$2</f>
        <v>4.3179999999997767</v>
      </c>
      <c r="C4320" s="3">
        <f>C4319+G4319*Input!$B$2</f>
        <v>18.121005045225147</v>
      </c>
      <c r="D4320" s="3">
        <f>D4319+H4319*Input!$B$2</f>
        <v>-52.342998060826062</v>
      </c>
      <c r="E4320" s="3">
        <f>E4319+Input!$B$2*C4320</f>
        <v>128.32005194312217</v>
      </c>
      <c r="F4320" s="3">
        <f>F4319+Input!$B$2*D4320</f>
        <v>48.950599080040959</v>
      </c>
      <c r="G4320" s="3">
        <f>-(0.5*Input!$B$3*(C4320^2+D4320^2)*COS(I4319)*Input!$B$8*Input!$B$11)/(Input!$B$9/Input!$B$10)</f>
        <v>-5.0983642506227742</v>
      </c>
      <c r="H4320" s="3">
        <f>-(0.5*Input!$B$3*(C4320^2+D4320^2)*SIN(I4319)*Input!$B$8*Input!$B$11)/(Input!$B$9/Input!$B$10)-Input!$B$10</f>
        <v>-17.452294834423775</v>
      </c>
      <c r="I4320" s="3">
        <f t="shared" si="135"/>
        <v>-1.2375132144254122</v>
      </c>
    </row>
    <row r="4321" spans="1:9">
      <c r="A4321" s="3">
        <f t="shared" si="134"/>
        <v>4319</v>
      </c>
      <c r="B4321" s="3">
        <f>B4320+Input!$B$2</f>
        <v>4.318999999999777</v>
      </c>
      <c r="C4321" s="3">
        <f>C4320+G4320*Input!$B$2</f>
        <v>18.115906680974526</v>
      </c>
      <c r="D4321" s="3">
        <f>D4320+H4320*Input!$B$2</f>
        <v>-52.360450355660483</v>
      </c>
      <c r="E4321" s="3">
        <f>E4320+Input!$B$2*C4321</f>
        <v>128.33816784980314</v>
      </c>
      <c r="F4321" s="3">
        <f>F4320+Input!$B$2*D4321</f>
        <v>48.898238629685302</v>
      </c>
      <c r="G4321" s="3">
        <f>-(0.5*Input!$B$3*(C4321^2+D4321^2)*COS(I4320)*Input!$B$8*Input!$B$11)/(Input!$B$9/Input!$B$10)</f>
        <v>-5.0982934159823241</v>
      </c>
      <c r="H4321" s="3">
        <f>-(0.5*Input!$B$3*(C4321^2+D4321^2)*SIN(I4320)*Input!$B$8*Input!$B$11)/(Input!$B$9/Input!$B$10)-Input!$B$10</f>
        <v>-17.443445831493641</v>
      </c>
      <c r="I4321" s="3">
        <f t="shared" si="135"/>
        <v>-1.2377032177887857</v>
      </c>
    </row>
    <row r="4322" spans="1:9">
      <c r="A4322" s="3">
        <f t="shared" si="134"/>
        <v>4320</v>
      </c>
      <c r="B4322" s="3">
        <f>B4321+Input!$B$2</f>
        <v>4.3199999999997774</v>
      </c>
      <c r="C4322" s="3">
        <f>C4321+G4321*Input!$B$2</f>
        <v>18.110808387558542</v>
      </c>
      <c r="D4322" s="3">
        <f>D4321+H4321*Input!$B$2</f>
        <v>-52.377893801491979</v>
      </c>
      <c r="E4322" s="3">
        <f>E4321+Input!$B$2*C4322</f>
        <v>128.35627865819069</v>
      </c>
      <c r="F4322" s="3">
        <f>F4321+Input!$B$2*D4322</f>
        <v>48.845860735883811</v>
      </c>
      <c r="G4322" s="3">
        <f>-(0.5*Input!$B$3*(C4322^2+D4322^2)*COS(I4321)*Input!$B$8*Input!$B$11)/(Input!$B$9/Input!$B$10)</f>
        <v>-5.0982212505309077</v>
      </c>
      <c r="H4322" s="3">
        <f>-(0.5*Input!$B$3*(C4322^2+D4322^2)*SIN(I4321)*Input!$B$8*Input!$B$11)/(Input!$B$9/Input!$B$10)-Input!$B$10</f>
        <v>-17.43459837801301</v>
      </c>
      <c r="I4322" s="3">
        <f t="shared" si="135"/>
        <v>-1.2378930661071805</v>
      </c>
    </row>
    <row r="4323" spans="1:9">
      <c r="A4323" s="3">
        <f t="shared" si="134"/>
        <v>4321</v>
      </c>
      <c r="B4323" s="3">
        <f>B4322+Input!$B$2</f>
        <v>4.3209999999997777</v>
      </c>
      <c r="C4323" s="3">
        <f>C4322+G4322*Input!$B$2</f>
        <v>18.105710166308011</v>
      </c>
      <c r="D4323" s="3">
        <f>D4322+H4322*Input!$B$2</f>
        <v>-52.395328399869989</v>
      </c>
      <c r="E4323" s="3">
        <f>E4322+Input!$B$2*C4323</f>
        <v>128.374384368357</v>
      </c>
      <c r="F4323" s="3">
        <f>F4322+Input!$B$2*D4323</f>
        <v>48.793465407483943</v>
      </c>
      <c r="G4323" s="3">
        <f>-(0.5*Input!$B$3*(C4323^2+D4323^2)*COS(I4322)*Input!$B$8*Input!$B$11)/(Input!$B$9/Input!$B$10)</f>
        <v>-5.0981477550245566</v>
      </c>
      <c r="H4323" s="3">
        <f>-(0.5*Input!$B$3*(C4323^2+D4323^2)*SIN(I4322)*Input!$B$8*Input!$B$11)/(Input!$B$9/Input!$B$10)-Input!$B$10</f>
        <v>-17.425752477596149</v>
      </c>
      <c r="I4323" s="3">
        <f t="shared" si="135"/>
        <v>-1.2380827595633759</v>
      </c>
    </row>
    <row r="4324" spans="1:9">
      <c r="A4324" s="3">
        <f t="shared" si="134"/>
        <v>4322</v>
      </c>
      <c r="B4324" s="3">
        <f>B4323+Input!$B$2</f>
        <v>4.321999999999778</v>
      </c>
      <c r="C4324" s="3">
        <f>C4323+G4323*Input!$B$2</f>
        <v>18.100612018552987</v>
      </c>
      <c r="D4324" s="3">
        <f>D4323+H4323*Input!$B$2</f>
        <v>-52.412754152347588</v>
      </c>
      <c r="E4324" s="3">
        <f>E4323+Input!$B$2*C4324</f>
        <v>128.39248498037554</v>
      </c>
      <c r="F4324" s="3">
        <f>F4323+Input!$B$2*D4324</f>
        <v>48.741052653331593</v>
      </c>
      <c r="G4324" s="3">
        <f>-(0.5*Input!$B$3*(C4324^2+D4324^2)*COS(I4323)*Input!$B$8*Input!$B$11)/(Input!$B$9/Input!$B$10)</f>
        <v>-5.0980729302203818</v>
      </c>
      <c r="H4324" s="3">
        <f>-(0.5*Input!$B$3*(C4324^2+D4324^2)*SIN(I4323)*Input!$B$8*Input!$B$11)/(Input!$B$9/Input!$B$10)-Input!$B$10</f>
        <v>-17.416908133852417</v>
      </c>
      <c r="I4324" s="3">
        <f t="shared" si="135"/>
        <v>-1.2382722983398764</v>
      </c>
    </row>
    <row r="4325" spans="1:9">
      <c r="A4325" s="3">
        <f t="shared" si="134"/>
        <v>4323</v>
      </c>
      <c r="B4325" s="3">
        <f>B4324+Input!$B$2</f>
        <v>4.3229999999997784</v>
      </c>
      <c r="C4325" s="3">
        <f>C4324+G4324*Input!$B$2</f>
        <v>18.095513945622766</v>
      </c>
      <c r="D4325" s="3">
        <f>D4324+H4324*Input!$B$2</f>
        <v>-52.430171060481442</v>
      </c>
      <c r="E4325" s="3">
        <f>E4324+Input!$B$2*C4325</f>
        <v>128.41058049432115</v>
      </c>
      <c r="F4325" s="3">
        <f>F4324+Input!$B$2*D4325</f>
        <v>48.688622482271114</v>
      </c>
      <c r="G4325" s="3">
        <f>-(0.5*Input!$B$3*(C4325^2+D4325^2)*COS(I4324)*Input!$B$8*Input!$B$11)/(Input!$B$9/Input!$B$10)</f>
        <v>-5.0979967768765491</v>
      </c>
      <c r="H4325" s="3">
        <f>-(0.5*Input!$B$3*(C4325^2+D4325^2)*SIN(I4324)*Input!$B$8*Input!$B$11)/(Input!$B$9/Input!$B$10)-Input!$B$10</f>
        <v>-17.40806535038633</v>
      </c>
      <c r="I4325" s="3">
        <f t="shared" si="135"/>
        <v>-1.2384616826189128</v>
      </c>
    </row>
    <row r="4326" spans="1:9">
      <c r="A4326" s="3">
        <f t="shared" si="134"/>
        <v>4324</v>
      </c>
      <c r="B4326" s="3">
        <f>B4325+Input!$B$2</f>
        <v>4.3239999999997787</v>
      </c>
      <c r="C4326" s="3">
        <f>C4325+G4325*Input!$B$2</f>
        <v>18.090415948845891</v>
      </c>
      <c r="D4326" s="3">
        <f>D4325+H4325*Input!$B$2</f>
        <v>-52.44757912583183</v>
      </c>
      <c r="E4326" s="3">
        <f>E4325+Input!$B$2*C4326</f>
        <v>128.42867091027</v>
      </c>
      <c r="F4326" s="3">
        <f>F4325+Input!$B$2*D4326</f>
        <v>48.636174903145282</v>
      </c>
      <c r="G4326" s="3">
        <f>-(0.5*Input!$B$3*(C4326^2+D4326^2)*COS(I4325)*Input!$B$8*Input!$B$11)/(Input!$B$9/Input!$B$10)</f>
        <v>-5.0979192957522876</v>
      </c>
      <c r="H4326" s="3">
        <f>-(0.5*Input!$B$3*(C4326^2+D4326^2)*SIN(I4325)*Input!$B$8*Input!$B$11)/(Input!$B$9/Input!$B$10)-Input!$B$10</f>
        <v>-17.399224130797521</v>
      </c>
      <c r="I4326" s="3">
        <f t="shared" si="135"/>
        <v>-1.2386509125824414</v>
      </c>
    </row>
    <row r="4327" spans="1:9">
      <c r="A4327" s="3">
        <f t="shared" si="134"/>
        <v>4325</v>
      </c>
      <c r="B4327" s="3">
        <f>B4326+Input!$B$2</f>
        <v>4.324999999999779</v>
      </c>
      <c r="C4327" s="3">
        <f>C4326+G4326*Input!$B$2</f>
        <v>18.085318029550137</v>
      </c>
      <c r="D4327" s="3">
        <f>D4326+H4326*Input!$B$2</f>
        <v>-52.464978349962628</v>
      </c>
      <c r="E4327" s="3">
        <f>E4326+Input!$B$2*C4327</f>
        <v>128.44675622829956</v>
      </c>
      <c r="F4327" s="3">
        <f>F4326+Input!$B$2*D4327</f>
        <v>48.583709924795322</v>
      </c>
      <c r="G4327" s="3">
        <f>-(0.5*Input!$B$3*(C4327^2+D4327^2)*COS(I4326)*Input!$B$8*Input!$B$11)/(Input!$B$9/Input!$B$10)</f>
        <v>-5.0978404876078898</v>
      </c>
      <c r="H4327" s="3">
        <f>-(0.5*Input!$B$3*(C4327^2+D4327^2)*SIN(I4326)*Input!$B$8*Input!$B$11)/(Input!$B$9/Input!$B$10)-Input!$B$10</f>
        <v>-17.390384478680751</v>
      </c>
      <c r="I4327" s="3">
        <f t="shared" si="135"/>
        <v>-1.2388399884121462</v>
      </c>
    </row>
    <row r="4328" spans="1:9">
      <c r="A4328" s="3">
        <f t="shared" si="134"/>
        <v>4326</v>
      </c>
      <c r="B4328" s="3">
        <f>B4327+Input!$B$2</f>
        <v>4.3259999999997794</v>
      </c>
      <c r="C4328" s="3">
        <f>C4327+G4327*Input!$B$2</f>
        <v>18.08022018906253</v>
      </c>
      <c r="D4328" s="3">
        <f>D4327+H4327*Input!$B$2</f>
        <v>-52.482368734441309</v>
      </c>
      <c r="E4328" s="3">
        <f>E4327+Input!$B$2*C4328</f>
        <v>128.46483644848863</v>
      </c>
      <c r="F4328" s="3">
        <f>F4327+Input!$B$2*D4328</f>
        <v>48.531227556060884</v>
      </c>
      <c r="G4328" s="3">
        <f>-(0.5*Input!$B$3*(C4328^2+D4328^2)*COS(I4327)*Input!$B$8*Input!$B$11)/(Input!$B$9/Input!$B$10)</f>
        <v>-5.0977603532046949</v>
      </c>
      <c r="H4328" s="3">
        <f>-(0.5*Input!$B$3*(C4328^2+D4328^2)*SIN(I4327)*Input!$B$8*Input!$B$11)/(Input!$B$9/Input!$B$10)-Input!$B$10</f>
        <v>-17.381546397625897</v>
      </c>
      <c r="I4328" s="3">
        <f t="shared" si="135"/>
        <v>-1.2390289102894378</v>
      </c>
    </row>
    <row r="4329" spans="1:9">
      <c r="A4329" s="3">
        <f t="shared" si="134"/>
        <v>4327</v>
      </c>
      <c r="B4329" s="3">
        <f>B4328+Input!$B$2</f>
        <v>4.3269999999997797</v>
      </c>
      <c r="C4329" s="3">
        <f>C4328+G4328*Input!$B$2</f>
        <v>18.075122428709324</v>
      </c>
      <c r="D4329" s="3">
        <f>D4328+H4328*Input!$B$2</f>
        <v>-52.499750280838931</v>
      </c>
      <c r="E4329" s="3">
        <f>E4328+Input!$B$2*C4329</f>
        <v>128.48291157091734</v>
      </c>
      <c r="F4329" s="3">
        <f>F4328+Input!$B$2*D4329</f>
        <v>48.478727805780046</v>
      </c>
      <c r="G4329" s="3">
        <f>-(0.5*Input!$B$3*(C4329^2+D4329^2)*COS(I4328)*Input!$B$8*Input!$B$11)/(Input!$B$9/Input!$B$10)</f>
        <v>-5.0976788933050887</v>
      </c>
      <c r="H4329" s="3">
        <f>-(0.5*Input!$B$3*(C4329^2+D4329^2)*SIN(I4328)*Input!$B$8*Input!$B$11)/(Input!$B$9/Input!$B$10)-Input!$B$10</f>
        <v>-17.372709891217958</v>
      </c>
      <c r="I4329" s="3">
        <f t="shared" si="135"/>
        <v>-1.2392176783954549</v>
      </c>
    </row>
    <row r="4330" spans="1:9">
      <c r="A4330" s="3">
        <f t="shared" si="134"/>
        <v>4328</v>
      </c>
      <c r="B4330" s="3">
        <f>B4329+Input!$B$2</f>
        <v>4.32799999999978</v>
      </c>
      <c r="C4330" s="3">
        <f>C4329+G4329*Input!$B$2</f>
        <v>18.070024749816021</v>
      </c>
      <c r="D4330" s="3">
        <f>D4329+H4329*Input!$B$2</f>
        <v>-52.517122990730151</v>
      </c>
      <c r="E4330" s="3">
        <f>E4329+Input!$B$2*C4330</f>
        <v>128.50098159566716</v>
      </c>
      <c r="F4330" s="3">
        <f>F4329+Input!$B$2*D4330</f>
        <v>48.426210682789318</v>
      </c>
      <c r="G4330" s="3">
        <f>-(0.5*Input!$B$3*(C4330^2+D4330^2)*COS(I4329)*Input!$B$8*Input!$B$11)/(Input!$B$9/Input!$B$10)</f>
        <v>-5.0975961086725139</v>
      </c>
      <c r="H4330" s="3">
        <f>-(0.5*Input!$B$3*(C4330^2+D4330^2)*SIN(I4329)*Input!$B$8*Input!$B$11)/(Input!$B$9/Input!$B$10)-Input!$B$10</f>
        <v>-17.363874963037077</v>
      </c>
      <c r="I4330" s="3">
        <f t="shared" si="135"/>
        <v>-1.2394062929110643</v>
      </c>
    </row>
    <row r="4331" spans="1:9">
      <c r="A4331" s="3">
        <f t="shared" si="134"/>
        <v>4329</v>
      </c>
      <c r="B4331" s="3">
        <f>B4330+Input!$B$2</f>
        <v>4.3289999999997804</v>
      </c>
      <c r="C4331" s="3">
        <f>C4330+G4330*Input!$B$2</f>
        <v>18.064927153707348</v>
      </c>
      <c r="D4331" s="3">
        <f>D4330+H4330*Input!$B$2</f>
        <v>-52.534486865693189</v>
      </c>
      <c r="E4331" s="3">
        <f>E4330+Input!$B$2*C4331</f>
        <v>128.51904652282087</v>
      </c>
      <c r="F4331" s="3">
        <f>F4330+Input!$B$2*D4331</f>
        <v>48.373676195923622</v>
      </c>
      <c r="G4331" s="3">
        <f>-(0.5*Input!$B$3*(C4331^2+D4331^2)*COS(I4330)*Input!$B$8*Input!$B$11)/(Input!$B$9/Input!$B$10)</f>
        <v>-5.0975120000714504</v>
      </c>
      <c r="H4331" s="3">
        <f>-(0.5*Input!$B$3*(C4331^2+D4331^2)*SIN(I4330)*Input!$B$8*Input!$B$11)/(Input!$B$9/Input!$B$10)-Input!$B$10</f>
        <v>-17.355041616658504</v>
      </c>
      <c r="I4331" s="3">
        <f t="shared" si="135"/>
        <v>-1.239594754016861</v>
      </c>
    </row>
    <row r="4332" spans="1:9">
      <c r="A4332" s="3">
        <f t="shared" si="134"/>
        <v>4330</v>
      </c>
      <c r="B4332" s="3">
        <f>B4331+Input!$B$2</f>
        <v>4.3299999999997807</v>
      </c>
      <c r="C4332" s="3">
        <f>C4331+G4331*Input!$B$2</f>
        <v>18.059829641707278</v>
      </c>
      <c r="D4332" s="3">
        <f>D4331+H4331*Input!$B$2</f>
        <v>-52.55184190730985</v>
      </c>
      <c r="E4332" s="3">
        <f>E4331+Input!$B$2*C4332</f>
        <v>128.53710635246259</v>
      </c>
      <c r="F4332" s="3">
        <f>F4331+Input!$B$2*D4332</f>
        <v>48.321124354016312</v>
      </c>
      <c r="G4332" s="3">
        <f>-(0.5*Input!$B$3*(C4332^2+D4332^2)*COS(I4331)*Input!$B$8*Input!$B$11)/(Input!$B$9/Input!$B$10)</f>
        <v>-5.0974265682674211</v>
      </c>
      <c r="H4332" s="3">
        <f>-(0.5*Input!$B$3*(C4332^2+D4332^2)*SIN(I4331)*Input!$B$8*Input!$B$11)/(Input!$B$9/Input!$B$10)-Input!$B$10</f>
        <v>-17.346209855652624</v>
      </c>
      <c r="I4332" s="3">
        <f t="shared" si="135"/>
        <v>-1.23978306189317</v>
      </c>
    </row>
    <row r="4333" spans="1:9">
      <c r="A4333" s="3">
        <f t="shared" si="134"/>
        <v>4331</v>
      </c>
      <c r="B4333" s="3">
        <f>B4332+Input!$B$2</f>
        <v>4.330999999999781</v>
      </c>
      <c r="C4333" s="3">
        <f>C4332+G4332*Input!$B$2</f>
        <v>18.054732215139012</v>
      </c>
      <c r="D4333" s="3">
        <f>D4332+H4332*Input!$B$2</f>
        <v>-52.569188117165503</v>
      </c>
      <c r="E4333" s="3">
        <f>E4332+Input!$B$2*C4333</f>
        <v>128.55516108467774</v>
      </c>
      <c r="F4333" s="3">
        <f>F4332+Input!$B$2*D4333</f>
        <v>48.268555165899144</v>
      </c>
      <c r="G4333" s="3">
        <f>-(0.5*Input!$B$3*(C4333^2+D4333^2)*COS(I4332)*Input!$B$8*Input!$B$11)/(Input!$B$9/Input!$B$10)</f>
        <v>-5.0973398140269834</v>
      </c>
      <c r="H4333" s="3">
        <f>-(0.5*Input!$B$3*(C4333^2+D4333^2)*SIN(I4332)*Input!$B$8*Input!$B$11)/(Input!$B$9/Input!$B$10)-Input!$B$10</f>
        <v>-17.337379683584938</v>
      </c>
      <c r="I4333" s="3">
        <f t="shared" si="135"/>
        <v>-1.2399712167200447</v>
      </c>
    </row>
    <row r="4334" spans="1:9">
      <c r="A4334" s="3">
        <f t="shared" si="134"/>
        <v>4332</v>
      </c>
      <c r="B4334" s="3">
        <f>B4333+Input!$B$2</f>
        <v>4.3319999999997814</v>
      </c>
      <c r="C4334" s="3">
        <f>C4333+G4333*Input!$B$2</f>
        <v>18.049634875324983</v>
      </c>
      <c r="D4334" s="3">
        <f>D4333+H4333*Input!$B$2</f>
        <v>-52.586525496849085</v>
      </c>
      <c r="E4334" s="3">
        <f>E4333+Input!$B$2*C4334</f>
        <v>128.57321071955306</v>
      </c>
      <c r="F4334" s="3">
        <f>F4333+Input!$B$2*D4334</f>
        <v>48.215968640402295</v>
      </c>
      <c r="G4334" s="3">
        <f>-(0.5*Input!$B$3*(C4334^2+D4334^2)*COS(I4333)*Input!$B$8*Input!$B$11)/(Input!$B$9/Input!$B$10)</f>
        <v>-5.0972517381177305</v>
      </c>
      <c r="H4334" s="3">
        <f>-(0.5*Input!$B$3*(C4334^2+D4334^2)*SIN(I4333)*Input!$B$8*Input!$B$11)/(Input!$B$9/Input!$B$10)-Input!$B$10</f>
        <v>-17.328551104016107</v>
      </c>
      <c r="I4334" s="3">
        <f t="shared" si="135"/>
        <v>-1.2401592186772696</v>
      </c>
    </row>
    <row r="4335" spans="1:9">
      <c r="A4335" s="3">
        <f t="shared" si="134"/>
        <v>4333</v>
      </c>
      <c r="B4335" s="3">
        <f>B4334+Input!$B$2</f>
        <v>4.3329999999997817</v>
      </c>
      <c r="C4335" s="3">
        <f>C4334+G4334*Input!$B$2</f>
        <v>18.044537623586866</v>
      </c>
      <c r="D4335" s="3">
        <f>D4334+H4334*Input!$B$2</f>
        <v>-52.603854047953099</v>
      </c>
      <c r="E4335" s="3">
        <f>E4334+Input!$B$2*C4335</f>
        <v>128.59125525717664</v>
      </c>
      <c r="F4335" s="3">
        <f>F4334+Input!$B$2*D4335</f>
        <v>48.163364786354343</v>
      </c>
      <c r="G4335" s="3">
        <f>-(0.5*Input!$B$3*(C4335^2+D4335^2)*COS(I4334)*Input!$B$8*Input!$B$11)/(Input!$B$9/Input!$B$10)</f>
        <v>-5.0971623413082847</v>
      </c>
      <c r="H4335" s="3">
        <f>-(0.5*Input!$B$3*(C4335^2+D4335^2)*SIN(I4334)*Input!$B$8*Input!$B$11)/(Input!$B$9/Input!$B$10)-Input!$B$10</f>
        <v>-17.319724120501853</v>
      </c>
      <c r="I4335" s="3">
        <f t="shared" si="135"/>
        <v>-1.2403470679443589</v>
      </c>
    </row>
    <row r="4336" spans="1:9">
      <c r="A4336" s="3">
        <f t="shared" si="134"/>
        <v>4334</v>
      </c>
      <c r="B4336" s="3">
        <f>B4335+Input!$B$2</f>
        <v>4.333999999999782</v>
      </c>
      <c r="C4336" s="3">
        <f>C4335+G4335*Input!$B$2</f>
        <v>18.039440461245558</v>
      </c>
      <c r="D4336" s="3">
        <f>D4335+H4335*Input!$B$2</f>
        <v>-52.621173772073604</v>
      </c>
      <c r="E4336" s="3">
        <f>E4335+Input!$B$2*C4336</f>
        <v>128.60929469763789</v>
      </c>
      <c r="F4336" s="3">
        <f>F4335+Input!$B$2*D4336</f>
        <v>48.110743612582269</v>
      </c>
      <c r="G4336" s="3">
        <f>-(0.5*Input!$B$3*(C4336^2+D4336^2)*COS(I4335)*Input!$B$8*Input!$B$11)/(Input!$B$9/Input!$B$10)</f>
        <v>-5.0970716243683016</v>
      </c>
      <c r="H4336" s="3">
        <f>-(0.5*Input!$B$3*(C4336^2+D4336^2)*SIN(I4335)*Input!$B$8*Input!$B$11)/(Input!$B$9/Input!$B$10)-Input!$B$10</f>
        <v>-17.310898736593078</v>
      </c>
      <c r="I4336" s="3">
        <f t="shared" si="135"/>
        <v>-1.2405347647005585</v>
      </c>
    </row>
    <row r="4337" spans="1:9">
      <c r="A4337" s="3">
        <f t="shared" si="134"/>
        <v>4335</v>
      </c>
      <c r="B4337" s="3">
        <f>B4336+Input!$B$2</f>
        <v>4.3349999999997824</v>
      </c>
      <c r="C4337" s="3">
        <f>C4336+G4336*Input!$B$2</f>
        <v>18.034343389621188</v>
      </c>
      <c r="D4337" s="3">
        <f>D4336+H4336*Input!$B$2</f>
        <v>-52.6384846708102</v>
      </c>
      <c r="E4337" s="3">
        <f>E4336+Input!$B$2*C4337</f>
        <v>128.62732904102751</v>
      </c>
      <c r="F4337" s="3">
        <f>F4336+Input!$B$2*D4337</f>
        <v>48.05810512791146</v>
      </c>
      <c r="G4337" s="3">
        <f>-(0.5*Input!$B$3*(C4337^2+D4337^2)*COS(I4336)*Input!$B$8*Input!$B$11)/(Input!$B$9/Input!$B$10)</f>
        <v>-5.0969795880684465</v>
      </c>
      <c r="H4337" s="3">
        <f>-(0.5*Input!$B$3*(C4337^2+D4337^2)*SIN(I4336)*Input!$B$8*Input!$B$11)/(Input!$B$9/Input!$B$10)-Input!$B$10</f>
        <v>-17.302074955835799</v>
      </c>
      <c r="I4337" s="3">
        <f t="shared" si="135"/>
        <v>-1.2407223091248449</v>
      </c>
    </row>
    <row r="4338" spans="1:9">
      <c r="A4338" s="3">
        <f t="shared" si="134"/>
        <v>4336</v>
      </c>
      <c r="B4338" s="3">
        <f>B4337+Input!$B$2</f>
        <v>4.3359999999997827</v>
      </c>
      <c r="C4338" s="3">
        <f>C4337+G4337*Input!$B$2</f>
        <v>18.029246410033121</v>
      </c>
      <c r="D4338" s="3">
        <f>D4337+H4337*Input!$B$2</f>
        <v>-52.655786745766036</v>
      </c>
      <c r="E4338" s="3">
        <f>E4337+Input!$B$2*C4338</f>
        <v>128.64535828743755</v>
      </c>
      <c r="F4338" s="3">
        <f>F4337+Input!$B$2*D4338</f>
        <v>48.005449341165694</v>
      </c>
      <c r="G4338" s="3">
        <f>-(0.5*Input!$B$3*(C4338^2+D4338^2)*COS(I4337)*Input!$B$8*Input!$B$11)/(Input!$B$9/Input!$B$10)</f>
        <v>-5.0968862331804186</v>
      </c>
      <c r="H4338" s="3">
        <f>-(0.5*Input!$B$3*(C4338^2+D4338^2)*SIN(I4337)*Input!$B$8*Input!$B$11)/(Input!$B$9/Input!$B$10)-Input!$B$10</f>
        <v>-17.293252781771137</v>
      </c>
      <c r="I4338" s="3">
        <f t="shared" si="135"/>
        <v>-1.2409097013959267</v>
      </c>
    </row>
    <row r="4339" spans="1:9">
      <c r="A4339" s="3">
        <f t="shared" si="134"/>
        <v>4337</v>
      </c>
      <c r="B4339" s="3">
        <f>B4338+Input!$B$2</f>
        <v>4.336999999999783</v>
      </c>
      <c r="C4339" s="3">
        <f>C4338+G4338*Input!$B$2</f>
        <v>18.024149523799942</v>
      </c>
      <c r="D4339" s="3">
        <f>D4338+H4338*Input!$B$2</f>
        <v>-52.673079998547806</v>
      </c>
      <c r="E4339" s="3">
        <f>E4338+Input!$B$2*C4339</f>
        <v>128.66338243696134</v>
      </c>
      <c r="F4339" s="3">
        <f>F4338+Input!$B$2*D4339</f>
        <v>47.952776261167145</v>
      </c>
      <c r="G4339" s="3">
        <f>-(0.5*Input!$B$3*(C4339^2+D4339^2)*COS(I4338)*Input!$B$8*Input!$B$11)/(Input!$B$9/Input!$B$10)</f>
        <v>-5.0967915604769303</v>
      </c>
      <c r="H4339" s="3">
        <f>-(0.5*Input!$B$3*(C4339^2+D4339^2)*SIN(I4338)*Input!$B$8*Input!$B$11)/(Input!$B$9/Input!$B$10)-Input!$B$10</f>
        <v>-17.284432217935379</v>
      </c>
      <c r="I4339" s="3">
        <f t="shared" si="135"/>
        <v>-1.2410969416922453</v>
      </c>
    </row>
    <row r="4340" spans="1:9">
      <c r="A4340" s="3">
        <f t="shared" si="134"/>
        <v>4338</v>
      </c>
      <c r="B4340" s="3">
        <f>B4339+Input!$B$2</f>
        <v>4.3379999999997834</v>
      </c>
      <c r="C4340" s="3">
        <f>C4339+G4339*Input!$B$2</f>
        <v>18.019052732239466</v>
      </c>
      <c r="D4340" s="3">
        <f>D4339+H4339*Input!$B$2</f>
        <v>-52.69036443076574</v>
      </c>
      <c r="E4340" s="3">
        <f>E4339+Input!$B$2*C4340</f>
        <v>128.68140148969357</v>
      </c>
      <c r="F4340" s="3">
        <f>F4339+Input!$B$2*D4340</f>
        <v>47.900085896736378</v>
      </c>
      <c r="G4340" s="3">
        <f>-(0.5*Input!$B$3*(C4340^2+D4340^2)*COS(I4339)*Input!$B$8*Input!$B$11)/(Input!$B$9/Input!$B$10)</f>
        <v>-5.0966955707317059</v>
      </c>
      <c r="H4340" s="3">
        <f>-(0.5*Input!$B$3*(C4340^2+D4340^2)*SIN(I4339)*Input!$B$8*Input!$B$11)/(Input!$B$9/Input!$B$10)-Input!$B$10</f>
        <v>-17.275613267859889</v>
      </c>
      <c r="I4340" s="3">
        <f t="shared" si="135"/>
        <v>-1.2412840301919743</v>
      </c>
    </row>
    <row r="4341" spans="1:9">
      <c r="A4341" s="3">
        <f t="shared" si="134"/>
        <v>4339</v>
      </c>
      <c r="B4341" s="3">
        <f>B4340+Input!$B$2</f>
        <v>4.3389999999997837</v>
      </c>
      <c r="C4341" s="3">
        <f>C4340+G4340*Input!$B$2</f>
        <v>18.013956036668734</v>
      </c>
      <c r="D4341" s="3">
        <f>D4340+H4340*Input!$B$2</f>
        <v>-52.707640044033603</v>
      </c>
      <c r="E4341" s="3">
        <f>E4340+Input!$B$2*C4341</f>
        <v>128.69941544573024</v>
      </c>
      <c r="F4341" s="3">
        <f>F4340+Input!$B$2*D4341</f>
        <v>47.847378256692345</v>
      </c>
      <c r="G4341" s="3">
        <f>-(0.5*Input!$B$3*(C4341^2+D4341^2)*COS(I4340)*Input!$B$8*Input!$B$11)/(Input!$B$9/Input!$B$10)</f>
        <v>-5.0965982647194821</v>
      </c>
      <c r="H4341" s="3">
        <f>-(0.5*Input!$B$3*(C4341^2+D4341^2)*SIN(I4340)*Input!$B$8*Input!$B$11)/(Input!$B$9/Input!$B$10)-Input!$B$10</f>
        <v>-17.266795935071194</v>
      </c>
      <c r="I4341" s="3">
        <f t="shared" si="135"/>
        <v>-1.2414709670730208</v>
      </c>
    </row>
    <row r="4342" spans="1:9">
      <c r="A4342" s="3">
        <f t="shared" si="134"/>
        <v>4340</v>
      </c>
      <c r="B4342" s="3">
        <f>B4341+Input!$B$2</f>
        <v>4.339999999999784</v>
      </c>
      <c r="C4342" s="3">
        <f>C4341+G4341*Input!$B$2</f>
        <v>18.008859438404016</v>
      </c>
      <c r="D4342" s="3">
        <f>D4341+H4341*Input!$B$2</f>
        <v>-52.724906839968675</v>
      </c>
      <c r="E4342" s="3">
        <f>E4341+Input!$B$2*C4342</f>
        <v>128.71742430516863</v>
      </c>
      <c r="F4342" s="3">
        <f>F4341+Input!$B$2*D4342</f>
        <v>47.794653349852375</v>
      </c>
      <c r="G4342" s="3">
        <f>-(0.5*Input!$B$3*(C4342^2+D4342^2)*COS(I4341)*Input!$B$8*Input!$B$11)/(Input!$B$9/Input!$B$10)</f>
        <v>-5.096499643216001</v>
      </c>
      <c r="H4342" s="3">
        <f>-(0.5*Input!$B$3*(C4342^2+D4342^2)*SIN(I4341)*Input!$B$8*Input!$B$11)/(Input!$B$9/Input!$B$10)-Input!$B$10</f>
        <v>-17.257980223090929</v>
      </c>
      <c r="I4342" s="3">
        <f t="shared" si="135"/>
        <v>-1.2416577525130252</v>
      </c>
    </row>
    <row r="4343" spans="1:9">
      <c r="A4343" s="3">
        <f t="shared" si="134"/>
        <v>4341</v>
      </c>
      <c r="B4343" s="3">
        <f>B4342+Input!$B$2</f>
        <v>4.3409999999997844</v>
      </c>
      <c r="C4343" s="3">
        <f>C4342+G4342*Input!$B$2</f>
        <v>18.003762938760801</v>
      </c>
      <c r="D4343" s="3">
        <f>D4342+H4342*Input!$B$2</f>
        <v>-52.742164820191768</v>
      </c>
      <c r="E4343" s="3">
        <f>E4342+Input!$B$2*C4343</f>
        <v>128.73542806810738</v>
      </c>
      <c r="F4343" s="3">
        <f>F4342+Input!$B$2*D4343</f>
        <v>47.74191118503218</v>
      </c>
      <c r="G4343" s="3">
        <f>-(0.5*Input!$B$3*(C4343^2+D4343^2)*COS(I4342)*Input!$B$8*Input!$B$11)/(Input!$B$9/Input!$B$10)</f>
        <v>-5.0963997069980165</v>
      </c>
      <c r="H4343" s="3">
        <f>-(0.5*Input!$B$3*(C4343^2+D4343^2)*SIN(I4342)*Input!$B$8*Input!$B$11)/(Input!$B$9/Input!$B$10)-Input!$B$10</f>
        <v>-17.249166135435871</v>
      </c>
      <c r="I4343" s="3">
        <f t="shared" si="135"/>
        <v>-1.2418443866893629</v>
      </c>
    </row>
    <row r="4344" spans="1:9">
      <c r="A4344" s="3">
        <f t="shared" si="134"/>
        <v>4342</v>
      </c>
      <c r="B4344" s="3">
        <f>B4343+Input!$B$2</f>
        <v>4.3419999999997847</v>
      </c>
      <c r="C4344" s="3">
        <f>C4343+G4343*Input!$B$2</f>
        <v>17.998666539053804</v>
      </c>
      <c r="D4344" s="3">
        <f>D4343+H4343*Input!$B$2</f>
        <v>-52.759413986327203</v>
      </c>
      <c r="E4344" s="3">
        <f>E4343+Input!$B$2*C4344</f>
        <v>128.75342673464644</v>
      </c>
      <c r="F4344" s="3">
        <f>F4343+Input!$B$2*D4344</f>
        <v>47.68915177104585</v>
      </c>
      <c r="G4344" s="3">
        <f>-(0.5*Input!$B$3*(C4344^2+D4344^2)*COS(I4343)*Input!$B$8*Input!$B$11)/(Input!$B$9/Input!$B$10)</f>
        <v>-5.0962984568432681</v>
      </c>
      <c r="H4344" s="3">
        <f>-(0.5*Input!$B$3*(C4344^2+D4344^2)*SIN(I4343)*Input!$B$8*Input!$B$11)/(Input!$B$9/Input!$B$10)-Input!$B$10</f>
        <v>-17.240353675617911</v>
      </c>
      <c r="I4344" s="3">
        <f t="shared" si="135"/>
        <v>-1.2420308697791427</v>
      </c>
    </row>
    <row r="4345" spans="1:9">
      <c r="A4345" s="3">
        <f t="shared" si="134"/>
        <v>4343</v>
      </c>
      <c r="B4345" s="3">
        <f>B4344+Input!$B$2</f>
        <v>4.342999999999785</v>
      </c>
      <c r="C4345" s="3">
        <f>C4344+G4344*Input!$B$2</f>
        <v>17.993570240596959</v>
      </c>
      <c r="D4345" s="3">
        <f>D4344+H4344*Input!$B$2</f>
        <v>-52.776654340002821</v>
      </c>
      <c r="E4345" s="3">
        <f>E4344+Input!$B$2*C4345</f>
        <v>128.77142030488704</v>
      </c>
      <c r="F4345" s="3">
        <f>F4344+Input!$B$2*D4345</f>
        <v>47.63637511670585</v>
      </c>
      <c r="G4345" s="3">
        <f>-(0.5*Input!$B$3*(C4345^2+D4345^2)*COS(I4344)*Input!$B$8*Input!$B$11)/(Input!$B$9/Input!$B$10)</f>
        <v>-5.0961958935305134</v>
      </c>
      <c r="H4345" s="3">
        <f>-(0.5*Input!$B$3*(C4345^2+D4345^2)*SIN(I4344)*Input!$B$8*Input!$B$11)/(Input!$B$9/Input!$B$10)-Input!$B$10</f>
        <v>-17.23154284714407</v>
      </c>
      <c r="I4345" s="3">
        <f t="shared" si="135"/>
        <v>-1.2422172019592095</v>
      </c>
    </row>
    <row r="4346" spans="1:9">
      <c r="A4346" s="3">
        <f t="shared" si="134"/>
        <v>4344</v>
      </c>
      <c r="B4346" s="3">
        <f>B4345+Input!$B$2</f>
        <v>4.3439999999997854</v>
      </c>
      <c r="C4346" s="3">
        <f>C4345+G4345*Input!$B$2</f>
        <v>17.98847404470343</v>
      </c>
      <c r="D4346" s="3">
        <f>D4345+H4345*Input!$B$2</f>
        <v>-52.793885882849963</v>
      </c>
      <c r="E4346" s="3">
        <f>E4345+Input!$B$2*C4346</f>
        <v>128.78940877893174</v>
      </c>
      <c r="F4346" s="3">
        <f>F4345+Input!$B$2*D4346</f>
        <v>47.583581230823</v>
      </c>
      <c r="G4346" s="3">
        <f>-(0.5*Input!$B$3*(C4346^2+D4346^2)*COS(I4345)*Input!$B$8*Input!$B$11)/(Input!$B$9/Input!$B$10)</f>
        <v>-5.0960920178394815</v>
      </c>
      <c r="H4346" s="3">
        <f>-(0.5*Input!$B$3*(C4346^2+D4346^2)*SIN(I4345)*Input!$B$8*Input!$B$11)/(Input!$B$9/Input!$B$10)-Input!$B$10</f>
        <v>-17.222733653516503</v>
      </c>
      <c r="I4346" s="3">
        <f t="shared" si="135"/>
        <v>-1.2424033834061428</v>
      </c>
    </row>
    <row r="4347" spans="1:9">
      <c r="A4347" s="3">
        <f t="shared" si="134"/>
        <v>4345</v>
      </c>
      <c r="B4347" s="3">
        <f>B4346+Input!$B$2</f>
        <v>4.3449999999997857</v>
      </c>
      <c r="C4347" s="3">
        <f>C4346+G4346*Input!$B$2</f>
        <v>17.98337795268559</v>
      </c>
      <c r="D4347" s="3">
        <f>D4346+H4346*Input!$B$2</f>
        <v>-52.811108616503482</v>
      </c>
      <c r="E4347" s="3">
        <f>E4346+Input!$B$2*C4347</f>
        <v>128.80739215688442</v>
      </c>
      <c r="F4347" s="3">
        <f>F4346+Input!$B$2*D4347</f>
        <v>47.530770122206498</v>
      </c>
      <c r="G4347" s="3">
        <f>-(0.5*Input!$B$3*(C4347^2+D4347^2)*COS(I4346)*Input!$B$8*Input!$B$11)/(Input!$B$9/Input!$B$10)</f>
        <v>-5.0959868305509186</v>
      </c>
      <c r="H4347" s="3">
        <f>-(0.5*Input!$B$3*(C4347^2+D4347^2)*SIN(I4346)*Input!$B$8*Input!$B$11)/(Input!$B$9/Input!$B$10)-Input!$B$10</f>
        <v>-17.213926098232484</v>
      </c>
      <c r="I4347" s="3">
        <f t="shared" si="135"/>
        <v>-1.2425894142962588</v>
      </c>
    </row>
    <row r="4348" spans="1:9">
      <c r="A4348" s="3">
        <f t="shared" si="134"/>
        <v>4346</v>
      </c>
      <c r="B4348" s="3">
        <f>B4347+Input!$B$2</f>
        <v>4.345999999999786</v>
      </c>
      <c r="C4348" s="3">
        <f>C4347+G4347*Input!$B$2</f>
        <v>17.978281965855039</v>
      </c>
      <c r="D4348" s="3">
        <f>D4347+H4347*Input!$B$2</f>
        <v>-52.828322542601711</v>
      </c>
      <c r="E4348" s="3">
        <f>E4347+Input!$B$2*C4348</f>
        <v>128.82537043885029</v>
      </c>
      <c r="F4348" s="3">
        <f>F4347+Input!$B$2*D4348</f>
        <v>47.477941799663895</v>
      </c>
      <c r="G4348" s="3">
        <f>-(0.5*Input!$B$3*(C4348^2+D4348^2)*COS(I4347)*Input!$B$8*Input!$B$11)/(Input!$B$9/Input!$B$10)</f>
        <v>-5.0958803324465318</v>
      </c>
      <c r="H4348" s="3">
        <f>-(0.5*Input!$B$3*(C4348^2+D4348^2)*SIN(I4347)*Input!$B$8*Input!$B$11)/(Input!$B$9/Input!$B$10)-Input!$B$10</f>
        <v>-17.205120184784413</v>
      </c>
      <c r="I4348" s="3">
        <f t="shared" si="135"/>
        <v>-1.2427752948056097</v>
      </c>
    </row>
    <row r="4349" spans="1:9">
      <c r="A4349" s="3">
        <f t="shared" si="134"/>
        <v>4347</v>
      </c>
      <c r="B4349" s="3">
        <f>B4348+Input!$B$2</f>
        <v>4.3469999999997864</v>
      </c>
      <c r="C4349" s="3">
        <f>C4348+G4348*Input!$B$2</f>
        <v>17.973186085522592</v>
      </c>
      <c r="D4349" s="3">
        <f>D4348+H4348*Input!$B$2</f>
        <v>-52.845527662786495</v>
      </c>
      <c r="E4349" s="3">
        <f>E4348+Input!$B$2*C4349</f>
        <v>128.84334362493581</v>
      </c>
      <c r="F4349" s="3">
        <f>F4348+Input!$B$2*D4349</f>
        <v>47.425096272001106</v>
      </c>
      <c r="G4349" s="3">
        <f>-(0.5*Input!$B$3*(C4349^2+D4349^2)*COS(I4348)*Input!$B$8*Input!$B$11)/(Input!$B$9/Input!$B$10)</f>
        <v>-5.0957725243090328</v>
      </c>
      <c r="H4349" s="3">
        <f>-(0.5*Input!$B$3*(C4349^2+D4349^2)*SIN(I4348)*Input!$B$8*Input!$B$11)/(Input!$B$9/Input!$B$10)-Input!$B$10</f>
        <v>-17.196315916659831</v>
      </c>
      <c r="I4349" s="3">
        <f t="shared" si="135"/>
        <v>-1.2429610251099845</v>
      </c>
    </row>
    <row r="4350" spans="1:9">
      <c r="A4350" s="3">
        <f t="shared" si="134"/>
        <v>4348</v>
      </c>
      <c r="B4350" s="3">
        <f>B4349+Input!$B$2</f>
        <v>4.3479999999997867</v>
      </c>
      <c r="C4350" s="3">
        <f>C4349+G4349*Input!$B$2</f>
        <v>17.968090312998282</v>
      </c>
      <c r="D4350" s="3">
        <f>D4349+H4349*Input!$B$2</f>
        <v>-52.862723978703151</v>
      </c>
      <c r="E4350" s="3">
        <f>E4349+Input!$B$2*C4350</f>
        <v>128.8613117152488</v>
      </c>
      <c r="F4350" s="3">
        <f>F4349+Input!$B$2*D4350</f>
        <v>47.3722335480224</v>
      </c>
      <c r="G4350" s="3">
        <f>-(0.5*Input!$B$3*(C4350^2+D4350^2)*COS(I4349)*Input!$B$8*Input!$B$11)/(Input!$B$9/Input!$B$10)</f>
        <v>-5.0956634069221041</v>
      </c>
      <c r="H4350" s="3">
        <f>-(0.5*Input!$B$3*(C4350^2+D4350^2)*SIN(I4349)*Input!$B$8*Input!$B$11)/(Input!$B$9/Input!$B$10)-Input!$B$10</f>
        <v>-17.187513297341393</v>
      </c>
      <c r="I4350" s="3">
        <f t="shared" si="135"/>
        <v>-1.2431466053849096</v>
      </c>
    </row>
    <row r="4351" spans="1:9">
      <c r="A4351" s="3">
        <f t="shared" si="134"/>
        <v>4349</v>
      </c>
      <c r="B4351" s="3">
        <f>B4350+Input!$B$2</f>
        <v>4.348999999999787</v>
      </c>
      <c r="C4351" s="3">
        <f>C4350+G4350*Input!$B$2</f>
        <v>17.962994649591359</v>
      </c>
      <c r="D4351" s="3">
        <f>D4350+H4350*Input!$B$2</f>
        <v>-52.879911492000495</v>
      </c>
      <c r="E4351" s="3">
        <f>E4350+Input!$B$2*C4351</f>
        <v>128.8792747098984</v>
      </c>
      <c r="F4351" s="3">
        <f>F4350+Input!$B$2*D4351</f>
        <v>47.319353636530401</v>
      </c>
      <c r="G4351" s="3">
        <f>-(0.5*Input!$B$3*(C4351^2+D4351^2)*COS(I4350)*Input!$B$8*Input!$B$11)/(Input!$B$9/Input!$B$10)</f>
        <v>-5.0955529810704148</v>
      </c>
      <c r="H4351" s="3">
        <f>-(0.5*Input!$B$3*(C4351^2+D4351^2)*SIN(I4350)*Input!$B$8*Input!$B$11)/(Input!$B$9/Input!$B$10)-Input!$B$10</f>
        <v>-17.178712330306894</v>
      </c>
      <c r="I4351" s="3">
        <f t="shared" si="135"/>
        <v>-1.243332035805649</v>
      </c>
    </row>
    <row r="4352" spans="1:9">
      <c r="A4352" s="3">
        <f t="shared" si="134"/>
        <v>4350</v>
      </c>
      <c r="B4352" s="3">
        <f>B4351+Input!$B$2</f>
        <v>4.3499999999997874</v>
      </c>
      <c r="C4352" s="3">
        <f>C4351+G4351*Input!$B$2</f>
        <v>17.957899096610287</v>
      </c>
      <c r="D4352" s="3">
        <f>D4351+H4351*Input!$B$2</f>
        <v>-52.897090204330802</v>
      </c>
      <c r="E4352" s="3">
        <f>E4351+Input!$B$2*C4352</f>
        <v>128.89723260899501</v>
      </c>
      <c r="F4352" s="3">
        <f>F4351+Input!$B$2*D4352</f>
        <v>47.266456546326069</v>
      </c>
      <c r="G4352" s="3">
        <f>-(0.5*Input!$B$3*(C4352^2+D4352^2)*COS(I4351)*Input!$B$8*Input!$B$11)/(Input!$B$9/Input!$B$10)</f>
        <v>-5.0954412475396023</v>
      </c>
      <c r="H4352" s="3">
        <f>-(0.5*Input!$B$3*(C4352^2+D4352^2)*SIN(I4351)*Input!$B$8*Input!$B$11)/(Input!$B$9/Input!$B$10)-Input!$B$10</f>
        <v>-17.169913019029238</v>
      </c>
      <c r="I4352" s="3">
        <f t="shared" si="135"/>
        <v>-1.2435173165472051</v>
      </c>
    </row>
    <row r="4353" spans="1:9">
      <c r="A4353" s="3">
        <f t="shared" si="134"/>
        <v>4351</v>
      </c>
      <c r="B4353" s="3">
        <f>B4352+Input!$B$2</f>
        <v>4.3509999999997877</v>
      </c>
      <c r="C4353" s="3">
        <f>C4352+G4352*Input!$B$2</f>
        <v>17.952803655362747</v>
      </c>
      <c r="D4353" s="3">
        <f>D4352+H4352*Input!$B$2</f>
        <v>-52.914260117349833</v>
      </c>
      <c r="E4353" s="3">
        <f>E4352+Input!$B$2*C4353</f>
        <v>128.91518541265037</v>
      </c>
      <c r="F4353" s="3">
        <f>F4352+Input!$B$2*D4353</f>
        <v>47.213542286208721</v>
      </c>
      <c r="G4353" s="3">
        <f>-(0.5*Input!$B$3*(C4353^2+D4353^2)*COS(I4352)*Input!$B$8*Input!$B$11)/(Input!$B$9/Input!$B$10)</f>
        <v>-5.0953282071162773</v>
      </c>
      <c r="H4353" s="3">
        <f>-(0.5*Input!$B$3*(C4353^2+D4353^2)*SIN(I4352)*Input!$B$8*Input!$B$11)/(Input!$B$9/Input!$B$10)-Input!$B$10</f>
        <v>-17.161115366976492</v>
      </c>
      <c r="I4353" s="3">
        <f t="shared" si="135"/>
        <v>-1.2437024477843186</v>
      </c>
    </row>
    <row r="4354" spans="1:9">
      <c r="A4354" s="3">
        <f t="shared" si="134"/>
        <v>4352</v>
      </c>
      <c r="B4354" s="3">
        <f>B4353+Input!$B$2</f>
        <v>4.351999999999788</v>
      </c>
      <c r="C4354" s="3">
        <f>C4353+G4353*Input!$B$2</f>
        <v>17.947708327155631</v>
      </c>
      <c r="D4354" s="3">
        <f>D4353+H4353*Input!$B$2</f>
        <v>-52.931421232716808</v>
      </c>
      <c r="E4354" s="3">
        <f>E4353+Input!$B$2*C4354</f>
        <v>128.93313312097752</v>
      </c>
      <c r="F4354" s="3">
        <f>F4353+Input!$B$2*D4354</f>
        <v>47.160610864976007</v>
      </c>
      <c r="G4354" s="3">
        <f>-(0.5*Input!$B$3*(C4354^2+D4354^2)*COS(I4353)*Input!$B$8*Input!$B$11)/(Input!$B$9/Input!$B$10)</f>
        <v>-5.0952138605880206</v>
      </c>
      <c r="H4354" s="3">
        <f>-(0.5*Input!$B$3*(C4354^2+D4354^2)*SIN(I4353)*Input!$B$8*Input!$B$11)/(Input!$B$9/Input!$B$10)-Input!$B$10</f>
        <v>-17.152319377611825</v>
      </c>
      <c r="I4354" s="3">
        <f t="shared" si="135"/>
        <v>-1.2438874296914697</v>
      </c>
    </row>
    <row r="4355" spans="1:9">
      <c r="A4355" s="3">
        <f t="shared" si="134"/>
        <v>4353</v>
      </c>
      <c r="B4355" s="3">
        <f>B4354+Input!$B$2</f>
        <v>4.3529999999997884</v>
      </c>
      <c r="C4355" s="3">
        <f>C4354+G4354*Input!$B$2</f>
        <v>17.942613113295042</v>
      </c>
      <c r="D4355" s="3">
        <f>D4354+H4354*Input!$B$2</f>
        <v>-52.948573552094423</v>
      </c>
      <c r="E4355" s="3">
        <f>E4354+Input!$B$2*C4355</f>
        <v>128.95107573409081</v>
      </c>
      <c r="F4355" s="3">
        <f>F4354+Input!$B$2*D4355</f>
        <v>47.107662291423914</v>
      </c>
      <c r="G4355" s="3">
        <f>-(0.5*Input!$B$3*(C4355^2+D4355^2)*COS(I4354)*Input!$B$8*Input!$B$11)/(Input!$B$9/Input!$B$10)</f>
        <v>-5.0950982087433774</v>
      </c>
      <c r="H4355" s="3">
        <f>-(0.5*Input!$B$3*(C4355^2+D4355^2)*SIN(I4354)*Input!$B$8*Input!$B$11)/(Input!$B$9/Input!$B$10)-Input!$B$10</f>
        <v>-17.143525054393535</v>
      </c>
      <c r="I4355" s="3">
        <f t="shared" si="135"/>
        <v>-1.2440722624428775</v>
      </c>
    </row>
    <row r="4356" spans="1:9">
      <c r="A4356" s="3">
        <f t="shared" ref="A4356:A4419" si="136">A4355+1</f>
        <v>4354</v>
      </c>
      <c r="B4356" s="3">
        <f>B4355+Input!$B$2</f>
        <v>4.3539999999997887</v>
      </c>
      <c r="C4356" s="3">
        <f>C4355+G4355*Input!$B$2</f>
        <v>17.937518015086297</v>
      </c>
      <c r="D4356" s="3">
        <f>D4355+H4355*Input!$B$2</f>
        <v>-52.965717077148817</v>
      </c>
      <c r="E4356" s="3">
        <f>E4355+Input!$B$2*C4356</f>
        <v>128.9690132521059</v>
      </c>
      <c r="F4356" s="3">
        <f>F4355+Input!$B$2*D4356</f>
        <v>47.054696574346764</v>
      </c>
      <c r="G4356" s="3">
        <f>-(0.5*Input!$B$3*(C4356^2+D4356^2)*COS(I4355)*Input!$B$8*Input!$B$11)/(Input!$B$9/Input!$B$10)</f>
        <v>-5.0949812523718556</v>
      </c>
      <c r="H4356" s="3">
        <f>-(0.5*Input!$B$3*(C4356^2+D4356^2)*SIN(I4355)*Input!$B$8*Input!$B$11)/(Input!$B$9/Input!$B$10)-Input!$B$10</f>
        <v>-17.134732400775071</v>
      </c>
      <c r="I4356" s="3">
        <f t="shared" ref="I4356:I4419" si="137">ATAN(D4356/C4356)</f>
        <v>-1.2442569462125019</v>
      </c>
    </row>
    <row r="4357" spans="1:9">
      <c r="A4357" s="3">
        <f t="shared" si="136"/>
        <v>4355</v>
      </c>
      <c r="B4357" s="3">
        <f>B4356+Input!$B$2</f>
        <v>4.354999999999789</v>
      </c>
      <c r="C4357" s="3">
        <f>C4356+G4356*Input!$B$2</f>
        <v>17.932423033833924</v>
      </c>
      <c r="D4357" s="3">
        <f>D4356+H4356*Input!$B$2</f>
        <v>-52.982851809549594</v>
      </c>
      <c r="E4357" s="3">
        <f>E4356+Input!$B$2*C4357</f>
        <v>128.98694567513974</v>
      </c>
      <c r="F4357" s="3">
        <f>F4356+Input!$B$2*D4357</f>
        <v>47.001713722537211</v>
      </c>
      <c r="G4357" s="3">
        <f>-(0.5*Input!$B$3*(C4357^2+D4357^2)*COS(I4356)*Input!$B$8*Input!$B$11)/(Input!$B$9/Input!$B$10)</f>
        <v>-5.0948629922639164</v>
      </c>
      <c r="H4357" s="3">
        <f>-(0.5*Input!$B$3*(C4357^2+D4357^2)*SIN(I4356)*Input!$B$8*Input!$B$11)/(Input!$B$9/Input!$B$10)-Input!$B$10</f>
        <v>-17.125941420204995</v>
      </c>
      <c r="I4357" s="3">
        <f t="shared" si="137"/>
        <v>-1.2444414811740423</v>
      </c>
    </row>
    <row r="4358" spans="1:9">
      <c r="A4358" s="3">
        <f t="shared" si="136"/>
        <v>4356</v>
      </c>
      <c r="B4358" s="3">
        <f>B4357+Input!$B$2</f>
        <v>4.3559999999997894</v>
      </c>
      <c r="C4358" s="3">
        <f>C4357+G4357*Input!$B$2</f>
        <v>17.927328170841662</v>
      </c>
      <c r="D4358" s="3">
        <f>D4357+H4357*Input!$B$2</f>
        <v>-52.999977750969798</v>
      </c>
      <c r="E4358" s="3">
        <f>E4357+Input!$B$2*C4358</f>
        <v>129.00487300331056</v>
      </c>
      <c r="F4358" s="3">
        <f>F4357+Input!$B$2*D4358</f>
        <v>46.948713744786239</v>
      </c>
      <c r="G4358" s="3">
        <f>-(0.5*Input!$B$3*(C4358^2+D4358^2)*COS(I4357)*Input!$B$8*Input!$B$11)/(Input!$B$9/Input!$B$10)</f>
        <v>-5.0947434292109897</v>
      </c>
      <c r="H4358" s="3">
        <f>-(0.5*Input!$B$3*(C4358^2+D4358^2)*SIN(I4357)*Input!$B$8*Input!$B$11)/(Input!$B$9/Input!$B$10)-Input!$B$10</f>
        <v>-17.117152116126995</v>
      </c>
      <c r="I4358" s="3">
        <f t="shared" si="137"/>
        <v>-1.2446258675009392</v>
      </c>
    </row>
    <row r="4359" spans="1:9">
      <c r="A4359" s="3">
        <f t="shared" si="136"/>
        <v>4357</v>
      </c>
      <c r="B4359" s="3">
        <f>B4358+Input!$B$2</f>
        <v>4.3569999999997897</v>
      </c>
      <c r="C4359" s="3">
        <f>C4358+G4358*Input!$B$2</f>
        <v>17.922233427412451</v>
      </c>
      <c r="D4359" s="3">
        <f>D4358+H4358*Input!$B$2</f>
        <v>-53.017094903085926</v>
      </c>
      <c r="E4359" s="3">
        <f>E4358+Input!$B$2*C4359</f>
        <v>129.02279523673798</v>
      </c>
      <c r="F4359" s="3">
        <f>F4358+Input!$B$2*D4359</f>
        <v>46.895696649883156</v>
      </c>
      <c r="G4359" s="3">
        <f>-(0.5*Input!$B$3*(C4359^2+D4359^2)*COS(I4358)*Input!$B$8*Input!$B$11)/(Input!$B$9/Input!$B$10)</f>
        <v>-5.0946225640054514</v>
      </c>
      <c r="H4359" s="3">
        <f>-(0.5*Input!$B$3*(C4359^2+D4359^2)*SIN(I4358)*Input!$B$8*Input!$B$11)/(Input!$B$9/Input!$B$10)-Input!$B$10</f>
        <v>-17.10836449197992</v>
      </c>
      <c r="I4359" s="3">
        <f t="shared" si="137"/>
        <v>-1.2448101053663749</v>
      </c>
    </row>
    <row r="4360" spans="1:9">
      <c r="A4360" s="3">
        <f t="shared" si="136"/>
        <v>4358</v>
      </c>
      <c r="B4360" s="3">
        <f>B4359+Input!$B$2</f>
        <v>4.35799999999979</v>
      </c>
      <c r="C4360" s="3">
        <f>C4359+G4359*Input!$B$2</f>
        <v>17.917138804848445</v>
      </c>
      <c r="D4360" s="3">
        <f>D4359+H4359*Input!$B$2</f>
        <v>-53.034203267577908</v>
      </c>
      <c r="E4360" s="3">
        <f>E4359+Input!$B$2*C4360</f>
        <v>129.04071237554282</v>
      </c>
      <c r="F4360" s="3">
        <f>F4359+Input!$B$2*D4360</f>
        <v>46.842662446615577</v>
      </c>
      <c r="G4360" s="3">
        <f>-(0.5*Input!$B$3*(C4360^2+D4360^2)*COS(I4359)*Input!$B$8*Input!$B$11)/(Input!$B$9/Input!$B$10)</f>
        <v>-5.0945003974406164</v>
      </c>
      <c r="H4360" s="3">
        <f>-(0.5*Input!$B$3*(C4360^2+D4360^2)*SIN(I4359)*Input!$B$8*Input!$B$11)/(Input!$B$9/Input!$B$10)-Input!$B$10</f>
        <v>-17.099578551197709</v>
      </c>
      <c r="I4360" s="3">
        <f t="shared" si="137"/>
        <v>-1.244994194943273</v>
      </c>
    </row>
    <row r="4361" spans="1:9">
      <c r="A4361" s="3">
        <f t="shared" si="136"/>
        <v>4359</v>
      </c>
      <c r="B4361" s="3">
        <f>B4360+Input!$B$2</f>
        <v>4.3589999999997904</v>
      </c>
      <c r="C4361" s="3">
        <f>C4360+G4360*Input!$B$2</f>
        <v>17.912044304451005</v>
      </c>
      <c r="D4361" s="3">
        <f>D4360+H4360*Input!$B$2</f>
        <v>-53.051302846129104</v>
      </c>
      <c r="E4361" s="3">
        <f>E4360+Input!$B$2*C4361</f>
        <v>129.05862441984726</v>
      </c>
      <c r="F4361" s="3">
        <f>F4360+Input!$B$2*D4361</f>
        <v>46.789611143769449</v>
      </c>
      <c r="G4361" s="3">
        <f>-(0.5*Input!$B$3*(C4361^2+D4361^2)*COS(I4360)*Input!$B$8*Input!$B$11)/(Input!$B$9/Input!$B$10)</f>
        <v>-5.0943769303107578</v>
      </c>
      <c r="H4361" s="3">
        <f>-(0.5*Input!$B$3*(C4361^2+D4361^2)*SIN(I4360)*Input!$B$8*Input!$B$11)/(Input!$B$9/Input!$B$10)-Input!$B$10</f>
        <v>-17.090794297209467</v>
      </c>
      <c r="I4361" s="3">
        <f t="shared" si="137"/>
        <v>-1.2451781364042991</v>
      </c>
    </row>
    <row r="4362" spans="1:9">
      <c r="A4362" s="3">
        <f t="shared" si="136"/>
        <v>4360</v>
      </c>
      <c r="B4362" s="3">
        <f>B4361+Input!$B$2</f>
        <v>4.3599999999997907</v>
      </c>
      <c r="C4362" s="3">
        <f>C4361+G4361*Input!$B$2</f>
        <v>17.906949927520692</v>
      </c>
      <c r="D4362" s="3">
        <f>D4361+H4361*Input!$B$2</f>
        <v>-53.068393640426315</v>
      </c>
      <c r="E4362" s="3">
        <f>E4361+Input!$B$2*C4362</f>
        <v>129.07653136977478</v>
      </c>
      <c r="F4362" s="3">
        <f>F4361+Input!$B$2*D4362</f>
        <v>46.736542750129026</v>
      </c>
      <c r="G4362" s="3">
        <f>-(0.5*Input!$B$3*(C4362^2+D4362^2)*COS(I4361)*Input!$B$8*Input!$B$11)/(Input!$B$9/Input!$B$10)</f>
        <v>-5.0942521634110944</v>
      </c>
      <c r="H4362" s="3">
        <f>-(0.5*Input!$B$3*(C4362^2+D4362^2)*SIN(I4361)*Input!$B$8*Input!$B$11)/(Input!$B$9/Input!$B$10)-Input!$B$10</f>
        <v>-17.082011733439401</v>
      </c>
      <c r="I4362" s="3">
        <f t="shared" si="137"/>
        <v>-1.2453619299218617</v>
      </c>
    </row>
    <row r="4363" spans="1:9">
      <c r="A4363" s="3">
        <f t="shared" si="136"/>
        <v>4361</v>
      </c>
      <c r="B4363" s="3">
        <f>B4362+Input!$B$2</f>
        <v>4.360999999999791</v>
      </c>
      <c r="C4363" s="3">
        <f>C4362+G4362*Input!$B$2</f>
        <v>17.901855675357282</v>
      </c>
      <c r="D4363" s="3">
        <f>D4362+H4362*Input!$B$2</f>
        <v>-53.085475652159758</v>
      </c>
      <c r="E4363" s="3">
        <f>E4362+Input!$B$2*C4363</f>
        <v>129.09443322545013</v>
      </c>
      <c r="F4363" s="3">
        <f>F4362+Input!$B$2*D4363</f>
        <v>46.683457274476865</v>
      </c>
      <c r="G4363" s="3">
        <f>-(0.5*Input!$B$3*(C4363^2+D4363^2)*COS(I4362)*Input!$B$8*Input!$B$11)/(Input!$B$9/Input!$B$10)</f>
        <v>-5.0941260975377736</v>
      </c>
      <c r="H4363" s="3">
        <f>-(0.5*Input!$B$3*(C4363^2+D4363^2)*SIN(I4362)*Input!$B$8*Input!$B$11)/(Input!$B$9/Input!$B$10)-Input!$B$10</f>
        <v>-17.073230863306897</v>
      </c>
      <c r="I4363" s="3">
        <f t="shared" si="137"/>
        <v>-1.245545575668112</v>
      </c>
    </row>
    <row r="4364" spans="1:9">
      <c r="A4364" s="3">
        <f t="shared" si="136"/>
        <v>4362</v>
      </c>
      <c r="B4364" s="3">
        <f>B4363+Input!$B$2</f>
        <v>4.3619999999997914</v>
      </c>
      <c r="C4364" s="3">
        <f>C4363+G4363*Input!$B$2</f>
        <v>17.896761549259743</v>
      </c>
      <c r="D4364" s="3">
        <f>D4363+H4363*Input!$B$2</f>
        <v>-53.102548883023061</v>
      </c>
      <c r="E4364" s="3">
        <f>E4363+Input!$B$2*C4364</f>
        <v>129.11232998699938</v>
      </c>
      <c r="F4364" s="3">
        <f>F4363+Input!$B$2*D4364</f>
        <v>46.63035472559384</v>
      </c>
      <c r="G4364" s="3">
        <f>-(0.5*Input!$B$3*(C4364^2+D4364^2)*COS(I4363)*Input!$B$8*Input!$B$11)/(Input!$B$9/Input!$B$10)</f>
        <v>-5.0939987334878909</v>
      </c>
      <c r="H4364" s="3">
        <f>-(0.5*Input!$B$3*(C4364^2+D4364^2)*SIN(I4363)*Input!$B$8*Input!$B$11)/(Input!$B$9/Input!$B$10)-Input!$B$10</f>
        <v>-17.064451690226413</v>
      </c>
      <c r="I4364" s="3">
        <f t="shared" si="137"/>
        <v>-1.2457290738149451</v>
      </c>
    </row>
    <row r="4365" spans="1:9">
      <c r="A4365" s="3">
        <f t="shared" si="136"/>
        <v>4363</v>
      </c>
      <c r="B4365" s="3">
        <f>B4364+Input!$B$2</f>
        <v>4.3629999999997917</v>
      </c>
      <c r="C4365" s="3">
        <f>C4364+G4364*Input!$B$2</f>
        <v>17.891667550526254</v>
      </c>
      <c r="D4365" s="3">
        <f>D4364+H4364*Input!$B$2</f>
        <v>-53.119613334713286</v>
      </c>
      <c r="E4365" s="3">
        <f>E4364+Input!$B$2*C4365</f>
        <v>129.1302216545499</v>
      </c>
      <c r="F4365" s="3">
        <f>F4364+Input!$B$2*D4365</f>
        <v>46.577235112259125</v>
      </c>
      <c r="G4365" s="3">
        <f>-(0.5*Input!$B$3*(C4365^2+D4365^2)*COS(I4364)*Input!$B$8*Input!$B$11)/(Input!$B$9/Input!$B$10)</f>
        <v>-5.0938700720594632</v>
      </c>
      <c r="H4365" s="3">
        <f>-(0.5*Input!$B$3*(C4365^2+D4365^2)*SIN(I4364)*Input!$B$8*Input!$B$11)/(Input!$B$9/Input!$B$10)-Input!$B$10</f>
        <v>-17.055674217607585</v>
      </c>
      <c r="I4365" s="3">
        <f t="shared" si="137"/>
        <v>-1.2459124245339999</v>
      </c>
    </row>
    <row r="4366" spans="1:9">
      <c r="A4366" s="3">
        <f t="shared" si="136"/>
        <v>4364</v>
      </c>
      <c r="B4366" s="3">
        <f>B4365+Input!$B$2</f>
        <v>4.363999999999792</v>
      </c>
      <c r="C4366" s="3">
        <f>C4365+G4365*Input!$B$2</f>
        <v>17.886573680454195</v>
      </c>
      <c r="D4366" s="3">
        <f>D4365+H4365*Input!$B$2</f>
        <v>-53.136669008930895</v>
      </c>
      <c r="E4366" s="3">
        <f>E4365+Input!$B$2*C4366</f>
        <v>129.14810822823034</v>
      </c>
      <c r="F4366" s="3">
        <f>F4365+Input!$B$2*D4366</f>
        <v>46.524098443250196</v>
      </c>
      <c r="G4366" s="3">
        <f>-(0.5*Input!$B$3*(C4366^2+D4366^2)*COS(I4365)*Input!$B$8*Input!$B$11)/(Input!$B$9/Input!$B$10)</f>
        <v>-5.0937401140514469</v>
      </c>
      <c r="H4366" s="3">
        <f>-(0.5*Input!$B$3*(C4366^2+D4366^2)*SIN(I4365)*Input!$B$8*Input!$B$11)/(Input!$B$9/Input!$B$10)-Input!$B$10</f>
        <v>-17.046898448855167</v>
      </c>
      <c r="I4366" s="3">
        <f t="shared" si="137"/>
        <v>-1.2460956279966591</v>
      </c>
    </row>
    <row r="4367" spans="1:9">
      <c r="A4367" s="3">
        <f t="shared" si="136"/>
        <v>4365</v>
      </c>
      <c r="B4367" s="3">
        <f>B4366+Input!$B$2</f>
        <v>4.3649999999997924</v>
      </c>
      <c r="C4367" s="3">
        <f>C4366+G4366*Input!$B$2</f>
        <v>17.881479940340142</v>
      </c>
      <c r="D4367" s="3">
        <f>D4366+H4366*Input!$B$2</f>
        <v>-53.153715907379748</v>
      </c>
      <c r="E4367" s="3">
        <f>E4366+Input!$B$2*C4367</f>
        <v>129.16598970817068</v>
      </c>
      <c r="F4367" s="3">
        <f>F4366+Input!$B$2*D4367</f>
        <v>46.470944727342818</v>
      </c>
      <c r="G4367" s="3">
        <f>-(0.5*Input!$B$3*(C4367^2+D4367^2)*COS(I4366)*Input!$B$8*Input!$B$11)/(Input!$B$9/Input!$B$10)</f>
        <v>-5.0936088602637284</v>
      </c>
      <c r="H4367" s="3">
        <f>-(0.5*Input!$B$3*(C4367^2+D4367^2)*SIN(I4366)*Input!$B$8*Input!$B$11)/(Input!$B$9/Input!$B$10)-Input!$B$10</f>
        <v>-17.038124387369049</v>
      </c>
      <c r="I4367" s="3">
        <f t="shared" si="137"/>
        <v>-1.2462786843740508</v>
      </c>
    </row>
    <row r="4368" spans="1:9">
      <c r="A4368" s="3">
        <f t="shared" si="136"/>
        <v>4366</v>
      </c>
      <c r="B4368" s="3">
        <f>B4367+Input!$B$2</f>
        <v>4.3659999999997927</v>
      </c>
      <c r="C4368" s="3">
        <f>C4367+G4367*Input!$B$2</f>
        <v>17.876386331479878</v>
      </c>
      <c r="D4368" s="3">
        <f>D4367+H4367*Input!$B$2</f>
        <v>-53.170754031767117</v>
      </c>
      <c r="E4368" s="3">
        <f>E4367+Input!$B$2*C4368</f>
        <v>129.18386609450215</v>
      </c>
      <c r="F4368" s="3">
        <f>F4367+Input!$B$2*D4368</f>
        <v>46.41777397331105</v>
      </c>
      <c r="G4368" s="3">
        <f>-(0.5*Input!$B$3*(C4368^2+D4368^2)*COS(I4367)*Input!$B$8*Input!$B$11)/(Input!$B$9/Input!$B$10)</f>
        <v>-5.093476311497108</v>
      </c>
      <c r="H4368" s="3">
        <f>-(0.5*Input!$B$3*(C4368^2+D4368^2)*SIN(I4367)*Input!$B$8*Input!$B$11)/(Input!$B$9/Input!$B$10)-Input!$B$10</f>
        <v>-17.02935203654426</v>
      </c>
      <c r="I4368" s="3">
        <f t="shared" si="137"/>
        <v>-1.246461593837048</v>
      </c>
    </row>
    <row r="4369" spans="1:9">
      <c r="A4369" s="3">
        <f t="shared" si="136"/>
        <v>4367</v>
      </c>
      <c r="B4369" s="3">
        <f>B4368+Input!$B$2</f>
        <v>4.366999999999793</v>
      </c>
      <c r="C4369" s="3">
        <f>C4368+G4368*Input!$B$2</f>
        <v>17.871292855168381</v>
      </c>
      <c r="D4369" s="3">
        <f>D4368+H4368*Input!$B$2</f>
        <v>-53.187783383803662</v>
      </c>
      <c r="E4369" s="3">
        <f>E4368+Input!$B$2*C4369</f>
        <v>129.20173738735733</v>
      </c>
      <c r="F4369" s="3">
        <f>F4368+Input!$B$2*D4369</f>
        <v>46.364586189927245</v>
      </c>
      <c r="G4369" s="3">
        <f>-(0.5*Input!$B$3*(C4369^2+D4369^2)*COS(I4368)*Input!$B$8*Input!$B$11)/(Input!$B$9/Input!$B$10)</f>
        <v>-5.0933424685533124</v>
      </c>
      <c r="H4369" s="3">
        <f>-(0.5*Input!$B$3*(C4369^2+D4369^2)*SIN(I4368)*Input!$B$8*Input!$B$11)/(Input!$B$9/Input!$B$10)-Input!$B$10</f>
        <v>-17.020581399770954</v>
      </c>
      <c r="I4369" s="3">
        <f t="shared" si="137"/>
        <v>-1.2466443565562699</v>
      </c>
    </row>
    <row r="4370" spans="1:9">
      <c r="A4370" s="3">
        <f t="shared" si="136"/>
        <v>4368</v>
      </c>
      <c r="B4370" s="3">
        <f>B4369+Input!$B$2</f>
        <v>4.3679999999997934</v>
      </c>
      <c r="C4370" s="3">
        <f>C4369+G4369*Input!$B$2</f>
        <v>17.866199512699829</v>
      </c>
      <c r="D4370" s="3">
        <f>D4369+H4369*Input!$B$2</f>
        <v>-53.204803965203432</v>
      </c>
      <c r="E4370" s="3">
        <f>E4369+Input!$B$2*C4370</f>
        <v>129.21960358687002</v>
      </c>
      <c r="F4370" s="3">
        <f>F4369+Input!$B$2*D4370</f>
        <v>46.311381385962044</v>
      </c>
      <c r="G4370" s="3">
        <f>-(0.5*Input!$B$3*(C4370^2+D4370^2)*COS(I4369)*Input!$B$8*Input!$B$11)/(Input!$B$9/Input!$B$10)</f>
        <v>-5.0932073322349805</v>
      </c>
      <c r="H4370" s="3">
        <f>-(0.5*Input!$B$3*(C4370^2+D4370^2)*SIN(I4369)*Input!$B$8*Input!$B$11)/(Input!$B$9/Input!$B$10)-Input!$B$10</f>
        <v>-17.011812480434429</v>
      </c>
      <c r="I4370" s="3">
        <f t="shared" si="137"/>
        <v>-1.2468269727020806</v>
      </c>
    </row>
    <row r="4371" spans="1:9">
      <c r="A4371" s="3">
        <f t="shared" si="136"/>
        <v>4369</v>
      </c>
      <c r="B4371" s="3">
        <f>B4370+Input!$B$2</f>
        <v>4.3689999999997937</v>
      </c>
      <c r="C4371" s="3">
        <f>C4370+G4370*Input!$B$2</f>
        <v>17.861106305367596</v>
      </c>
      <c r="D4371" s="3">
        <f>D4370+H4370*Input!$B$2</f>
        <v>-53.221815777683865</v>
      </c>
      <c r="E4371" s="3">
        <f>E4370+Input!$B$2*C4371</f>
        <v>129.23746469317538</v>
      </c>
      <c r="F4371" s="3">
        <f>F4370+Input!$B$2*D4371</f>
        <v>46.258159570184361</v>
      </c>
      <c r="G4371" s="3">
        <f>-(0.5*Input!$B$3*(C4371^2+D4371^2)*COS(I4370)*Input!$B$8*Input!$B$11)/(Input!$B$9/Input!$B$10)</f>
        <v>-5.0930709033456818</v>
      </c>
      <c r="H4371" s="3">
        <f>-(0.5*Input!$B$3*(C4371^2+D4371^2)*SIN(I4370)*Input!$B$8*Input!$B$11)/(Input!$B$9/Input!$B$10)-Input!$B$10</f>
        <v>-17.003045281915117</v>
      </c>
      <c r="I4371" s="3">
        <f t="shared" si="137"/>
        <v>-1.2470094424445921</v>
      </c>
    </row>
    <row r="4372" spans="1:9">
      <c r="A4372" s="3">
        <f t="shared" si="136"/>
        <v>4370</v>
      </c>
      <c r="B4372" s="3">
        <f>B4371+Input!$B$2</f>
        <v>4.369999999999794</v>
      </c>
      <c r="C4372" s="3">
        <f>C4371+G4371*Input!$B$2</f>
        <v>17.85601323446425</v>
      </c>
      <c r="D4372" s="3">
        <f>D4371+H4371*Input!$B$2</f>
        <v>-53.238818822965783</v>
      </c>
      <c r="E4372" s="3">
        <f>E4371+Input!$B$2*C4372</f>
        <v>129.25532070640983</v>
      </c>
      <c r="F4372" s="3">
        <f>F4371+Input!$B$2*D4372</f>
        <v>46.204920751361392</v>
      </c>
      <c r="G4372" s="3">
        <f>-(0.5*Input!$B$3*(C4372^2+D4372^2)*COS(I4371)*Input!$B$8*Input!$B$11)/(Input!$B$9/Input!$B$10)</f>
        <v>-5.0929331826898787</v>
      </c>
      <c r="H4372" s="3">
        <f>-(0.5*Input!$B$3*(C4372^2+D4372^2)*SIN(I4371)*Input!$B$8*Input!$B$11)/(Input!$B$9/Input!$B$10)-Input!$B$10</f>
        <v>-16.994279807588583</v>
      </c>
      <c r="I4372" s="3">
        <f t="shared" si="137"/>
        <v>-1.2471917659536622</v>
      </c>
    </row>
    <row r="4373" spans="1:9">
      <c r="A4373" s="3">
        <f t="shared" si="136"/>
        <v>4371</v>
      </c>
      <c r="B4373" s="3">
        <f>B4372+Input!$B$2</f>
        <v>4.3709999999997944</v>
      </c>
      <c r="C4373" s="3">
        <f>C4372+G4372*Input!$B$2</f>
        <v>17.850920301281558</v>
      </c>
      <c r="D4373" s="3">
        <f>D4372+H4372*Input!$B$2</f>
        <v>-53.255813102773374</v>
      </c>
      <c r="E4373" s="3">
        <f>E4372+Input!$B$2*C4373</f>
        <v>129.2731716267111</v>
      </c>
      <c r="F4373" s="3">
        <f>F4372+Input!$B$2*D4373</f>
        <v>46.151664938258619</v>
      </c>
      <c r="G4373" s="3">
        <f>-(0.5*Input!$B$3*(C4373^2+D4373^2)*COS(I4372)*Input!$B$8*Input!$B$11)/(Input!$B$9/Input!$B$10)</f>
        <v>-5.0927941710729527</v>
      </c>
      <c r="H4373" s="3">
        <f>-(0.5*Input!$B$3*(C4373^2+D4373^2)*SIN(I4372)*Input!$B$8*Input!$B$11)/(Input!$B$9/Input!$B$10)-Input!$B$10</f>
        <v>-16.985516060825532</v>
      </c>
      <c r="I4373" s="3">
        <f t="shared" si="137"/>
        <v>-1.2473739433988968</v>
      </c>
    </row>
    <row r="4374" spans="1:9">
      <c r="A4374" s="3">
        <f t="shared" si="136"/>
        <v>4372</v>
      </c>
      <c r="B4374" s="3">
        <f>B4373+Input!$B$2</f>
        <v>4.3719999999997947</v>
      </c>
      <c r="C4374" s="3">
        <f>C4373+G4373*Input!$B$2</f>
        <v>17.845827507110485</v>
      </c>
      <c r="D4374" s="3">
        <f>D4373+H4373*Input!$B$2</f>
        <v>-53.272798618834202</v>
      </c>
      <c r="E4374" s="3">
        <f>E4373+Input!$B$2*C4374</f>
        <v>129.29101745421821</v>
      </c>
      <c r="F4374" s="3">
        <f>F4373+Input!$B$2*D4374</f>
        <v>46.098392139639785</v>
      </c>
      <c r="G4374" s="3">
        <f>-(0.5*Input!$B$3*(C4374^2+D4374^2)*COS(I4373)*Input!$B$8*Input!$B$11)/(Input!$B$9/Input!$B$10)</f>
        <v>-5.0926538693011842</v>
      </c>
      <c r="H4374" s="3">
        <f>-(0.5*Input!$B$3*(C4374^2+D4374^2)*SIN(I4373)*Input!$B$8*Input!$B$11)/(Input!$B$9/Input!$B$10)-Input!$B$10</f>
        <v>-16.976754044991814</v>
      </c>
      <c r="I4374" s="3">
        <f t="shared" si="137"/>
        <v>-1.247555974949649</v>
      </c>
    </row>
    <row r="4375" spans="1:9">
      <c r="A4375" s="3">
        <f t="shared" si="136"/>
        <v>4373</v>
      </c>
      <c r="B4375" s="3">
        <f>B4374+Input!$B$2</f>
        <v>4.3729999999997951</v>
      </c>
      <c r="C4375" s="3">
        <f>C4374+G4374*Input!$B$2</f>
        <v>17.840734853241184</v>
      </c>
      <c r="D4375" s="3">
        <f>D4374+H4374*Input!$B$2</f>
        <v>-53.289775372879191</v>
      </c>
      <c r="E4375" s="3">
        <f>E4374+Input!$B$2*C4375</f>
        <v>129.30885818907146</v>
      </c>
      <c r="F4375" s="3">
        <f>F4374+Input!$B$2*D4375</f>
        <v>46.045102364266903</v>
      </c>
      <c r="G4375" s="3">
        <f>-(0.5*Input!$B$3*(C4375^2+D4375^2)*COS(I4374)*Input!$B$8*Input!$B$11)/(Input!$B$9/Input!$B$10)</f>
        <v>-5.092512278181764</v>
      </c>
      <c r="H4375" s="3">
        <f>-(0.5*Input!$B$3*(C4375^2+D4375^2)*SIN(I4374)*Input!$B$8*Input!$B$11)/(Input!$B$9/Input!$B$10)-Input!$B$10</f>
        <v>-16.967993763448408</v>
      </c>
      <c r="I4375" s="3">
        <f t="shared" si="137"/>
        <v>-1.2477378607750207</v>
      </c>
    </row>
    <row r="4376" spans="1:9">
      <c r="A4376" s="3">
        <f t="shared" si="136"/>
        <v>4374</v>
      </c>
      <c r="B4376" s="3">
        <f>B4375+Input!$B$2</f>
        <v>4.3739999999997954</v>
      </c>
      <c r="C4376" s="3">
        <f>C4375+G4375*Input!$B$2</f>
        <v>17.835642340963002</v>
      </c>
      <c r="D4376" s="3">
        <f>D4375+H4375*Input!$B$2</f>
        <v>-53.306743366642642</v>
      </c>
      <c r="E4376" s="3">
        <f>E4375+Input!$B$2*C4376</f>
        <v>129.32669383141243</v>
      </c>
      <c r="F4376" s="3">
        <f>F4375+Input!$B$2*D4376</f>
        <v>45.991795620900263</v>
      </c>
      <c r="G4376" s="3">
        <f>-(0.5*Input!$B$3*(C4376^2+D4376^2)*COS(I4375)*Input!$B$8*Input!$B$11)/(Input!$B$9/Input!$B$10)</f>
        <v>-5.0923693985227727</v>
      </c>
      <c r="H4376" s="3">
        <f>-(0.5*Input!$B$3*(C4376^2+D4376^2)*SIN(I4375)*Input!$B$8*Input!$B$11)/(Input!$B$9/Input!$B$10)-Input!$B$10</f>
        <v>-16.959235219551427</v>
      </c>
      <c r="I4376" s="3">
        <f t="shared" si="137"/>
        <v>-1.2479196010438622</v>
      </c>
    </row>
    <row r="4377" spans="1:9">
      <c r="A4377" s="3">
        <f t="shared" si="136"/>
        <v>4375</v>
      </c>
      <c r="B4377" s="3">
        <f>B4376+Input!$B$2</f>
        <v>4.3749999999997957</v>
      </c>
      <c r="C4377" s="3">
        <f>C4376+G4376*Input!$B$2</f>
        <v>17.83054997156448</v>
      </c>
      <c r="D4377" s="3">
        <f>D4376+H4376*Input!$B$2</f>
        <v>-53.323702601862195</v>
      </c>
      <c r="E4377" s="3">
        <f>E4376+Input!$B$2*C4377</f>
        <v>129.34452438138399</v>
      </c>
      <c r="F4377" s="3">
        <f>F4376+Input!$B$2*D4377</f>
        <v>45.938471918298397</v>
      </c>
      <c r="G4377" s="3">
        <f>-(0.5*Input!$B$3*(C4377^2+D4377^2)*COS(I4376)*Input!$B$8*Input!$B$11)/(Input!$B$9/Input!$B$10)</f>
        <v>-5.0922252311331926</v>
      </c>
      <c r="H4377" s="3">
        <f>-(0.5*Input!$B$3*(C4377^2+D4377^2)*SIN(I4376)*Input!$B$8*Input!$B$11)/(Input!$B$9/Input!$B$10)-Input!$B$10</f>
        <v>-16.950478416652128</v>
      </c>
      <c r="I4377" s="3">
        <f t="shared" si="137"/>
        <v>-1.2481011959247728</v>
      </c>
    </row>
    <row r="4378" spans="1:9">
      <c r="A4378" s="3">
        <f t="shared" si="136"/>
        <v>4376</v>
      </c>
      <c r="B4378" s="3">
        <f>B4377+Input!$B$2</f>
        <v>4.3759999999997961</v>
      </c>
      <c r="C4378" s="3">
        <f>C4377+G4377*Input!$B$2</f>
        <v>17.825457746333345</v>
      </c>
      <c r="D4378" s="3">
        <f>D4377+H4377*Input!$B$2</f>
        <v>-53.340653080278848</v>
      </c>
      <c r="E4378" s="3">
        <f>E4377+Input!$B$2*C4378</f>
        <v>129.36234983913033</v>
      </c>
      <c r="F4378" s="3">
        <f>F4377+Input!$B$2*D4378</f>
        <v>45.885131265218121</v>
      </c>
      <c r="G4378" s="3">
        <f>-(0.5*Input!$B$3*(C4378^2+D4378^2)*COS(I4377)*Input!$B$8*Input!$B$11)/(Input!$B$9/Input!$B$10)</f>
        <v>-5.0920797768229003</v>
      </c>
      <c r="H4378" s="3">
        <f>-(0.5*Input!$B$3*(C4378^2+D4378^2)*SIN(I4377)*Input!$B$8*Input!$B$11)/(Input!$B$9/Input!$B$10)-Input!$B$10</f>
        <v>-16.941723358096915</v>
      </c>
      <c r="I4378" s="3">
        <f t="shared" si="137"/>
        <v>-1.2482826455861014</v>
      </c>
    </row>
    <row r="4379" spans="1:9">
      <c r="A4379" s="3">
        <f t="shared" si="136"/>
        <v>4377</v>
      </c>
      <c r="B4379" s="3">
        <f>B4378+Input!$B$2</f>
        <v>4.3769999999997964</v>
      </c>
      <c r="C4379" s="3">
        <f>C4378+G4378*Input!$B$2</f>
        <v>17.820365666556523</v>
      </c>
      <c r="D4379" s="3">
        <f>D4378+H4378*Input!$B$2</f>
        <v>-53.357594803636943</v>
      </c>
      <c r="E4379" s="3">
        <f>E4378+Input!$B$2*C4379</f>
        <v>129.38017020479688</v>
      </c>
      <c r="F4379" s="3">
        <f>F4378+Input!$B$2*D4379</f>
        <v>45.831773670414485</v>
      </c>
      <c r="G4379" s="3">
        <f>-(0.5*Input!$B$3*(C4379^2+D4379^2)*COS(I4378)*Input!$B$8*Input!$B$11)/(Input!$B$9/Input!$B$10)</f>
        <v>-5.0919330364026516</v>
      </c>
      <c r="H4379" s="3">
        <f>-(0.5*Input!$B$3*(C4379^2+D4379^2)*SIN(I4378)*Input!$B$8*Input!$B$11)/(Input!$B$9/Input!$B$10)-Input!$B$10</f>
        <v>-16.932970047227336</v>
      </c>
      <c r="I4379" s="3">
        <f t="shared" si="137"/>
        <v>-1.2484639501959467</v>
      </c>
    </row>
    <row r="4380" spans="1:9">
      <c r="A4380" s="3">
        <f t="shared" si="136"/>
        <v>4378</v>
      </c>
      <c r="B4380" s="3">
        <f>B4379+Input!$B$2</f>
        <v>4.3779999999997967</v>
      </c>
      <c r="C4380" s="3">
        <f>C4379+G4379*Input!$B$2</f>
        <v>17.815273733520119</v>
      </c>
      <c r="D4380" s="3">
        <f>D4379+H4379*Input!$B$2</f>
        <v>-53.374527773684171</v>
      </c>
      <c r="E4380" s="3">
        <f>E4379+Input!$B$2*C4380</f>
        <v>129.39798547853042</v>
      </c>
      <c r="F4380" s="3">
        <f>F4379+Input!$B$2*D4380</f>
        <v>45.778399142640801</v>
      </c>
      <c r="G4380" s="3">
        <f>-(0.5*Input!$B$3*(C4380^2+D4380^2)*COS(I4379)*Input!$B$8*Input!$B$11)/(Input!$B$9/Input!$B$10)</f>
        <v>-5.0917850106841067</v>
      </c>
      <c r="H4380" s="3">
        <f>-(0.5*Input!$B$3*(C4380^2+D4380^2)*SIN(I4379)*Input!$B$8*Input!$B$11)/(Input!$B$9/Input!$B$10)-Input!$B$10</f>
        <v>-16.924218487380053</v>
      </c>
      <c r="I4380" s="3">
        <f t="shared" si="137"/>
        <v>-1.2486451099221578</v>
      </c>
    </row>
    <row r="4381" spans="1:9">
      <c r="A4381" s="3">
        <f t="shared" si="136"/>
        <v>4379</v>
      </c>
      <c r="B4381" s="3">
        <f>B4380+Input!$B$2</f>
        <v>4.3789999999997971</v>
      </c>
      <c r="C4381" s="3">
        <f>C4380+G4380*Input!$B$2</f>
        <v>17.810181948509435</v>
      </c>
      <c r="D4381" s="3">
        <f>D4380+H4380*Input!$B$2</f>
        <v>-53.391451992171554</v>
      </c>
      <c r="E4381" s="3">
        <f>E4380+Input!$B$2*C4381</f>
        <v>129.41579566047892</v>
      </c>
      <c r="F4381" s="3">
        <f>F4380+Input!$B$2*D4381</f>
        <v>45.725007690648631</v>
      </c>
      <c r="G4381" s="3">
        <f>-(0.5*Input!$B$3*(C4381^2+D4381^2)*COS(I4380)*Input!$B$8*Input!$B$11)/(Input!$B$9/Input!$B$10)</f>
        <v>-5.0916357004797943</v>
      </c>
      <c r="H4381" s="3">
        <f>-(0.5*Input!$B$3*(C4381^2+D4381^2)*SIN(I4380)*Input!$B$8*Input!$B$11)/(Input!$B$9/Input!$B$10)-Input!$B$10</f>
        <v>-16.915468681886889</v>
      </c>
      <c r="I4381" s="3">
        <f t="shared" si="137"/>
        <v>-1.2488261249323351</v>
      </c>
    </row>
    <row r="4382" spans="1:9">
      <c r="A4382" s="3">
        <f t="shared" si="136"/>
        <v>4380</v>
      </c>
      <c r="B4382" s="3">
        <f>B4381+Input!$B$2</f>
        <v>4.3799999999997974</v>
      </c>
      <c r="C4382" s="3">
        <f>C4381+G4381*Input!$B$2</f>
        <v>17.805090312808954</v>
      </c>
      <c r="D4382" s="3">
        <f>D4381+H4381*Input!$B$2</f>
        <v>-53.408367460853441</v>
      </c>
      <c r="E4382" s="3">
        <f>E4381+Input!$B$2*C4382</f>
        <v>129.43360075079173</v>
      </c>
      <c r="F4382" s="3">
        <f>F4381+Input!$B$2*D4382</f>
        <v>45.671599323187777</v>
      </c>
      <c r="G4382" s="3">
        <f>-(0.5*Input!$B$3*(C4382^2+D4382^2)*COS(I4381)*Input!$B$8*Input!$B$11)/(Input!$B$9/Input!$B$10)</f>
        <v>-5.0914851066031233</v>
      </c>
      <c r="H4382" s="3">
        <f>-(0.5*Input!$B$3*(C4382^2+D4382^2)*SIN(I4381)*Input!$B$8*Input!$B$11)/(Input!$B$9/Input!$B$10)-Input!$B$10</f>
        <v>-16.906720634074823</v>
      </c>
      <c r="I4382" s="3">
        <f t="shared" si="137"/>
        <v>-1.2490069953938292</v>
      </c>
    </row>
    <row r="4383" spans="1:9">
      <c r="A4383" s="3">
        <f t="shared" si="136"/>
        <v>4381</v>
      </c>
      <c r="B4383" s="3">
        <f>B4382+Input!$B$2</f>
        <v>4.3809999999997977</v>
      </c>
      <c r="C4383" s="3">
        <f>C4382+G4382*Input!$B$2</f>
        <v>17.79999882770235</v>
      </c>
      <c r="D4383" s="3">
        <f>D4382+H4382*Input!$B$2</f>
        <v>-53.425274181487517</v>
      </c>
      <c r="E4383" s="3">
        <f>E4382+Input!$B$2*C4383</f>
        <v>129.45140074961944</v>
      </c>
      <c r="F4383" s="3">
        <f>F4382+Input!$B$2*D4383</f>
        <v>45.618174049006292</v>
      </c>
      <c r="G4383" s="3">
        <f>-(0.5*Input!$B$3*(C4383^2+D4383^2)*COS(I4382)*Input!$B$8*Input!$B$11)/(Input!$B$9/Input!$B$10)</f>
        <v>-5.0913332298683969</v>
      </c>
      <c r="H4383" s="3">
        <f>-(0.5*Input!$B$3*(C4383^2+D4383^2)*SIN(I4382)*Input!$B$8*Input!$B$11)/(Input!$B$9/Input!$B$10)-Input!$B$10</f>
        <v>-16.897974347265944</v>
      </c>
      <c r="I4383" s="3">
        <f t="shared" si="137"/>
        <v>-1.2491877214737432</v>
      </c>
    </row>
    <row r="4384" spans="1:9">
      <c r="A4384" s="3">
        <f t="shared" si="136"/>
        <v>4382</v>
      </c>
      <c r="B4384" s="3">
        <f>B4383+Input!$B$2</f>
        <v>4.3819999999997981</v>
      </c>
      <c r="C4384" s="3">
        <f>C4383+G4383*Input!$B$2</f>
        <v>17.794907494472483</v>
      </c>
      <c r="D4384" s="3">
        <f>D4383+H4383*Input!$B$2</f>
        <v>-53.442172155834783</v>
      </c>
      <c r="E4384" s="3">
        <f>E4383+Input!$B$2*C4384</f>
        <v>129.46919565711391</v>
      </c>
      <c r="F4384" s="3">
        <f>F4383+Input!$B$2*D4384</f>
        <v>45.564731876850459</v>
      </c>
      <c r="G4384" s="3">
        <f>-(0.5*Input!$B$3*(C4384^2+D4384^2)*COS(I4383)*Input!$B$8*Input!$B$11)/(Input!$B$9/Input!$B$10)</f>
        <v>-5.0911800710907711</v>
      </c>
      <c r="H4384" s="3">
        <f>-(0.5*Input!$B$3*(C4384^2+D4384^2)*SIN(I4383)*Input!$B$8*Input!$B$11)/(Input!$B$9/Input!$B$10)-Input!$B$10</f>
        <v>-16.889229824777498</v>
      </c>
      <c r="I4384" s="3">
        <f t="shared" si="137"/>
        <v>-1.2493683033389318</v>
      </c>
    </row>
    <row r="4385" spans="1:9">
      <c r="A4385" s="3">
        <f t="shared" si="136"/>
        <v>4383</v>
      </c>
      <c r="B4385" s="3">
        <f>B4384+Input!$B$2</f>
        <v>4.3829999999997984</v>
      </c>
      <c r="C4385" s="3">
        <f>C4384+G4384*Input!$B$2</f>
        <v>17.789816314401392</v>
      </c>
      <c r="D4385" s="3">
        <f>D4384+H4384*Input!$B$2</f>
        <v>-53.45906138565956</v>
      </c>
      <c r="E4385" s="3">
        <f>E4384+Input!$B$2*C4385</f>
        <v>129.48698547342832</v>
      </c>
      <c r="F4385" s="3">
        <f>F4384+Input!$B$2*D4385</f>
        <v>45.5112728154648</v>
      </c>
      <c r="G4385" s="3">
        <f>-(0.5*Input!$B$3*(C4385^2+D4385^2)*COS(I4384)*Input!$B$8*Input!$B$11)/(Input!$B$9/Input!$B$10)</f>
        <v>-5.0910256310862883</v>
      </c>
      <c r="H4385" s="3">
        <f>-(0.5*Input!$B$3*(C4385^2+D4385^2)*SIN(I4384)*Input!$B$8*Input!$B$11)/(Input!$B$9/Input!$B$10)-Input!$B$10</f>
        <v>-16.880487069921895</v>
      </c>
      <c r="I4385" s="3">
        <f t="shared" si="137"/>
        <v>-1.2495487411560022</v>
      </c>
    </row>
    <row r="4386" spans="1:9">
      <c r="A4386" s="3">
        <f t="shared" si="136"/>
        <v>4384</v>
      </c>
      <c r="B4386" s="3">
        <f>B4385+Input!$B$2</f>
        <v>4.3839999999997987</v>
      </c>
      <c r="C4386" s="3">
        <f>C4385+G4385*Input!$B$2</f>
        <v>17.784725288770307</v>
      </c>
      <c r="D4386" s="3">
        <f>D4385+H4385*Input!$B$2</f>
        <v>-53.475941872729479</v>
      </c>
      <c r="E4386" s="3">
        <f>E4385+Input!$B$2*C4386</f>
        <v>129.5047701987171</v>
      </c>
      <c r="F4386" s="3">
        <f>F4385+Input!$B$2*D4386</f>
        <v>45.457796873592073</v>
      </c>
      <c r="G4386" s="3">
        <f>-(0.5*Input!$B$3*(C4386^2+D4386^2)*COS(I4385)*Input!$B$8*Input!$B$11)/(Input!$B$9/Input!$B$10)</f>
        <v>-5.0908699106718531</v>
      </c>
      <c r="H4386" s="3">
        <f>-(0.5*Input!$B$3*(C4386^2+D4386^2)*SIN(I4385)*Input!$B$8*Input!$B$11)/(Input!$B$9/Input!$B$10)-Input!$B$10</f>
        <v>-16.871746086006659</v>
      </c>
      <c r="I4386" s="3">
        <f t="shared" si="137"/>
        <v>-1.2497290350913146</v>
      </c>
    </row>
    <row r="4387" spans="1:9">
      <c r="A4387" s="3">
        <f t="shared" si="136"/>
        <v>4385</v>
      </c>
      <c r="B4387" s="3">
        <f>B4386+Input!$B$2</f>
        <v>4.3849999999997991</v>
      </c>
      <c r="C4387" s="3">
        <f>C4386+G4386*Input!$B$2</f>
        <v>17.779634418859636</v>
      </c>
      <c r="D4387" s="3">
        <f>D4386+H4386*Input!$B$2</f>
        <v>-53.492813618815482</v>
      </c>
      <c r="E4387" s="3">
        <f>E4386+Input!$B$2*C4387</f>
        <v>129.52254983313597</v>
      </c>
      <c r="F4387" s="3">
        <f>F4386+Input!$B$2*D4387</f>
        <v>45.404304059973256</v>
      </c>
      <c r="G4387" s="3">
        <f>-(0.5*Input!$B$3*(C4387^2+D4387^2)*COS(I4386)*Input!$B$8*Input!$B$11)/(Input!$B$9/Input!$B$10)</f>
        <v>-5.0907129106652338</v>
      </c>
      <c r="H4387" s="3">
        <f>-(0.5*Input!$B$3*(C4387^2+D4387^2)*SIN(I4386)*Input!$B$8*Input!$B$11)/(Input!$B$9/Input!$B$10)-Input!$B$10</f>
        <v>-16.863006876334474</v>
      </c>
      <c r="I4387" s="3">
        <f t="shared" si="137"/>
        <v>-1.2499091853109827</v>
      </c>
    </row>
    <row r="4388" spans="1:9">
      <c r="A4388" s="3">
        <f t="shared" si="136"/>
        <v>4386</v>
      </c>
      <c r="B4388" s="3">
        <f>B4387+Input!$B$2</f>
        <v>4.3859999999997994</v>
      </c>
      <c r="C4388" s="3">
        <f>C4387+G4387*Input!$B$2</f>
        <v>17.774543705948972</v>
      </c>
      <c r="D4388" s="3">
        <f>D4387+H4387*Input!$B$2</f>
        <v>-53.509676625691817</v>
      </c>
      <c r="E4388" s="3">
        <f>E4387+Input!$B$2*C4388</f>
        <v>129.54032437684191</v>
      </c>
      <c r="F4388" s="3">
        <f>F4387+Input!$B$2*D4388</f>
        <v>45.350794383347562</v>
      </c>
      <c r="G4388" s="3">
        <f>-(0.5*Input!$B$3*(C4388^2+D4388^2)*COS(I4387)*Input!$B$8*Input!$B$11)/(Input!$B$9/Input!$B$10)</f>
        <v>-5.0905546318850652</v>
      </c>
      <c r="H4388" s="3">
        <f>-(0.5*Input!$B$3*(C4388^2+D4388^2)*SIN(I4387)*Input!$B$8*Input!$B$11)/(Input!$B$9/Input!$B$10)-Input!$B$10</f>
        <v>-16.854269444203165</v>
      </c>
      <c r="I4388" s="3">
        <f t="shared" si="137"/>
        <v>-1.2500891919808734</v>
      </c>
    </row>
    <row r="4389" spans="1:9">
      <c r="A4389" s="3">
        <f t="shared" si="136"/>
        <v>4387</v>
      </c>
      <c r="B4389" s="3">
        <f>B4388+Input!$B$2</f>
        <v>4.3869999999997997</v>
      </c>
      <c r="C4389" s="3">
        <f>C4388+G4388*Input!$B$2</f>
        <v>17.769453151317087</v>
      </c>
      <c r="D4389" s="3">
        <f>D4388+H4388*Input!$B$2</f>
        <v>-53.52653089513602</v>
      </c>
      <c r="E4389" s="3">
        <f>E4388+Input!$B$2*C4389</f>
        <v>129.55809382999323</v>
      </c>
      <c r="F4389" s="3">
        <f>F4388+Input!$B$2*D4389</f>
        <v>45.297267852452428</v>
      </c>
      <c r="G4389" s="3">
        <f>-(0.5*Input!$B$3*(C4389^2+D4389^2)*COS(I4388)*Input!$B$8*Input!$B$11)/(Input!$B$9/Input!$B$10)</f>
        <v>-5.0903950751508376</v>
      </c>
      <c r="H4389" s="3">
        <f>-(0.5*Input!$B$3*(C4389^2+D4389^2)*SIN(I4388)*Input!$B$8*Input!$B$11)/(Input!$B$9/Input!$B$10)-Input!$B$10</f>
        <v>-16.845533792905712</v>
      </c>
      <c r="I4389" s="3">
        <f t="shared" si="137"/>
        <v>-1.2502690552666083</v>
      </c>
    </row>
    <row r="4390" spans="1:9">
      <c r="A4390" s="3">
        <f t="shared" si="136"/>
        <v>4388</v>
      </c>
      <c r="B4390" s="3">
        <f>B4389+Input!$B$2</f>
        <v>4.3879999999998001</v>
      </c>
      <c r="C4390" s="3">
        <f>C4389+G4389*Input!$B$2</f>
        <v>17.764362756241937</v>
      </c>
      <c r="D4390" s="3">
        <f>D4389+H4389*Input!$B$2</f>
        <v>-53.543376428928923</v>
      </c>
      <c r="E4390" s="3">
        <f>E4389+Input!$B$2*C4390</f>
        <v>129.57585819274948</v>
      </c>
      <c r="F4390" s="3">
        <f>F4389+Input!$B$2*D4390</f>
        <v>45.243724476023502</v>
      </c>
      <c r="G4390" s="3">
        <f>-(0.5*Input!$B$3*(C4390^2+D4390^2)*COS(I4389)*Input!$B$8*Input!$B$11)/(Input!$B$9/Input!$B$10)</f>
        <v>-5.0902342412828947</v>
      </c>
      <c r="H4390" s="3">
        <f>-(0.5*Input!$B$3*(C4390^2+D4390^2)*SIN(I4389)*Input!$B$8*Input!$B$11)/(Input!$B$9/Input!$B$10)-Input!$B$10</f>
        <v>-16.83679992573024</v>
      </c>
      <c r="I4390" s="3">
        <f t="shared" si="137"/>
        <v>-1.2504487753335629</v>
      </c>
    </row>
    <row r="4391" spans="1:9">
      <c r="A4391" s="3">
        <f t="shared" si="136"/>
        <v>4389</v>
      </c>
      <c r="B4391" s="3">
        <f>B4390+Input!$B$2</f>
        <v>4.3889999999998004</v>
      </c>
      <c r="C4391" s="3">
        <f>C4390+G4390*Input!$B$2</f>
        <v>17.759272522000654</v>
      </c>
      <c r="D4391" s="3">
        <f>D4390+H4390*Input!$B$2</f>
        <v>-53.56021322885465</v>
      </c>
      <c r="E4391" s="3">
        <f>E4390+Input!$B$2*C4391</f>
        <v>129.59361746527148</v>
      </c>
      <c r="F4391" s="3">
        <f>F4390+Input!$B$2*D4391</f>
        <v>45.190164262794646</v>
      </c>
      <c r="G4391" s="3">
        <f>-(0.5*Input!$B$3*(C4391^2+D4391^2)*COS(I4390)*Input!$B$8*Input!$B$11)/(Input!$B$9/Input!$B$10)</f>
        <v>-5.0900721311024455</v>
      </c>
      <c r="H4391" s="3">
        <f>-(0.5*Input!$B$3*(C4391^2+D4391^2)*SIN(I4390)*Input!$B$8*Input!$B$11)/(Input!$B$9/Input!$B$10)-Input!$B$10</f>
        <v>-16.828067845960007</v>
      </c>
      <c r="I4391" s="3">
        <f t="shared" si="137"/>
        <v>-1.2506283523468686</v>
      </c>
    </row>
    <row r="4392" spans="1:9">
      <c r="A4392" s="3">
        <f t="shared" si="136"/>
        <v>4390</v>
      </c>
      <c r="B4392" s="3">
        <f>B4391+Input!$B$2</f>
        <v>4.3899999999998007</v>
      </c>
      <c r="C4392" s="3">
        <f>C4391+G4391*Input!$B$2</f>
        <v>17.75418244986955</v>
      </c>
      <c r="D4392" s="3">
        <f>D4391+H4391*Input!$B$2</f>
        <v>-53.577041296700607</v>
      </c>
      <c r="E4392" s="3">
        <f>E4391+Input!$B$2*C4392</f>
        <v>129.61137164772134</v>
      </c>
      <c r="F4392" s="3">
        <f>F4391+Input!$B$2*D4392</f>
        <v>45.136587221497948</v>
      </c>
      <c r="G4392" s="3">
        <f>-(0.5*Input!$B$3*(C4392^2+D4392^2)*COS(I4391)*Input!$B$8*Input!$B$11)/(Input!$B$9/Input!$B$10)</f>
        <v>-5.0899087454315319</v>
      </c>
      <c r="H4392" s="3">
        <f>-(0.5*Input!$B$3*(C4392^2+D4392^2)*SIN(I4391)*Input!$B$8*Input!$B$11)/(Input!$B$9/Input!$B$10)-Input!$B$10</f>
        <v>-16.81933755687345</v>
      </c>
      <c r="I4392" s="3">
        <f t="shared" si="137"/>
        <v>-1.2508077864714116</v>
      </c>
    </row>
    <row r="4393" spans="1:9">
      <c r="A4393" s="3">
        <f t="shared" si="136"/>
        <v>4391</v>
      </c>
      <c r="B4393" s="3">
        <f>B4392+Input!$B$2</f>
        <v>4.3909999999998011</v>
      </c>
      <c r="C4393" s="3">
        <f>C4392+G4392*Input!$B$2</f>
        <v>17.749092541124117</v>
      </c>
      <c r="D4393" s="3">
        <f>D4392+H4392*Input!$B$2</f>
        <v>-53.593860634257481</v>
      </c>
      <c r="E4393" s="3">
        <f>E4392+Input!$B$2*C4393</f>
        <v>129.62912074026247</v>
      </c>
      <c r="F4393" s="3">
        <f>F4392+Input!$B$2*D4393</f>
        <v>45.082993360863689</v>
      </c>
      <c r="G4393" s="3">
        <f>-(0.5*Input!$B$3*(C4393^2+D4393^2)*COS(I4392)*Input!$B$8*Input!$B$11)/(Input!$B$9/Input!$B$10)</f>
        <v>-5.0897440850930531</v>
      </c>
      <c r="H4393" s="3">
        <f>-(0.5*Input!$B$3*(C4393^2+D4393^2)*SIN(I4392)*Input!$B$8*Input!$B$11)/(Input!$B$9/Input!$B$10)-Input!$B$10</f>
        <v>-16.81060906174411</v>
      </c>
      <c r="I4393" s="3">
        <f t="shared" si="137"/>
        <v>-1.2509870778718335</v>
      </c>
    </row>
    <row r="4394" spans="1:9">
      <c r="A4394" s="3">
        <f t="shared" si="136"/>
        <v>4392</v>
      </c>
      <c r="B4394" s="3">
        <f>B4393+Input!$B$2</f>
        <v>4.3919999999998014</v>
      </c>
      <c r="C4394" s="3">
        <f>C4393+G4393*Input!$B$2</f>
        <v>17.744002797039023</v>
      </c>
      <c r="D4394" s="3">
        <f>D4393+H4393*Input!$B$2</f>
        <v>-53.610671243319224</v>
      </c>
      <c r="E4394" s="3">
        <f>E4393+Input!$B$2*C4394</f>
        <v>129.6468647430595</v>
      </c>
      <c r="F4394" s="3">
        <f>F4393+Input!$B$2*D4394</f>
        <v>45.02938268962037</v>
      </c>
      <c r="G4394" s="3">
        <f>-(0.5*Input!$B$3*(C4394^2+D4394^2)*COS(I4393)*Input!$B$8*Input!$B$11)/(Input!$B$9/Input!$B$10)</f>
        <v>-5.0895781509107554</v>
      </c>
      <c r="H4394" s="3">
        <f>-(0.5*Input!$B$3*(C4394^2+D4394^2)*SIN(I4393)*Input!$B$8*Input!$B$11)/(Input!$B$9/Input!$B$10)-Input!$B$10</f>
        <v>-16.801882363840711</v>
      </c>
      <c r="I4394" s="3">
        <f t="shared" si="137"/>
        <v>-1.2511662267125332</v>
      </c>
    </row>
    <row r="4395" spans="1:9">
      <c r="A4395" s="3">
        <f t="shared" si="136"/>
        <v>4393</v>
      </c>
      <c r="B4395" s="3">
        <f>B4394+Input!$B$2</f>
        <v>4.3929999999998017</v>
      </c>
      <c r="C4395" s="3">
        <f>C4394+G4394*Input!$B$2</f>
        <v>17.738913218888111</v>
      </c>
      <c r="D4395" s="3">
        <f>D4394+H4394*Input!$B$2</f>
        <v>-53.627473125683068</v>
      </c>
      <c r="E4395" s="3">
        <f>E4394+Input!$B$2*C4395</f>
        <v>129.66460365627839</v>
      </c>
      <c r="F4395" s="3">
        <f>F4394+Input!$B$2*D4395</f>
        <v>44.97575521649469</v>
      </c>
      <c r="G4395" s="3">
        <f>-(0.5*Input!$B$3*(C4395^2+D4395^2)*COS(I4394)*Input!$B$8*Input!$B$11)/(Input!$B$9/Input!$B$10)</f>
        <v>-5.0894109437092103</v>
      </c>
      <c r="H4395" s="3">
        <f>-(0.5*Input!$B$3*(C4395^2+D4395^2)*SIN(I4394)*Input!$B$8*Input!$B$11)/(Input!$B$9/Input!$B$10)-Input!$B$10</f>
        <v>-16.793157466427132</v>
      </c>
      <c r="I4395" s="3">
        <f t="shared" si="137"/>
        <v>-1.2513452331576653</v>
      </c>
    </row>
    <row r="4396" spans="1:9">
      <c r="A4396" s="3">
        <f t="shared" si="136"/>
        <v>4394</v>
      </c>
      <c r="B4396" s="3">
        <f>B4395+Input!$B$2</f>
        <v>4.3939999999998021</v>
      </c>
      <c r="C4396" s="3">
        <f>C4395+G4395*Input!$B$2</f>
        <v>17.7338238079444</v>
      </c>
      <c r="D4396" s="3">
        <f>D4395+H4395*Input!$B$2</f>
        <v>-53.644266283149491</v>
      </c>
      <c r="E4396" s="3">
        <f>E4395+Input!$B$2*C4396</f>
        <v>129.68233748008635</v>
      </c>
      <c r="F4396" s="3">
        <f>F4395+Input!$B$2*D4396</f>
        <v>44.92211095021154</v>
      </c>
      <c r="G4396" s="3">
        <f>-(0.5*Input!$B$3*(C4396^2+D4396^2)*COS(I4395)*Input!$B$8*Input!$B$11)/(Input!$B$9/Input!$B$10)</f>
        <v>-5.0892424643138447</v>
      </c>
      <c r="H4396" s="3">
        <f>-(0.5*Input!$B$3*(C4396^2+D4396^2)*SIN(I4395)*Input!$B$8*Input!$B$11)/(Input!$B$9/Input!$B$10)-Input!$B$10</f>
        <v>-16.784434372762391</v>
      </c>
      <c r="I4396" s="3">
        <f t="shared" si="137"/>
        <v>-1.2515240973711419</v>
      </c>
    </row>
    <row r="4397" spans="1:9">
      <c r="A4397" s="3">
        <f t="shared" si="136"/>
        <v>4395</v>
      </c>
      <c r="B4397" s="3">
        <f>B4396+Input!$B$2</f>
        <v>4.3949999999998024</v>
      </c>
      <c r="C4397" s="3">
        <f>C4396+G4396*Input!$B$2</f>
        <v>17.728734565480085</v>
      </c>
      <c r="D4397" s="3">
        <f>D4396+H4396*Input!$B$2</f>
        <v>-53.661050717522251</v>
      </c>
      <c r="E4397" s="3">
        <f>E4396+Input!$B$2*C4397</f>
        <v>129.70006621465183</v>
      </c>
      <c r="F4397" s="3">
        <f>F4396+Input!$B$2*D4397</f>
        <v>44.868449899494017</v>
      </c>
      <c r="G4397" s="3">
        <f>-(0.5*Input!$B$3*(C4397^2+D4397^2)*COS(I4396)*Input!$B$8*Input!$B$11)/(Input!$B$9/Input!$B$10)</f>
        <v>-5.089072713550908</v>
      </c>
      <c r="H4397" s="3">
        <f>-(0.5*Input!$B$3*(C4397^2+D4397^2)*SIN(I4396)*Input!$B$8*Input!$B$11)/(Input!$B$9/Input!$B$10)-Input!$B$10</f>
        <v>-16.775713086100659</v>
      </c>
      <c r="I4397" s="3">
        <f t="shared" si="137"/>
        <v>-1.2517028195166324</v>
      </c>
    </row>
    <row r="4398" spans="1:9">
      <c r="A4398" s="3">
        <f t="shared" si="136"/>
        <v>4396</v>
      </c>
      <c r="B4398" s="3">
        <f>B4397+Input!$B$2</f>
        <v>4.3959999999998027</v>
      </c>
      <c r="C4398" s="3">
        <f>C4397+G4397*Input!$B$2</f>
        <v>17.723645492766533</v>
      </c>
      <c r="D4398" s="3">
        <f>D4397+H4397*Input!$B$2</f>
        <v>-53.677826430608349</v>
      </c>
      <c r="E4398" s="3">
        <f>E4397+Input!$B$2*C4398</f>
        <v>129.71778986014459</v>
      </c>
      <c r="F4398" s="3">
        <f>F4397+Input!$B$2*D4398</f>
        <v>44.814772073063409</v>
      </c>
      <c r="G4398" s="3">
        <f>-(0.5*Input!$B$3*(C4398^2+D4398^2)*COS(I4397)*Input!$B$8*Input!$B$11)/(Input!$B$9/Input!$B$10)</f>
        <v>-5.0889016922474912</v>
      </c>
      <c r="H4398" s="3">
        <f>-(0.5*Input!$B$3*(C4398^2+D4398^2)*SIN(I4397)*Input!$B$8*Input!$B$11)/(Input!$B$9/Input!$B$10)-Input!$B$10</f>
        <v>-16.766993609691248</v>
      </c>
      <c r="I4398" s="3">
        <f t="shared" si="137"/>
        <v>-1.2518813997575642</v>
      </c>
    </row>
    <row r="4399" spans="1:9">
      <c r="A4399" s="3">
        <f t="shared" si="136"/>
        <v>4397</v>
      </c>
      <c r="B4399" s="3">
        <f>B4398+Input!$B$2</f>
        <v>4.3969999999998031</v>
      </c>
      <c r="C4399" s="3">
        <f>C4398+G4398*Input!$B$2</f>
        <v>17.718556591074286</v>
      </c>
      <c r="D4399" s="3">
        <f>D4398+H4398*Input!$B$2</f>
        <v>-53.694593424218041</v>
      </c>
      <c r="E4399" s="3">
        <f>E4398+Input!$B$2*C4399</f>
        <v>129.73550841673566</v>
      </c>
      <c r="F4399" s="3">
        <f>F4398+Input!$B$2*D4399</f>
        <v>44.761077479639191</v>
      </c>
      <c r="G4399" s="3">
        <f>-(0.5*Input!$B$3*(C4399^2+D4399^2)*COS(I4398)*Input!$B$8*Input!$B$11)/(Input!$B$9/Input!$B$10)</f>
        <v>-5.0887294012315056</v>
      </c>
      <c r="H4399" s="3">
        <f>-(0.5*Input!$B$3*(C4399^2+D4399^2)*SIN(I4398)*Input!$B$8*Input!$B$11)/(Input!$B$9/Input!$B$10)-Input!$B$10</f>
        <v>-16.758275946778642</v>
      </c>
      <c r="I4399" s="3">
        <f t="shared" si="137"/>
        <v>-1.2520598382571229</v>
      </c>
    </row>
    <row r="4400" spans="1:9">
      <c r="A4400" s="3">
        <f t="shared" si="136"/>
        <v>4398</v>
      </c>
      <c r="B4400" s="3">
        <f>B4399+Input!$B$2</f>
        <v>4.3979999999998034</v>
      </c>
      <c r="C4400" s="3">
        <f>C4399+G4399*Input!$B$2</f>
        <v>17.713467861673056</v>
      </c>
      <c r="D4400" s="3">
        <f>D4399+H4399*Input!$B$2</f>
        <v>-53.711351700164819</v>
      </c>
      <c r="E4400" s="3">
        <f>E4399+Input!$B$2*C4400</f>
        <v>129.75322188459734</v>
      </c>
      <c r="F4400" s="3">
        <f>F4399+Input!$B$2*D4400</f>
        <v>44.707366127939025</v>
      </c>
      <c r="G4400" s="3">
        <f>-(0.5*Input!$B$3*(C4400^2+D4400^2)*COS(I4399)*Input!$B$8*Input!$B$11)/(Input!$B$9/Input!$B$10)</f>
        <v>-5.0885558413316909</v>
      </c>
      <c r="H4400" s="3">
        <f>-(0.5*Input!$B$3*(C4400^2+D4400^2)*SIN(I4399)*Input!$B$8*Input!$B$11)/(Input!$B$9/Input!$B$10)-Input!$B$10</f>
        <v>-16.749560100602473</v>
      </c>
      <c r="I4400" s="3">
        <f t="shared" si="137"/>
        <v>-1.2522381351782526</v>
      </c>
    </row>
    <row r="4401" spans="1:9">
      <c r="A4401" s="3">
        <f t="shared" si="136"/>
        <v>4399</v>
      </c>
      <c r="B4401" s="3">
        <f>B4400+Input!$B$2</f>
        <v>4.3989999999998037</v>
      </c>
      <c r="C4401" s="3">
        <f>C4400+G4400*Input!$B$2</f>
        <v>17.708379305831723</v>
      </c>
      <c r="D4401" s="3">
        <f>D4400+H4400*Input!$B$2</f>
        <v>-53.728101260265419</v>
      </c>
      <c r="E4401" s="3">
        <f>E4400+Input!$B$2*C4401</f>
        <v>129.77093026390318</v>
      </c>
      <c r="F4401" s="3">
        <f>F4400+Input!$B$2*D4401</f>
        <v>44.653638026678763</v>
      </c>
      <c r="G4401" s="3">
        <f>-(0.5*Input!$B$3*(C4401^2+D4401^2)*COS(I4400)*Input!$B$8*Input!$B$11)/(Input!$B$9/Input!$B$10)</f>
        <v>-5.0883810133776111</v>
      </c>
      <c r="H4401" s="3">
        <f>-(0.5*Input!$B$3*(C4401^2+D4401^2)*SIN(I4400)*Input!$B$8*Input!$B$11)/(Input!$B$9/Input!$B$10)-Input!$B$10</f>
        <v>-16.740846074397542</v>
      </c>
      <c r="I4401" s="3">
        <f t="shared" si="137"/>
        <v>-1.2524162906836571</v>
      </c>
    </row>
    <row r="4402" spans="1:9">
      <c r="A4402" s="3">
        <f t="shared" si="136"/>
        <v>4400</v>
      </c>
      <c r="B4402" s="3">
        <f>B4401+Input!$B$2</f>
        <v>4.3999999999998041</v>
      </c>
      <c r="C4402" s="3">
        <f>C4401+G4401*Input!$B$2</f>
        <v>17.703290924818347</v>
      </c>
      <c r="D4402" s="3">
        <f>D4401+H4401*Input!$B$2</f>
        <v>-53.744842106339817</v>
      </c>
      <c r="E4402" s="3">
        <f>E4401+Input!$B$2*C4402</f>
        <v>129.78863355482801</v>
      </c>
      <c r="F4402" s="3">
        <f>F4401+Input!$B$2*D4402</f>
        <v>44.599893184572423</v>
      </c>
      <c r="G4402" s="3">
        <f>-(0.5*Input!$B$3*(C4402^2+D4402^2)*COS(I4401)*Input!$B$8*Input!$B$11)/(Input!$B$9/Input!$B$10)</f>
        <v>-5.0882049181996472</v>
      </c>
      <c r="H4402" s="3">
        <f>-(0.5*Input!$B$3*(C4402^2+D4402^2)*SIN(I4401)*Input!$B$8*Input!$B$11)/(Input!$B$9/Input!$B$10)-Input!$B$10</f>
        <v>-16.732133871393771</v>
      </c>
      <c r="I4402" s="3">
        <f t="shared" si="137"/>
        <v>-1.2525943049357993</v>
      </c>
    </row>
    <row r="4403" spans="1:9">
      <c r="A4403" s="3">
        <f t="shared" si="136"/>
        <v>4401</v>
      </c>
      <c r="B4403" s="3">
        <f>B4402+Input!$B$2</f>
        <v>4.4009999999998044</v>
      </c>
      <c r="C4403" s="3">
        <f>C4402+G4402*Input!$B$2</f>
        <v>17.698202719900149</v>
      </c>
      <c r="D4403" s="3">
        <f>D4402+H4402*Input!$B$2</f>
        <v>-53.76157424021121</v>
      </c>
      <c r="E4403" s="3">
        <f>E4402+Input!$B$2*C4403</f>
        <v>129.80633175754792</v>
      </c>
      <c r="F4403" s="3">
        <f>F4402+Input!$B$2*D4403</f>
        <v>44.54613161033221</v>
      </c>
      <c r="G4403" s="3">
        <f>-(0.5*Input!$B$3*(C4403^2+D4403^2)*COS(I4402)*Input!$B$8*Input!$B$11)/(Input!$B$9/Input!$B$10)</f>
        <v>-5.0880275566289965</v>
      </c>
      <c r="H4403" s="3">
        <f>-(0.5*Input!$B$3*(C4403^2+D4403^2)*SIN(I4402)*Input!$B$8*Input!$B$11)/(Input!$B$9/Input!$B$10)-Input!$B$10</f>
        <v>-16.723423494816267</v>
      </c>
      <c r="I4403" s="3">
        <f t="shared" si="137"/>
        <v>-1.2527721780969014</v>
      </c>
    </row>
    <row r="4404" spans="1:9">
      <c r="A4404" s="3">
        <f t="shared" si="136"/>
        <v>4402</v>
      </c>
      <c r="B4404" s="3">
        <f>B4403+Input!$B$2</f>
        <v>4.4019999999998047</v>
      </c>
      <c r="C4404" s="3">
        <f>C4403+G4403*Input!$B$2</f>
        <v>17.693114692343521</v>
      </c>
      <c r="D4404" s="3">
        <f>D4403+H4403*Input!$B$2</f>
        <v>-53.778297663706027</v>
      </c>
      <c r="E4404" s="3">
        <f>E4403+Input!$B$2*C4404</f>
        <v>129.82402487224027</v>
      </c>
      <c r="F4404" s="3">
        <f>F4403+Input!$B$2*D4404</f>
        <v>44.492353312668506</v>
      </c>
      <c r="G4404" s="3">
        <f>-(0.5*Input!$B$3*(C4404^2+D4404^2)*COS(I4403)*Input!$B$8*Input!$B$11)/(Input!$B$9/Input!$B$10)</f>
        <v>-5.0878489294976807</v>
      </c>
      <c r="H4404" s="3">
        <f>-(0.5*Input!$B$3*(C4404^2+D4404^2)*SIN(I4403)*Input!$B$8*Input!$B$11)/(Input!$B$9/Input!$B$10)-Input!$B$10</f>
        <v>-16.714714947885298</v>
      </c>
      <c r="I4404" s="3">
        <f t="shared" si="137"/>
        <v>-1.2529499103289474</v>
      </c>
    </row>
    <row r="4405" spans="1:9">
      <c r="A4405" s="3">
        <f t="shared" si="136"/>
        <v>4403</v>
      </c>
      <c r="B4405" s="3">
        <f>B4404+Input!$B$2</f>
        <v>4.4029999999998051</v>
      </c>
      <c r="C4405" s="3">
        <f>C4404+G4404*Input!$B$2</f>
        <v>17.688026843414022</v>
      </c>
      <c r="D4405" s="3">
        <f>D4404+H4404*Input!$B$2</f>
        <v>-53.795012378653915</v>
      </c>
      <c r="E4405" s="3">
        <f>E4404+Input!$B$2*C4405</f>
        <v>129.84171289908369</v>
      </c>
      <c r="F4405" s="3">
        <f>F4404+Input!$B$2*D4405</f>
        <v>44.438558300289849</v>
      </c>
      <c r="G4405" s="3">
        <f>-(0.5*Input!$B$3*(C4405^2+D4405^2)*COS(I4404)*Input!$B$8*Input!$B$11)/(Input!$B$9/Input!$B$10)</f>
        <v>-5.0876690376385101</v>
      </c>
      <c r="H4405" s="3">
        <f>-(0.5*Input!$B$3*(C4405^2+D4405^2)*SIN(I4404)*Input!$B$8*Input!$B$11)/(Input!$B$9/Input!$B$10)-Input!$B$10</f>
        <v>-16.70600823381627</v>
      </c>
      <c r="I4405" s="3">
        <f t="shared" si="137"/>
        <v>-1.2531275017936809</v>
      </c>
    </row>
    <row r="4406" spans="1:9">
      <c r="A4406" s="3">
        <f t="shared" si="136"/>
        <v>4404</v>
      </c>
      <c r="B4406" s="3">
        <f>B4405+Input!$B$2</f>
        <v>4.4039999999998054</v>
      </c>
      <c r="C4406" s="3">
        <f>C4405+G4405*Input!$B$2</f>
        <v>17.682939174376383</v>
      </c>
      <c r="D4406" s="3">
        <f>D4405+H4405*Input!$B$2</f>
        <v>-53.811718386887733</v>
      </c>
      <c r="E4406" s="3">
        <f>E4405+Input!$B$2*C4406</f>
        <v>129.85939583825805</v>
      </c>
      <c r="F4406" s="3">
        <f>F4405+Input!$B$2*D4406</f>
        <v>44.384746581902959</v>
      </c>
      <c r="G4406" s="3">
        <f>-(0.5*Input!$B$3*(C4406^2+D4406^2)*COS(I4405)*Input!$B$8*Input!$B$11)/(Input!$B$9/Input!$B$10)</f>
        <v>-5.087487881885127</v>
      </c>
      <c r="H4406" s="3">
        <f>-(0.5*Input!$B$3*(C4406^2+D4406^2)*SIN(I4405)*Input!$B$8*Input!$B$11)/(Input!$B$9/Input!$B$10)-Input!$B$10</f>
        <v>-16.697303355819756</v>
      </c>
      <c r="I4406" s="3">
        <f t="shared" si="137"/>
        <v>-1.2533049526526068</v>
      </c>
    </row>
    <row r="4407" spans="1:9">
      <c r="A4407" s="3">
        <f t="shared" si="136"/>
        <v>4405</v>
      </c>
      <c r="B4407" s="3">
        <f>B4406+Input!$B$2</f>
        <v>4.4049999999998057</v>
      </c>
      <c r="C4407" s="3">
        <f>C4406+G4406*Input!$B$2</f>
        <v>17.677851686494499</v>
      </c>
      <c r="D4407" s="3">
        <f>D4406+H4406*Input!$B$2</f>
        <v>-53.828415690243553</v>
      </c>
      <c r="E4407" s="3">
        <f>E4406+Input!$B$2*C4407</f>
        <v>129.87707368994455</v>
      </c>
      <c r="F4407" s="3">
        <f>F4406+Input!$B$2*D4407</f>
        <v>44.330918166212719</v>
      </c>
      <c r="G4407" s="3">
        <f>-(0.5*Input!$B$3*(C4407^2+D4407^2)*COS(I4406)*Input!$B$8*Input!$B$11)/(Input!$B$9/Input!$B$10)</f>
        <v>-5.0873054630719619</v>
      </c>
      <c r="H4407" s="3">
        <f>-(0.5*Input!$B$3*(C4407^2+D4407^2)*SIN(I4406)*Input!$B$8*Input!$B$11)/(Input!$B$9/Input!$B$10)-Input!$B$10</f>
        <v>-16.688600317101503</v>
      </c>
      <c r="I4407" s="3">
        <f t="shared" si="137"/>
        <v>-1.2534822630669917</v>
      </c>
    </row>
    <row r="4408" spans="1:9">
      <c r="A4408" s="3">
        <f t="shared" si="136"/>
        <v>4406</v>
      </c>
      <c r="B4408" s="3">
        <f>B4407+Input!$B$2</f>
        <v>4.4059999999998061</v>
      </c>
      <c r="C4408" s="3">
        <f>C4407+G4407*Input!$B$2</f>
        <v>17.672764381031428</v>
      </c>
      <c r="D4408" s="3">
        <f>D4407+H4407*Input!$B$2</f>
        <v>-53.845104290560656</v>
      </c>
      <c r="E4408" s="3">
        <f>E4407+Input!$B$2*C4408</f>
        <v>129.89474645432557</v>
      </c>
      <c r="F4408" s="3">
        <f>F4407+Input!$B$2*D4408</f>
        <v>44.27707306192216</v>
      </c>
      <c r="G4408" s="3">
        <f>-(0.5*Input!$B$3*(C4408^2+D4408^2)*COS(I4407)*Input!$B$8*Input!$B$11)/(Input!$B$9/Input!$B$10)</f>
        <v>-5.087121782034254</v>
      </c>
      <c r="H4408" s="3">
        <f>-(0.5*Input!$B$3*(C4408^2+D4408^2)*SIN(I4407)*Input!$B$8*Input!$B$11)/(Input!$B$9/Input!$B$10)-Input!$B$10</f>
        <v>-16.679899120862409</v>
      </c>
      <c r="I4408" s="3">
        <f t="shared" si="137"/>
        <v>-1.2536594331978643</v>
      </c>
    </row>
    <row r="4409" spans="1:9">
      <c r="A4409" s="3">
        <f t="shared" si="136"/>
        <v>4407</v>
      </c>
      <c r="B4409" s="3">
        <f>B4408+Input!$B$2</f>
        <v>4.4069999999998064</v>
      </c>
      <c r="C4409" s="3">
        <f>C4408+G4408*Input!$B$2</f>
        <v>17.667677259249395</v>
      </c>
      <c r="D4409" s="3">
        <f>D4408+H4408*Input!$B$2</f>
        <v>-53.861784189681515</v>
      </c>
      <c r="E4409" s="3">
        <f>E4408+Input!$B$2*C4409</f>
        <v>129.91241413158482</v>
      </c>
      <c r="F4409" s="3">
        <f>F4408+Input!$B$2*D4409</f>
        <v>44.223211277732482</v>
      </c>
      <c r="G4409" s="3">
        <f>-(0.5*Input!$B$3*(C4409^2+D4409^2)*COS(I4408)*Input!$B$8*Input!$B$11)/(Input!$B$9/Input!$B$10)</f>
        <v>-5.0869368396080414</v>
      </c>
      <c r="H4409" s="3">
        <f>-(0.5*Input!$B$3*(C4409^2+D4409^2)*SIN(I4408)*Input!$B$8*Input!$B$11)/(Input!$B$9/Input!$B$10)-Input!$B$10</f>
        <v>-16.671199770298518</v>
      </c>
      <c r="I4409" s="3">
        <f t="shared" si="137"/>
        <v>-1.2538364632060153</v>
      </c>
    </row>
    <row r="4410" spans="1:9">
      <c r="A4410" s="3">
        <f t="shared" si="136"/>
        <v>4408</v>
      </c>
      <c r="B4410" s="3">
        <f>B4409+Input!$B$2</f>
        <v>4.4079999999998067</v>
      </c>
      <c r="C4410" s="3">
        <f>C4409+G4409*Input!$B$2</f>
        <v>17.662590322409788</v>
      </c>
      <c r="D4410" s="3">
        <f>D4409+H4409*Input!$B$2</f>
        <v>-53.878455389451815</v>
      </c>
      <c r="E4410" s="3">
        <f>E4409+Input!$B$2*C4410</f>
        <v>129.93007672190723</v>
      </c>
      <c r="F4410" s="3">
        <f>F4409+Input!$B$2*D4410</f>
        <v>44.16933282234303</v>
      </c>
      <c r="G4410" s="3">
        <f>-(0.5*Input!$B$3*(C4410^2+D4410^2)*COS(I4409)*Input!$B$8*Input!$B$11)/(Input!$B$9/Input!$B$10)</f>
        <v>-5.0867506366301569</v>
      </c>
      <c r="H4410" s="3">
        <f>-(0.5*Input!$B$3*(C4410^2+D4410^2)*SIN(I4409)*Input!$B$8*Input!$B$11)/(Input!$B$9/Input!$B$10)-Input!$B$10</f>
        <v>-16.66250226860106</v>
      </c>
      <c r="I4410" s="3">
        <f t="shared" si="137"/>
        <v>-1.2540133532519984</v>
      </c>
    </row>
    <row r="4411" spans="1:9">
      <c r="A4411" s="3">
        <f t="shared" si="136"/>
        <v>4409</v>
      </c>
      <c r="B4411" s="3">
        <f>B4410+Input!$B$2</f>
        <v>4.4089999999998071</v>
      </c>
      <c r="C4411" s="3">
        <f>C4410+G4410*Input!$B$2</f>
        <v>17.657503571773159</v>
      </c>
      <c r="D4411" s="3">
        <f>D4410+H4410*Input!$B$2</f>
        <v>-53.895117891720417</v>
      </c>
      <c r="E4411" s="3">
        <f>E4410+Input!$B$2*C4411</f>
        <v>129.947734225479</v>
      </c>
      <c r="F4411" s="3">
        <f>F4410+Input!$B$2*D4411</f>
        <v>44.11543770445131</v>
      </c>
      <c r="G4411" s="3">
        <f>-(0.5*Input!$B$3*(C4411^2+D4411^2)*COS(I4410)*Input!$B$8*Input!$B$11)/(Input!$B$9/Input!$B$10)</f>
        <v>-5.0865631739382255</v>
      </c>
      <c r="H4411" s="3">
        <f>-(0.5*Input!$B$3*(C4411^2+D4411^2)*SIN(I4410)*Input!$B$8*Input!$B$11)/(Input!$B$9/Input!$B$10)-Input!$B$10</f>
        <v>-16.653806618956423</v>
      </c>
      <c r="I4411" s="3">
        <f t="shared" si="137"/>
        <v>-1.2541901034961305</v>
      </c>
    </row>
    <row r="4412" spans="1:9">
      <c r="A4412" s="3">
        <f t="shared" si="136"/>
        <v>4410</v>
      </c>
      <c r="B4412" s="3">
        <f>B4411+Input!$B$2</f>
        <v>4.4099999999998074</v>
      </c>
      <c r="C4412" s="3">
        <f>C4411+G4411*Input!$B$2</f>
        <v>17.652417008599219</v>
      </c>
      <c r="D4412" s="3">
        <f>D4411+H4411*Input!$B$2</f>
        <v>-53.911771698339372</v>
      </c>
      <c r="E4412" s="3">
        <f>E4411+Input!$B$2*C4412</f>
        <v>129.9653866424876</v>
      </c>
      <c r="F4412" s="3">
        <f>F4411+Input!$B$2*D4412</f>
        <v>44.061525932752971</v>
      </c>
      <c r="G4412" s="3">
        <f>-(0.5*Input!$B$3*(C4412^2+D4412^2)*COS(I4411)*Input!$B$8*Input!$B$11)/(Input!$B$9/Input!$B$10)</f>
        <v>-5.0863744523706593</v>
      </c>
      <c r="H4412" s="3">
        <f>-(0.5*Input!$B$3*(C4412^2+D4412^2)*SIN(I4411)*Input!$B$8*Input!$B$11)/(Input!$B$9/Input!$B$10)-Input!$B$10</f>
        <v>-16.645112824546153</v>
      </c>
      <c r="I4412" s="3">
        <f t="shared" si="137"/>
        <v>-1.2543667140984918</v>
      </c>
    </row>
    <row r="4413" spans="1:9">
      <c r="A4413" s="3">
        <f t="shared" si="136"/>
        <v>4411</v>
      </c>
      <c r="B4413" s="3">
        <f>B4412+Input!$B$2</f>
        <v>4.4109999999998077</v>
      </c>
      <c r="C4413" s="3">
        <f>C4412+G4412*Input!$B$2</f>
        <v>17.647330634146847</v>
      </c>
      <c r="D4413" s="3">
        <f>D4412+H4412*Input!$B$2</f>
        <v>-53.92841681116392</v>
      </c>
      <c r="E4413" s="3">
        <f>E4412+Input!$B$2*C4413</f>
        <v>129.98303397312174</v>
      </c>
      <c r="F4413" s="3">
        <f>F4412+Input!$B$2*D4413</f>
        <v>44.007597515941811</v>
      </c>
      <c r="G4413" s="3">
        <f>-(0.5*Input!$B$3*(C4413^2+D4413^2)*COS(I4412)*Input!$B$8*Input!$B$11)/(Input!$B$9/Input!$B$10)</f>
        <v>-5.0861844727666661</v>
      </c>
      <c r="H4413" s="3">
        <f>-(0.5*Input!$B$3*(C4413^2+D4413^2)*SIN(I4412)*Input!$B$8*Input!$B$11)/(Input!$B$9/Input!$B$10)-Input!$B$10</f>
        <v>-16.636420888546965</v>
      </c>
      <c r="I4413" s="3">
        <f t="shared" si="137"/>
        <v>-1.2545431852189266</v>
      </c>
    </row>
    <row r="4414" spans="1:9">
      <c r="A4414" s="3">
        <f t="shared" si="136"/>
        <v>4412</v>
      </c>
      <c r="B4414" s="3">
        <f>B4413+Input!$B$2</f>
        <v>4.4119999999998081</v>
      </c>
      <c r="C4414" s="3">
        <f>C4413+G4413*Input!$B$2</f>
        <v>17.642244449674081</v>
      </c>
      <c r="D4414" s="3">
        <f>D4413+H4413*Input!$B$2</f>
        <v>-53.945053232052466</v>
      </c>
      <c r="E4414" s="3">
        <f>E4413+Input!$B$2*C4414</f>
        <v>130.0006762175714</v>
      </c>
      <c r="F4414" s="3">
        <f>F4413+Input!$B$2*D4414</f>
        <v>43.953652462709755</v>
      </c>
      <c r="G4414" s="3">
        <f>-(0.5*Input!$B$3*(C4414^2+D4414^2)*COS(I4413)*Input!$B$8*Input!$B$11)/(Input!$B$9/Input!$B$10)</f>
        <v>-5.0859932359662299</v>
      </c>
      <c r="H4414" s="3">
        <f>-(0.5*Input!$B$3*(C4414^2+D4414^2)*SIN(I4413)*Input!$B$8*Input!$B$11)/(Input!$B$9/Input!$B$10)-Input!$B$10</f>
        <v>-16.627730814130739</v>
      </c>
      <c r="I4414" s="3">
        <f t="shared" si="137"/>
        <v>-1.2547195170170438</v>
      </c>
    </row>
    <row r="4415" spans="1:9">
      <c r="A4415" s="3">
        <f t="shared" si="136"/>
        <v>4413</v>
      </c>
      <c r="B4415" s="3">
        <f>B4414+Input!$B$2</f>
        <v>4.4129999999998084</v>
      </c>
      <c r="C4415" s="3">
        <f>C4414+G4414*Input!$B$2</f>
        <v>17.637158456438115</v>
      </c>
      <c r="D4415" s="3">
        <f>D4414+H4414*Input!$B$2</f>
        <v>-53.961680962866595</v>
      </c>
      <c r="E4415" s="3">
        <f>E4414+Input!$B$2*C4415</f>
        <v>130.01831337602783</v>
      </c>
      <c r="F4415" s="3">
        <f>F4414+Input!$B$2*D4415</f>
        <v>43.899690781746891</v>
      </c>
      <c r="G4415" s="3">
        <f>-(0.5*Input!$B$3*(C4415^2+D4415^2)*COS(I4414)*Input!$B$8*Input!$B$11)/(Input!$B$9/Input!$B$10)</f>
        <v>-5.0858007428101155</v>
      </c>
      <c r="H4415" s="3">
        <f>-(0.5*Input!$B$3*(C4415^2+D4415^2)*SIN(I4414)*Input!$B$8*Input!$B$11)/(Input!$B$9/Input!$B$10)-Input!$B$10</f>
        <v>-16.619042604464532</v>
      </c>
      <c r="I4415" s="3">
        <f t="shared" si="137"/>
        <v>-1.2548957096522164</v>
      </c>
    </row>
    <row r="4416" spans="1:9">
      <c r="A4416" s="3">
        <f t="shared" si="136"/>
        <v>4414</v>
      </c>
      <c r="B4416" s="3">
        <f>B4415+Input!$B$2</f>
        <v>4.4139999999998087</v>
      </c>
      <c r="C4416" s="3">
        <f>C4415+G4415*Input!$B$2</f>
        <v>17.632072655695303</v>
      </c>
      <c r="D4416" s="3">
        <f>D4415+H4415*Input!$B$2</f>
        <v>-53.978300005471063</v>
      </c>
      <c r="E4416" s="3">
        <f>E4415+Input!$B$2*C4416</f>
        <v>130.03594544868352</v>
      </c>
      <c r="F4416" s="3">
        <f>F4415+Input!$B$2*D4416</f>
        <v>43.845712481741423</v>
      </c>
      <c r="G4416" s="3">
        <f>-(0.5*Input!$B$3*(C4416^2+D4416^2)*COS(I4415)*Input!$B$8*Input!$B$11)/(Input!$B$9/Input!$B$10)</f>
        <v>-5.0856069941398765</v>
      </c>
      <c r="H4416" s="3">
        <f>-(0.5*Input!$B$3*(C4416^2+D4416^2)*SIN(I4415)*Input!$B$8*Input!$B$11)/(Input!$B$9/Input!$B$10)-Input!$B$10</f>
        <v>-16.61035626271055</v>
      </c>
      <c r="I4416" s="3">
        <f t="shared" si="137"/>
        <v>-1.2550717632835835</v>
      </c>
    </row>
    <row r="4417" spans="1:9">
      <c r="A4417" s="3">
        <f t="shared" si="136"/>
        <v>4415</v>
      </c>
      <c r="B4417" s="3">
        <f>B4416+Input!$B$2</f>
        <v>4.4149999999998091</v>
      </c>
      <c r="C4417" s="3">
        <f>C4416+G4416*Input!$B$2</f>
        <v>17.626987048701164</v>
      </c>
      <c r="D4417" s="3">
        <f>D4416+H4416*Input!$B$2</f>
        <v>-53.994910361733773</v>
      </c>
      <c r="E4417" s="3">
        <f>E4416+Input!$B$2*C4417</f>
        <v>130.05357243573224</v>
      </c>
      <c r="F4417" s="3">
        <f>F4416+Input!$B$2*D4417</f>
        <v>43.791717571379692</v>
      </c>
      <c r="G4417" s="3">
        <f>-(0.5*Input!$B$3*(C4417^2+D4417^2)*COS(I4416)*Input!$B$8*Input!$B$11)/(Input!$B$9/Input!$B$10)</f>
        <v>-5.0854119907978292</v>
      </c>
      <c r="H4417" s="3">
        <f>-(0.5*Input!$B$3*(C4417^2+D4417^2)*SIN(I4416)*Input!$B$8*Input!$B$11)/(Input!$B$9/Input!$B$10)-Input!$B$10</f>
        <v>-16.601671792026181</v>
      </c>
      <c r="I4417" s="3">
        <f t="shared" si="137"/>
        <v>-1.2552476780700488</v>
      </c>
    </row>
    <row r="4418" spans="1:9">
      <c r="A4418" s="3">
        <f t="shared" si="136"/>
        <v>4416</v>
      </c>
      <c r="B4418" s="3">
        <f>B4417+Input!$B$2</f>
        <v>4.4159999999998094</v>
      </c>
      <c r="C4418" s="3">
        <f>C4417+G4417*Input!$B$2</f>
        <v>17.621901636710366</v>
      </c>
      <c r="D4418" s="3">
        <f>D4417+H4417*Input!$B$2</f>
        <v>-54.011512033525797</v>
      </c>
      <c r="E4418" s="3">
        <f>E4417+Input!$B$2*C4418</f>
        <v>130.07119433736895</v>
      </c>
      <c r="F4418" s="3">
        <f>F4417+Input!$B$2*D4418</f>
        <v>43.737706059346166</v>
      </c>
      <c r="G4418" s="3">
        <f>-(0.5*Input!$B$3*(C4418^2+D4418^2)*COS(I4417)*Input!$B$8*Input!$B$11)/(Input!$B$9/Input!$B$10)</f>
        <v>-5.0852157336270665</v>
      </c>
      <c r="H4418" s="3">
        <f>-(0.5*Input!$B$3*(C4418^2+D4418^2)*SIN(I4417)*Input!$B$8*Input!$B$11)/(Input!$B$9/Input!$B$10)-Input!$B$10</f>
        <v>-16.592989195563987</v>
      </c>
      <c r="I4418" s="3">
        <f t="shared" si="137"/>
        <v>-1.2554234541702824</v>
      </c>
    </row>
    <row r="4419" spans="1:9">
      <c r="A4419" s="3">
        <f t="shared" si="136"/>
        <v>4417</v>
      </c>
      <c r="B4419" s="3">
        <f>B4418+Input!$B$2</f>
        <v>4.4169999999998097</v>
      </c>
      <c r="C4419" s="3">
        <f>C4418+G4418*Input!$B$2</f>
        <v>17.61681642097674</v>
      </c>
      <c r="D4419" s="3">
        <f>D4418+H4418*Input!$B$2</f>
        <v>-54.028105022721363</v>
      </c>
      <c r="E4419" s="3">
        <f>E4418+Input!$B$2*C4419</f>
        <v>130.08881115378992</v>
      </c>
      <c r="F4419" s="3">
        <f>F4418+Input!$B$2*D4419</f>
        <v>43.683677954323443</v>
      </c>
      <c r="G4419" s="3">
        <f>-(0.5*Input!$B$3*(C4419^2+D4419^2)*COS(I4418)*Input!$B$8*Input!$B$11)/(Input!$B$9/Input!$B$10)</f>
        <v>-5.0850182234714545</v>
      </c>
      <c r="H4419" s="3">
        <f>-(0.5*Input!$B$3*(C4419^2+D4419^2)*SIN(I4418)*Input!$B$8*Input!$B$11)/(Input!$B$9/Input!$B$10)-Input!$B$10</f>
        <v>-16.584308476471683</v>
      </c>
      <c r="I4419" s="3">
        <f t="shared" si="137"/>
        <v>-1.2555990917427209</v>
      </c>
    </row>
    <row r="4420" spans="1:9">
      <c r="A4420" s="3">
        <f t="shared" ref="A4420:A4483" si="138">A4419+1</f>
        <v>4418</v>
      </c>
      <c r="B4420" s="3">
        <f>B4419+Input!$B$2</f>
        <v>4.4179999999998101</v>
      </c>
      <c r="C4420" s="3">
        <f>C4419+G4419*Input!$B$2</f>
        <v>17.611731402753268</v>
      </c>
      <c r="D4420" s="3">
        <f>D4419+H4419*Input!$B$2</f>
        <v>-54.044689331197837</v>
      </c>
      <c r="E4420" s="3">
        <f>E4419+Input!$B$2*C4420</f>
        <v>130.10642288519267</v>
      </c>
      <c r="F4420" s="3">
        <f>F4419+Input!$B$2*D4420</f>
        <v>43.629633264992243</v>
      </c>
      <c r="G4420" s="3">
        <f>-(0.5*Input!$B$3*(C4420^2+D4420^2)*COS(I4419)*Input!$B$8*Input!$B$11)/(Input!$B$9/Input!$B$10)</f>
        <v>-5.0848194611756226</v>
      </c>
      <c r="H4420" s="3">
        <f>-(0.5*Input!$B$3*(C4420^2+D4420^2)*SIN(I4419)*Input!$B$8*Input!$B$11)/(Input!$B$9/Input!$B$10)-Input!$B$10</f>
        <v>-16.575629637892185</v>
      </c>
      <c r="I4420" s="3">
        <f t="shared" ref="I4420:I4483" si="139">ATAN(D4420/C4420)</f>
        <v>-1.2557745909455675</v>
      </c>
    </row>
    <row r="4421" spans="1:9">
      <c r="A4421" s="3">
        <f t="shared" si="138"/>
        <v>4419</v>
      </c>
      <c r="B4421" s="3">
        <f>B4420+Input!$B$2</f>
        <v>4.4189999999998104</v>
      </c>
      <c r="C4421" s="3">
        <f>C4420+G4420*Input!$B$2</f>
        <v>17.606646583292093</v>
      </c>
      <c r="D4421" s="3">
        <f>D4420+H4420*Input!$B$2</f>
        <v>-54.061264960835729</v>
      </c>
      <c r="E4421" s="3">
        <f>E4420+Input!$B$2*C4421</f>
        <v>130.12402953177596</v>
      </c>
      <c r="F4421" s="3">
        <f>F4420+Input!$B$2*D4421</f>
        <v>43.575572000031407</v>
      </c>
      <c r="G4421" s="3">
        <f>-(0.5*Input!$B$3*(C4421^2+D4421^2)*COS(I4420)*Input!$B$8*Input!$B$11)/(Input!$B$9/Input!$B$10)</f>
        <v>-5.0846194475849602</v>
      </c>
      <c r="H4421" s="3">
        <f>-(0.5*Input!$B$3*(C4421^2+D4421^2)*SIN(I4420)*Input!$B$8*Input!$B$11)/(Input!$B$9/Input!$B$10)-Input!$B$10</f>
        <v>-16.566952682963553</v>
      </c>
      <c r="I4421" s="3">
        <f t="shared" si="139"/>
        <v>-1.2559499519367925</v>
      </c>
    </row>
    <row r="4422" spans="1:9">
      <c r="A4422" s="3">
        <f t="shared" si="138"/>
        <v>4420</v>
      </c>
      <c r="B4422" s="3">
        <f>B4421+Input!$B$2</f>
        <v>4.4199999999998107</v>
      </c>
      <c r="C4422" s="3">
        <f>C4421+G4421*Input!$B$2</f>
        <v>17.601561963844507</v>
      </c>
      <c r="D4422" s="3">
        <f>D4421+H4421*Input!$B$2</f>
        <v>-54.077831913518693</v>
      </c>
      <c r="E4422" s="3">
        <f>E4421+Input!$B$2*C4422</f>
        <v>130.14163109373982</v>
      </c>
      <c r="F4422" s="3">
        <f>F4421+Input!$B$2*D4422</f>
        <v>43.52149416811789</v>
      </c>
      <c r="G4422" s="3">
        <f>-(0.5*Input!$B$3*(C4422^2+D4422^2)*COS(I4421)*Input!$B$8*Input!$B$11)/(Input!$B$9/Input!$B$10)</f>
        <v>-5.0844181835456244</v>
      </c>
      <c r="H4422" s="3">
        <f>-(0.5*Input!$B$3*(C4422^2+D4422^2)*SIN(I4421)*Input!$B$8*Input!$B$11)/(Input!$B$9/Input!$B$10)-Input!$B$10</f>
        <v>-16.558277614819033</v>
      </c>
      <c r="I4422" s="3">
        <f t="shared" si="139"/>
        <v>-1.2561251748741333</v>
      </c>
    </row>
    <row r="4423" spans="1:9">
      <c r="A4423" s="3">
        <f t="shared" si="138"/>
        <v>4421</v>
      </c>
      <c r="B4423" s="3">
        <f>B4422+Input!$B$2</f>
        <v>4.4209999999998111</v>
      </c>
      <c r="C4423" s="3">
        <f>C4422+G4422*Input!$B$2</f>
        <v>17.59647754566096</v>
      </c>
      <c r="D4423" s="3">
        <f>D4422+H4422*Input!$B$2</f>
        <v>-54.094390191133513</v>
      </c>
      <c r="E4423" s="3">
        <f>E4422+Input!$B$2*C4423</f>
        <v>130.15922757128547</v>
      </c>
      <c r="F4423" s="3">
        <f>F4422+Input!$B$2*D4423</f>
        <v>43.467399777926758</v>
      </c>
      <c r="G4423" s="3">
        <f>-(0.5*Input!$B$3*(C4423^2+D4423^2)*COS(I4422)*Input!$B$8*Input!$B$11)/(Input!$B$9/Input!$B$10)</f>
        <v>-5.0842156699045269</v>
      </c>
      <c r="H4423" s="3">
        <f>-(0.5*Input!$B$3*(C4423^2+D4423^2)*SIN(I4422)*Input!$B$8*Input!$B$11)/(Input!$B$9/Input!$B$10)-Input!$B$10</f>
        <v>-16.54960443658706</v>
      </c>
      <c r="I4423" s="3">
        <f t="shared" si="139"/>
        <v>-1.2563002599150963</v>
      </c>
    </row>
    <row r="4424" spans="1:9">
      <c r="A4424" s="3">
        <f t="shared" si="138"/>
        <v>4422</v>
      </c>
      <c r="B4424" s="3">
        <f>B4423+Input!$B$2</f>
        <v>4.4219999999998114</v>
      </c>
      <c r="C4424" s="3">
        <f>C4423+G4423*Input!$B$2</f>
        <v>17.591393329991057</v>
      </c>
      <c r="D4424" s="3">
        <f>D4423+H4423*Input!$B$2</f>
        <v>-54.110939795570097</v>
      </c>
      <c r="E4424" s="3">
        <f>E4423+Input!$B$2*C4424</f>
        <v>130.17681896461545</v>
      </c>
      <c r="F4424" s="3">
        <f>F4423+Input!$B$2*D4424</f>
        <v>43.413288838131187</v>
      </c>
      <c r="G4424" s="3">
        <f>-(0.5*Input!$B$3*(C4424^2+D4424^2)*COS(I4423)*Input!$B$8*Input!$B$11)/(Input!$B$9/Input!$B$10)</f>
        <v>-5.084011907509332</v>
      </c>
      <c r="H4424" s="3">
        <f>-(0.5*Input!$B$3*(C4424^2+D4424^2)*SIN(I4423)*Input!$B$8*Input!$B$11)/(Input!$B$9/Input!$B$10)-Input!$B$10</f>
        <v>-16.540933151391211</v>
      </c>
      <c r="I4424" s="3">
        <f t="shared" si="139"/>
        <v>-1.2564752072169552</v>
      </c>
    </row>
    <row r="4425" spans="1:9">
      <c r="A4425" s="3">
        <f t="shared" si="138"/>
        <v>4423</v>
      </c>
      <c r="B4425" s="3">
        <f>B4424+Input!$B$2</f>
        <v>4.4229999999998117</v>
      </c>
      <c r="C4425" s="3">
        <f>C4424+G4424*Input!$B$2</f>
        <v>17.586309318083547</v>
      </c>
      <c r="D4425" s="3">
        <f>D4424+H4424*Input!$B$2</f>
        <v>-54.127480728721487</v>
      </c>
      <c r="E4425" s="3">
        <f>E4424+Input!$B$2*C4425</f>
        <v>130.19440527393354</v>
      </c>
      <c r="F4425" s="3">
        <f>F4424+Input!$B$2*D4425</f>
        <v>43.359161357402463</v>
      </c>
      <c r="G4425" s="3">
        <f>-(0.5*Input!$B$3*(C4425^2+D4425^2)*COS(I4424)*Input!$B$8*Input!$B$11)/(Input!$B$9/Input!$B$10)</f>
        <v>-5.0838068972084596</v>
      </c>
      <c r="H4425" s="3">
        <f>-(0.5*Input!$B$3*(C4425^2+D4425^2)*SIN(I4424)*Input!$B$8*Input!$B$11)/(Input!$B$9/Input!$B$10)-Input!$B$10</f>
        <v>-16.532263762350272</v>
      </c>
      <c r="I4425" s="3">
        <f t="shared" si="139"/>
        <v>-1.2566500169367527</v>
      </c>
    </row>
    <row r="4426" spans="1:9">
      <c r="A4426" s="3">
        <f t="shared" si="138"/>
        <v>4424</v>
      </c>
      <c r="B4426" s="3">
        <f>B4425+Input!$B$2</f>
        <v>4.4239999999998121</v>
      </c>
      <c r="C4426" s="3">
        <f>C4425+G4425*Input!$B$2</f>
        <v>17.581225511186339</v>
      </c>
      <c r="D4426" s="3">
        <f>D4425+H4425*Input!$B$2</f>
        <v>-54.144012992483837</v>
      </c>
      <c r="E4426" s="3">
        <f>E4425+Input!$B$2*C4426</f>
        <v>130.21198649944472</v>
      </c>
      <c r="F4426" s="3">
        <f>F4425+Input!$B$2*D4426</f>
        <v>43.305017344409983</v>
      </c>
      <c r="G4426" s="3">
        <f>-(0.5*Input!$B$3*(C4426^2+D4426^2)*COS(I4425)*Input!$B$8*Input!$B$11)/(Input!$B$9/Input!$B$10)</f>
        <v>-5.0836006398510785</v>
      </c>
      <c r="H4426" s="3">
        <f>-(0.5*Input!$B$3*(C4426^2+D4426^2)*SIN(I4425)*Input!$B$8*Input!$B$11)/(Input!$B$9/Input!$B$10)-Input!$B$10</f>
        <v>-16.523596272578189</v>
      </c>
      <c r="I4426" s="3">
        <f t="shared" si="139"/>
        <v>-1.2568246892313011</v>
      </c>
    </row>
    <row r="4427" spans="1:9">
      <c r="A4427" s="3">
        <f t="shared" si="138"/>
        <v>4425</v>
      </c>
      <c r="B4427" s="3">
        <f>B4426+Input!$B$2</f>
        <v>4.4249999999998124</v>
      </c>
      <c r="C4427" s="3">
        <f>C4426+G4426*Input!$B$2</f>
        <v>17.57614191054649</v>
      </c>
      <c r="D4427" s="3">
        <f>D4426+H4426*Input!$B$2</f>
        <v>-54.160536588756415</v>
      </c>
      <c r="E4427" s="3">
        <f>E4426+Input!$B$2*C4427</f>
        <v>130.22956264135527</v>
      </c>
      <c r="F4427" s="3">
        <f>F4426+Input!$B$2*D4427</f>
        <v>43.250856807821229</v>
      </c>
      <c r="G4427" s="3">
        <f>-(0.5*Input!$B$3*(C4427^2+D4427^2)*COS(I4426)*Input!$B$8*Input!$B$11)/(Input!$B$9/Input!$B$10)</f>
        <v>-5.083393136287099</v>
      </c>
      <c r="H4427" s="3">
        <f>-(0.5*Input!$B$3*(C4427^2+D4427^2)*SIN(I4426)*Input!$B$8*Input!$B$11)/(Input!$B$9/Input!$B$10)-Input!$B$10</f>
        <v>-16.514930685184098</v>
      </c>
      <c r="I4427" s="3">
        <f t="shared" si="139"/>
        <v>-1.2569992242571812</v>
      </c>
    </row>
    <row r="4428" spans="1:9">
      <c r="A4428" s="3">
        <f t="shared" si="138"/>
        <v>4426</v>
      </c>
      <c r="B4428" s="3">
        <f>B4427+Input!$B$2</f>
        <v>4.4259999999998128</v>
      </c>
      <c r="C4428" s="3">
        <f>C4427+G4427*Input!$B$2</f>
        <v>17.571058517410201</v>
      </c>
      <c r="D4428" s="3">
        <f>D4427+H4427*Input!$B$2</f>
        <v>-54.177051519441598</v>
      </c>
      <c r="E4428" s="3">
        <f>E4427+Input!$B$2*C4428</f>
        <v>130.24713369987268</v>
      </c>
      <c r="F4428" s="3">
        <f>F4427+Input!$B$2*D4428</f>
        <v>43.196679756301791</v>
      </c>
      <c r="G4428" s="3">
        <f>-(0.5*Input!$B$3*(C4428^2+D4428^2)*COS(I4427)*Input!$B$8*Input!$B$11)/(Input!$B$9/Input!$B$10)</f>
        <v>-5.0831843873671838</v>
      </c>
      <c r="H4428" s="3">
        <f>-(0.5*Input!$B$3*(C4428^2+D4428^2)*SIN(I4427)*Input!$B$8*Input!$B$11)/(Input!$B$9/Input!$B$10)-Input!$B$10</f>
        <v>-16.506267003272306</v>
      </c>
      <c r="I4428" s="3">
        <f t="shared" si="139"/>
        <v>-1.257173622170745</v>
      </c>
    </row>
    <row r="4429" spans="1:9">
      <c r="A4429" s="3">
        <f t="shared" si="138"/>
        <v>4427</v>
      </c>
      <c r="B4429" s="3">
        <f>B4428+Input!$B$2</f>
        <v>4.4269999999998131</v>
      </c>
      <c r="C4429" s="3">
        <f>C4428+G4428*Input!$B$2</f>
        <v>17.565975333022834</v>
      </c>
      <c r="D4429" s="3">
        <f>D4428+H4428*Input!$B$2</f>
        <v>-54.19355778644487</v>
      </c>
      <c r="E4429" s="3">
        <f>E4428+Input!$B$2*C4429</f>
        <v>130.26469967520569</v>
      </c>
      <c r="F4429" s="3">
        <f>F4428+Input!$B$2*D4429</f>
        <v>43.142486198515343</v>
      </c>
      <c r="G4429" s="3">
        <f>-(0.5*Input!$B$3*(C4429^2+D4429^2)*COS(I4428)*Input!$B$8*Input!$B$11)/(Input!$B$9/Input!$B$10)</f>
        <v>-5.0829743939427203</v>
      </c>
      <c r="H4429" s="3">
        <f>-(0.5*Input!$B$3*(C4429^2+D4429^2)*SIN(I4428)*Input!$B$8*Input!$B$11)/(Input!$B$9/Input!$B$10)-Input!$B$10</f>
        <v>-16.497605229942309</v>
      </c>
      <c r="I4429" s="3">
        <f t="shared" si="139"/>
        <v>-1.2573478831281133</v>
      </c>
    </row>
    <row r="4430" spans="1:9">
      <c r="A4430" s="3">
        <f t="shared" si="138"/>
        <v>4428</v>
      </c>
      <c r="B4430" s="3">
        <f>B4429+Input!$B$2</f>
        <v>4.4279999999998134</v>
      </c>
      <c r="C4430" s="3">
        <f>C4429+G4429*Input!$B$2</f>
        <v>17.560892358628891</v>
      </c>
      <c r="D4430" s="3">
        <f>D4429+H4429*Input!$B$2</f>
        <v>-54.210055391674814</v>
      </c>
      <c r="E4430" s="3">
        <f>E4429+Input!$B$2*C4430</f>
        <v>130.28226056756432</v>
      </c>
      <c r="F4430" s="3">
        <f>F4429+Input!$B$2*D4430</f>
        <v>43.088276143123664</v>
      </c>
      <c r="G4430" s="3">
        <f>-(0.5*Input!$B$3*(C4430^2+D4430^2)*COS(I4429)*Input!$B$8*Input!$B$11)/(Input!$B$9/Input!$B$10)</f>
        <v>-5.0827631568658571</v>
      </c>
      <c r="H4430" s="3">
        <f>-(0.5*Input!$B$3*(C4430^2+D4430^2)*SIN(I4429)*Input!$B$8*Input!$B$11)/(Input!$B$9/Input!$B$10)-Input!$B$10</f>
        <v>-16.488945368288775</v>
      </c>
      <c r="I4430" s="3">
        <f t="shared" si="139"/>
        <v>-1.2575220072851787</v>
      </c>
    </row>
    <row r="4431" spans="1:9">
      <c r="A4431" s="3">
        <f t="shared" si="138"/>
        <v>4429</v>
      </c>
      <c r="B4431" s="3">
        <f>B4430+Input!$B$2</f>
        <v>4.4289999999998138</v>
      </c>
      <c r="C4431" s="3">
        <f>C4430+G4430*Input!$B$2</f>
        <v>17.555809595472024</v>
      </c>
      <c r="D4431" s="3">
        <f>D4430+H4430*Input!$B$2</f>
        <v>-54.226544337043102</v>
      </c>
      <c r="E4431" s="3">
        <f>E4430+Input!$B$2*C4431</f>
        <v>130.2998163771598</v>
      </c>
      <c r="F4431" s="3">
        <f>F4430+Input!$B$2*D4431</f>
        <v>43.034049598786623</v>
      </c>
      <c r="G4431" s="3">
        <f>-(0.5*Input!$B$3*(C4431^2+D4431^2)*COS(I4430)*Input!$B$8*Input!$B$11)/(Input!$B$9/Input!$B$10)</f>
        <v>-5.0825506769894551</v>
      </c>
      <c r="H4431" s="3">
        <f>-(0.5*Input!$B$3*(C4431^2+D4431^2)*SIN(I4430)*Input!$B$8*Input!$B$11)/(Input!$B$9/Input!$B$10)-Input!$B$10</f>
        <v>-16.480287421401574</v>
      </c>
      <c r="I4431" s="3">
        <f t="shared" si="139"/>
        <v>-1.2576959947976043</v>
      </c>
    </row>
    <row r="4432" spans="1:9">
      <c r="A4432" s="3">
        <f t="shared" si="138"/>
        <v>4430</v>
      </c>
      <c r="B4432" s="3">
        <f>B4431+Input!$B$2</f>
        <v>4.4299999999998141</v>
      </c>
      <c r="C4432" s="3">
        <f>C4431+G4431*Input!$B$2</f>
        <v>17.550727044795035</v>
      </c>
      <c r="D4432" s="3">
        <f>D4431+H4431*Input!$B$2</f>
        <v>-54.243024624464503</v>
      </c>
      <c r="E4432" s="3">
        <f>E4431+Input!$B$2*C4432</f>
        <v>130.31736710420461</v>
      </c>
      <c r="F4432" s="3">
        <f>F4431+Input!$B$2*D4432</f>
        <v>42.979806574162161</v>
      </c>
      <c r="G4432" s="3">
        <f>-(0.5*Input!$B$3*(C4432^2+D4432^2)*COS(I4431)*Input!$B$8*Input!$B$11)/(Input!$B$9/Input!$B$10)</f>
        <v>-5.0823369551671203</v>
      </c>
      <c r="H4432" s="3">
        <f>-(0.5*Input!$B$3*(C4432^2+D4432^2)*SIN(I4431)*Input!$B$8*Input!$B$11)/(Input!$B$9/Input!$B$10)-Input!$B$10</f>
        <v>-16.471631392365733</v>
      </c>
      <c r="I4432" s="3">
        <f t="shared" si="139"/>
        <v>-1.2578698458208246</v>
      </c>
    </row>
    <row r="4433" spans="1:9">
      <c r="A4433" s="3">
        <f t="shared" si="138"/>
        <v>4431</v>
      </c>
      <c r="B4433" s="3">
        <f>B4432+Input!$B$2</f>
        <v>4.4309999999998144</v>
      </c>
      <c r="C4433" s="3">
        <f>C4432+G4432*Input!$B$2</f>
        <v>17.54564470783987</v>
      </c>
      <c r="D4433" s="3">
        <f>D4432+H4432*Input!$B$2</f>
        <v>-54.259496255856867</v>
      </c>
      <c r="E4433" s="3">
        <f>E4432+Input!$B$2*C4433</f>
        <v>130.33491274891244</v>
      </c>
      <c r="F4433" s="3">
        <f>F4432+Input!$B$2*D4433</f>
        <v>42.925547077906302</v>
      </c>
      <c r="G4433" s="3">
        <f>-(0.5*Input!$B$3*(C4433^2+D4433^2)*COS(I4432)*Input!$B$8*Input!$B$11)/(Input!$B$9/Input!$B$10)</f>
        <v>-5.0821219922531808</v>
      </c>
      <c r="H4433" s="3">
        <f>-(0.5*Input!$B$3*(C4433^2+D4433^2)*SIN(I4432)*Input!$B$8*Input!$B$11)/(Input!$B$9/Input!$B$10)-Input!$B$10</f>
        <v>-16.462977284261491</v>
      </c>
      <c r="I4433" s="3">
        <f t="shared" si="139"/>
        <v>-1.2580435605100466</v>
      </c>
    </row>
    <row r="4434" spans="1:9">
      <c r="A4434" s="3">
        <f t="shared" si="138"/>
        <v>4432</v>
      </c>
      <c r="B4434" s="3">
        <f>B4433+Input!$B$2</f>
        <v>4.4319999999998148</v>
      </c>
      <c r="C4434" s="3">
        <f>C4433+G4433*Input!$B$2</f>
        <v>17.540562585847617</v>
      </c>
      <c r="D4434" s="3">
        <f>D4433+H4433*Input!$B$2</f>
        <v>-54.27595923314113</v>
      </c>
      <c r="E4434" s="3">
        <f>E4433+Input!$B$2*C4434</f>
        <v>130.35245331149829</v>
      </c>
      <c r="F4434" s="3">
        <f>F4433+Input!$B$2*D4434</f>
        <v>42.871271118673164</v>
      </c>
      <c r="G4434" s="3">
        <f>-(0.5*Input!$B$3*(C4434^2+D4434^2)*COS(I4433)*Input!$B$8*Input!$B$11)/(Input!$B$9/Input!$B$10)</f>
        <v>-5.0819057891026915</v>
      </c>
      <c r="H4434" s="3">
        <f>-(0.5*Input!$B$3*(C4434^2+D4434^2)*SIN(I4433)*Input!$B$8*Input!$B$11)/(Input!$B$9/Input!$B$10)-Input!$B$10</f>
        <v>-16.454325100164255</v>
      </c>
      <c r="I4434" s="3">
        <f t="shared" si="139"/>
        <v>-1.2582171390202483</v>
      </c>
    </row>
    <row r="4435" spans="1:9">
      <c r="A4435" s="3">
        <f t="shared" si="138"/>
        <v>4433</v>
      </c>
      <c r="B4435" s="3">
        <f>B4434+Input!$B$2</f>
        <v>4.4329999999998151</v>
      </c>
      <c r="C4435" s="3">
        <f>C4434+G4434*Input!$B$2</f>
        <v>17.535480680058516</v>
      </c>
      <c r="D4435" s="3">
        <f>D4434+H4434*Input!$B$2</f>
        <v>-54.292413558241293</v>
      </c>
      <c r="E4435" s="3">
        <f>E4434+Input!$B$2*C4435</f>
        <v>130.36998879217836</v>
      </c>
      <c r="F4435" s="3">
        <f>F4434+Input!$B$2*D4435</f>
        <v>42.81697870511492</v>
      </c>
      <c r="G4435" s="3">
        <f>-(0.5*Input!$B$3*(C4435^2+D4435^2)*COS(I4434)*Input!$B$8*Input!$B$11)/(Input!$B$9/Input!$B$10)</f>
        <v>-5.0816883465714406</v>
      </c>
      <c r="H4435" s="3">
        <f>-(0.5*Input!$B$3*(C4435^2+D4435^2)*SIN(I4434)*Input!$B$8*Input!$B$11)/(Input!$B$9/Input!$B$10)-Input!$B$10</f>
        <v>-16.44567484314463</v>
      </c>
      <c r="I4435" s="3">
        <f t="shared" si="139"/>
        <v>-1.2583905815061818</v>
      </c>
    </row>
    <row r="4436" spans="1:9">
      <c r="A4436" s="3">
        <f t="shared" si="138"/>
        <v>4434</v>
      </c>
      <c r="B4436" s="3">
        <f>B4435+Input!$B$2</f>
        <v>4.4339999999998154</v>
      </c>
      <c r="C4436" s="3">
        <f>C4435+G4435*Input!$B$2</f>
        <v>17.530398991711944</v>
      </c>
      <c r="D4436" s="3">
        <f>D4435+H4435*Input!$B$2</f>
        <v>-54.308859233084441</v>
      </c>
      <c r="E4436" s="3">
        <f>E4435+Input!$B$2*C4436</f>
        <v>130.38751919117007</v>
      </c>
      <c r="F4436" s="3">
        <f>F4435+Input!$B$2*D4436</f>
        <v>42.762669845881838</v>
      </c>
      <c r="G4436" s="3">
        <f>-(0.5*Input!$B$3*(C4436^2+D4436^2)*COS(I4435)*Input!$B$8*Input!$B$11)/(Input!$B$9/Input!$B$10)</f>
        <v>-5.0814696655159182</v>
      </c>
      <c r="H4436" s="3">
        <f>-(0.5*Input!$B$3*(C4436^2+D4436^2)*SIN(I4435)*Input!$B$8*Input!$B$11)/(Input!$B$9/Input!$B$10)-Input!$B$10</f>
        <v>-16.437026516268403</v>
      </c>
      <c r="I4436" s="3">
        <f t="shared" si="139"/>
        <v>-1.2585638881223706</v>
      </c>
    </row>
    <row r="4437" spans="1:9">
      <c r="A4437" s="3">
        <f t="shared" si="138"/>
        <v>4435</v>
      </c>
      <c r="B4437" s="3">
        <f>B4436+Input!$B$2</f>
        <v>4.4349999999998158</v>
      </c>
      <c r="C4437" s="3">
        <f>C4436+G4436*Input!$B$2</f>
        <v>17.525317522046429</v>
      </c>
      <c r="D4437" s="3">
        <f>D4436+H4436*Input!$B$2</f>
        <v>-54.325296259600712</v>
      </c>
      <c r="E4437" s="3">
        <f>E4436+Input!$B$2*C4437</f>
        <v>130.40504450869213</v>
      </c>
      <c r="F4437" s="3">
        <f>F4436+Input!$B$2*D4437</f>
        <v>42.70834454962224</v>
      </c>
      <c r="G4437" s="3">
        <f>-(0.5*Input!$B$3*(C4437^2+D4437^2)*COS(I4436)*Input!$B$8*Input!$B$11)/(Input!$B$9/Input!$B$10)</f>
        <v>-5.0812497467933513</v>
      </c>
      <c r="H4437" s="3">
        <f>-(0.5*Input!$B$3*(C4437^2+D4437^2)*SIN(I4436)*Input!$B$8*Input!$B$11)/(Input!$B$9/Input!$B$10)-Input!$B$10</f>
        <v>-16.428380122596561</v>
      </c>
      <c r="I4437" s="3">
        <f t="shared" si="139"/>
        <v>-1.2587370590231131</v>
      </c>
    </row>
    <row r="4438" spans="1:9">
      <c r="A4438" s="3">
        <f t="shared" si="138"/>
        <v>4436</v>
      </c>
      <c r="B4438" s="3">
        <f>B4437+Input!$B$2</f>
        <v>4.4359999999998161</v>
      </c>
      <c r="C4438" s="3">
        <f>C4437+G4437*Input!$B$2</f>
        <v>17.520236272299634</v>
      </c>
      <c r="D4438" s="3">
        <f>D4437+H4437*Input!$B$2</f>
        <v>-54.34172463972331</v>
      </c>
      <c r="E4438" s="3">
        <f>E4437+Input!$B$2*C4438</f>
        <v>130.42256474496443</v>
      </c>
      <c r="F4438" s="3">
        <f>F4437+Input!$B$2*D4438</f>
        <v>42.654002824982513</v>
      </c>
      <c r="G4438" s="3">
        <f>-(0.5*Input!$B$3*(C4438^2+D4438^2)*COS(I4437)*Input!$B$8*Input!$B$11)/(Input!$B$9/Input!$B$10)</f>
        <v>-5.0810285912616626</v>
      </c>
      <c r="H4438" s="3">
        <f>-(0.5*Input!$B$3*(C4438^2+D4438^2)*SIN(I4437)*Input!$B$8*Input!$B$11)/(Input!$B$9/Input!$B$10)-Input!$B$10</f>
        <v>-16.419735665185272</v>
      </c>
      <c r="I4438" s="3">
        <f t="shared" si="139"/>
        <v>-1.2589100943624798</v>
      </c>
    </row>
    <row r="4439" spans="1:9">
      <c r="A4439" s="3">
        <f t="shared" si="138"/>
        <v>4437</v>
      </c>
      <c r="B4439" s="3">
        <f>B4438+Input!$B$2</f>
        <v>4.4369999999998164</v>
      </c>
      <c r="C4439" s="3">
        <f>C4438+G4438*Input!$B$2</f>
        <v>17.515155243708371</v>
      </c>
      <c r="D4439" s="3">
        <f>D4438+H4438*Input!$B$2</f>
        <v>-54.358144375388498</v>
      </c>
      <c r="E4439" s="3">
        <f>E4438+Input!$B$2*C4439</f>
        <v>130.44007990020813</v>
      </c>
      <c r="F4439" s="3">
        <f>F4438+Input!$B$2*D4439</f>
        <v>42.599644680607128</v>
      </c>
      <c r="G4439" s="3">
        <f>-(0.5*Input!$B$3*(C4439^2+D4439^2)*COS(I4438)*Input!$B$8*Input!$B$11)/(Input!$B$9/Input!$B$10)</f>
        <v>-5.0808061997795084</v>
      </c>
      <c r="H4439" s="3">
        <f>-(0.5*Input!$B$3*(C4439^2+D4439^2)*SIN(I4438)*Input!$B$8*Input!$B$11)/(Input!$B$9/Input!$B$10)-Input!$B$10</f>
        <v>-16.411093147085893</v>
      </c>
      <c r="I4439" s="3">
        <f t="shared" si="139"/>
        <v>-1.2590829942943169</v>
      </c>
    </row>
    <row r="4440" spans="1:9">
      <c r="A4440" s="3">
        <f t="shared" si="138"/>
        <v>4438</v>
      </c>
      <c r="B4440" s="3">
        <f>B4439+Input!$B$2</f>
        <v>4.4379999999998168</v>
      </c>
      <c r="C4440" s="3">
        <f>C4439+G4439*Input!$B$2</f>
        <v>17.510074437508592</v>
      </c>
      <c r="D4440" s="3">
        <f>D4439+H4439*Input!$B$2</f>
        <v>-54.374555468535583</v>
      </c>
      <c r="E4440" s="3">
        <f>E4439+Input!$B$2*C4440</f>
        <v>130.45758997464563</v>
      </c>
      <c r="F4440" s="3">
        <f>F4439+Input!$B$2*D4440</f>
        <v>42.545270125138593</v>
      </c>
      <c r="G4440" s="3">
        <f>-(0.5*Input!$B$3*(C4440^2+D4440^2)*COS(I4439)*Input!$B$8*Input!$B$11)/(Input!$B$9/Input!$B$10)</f>
        <v>-5.0805825732062315</v>
      </c>
      <c r="H4440" s="3">
        <f>-(0.5*Input!$B$3*(C4440^2+D4440^2)*SIN(I4439)*Input!$B$8*Input!$B$11)/(Input!$B$9/Input!$B$10)-Input!$B$10</f>
        <v>-16.402452571344995</v>
      </c>
      <c r="I4440" s="3">
        <f t="shared" si="139"/>
        <v>-1.2592557589722442</v>
      </c>
    </row>
    <row r="4441" spans="1:9">
      <c r="A4441" s="3">
        <f t="shared" si="138"/>
        <v>4439</v>
      </c>
      <c r="B4441" s="3">
        <f>B4440+Input!$B$2</f>
        <v>4.4389999999998171</v>
      </c>
      <c r="C4441" s="3">
        <f>C4440+G4440*Input!$B$2</f>
        <v>17.504993854935385</v>
      </c>
      <c r="D4441" s="3">
        <f>D4440+H4440*Input!$B$2</f>
        <v>-54.390957921106924</v>
      </c>
      <c r="E4441" s="3">
        <f>E4440+Input!$B$2*C4441</f>
        <v>130.47509496850057</v>
      </c>
      <c r="F4441" s="3">
        <f>F4440+Input!$B$2*D4441</f>
        <v>42.490879167217486</v>
      </c>
      <c r="G4441" s="3">
        <f>-(0.5*Input!$B$3*(C4441^2+D4441^2)*COS(I4440)*Input!$B$8*Input!$B$11)/(Input!$B$9/Input!$B$10)</f>
        <v>-5.0803577124018986</v>
      </c>
      <c r="H4441" s="3">
        <f>-(0.5*Input!$B$3*(C4441^2+D4441^2)*SIN(I4440)*Input!$B$8*Input!$B$11)/(Input!$B$9/Input!$B$10)-Input!$B$10</f>
        <v>-16.393813941004325</v>
      </c>
      <c r="I4441" s="3">
        <f t="shared" si="139"/>
        <v>-1.2594283885496562</v>
      </c>
    </row>
    <row r="4442" spans="1:9">
      <c r="A4442" s="3">
        <f t="shared" si="138"/>
        <v>4440</v>
      </c>
      <c r="B4442" s="3">
        <f>B4441+Input!$B$2</f>
        <v>4.4399999999998174</v>
      </c>
      <c r="C4442" s="3">
        <f>C4441+G4441*Input!$B$2</f>
        <v>17.499913497222984</v>
      </c>
      <c r="D4442" s="3">
        <f>D4441+H4441*Input!$B$2</f>
        <v>-54.407351735047932</v>
      </c>
      <c r="E4442" s="3">
        <f>E4441+Input!$B$2*C4442</f>
        <v>130.4925948819978</v>
      </c>
      <c r="F4442" s="3">
        <f>F4441+Input!$B$2*D4442</f>
        <v>42.436471815482435</v>
      </c>
      <c r="G4442" s="3">
        <f>-(0.5*Input!$B$3*(C4442^2+D4442^2)*COS(I4441)*Input!$B$8*Input!$B$11)/(Input!$B$9/Input!$B$10)</f>
        <v>-5.0801316182272753</v>
      </c>
      <c r="H4442" s="3">
        <f>-(0.5*Input!$B$3*(C4442^2+D4442^2)*SIN(I4441)*Input!$B$8*Input!$B$11)/(Input!$B$9/Input!$B$10)-Input!$B$10</f>
        <v>-16.385177259100821</v>
      </c>
      <c r="I4442" s="3">
        <f t="shared" si="139"/>
        <v>-1.2596008831797239</v>
      </c>
    </row>
    <row r="4443" spans="1:9">
      <c r="A4443" s="3">
        <f t="shared" si="138"/>
        <v>4441</v>
      </c>
      <c r="B4443" s="3">
        <f>B4442+Input!$B$2</f>
        <v>4.4409999999998178</v>
      </c>
      <c r="C4443" s="3">
        <f>C4442+G4442*Input!$B$2</f>
        <v>17.494833365604755</v>
      </c>
      <c r="D4443" s="3">
        <f>D4442+H4442*Input!$B$2</f>
        <v>-54.423736912307035</v>
      </c>
      <c r="E4443" s="3">
        <f>E4442+Input!$B$2*C4443</f>
        <v>130.51008971536342</v>
      </c>
      <c r="F4443" s="3">
        <f>F4442+Input!$B$2*D4443</f>
        <v>42.382048078570129</v>
      </c>
      <c r="G4443" s="3">
        <f>-(0.5*Input!$B$3*(C4443^2+D4443^2)*COS(I4442)*Input!$B$8*Input!$B$11)/(Input!$B$9/Input!$B$10)</f>
        <v>-5.0799042915438193</v>
      </c>
      <c r="H4443" s="3">
        <f>-(0.5*Input!$B$3*(C4443^2+D4443^2)*SIN(I4442)*Input!$B$8*Input!$B$11)/(Input!$B$9/Input!$B$10)-Input!$B$10</f>
        <v>-16.376542528666626</v>
      </c>
      <c r="I4443" s="3">
        <f t="shared" si="139"/>
        <v>-1.2597732430153923</v>
      </c>
    </row>
    <row r="4444" spans="1:9">
      <c r="A4444" s="3">
        <f t="shared" si="138"/>
        <v>4442</v>
      </c>
      <c r="B4444" s="3">
        <f>B4443+Input!$B$2</f>
        <v>4.4419999999998181</v>
      </c>
      <c r="C4444" s="3">
        <f>C4443+G4443*Input!$B$2</f>
        <v>17.48975346131321</v>
      </c>
      <c r="D4444" s="3">
        <f>D4443+H4443*Input!$B$2</f>
        <v>-54.440113454835704</v>
      </c>
      <c r="E4444" s="3">
        <f>E4443+Input!$B$2*C4444</f>
        <v>130.52757946882474</v>
      </c>
      <c r="F4444" s="3">
        <f>F4443+Input!$B$2*D4444</f>
        <v>42.327607965115291</v>
      </c>
      <c r="G4444" s="3">
        <f>-(0.5*Input!$B$3*(C4444^2+D4444^2)*COS(I4443)*Input!$B$8*Input!$B$11)/(Input!$B$9/Input!$B$10)</f>
        <v>-5.079675733213695</v>
      </c>
      <c r="H4444" s="3">
        <f>-(0.5*Input!$B$3*(C4444^2+D4444^2)*SIN(I4443)*Input!$B$8*Input!$B$11)/(Input!$B$9/Input!$B$10)-Input!$B$10</f>
        <v>-16.367909752729098</v>
      </c>
      <c r="I4444" s="3">
        <f t="shared" si="139"/>
        <v>-1.2599454682093836</v>
      </c>
    </row>
    <row r="4445" spans="1:9">
      <c r="A4445" s="3">
        <f t="shared" si="138"/>
        <v>4443</v>
      </c>
      <c r="B4445" s="3">
        <f>B4444+Input!$B$2</f>
        <v>4.4429999999998184</v>
      </c>
      <c r="C4445" s="3">
        <f>C4444+G4444*Input!$B$2</f>
        <v>17.484673785579997</v>
      </c>
      <c r="D4445" s="3">
        <f>D4444+H4444*Input!$B$2</f>
        <v>-54.456481364588434</v>
      </c>
      <c r="E4445" s="3">
        <f>E4444+Input!$B$2*C4445</f>
        <v>130.54506414261033</v>
      </c>
      <c r="F4445" s="3">
        <f>F4444+Input!$B$2*D4445</f>
        <v>42.273151483750702</v>
      </c>
      <c r="G4445" s="3">
        <f>-(0.5*Input!$B$3*(C4445^2+D4445^2)*COS(I4444)*Input!$B$8*Input!$B$11)/(Input!$B$9/Input!$B$10)</f>
        <v>-5.0794459440997617</v>
      </c>
      <c r="H4445" s="3">
        <f>-(0.5*Input!$B$3*(C4445^2+D4445^2)*SIN(I4444)*Input!$B$8*Input!$B$11)/(Input!$B$9/Input!$B$10)-Input!$B$10</f>
        <v>-16.359278934310765</v>
      </c>
      <c r="I4445" s="3">
        <f t="shared" si="139"/>
        <v>-1.2601175589141962</v>
      </c>
    </row>
    <row r="4446" spans="1:9">
      <c r="A4446" s="3">
        <f t="shared" si="138"/>
        <v>4444</v>
      </c>
      <c r="B4446" s="3">
        <f>B4445+Input!$B$2</f>
        <v>4.4439999999998188</v>
      </c>
      <c r="C4446" s="3">
        <f>C4445+G4445*Input!$B$2</f>
        <v>17.479594339635895</v>
      </c>
      <c r="D4446" s="3">
        <f>D4445+H4445*Input!$B$2</f>
        <v>-54.472840643522744</v>
      </c>
      <c r="E4446" s="3">
        <f>E4445+Input!$B$2*C4446</f>
        <v>130.56254373694998</v>
      </c>
      <c r="F4446" s="3">
        <f>F4445+Input!$B$2*D4446</f>
        <v>42.218678643107182</v>
      </c>
      <c r="G4446" s="3">
        <f>-(0.5*Input!$B$3*(C4446^2+D4446^2)*COS(I4445)*Input!$B$8*Input!$B$11)/(Input!$B$9/Input!$B$10)</f>
        <v>-5.0792149250655614</v>
      </c>
      <c r="H4446" s="3">
        <f>-(0.5*Input!$B$3*(C4446^2+D4446^2)*SIN(I4445)*Input!$B$8*Input!$B$11)/(Input!$B$9/Input!$B$10)-Input!$B$10</f>
        <v>-16.350650076429382</v>
      </c>
      <c r="I4446" s="3">
        <f t="shared" si="139"/>
        <v>-1.2602895152821048</v>
      </c>
    </row>
    <row r="4447" spans="1:9">
      <c r="A4447" s="3">
        <f t="shared" si="138"/>
        <v>4445</v>
      </c>
      <c r="B4447" s="3">
        <f>B4446+Input!$B$2</f>
        <v>4.4449999999998191</v>
      </c>
      <c r="C4447" s="3">
        <f>C4446+G4446*Input!$B$2</f>
        <v>17.47451512471083</v>
      </c>
      <c r="D4447" s="3">
        <f>D4446+H4446*Input!$B$2</f>
        <v>-54.489191293599177</v>
      </c>
      <c r="E4447" s="3">
        <f>E4446+Input!$B$2*C4447</f>
        <v>130.58001825207469</v>
      </c>
      <c r="F4447" s="3">
        <f>F4446+Input!$B$2*D4447</f>
        <v>42.164189451813584</v>
      </c>
      <c r="G4447" s="3">
        <f>-(0.5*Input!$B$3*(C4447^2+D4447^2)*COS(I4446)*Input!$B$8*Input!$B$11)/(Input!$B$9/Input!$B$10)</f>
        <v>-5.0789826769753414</v>
      </c>
      <c r="H4447" s="3">
        <f>-(0.5*Input!$B$3*(C4447^2+D4447^2)*SIN(I4446)*Input!$B$8*Input!$B$11)/(Input!$B$9/Input!$B$10)-Input!$B$10</f>
        <v>-16.342023182097872</v>
      </c>
      <c r="I4447" s="3">
        <f t="shared" si="139"/>
        <v>-1.2604613374651619</v>
      </c>
    </row>
    <row r="4448" spans="1:9">
      <c r="A4448" s="3">
        <f t="shared" si="138"/>
        <v>4446</v>
      </c>
      <c r="B4448" s="3">
        <f>B4447+Input!$B$2</f>
        <v>4.4459999999998194</v>
      </c>
      <c r="C4448" s="3">
        <f>C4447+G4447*Input!$B$2</f>
        <v>17.469436142033857</v>
      </c>
      <c r="D4448" s="3">
        <f>D4447+H4447*Input!$B$2</f>
        <v>-54.505533316781275</v>
      </c>
      <c r="E4448" s="3">
        <f>E4447+Input!$B$2*C4448</f>
        <v>130.59748768821672</v>
      </c>
      <c r="F4448" s="3">
        <f>F4447+Input!$B$2*D4448</f>
        <v>42.109683918496806</v>
      </c>
      <c r="G4448" s="3">
        <f>-(0.5*Input!$B$3*(C4448^2+D4448^2)*COS(I4447)*Input!$B$8*Input!$B$11)/(Input!$B$9/Input!$B$10)</f>
        <v>-5.0787492006940171</v>
      </c>
      <c r="H4448" s="3">
        <f>-(0.5*Input!$B$3*(C4448^2+D4448^2)*SIN(I4447)*Input!$B$8*Input!$B$11)/(Input!$B$9/Input!$B$10)-Input!$B$10</f>
        <v>-16.333398254324401</v>
      </c>
      <c r="I4448" s="3">
        <f t="shared" si="139"/>
        <v>-1.260633025615197</v>
      </c>
    </row>
    <row r="4449" spans="1:9">
      <c r="A4449" s="3">
        <f t="shared" si="138"/>
        <v>4447</v>
      </c>
      <c r="B4449" s="3">
        <f>B4448+Input!$B$2</f>
        <v>4.4469999999998198</v>
      </c>
      <c r="C4449" s="3">
        <f>C4448+G4448*Input!$B$2</f>
        <v>17.464357392833161</v>
      </c>
      <c r="D4449" s="3">
        <f>D4448+H4448*Input!$B$2</f>
        <v>-54.5218667150356</v>
      </c>
      <c r="E4449" s="3">
        <f>E4448+Input!$B$2*C4449</f>
        <v>130.61495204560956</v>
      </c>
      <c r="F4449" s="3">
        <f>F4448+Input!$B$2*D4449</f>
        <v>42.055162051781771</v>
      </c>
      <c r="G4449" s="3">
        <f>-(0.5*Input!$B$3*(C4449^2+D4449^2)*COS(I4448)*Input!$B$8*Input!$B$11)/(Input!$B$9/Input!$B$10)</f>
        <v>-5.0785144970872054</v>
      </c>
      <c r="H4449" s="3">
        <f>-(0.5*Input!$B$3*(C4449^2+D4449^2)*SIN(I4448)*Input!$B$8*Input!$B$11)/(Input!$B$9/Input!$B$10)-Input!$B$10</f>
        <v>-16.324775296112303</v>
      </c>
      <c r="I4449" s="3">
        <f t="shared" si="139"/>
        <v>-1.2608045798838177</v>
      </c>
    </row>
    <row r="4450" spans="1:9">
      <c r="A4450" s="3">
        <f t="shared" si="138"/>
        <v>4448</v>
      </c>
      <c r="B4450" s="3">
        <f>B4449+Input!$B$2</f>
        <v>4.4479999999998201</v>
      </c>
      <c r="C4450" s="3">
        <f>C4449+G4449*Input!$B$2</f>
        <v>17.459278878336075</v>
      </c>
      <c r="D4450" s="3">
        <f>D4449+H4449*Input!$B$2</f>
        <v>-54.538191490331712</v>
      </c>
      <c r="E4450" s="3">
        <f>E4449+Input!$B$2*C4450</f>
        <v>130.63241132448789</v>
      </c>
      <c r="F4450" s="3">
        <f>F4449+Input!$B$2*D4450</f>
        <v>42.000623860291441</v>
      </c>
      <c r="G4450" s="3">
        <f>-(0.5*Input!$B$3*(C4450^2+D4450^2)*COS(I4449)*Input!$B$8*Input!$B$11)/(Input!$B$9/Input!$B$10)</f>
        <v>-5.0782785670211954</v>
      </c>
      <c r="H4450" s="3">
        <f>-(0.5*Input!$B$3*(C4450^2+D4450^2)*SIN(I4449)*Input!$B$8*Input!$B$11)/(Input!$B$9/Input!$B$10)-Input!$B$10</f>
        <v>-16.316154310460142</v>
      </c>
      <c r="I4450" s="3">
        <f t="shared" si="139"/>
        <v>-1.2609760004224102</v>
      </c>
    </row>
    <row r="4451" spans="1:9">
      <c r="A4451" s="3">
        <f t="shared" si="138"/>
        <v>4449</v>
      </c>
      <c r="B4451" s="3">
        <f>B4450+Input!$B$2</f>
        <v>4.4489999999998204</v>
      </c>
      <c r="C4451" s="3">
        <f>C4450+G4450*Input!$B$2</f>
        <v>17.454200599769052</v>
      </c>
      <c r="D4451" s="3">
        <f>D4450+H4450*Input!$B$2</f>
        <v>-54.554507644642172</v>
      </c>
      <c r="E4451" s="3">
        <f>E4450+Input!$B$2*C4451</f>
        <v>130.64986552508765</v>
      </c>
      <c r="F4451" s="3">
        <f>F4450+Input!$B$2*D4451</f>
        <v>41.946069352646802</v>
      </c>
      <c r="G4451" s="3">
        <f>-(0.5*Input!$B$3*(C4451^2+D4451^2)*COS(I4450)*Input!$B$8*Input!$B$11)/(Input!$B$9/Input!$B$10)</f>
        <v>-5.078041411362948</v>
      </c>
      <c r="H4451" s="3">
        <f>-(0.5*Input!$B$3*(C4451^2+D4451^2)*SIN(I4450)*Input!$B$8*Input!$B$11)/(Input!$B$9/Input!$B$10)-Input!$B$10</f>
        <v>-16.307535300361693</v>
      </c>
      <c r="I4451" s="3">
        <f t="shared" si="139"/>
        <v>-1.261147287382139</v>
      </c>
    </row>
    <row r="4452" spans="1:9">
      <c r="A4452" s="3">
        <f t="shared" si="138"/>
        <v>4450</v>
      </c>
      <c r="B4452" s="3">
        <f>B4451+Input!$B$2</f>
        <v>4.4499999999998208</v>
      </c>
      <c r="C4452" s="3">
        <f>C4451+G4451*Input!$B$2</f>
        <v>17.44912255835769</v>
      </c>
      <c r="D4452" s="3">
        <f>D4451+H4451*Input!$B$2</f>
        <v>-54.570815179942535</v>
      </c>
      <c r="E4452" s="3">
        <f>E4451+Input!$B$2*C4452</f>
        <v>130.66731464764601</v>
      </c>
      <c r="F4452" s="3">
        <f>F4451+Input!$B$2*D4452</f>
        <v>41.891498537466859</v>
      </c>
      <c r="G4452" s="3">
        <f>-(0.5*Input!$B$3*(C4452^2+D4452^2)*COS(I4451)*Input!$B$8*Input!$B$11)/(Input!$B$9/Input!$B$10)</f>
        <v>-5.0778030309801121</v>
      </c>
      <c r="H4452" s="3">
        <f>-(0.5*Input!$B$3*(C4452^2+D4452^2)*SIN(I4451)*Input!$B$8*Input!$B$11)/(Input!$B$9/Input!$B$10)-Input!$B$10</f>
        <v>-16.298918268805899</v>
      </c>
      <c r="I4452" s="3">
        <f t="shared" si="139"/>
        <v>-1.2613184409139477</v>
      </c>
    </row>
    <row r="4453" spans="1:9">
      <c r="A4453" s="3">
        <f t="shared" si="138"/>
        <v>4451</v>
      </c>
      <c r="B4453" s="3">
        <f>B4452+Input!$B$2</f>
        <v>4.4509999999998211</v>
      </c>
      <c r="C4453" s="3">
        <f>C4452+G4452*Input!$B$2</f>
        <v>17.444044755326711</v>
      </c>
      <c r="D4453" s="3">
        <f>D4452+H4452*Input!$B$2</f>
        <v>-54.587114098211345</v>
      </c>
      <c r="E4453" s="3">
        <f>E4452+Input!$B$2*C4453</f>
        <v>130.68475869240135</v>
      </c>
      <c r="F4453" s="3">
        <f>F4452+Input!$B$2*D4453</f>
        <v>41.836911423368647</v>
      </c>
      <c r="G4453" s="3">
        <f>-(0.5*Input!$B$3*(C4453^2+D4453^2)*COS(I4452)*Input!$B$8*Input!$B$11)/(Input!$B$9/Input!$B$10)</f>
        <v>-5.0775634267410013</v>
      </c>
      <c r="H4453" s="3">
        <f>-(0.5*Input!$B$3*(C4453^2+D4453^2)*SIN(I4452)*Input!$B$8*Input!$B$11)/(Input!$B$9/Input!$B$10)-Input!$B$10</f>
        <v>-16.290303218776963</v>
      </c>
      <c r="I4453" s="3">
        <f t="shared" si="139"/>
        <v>-1.2614894611685592</v>
      </c>
    </row>
    <row r="4454" spans="1:9">
      <c r="A4454" s="3">
        <f t="shared" si="138"/>
        <v>4452</v>
      </c>
      <c r="B4454" s="3">
        <f>B4453+Input!$B$2</f>
        <v>4.4519999999998214</v>
      </c>
      <c r="C4454" s="3">
        <f>C4453+G4453*Input!$B$2</f>
        <v>17.43896719189997</v>
      </c>
      <c r="D4454" s="3">
        <f>D4453+H4453*Input!$B$2</f>
        <v>-54.603404401430119</v>
      </c>
      <c r="E4454" s="3">
        <f>E4453+Input!$B$2*C4454</f>
        <v>130.70219765959325</v>
      </c>
      <c r="F4454" s="3">
        <f>F4453+Input!$B$2*D4454</f>
        <v>41.782308018967214</v>
      </c>
      <c r="G4454" s="3">
        <f>-(0.5*Input!$B$3*(C4454^2+D4454^2)*COS(I4453)*Input!$B$8*Input!$B$11)/(Input!$B$9/Input!$B$10)</f>
        <v>-5.0773225995146065</v>
      </c>
      <c r="H4454" s="3">
        <f>-(0.5*Input!$B$3*(C4454^2+D4454^2)*SIN(I4453)*Input!$B$8*Input!$B$11)/(Input!$B$9/Input!$B$10)-Input!$B$10</f>
        <v>-16.281690153254264</v>
      </c>
      <c r="I4454" s="3">
        <f t="shared" si="139"/>
        <v>-1.2616603482964766</v>
      </c>
    </row>
    <row r="4455" spans="1:9">
      <c r="A4455" s="3">
        <f t="shared" si="138"/>
        <v>4453</v>
      </c>
      <c r="B4455" s="3">
        <f>B4454+Input!$B$2</f>
        <v>4.4529999999998218</v>
      </c>
      <c r="C4455" s="3">
        <f>C4454+G4454*Input!$B$2</f>
        <v>17.433889869300454</v>
      </c>
      <c r="D4455" s="3">
        <f>D4454+H4454*Input!$B$2</f>
        <v>-54.619686091583375</v>
      </c>
      <c r="E4455" s="3">
        <f>E4454+Input!$B$2*C4455</f>
        <v>130.71963154946255</v>
      </c>
      <c r="F4455" s="3">
        <f>F4454+Input!$B$2*D4455</f>
        <v>41.72768833287563</v>
      </c>
      <c r="G4455" s="3">
        <f>-(0.5*Input!$B$3*(C4455^2+D4455^2)*COS(I4454)*Input!$B$8*Input!$B$11)/(Input!$B$9/Input!$B$10)</f>
        <v>-5.0770805501705745</v>
      </c>
      <c r="H4455" s="3">
        <f>-(0.5*Input!$B$3*(C4455^2+D4455^2)*SIN(I4454)*Input!$B$8*Input!$B$11)/(Input!$B$9/Input!$B$10)-Input!$B$10</f>
        <v>-16.273079075212401</v>
      </c>
      <c r="I4455" s="3">
        <f t="shared" si="139"/>
        <v>-1.2618311024479829</v>
      </c>
    </row>
    <row r="4456" spans="1:9">
      <c r="A4456" s="3">
        <f t="shared" si="138"/>
        <v>4454</v>
      </c>
      <c r="B4456" s="3">
        <f>B4455+Input!$B$2</f>
        <v>4.4539999999998221</v>
      </c>
      <c r="C4456" s="3">
        <f>C4455+G4455*Input!$B$2</f>
        <v>17.428812788750285</v>
      </c>
      <c r="D4456" s="3">
        <f>D4455+H4455*Input!$B$2</f>
        <v>-54.635959170658587</v>
      </c>
      <c r="E4456" s="3">
        <f>E4455+Input!$B$2*C4456</f>
        <v>130.7370603622513</v>
      </c>
      <c r="F4456" s="3">
        <f>F4455+Input!$B$2*D4456</f>
        <v>41.673052373704969</v>
      </c>
      <c r="G4456" s="3">
        <f>-(0.5*Input!$B$3*(C4456^2+D4456^2)*COS(I4455)*Input!$B$8*Input!$B$11)/(Input!$B$9/Input!$B$10)</f>
        <v>-5.0768372795792214</v>
      </c>
      <c r="H4456" s="3">
        <f>-(0.5*Input!$B$3*(C4456^2+D4456^2)*SIN(I4455)*Input!$B$8*Input!$B$11)/(Input!$B$9/Input!$B$10)-Input!$B$10</f>
        <v>-16.264469987621197</v>
      </c>
      <c r="I4456" s="3">
        <f t="shared" si="139"/>
        <v>-1.2620017237731411</v>
      </c>
    </row>
    <row r="4457" spans="1:9">
      <c r="A4457" s="3">
        <f t="shared" si="138"/>
        <v>4455</v>
      </c>
      <c r="B4457" s="3">
        <f>B4456+Input!$B$2</f>
        <v>4.4549999999998224</v>
      </c>
      <c r="C4457" s="3">
        <f>C4456+G4456*Input!$B$2</f>
        <v>17.423735951470707</v>
      </c>
      <c r="D4457" s="3">
        <f>D4456+H4456*Input!$B$2</f>
        <v>-54.652223640646206</v>
      </c>
      <c r="E4457" s="3">
        <f>E4456+Input!$B$2*C4457</f>
        <v>130.75448409820277</v>
      </c>
      <c r="F4457" s="3">
        <f>F4456+Input!$B$2*D4457</f>
        <v>41.618400150064325</v>
      </c>
      <c r="G4457" s="3">
        <f>-(0.5*Input!$B$3*(C4457^2+D4457^2)*COS(I4456)*Input!$B$8*Input!$B$11)/(Input!$B$9/Input!$B$10)</f>
        <v>-5.0765927886115341</v>
      </c>
      <c r="H4457" s="3">
        <f>-(0.5*Input!$B$3*(C4457^2+D4457^2)*SIN(I4456)*Input!$B$8*Input!$B$11)/(Input!$B$9/Input!$B$10)-Input!$B$10</f>
        <v>-16.255862893445673</v>
      </c>
      <c r="I4457" s="3">
        <f t="shared" si="139"/>
        <v>-1.2621722124217962</v>
      </c>
    </row>
    <row r="4458" spans="1:9">
      <c r="A4458" s="3">
        <f t="shared" si="138"/>
        <v>4456</v>
      </c>
      <c r="B4458" s="3">
        <f>B4457+Input!$B$2</f>
        <v>4.4559999999998228</v>
      </c>
      <c r="C4458" s="3">
        <f>C4457+G4457*Input!$B$2</f>
        <v>17.418659358682095</v>
      </c>
      <c r="D4458" s="3">
        <f>D4457+H4457*Input!$B$2</f>
        <v>-54.66847950353965</v>
      </c>
      <c r="E4458" s="3">
        <f>E4457+Input!$B$2*C4458</f>
        <v>130.77190275756143</v>
      </c>
      <c r="F4458" s="3">
        <f>F4457+Input!$B$2*D4458</f>
        <v>41.563731670560784</v>
      </c>
      <c r="G4458" s="3">
        <f>-(0.5*Input!$B$3*(C4458^2+D4458^2)*COS(I4457)*Input!$B$8*Input!$B$11)/(Input!$B$9/Input!$B$10)</f>
        <v>-5.0763470781391415</v>
      </c>
      <c r="H4458" s="3">
        <f>-(0.5*Input!$B$3*(C4458^2+D4458^2)*SIN(I4457)*Input!$B$8*Input!$B$11)/(Input!$B$9/Input!$B$10)-Input!$B$10</f>
        <v>-16.247257795646085</v>
      </c>
      <c r="I4458" s="3">
        <f t="shared" si="139"/>
        <v>-1.2623425685435736</v>
      </c>
    </row>
    <row r="4459" spans="1:9">
      <c r="A4459" s="3">
        <f t="shared" si="138"/>
        <v>4457</v>
      </c>
      <c r="B4459" s="3">
        <f>B4458+Input!$B$2</f>
        <v>4.4569999999998231</v>
      </c>
      <c r="C4459" s="3">
        <f>C4458+G4458*Input!$B$2</f>
        <v>17.413583011603958</v>
      </c>
      <c r="D4459" s="3">
        <f>D4458+H4458*Input!$B$2</f>
        <v>-54.684726761335298</v>
      </c>
      <c r="E4459" s="3">
        <f>E4458+Input!$B$2*C4459</f>
        <v>130.78931634057304</v>
      </c>
      <c r="F4459" s="3">
        <f>F4458+Input!$B$2*D4459</f>
        <v>41.509046943799447</v>
      </c>
      <c r="G4459" s="3">
        <f>-(0.5*Input!$B$3*(C4459^2+D4459^2)*COS(I4458)*Input!$B$8*Input!$B$11)/(Input!$B$9/Input!$B$10)</f>
        <v>-5.0761001490343451</v>
      </c>
      <c r="H4459" s="3">
        <f>-(0.5*Input!$B$3*(C4459^2+D4459^2)*SIN(I4458)*Input!$B$8*Input!$B$11)/(Input!$B$9/Input!$B$10)-Input!$B$10</f>
        <v>-16.238654697177875</v>
      </c>
      <c r="I4459" s="3">
        <f t="shared" si="139"/>
        <v>-1.2625127922878805</v>
      </c>
    </row>
    <row r="4460" spans="1:9">
      <c r="A4460" s="3">
        <f t="shared" si="138"/>
        <v>4458</v>
      </c>
      <c r="B4460" s="3">
        <f>B4459+Input!$B$2</f>
        <v>4.4579999999998234</v>
      </c>
      <c r="C4460" s="3">
        <f>C4459+G4459*Input!$B$2</f>
        <v>17.408506911454925</v>
      </c>
      <c r="D4460" s="3">
        <f>D4459+H4459*Input!$B$2</f>
        <v>-54.700965416032474</v>
      </c>
      <c r="E4460" s="3">
        <f>E4459+Input!$B$2*C4460</f>
        <v>130.8067248474845</v>
      </c>
      <c r="F4460" s="3">
        <f>F4459+Input!$B$2*D4460</f>
        <v>41.454345978383415</v>
      </c>
      <c r="G4460" s="3">
        <f>-(0.5*Input!$B$3*(C4460^2+D4460^2)*COS(I4459)*Input!$B$8*Input!$B$11)/(Input!$B$9/Input!$B$10)</f>
        <v>-5.0758520021700875</v>
      </c>
      <c r="H4460" s="3">
        <f>-(0.5*Input!$B$3*(C4460^2+D4460^2)*SIN(I4459)*Input!$B$8*Input!$B$11)/(Input!$B$9/Input!$B$10)-Input!$B$10</f>
        <v>-16.230053600991745</v>
      </c>
      <c r="I4460" s="3">
        <f t="shared" si="139"/>
        <v>-1.2626828838039064</v>
      </c>
    </row>
    <row r="4461" spans="1:9">
      <c r="A4461" s="3">
        <f t="shared" si="138"/>
        <v>4459</v>
      </c>
      <c r="B4461" s="3">
        <f>B4460+Input!$B$2</f>
        <v>4.4589999999998238</v>
      </c>
      <c r="C4461" s="3">
        <f>C4460+G4460*Input!$B$2</f>
        <v>17.403431059452753</v>
      </c>
      <c r="D4461" s="3">
        <f>D4460+H4460*Input!$B$2</f>
        <v>-54.717195469633467</v>
      </c>
      <c r="E4461" s="3">
        <f>E4460+Input!$B$2*C4461</f>
        <v>130.82412827854395</v>
      </c>
      <c r="F4461" s="3">
        <f>F4460+Input!$B$2*D4461</f>
        <v>41.39962878291378</v>
      </c>
      <c r="G4461" s="3">
        <f>-(0.5*Input!$B$3*(C4461^2+D4461^2)*COS(I4460)*Input!$B$8*Input!$B$11)/(Input!$B$9/Input!$B$10)</f>
        <v>-5.0756026384199648</v>
      </c>
      <c r="H4461" s="3">
        <f>-(0.5*Input!$B$3*(C4461^2+D4461^2)*SIN(I4460)*Input!$B$8*Input!$B$11)/(Input!$B$9/Input!$B$10)-Input!$B$10</f>
        <v>-16.221454510033581</v>
      </c>
      <c r="I4461" s="3">
        <f t="shared" si="139"/>
        <v>-1.262852843240623</v>
      </c>
    </row>
    <row r="4462" spans="1:9">
      <c r="A4462" s="3">
        <f t="shared" si="138"/>
        <v>4460</v>
      </c>
      <c r="B4462" s="3">
        <f>B4461+Input!$B$2</f>
        <v>4.4599999999998241</v>
      </c>
      <c r="C4462" s="3">
        <f>C4461+G4461*Input!$B$2</f>
        <v>17.398355456814333</v>
      </c>
      <c r="D4462" s="3">
        <f>D4461+H4461*Input!$B$2</f>
        <v>-54.733416924143498</v>
      </c>
      <c r="E4462" s="3">
        <f>E4461+Input!$B$2*C4462</f>
        <v>130.84152663400076</v>
      </c>
      <c r="F4462" s="3">
        <f>F4461+Input!$B$2*D4462</f>
        <v>41.344895365989636</v>
      </c>
      <c r="G4462" s="3">
        <f>-(0.5*Input!$B$3*(C4462^2+D4462^2)*COS(I4461)*Input!$B$8*Input!$B$11)/(Input!$B$9/Input!$B$10)</f>
        <v>-5.0753520586582255</v>
      </c>
      <c r="H4462" s="3">
        <f>-(0.5*Input!$B$3*(C4462^2+D4462^2)*SIN(I4461)*Input!$B$8*Input!$B$11)/(Input!$B$9/Input!$B$10)-Input!$B$10</f>
        <v>-16.212857427244508</v>
      </c>
      <c r="I4462" s="3">
        <f t="shared" si="139"/>
        <v>-1.2630226707467844</v>
      </c>
    </row>
    <row r="4463" spans="1:9">
      <c r="A4463" s="3">
        <f t="shared" si="138"/>
        <v>4461</v>
      </c>
      <c r="B4463" s="3">
        <f>B4462+Input!$B$2</f>
        <v>4.4609999999998244</v>
      </c>
      <c r="C4463" s="3">
        <f>C4462+G4462*Input!$B$2</f>
        <v>17.393280104755675</v>
      </c>
      <c r="D4463" s="3">
        <f>D4462+H4462*Input!$B$2</f>
        <v>-54.749629781570739</v>
      </c>
      <c r="E4463" s="3">
        <f>E4462+Input!$B$2*C4463</f>
        <v>130.85891991410551</v>
      </c>
      <c r="F4463" s="3">
        <f>F4462+Input!$B$2*D4463</f>
        <v>41.290145736208068</v>
      </c>
      <c r="G4463" s="3">
        <f>-(0.5*Input!$B$3*(C4463^2+D4463^2)*COS(I4462)*Input!$B$8*Input!$B$11)/(Input!$B$9/Input!$B$10)</f>
        <v>-5.0751002637597598</v>
      </c>
      <c r="H4463" s="3">
        <f>-(0.5*Input!$B$3*(C4463^2+D4463^2)*SIN(I4462)*Input!$B$8*Input!$B$11)/(Input!$B$9/Input!$B$10)-Input!$B$10</f>
        <v>-16.204262355560864</v>
      </c>
      <c r="I4463" s="3">
        <f t="shared" si="139"/>
        <v>-1.2631923664709284</v>
      </c>
    </row>
    <row r="4464" spans="1:9">
      <c r="A4464" s="3">
        <f t="shared" si="138"/>
        <v>4462</v>
      </c>
      <c r="B4464" s="3">
        <f>B4463+Input!$B$2</f>
        <v>4.4619999999998248</v>
      </c>
      <c r="C4464" s="3">
        <f>C4463+G4463*Input!$B$2</f>
        <v>17.388205004491915</v>
      </c>
      <c r="D4464" s="3">
        <f>D4463+H4463*Input!$B$2</f>
        <v>-54.765834043926297</v>
      </c>
      <c r="E4464" s="3">
        <f>E4463+Input!$B$2*C4464</f>
        <v>130.87630811911001</v>
      </c>
      <c r="F4464" s="3">
        <f>F4463+Input!$B$2*D4464</f>
        <v>41.235379902164141</v>
      </c>
      <c r="G4464" s="3">
        <f>-(0.5*Input!$B$3*(C4464^2+D4464^2)*COS(I4463)*Input!$B$8*Input!$B$11)/(Input!$B$9/Input!$B$10)</f>
        <v>-5.074847254600102</v>
      </c>
      <c r="H4464" s="3">
        <f>-(0.5*Input!$B$3*(C4464^2+D4464^2)*SIN(I4463)*Input!$B$8*Input!$B$11)/(Input!$B$9/Input!$B$10)-Input!$B$10</f>
        <v>-16.195669297914222</v>
      </c>
      <c r="I4464" s="3">
        <f t="shared" si="139"/>
        <v>-1.2633619305613757</v>
      </c>
    </row>
    <row r="4465" spans="1:9">
      <c r="A4465" s="3">
        <f t="shared" si="138"/>
        <v>4463</v>
      </c>
      <c r="B4465" s="3">
        <f>B4464+Input!$B$2</f>
        <v>4.4629999999998251</v>
      </c>
      <c r="C4465" s="3">
        <f>C4464+G4464*Input!$B$2</f>
        <v>17.383130157237314</v>
      </c>
      <c r="D4465" s="3">
        <f>D4464+H4464*Input!$B$2</f>
        <v>-54.782029713224212</v>
      </c>
      <c r="E4465" s="3">
        <f>E4464+Input!$B$2*C4465</f>
        <v>130.89369124926725</v>
      </c>
      <c r="F4465" s="3">
        <f>F4464+Input!$B$2*D4465</f>
        <v>41.180597872450917</v>
      </c>
      <c r="G4465" s="3">
        <f>-(0.5*Input!$B$3*(C4465^2+D4465^2)*COS(I4464)*Input!$B$8*Input!$B$11)/(Input!$B$9/Input!$B$10)</f>
        <v>-5.0745930320554251</v>
      </c>
      <c r="H4465" s="3">
        <f>-(0.5*Input!$B$3*(C4465^2+D4465^2)*SIN(I4464)*Input!$B$8*Input!$B$11)/(Input!$B$9/Input!$B$10)-Input!$B$10</f>
        <v>-16.18707825723137</v>
      </c>
      <c r="I4465" s="3">
        <f t="shared" si="139"/>
        <v>-1.2635313631662313</v>
      </c>
    </row>
    <row r="4466" spans="1:9">
      <c r="A4466" s="3">
        <f t="shared" si="138"/>
        <v>4464</v>
      </c>
      <c r="B4466" s="3">
        <f>B4465+Input!$B$2</f>
        <v>4.4639999999998254</v>
      </c>
      <c r="C4466" s="3">
        <f>C4465+G4465*Input!$B$2</f>
        <v>17.378055564205258</v>
      </c>
      <c r="D4466" s="3">
        <f>D4465+H4465*Input!$B$2</f>
        <v>-54.798216791481444</v>
      </c>
      <c r="E4466" s="3">
        <f>E4465+Input!$B$2*C4466</f>
        <v>130.91106930483144</v>
      </c>
      <c r="F4466" s="3">
        <f>F4465+Input!$B$2*D4466</f>
        <v>41.125799655659435</v>
      </c>
      <c r="G4466" s="3">
        <f>-(0.5*Input!$B$3*(C4466^2+D4466^2)*COS(I4465)*Input!$B$8*Input!$B$11)/(Input!$B$9/Input!$B$10)</f>
        <v>-5.0743375970025362</v>
      </c>
      <c r="H4466" s="3">
        <f>-(0.5*Input!$B$3*(C4466^2+D4466^2)*SIN(I4465)*Input!$B$8*Input!$B$11)/(Input!$B$9/Input!$B$10)-Input!$B$10</f>
        <v>-16.178489236434324</v>
      </c>
      <c r="I4466" s="3">
        <f t="shared" si="139"/>
        <v>-1.2637006644333844</v>
      </c>
    </row>
    <row r="4467" spans="1:9">
      <c r="A4467" s="3">
        <f t="shared" si="138"/>
        <v>4465</v>
      </c>
      <c r="B4467" s="3">
        <f>B4466+Input!$B$2</f>
        <v>4.4649999999998258</v>
      </c>
      <c r="C4467" s="3">
        <f>C4466+G4466*Input!$B$2</f>
        <v>17.372981226608257</v>
      </c>
      <c r="D4467" s="3">
        <f>D4466+H4466*Input!$B$2</f>
        <v>-54.814395280717875</v>
      </c>
      <c r="E4467" s="3">
        <f>E4466+Input!$B$2*C4467</f>
        <v>130.92844228605804</v>
      </c>
      <c r="F4467" s="3">
        <f>F4466+Input!$B$2*D4467</f>
        <v>41.07098526037872</v>
      </c>
      <c r="G4467" s="3">
        <f>-(0.5*Input!$B$3*(C4467^2+D4467^2)*COS(I4466)*Input!$B$8*Input!$B$11)/(Input!$B$9/Input!$B$10)</f>
        <v>-5.0740809503188791</v>
      </c>
      <c r="H4467" s="3">
        <f>-(0.5*Input!$B$3*(C4467^2+D4467^2)*SIN(I4466)*Input!$B$8*Input!$B$11)/(Input!$B$9/Input!$B$10)-Input!$B$10</f>
        <v>-16.169902238440322</v>
      </c>
      <c r="I4467" s="3">
        <f t="shared" si="139"/>
        <v>-1.2638698345105079</v>
      </c>
    </row>
    <row r="4468" spans="1:9">
      <c r="A4468" s="3">
        <f t="shared" si="138"/>
        <v>4466</v>
      </c>
      <c r="B4468" s="3">
        <f>B4467+Input!$B$2</f>
        <v>4.4659999999998261</v>
      </c>
      <c r="C4468" s="3">
        <f>C4467+G4467*Input!$B$2</f>
        <v>17.367907145657938</v>
      </c>
      <c r="D4468" s="3">
        <f>D4467+H4467*Input!$B$2</f>
        <v>-54.830565182956313</v>
      </c>
      <c r="E4468" s="3">
        <f>E4467+Input!$B$2*C4468</f>
        <v>130.9458101932037</v>
      </c>
      <c r="F4468" s="3">
        <f>F4467+Input!$B$2*D4468</f>
        <v>41.016154695195766</v>
      </c>
      <c r="G4468" s="3">
        <f>-(0.5*Input!$B$3*(C4468^2+D4468^2)*COS(I4467)*Input!$B$8*Input!$B$11)/(Input!$B$9/Input!$B$10)</f>
        <v>-5.0738230928825336</v>
      </c>
      <c r="H4468" s="3">
        <f>-(0.5*Input!$B$3*(C4468^2+D4468^2)*SIN(I4467)*Input!$B$8*Input!$B$11)/(Input!$B$9/Input!$B$10)-Input!$B$10</f>
        <v>-16.161317266161863</v>
      </c>
      <c r="I4468" s="3">
        <f t="shared" si="139"/>
        <v>-1.2640388735450612</v>
      </c>
    </row>
    <row r="4469" spans="1:9">
      <c r="A4469" s="3">
        <f t="shared" si="138"/>
        <v>4467</v>
      </c>
      <c r="B4469" s="3">
        <f>B4468+Input!$B$2</f>
        <v>4.4669999999998264</v>
      </c>
      <c r="C4469" s="3">
        <f>C4468+G4468*Input!$B$2</f>
        <v>17.362833322565056</v>
      </c>
      <c r="D4469" s="3">
        <f>D4468+H4468*Input!$B$2</f>
        <v>-54.846726500222474</v>
      </c>
      <c r="E4469" s="3">
        <f>E4468+Input!$B$2*C4469</f>
        <v>130.96317302652625</v>
      </c>
      <c r="F4469" s="3">
        <f>F4468+Input!$B$2*D4469</f>
        <v>40.961307968695543</v>
      </c>
      <c r="G4469" s="3">
        <f>-(0.5*Input!$B$3*(C4469^2+D4469^2)*COS(I4468)*Input!$B$8*Input!$B$11)/(Input!$B$9/Input!$B$10)</f>
        <v>-5.0735640255721988</v>
      </c>
      <c r="H4469" s="3">
        <f>-(0.5*Input!$B$3*(C4469^2+D4469^2)*SIN(I4468)*Input!$B$8*Input!$B$11)/(Input!$B$9/Input!$B$10)-Input!$B$10</f>
        <v>-16.152734322506628</v>
      </c>
      <c r="I4469" s="3">
        <f t="shared" si="139"/>
        <v>-1.2642077816842872</v>
      </c>
    </row>
    <row r="4470" spans="1:9">
      <c r="A4470" s="3">
        <f t="shared" si="138"/>
        <v>4468</v>
      </c>
      <c r="B4470" s="3">
        <f>B4469+Input!$B$2</f>
        <v>4.4679999999998268</v>
      </c>
      <c r="C4470" s="3">
        <f>C4469+G4469*Input!$B$2</f>
        <v>17.357759758539483</v>
      </c>
      <c r="D4470" s="3">
        <f>D4469+H4469*Input!$B$2</f>
        <v>-54.862879234544977</v>
      </c>
      <c r="E4470" s="3">
        <f>E4469+Input!$B$2*C4470</f>
        <v>130.98053078628479</v>
      </c>
      <c r="F4470" s="3">
        <f>F4469+Input!$B$2*D4470</f>
        <v>40.906445089460995</v>
      </c>
      <c r="G4470" s="3">
        <f>-(0.5*Input!$B$3*(C4470^2+D4470^2)*COS(I4469)*Input!$B$8*Input!$B$11)/(Input!$B$9/Input!$B$10)</f>
        <v>-5.0733037492672111</v>
      </c>
      <c r="H4470" s="3">
        <f>-(0.5*Input!$B$3*(C4470^2+D4470^2)*SIN(I4469)*Input!$B$8*Input!$B$11)/(Input!$B$9/Input!$B$10)-Input!$B$10</f>
        <v>-16.144153410377573</v>
      </c>
      <c r="I4470" s="3">
        <f t="shared" si="139"/>
        <v>-1.2643765590752161</v>
      </c>
    </row>
    <row r="4471" spans="1:9">
      <c r="A4471" s="3">
        <f t="shared" si="138"/>
        <v>4469</v>
      </c>
      <c r="B4471" s="3">
        <f>B4470+Input!$B$2</f>
        <v>4.4689999999998271</v>
      </c>
      <c r="C4471" s="3">
        <f>C4470+G4470*Input!$B$2</f>
        <v>17.352686454790216</v>
      </c>
      <c r="D4471" s="3">
        <f>D4470+H4470*Input!$B$2</f>
        <v>-54.879023387955357</v>
      </c>
      <c r="E4471" s="3">
        <f>E4470+Input!$B$2*C4471</f>
        <v>130.99788347273957</v>
      </c>
      <c r="F4471" s="3">
        <f>F4470+Input!$B$2*D4471</f>
        <v>40.85156606607304</v>
      </c>
      <c r="G4471" s="3">
        <f>-(0.5*Input!$B$3*(C4471^2+D4471^2)*COS(I4470)*Input!$B$8*Input!$B$11)/(Input!$B$9/Input!$B$10)</f>
        <v>-5.0730422648475146</v>
      </c>
      <c r="H4471" s="3">
        <f>-(0.5*Input!$B$3*(C4471^2+D4471^2)*SIN(I4470)*Input!$B$8*Input!$B$11)/(Input!$B$9/Input!$B$10)-Input!$B$10</f>
        <v>-16.135574532672852</v>
      </c>
      <c r="I4471" s="3">
        <f t="shared" si="139"/>
        <v>-1.2645452058646627</v>
      </c>
    </row>
    <row r="4472" spans="1:9">
      <c r="A4472" s="3">
        <f t="shared" si="138"/>
        <v>4470</v>
      </c>
      <c r="B4472" s="3">
        <f>B4471+Input!$B$2</f>
        <v>4.4699999999998274</v>
      </c>
      <c r="C4472" s="3">
        <f>C4471+G4471*Input!$B$2</f>
        <v>17.347613412525369</v>
      </c>
      <c r="D4472" s="3">
        <f>D4471+H4471*Input!$B$2</f>
        <v>-54.895158962488033</v>
      </c>
      <c r="E4472" s="3">
        <f>E4471+Input!$B$2*C4472</f>
        <v>131.01523108615211</v>
      </c>
      <c r="F4472" s="3">
        <f>F4471+Input!$B$2*D4472</f>
        <v>40.796670907110553</v>
      </c>
      <c r="G4472" s="3">
        <f>-(0.5*Input!$B$3*(C4472^2+D4472^2)*COS(I4471)*Input!$B$8*Input!$B$11)/(Input!$B$9/Input!$B$10)</f>
        <v>-5.0727795731936967</v>
      </c>
      <c r="H4472" s="3">
        <f>-(0.5*Input!$B$3*(C4472^2+D4472^2)*SIN(I4471)*Input!$B$8*Input!$B$11)/(Input!$B$9/Input!$B$10)-Input!$B$10</f>
        <v>-16.12699769228588</v>
      </c>
      <c r="I4472" s="3">
        <f t="shared" si="139"/>
        <v>-1.2647137221992293</v>
      </c>
    </row>
    <row r="4473" spans="1:9">
      <c r="A4473" s="3">
        <f t="shared" si="138"/>
        <v>4471</v>
      </c>
      <c r="B4473" s="3">
        <f>B4472+Input!$B$2</f>
        <v>4.4709999999998278</v>
      </c>
      <c r="C4473" s="3">
        <f>C4472+G4472*Input!$B$2</f>
        <v>17.342540632952176</v>
      </c>
      <c r="D4473" s="3">
        <f>D4472+H4472*Input!$B$2</f>
        <v>-54.911285960180315</v>
      </c>
      <c r="E4473" s="3">
        <f>E4472+Input!$B$2*C4473</f>
        <v>131.03257362678505</v>
      </c>
      <c r="F4473" s="3">
        <f>F4472+Input!$B$2*D4473</f>
        <v>40.741759621150372</v>
      </c>
      <c r="G4473" s="3">
        <f>-(0.5*Input!$B$3*(C4473^2+D4473^2)*COS(I4472)*Input!$B$8*Input!$B$11)/(Input!$B$9/Input!$B$10)</f>
        <v>-5.0725156751869358</v>
      </c>
      <c r="H4473" s="3">
        <f>-(0.5*Input!$B$3*(C4473^2+D4473^2)*SIN(I4472)*Input!$B$8*Input!$B$11)/(Input!$B$9/Input!$B$10)-Input!$B$10</f>
        <v>-16.118422892105304</v>
      </c>
      <c r="I4473" s="3">
        <f t="shared" si="139"/>
        <v>-1.2648821082253041</v>
      </c>
    </row>
    <row r="4474" spans="1:9">
      <c r="A4474" s="3">
        <f t="shared" si="138"/>
        <v>4472</v>
      </c>
      <c r="B4474" s="3">
        <f>B4473+Input!$B$2</f>
        <v>4.4719999999998281</v>
      </c>
      <c r="C4474" s="3">
        <f>C4473+G4473*Input!$B$2</f>
        <v>17.337468117276988</v>
      </c>
      <c r="D4474" s="3">
        <f>D4473+H4473*Input!$B$2</f>
        <v>-54.927404383072421</v>
      </c>
      <c r="E4474" s="3">
        <f>E4473+Input!$B$2*C4474</f>
        <v>131.04991109490234</v>
      </c>
      <c r="F4474" s="3">
        <f>F4473+Input!$B$2*D4474</f>
        <v>40.6868322167673</v>
      </c>
      <c r="G4474" s="3">
        <f>-(0.5*Input!$B$3*(C4474^2+D4474^2)*COS(I4473)*Input!$B$8*Input!$B$11)/(Input!$B$9/Input!$B$10)</f>
        <v>-5.0722505717090511</v>
      </c>
      <c r="H4474" s="3">
        <f>-(0.5*Input!$B$3*(C4474^2+D4474^2)*SIN(I4473)*Input!$B$8*Input!$B$11)/(Input!$B$9/Input!$B$10)-Input!$B$10</f>
        <v>-16.109850135014995</v>
      </c>
      <c r="I4474" s="3">
        <f t="shared" si="139"/>
        <v>-1.2650503640890629</v>
      </c>
    </row>
    <row r="4475" spans="1:9">
      <c r="A4475" s="3">
        <f t="shared" si="138"/>
        <v>4473</v>
      </c>
      <c r="B4475" s="3">
        <f>B4474+Input!$B$2</f>
        <v>4.4729999999998284</v>
      </c>
      <c r="C4475" s="3">
        <f>C4474+G4474*Input!$B$2</f>
        <v>17.33239586670528</v>
      </c>
      <c r="D4475" s="3">
        <f>D4474+H4474*Input!$B$2</f>
        <v>-54.943514233207438</v>
      </c>
      <c r="E4475" s="3">
        <f>E4474+Input!$B$2*C4475</f>
        <v>131.06724349076904</v>
      </c>
      <c r="F4475" s="3">
        <f>F4474+Input!$B$2*D4475</f>
        <v>40.631888702534091</v>
      </c>
      <c r="G4475" s="3">
        <f>-(0.5*Input!$B$3*(C4475^2+D4475^2)*COS(I4474)*Input!$B$8*Input!$B$11)/(Input!$B$9/Input!$B$10)</f>
        <v>-5.0719842636424595</v>
      </c>
      <c r="H4475" s="3">
        <f>-(0.5*Input!$B$3*(C4475^2+D4475^2)*SIN(I4474)*Input!$B$8*Input!$B$11)/(Input!$B$9/Input!$B$10)-Input!$B$10</f>
        <v>-16.101279423894077</v>
      </c>
      <c r="I4475" s="3">
        <f t="shared" si="139"/>
        <v>-1.2652184899364687</v>
      </c>
    </row>
    <row r="4476" spans="1:9">
      <c r="A4476" s="3">
        <f t="shared" si="138"/>
        <v>4474</v>
      </c>
      <c r="B4476" s="3">
        <f>B4475+Input!$B$2</f>
        <v>4.4739999999998288</v>
      </c>
      <c r="C4476" s="3">
        <f>C4475+G4475*Input!$B$2</f>
        <v>17.327323882441636</v>
      </c>
      <c r="D4476" s="3">
        <f>D4475+H4475*Input!$B$2</f>
        <v>-54.959615512631331</v>
      </c>
      <c r="E4476" s="3">
        <f>E4475+Input!$B$2*C4476</f>
        <v>131.0845708146515</v>
      </c>
      <c r="F4476" s="3">
        <f>F4475+Input!$B$2*D4476</f>
        <v>40.576929087021462</v>
      </c>
      <c r="G4476" s="3">
        <f>-(0.5*Input!$B$3*(C4476^2+D4476^2)*COS(I4475)*Input!$B$8*Input!$B$11)/(Input!$B$9/Input!$B$10)</f>
        <v>-5.0717167518701887</v>
      </c>
      <c r="H4476" s="3">
        <f>-(0.5*Input!$B$3*(C4476^2+D4476^2)*SIN(I4475)*Input!$B$8*Input!$B$11)/(Input!$B$9/Input!$B$10)-Input!$B$10</f>
        <v>-16.09271076161691</v>
      </c>
      <c r="I4476" s="3">
        <f t="shared" si="139"/>
        <v>-1.2653864859132724</v>
      </c>
    </row>
    <row r="4477" spans="1:9">
      <c r="A4477" s="3">
        <f t="shared" si="138"/>
        <v>4475</v>
      </c>
      <c r="B4477" s="3">
        <f>B4476+Input!$B$2</f>
        <v>4.4749999999998291</v>
      </c>
      <c r="C4477" s="3">
        <f>C4476+G4476*Input!$B$2</f>
        <v>17.322252165689765</v>
      </c>
      <c r="D4477" s="3">
        <f>D4476+H4476*Input!$B$2</f>
        <v>-54.975708223392949</v>
      </c>
      <c r="E4477" s="3">
        <f>E4476+Input!$B$2*C4477</f>
        <v>131.10189306681718</v>
      </c>
      <c r="F4477" s="3">
        <f>F4476+Input!$B$2*D4477</f>
        <v>40.521953378798067</v>
      </c>
      <c r="G4477" s="3">
        <f>-(0.5*Input!$B$3*(C4477^2+D4477^2)*COS(I4476)*Input!$B$8*Input!$B$11)/(Input!$B$9/Input!$B$10)</f>
        <v>-5.0714480372758795</v>
      </c>
      <c r="H4477" s="3">
        <f>-(0.5*Input!$B$3*(C4477^2+D4477^2)*SIN(I4476)*Input!$B$8*Input!$B$11)/(Input!$B$9/Input!$B$10)-Input!$B$10</f>
        <v>-16.084144151053096</v>
      </c>
      <c r="I4477" s="3">
        <f t="shared" si="139"/>
        <v>-1.265554352165013</v>
      </c>
    </row>
    <row r="4478" spans="1:9">
      <c r="A4478" s="3">
        <f t="shared" si="138"/>
        <v>4476</v>
      </c>
      <c r="B4478" s="3">
        <f>B4477+Input!$B$2</f>
        <v>4.4759999999998294</v>
      </c>
      <c r="C4478" s="3">
        <f>C4477+G4477*Input!$B$2</f>
        <v>17.317180717652487</v>
      </c>
      <c r="D4478" s="3">
        <f>D4477+H4477*Input!$B$2</f>
        <v>-54.991792367544001</v>
      </c>
      <c r="E4478" s="3">
        <f>E4477+Input!$B$2*C4478</f>
        <v>131.11921024753482</v>
      </c>
      <c r="F4478" s="3">
        <f>F4477+Input!$B$2*D4478</f>
        <v>40.466961586430521</v>
      </c>
      <c r="G4478" s="3">
        <f>-(0.5*Input!$B$3*(C4478^2+D4478^2)*COS(I4477)*Input!$B$8*Input!$B$11)/(Input!$B$9/Input!$B$10)</f>
        <v>-5.0711781207437765</v>
      </c>
      <c r="H4478" s="3">
        <f>-(0.5*Input!$B$3*(C4478^2+D4478^2)*SIN(I4477)*Input!$B$8*Input!$B$11)/(Input!$B$9/Input!$B$10)-Input!$B$10</f>
        <v>-16.075579595067477</v>
      </c>
      <c r="I4478" s="3">
        <f t="shared" si="139"/>
        <v>-1.2657220888370182</v>
      </c>
    </row>
    <row r="4479" spans="1:9">
      <c r="A4479" s="3">
        <f t="shared" si="138"/>
        <v>4477</v>
      </c>
      <c r="B4479" s="3">
        <f>B4478+Input!$B$2</f>
        <v>4.4769999999998298</v>
      </c>
      <c r="C4479" s="3">
        <f>C4478+G4478*Input!$B$2</f>
        <v>17.312109539531743</v>
      </c>
      <c r="D4479" s="3">
        <f>D4478+H4478*Input!$B$2</f>
        <v>-55.007867947139069</v>
      </c>
      <c r="E4479" s="3">
        <f>E4478+Input!$B$2*C4479</f>
        <v>131.13652235707437</v>
      </c>
      <c r="F4479" s="3">
        <f>F4478+Input!$B$2*D4479</f>
        <v>40.411953718483382</v>
      </c>
      <c r="G4479" s="3">
        <f>-(0.5*Input!$B$3*(C4479^2+D4479^2)*COS(I4478)*Input!$B$8*Input!$B$11)/(Input!$B$9/Input!$B$10)</f>
        <v>-5.0709070031587169</v>
      </c>
      <c r="H4479" s="3">
        <f>-(0.5*Input!$B$3*(C4479^2+D4479^2)*SIN(I4478)*Input!$B$8*Input!$B$11)/(Input!$B$9/Input!$B$10)-Input!$B$10</f>
        <v>-16.06701709652015</v>
      </c>
      <c r="I4479" s="3">
        <f t="shared" si="139"/>
        <v>-1.2658896960744044</v>
      </c>
    </row>
    <row r="4480" spans="1:9">
      <c r="A4480" s="3">
        <f t="shared" si="138"/>
        <v>4478</v>
      </c>
      <c r="B4480" s="3">
        <f>B4479+Input!$B$2</f>
        <v>4.4779999999998301</v>
      </c>
      <c r="C4480" s="3">
        <f>C4479+G4479*Input!$B$2</f>
        <v>17.307038632528585</v>
      </c>
      <c r="D4480" s="3">
        <f>D4479+H4479*Input!$B$2</f>
        <v>-55.023934964235586</v>
      </c>
      <c r="E4480" s="3">
        <f>E4479+Input!$B$2*C4480</f>
        <v>131.15382939570691</v>
      </c>
      <c r="F4480" s="3">
        <f>F4479+Input!$B$2*D4480</f>
        <v>40.356929783519149</v>
      </c>
      <c r="G4480" s="3">
        <f>-(0.5*Input!$B$3*(C4480^2+D4480^2)*COS(I4479)*Input!$B$8*Input!$B$11)/(Input!$B$9/Input!$B$10)</f>
        <v>-5.0706346854061506</v>
      </c>
      <c r="H4480" s="3">
        <f>-(0.5*Input!$B$3*(C4480^2+D4480^2)*SIN(I4479)*Input!$B$8*Input!$B$11)/(Input!$B$9/Input!$B$10)-Input!$B$10</f>
        <v>-16.058456658266454</v>
      </c>
      <c r="I4480" s="3">
        <f t="shared" si="139"/>
        <v>-1.2660571740220772</v>
      </c>
    </row>
    <row r="4481" spans="1:9">
      <c r="A4481" s="3">
        <f t="shared" si="138"/>
        <v>4479</v>
      </c>
      <c r="B4481" s="3">
        <f>B4480+Input!$B$2</f>
        <v>4.4789999999998305</v>
      </c>
      <c r="C4481" s="3">
        <f>C4480+G4480*Input!$B$2</f>
        <v>17.301967997843178</v>
      </c>
      <c r="D4481" s="3">
        <f>D4480+H4480*Input!$B$2</f>
        <v>-55.03999342089385</v>
      </c>
      <c r="E4481" s="3">
        <f>E4480+Input!$B$2*C4481</f>
        <v>131.17113136370475</v>
      </c>
      <c r="F4481" s="3">
        <f>F4480+Input!$B$2*D4481</f>
        <v>40.301889790098258</v>
      </c>
      <c r="G4481" s="3">
        <f>-(0.5*Input!$B$3*(C4481^2+D4481^2)*COS(I4480)*Input!$B$8*Input!$B$11)/(Input!$B$9/Input!$B$10)</f>
        <v>-5.0703611683721137</v>
      </c>
      <c r="H4481" s="3">
        <f>-(0.5*Input!$B$3*(C4481^2+D4481^2)*SIN(I4480)*Input!$B$8*Input!$B$11)/(Input!$B$9/Input!$B$10)-Input!$B$10</f>
        <v>-16.049898283156967</v>
      </c>
      <c r="I4481" s="3">
        <f t="shared" si="139"/>
        <v>-1.266224522824732</v>
      </c>
    </row>
    <row r="4482" spans="1:9">
      <c r="A4482" s="3">
        <f t="shared" si="138"/>
        <v>4480</v>
      </c>
      <c r="B4482" s="3">
        <f>B4481+Input!$B$2</f>
        <v>4.4799999999998308</v>
      </c>
      <c r="C4482" s="3">
        <f>C4481+G4481*Input!$B$2</f>
        <v>17.296897636674807</v>
      </c>
      <c r="D4482" s="3">
        <f>D4481+H4481*Input!$B$2</f>
        <v>-55.056043319177007</v>
      </c>
      <c r="E4482" s="3">
        <f>E4481+Input!$B$2*C4482</f>
        <v>131.18842826134141</v>
      </c>
      <c r="F4482" s="3">
        <f>F4481+Input!$B$2*D4482</f>
        <v>40.246833746779082</v>
      </c>
      <c r="G4482" s="3">
        <f>-(0.5*Input!$B$3*(C4482^2+D4482^2)*COS(I4481)*Input!$B$8*Input!$B$11)/(Input!$B$9/Input!$B$10)</f>
        <v>-5.0700864529432428</v>
      </c>
      <c r="H4482" s="3">
        <f>-(0.5*Input!$B$3*(C4482^2+D4482^2)*SIN(I4481)*Input!$B$8*Input!$B$11)/(Input!$B$9/Input!$B$10)-Input!$B$10</f>
        <v>-16.041341974037532</v>
      </c>
      <c r="I4482" s="3">
        <f t="shared" si="139"/>
        <v>-1.2663917426268536</v>
      </c>
    </row>
    <row r="4483" spans="1:9">
      <c r="A4483" s="3">
        <f t="shared" si="138"/>
        <v>4481</v>
      </c>
      <c r="B4483" s="3">
        <f>B4482+Input!$B$2</f>
        <v>4.4809999999998311</v>
      </c>
      <c r="C4483" s="3">
        <f>C4482+G4482*Input!$B$2</f>
        <v>17.291827550221864</v>
      </c>
      <c r="D4483" s="3">
        <f>D4482+H4482*Input!$B$2</f>
        <v>-55.072084661151045</v>
      </c>
      <c r="E4483" s="3">
        <f>E4482+Input!$B$2*C4483</f>
        <v>131.20572008889164</v>
      </c>
      <c r="F4483" s="3">
        <f>F4482+Input!$B$2*D4483</f>
        <v>40.191761662117933</v>
      </c>
      <c r="G4483" s="3">
        <f>-(0.5*Input!$B$3*(C4483^2+D4483^2)*COS(I4482)*Input!$B$8*Input!$B$11)/(Input!$B$9/Input!$B$10)</f>
        <v>-5.0698105400067668</v>
      </c>
      <c r="H4483" s="3">
        <f>-(0.5*Input!$B$3*(C4483^2+D4483^2)*SIN(I4482)*Input!$B$8*Input!$B$11)/(Input!$B$9/Input!$B$10)-Input!$B$10</f>
        <v>-16.032787733749231</v>
      </c>
      <c r="I4483" s="3">
        <f t="shared" si="139"/>
        <v>-1.266558833572718</v>
      </c>
    </row>
    <row r="4484" spans="1:9">
      <c r="A4484" s="3">
        <f t="shared" ref="A4484:A4547" si="140">A4483+1</f>
        <v>4482</v>
      </c>
      <c r="B4484" s="3">
        <f>B4483+Input!$B$2</f>
        <v>4.4819999999998315</v>
      </c>
      <c r="C4484" s="3">
        <f>C4483+G4483*Input!$B$2</f>
        <v>17.286757739681857</v>
      </c>
      <c r="D4484" s="3">
        <f>D4483+H4483*Input!$B$2</f>
        <v>-55.088117448884795</v>
      </c>
      <c r="E4484" s="3">
        <f>E4483+Input!$B$2*C4484</f>
        <v>131.22300684663131</v>
      </c>
      <c r="F4484" s="3">
        <f>F4483+Input!$B$2*D4484</f>
        <v>40.136673544669051</v>
      </c>
      <c r="G4484" s="3">
        <f>-(0.5*Input!$B$3*(C4484^2+D4484^2)*COS(I4483)*Input!$B$8*Input!$B$11)/(Input!$B$9/Input!$B$10)</f>
        <v>-5.0695334304504946</v>
      </c>
      <c r="H4484" s="3">
        <f>-(0.5*Input!$B$3*(C4484^2+D4484^2)*SIN(I4483)*Input!$B$8*Input!$B$11)/(Input!$B$9/Input!$B$10)-Input!$B$10</f>
        <v>-16.0242355651284</v>
      </c>
      <c r="I4484" s="3">
        <f t="shared" ref="I4484:I4547" si="141">ATAN(D4484/C4484)</f>
        <v>-1.2667257958063911</v>
      </c>
    </row>
    <row r="4485" spans="1:9">
      <c r="A4485" s="3">
        <f t="shared" si="140"/>
        <v>4483</v>
      </c>
      <c r="B4485" s="3">
        <f>B4484+Input!$B$2</f>
        <v>4.4829999999998318</v>
      </c>
      <c r="C4485" s="3">
        <f>C4484+G4484*Input!$B$2</f>
        <v>17.281688206251406</v>
      </c>
      <c r="D4485" s="3">
        <f>D4484+H4484*Input!$B$2</f>
        <v>-55.104141684449921</v>
      </c>
      <c r="E4485" s="3">
        <f>E4484+Input!$B$2*C4485</f>
        <v>131.24028853483756</v>
      </c>
      <c r="F4485" s="3">
        <f>F4484+Input!$B$2*D4485</f>
        <v>40.081569402984599</v>
      </c>
      <c r="G4485" s="3">
        <f>-(0.5*Input!$B$3*(C4485^2+D4485^2)*COS(I4484)*Input!$B$8*Input!$B$11)/(Input!$B$9/Input!$B$10)</f>
        <v>-5.0692551251628268</v>
      </c>
      <c r="H4485" s="3">
        <f>-(0.5*Input!$B$3*(C4485^2+D4485^2)*SIN(I4484)*Input!$B$8*Input!$B$11)/(Input!$B$9/Input!$B$10)-Input!$B$10</f>
        <v>-16.015685471006648</v>
      </c>
      <c r="I4485" s="3">
        <f t="shared" si="141"/>
        <v>-1.2668926294717302</v>
      </c>
    </row>
    <row r="4486" spans="1:9">
      <c r="A4486" s="3">
        <f t="shared" si="140"/>
        <v>4484</v>
      </c>
      <c r="B4486" s="3">
        <f>B4485+Input!$B$2</f>
        <v>4.4839999999998321</v>
      </c>
      <c r="C4486" s="3">
        <f>C4485+G4485*Input!$B$2</f>
        <v>17.276618951126242</v>
      </c>
      <c r="D4486" s="3">
        <f>D4485+H4485*Input!$B$2</f>
        <v>-55.120157369920925</v>
      </c>
      <c r="E4486" s="3">
        <f>E4485+Input!$B$2*C4486</f>
        <v>131.25756515378868</v>
      </c>
      <c r="F4486" s="3">
        <f>F4485+Input!$B$2*D4486</f>
        <v>40.026449245614678</v>
      </c>
      <c r="G4486" s="3">
        <f>-(0.5*Input!$B$3*(C4486^2+D4486^2)*COS(I4485)*Input!$B$8*Input!$B$11)/(Input!$B$9/Input!$B$10)</f>
        <v>-5.0689756250327465</v>
      </c>
      <c r="H4486" s="3">
        <f>-(0.5*Input!$B$3*(C4486^2+D4486^2)*SIN(I4485)*Input!$B$8*Input!$B$11)/(Input!$B$9/Input!$B$10)-Input!$B$10</f>
        <v>-16.007137454210813</v>
      </c>
      <c r="I4486" s="3">
        <f t="shared" si="141"/>
        <v>-1.2670593347123835</v>
      </c>
    </row>
    <row r="4487" spans="1:9">
      <c r="A4487" s="3">
        <f t="shared" si="140"/>
        <v>4485</v>
      </c>
      <c r="B4487" s="3">
        <f>B4486+Input!$B$2</f>
        <v>4.4849999999998325</v>
      </c>
      <c r="C4487" s="3">
        <f>C4486+G4486*Input!$B$2</f>
        <v>17.271549975501209</v>
      </c>
      <c r="D4487" s="3">
        <f>D4486+H4486*Input!$B$2</f>
        <v>-55.136164507375135</v>
      </c>
      <c r="E4487" s="3">
        <f>E4486+Input!$B$2*C4487</f>
        <v>131.27483670376418</v>
      </c>
      <c r="F4487" s="3">
        <f>F4486+Input!$B$2*D4487</f>
        <v>39.971313081107304</v>
      </c>
      <c r="G4487" s="3">
        <f>-(0.5*Input!$B$3*(C4487^2+D4487^2)*COS(I4486)*Input!$B$8*Input!$B$11)/(Input!$B$9/Input!$B$10)</f>
        <v>-5.0686949309498228</v>
      </c>
      <c r="H4487" s="3">
        <f>-(0.5*Input!$B$3*(C4487^2+D4487^2)*SIN(I4486)*Input!$B$8*Input!$B$11)/(Input!$B$9/Input!$B$10)-Input!$B$10</f>
        <v>-15.998591517563003</v>
      </c>
      <c r="I4487" s="3">
        <f t="shared" si="141"/>
        <v>-1.2672259116717914</v>
      </c>
    </row>
    <row r="4488" spans="1:9">
      <c r="A4488" s="3">
        <f t="shared" si="140"/>
        <v>4486</v>
      </c>
      <c r="B4488" s="3">
        <f>B4487+Input!$B$2</f>
        <v>4.4859999999998328</v>
      </c>
      <c r="C4488" s="3">
        <f>C4487+G4487*Input!$B$2</f>
        <v>17.266481280570257</v>
      </c>
      <c r="D4488" s="3">
        <f>D4487+H4487*Input!$B$2</f>
        <v>-55.1521630988927</v>
      </c>
      <c r="E4488" s="3">
        <f>E4487+Input!$B$2*C4488</f>
        <v>131.29210318504474</v>
      </c>
      <c r="F4488" s="3">
        <f>F4487+Input!$B$2*D4488</f>
        <v>39.916160918008408</v>
      </c>
      <c r="G4488" s="3">
        <f>-(0.5*Input!$B$3*(C4488^2+D4488^2)*COS(I4487)*Input!$B$8*Input!$B$11)/(Input!$B$9/Input!$B$10)</f>
        <v>-5.0684130438041972</v>
      </c>
      <c r="H4488" s="3">
        <f>-(0.5*Input!$B$3*(C4488^2+D4488^2)*SIN(I4487)*Input!$B$8*Input!$B$11)/(Input!$B$9/Input!$B$10)-Input!$B$10</f>
        <v>-15.990047663880581</v>
      </c>
      <c r="I4488" s="3">
        <f t="shared" si="141"/>
        <v>-1.2673923604931863</v>
      </c>
    </row>
    <row r="4489" spans="1:9">
      <c r="A4489" s="3">
        <f t="shared" si="140"/>
        <v>4487</v>
      </c>
      <c r="B4489" s="3">
        <f>B4488+Input!$B$2</f>
        <v>4.4869999999998331</v>
      </c>
      <c r="C4489" s="3">
        <f>C4488+G4488*Input!$B$2</f>
        <v>17.261412867526452</v>
      </c>
      <c r="D4489" s="3">
        <f>D4488+H4488*Input!$B$2</f>
        <v>-55.168153146556584</v>
      </c>
      <c r="E4489" s="3">
        <f>E4488+Input!$B$2*C4489</f>
        <v>131.30936459791226</v>
      </c>
      <c r="F4489" s="3">
        <f>F4488+Input!$B$2*D4489</f>
        <v>39.860992764861855</v>
      </c>
      <c r="G4489" s="3">
        <f>-(0.5*Input!$B$3*(C4489^2+D4489^2)*COS(I4488)*Input!$B$8*Input!$B$11)/(Input!$B$9/Input!$B$10)</f>
        <v>-5.068129964486582</v>
      </c>
      <c r="H4489" s="3">
        <f>-(0.5*Input!$B$3*(C4489^2+D4489^2)*SIN(I4488)*Input!$B$8*Input!$B$11)/(Input!$B$9/Input!$B$10)-Input!$B$10</f>
        <v>-15.981505895976177</v>
      </c>
      <c r="I4489" s="3">
        <f t="shared" si="141"/>
        <v>-1.2675586813195923</v>
      </c>
    </row>
    <row r="4490" spans="1:9">
      <c r="A4490" s="3">
        <f t="shared" si="140"/>
        <v>4488</v>
      </c>
      <c r="B4490" s="3">
        <f>B4489+Input!$B$2</f>
        <v>4.4879999999998335</v>
      </c>
      <c r="C4490" s="3">
        <f>C4489+G4489*Input!$B$2</f>
        <v>17.256344737561967</v>
      </c>
      <c r="D4490" s="3">
        <f>D4489+H4489*Input!$B$2</f>
        <v>-55.184134652452563</v>
      </c>
      <c r="E4490" s="3">
        <f>E4489+Input!$B$2*C4490</f>
        <v>131.32662094264984</v>
      </c>
      <c r="F4490" s="3">
        <f>F4489+Input!$B$2*D4490</f>
        <v>39.805808630209405</v>
      </c>
      <c r="G4490" s="3">
        <f>-(0.5*Input!$B$3*(C4490^2+D4490^2)*COS(I4489)*Input!$B$8*Input!$B$11)/(Input!$B$9/Input!$B$10)</f>
        <v>-5.0678456938882785</v>
      </c>
      <c r="H4490" s="3">
        <f>-(0.5*Input!$B$3*(C4490^2+D4490^2)*SIN(I4489)*Input!$B$8*Input!$B$11)/(Input!$B$9/Input!$B$10)-Input!$B$10</f>
        <v>-15.972966216657678</v>
      </c>
      <c r="I4490" s="3">
        <f t="shared" si="141"/>
        <v>-1.2677248742938272</v>
      </c>
    </row>
    <row r="4491" spans="1:9">
      <c r="A4491" s="3">
        <f t="shared" si="140"/>
        <v>4489</v>
      </c>
      <c r="B4491" s="3">
        <f>B4490+Input!$B$2</f>
        <v>4.4889999999998338</v>
      </c>
      <c r="C4491" s="3">
        <f>C4490+G4490*Input!$B$2</f>
        <v>17.251276891868081</v>
      </c>
      <c r="D4491" s="3">
        <f>D4490+H4490*Input!$B$2</f>
        <v>-55.200107618669222</v>
      </c>
      <c r="E4491" s="3">
        <f>E4490+Input!$B$2*C4491</f>
        <v>131.34387221954171</v>
      </c>
      <c r="F4491" s="3">
        <f>F4490+Input!$B$2*D4491</f>
        <v>39.750608522590738</v>
      </c>
      <c r="G4491" s="3">
        <f>-(0.5*Input!$B$3*(C4491^2+D4491^2)*COS(I4490)*Input!$B$8*Input!$B$11)/(Input!$B$9/Input!$B$10)</f>
        <v>-5.0675602329011404</v>
      </c>
      <c r="H4491" s="3">
        <f>-(0.5*Input!$B$3*(C4491^2+D4491^2)*SIN(I4490)*Input!$B$8*Input!$B$11)/(Input!$B$9/Input!$B$10)-Input!$B$10</f>
        <v>-15.964428628728243</v>
      </c>
      <c r="I4491" s="3">
        <f t="shared" si="141"/>
        <v>-1.2678909395585016</v>
      </c>
    </row>
    <row r="4492" spans="1:9">
      <c r="A4492" s="3">
        <f t="shared" si="140"/>
        <v>4490</v>
      </c>
      <c r="B4492" s="3">
        <f>B4491+Input!$B$2</f>
        <v>4.4899999999998341</v>
      </c>
      <c r="C4492" s="3">
        <f>C4491+G4491*Input!$B$2</f>
        <v>17.246209331635178</v>
      </c>
      <c r="D4492" s="3">
        <f>D4491+H4491*Input!$B$2</f>
        <v>-55.216072047297949</v>
      </c>
      <c r="E4492" s="3">
        <f>E4491+Input!$B$2*C4492</f>
        <v>131.36111842887334</v>
      </c>
      <c r="F4492" s="3">
        <f>F4491+Input!$B$2*D4492</f>
        <v>39.695392450543437</v>
      </c>
      <c r="G4492" s="3">
        <f>-(0.5*Input!$B$3*(C4492^2+D4492^2)*COS(I4491)*Input!$B$8*Input!$B$11)/(Input!$B$9/Input!$B$10)</f>
        <v>-5.0672735824175943</v>
      </c>
      <c r="H4492" s="3">
        <f>-(0.5*Input!$B$3*(C4492^2+D4492^2)*SIN(I4491)*Input!$B$8*Input!$B$11)/(Input!$B$9/Input!$B$10)-Input!$B$10</f>
        <v>-15.955893134986287</v>
      </c>
      <c r="I4492" s="3">
        <f t="shared" si="141"/>
        <v>-1.2680568772560192</v>
      </c>
    </row>
    <row r="4493" spans="1:9">
      <c r="A4493" s="3">
        <f t="shared" si="140"/>
        <v>4491</v>
      </c>
      <c r="B4493" s="3">
        <f>B4492+Input!$B$2</f>
        <v>4.4909999999998345</v>
      </c>
      <c r="C4493" s="3">
        <f>C4492+G4492*Input!$B$2</f>
        <v>17.241142058052759</v>
      </c>
      <c r="D4493" s="3">
        <f>D4492+H4492*Input!$B$2</f>
        <v>-55.232027940432936</v>
      </c>
      <c r="E4493" s="3">
        <f>E4492+Input!$B$2*C4493</f>
        <v>131.37835957093139</v>
      </c>
      <c r="F4493" s="3">
        <f>F4492+Input!$B$2*D4493</f>
        <v>39.640160422603003</v>
      </c>
      <c r="G4493" s="3">
        <f>-(0.5*Input!$B$3*(C4493^2+D4493^2)*COS(I4492)*Input!$B$8*Input!$B$11)/(Input!$B$9/Input!$B$10)</f>
        <v>-5.0669857433306396</v>
      </c>
      <c r="H4493" s="3">
        <f>-(0.5*Input!$B$3*(C4493^2+D4493^2)*SIN(I4492)*Input!$B$8*Input!$B$11)/(Input!$B$9/Input!$B$10)-Input!$B$10</f>
        <v>-15.947359738225487</v>
      </c>
      <c r="I4493" s="3">
        <f t="shared" si="141"/>
        <v>-1.2682226875285776</v>
      </c>
    </row>
    <row r="4494" spans="1:9">
      <c r="A4494" s="3">
        <f t="shared" si="140"/>
        <v>4492</v>
      </c>
      <c r="B4494" s="3">
        <f>B4493+Input!$B$2</f>
        <v>4.4919999999998348</v>
      </c>
      <c r="C4494" s="3">
        <f>C4493+G4493*Input!$B$2</f>
        <v>17.236075072309429</v>
      </c>
      <c r="D4494" s="3">
        <f>D4493+H4493*Input!$B$2</f>
        <v>-55.247975300171163</v>
      </c>
      <c r="E4494" s="3">
        <f>E4493+Input!$B$2*C4494</f>
        <v>131.3955956460037</v>
      </c>
      <c r="F4494" s="3">
        <f>F4493+Input!$B$2*D4494</f>
        <v>39.584912447302834</v>
      </c>
      <c r="G4494" s="3">
        <f>-(0.5*Input!$B$3*(C4494^2+D4494^2)*COS(I4493)*Input!$B$8*Input!$B$11)/(Input!$B$9/Input!$B$10)</f>
        <v>-5.0666967165338344</v>
      </c>
      <c r="H4494" s="3">
        <f>-(0.5*Input!$B$3*(C4494^2+D4494^2)*SIN(I4493)*Input!$B$8*Input!$B$11)/(Input!$B$9/Input!$B$10)-Input!$B$10</f>
        <v>-15.938828441234801</v>
      </c>
      <c r="I4494" s="3">
        <f t="shared" si="141"/>
        <v>-1.2683883705181691</v>
      </c>
    </row>
    <row r="4495" spans="1:9">
      <c r="A4495" s="3">
        <f t="shared" si="140"/>
        <v>4493</v>
      </c>
      <c r="B4495" s="3">
        <f>B4494+Input!$B$2</f>
        <v>4.4929999999998351</v>
      </c>
      <c r="C4495" s="3">
        <f>C4494+G4494*Input!$B$2</f>
        <v>17.231008375592896</v>
      </c>
      <c r="D4495" s="3">
        <f>D4494+H4494*Input!$B$2</f>
        <v>-55.263914128612399</v>
      </c>
      <c r="E4495" s="3">
        <f>E4494+Input!$B$2*C4495</f>
        <v>131.4128266543793</v>
      </c>
      <c r="F4495" s="3">
        <f>F4494+Input!$B$2*D4495</f>
        <v>39.529648533174225</v>
      </c>
      <c r="G4495" s="3">
        <f>-(0.5*Input!$B$3*(C4495^2+D4495^2)*COS(I4494)*Input!$B$8*Input!$B$11)/(Input!$B$9/Input!$B$10)</f>
        <v>-5.0664065029212875</v>
      </c>
      <c r="H4495" s="3">
        <f>-(0.5*Input!$B$3*(C4495^2+D4495^2)*SIN(I4494)*Input!$B$8*Input!$B$11)/(Input!$B$9/Input!$B$10)-Input!$B$10</f>
        <v>-15.930299246798452</v>
      </c>
      <c r="I4495" s="3">
        <f t="shared" si="141"/>
        <v>-1.2685539263665797</v>
      </c>
    </row>
    <row r="4496" spans="1:9">
      <c r="A4496" s="3">
        <f t="shared" si="140"/>
        <v>4494</v>
      </c>
      <c r="B4496" s="3">
        <f>B4495+Input!$B$2</f>
        <v>4.4939999999998355</v>
      </c>
      <c r="C4496" s="3">
        <f>C4495+G4495*Input!$B$2</f>
        <v>17.225941969089977</v>
      </c>
      <c r="D4496" s="3">
        <f>D4495+H4495*Input!$B$2</f>
        <v>-55.279844427859196</v>
      </c>
      <c r="E4496" s="3">
        <f>E4495+Input!$B$2*C4496</f>
        <v>131.43005259634839</v>
      </c>
      <c r="F4496" s="3">
        <f>F4495+Input!$B$2*D4496</f>
        <v>39.474368688746367</v>
      </c>
      <c r="G4496" s="3">
        <f>-(0.5*Input!$B$3*(C4496^2+D4496^2)*COS(I4495)*Input!$B$8*Input!$B$11)/(Input!$B$9/Input!$B$10)</f>
        <v>-5.0661151033876788</v>
      </c>
      <c r="H4496" s="3">
        <f>-(0.5*Input!$B$3*(C4496^2+D4496^2)*SIN(I4495)*Input!$B$8*Input!$B$11)/(Input!$B$9/Input!$B$10)-Input!$B$10</f>
        <v>-15.921772157695937</v>
      </c>
      <c r="I4496" s="3">
        <f t="shared" si="141"/>
        <v>-1.2687193552153906</v>
      </c>
    </row>
    <row r="4497" spans="1:9">
      <c r="A4497" s="3">
        <f t="shared" si="140"/>
        <v>4495</v>
      </c>
      <c r="B4497" s="3">
        <f>B4496+Input!$B$2</f>
        <v>4.4949999999998358</v>
      </c>
      <c r="C4497" s="3">
        <f>C4496+G4496*Input!$B$2</f>
        <v>17.220875853986588</v>
      </c>
      <c r="D4497" s="3">
        <f>D4496+H4496*Input!$B$2</f>
        <v>-55.295766200016892</v>
      </c>
      <c r="E4497" s="3">
        <f>E4496+Input!$B$2*C4497</f>
        <v>131.44727347220237</v>
      </c>
      <c r="F4497" s="3">
        <f>F4496+Input!$B$2*D4497</f>
        <v>39.419072922546349</v>
      </c>
      <c r="G4497" s="3">
        <f>-(0.5*Input!$B$3*(C4497^2+D4497^2)*COS(I4496)*Input!$B$8*Input!$B$11)/(Input!$B$9/Input!$B$10)</f>
        <v>-5.0658225188282353</v>
      </c>
      <c r="H4497" s="3">
        <f>-(0.5*Input!$B$3*(C4497^2+D4497^2)*SIN(I4496)*Input!$B$8*Input!$B$11)/(Input!$B$9/Input!$B$10)-Input!$B$10</f>
        <v>-15.913247176702022</v>
      </c>
      <c r="I4497" s="3">
        <f t="shared" si="141"/>
        <v>-1.2688846572059784</v>
      </c>
    </row>
    <row r="4498" spans="1:9">
      <c r="A4498" s="3">
        <f t="shared" si="140"/>
        <v>4496</v>
      </c>
      <c r="B4498" s="3">
        <f>B4497+Input!$B$2</f>
        <v>4.4959999999998361</v>
      </c>
      <c r="C4498" s="3">
        <f>C4497+G4497*Input!$B$2</f>
        <v>17.215810031467761</v>
      </c>
      <c r="D4498" s="3">
        <f>D4497+H4497*Input!$B$2</f>
        <v>-55.311679447193598</v>
      </c>
      <c r="E4498" s="3">
        <f>E4497+Input!$B$2*C4498</f>
        <v>131.46448928223384</v>
      </c>
      <c r="F4498" s="3">
        <f>F4497+Input!$B$2*D4498</f>
        <v>39.363761243099155</v>
      </c>
      <c r="G4498" s="3">
        <f>-(0.5*Input!$B$3*(C4498^2+D4498^2)*COS(I4497)*Input!$B$8*Input!$B$11)/(Input!$B$9/Input!$B$10)</f>
        <v>-5.0655287501387374</v>
      </c>
      <c r="H4498" s="3">
        <f>-(0.5*Input!$B$3*(C4498^2+D4498^2)*SIN(I4497)*Input!$B$8*Input!$B$11)/(Input!$B$9/Input!$B$10)-Input!$B$10</f>
        <v>-15.904724306586747</v>
      </c>
      <c r="I4498" s="3">
        <f t="shared" si="141"/>
        <v>-1.269049832479515</v>
      </c>
    </row>
    <row r="4499" spans="1:9">
      <c r="A4499" s="3">
        <f t="shared" si="140"/>
        <v>4497</v>
      </c>
      <c r="B4499" s="3">
        <f>B4498+Input!$B$2</f>
        <v>4.4969999999998365</v>
      </c>
      <c r="C4499" s="3">
        <f>C4498+G4498*Input!$B$2</f>
        <v>17.210744502717624</v>
      </c>
      <c r="D4499" s="3">
        <f>D4498+H4498*Input!$B$2</f>
        <v>-55.327584171500185</v>
      </c>
      <c r="E4499" s="3">
        <f>E4498+Input!$B$2*C4499</f>
        <v>131.48170002673655</v>
      </c>
      <c r="F4499" s="3">
        <f>F4498+Input!$B$2*D4499</f>
        <v>39.308433658927655</v>
      </c>
      <c r="G4499" s="3">
        <f>-(0.5*Input!$B$3*(C4499^2+D4499^2)*COS(I4498)*Input!$B$8*Input!$B$11)/(Input!$B$9/Input!$B$10)</f>
        <v>-5.0652337982155089</v>
      </c>
      <c r="H4499" s="3">
        <f>-(0.5*Input!$B$3*(C4499^2+D4499^2)*SIN(I4498)*Input!$B$8*Input!$B$11)/(Input!$B$9/Input!$B$10)-Input!$B$10</f>
        <v>-15.89620355011543</v>
      </c>
      <c r="I4499" s="3">
        <f t="shared" si="141"/>
        <v>-1.2692148811769677</v>
      </c>
    </row>
    <row r="4500" spans="1:9">
      <c r="A4500" s="3">
        <f t="shared" si="140"/>
        <v>4498</v>
      </c>
      <c r="B4500" s="3">
        <f>B4499+Input!$B$2</f>
        <v>4.4979999999998368</v>
      </c>
      <c r="C4500" s="3">
        <f>C4499+G4499*Input!$B$2</f>
        <v>17.205679268919408</v>
      </c>
      <c r="D4500" s="3">
        <f>D4499+H4499*Input!$B$2</f>
        <v>-55.343480375050298</v>
      </c>
      <c r="E4500" s="3">
        <f>E4499+Input!$B$2*C4500</f>
        <v>131.49890570600547</v>
      </c>
      <c r="F4500" s="3">
        <f>F4499+Input!$B$2*D4500</f>
        <v>39.253090178552604</v>
      </c>
      <c r="G4500" s="3">
        <f>-(0.5*Input!$B$3*(C4500^2+D4500^2)*COS(I4499)*Input!$B$8*Input!$B$11)/(Input!$B$9/Input!$B$10)</f>
        <v>-5.0649376639554369</v>
      </c>
      <c r="H4500" s="3">
        <f>-(0.5*Input!$B$3*(C4500^2+D4500^2)*SIN(I4499)*Input!$B$8*Input!$B$11)/(Input!$B$9/Input!$B$10)-Input!$B$10</f>
        <v>-15.88768491004868</v>
      </c>
      <c r="I4500" s="3">
        <f t="shared" si="141"/>
        <v>-1.2693798034391008</v>
      </c>
    </row>
    <row r="4501" spans="1:9">
      <c r="A4501" s="3">
        <f t="shared" si="140"/>
        <v>4499</v>
      </c>
      <c r="B4501" s="3">
        <f>B4500+Input!$B$2</f>
        <v>4.4989999999998371</v>
      </c>
      <c r="C4501" s="3">
        <f>C4500+G4500*Input!$B$2</f>
        <v>17.200614331255451</v>
      </c>
      <c r="D4501" s="3">
        <f>D4500+H4500*Input!$B$2</f>
        <v>-55.359368059960346</v>
      </c>
      <c r="E4501" s="3">
        <f>E4500+Input!$B$2*C4501</f>
        <v>131.51610632033672</v>
      </c>
      <c r="F4501" s="3">
        <f>F4500+Input!$B$2*D4501</f>
        <v>39.197730810492644</v>
      </c>
      <c r="G4501" s="3">
        <f>-(0.5*Input!$B$3*(C4501^2+D4501^2)*COS(I4500)*Input!$B$8*Input!$B$11)/(Input!$B$9/Input!$B$10)</f>
        <v>-5.0646403482559341</v>
      </c>
      <c r="H4501" s="3">
        <f>-(0.5*Input!$B$3*(C4501^2+D4501^2)*SIN(I4500)*Input!$B$8*Input!$B$11)/(Input!$B$9/Input!$B$10)-Input!$B$10</f>
        <v>-15.879168389142368</v>
      </c>
      <c r="I4501" s="3">
        <f t="shared" si="141"/>
        <v>-1.2695445994064749</v>
      </c>
    </row>
    <row r="4502" spans="1:9">
      <c r="A4502" s="3">
        <f t="shared" si="140"/>
        <v>4500</v>
      </c>
      <c r="B4502" s="3">
        <f>B4501+Input!$B$2</f>
        <v>4.4999999999998375</v>
      </c>
      <c r="C4502" s="3">
        <f>C4501+G4501*Input!$B$2</f>
        <v>17.195549690907196</v>
      </c>
      <c r="D4502" s="3">
        <f>D4501+H4501*Input!$B$2</f>
        <v>-55.375247228349487</v>
      </c>
      <c r="E4502" s="3">
        <f>E4501+Input!$B$2*C4502</f>
        <v>131.53330187002763</v>
      </c>
      <c r="F4502" s="3">
        <f>F4501+Input!$B$2*D4502</f>
        <v>39.142355563264296</v>
      </c>
      <c r="G4502" s="3">
        <f>-(0.5*Input!$B$3*(C4502^2+D4502^2)*COS(I4501)*Input!$B$8*Input!$B$11)/(Input!$B$9/Input!$B$10)</f>
        <v>-5.0643418520149659</v>
      </c>
      <c r="H4502" s="3">
        <f>-(0.5*Input!$B$3*(C4502^2+D4502^2)*SIN(I4501)*Input!$B$8*Input!$B$11)/(Input!$B$9/Input!$B$10)-Input!$B$10</f>
        <v>-15.870653990147652</v>
      </c>
      <c r="I4502" s="3">
        <f t="shared" si="141"/>
        <v>-1.2697092692194472</v>
      </c>
    </row>
    <row r="4503" spans="1:9">
      <c r="A4503" s="3">
        <f t="shared" si="140"/>
        <v>4501</v>
      </c>
      <c r="B4503" s="3">
        <f>B4502+Input!$B$2</f>
        <v>4.5009999999998378</v>
      </c>
      <c r="C4503" s="3">
        <f>C4502+G4502*Input!$B$2</f>
        <v>17.19048534905518</v>
      </c>
      <c r="D4503" s="3">
        <f>D4502+H4502*Input!$B$2</f>
        <v>-55.391117882339636</v>
      </c>
      <c r="E4503" s="3">
        <f>E4502+Input!$B$2*C4503</f>
        <v>131.55049235537669</v>
      </c>
      <c r="F4503" s="3">
        <f>F4502+Input!$B$2*D4503</f>
        <v>39.086964445381959</v>
      </c>
      <c r="G4503" s="3">
        <f>-(0.5*Input!$B$3*(C4503^2+D4503^2)*COS(I4502)*Input!$B$8*Input!$B$11)/(Input!$B$9/Input!$B$10)</f>
        <v>-5.0640421761310348</v>
      </c>
      <c r="H4503" s="3">
        <f>-(0.5*Input!$B$3*(C4503^2+D4503^2)*SIN(I4502)*Input!$B$8*Input!$B$11)/(Input!$B$9/Input!$B$10)-Input!$B$10</f>
        <v>-15.862141715810978</v>
      </c>
      <c r="I4503" s="3">
        <f t="shared" si="141"/>
        <v>-1.2698738130181724</v>
      </c>
    </row>
    <row r="4504" spans="1:9">
      <c r="A4504" s="3">
        <f t="shared" si="140"/>
        <v>4502</v>
      </c>
      <c r="B4504" s="3">
        <f>B4503+Input!$B$2</f>
        <v>4.5019999999998381</v>
      </c>
      <c r="C4504" s="3">
        <f>C4503+G4503*Input!$B$2</f>
        <v>17.18542130687905</v>
      </c>
      <c r="D4504" s="3">
        <f>D4503+H4503*Input!$B$2</f>
        <v>-55.40698002405545</v>
      </c>
      <c r="E4504" s="3">
        <f>E4503+Input!$B$2*C4504</f>
        <v>131.56767777668358</v>
      </c>
      <c r="F4504" s="3">
        <f>F4503+Input!$B$2*D4504</f>
        <v>39.031557465357906</v>
      </c>
      <c r="G4504" s="3">
        <f>-(0.5*Input!$B$3*(C4504^2+D4504^2)*COS(I4503)*Input!$B$8*Input!$B$11)/(Input!$B$9/Input!$B$10)</f>
        <v>-5.0637413215031755</v>
      </c>
      <c r="H4504" s="3">
        <f>-(0.5*Input!$B$3*(C4504^2+D4504^2)*SIN(I4503)*Input!$B$8*Input!$B$11)/(Input!$B$9/Input!$B$10)-Input!$B$10</f>
        <v>-15.853631568874071</v>
      </c>
      <c r="I4504" s="3">
        <f t="shared" si="141"/>
        <v>-1.2700382309426026</v>
      </c>
    </row>
    <row r="4505" spans="1:9">
      <c r="A4505" s="3">
        <f t="shared" si="140"/>
        <v>4503</v>
      </c>
      <c r="B4505" s="3">
        <f>B4504+Input!$B$2</f>
        <v>4.5029999999998385</v>
      </c>
      <c r="C4505" s="3">
        <f>C4504+G4504*Input!$B$2</f>
        <v>17.180357565557546</v>
      </c>
      <c r="D4505" s="3">
        <f>D4504+H4504*Input!$B$2</f>
        <v>-55.422833655624324</v>
      </c>
      <c r="E4505" s="3">
        <f>E4504+Input!$B$2*C4505</f>
        <v>131.58485813424915</v>
      </c>
      <c r="F4505" s="3">
        <f>F4504+Input!$B$2*D4505</f>
        <v>38.97613463170228</v>
      </c>
      <c r="G4505" s="3">
        <f>-(0.5*Input!$B$3*(C4505^2+D4505^2)*COS(I4504)*Input!$B$8*Input!$B$11)/(Input!$B$9/Input!$B$10)</f>
        <v>-5.0634392890309661</v>
      </c>
      <c r="H4505" s="3">
        <f>-(0.5*Input!$B$3*(C4505^2+D4505^2)*SIN(I4504)*Input!$B$8*Input!$B$11)/(Input!$B$9/Input!$B$10)-Input!$B$10</f>
        <v>-15.845123552073947</v>
      </c>
      <c r="I4505" s="3">
        <f t="shared" si="141"/>
        <v>-1.2702025231324878</v>
      </c>
    </row>
    <row r="4506" spans="1:9">
      <c r="A4506" s="3">
        <f t="shared" si="140"/>
        <v>4504</v>
      </c>
      <c r="B4506" s="3">
        <f>B4505+Input!$B$2</f>
        <v>4.5039999999998388</v>
      </c>
      <c r="C4506" s="3">
        <f>C4505+G4505*Input!$B$2</f>
        <v>17.175294126268515</v>
      </c>
      <c r="D4506" s="3">
        <f>D4505+H4505*Input!$B$2</f>
        <v>-55.438678779176399</v>
      </c>
      <c r="E4506" s="3">
        <f>E4505+Input!$B$2*C4506</f>
        <v>131.60203342837542</v>
      </c>
      <c r="F4506" s="3">
        <f>F4505+Input!$B$2*D4506</f>
        <v>38.920695952923104</v>
      </c>
      <c r="G4506" s="3">
        <f>-(0.5*Input!$B$3*(C4506^2+D4506^2)*COS(I4505)*Input!$B$8*Input!$B$11)/(Input!$B$9/Input!$B$10)</f>
        <v>-5.0631360796145115</v>
      </c>
      <c r="H4506" s="3">
        <f>-(0.5*Input!$B$3*(C4506^2+D4506^2)*SIN(I4505)*Input!$B$8*Input!$B$11)/(Input!$B$9/Input!$B$10)-Input!$B$10</f>
        <v>-15.836617668142914</v>
      </c>
      <c r="I4506" s="3">
        <f t="shared" si="141"/>
        <v>-1.2703666897273769</v>
      </c>
    </row>
    <row r="4507" spans="1:9">
      <c r="A4507" s="3">
        <f t="shared" si="140"/>
        <v>4505</v>
      </c>
      <c r="B4507" s="3">
        <f>B4506+Input!$B$2</f>
        <v>4.5049999999998391</v>
      </c>
      <c r="C4507" s="3">
        <f>C4506+G4506*Input!$B$2</f>
        <v>17.170230990188902</v>
      </c>
      <c r="D4507" s="3">
        <f>D4506+H4506*Input!$B$2</f>
        <v>-55.454515396844542</v>
      </c>
      <c r="E4507" s="3">
        <f>E4506+Input!$B$2*C4507</f>
        <v>131.61920365936561</v>
      </c>
      <c r="F4507" s="3">
        <f>F4506+Input!$B$2*D4507</f>
        <v>38.865241437526258</v>
      </c>
      <c r="G4507" s="3">
        <f>-(0.5*Input!$B$3*(C4507^2+D4507^2)*COS(I4506)*Input!$B$8*Input!$B$11)/(Input!$B$9/Input!$B$10)</f>
        <v>-5.0628316941544362</v>
      </c>
      <c r="H4507" s="3">
        <f>-(0.5*Input!$B$3*(C4507^2+D4507^2)*SIN(I4506)*Input!$B$8*Input!$B$11)/(Input!$B$9/Input!$B$10)-Input!$B$10</f>
        <v>-15.828113919808555</v>
      </c>
      <c r="I4507" s="3">
        <f t="shared" si="141"/>
        <v>-1.2705307308666161</v>
      </c>
    </row>
    <row r="4508" spans="1:9">
      <c r="A4508" s="3">
        <f t="shared" si="140"/>
        <v>4506</v>
      </c>
      <c r="B4508" s="3">
        <f>B4507+Input!$B$2</f>
        <v>4.5059999999998395</v>
      </c>
      <c r="C4508" s="3">
        <f>C4507+G4507*Input!$B$2</f>
        <v>17.165168158494748</v>
      </c>
      <c r="D4508" s="3">
        <f>D4507+H4507*Input!$B$2</f>
        <v>-55.470343510764351</v>
      </c>
      <c r="E4508" s="3">
        <f>E4507+Input!$B$2*C4508</f>
        <v>131.63636882752411</v>
      </c>
      <c r="F4508" s="3">
        <f>F4507+Input!$B$2*D4508</f>
        <v>38.809771094015495</v>
      </c>
      <c r="G4508" s="3">
        <f>-(0.5*Input!$B$3*(C4508^2+D4508^2)*COS(I4507)*Input!$B$8*Input!$B$11)/(Input!$B$9/Input!$B$10)</f>
        <v>-5.0625261335519101</v>
      </c>
      <c r="H4508" s="3">
        <f>-(0.5*Input!$B$3*(C4508^2+D4508^2)*SIN(I4507)*Input!$B$8*Input!$B$11)/(Input!$B$9/Input!$B$10)-Input!$B$10</f>
        <v>-15.819612309793769</v>
      </c>
      <c r="I4508" s="3">
        <f t="shared" si="141"/>
        <v>-1.2706946466893516</v>
      </c>
    </row>
    <row r="4509" spans="1:9">
      <c r="A4509" s="3">
        <f t="shared" si="140"/>
        <v>4507</v>
      </c>
      <c r="B4509" s="3">
        <f>B4508+Input!$B$2</f>
        <v>4.5069999999998398</v>
      </c>
      <c r="C4509" s="3">
        <f>C4508+G4508*Input!$B$2</f>
        <v>17.160105632361194</v>
      </c>
      <c r="D4509" s="3">
        <f>D4508+H4508*Input!$B$2</f>
        <v>-55.486163123074142</v>
      </c>
      <c r="E4509" s="3">
        <f>E4508+Input!$B$2*C4509</f>
        <v>131.65352893315648</v>
      </c>
      <c r="F4509" s="3">
        <f>F4508+Input!$B$2*D4509</f>
        <v>38.754284930892425</v>
      </c>
      <c r="G4509" s="3">
        <f>-(0.5*Input!$B$3*(C4509^2+D4509^2)*COS(I4508)*Input!$B$8*Input!$B$11)/(Input!$B$9/Input!$B$10)</f>
        <v>-5.0622193987086099</v>
      </c>
      <c r="H4509" s="3">
        <f>-(0.5*Input!$B$3*(C4509^2+D4509^2)*SIN(I4508)*Input!$B$8*Input!$B$11)/(Input!$B$9/Input!$B$10)-Input!$B$10</f>
        <v>-15.811112840816723</v>
      </c>
      <c r="I4509" s="3">
        <f t="shared" si="141"/>
        <v>-1.2708584373345289</v>
      </c>
    </row>
    <row r="4510" spans="1:9">
      <c r="A4510" s="3">
        <f t="shared" si="140"/>
        <v>4508</v>
      </c>
      <c r="B4510" s="3">
        <f>B4509+Input!$B$2</f>
        <v>4.5079999999998401</v>
      </c>
      <c r="C4510" s="3">
        <f>C4509+G4509*Input!$B$2</f>
        <v>17.155043412962485</v>
      </c>
      <c r="D4510" s="3">
        <f>D4509+H4509*Input!$B$2</f>
        <v>-55.501974235914957</v>
      </c>
      <c r="E4510" s="3">
        <f>E4509+Input!$B$2*C4510</f>
        <v>131.67068397656945</v>
      </c>
      <c r="F4510" s="3">
        <f>F4509+Input!$B$2*D4510</f>
        <v>38.698782956656508</v>
      </c>
      <c r="G4510" s="3">
        <f>-(0.5*Input!$B$3*(C4510^2+D4510^2)*COS(I4509)*Input!$B$8*Input!$B$11)/(Input!$B$9/Input!$B$10)</f>
        <v>-5.0619114905267377</v>
      </c>
      <c r="H4510" s="3">
        <f>-(0.5*Input!$B$3*(C4510^2+D4510^2)*SIN(I4509)*Input!$B$8*Input!$B$11)/(Input!$B$9/Input!$B$10)-Input!$B$10</f>
        <v>-15.80261551559089</v>
      </c>
      <c r="I4510" s="3">
        <f t="shared" si="141"/>
        <v>-1.2710221029408921</v>
      </c>
    </row>
    <row r="4511" spans="1:9">
      <c r="A4511" s="3">
        <f t="shared" si="140"/>
        <v>4509</v>
      </c>
      <c r="B4511" s="3">
        <f>B4510+Input!$B$2</f>
        <v>4.5089999999998405</v>
      </c>
      <c r="C4511" s="3">
        <f>C4510+G4510*Input!$B$2</f>
        <v>17.149981501471959</v>
      </c>
      <c r="D4511" s="3">
        <f>D4510+H4510*Input!$B$2</f>
        <v>-55.517776851430547</v>
      </c>
      <c r="E4511" s="3">
        <f>E4510+Input!$B$2*C4511</f>
        <v>131.68783395807091</v>
      </c>
      <c r="F4511" s="3">
        <f>F4510+Input!$B$2*D4511</f>
        <v>38.643265179805077</v>
      </c>
      <c r="G4511" s="3">
        <f>-(0.5*Input!$B$3*(C4511^2+D4511^2)*COS(I4510)*Input!$B$8*Input!$B$11)/(Input!$B$9/Input!$B$10)</f>
        <v>-5.0616024099090247</v>
      </c>
      <c r="H4511" s="3">
        <f>-(0.5*Input!$B$3*(C4511^2+D4511^2)*SIN(I4510)*Input!$B$8*Input!$B$11)/(Input!$B$9/Input!$B$10)-Input!$B$10</f>
        <v>-15.794120336825053</v>
      </c>
      <c r="I4511" s="3">
        <f t="shared" si="141"/>
        <v>-1.2711856436469864</v>
      </c>
    </row>
    <row r="4512" spans="1:9">
      <c r="A4512" s="3">
        <f t="shared" si="140"/>
        <v>4510</v>
      </c>
      <c r="B4512" s="3">
        <f>B4511+Input!$B$2</f>
        <v>4.5099999999998408</v>
      </c>
      <c r="C4512" s="3">
        <f>C4511+G4511*Input!$B$2</f>
        <v>17.144919899062049</v>
      </c>
      <c r="D4512" s="3">
        <f>D4511+H4511*Input!$B$2</f>
        <v>-55.533570971767375</v>
      </c>
      <c r="E4512" s="3">
        <f>E4511+Input!$B$2*C4512</f>
        <v>131.70497887796998</v>
      </c>
      <c r="F4512" s="3">
        <f>F4511+Input!$B$2*D4512</f>
        <v>38.587731608833309</v>
      </c>
      <c r="G4512" s="3">
        <f>-(0.5*Input!$B$3*(C4512^2+D4512^2)*COS(I4511)*Input!$B$8*Input!$B$11)/(Input!$B$9/Input!$B$10)</f>
        <v>-5.0612921577587056</v>
      </c>
      <c r="H4512" s="3">
        <f>-(0.5*Input!$B$3*(C4512^2+D4512^2)*SIN(I4511)*Input!$B$8*Input!$B$11)/(Input!$B$9/Input!$B$10)-Input!$B$10</f>
        <v>-15.785627307223265</v>
      </c>
      <c r="I4512" s="3">
        <f t="shared" si="141"/>
        <v>-1.2713490595911563</v>
      </c>
    </row>
    <row r="4513" spans="1:9">
      <c r="A4513" s="3">
        <f t="shared" si="140"/>
        <v>4511</v>
      </c>
      <c r="B4513" s="3">
        <f>B4512+Input!$B$2</f>
        <v>4.5109999999998411</v>
      </c>
      <c r="C4513" s="3">
        <f>C4512+G4512*Input!$B$2</f>
        <v>17.139858606904291</v>
      </c>
      <c r="D4513" s="3">
        <f>D4512+H4512*Input!$B$2</f>
        <v>-55.549356599074599</v>
      </c>
      <c r="E4513" s="3">
        <f>E4512+Input!$B$2*C4513</f>
        <v>131.72211873657687</v>
      </c>
      <c r="F4513" s="3">
        <f>F4512+Input!$B$2*D4513</f>
        <v>38.532182252234236</v>
      </c>
      <c r="G4513" s="3">
        <f>-(0.5*Input!$B$3*(C4513^2+D4513^2)*COS(I4512)*Input!$B$8*Input!$B$11)/(Input!$B$9/Input!$B$10)</f>
        <v>-5.0609807349795357</v>
      </c>
      <c r="H4513" s="3">
        <f>-(0.5*Input!$B$3*(C4513^2+D4513^2)*SIN(I4512)*Input!$B$8*Input!$B$11)/(Input!$B$9/Input!$B$10)-Input!$B$10</f>
        <v>-15.777136429484916</v>
      </c>
      <c r="I4513" s="3">
        <f t="shared" si="141"/>
        <v>-1.2715123509115476</v>
      </c>
    </row>
    <row r="4514" spans="1:9">
      <c r="A4514" s="3">
        <f t="shared" si="140"/>
        <v>4512</v>
      </c>
      <c r="B4514" s="3">
        <f>B4513+Input!$B$2</f>
        <v>4.5119999999998415</v>
      </c>
      <c r="C4514" s="3">
        <f>C4513+G4513*Input!$B$2</f>
        <v>17.134797626169313</v>
      </c>
      <c r="D4514" s="3">
        <f>D4513+H4513*Input!$B$2</f>
        <v>-55.565133735504084</v>
      </c>
      <c r="E4514" s="3">
        <f>E4513+Input!$B$2*C4514</f>
        <v>131.73925353420304</v>
      </c>
      <c r="F4514" s="3">
        <f>F4513+Input!$B$2*D4514</f>
        <v>38.47661711849873</v>
      </c>
      <c r="G4514" s="3">
        <f>-(0.5*Input!$B$3*(C4514^2+D4514^2)*COS(I4513)*Input!$B$8*Input!$B$11)/(Input!$B$9/Input!$B$10)</f>
        <v>-5.0606681424757785</v>
      </c>
      <c r="H4514" s="3">
        <f>-(0.5*Input!$B$3*(C4514^2+D4514^2)*SIN(I4513)*Input!$B$8*Input!$B$11)/(Input!$B$9/Input!$B$10)-Input!$B$10</f>
        <v>-15.768647706304669</v>
      </c>
      <c r="I4514" s="3">
        <f t="shared" si="141"/>
        <v>-1.2716755177461068</v>
      </c>
    </row>
    <row r="4515" spans="1:9">
      <c r="A4515" s="3">
        <f t="shared" si="140"/>
        <v>4513</v>
      </c>
      <c r="B4515" s="3">
        <f>B4514+Input!$B$2</f>
        <v>4.5129999999998418</v>
      </c>
      <c r="C4515" s="3">
        <f>C4514+G4514*Input!$B$2</f>
        <v>17.129736958026836</v>
      </c>
      <c r="D4515" s="3">
        <f>D4514+H4514*Input!$B$2</f>
        <v>-55.580902383210386</v>
      </c>
      <c r="E4515" s="3">
        <f>E4514+Input!$B$2*C4515</f>
        <v>131.75638327116107</v>
      </c>
      <c r="F4515" s="3">
        <f>F4514+Input!$B$2*D4515</f>
        <v>38.421036216115517</v>
      </c>
      <c r="G4515" s="3">
        <f>-(0.5*Input!$B$3*(C4515^2+D4515^2)*COS(I4514)*Input!$B$8*Input!$B$11)/(Input!$B$9/Input!$B$10)</f>
        <v>-5.0603543811522051</v>
      </c>
      <c r="H4515" s="3">
        <f>-(0.5*Input!$B$3*(C4515^2+D4515^2)*SIN(I4514)*Input!$B$8*Input!$B$11)/(Input!$B$9/Input!$B$10)-Input!$B$10</f>
        <v>-15.760161140372496</v>
      </c>
      <c r="I4515" s="3">
        <f t="shared" si="141"/>
        <v>-1.2718385602325815</v>
      </c>
    </row>
    <row r="4516" spans="1:9">
      <c r="A4516" s="3">
        <f t="shared" si="140"/>
        <v>4514</v>
      </c>
      <c r="B4516" s="3">
        <f>B4515+Input!$B$2</f>
        <v>4.5139999999998421</v>
      </c>
      <c r="C4516" s="3">
        <f>C4515+G4515*Input!$B$2</f>
        <v>17.124676603645685</v>
      </c>
      <c r="D4516" s="3">
        <f>D4515+H4515*Input!$B$2</f>
        <v>-55.596662544350757</v>
      </c>
      <c r="E4516" s="3">
        <f>E4515+Input!$B$2*C4516</f>
        <v>131.77350794776473</v>
      </c>
      <c r="F4516" s="3">
        <f>F4515+Input!$B$2*D4516</f>
        <v>38.365439553571164</v>
      </c>
      <c r="G4516" s="3">
        <f>-(0.5*Input!$B$3*(C4516^2+D4516^2)*COS(I4515)*Input!$B$8*Input!$B$11)/(Input!$B$9/Input!$B$10)</f>
        <v>-5.0600394519141005</v>
      </c>
      <c r="H4516" s="3">
        <f>-(0.5*Input!$B$3*(C4516^2+D4516^2)*SIN(I4515)*Input!$B$8*Input!$B$11)/(Input!$B$9/Input!$B$10)-Input!$B$10</f>
        <v>-15.751676734373685</v>
      </c>
      <c r="I4516" s="3">
        <f t="shared" si="141"/>
        <v>-1.2720014785085212</v>
      </c>
    </row>
    <row r="4517" spans="1:9">
      <c r="A4517" s="3">
        <f t="shared" si="140"/>
        <v>4515</v>
      </c>
      <c r="B4517" s="3">
        <f>B4516+Input!$B$2</f>
        <v>4.5149999999998425</v>
      </c>
      <c r="C4517" s="3">
        <f>C4516+G4516*Input!$B$2</f>
        <v>17.11961656419377</v>
      </c>
      <c r="D4517" s="3">
        <f>D4516+H4516*Input!$B$2</f>
        <v>-55.612414221085132</v>
      </c>
      <c r="E4517" s="3">
        <f>E4516+Input!$B$2*C4517</f>
        <v>131.79062756432893</v>
      </c>
      <c r="F4517" s="3">
        <f>F4516+Input!$B$2*D4517</f>
        <v>38.309827139350077</v>
      </c>
      <c r="G4517" s="3">
        <f>-(0.5*Input!$B$3*(C4517^2+D4517^2)*COS(I4516)*Input!$B$8*Input!$B$11)/(Input!$B$9/Input!$B$10)</f>
        <v>-5.0597233556672441</v>
      </c>
      <c r="H4517" s="3">
        <f>-(0.5*Input!$B$3*(C4517^2+D4517^2)*SIN(I4516)*Input!$B$8*Input!$B$11)/(Input!$B$9/Input!$B$10)-Input!$B$10</f>
        <v>-15.743194490988827</v>
      </c>
      <c r="I4517" s="3">
        <f t="shared" si="141"/>
        <v>-1.2721642727112774</v>
      </c>
    </row>
    <row r="4518" spans="1:9">
      <c r="A4518" s="3">
        <f t="shared" si="140"/>
        <v>4516</v>
      </c>
      <c r="B4518" s="3">
        <f>B4517+Input!$B$2</f>
        <v>4.5159999999998428</v>
      </c>
      <c r="C4518" s="3">
        <f>C4517+G4517*Input!$B$2</f>
        <v>17.114556840838102</v>
      </c>
      <c r="D4518" s="3">
        <f>D4517+H4517*Input!$B$2</f>
        <v>-55.628157415576119</v>
      </c>
      <c r="E4518" s="3">
        <f>E4517+Input!$B$2*C4518</f>
        <v>131.80774212116978</v>
      </c>
      <c r="F4518" s="3">
        <f>F4517+Input!$B$2*D4518</f>
        <v>38.254198981934501</v>
      </c>
      <c r="G4518" s="3">
        <f>-(0.5*Input!$B$3*(C4518^2+D4518^2)*COS(I4517)*Input!$B$8*Input!$B$11)/(Input!$B$9/Input!$B$10)</f>
        <v>-5.0594060933179152</v>
      </c>
      <c r="H4518" s="3">
        <f>-(0.5*Input!$B$3*(C4518^2+D4518^2)*SIN(I4517)*Input!$B$8*Input!$B$11)/(Input!$B$9/Input!$B$10)-Input!$B$10</f>
        <v>-15.734714412893819</v>
      </c>
      <c r="I4518" s="3">
        <f t="shared" si="141"/>
        <v>-1.2723269429780033</v>
      </c>
    </row>
    <row r="4519" spans="1:9">
      <c r="A4519" s="3">
        <f t="shared" si="140"/>
        <v>4517</v>
      </c>
      <c r="B4519" s="3">
        <f>B4518+Input!$B$2</f>
        <v>4.5169999999998431</v>
      </c>
      <c r="C4519" s="3">
        <f>C4518+G4518*Input!$B$2</f>
        <v>17.109497434744785</v>
      </c>
      <c r="D4519" s="3">
        <f>D4518+H4518*Input!$B$2</f>
        <v>-55.643892129989013</v>
      </c>
      <c r="E4519" s="3">
        <f>E4518+Input!$B$2*C4519</f>
        <v>131.82485161860453</v>
      </c>
      <c r="F4519" s="3">
        <f>F4518+Input!$B$2*D4519</f>
        <v>38.198555089804515</v>
      </c>
      <c r="G4519" s="3">
        <f>-(0.5*Input!$B$3*(C4519^2+D4519^2)*COS(I4518)*Input!$B$8*Input!$B$11)/(Input!$B$9/Input!$B$10)</f>
        <v>-5.0590876657729069</v>
      </c>
      <c r="H4519" s="3">
        <f>-(0.5*Input!$B$3*(C4519^2+D4519^2)*SIN(I4518)*Input!$B$8*Input!$B$11)/(Input!$B$9/Input!$B$10)-Input!$B$10</f>
        <v>-15.726236502759875</v>
      </c>
      <c r="I4519" s="3">
        <f t="shared" si="141"/>
        <v>-1.2724894894456551</v>
      </c>
    </row>
    <row r="4520" spans="1:9">
      <c r="A4520" s="3">
        <f t="shared" si="140"/>
        <v>4518</v>
      </c>
      <c r="B4520" s="3">
        <f>B4519+Input!$B$2</f>
        <v>4.5179999999998435</v>
      </c>
      <c r="C4520" s="3">
        <f>C4519+G4519*Input!$B$2</f>
        <v>17.104438347079011</v>
      </c>
      <c r="D4520" s="3">
        <f>D4519+H4519*Input!$B$2</f>
        <v>-55.65961836649177</v>
      </c>
      <c r="E4520" s="3">
        <f>E4519+Input!$B$2*C4520</f>
        <v>131.8419560569516</v>
      </c>
      <c r="F4520" s="3">
        <f>F4519+Input!$B$2*D4520</f>
        <v>38.142895471438024</v>
      </c>
      <c r="G4520" s="3">
        <f>-(0.5*Input!$B$3*(C4520^2+D4520^2)*COS(I4519)*Input!$B$8*Input!$B$11)/(Input!$B$9/Input!$B$10)</f>
        <v>-5.0587680739394916</v>
      </c>
      <c r="H4520" s="3">
        <f>-(0.5*Input!$B$3*(C4520^2+D4520^2)*SIN(I4519)*Input!$B$8*Input!$B$11)/(Input!$B$9/Input!$B$10)-Input!$B$10</f>
        <v>-15.71776076325353</v>
      </c>
      <c r="I4520" s="3">
        <f t="shared" si="141"/>
        <v>-1.2726519122509923</v>
      </c>
    </row>
    <row r="4521" spans="1:9">
      <c r="A4521" s="3">
        <f t="shared" si="140"/>
        <v>4519</v>
      </c>
      <c r="B4521" s="3">
        <f>B4520+Input!$B$2</f>
        <v>4.5189999999998438</v>
      </c>
      <c r="C4521" s="3">
        <f>C4520+G4520*Input!$B$2</f>
        <v>17.09937957900507</v>
      </c>
      <c r="D4521" s="3">
        <f>D4520+H4520*Input!$B$2</f>
        <v>-55.675336127255022</v>
      </c>
      <c r="E4521" s="3">
        <f>E4520+Input!$B$2*C4521</f>
        <v>131.85905543653061</v>
      </c>
      <c r="F4521" s="3">
        <f>F4520+Input!$B$2*D4521</f>
        <v>38.087220135310766</v>
      </c>
      <c r="G4521" s="3">
        <f>-(0.5*Input!$B$3*(C4521^2+D4521^2)*COS(I4520)*Input!$B$8*Input!$B$11)/(Input!$B$9/Input!$B$10)</f>
        <v>-5.0584473187254435</v>
      </c>
      <c r="H4521" s="3">
        <f>-(0.5*Input!$B$3*(C4521^2+D4521^2)*SIN(I4520)*Input!$B$8*Input!$B$11)/(Input!$B$9/Input!$B$10)-Input!$B$10</f>
        <v>-15.709287197036598</v>
      </c>
      <c r="I4521" s="3">
        <f t="shared" si="141"/>
        <v>-1.2728142115305772</v>
      </c>
    </row>
    <row r="4522" spans="1:9">
      <c r="A4522" s="3">
        <f t="shared" si="140"/>
        <v>4520</v>
      </c>
      <c r="B4522" s="3">
        <f>B4521+Input!$B$2</f>
        <v>4.5199999999998441</v>
      </c>
      <c r="C4522" s="3">
        <f>C4521+G4521*Input!$B$2</f>
        <v>17.094321131686346</v>
      </c>
      <c r="D4522" s="3">
        <f>D4521+H4521*Input!$B$2</f>
        <v>-55.691045414452056</v>
      </c>
      <c r="E4522" s="3">
        <f>E4521+Input!$B$2*C4522</f>
        <v>131.87614975766229</v>
      </c>
      <c r="F4522" s="3">
        <f>F4521+Input!$B$2*D4522</f>
        <v>38.031529089896317</v>
      </c>
      <c r="G4522" s="3">
        <f>-(0.5*Input!$B$3*(C4522^2+D4522^2)*COS(I4521)*Input!$B$8*Input!$B$11)/(Input!$B$9/Input!$B$10)</f>
        <v>-5.0581254010390237</v>
      </c>
      <c r="H4522" s="3">
        <f>-(0.5*Input!$B$3*(C4522^2+D4522^2)*SIN(I4521)*Input!$B$8*Input!$B$11)/(Input!$B$9/Input!$B$10)-Input!$B$10</f>
        <v>-15.700815806766251</v>
      </c>
      <c r="I4522" s="3">
        <f t="shared" si="141"/>
        <v>-1.2729763874207753</v>
      </c>
    </row>
    <row r="4523" spans="1:9">
      <c r="A4523" s="3">
        <f t="shared" si="140"/>
        <v>4521</v>
      </c>
      <c r="B4523" s="3">
        <f>B4522+Input!$B$2</f>
        <v>4.5209999999998445</v>
      </c>
      <c r="C4523" s="3">
        <f>C4522+G4522*Input!$B$2</f>
        <v>17.089263006285307</v>
      </c>
      <c r="D4523" s="3">
        <f>D4522+H4522*Input!$B$2</f>
        <v>-55.706746230258823</v>
      </c>
      <c r="E4523" s="3">
        <f>E4522+Input!$B$2*C4523</f>
        <v>131.89323902066857</v>
      </c>
      <c r="F4523" s="3">
        <f>F4522+Input!$B$2*D4523</f>
        <v>37.97582234366606</v>
      </c>
      <c r="G4523" s="3">
        <f>-(0.5*Input!$B$3*(C4523^2+D4523^2)*COS(I4522)*Input!$B$8*Input!$B$11)/(Input!$B$9/Input!$B$10)</f>
        <v>-5.0578023217889925</v>
      </c>
      <c r="H4523" s="3">
        <f>-(0.5*Input!$B$3*(C4523^2+D4523^2)*SIN(I4522)*Input!$B$8*Input!$B$11)/(Input!$B$9/Input!$B$10)-Input!$B$10</f>
        <v>-15.692346595094961</v>
      </c>
      <c r="I4523" s="3">
        <f t="shared" si="141"/>
        <v>-1.2731384400577572</v>
      </c>
    </row>
    <row r="4524" spans="1:9">
      <c r="A4524" s="3">
        <f t="shared" si="140"/>
        <v>4522</v>
      </c>
      <c r="B4524" s="3">
        <f>B4523+Input!$B$2</f>
        <v>4.5219999999998448</v>
      </c>
      <c r="C4524" s="3">
        <f>C4523+G4523*Input!$B$2</f>
        <v>17.084205203963517</v>
      </c>
      <c r="D4524" s="3">
        <f>D4523+H4523*Input!$B$2</f>
        <v>-55.722438576853918</v>
      </c>
      <c r="E4524" s="3">
        <f>E4523+Input!$B$2*C4524</f>
        <v>131.91032322587253</v>
      </c>
      <c r="F4524" s="3">
        <f>F4523+Input!$B$2*D4524</f>
        <v>37.920099905089209</v>
      </c>
      <c r="G4524" s="3">
        <f>-(0.5*Input!$B$3*(C4524^2+D4524^2)*COS(I4523)*Input!$B$8*Input!$B$11)/(Input!$B$9/Input!$B$10)</f>
        <v>-5.057478081884577</v>
      </c>
      <c r="H4524" s="3">
        <f>-(0.5*Input!$B$3*(C4524^2+D4524^2)*SIN(I4523)*Input!$B$8*Input!$B$11)/(Input!$B$9/Input!$B$10)-Input!$B$10</f>
        <v>-15.683879564670519</v>
      </c>
      <c r="I4524" s="3">
        <f t="shared" si="141"/>
        <v>-1.2733003695774965</v>
      </c>
    </row>
    <row r="4525" spans="1:9">
      <c r="A4525" s="3">
        <f t="shared" si="140"/>
        <v>4523</v>
      </c>
      <c r="B4525" s="3">
        <f>B4524+Input!$B$2</f>
        <v>4.5229999999998451</v>
      </c>
      <c r="C4525" s="3">
        <f>C4524+G4524*Input!$B$2</f>
        <v>17.079147725881633</v>
      </c>
      <c r="D4525" s="3">
        <f>D4524+H4524*Input!$B$2</f>
        <v>-55.738122456418587</v>
      </c>
      <c r="E4525" s="3">
        <f>E4524+Input!$B$2*C4525</f>
        <v>131.92740237359843</v>
      </c>
      <c r="F4525" s="3">
        <f>F4524+Input!$B$2*D4525</f>
        <v>37.864361782632791</v>
      </c>
      <c r="G4525" s="3">
        <f>-(0.5*Input!$B$3*(C4525^2+D4525^2)*COS(I4524)*Input!$B$8*Input!$B$11)/(Input!$B$9/Input!$B$10)</f>
        <v>-5.0571526822355111</v>
      </c>
      <c r="H4525" s="3">
        <f>-(0.5*Input!$B$3*(C4525^2+D4525^2)*SIN(I4524)*Input!$B$8*Input!$B$11)/(Input!$B$9/Input!$B$10)-Input!$B$10</f>
        <v>-15.675414718136047</v>
      </c>
      <c r="I4525" s="3">
        <f t="shared" si="141"/>
        <v>-1.2734621761157723</v>
      </c>
    </row>
    <row r="4526" spans="1:9">
      <c r="A4526" s="3">
        <f t="shared" si="140"/>
        <v>4524</v>
      </c>
      <c r="B4526" s="3">
        <f>B4525+Input!$B$2</f>
        <v>4.5239999999998455</v>
      </c>
      <c r="C4526" s="3">
        <f>C4525+G4525*Input!$B$2</f>
        <v>17.074090573199399</v>
      </c>
      <c r="D4526" s="3">
        <f>D4525+H4525*Input!$B$2</f>
        <v>-55.753797871136726</v>
      </c>
      <c r="E4526" s="3">
        <f>E4525+Input!$B$2*C4526</f>
        <v>131.94447646417163</v>
      </c>
      <c r="F4526" s="3">
        <f>F4525+Input!$B$2*D4526</f>
        <v>37.808607984761657</v>
      </c>
      <c r="G4526" s="3">
        <f>-(0.5*Input!$B$3*(C4526^2+D4526^2)*COS(I4525)*Input!$B$8*Input!$B$11)/(Input!$B$9/Input!$B$10)</f>
        <v>-5.0568261237519874</v>
      </c>
      <c r="H4526" s="3">
        <f>-(0.5*Input!$B$3*(C4526^2+D4526^2)*SIN(I4525)*Input!$B$8*Input!$B$11)/(Input!$B$9/Input!$B$10)-Input!$B$10</f>
        <v>-15.666952058129986</v>
      </c>
      <c r="I4526" s="3">
        <f t="shared" si="141"/>
        <v>-1.2736238598081679</v>
      </c>
    </row>
    <row r="4527" spans="1:9">
      <c r="A4527" s="3">
        <f t="shared" si="140"/>
        <v>4525</v>
      </c>
      <c r="B4527" s="3">
        <f>B4526+Input!$B$2</f>
        <v>4.5249999999998458</v>
      </c>
      <c r="C4527" s="3">
        <f>C4526+G4526*Input!$B$2</f>
        <v>17.069033747075647</v>
      </c>
      <c r="D4527" s="3">
        <f>D4526+H4526*Input!$B$2</f>
        <v>-55.769464823194859</v>
      </c>
      <c r="E4527" s="3">
        <f>E4526+Input!$B$2*C4527</f>
        <v>131.96154549791871</v>
      </c>
      <c r="F4527" s="3">
        <f>F4526+Input!$B$2*D4527</f>
        <v>37.752838519938464</v>
      </c>
      <c r="G4527" s="3">
        <f>-(0.5*Input!$B$3*(C4527^2+D4527^2)*COS(I4526)*Input!$B$8*Input!$B$11)/(Input!$B$9/Input!$B$10)</f>
        <v>-5.0564984073446979</v>
      </c>
      <c r="H4527" s="3">
        <f>-(0.5*Input!$B$3*(C4527^2+D4527^2)*SIN(I4526)*Input!$B$8*Input!$B$11)/(Input!$B$9/Input!$B$10)-Input!$B$10</f>
        <v>-15.6584915872861</v>
      </c>
      <c r="I4527" s="3">
        <f t="shared" si="141"/>
        <v>-1.2737854207900725</v>
      </c>
    </row>
    <row r="4528" spans="1:9">
      <c r="A4528" s="3">
        <f t="shared" si="140"/>
        <v>4526</v>
      </c>
      <c r="B4528" s="3">
        <f>B4527+Input!$B$2</f>
        <v>4.5259999999998461</v>
      </c>
      <c r="C4528" s="3">
        <f>C4527+G4527*Input!$B$2</f>
        <v>17.063977248668301</v>
      </c>
      <c r="D4528" s="3">
        <f>D4527+H4527*Input!$B$2</f>
        <v>-55.785123314782147</v>
      </c>
      <c r="E4528" s="3">
        <f>E4527+Input!$B$2*C4528</f>
        <v>131.97860947516739</v>
      </c>
      <c r="F4528" s="3">
        <f>F4527+Input!$B$2*D4528</f>
        <v>37.69705339662368</v>
      </c>
      <c r="G4528" s="3">
        <f>-(0.5*Input!$B$3*(C4528^2+D4528^2)*COS(I4527)*Input!$B$8*Input!$B$11)/(Input!$B$9/Input!$B$10)</f>
        <v>-5.0561695339247938</v>
      </c>
      <c r="H4528" s="3">
        <f>-(0.5*Input!$B$3*(C4528^2+D4528^2)*SIN(I4527)*Input!$B$8*Input!$B$11)/(Input!$B$9/Input!$B$10)-Input!$B$10</f>
        <v>-15.650033308233485</v>
      </c>
      <c r="I4528" s="3">
        <f t="shared" si="141"/>
        <v>-1.2739468591966805</v>
      </c>
    </row>
    <row r="4529" spans="1:9">
      <c r="A4529" s="3">
        <f t="shared" si="140"/>
        <v>4527</v>
      </c>
      <c r="B4529" s="3">
        <f>B4528+Input!$B$2</f>
        <v>4.5269999999998465</v>
      </c>
      <c r="C4529" s="3">
        <f>C4528+G4528*Input!$B$2</f>
        <v>17.058921079134375</v>
      </c>
      <c r="D4529" s="3">
        <f>D4528+H4528*Input!$B$2</f>
        <v>-55.800773348090381</v>
      </c>
      <c r="E4529" s="3">
        <f>E4528+Input!$B$2*C4529</f>
        <v>131.99566839624651</v>
      </c>
      <c r="F4529" s="3">
        <f>F4528+Input!$B$2*D4529</f>
        <v>37.641252623275591</v>
      </c>
      <c r="G4529" s="3">
        <f>-(0.5*Input!$B$3*(C4529^2+D4529^2)*COS(I4528)*Input!$B$8*Input!$B$11)/(Input!$B$9/Input!$B$10)</f>
        <v>-5.0558395044039104</v>
      </c>
      <c r="H4529" s="3">
        <f>-(0.5*Input!$B$3*(C4529^2+D4529^2)*SIN(I4528)*Input!$B$8*Input!$B$11)/(Input!$B$9/Input!$B$10)-Input!$B$10</f>
        <v>-15.641577223596563</v>
      </c>
      <c r="I4529" s="3">
        <f t="shared" si="141"/>
        <v>-1.2741081751629919</v>
      </c>
    </row>
    <row r="4530" spans="1:9">
      <c r="A4530" s="3">
        <f t="shared" si="140"/>
        <v>4528</v>
      </c>
      <c r="B4530" s="3">
        <f>B4529+Input!$B$2</f>
        <v>4.5279999999998468</v>
      </c>
      <c r="C4530" s="3">
        <f>C4529+G4529*Input!$B$2</f>
        <v>17.053865239629971</v>
      </c>
      <c r="D4530" s="3">
        <f>D4529+H4529*Input!$B$2</f>
        <v>-55.816414925313978</v>
      </c>
      <c r="E4530" s="3">
        <f>E4529+Input!$B$2*C4530</f>
        <v>132.01272226148615</v>
      </c>
      <c r="F4530" s="3">
        <f>F4529+Input!$B$2*D4530</f>
        <v>37.585436208350274</v>
      </c>
      <c r="G4530" s="3">
        <f>-(0.5*Input!$B$3*(C4530^2+D4530^2)*COS(I4529)*Input!$B$8*Input!$B$11)/(Input!$B$9/Input!$B$10)</f>
        <v>-5.0555083196941517</v>
      </c>
      <c r="H4530" s="3">
        <f>-(0.5*Input!$B$3*(C4530^2+D4530^2)*SIN(I4529)*Input!$B$8*Input!$B$11)/(Input!$B$9/Input!$B$10)-Input!$B$10</f>
        <v>-15.633123335995098</v>
      </c>
      <c r="I4530" s="3">
        <f t="shared" si="141"/>
        <v>-1.2742693688238136</v>
      </c>
    </row>
    <row r="4531" spans="1:9">
      <c r="A4531" s="3">
        <f t="shared" si="140"/>
        <v>4529</v>
      </c>
      <c r="B4531" s="3">
        <f>B4530+Input!$B$2</f>
        <v>4.5289999999998471</v>
      </c>
      <c r="C4531" s="3">
        <f>C4530+G4530*Input!$B$2</f>
        <v>17.048809731310278</v>
      </c>
      <c r="D4531" s="3">
        <f>D4530+H4530*Input!$B$2</f>
        <v>-55.832048048649973</v>
      </c>
      <c r="E4531" s="3">
        <f>E4530+Input!$B$2*C4531</f>
        <v>132.02977107121745</v>
      </c>
      <c r="F4531" s="3">
        <f>F4530+Input!$B$2*D4531</f>
        <v>37.529604160301623</v>
      </c>
      <c r="G4531" s="3">
        <f>-(0.5*Input!$B$3*(C4531^2+D4531^2)*COS(I4530)*Input!$B$8*Input!$B$11)/(Input!$B$9/Input!$B$10)</f>
        <v>-5.0551759807080874</v>
      </c>
      <c r="H4531" s="3">
        <f>-(0.5*Input!$B$3*(C4531^2+D4531^2)*SIN(I4530)*Input!$B$8*Input!$B$11)/(Input!$B$9/Input!$B$10)-Input!$B$10</f>
        <v>-15.624671648044174</v>
      </c>
      <c r="I4531" s="3">
        <f t="shared" si="141"/>
        <v>-1.2744304403137583</v>
      </c>
    </row>
    <row r="4532" spans="1:9">
      <c r="A4532" s="3">
        <f t="shared" si="140"/>
        <v>4530</v>
      </c>
      <c r="B4532" s="3">
        <f>B4531+Input!$B$2</f>
        <v>4.5299999999998475</v>
      </c>
      <c r="C4532" s="3">
        <f>C4531+G4531*Input!$B$2</f>
        <v>17.043754555329571</v>
      </c>
      <c r="D4532" s="3">
        <f>D4531+H4531*Input!$B$2</f>
        <v>-55.847672720298014</v>
      </c>
      <c r="E4532" s="3">
        <f>E4531+Input!$B$2*C4532</f>
        <v>132.04681482577277</v>
      </c>
      <c r="F4532" s="3">
        <f>F4531+Input!$B$2*D4532</f>
        <v>37.473756487581326</v>
      </c>
      <c r="G4532" s="3">
        <f>-(0.5*Input!$B$3*(C4532^2+D4532^2)*COS(I4531)*Input!$B$8*Input!$B$11)/(Input!$B$9/Input!$B$10)</f>
        <v>-5.0548424883587622</v>
      </c>
      <c r="H4532" s="3">
        <f>-(0.5*Input!$B$3*(C4532^2+D4532^2)*SIN(I4531)*Input!$B$8*Input!$B$11)/(Input!$B$9/Input!$B$10)-Input!$B$10</f>
        <v>-15.616222162354219</v>
      </c>
      <c r="I4532" s="3">
        <f t="shared" si="141"/>
        <v>-1.2745913897672461</v>
      </c>
    </row>
    <row r="4533" spans="1:9">
      <c r="A4533" s="3">
        <f t="shared" si="140"/>
        <v>4531</v>
      </c>
      <c r="B4533" s="3">
        <f>B4532+Input!$B$2</f>
        <v>4.5309999999998478</v>
      </c>
      <c r="C4533" s="3">
        <f>C4532+G4532*Input!$B$2</f>
        <v>17.038699712841211</v>
      </c>
      <c r="D4533" s="3">
        <f>D4532+H4532*Input!$B$2</f>
        <v>-55.863288942460372</v>
      </c>
      <c r="E4533" s="3">
        <f>E4532+Input!$B$2*C4533</f>
        <v>132.0638535254856</v>
      </c>
      <c r="F4533" s="3">
        <f>F4532+Input!$B$2*D4533</f>
        <v>37.417893198638865</v>
      </c>
      <c r="G4533" s="3">
        <f>-(0.5*Input!$B$3*(C4533^2+D4533^2)*COS(I4532)*Input!$B$8*Input!$B$11)/(Input!$B$9/Input!$B$10)</f>
        <v>-5.0545078435596764</v>
      </c>
      <c r="H4533" s="3">
        <f>-(0.5*Input!$B$3*(C4533^2+D4533^2)*SIN(I4532)*Input!$B$8*Input!$B$11)/(Input!$B$9/Input!$B$10)-Input!$B$10</f>
        <v>-15.60777488153099</v>
      </c>
      <c r="I4533" s="3">
        <f t="shared" si="141"/>
        <v>-1.2747522173185042</v>
      </c>
    </row>
    <row r="4534" spans="1:9">
      <c r="A4534" s="3">
        <f t="shared" si="140"/>
        <v>4532</v>
      </c>
      <c r="B4534" s="3">
        <f>B4533+Input!$B$2</f>
        <v>4.5319999999998481</v>
      </c>
      <c r="C4534" s="3">
        <f>C4533+G4533*Input!$B$2</f>
        <v>17.033645204997651</v>
      </c>
      <c r="D4534" s="3">
        <f>D4533+H4533*Input!$B$2</f>
        <v>-55.878896717341902</v>
      </c>
      <c r="E4534" s="3">
        <f>E4533+Input!$B$2*C4534</f>
        <v>132.0808871706906</v>
      </c>
      <c r="F4534" s="3">
        <f>F4533+Input!$B$2*D4534</f>
        <v>37.362014301921526</v>
      </c>
      <c r="G4534" s="3">
        <f>-(0.5*Input!$B$3*(C4534^2+D4534^2)*COS(I4533)*Input!$B$8*Input!$B$11)/(Input!$B$9/Input!$B$10)</f>
        <v>-5.0541720472247915</v>
      </c>
      <c r="H4534" s="3">
        <f>-(0.5*Input!$B$3*(C4534^2+D4534^2)*SIN(I4533)*Input!$B$8*Input!$B$11)/(Input!$B$9/Input!$B$10)-Input!$B$10</f>
        <v>-15.599329808175593</v>
      </c>
      <c r="I4534" s="3">
        <f t="shared" si="141"/>
        <v>-1.274912923101567</v>
      </c>
    </row>
    <row r="4535" spans="1:9">
      <c r="A4535" s="3">
        <f t="shared" si="140"/>
        <v>4533</v>
      </c>
      <c r="B4535" s="3">
        <f>B4534+Input!$B$2</f>
        <v>4.5329999999998485</v>
      </c>
      <c r="C4535" s="3">
        <f>C4534+G4534*Input!$B$2</f>
        <v>17.028591032950427</v>
      </c>
      <c r="D4535" s="3">
        <f>D4534+H4534*Input!$B$2</f>
        <v>-55.894496047150078</v>
      </c>
      <c r="E4535" s="3">
        <f>E4534+Input!$B$2*C4535</f>
        <v>132.09791576172356</v>
      </c>
      <c r="F4535" s="3">
        <f>F4534+Input!$B$2*D4535</f>
        <v>37.306119805874374</v>
      </c>
      <c r="G4535" s="3">
        <f>-(0.5*Input!$B$3*(C4535^2+D4535^2)*COS(I4534)*Input!$B$8*Input!$B$11)/(Input!$B$9/Input!$B$10)</f>
        <v>-5.0538351002685351</v>
      </c>
      <c r="H4535" s="3">
        <f>-(0.5*Input!$B$3*(C4535^2+D4535^2)*SIN(I4534)*Input!$B$8*Input!$B$11)/(Input!$B$9/Input!$B$10)-Input!$B$10</f>
        <v>-15.590886944884467</v>
      </c>
      <c r="I4535" s="3">
        <f t="shared" si="141"/>
        <v>-1.275073507250277</v>
      </c>
    </row>
    <row r="4536" spans="1:9">
      <c r="A4536" s="3">
        <f t="shared" si="140"/>
        <v>4534</v>
      </c>
      <c r="B4536" s="3">
        <f>B4535+Input!$B$2</f>
        <v>4.5339999999998488</v>
      </c>
      <c r="C4536" s="3">
        <f>C4535+G4535*Input!$B$2</f>
        <v>17.023537197850157</v>
      </c>
      <c r="D4536" s="3">
        <f>D4535+H4535*Input!$B$2</f>
        <v>-55.910086934094963</v>
      </c>
      <c r="E4536" s="3">
        <f>E4535+Input!$B$2*C4536</f>
        <v>132.1149392989214</v>
      </c>
      <c r="F4536" s="3">
        <f>F4535+Input!$B$2*D4536</f>
        <v>37.250209718940276</v>
      </c>
      <c r="G4536" s="3">
        <f>-(0.5*Input!$B$3*(C4536^2+D4536^2)*COS(I4535)*Input!$B$8*Input!$B$11)/(Input!$B$9/Input!$B$10)</f>
        <v>-5.0534970036057851</v>
      </c>
      <c r="H4536" s="3">
        <f>-(0.5*Input!$B$3*(C4536^2+D4536^2)*SIN(I4535)*Input!$B$8*Input!$B$11)/(Input!$B$9/Input!$B$10)-Input!$B$10</f>
        <v>-15.582446294249404</v>
      </c>
      <c r="I4536" s="3">
        <f t="shared" si="141"/>
        <v>-1.2752339698982849</v>
      </c>
    </row>
    <row r="4537" spans="1:9">
      <c r="A4537" s="3">
        <f t="shared" si="140"/>
        <v>4535</v>
      </c>
      <c r="B4537" s="3">
        <f>B4536+Input!$B$2</f>
        <v>4.5349999999998492</v>
      </c>
      <c r="C4537" s="3">
        <f>C4536+G4536*Input!$B$2</f>
        <v>17.018483700846552</v>
      </c>
      <c r="D4537" s="3">
        <f>D4536+H4536*Input!$B$2</f>
        <v>-55.925669380389209</v>
      </c>
      <c r="E4537" s="3">
        <f>E4536+Input!$B$2*C4537</f>
        <v>132.13195778262224</v>
      </c>
      <c r="F4537" s="3">
        <f>F4536+Input!$B$2*D4537</f>
        <v>37.19428404955989</v>
      </c>
      <c r="G4537" s="3">
        <f>-(0.5*Input!$B$3*(C4537^2+D4537^2)*COS(I4536)*Input!$B$8*Input!$B$11)/(Input!$B$9/Input!$B$10)</f>
        <v>-5.0531577581518752</v>
      </c>
      <c r="H4537" s="3">
        <f>-(0.5*Input!$B$3*(C4537^2+D4537^2)*SIN(I4536)*Input!$B$8*Input!$B$11)/(Input!$B$9/Input!$B$10)-Input!$B$10</f>
        <v>-15.57400785885752</v>
      </c>
      <c r="I4537" s="3">
        <f t="shared" si="141"/>
        <v>-1.2753943111790493</v>
      </c>
    </row>
    <row r="4538" spans="1:9">
      <c r="A4538" s="3">
        <f t="shared" si="140"/>
        <v>4536</v>
      </c>
      <c r="B4538" s="3">
        <f>B4537+Input!$B$2</f>
        <v>4.5359999999998495</v>
      </c>
      <c r="C4538" s="3">
        <f>C4537+G4537*Input!$B$2</f>
        <v>17.013430543088401</v>
      </c>
      <c r="D4538" s="3">
        <f>D4537+H4537*Input!$B$2</f>
        <v>-55.941243388248068</v>
      </c>
      <c r="E4538" s="3">
        <f>E4537+Input!$B$2*C4538</f>
        <v>132.14897121316534</v>
      </c>
      <c r="F4538" s="3">
        <f>F4537+Input!$B$2*D4538</f>
        <v>37.138342806171643</v>
      </c>
      <c r="G4538" s="3">
        <f>-(0.5*Input!$B$3*(C4538^2+D4538^2)*COS(I4537)*Input!$B$8*Input!$B$11)/(Input!$B$9/Input!$B$10)</f>
        <v>-5.0528173648225998</v>
      </c>
      <c r="H4538" s="3">
        <f>-(0.5*Input!$B$3*(C4538^2+D4538^2)*SIN(I4537)*Input!$B$8*Input!$B$11)/(Input!$B$9/Input!$B$10)-Input!$B$10</f>
        <v>-15.56557164129131</v>
      </c>
      <c r="I4538" s="3">
        <f t="shared" si="141"/>
        <v>-1.2755545312258385</v>
      </c>
    </row>
    <row r="4539" spans="1:9">
      <c r="A4539" s="3">
        <f t="shared" si="140"/>
        <v>4537</v>
      </c>
      <c r="B4539" s="3">
        <f>B4538+Input!$B$2</f>
        <v>4.5369999999998498</v>
      </c>
      <c r="C4539" s="3">
        <f>C4538+G4538*Input!$B$2</f>
        <v>17.008377725723577</v>
      </c>
      <c r="D4539" s="3">
        <f>D4538+H4538*Input!$B$2</f>
        <v>-55.956808959889358</v>
      </c>
      <c r="E4539" s="3">
        <f>E4538+Input!$B$2*C4539</f>
        <v>132.16597959089106</v>
      </c>
      <c r="F4539" s="3">
        <f>F4538+Input!$B$2*D4539</f>
        <v>37.082385997211752</v>
      </c>
      <c r="G4539" s="3">
        <f>-(0.5*Input!$B$3*(C4539^2+D4539^2)*COS(I4538)*Input!$B$8*Input!$B$11)/(Input!$B$9/Input!$B$10)</f>
        <v>-5.0524758245341852</v>
      </c>
      <c r="H4539" s="3">
        <f>-(0.5*Input!$B$3*(C4539^2+D4539^2)*SIN(I4538)*Input!$B$8*Input!$B$11)/(Input!$B$9/Input!$B$10)-Input!$B$10</f>
        <v>-15.557137644128588</v>
      </c>
      <c r="I4539" s="3">
        <f t="shared" si="141"/>
        <v>-1.275714630171729</v>
      </c>
    </row>
    <row r="4540" spans="1:9">
      <c r="A4540" s="3">
        <f t="shared" si="140"/>
        <v>4538</v>
      </c>
      <c r="B4540" s="3">
        <f>B4539+Input!$B$2</f>
        <v>4.5379999999998502</v>
      </c>
      <c r="C4540" s="3">
        <f>C4539+G4539*Input!$B$2</f>
        <v>17.003325249899042</v>
      </c>
      <c r="D4540" s="3">
        <f>D4539+H4539*Input!$B$2</f>
        <v>-55.972366097533488</v>
      </c>
      <c r="E4540" s="3">
        <f>E4539+Input!$B$2*C4540</f>
        <v>132.18298291614096</v>
      </c>
      <c r="F4540" s="3">
        <f>F4539+Input!$B$2*D4540</f>
        <v>37.026413631114217</v>
      </c>
      <c r="G4540" s="3">
        <f>-(0.5*Input!$B$3*(C4540^2+D4540^2)*COS(I4539)*Input!$B$8*Input!$B$11)/(Input!$B$9/Input!$B$10)</f>
        <v>-5.0521331382033212</v>
      </c>
      <c r="H4540" s="3">
        <f>-(0.5*Input!$B$3*(C4540^2+D4540^2)*SIN(I4539)*Input!$B$8*Input!$B$11)/(Input!$B$9/Input!$B$10)-Input!$B$10</f>
        <v>-15.548705869942534</v>
      </c>
      <c r="I4540" s="3">
        <f t="shared" si="141"/>
        <v>-1.2758746081496077</v>
      </c>
    </row>
    <row r="4541" spans="1:9">
      <c r="A4541" s="3">
        <f t="shared" si="140"/>
        <v>4539</v>
      </c>
      <c r="B4541" s="3">
        <f>B4540+Input!$B$2</f>
        <v>4.5389999999998505</v>
      </c>
      <c r="C4541" s="3">
        <f>C4540+G4540*Input!$B$2</f>
        <v>16.998273116760839</v>
      </c>
      <c r="D4541" s="3">
        <f>D4540+H4540*Input!$B$2</f>
        <v>-55.987914803403427</v>
      </c>
      <c r="E4541" s="3">
        <f>E4540+Input!$B$2*C4541</f>
        <v>132.19998118925773</v>
      </c>
      <c r="F4541" s="3">
        <f>F4540+Input!$B$2*D4541</f>
        <v>36.970425716310814</v>
      </c>
      <c r="G4541" s="3">
        <f>-(0.5*Input!$B$3*(C4541^2+D4541^2)*COS(I4540)*Input!$B$8*Input!$B$11)/(Input!$B$9/Input!$B$10)</f>
        <v>-5.0517893067471249</v>
      </c>
      <c r="H4541" s="3">
        <f>-(0.5*Input!$B$3*(C4541^2+D4541^2)*SIN(I4540)*Input!$B$8*Input!$B$11)/(Input!$B$9/Input!$B$10)-Input!$B$10</f>
        <v>-15.540276321301686</v>
      </c>
      <c r="I4541" s="3">
        <f t="shared" si="141"/>
        <v>-1.27603446529217</v>
      </c>
    </row>
    <row r="4542" spans="1:9">
      <c r="A4542" s="3">
        <f t="shared" si="140"/>
        <v>4540</v>
      </c>
      <c r="B4542" s="3">
        <f>B4541+Input!$B$2</f>
        <v>4.5399999999998508</v>
      </c>
      <c r="C4542" s="3">
        <f>C4541+G4541*Input!$B$2</f>
        <v>16.993221327454091</v>
      </c>
      <c r="D4542" s="3">
        <f>D4541+H4541*Input!$B$2</f>
        <v>-56.003455079724731</v>
      </c>
      <c r="E4542" s="3">
        <f>E4541+Input!$B$2*C4542</f>
        <v>132.21697441058518</v>
      </c>
      <c r="F4542" s="3">
        <f>F4541+Input!$B$2*D4542</f>
        <v>36.914422261231088</v>
      </c>
      <c r="G4542" s="3">
        <f>-(0.5*Input!$B$3*(C4542^2+D4542^2)*COS(I4541)*Input!$B$8*Input!$B$11)/(Input!$B$9/Input!$B$10)</f>
        <v>-5.0514443310831814</v>
      </c>
      <c r="H4542" s="3">
        <f>-(0.5*Input!$B$3*(C4542^2+D4542^2)*SIN(I4541)*Input!$B$8*Input!$B$11)/(Input!$B$9/Input!$B$10)-Input!$B$10</f>
        <v>-15.531849000769913</v>
      </c>
      <c r="I4542" s="3">
        <f t="shared" si="141"/>
        <v>-1.2761942017319226</v>
      </c>
    </row>
    <row r="4543" spans="1:9">
      <c r="A4543" s="3">
        <f t="shared" si="140"/>
        <v>4541</v>
      </c>
      <c r="B4543" s="3">
        <f>B4542+Input!$B$2</f>
        <v>4.5409999999998512</v>
      </c>
      <c r="C4543" s="3">
        <f>C4542+G4542*Input!$B$2</f>
        <v>16.988169883123007</v>
      </c>
      <c r="D4543" s="3">
        <f>D4542+H4542*Input!$B$2</f>
        <v>-56.018986928725504</v>
      </c>
      <c r="E4543" s="3">
        <f>E4542+Input!$B$2*C4543</f>
        <v>132.2339625804683</v>
      </c>
      <c r="F4543" s="3">
        <f>F4542+Input!$B$2*D4543</f>
        <v>36.858403274302361</v>
      </c>
      <c r="G4543" s="3">
        <f>-(0.5*Input!$B$3*(C4543^2+D4543^2)*COS(I4542)*Input!$B$8*Input!$B$11)/(Input!$B$9/Input!$B$10)</f>
        <v>-5.0510982121294861</v>
      </c>
      <c r="H4543" s="3">
        <f>-(0.5*Input!$B$3*(C4543^2+D4543^2)*SIN(I4542)*Input!$B$8*Input!$B$11)/(Input!$B$9/Input!$B$10)-Input!$B$10</f>
        <v>-15.52342391090647</v>
      </c>
      <c r="I4543" s="3">
        <f t="shared" si="141"/>
        <v>-1.2763538176011817</v>
      </c>
    </row>
    <row r="4544" spans="1:9">
      <c r="A4544" s="3">
        <f t="shared" si="140"/>
        <v>4542</v>
      </c>
      <c r="B4544" s="3">
        <f>B4543+Input!$B$2</f>
        <v>4.5419999999998515</v>
      </c>
      <c r="C4544" s="3">
        <f>C4543+G4543*Input!$B$2</f>
        <v>16.983118784910879</v>
      </c>
      <c r="D4544" s="3">
        <f>D4543+H4543*Input!$B$2</f>
        <v>-56.03451035263641</v>
      </c>
      <c r="E4544" s="3">
        <f>E4543+Input!$B$2*C4544</f>
        <v>132.25094569925321</v>
      </c>
      <c r="F4544" s="3">
        <f>F4543+Input!$B$2*D4544</f>
        <v>36.802368763949723</v>
      </c>
      <c r="G4544" s="3">
        <f>-(0.5*Input!$B$3*(C4544^2+D4544^2)*COS(I4543)*Input!$B$8*Input!$B$11)/(Input!$B$9/Input!$B$10)</f>
        <v>-5.050750950804491</v>
      </c>
      <c r="H4544" s="3">
        <f>-(0.5*Input!$B$3*(C4544^2+D4544^2)*SIN(I4543)*Input!$B$8*Input!$B$11)/(Input!$B$9/Input!$B$10)-Input!$B$10</f>
        <v>-15.515001054265948</v>
      </c>
      <c r="I4544" s="3">
        <f t="shared" si="141"/>
        <v>-1.2765133130320747</v>
      </c>
    </row>
    <row r="4545" spans="1:9">
      <c r="A4545" s="3">
        <f t="shared" si="140"/>
        <v>4543</v>
      </c>
      <c r="B4545" s="3">
        <f>B4544+Input!$B$2</f>
        <v>4.5429999999998518</v>
      </c>
      <c r="C4545" s="3">
        <f>C4544+G4544*Input!$B$2</f>
        <v>16.978068033960074</v>
      </c>
      <c r="D4545" s="3">
        <f>D4544+H4544*Input!$B$2</f>
        <v>-56.050025353690678</v>
      </c>
      <c r="E4545" s="3">
        <f>E4544+Input!$B$2*C4545</f>
        <v>132.26792376728716</v>
      </c>
      <c r="F4545" s="3">
        <f>F4544+Input!$B$2*D4545</f>
        <v>36.746318738596031</v>
      </c>
      <c r="G4545" s="3">
        <f>-(0.5*Input!$B$3*(C4545^2+D4545^2)*COS(I4544)*Input!$B$8*Input!$B$11)/(Input!$B$9/Input!$B$10)</f>
        <v>-5.050402548027078</v>
      </c>
      <c r="H4545" s="3">
        <f>-(0.5*Input!$B$3*(C4545^2+D4545^2)*SIN(I4544)*Input!$B$8*Input!$B$11)/(Input!$B$9/Input!$B$10)-Input!$B$10</f>
        <v>-15.506580433398312</v>
      </c>
      <c r="I4545" s="3">
        <f t="shared" si="141"/>
        <v>-1.2766726881565398</v>
      </c>
    </row>
    <row r="4546" spans="1:9">
      <c r="A4546" s="3">
        <f t="shared" si="140"/>
        <v>4544</v>
      </c>
      <c r="B4546" s="3">
        <f>B4545+Input!$B$2</f>
        <v>4.5439999999998522</v>
      </c>
      <c r="C4546" s="3">
        <f>C4545+G4545*Input!$B$2</f>
        <v>16.973017631412048</v>
      </c>
      <c r="D4546" s="3">
        <f>D4545+H4545*Input!$B$2</f>
        <v>-56.065531934124074</v>
      </c>
      <c r="E4546" s="3">
        <f>E4545+Input!$B$2*C4546</f>
        <v>132.28489678491857</v>
      </c>
      <c r="F4546" s="3">
        <f>F4545+Input!$B$2*D4546</f>
        <v>36.690253206661907</v>
      </c>
      <c r="G4546" s="3">
        <f>-(0.5*Input!$B$3*(C4546^2+D4546^2)*COS(I4545)*Input!$B$8*Input!$B$11)/(Input!$B$9/Input!$B$10)</f>
        <v>-5.0500530047165597</v>
      </c>
      <c r="H4546" s="3">
        <f>-(0.5*Input!$B$3*(C4546^2+D4546^2)*SIN(I4545)*Input!$B$8*Input!$B$11)/(Input!$B$9/Input!$B$10)-Input!$B$10</f>
        <v>-15.498162050848887</v>
      </c>
      <c r="I4546" s="3">
        <f t="shared" si="141"/>
        <v>-1.2768319431063262</v>
      </c>
    </row>
    <row r="4547" spans="1:9">
      <c r="A4547" s="3">
        <f t="shared" si="140"/>
        <v>4545</v>
      </c>
      <c r="B4547" s="3">
        <f>B4546+Input!$B$2</f>
        <v>4.5449999999998525</v>
      </c>
      <c r="C4547" s="3">
        <f>C4546+G4546*Input!$B$2</f>
        <v>16.967967578407332</v>
      </c>
      <c r="D4547" s="3">
        <f>D4546+H4546*Input!$B$2</f>
        <v>-56.081030096174921</v>
      </c>
      <c r="E4547" s="3">
        <f>E4546+Input!$B$2*C4547</f>
        <v>132.30186475249698</v>
      </c>
      <c r="F4547" s="3">
        <f>F4546+Input!$B$2*D4547</f>
        <v>36.634172176565734</v>
      </c>
      <c r="G4547" s="3">
        <f>-(0.5*Input!$B$3*(C4547^2+D4547^2)*COS(I4546)*Input!$B$8*Input!$B$11)/(Input!$B$9/Input!$B$10)</f>
        <v>-5.049702321792684</v>
      </c>
      <c r="H4547" s="3">
        <f>-(0.5*Input!$B$3*(C4547^2+D4547^2)*SIN(I4546)*Input!$B$8*Input!$B$11)/(Input!$B$9/Input!$B$10)-Input!$B$10</f>
        <v>-15.489745909158358</v>
      </c>
      <c r="I4547" s="3">
        <f t="shared" si="141"/>
        <v>-1.2769910780129956</v>
      </c>
    </row>
    <row r="4548" spans="1:9">
      <c r="A4548" s="3">
        <f t="shared" ref="A4548:A4611" si="142">A4547+1</f>
        <v>4546</v>
      </c>
      <c r="B4548" s="3">
        <f>B4547+Input!$B$2</f>
        <v>4.5459999999998528</v>
      </c>
      <c r="C4548" s="3">
        <f>C4547+G4547*Input!$B$2</f>
        <v>16.962917876085541</v>
      </c>
      <c r="D4548" s="3">
        <f>D4547+H4547*Input!$B$2</f>
        <v>-56.096519842084078</v>
      </c>
      <c r="E4548" s="3">
        <f>E4547+Input!$B$2*C4548</f>
        <v>132.31882767037305</v>
      </c>
      <c r="F4548" s="3">
        <f>F4547+Input!$B$2*D4548</f>
        <v>36.578075656723648</v>
      </c>
      <c r="G4548" s="3">
        <f>-(0.5*Input!$B$3*(C4548^2+D4548^2)*COS(I4547)*Input!$B$8*Input!$B$11)/(Input!$B$9/Input!$B$10)</f>
        <v>-5.0493505001756187</v>
      </c>
      <c r="H4548" s="3">
        <f>-(0.5*Input!$B$3*(C4548^2+D4548^2)*SIN(I4547)*Input!$B$8*Input!$B$11)/(Input!$B$9/Input!$B$10)-Input!$B$10</f>
        <v>-15.481332010862776</v>
      </c>
      <c r="I4548" s="3">
        <f t="shared" ref="I4548:I4611" si="143">ATAN(D4548/C4548)</f>
        <v>-1.2771500930079209</v>
      </c>
    </row>
    <row r="4549" spans="1:9">
      <c r="A4549" s="3">
        <f t="shared" si="142"/>
        <v>4547</v>
      </c>
      <c r="B4549" s="3">
        <f>B4548+Input!$B$2</f>
        <v>4.5469999999998532</v>
      </c>
      <c r="C4549" s="3">
        <f>C4548+G4548*Input!$B$2</f>
        <v>16.957868525585365</v>
      </c>
      <c r="D4549" s="3">
        <f>D4548+H4548*Input!$B$2</f>
        <v>-56.112001174094942</v>
      </c>
      <c r="E4549" s="3">
        <f>E4548+Input!$B$2*C4549</f>
        <v>132.33578553889865</v>
      </c>
      <c r="F4549" s="3">
        <f>F4548+Input!$B$2*D4549</f>
        <v>36.521963655549555</v>
      </c>
      <c r="G4549" s="3">
        <f>-(0.5*Input!$B$3*(C4549^2+D4549^2)*COS(I4548)*Input!$B$8*Input!$B$11)/(Input!$B$9/Input!$B$10)</f>
        <v>-5.0489975407859635</v>
      </c>
      <c r="H4549" s="3">
        <f>-(0.5*Input!$B$3*(C4549^2+D4549^2)*SIN(I4548)*Input!$B$8*Input!$B$11)/(Input!$B$9/Input!$B$10)-Input!$B$10</f>
        <v>-15.472920358493568</v>
      </c>
      <c r="I4549" s="3">
        <f t="shared" si="143"/>
        <v>-1.2773089882222877</v>
      </c>
    </row>
    <row r="4550" spans="1:9">
      <c r="A4550" s="3">
        <f t="shared" si="142"/>
        <v>4548</v>
      </c>
      <c r="B4550" s="3">
        <f>B4549+Input!$B$2</f>
        <v>4.5479999999998535</v>
      </c>
      <c r="C4550" s="3">
        <f>C4549+G4549*Input!$B$2</f>
        <v>16.952819528044579</v>
      </c>
      <c r="D4550" s="3">
        <f>D4549+H4549*Input!$B$2</f>
        <v>-56.127474094453433</v>
      </c>
      <c r="E4550" s="3">
        <f>E4549+Input!$B$2*C4550</f>
        <v>132.35273835842671</v>
      </c>
      <c r="F4550" s="3">
        <f>F4549+Input!$B$2*D4550</f>
        <v>36.465836181455103</v>
      </c>
      <c r="G4550" s="3">
        <f>-(0.5*Input!$B$3*(C4550^2+D4550^2)*COS(I4549)*Input!$B$8*Input!$B$11)/(Input!$B$9/Input!$B$10)</f>
        <v>-5.0486434445447346</v>
      </c>
      <c r="H4550" s="3">
        <f>-(0.5*Input!$B$3*(C4550^2+D4550^2)*SIN(I4549)*Input!$B$8*Input!$B$11)/(Input!$B$9/Input!$B$10)-Input!$B$10</f>
        <v>-15.464510954577531</v>
      </c>
      <c r="I4550" s="3">
        <f t="shared" si="143"/>
        <v>-1.2774677637870939</v>
      </c>
    </row>
    <row r="4551" spans="1:9">
      <c r="A4551" s="3">
        <f t="shared" si="142"/>
        <v>4549</v>
      </c>
      <c r="B4551" s="3">
        <f>B4550+Input!$B$2</f>
        <v>4.5489999999998538</v>
      </c>
      <c r="C4551" s="3">
        <f>C4550+G4550*Input!$B$2</f>
        <v>16.947770884600033</v>
      </c>
      <c r="D4551" s="3">
        <f>D4550+H4550*Input!$B$2</f>
        <v>-56.142938605408013</v>
      </c>
      <c r="E4551" s="3">
        <f>E4550+Input!$B$2*C4551</f>
        <v>132.3696861293113</v>
      </c>
      <c r="F4551" s="3">
        <f>F4550+Input!$B$2*D4551</f>
        <v>36.409693242849691</v>
      </c>
      <c r="G4551" s="3">
        <f>-(0.5*Input!$B$3*(C4551^2+D4551^2)*COS(I4550)*Input!$B$8*Input!$B$11)/(Input!$B$9/Input!$B$10)</f>
        <v>-5.0482882123733752</v>
      </c>
      <c r="H4551" s="3">
        <f>-(0.5*Input!$B$3*(C4551^2+D4551^2)*SIN(I4550)*Input!$B$8*Input!$B$11)/(Input!$B$9/Input!$B$10)-Input!$B$10</f>
        <v>-15.456103801636818</v>
      </c>
      <c r="I4551" s="3">
        <f t="shared" si="143"/>
        <v>-1.2776264198331502</v>
      </c>
    </row>
    <row r="4552" spans="1:9">
      <c r="A4552" s="3">
        <f t="shared" si="142"/>
        <v>4550</v>
      </c>
      <c r="B4552" s="3">
        <f>B4551+Input!$B$2</f>
        <v>4.5499999999998542</v>
      </c>
      <c r="C4552" s="3">
        <f>C4551+G4551*Input!$B$2</f>
        <v>16.942722596387661</v>
      </c>
      <c r="D4552" s="3">
        <f>D4551+H4551*Input!$B$2</f>
        <v>-56.158394709209652</v>
      </c>
      <c r="E4552" s="3">
        <f>E4551+Input!$B$2*C4552</f>
        <v>132.38662885190769</v>
      </c>
      <c r="F4552" s="3">
        <f>F4551+Input!$B$2*D4552</f>
        <v>36.353534848140484</v>
      </c>
      <c r="G4552" s="3">
        <f>-(0.5*Input!$B$3*(C4552^2+D4552^2)*COS(I4551)*Input!$B$8*Input!$B$11)/(Input!$B$9/Input!$B$10)</f>
        <v>-5.0479318451937498</v>
      </c>
      <c r="H4552" s="3">
        <f>-(0.5*Input!$B$3*(C4552^2+D4552^2)*SIN(I4551)*Input!$B$8*Input!$B$11)/(Input!$B$9/Input!$B$10)-Input!$B$10</f>
        <v>-15.447698902188989</v>
      </c>
      <c r="I4552" s="3">
        <f t="shared" si="143"/>
        <v>-1.277784956491081</v>
      </c>
    </row>
    <row r="4553" spans="1:9">
      <c r="A4553" s="3">
        <f t="shared" si="142"/>
        <v>4551</v>
      </c>
      <c r="B4553" s="3">
        <f>B4552+Input!$B$2</f>
        <v>4.5509999999998545</v>
      </c>
      <c r="C4553" s="3">
        <f>C4552+G4552*Input!$B$2</f>
        <v>16.937674664542467</v>
      </c>
      <c r="D4553" s="3">
        <f>D4552+H4552*Input!$B$2</f>
        <v>-56.173842408111838</v>
      </c>
      <c r="E4553" s="3">
        <f>E4552+Input!$B$2*C4553</f>
        <v>132.40356652657223</v>
      </c>
      <c r="F4553" s="3">
        <f>F4552+Input!$B$2*D4553</f>
        <v>36.29736100573237</v>
      </c>
      <c r="G4553" s="3">
        <f>-(0.5*Input!$B$3*(C4553^2+D4553^2)*COS(I4552)*Input!$B$8*Input!$B$11)/(Input!$B$9/Input!$B$10)</f>
        <v>-5.0475743439281233</v>
      </c>
      <c r="H4553" s="3">
        <f>-(0.5*Input!$B$3*(C4553^2+D4553^2)*SIN(I4552)*Input!$B$8*Input!$B$11)/(Input!$B$9/Input!$B$10)-Input!$B$10</f>
        <v>-15.43929625874695</v>
      </c>
      <c r="I4553" s="3">
        <f t="shared" si="143"/>
        <v>-1.2779433738913237</v>
      </c>
    </row>
    <row r="4554" spans="1:9">
      <c r="A4554" s="3">
        <f t="shared" si="142"/>
        <v>4552</v>
      </c>
      <c r="B4554" s="3">
        <f>B4553+Input!$B$2</f>
        <v>4.5519999999998548</v>
      </c>
      <c r="C4554" s="3">
        <f>C4553+G4553*Input!$B$2</f>
        <v>16.93262709019854</v>
      </c>
      <c r="D4554" s="3">
        <f>D4553+H4553*Input!$B$2</f>
        <v>-56.189281704370586</v>
      </c>
      <c r="E4554" s="3">
        <f>E4553+Input!$B$2*C4554</f>
        <v>132.42049915366243</v>
      </c>
      <c r="F4554" s="3">
        <f>F4553+Input!$B$2*D4554</f>
        <v>36.241171724028</v>
      </c>
      <c r="G4554" s="3">
        <f>-(0.5*Input!$B$3*(C4554^2+D4554^2)*COS(I4553)*Input!$B$8*Input!$B$11)/(Input!$B$9/Input!$B$10)</f>
        <v>-5.0472157094991941</v>
      </c>
      <c r="H4554" s="3">
        <f>-(0.5*Input!$B$3*(C4554^2+D4554^2)*SIN(I4553)*Input!$B$8*Input!$B$11)/(Input!$B$9/Input!$B$10)-Input!$B$10</f>
        <v>-15.430895873819004</v>
      </c>
      <c r="I4554" s="3">
        <f t="shared" si="143"/>
        <v>-1.2781016721641298</v>
      </c>
    </row>
    <row r="4555" spans="1:9">
      <c r="A4555" s="3">
        <f t="shared" si="142"/>
        <v>4553</v>
      </c>
      <c r="B4555" s="3">
        <f>B4554+Input!$B$2</f>
        <v>4.5529999999998552</v>
      </c>
      <c r="C4555" s="3">
        <f>C4554+G4554*Input!$B$2</f>
        <v>16.927579874489041</v>
      </c>
      <c r="D4555" s="3">
        <f>D4554+H4554*Input!$B$2</f>
        <v>-56.204712600244406</v>
      </c>
      <c r="E4555" s="3">
        <f>E4554+Input!$B$2*C4555</f>
        <v>132.43742673353691</v>
      </c>
      <c r="F4555" s="3">
        <f>F4554+Input!$B$2*D4555</f>
        <v>36.184967011427759</v>
      </c>
      <c r="G4555" s="3">
        <f>-(0.5*Input!$B$3*(C4555^2+D4555^2)*COS(I4554)*Input!$B$8*Input!$B$11)/(Input!$B$9/Input!$B$10)</f>
        <v>-5.0468559428300557</v>
      </c>
      <c r="H4555" s="3">
        <f>-(0.5*Input!$B$3*(C4555^2+D4555^2)*SIN(I4554)*Input!$B$8*Input!$B$11)/(Input!$B$9/Input!$B$10)-Input!$B$10</f>
        <v>-15.422497749908828</v>
      </c>
      <c r="I4555" s="3">
        <f t="shared" si="143"/>
        <v>-1.2782598514395651</v>
      </c>
    </row>
    <row r="4556" spans="1:9">
      <c r="A4556" s="3">
        <f t="shared" si="142"/>
        <v>4554</v>
      </c>
      <c r="B4556" s="3">
        <f>B4555+Input!$B$2</f>
        <v>4.5539999999998555</v>
      </c>
      <c r="C4556" s="3">
        <f>C4555+G4555*Input!$B$2</f>
        <v>16.922533018546211</v>
      </c>
      <c r="D4556" s="3">
        <f>D4555+H4555*Input!$B$2</f>
        <v>-56.220135097994316</v>
      </c>
      <c r="E4556" s="3">
        <f>E4555+Input!$B$2*C4556</f>
        <v>132.45434926655545</v>
      </c>
      <c r="F4556" s="3">
        <f>F4555+Input!$B$2*D4556</f>
        <v>36.128746876329764</v>
      </c>
      <c r="G4556" s="3">
        <f>-(0.5*Input!$B$3*(C4556^2+D4556^2)*COS(I4555)*Input!$B$8*Input!$B$11)/(Input!$B$9/Input!$B$10)</f>
        <v>-5.0464950448442183</v>
      </c>
      <c r="H4556" s="3">
        <f>-(0.5*Input!$B$3*(C4556^2+D4556^2)*SIN(I4555)*Input!$B$8*Input!$B$11)/(Input!$B$9/Input!$B$10)-Input!$B$10</f>
        <v>-15.414101889515475</v>
      </c>
      <c r="I4556" s="3">
        <f t="shared" si="143"/>
        <v>-1.2784179118475094</v>
      </c>
    </row>
    <row r="4557" spans="1:9">
      <c r="A4557" s="3">
        <f t="shared" si="142"/>
        <v>4555</v>
      </c>
      <c r="B4557" s="3">
        <f>B4556+Input!$B$2</f>
        <v>4.5549999999998558</v>
      </c>
      <c r="C4557" s="3">
        <f>C4556+G4556*Input!$B$2</f>
        <v>16.917486523501367</v>
      </c>
      <c r="D4557" s="3">
        <f>D4556+H4556*Input!$B$2</f>
        <v>-56.235549199883835</v>
      </c>
      <c r="E4557" s="3">
        <f>E4556+Input!$B$2*C4557</f>
        <v>132.47126675307896</v>
      </c>
      <c r="F4557" s="3">
        <f>F4556+Input!$B$2*D4557</f>
        <v>36.072511327129881</v>
      </c>
      <c r="G4557" s="3">
        <f>-(0.5*Input!$B$3*(C4557^2+D4557^2)*COS(I4556)*Input!$B$8*Input!$B$11)/(Input!$B$9/Input!$B$10)</f>
        <v>-5.0461330164655971</v>
      </c>
      <c r="H4557" s="3">
        <f>-(0.5*Input!$B$3*(C4557^2+D4557^2)*SIN(I4556)*Input!$B$8*Input!$B$11)/(Input!$B$9/Input!$B$10)-Input!$B$10</f>
        <v>-15.405708295133397</v>
      </c>
      <c r="I4557" s="3">
        <f t="shared" si="143"/>
        <v>-1.2785758535176577</v>
      </c>
    </row>
    <row r="4558" spans="1:9">
      <c r="A4558" s="3">
        <f t="shared" si="142"/>
        <v>4556</v>
      </c>
      <c r="B4558" s="3">
        <f>B4557+Input!$B$2</f>
        <v>4.5559999999998562</v>
      </c>
      <c r="C4558" s="3">
        <f>C4557+G4557*Input!$B$2</f>
        <v>16.9124403904849</v>
      </c>
      <c r="D4558" s="3">
        <f>D4557+H4557*Input!$B$2</f>
        <v>-56.250954908178969</v>
      </c>
      <c r="E4558" s="3">
        <f>E4557+Input!$B$2*C4558</f>
        <v>132.48817919346945</v>
      </c>
      <c r="F4558" s="3">
        <f>F4557+Input!$B$2*D4558</f>
        <v>36.016260372221701</v>
      </c>
      <c r="G4558" s="3">
        <f>-(0.5*Input!$B$3*(C4558^2+D4558^2)*COS(I4557)*Input!$B$8*Input!$B$11)/(Input!$B$9/Input!$B$10)</f>
        <v>-5.0457698586185078</v>
      </c>
      <c r="H4558" s="3">
        <f>-(0.5*Input!$B$3*(C4558^2+D4558^2)*SIN(I4557)*Input!$B$8*Input!$B$11)/(Input!$B$9/Input!$B$10)-Input!$B$10</f>
        <v>-15.397316969252437</v>
      </c>
      <c r="I4558" s="3">
        <f t="shared" si="143"/>
        <v>-1.2787336765795196</v>
      </c>
    </row>
    <row r="4559" spans="1:9">
      <c r="A4559" s="3">
        <f t="shared" si="142"/>
        <v>4557</v>
      </c>
      <c r="B4559" s="3">
        <f>B4558+Input!$B$2</f>
        <v>4.5569999999998565</v>
      </c>
      <c r="C4559" s="3">
        <f>C4558+G4558*Input!$B$2</f>
        <v>16.907394620626281</v>
      </c>
      <c r="D4559" s="3">
        <f>D4558+H4558*Input!$B$2</f>
        <v>-56.266352225148218</v>
      </c>
      <c r="E4559" s="3">
        <f>E4558+Input!$B$2*C4559</f>
        <v>132.50508658809008</v>
      </c>
      <c r="F4559" s="3">
        <f>F4558+Input!$B$2*D4559</f>
        <v>35.95999401999655</v>
      </c>
      <c r="G4559" s="3">
        <f>-(0.5*Input!$B$3*(C4559^2+D4559^2)*COS(I4558)*Input!$B$8*Input!$B$11)/(Input!$B$9/Input!$B$10)</f>
        <v>-5.0454055722276729</v>
      </c>
      <c r="H4559" s="3">
        <f>-(0.5*Input!$B$3*(C4559^2+D4559^2)*SIN(I4558)*Input!$B$8*Input!$B$11)/(Input!$B$9/Input!$B$10)-Input!$B$10</f>
        <v>-15.388927914357804</v>
      </c>
      <c r="I4559" s="3">
        <f t="shared" si="143"/>
        <v>-1.2788913811624207</v>
      </c>
    </row>
    <row r="4560" spans="1:9">
      <c r="A4560" s="3">
        <f t="shared" si="142"/>
        <v>4558</v>
      </c>
      <c r="B4560" s="3">
        <f>B4559+Input!$B$2</f>
        <v>4.5579999999998568</v>
      </c>
      <c r="C4560" s="3">
        <f>C4559+G4559*Input!$B$2</f>
        <v>16.902349215054052</v>
      </c>
      <c r="D4560" s="3">
        <f>D4559+H4559*Input!$B$2</f>
        <v>-56.281741153062576</v>
      </c>
      <c r="E4560" s="3">
        <f>E4559+Input!$B$2*C4560</f>
        <v>132.52198893730514</v>
      </c>
      <c r="F4560" s="3">
        <f>F4559+Input!$B$2*D4560</f>
        <v>35.903712278843486</v>
      </c>
      <c r="G4560" s="3">
        <f>-(0.5*Input!$B$3*(C4560^2+D4560^2)*COS(I4559)*Input!$B$8*Input!$B$11)/(Input!$B$9/Input!$B$10)</f>
        <v>-5.0450401582182129</v>
      </c>
      <c r="H4560" s="3">
        <f>-(0.5*Input!$B$3*(C4560^2+D4560^2)*SIN(I4559)*Input!$B$8*Input!$B$11)/(Input!$B$9/Input!$B$10)-Input!$B$10</f>
        <v>-15.380541132930119</v>
      </c>
      <c r="I4560" s="3">
        <f t="shared" si="143"/>
        <v>-1.2790489673955017</v>
      </c>
    </row>
    <row r="4561" spans="1:9">
      <c r="A4561" s="3">
        <f t="shared" si="142"/>
        <v>4559</v>
      </c>
      <c r="B4561" s="3">
        <f>B4560+Input!$B$2</f>
        <v>4.5589999999998572</v>
      </c>
      <c r="C4561" s="3">
        <f>C4560+G4560*Input!$B$2</f>
        <v>16.897304174895833</v>
      </c>
      <c r="D4561" s="3">
        <f>D4560+H4560*Input!$B$2</f>
        <v>-56.297121694195503</v>
      </c>
      <c r="E4561" s="3">
        <f>E4560+Input!$B$2*C4561</f>
        <v>132.53888624148004</v>
      </c>
      <c r="F4561" s="3">
        <f>F4560+Input!$B$2*D4561</f>
        <v>35.847415157149292</v>
      </c>
      <c r="G4561" s="3">
        <f>-(0.5*Input!$B$3*(C4561^2+D4561^2)*COS(I4560)*Input!$B$8*Input!$B$11)/(Input!$B$9/Input!$B$10)</f>
        <v>-5.0446736175156488</v>
      </c>
      <c r="H4561" s="3">
        <f>-(0.5*Input!$B$3*(C4561^2+D4561^2)*SIN(I4560)*Input!$B$8*Input!$B$11)/(Input!$B$9/Input!$B$10)-Input!$B$10</f>
        <v>-15.372156627445378</v>
      </c>
      <c r="I4561" s="3">
        <f t="shared" si="143"/>
        <v>-1.2792064354077195</v>
      </c>
    </row>
    <row r="4562" spans="1:9">
      <c r="A4562" s="3">
        <f t="shared" si="142"/>
        <v>4560</v>
      </c>
      <c r="B4562" s="3">
        <f>B4561+Input!$B$2</f>
        <v>4.5599999999998575</v>
      </c>
      <c r="C4562" s="3">
        <f>C4561+G4561*Input!$B$2</f>
        <v>16.892259501278318</v>
      </c>
      <c r="D4562" s="3">
        <f>D4561+H4561*Input!$B$2</f>
        <v>-56.312493850822946</v>
      </c>
      <c r="E4562" s="3">
        <f>E4561+Input!$B$2*C4562</f>
        <v>132.55577850098132</v>
      </c>
      <c r="F4562" s="3">
        <f>F4561+Input!$B$2*D4562</f>
        <v>35.791102663298467</v>
      </c>
      <c r="G4562" s="3">
        <f>-(0.5*Input!$B$3*(C4562^2+D4562^2)*COS(I4561)*Input!$B$8*Input!$B$11)/(Input!$B$9/Input!$B$10)</f>
        <v>-5.044305951045887</v>
      </c>
      <c r="H4562" s="3">
        <f>-(0.5*Input!$B$3*(C4562^2+D4562^2)*SIN(I4561)*Input!$B$8*Input!$B$11)/(Input!$B$9/Input!$B$10)-Input!$B$10</f>
        <v>-15.363774400374997</v>
      </c>
      <c r="I4562" s="3">
        <f t="shared" si="143"/>
        <v>-1.2793637853278474</v>
      </c>
    </row>
    <row r="4563" spans="1:9">
      <c r="A4563" s="3">
        <f t="shared" si="142"/>
        <v>4561</v>
      </c>
      <c r="B4563" s="3">
        <f>B4562+Input!$B$2</f>
        <v>4.5609999999998578</v>
      </c>
      <c r="C4563" s="3">
        <f>C4562+G4562*Input!$B$2</f>
        <v>16.887215195327272</v>
      </c>
      <c r="D4563" s="3">
        <f>D4562+H4562*Input!$B$2</f>
        <v>-56.327857625223324</v>
      </c>
      <c r="E4563" s="3">
        <f>E4562+Input!$B$2*C4563</f>
        <v>132.57266571617666</v>
      </c>
      <c r="F4563" s="3">
        <f>F4562+Input!$B$2*D4563</f>
        <v>35.734774805673247</v>
      </c>
      <c r="G4563" s="3">
        <f>-(0.5*Input!$B$3*(C4563^2+D4563^2)*COS(I4562)*Input!$B$8*Input!$B$11)/(Input!$B$9/Input!$B$10)</f>
        <v>-5.0439371597352309</v>
      </c>
      <c r="H4563" s="3">
        <f>-(0.5*Input!$B$3*(C4563^2+D4563^2)*SIN(I4562)*Input!$B$8*Input!$B$11)/(Input!$B$9/Input!$B$10)-Input!$B$10</f>
        <v>-15.355394454185767</v>
      </c>
      <c r="I4563" s="3">
        <f t="shared" si="143"/>
        <v>-1.2795210172844753</v>
      </c>
    </row>
    <row r="4564" spans="1:9">
      <c r="A4564" s="3">
        <f t="shared" si="142"/>
        <v>4562</v>
      </c>
      <c r="B4564" s="3">
        <f>B4563+Input!$B$2</f>
        <v>4.5619999999998582</v>
      </c>
      <c r="C4564" s="3">
        <f>C4563+G4563*Input!$B$2</f>
        <v>16.882171258167538</v>
      </c>
      <c r="D4564" s="3">
        <f>D4563+H4563*Input!$B$2</f>
        <v>-56.343213019677506</v>
      </c>
      <c r="E4564" s="3">
        <f>E4563+Input!$B$2*C4564</f>
        <v>132.58954788743483</v>
      </c>
      <c r="F4564" s="3">
        <f>F4563+Input!$B$2*D4564</f>
        <v>35.678431592653567</v>
      </c>
      <c r="G4564" s="3">
        <f>-(0.5*Input!$B$3*(C4564^2+D4564^2)*COS(I4563)*Input!$B$8*Input!$B$11)/(Input!$B$9/Input!$B$10)</f>
        <v>-5.0435672445103776</v>
      </c>
      <c r="H4564" s="3">
        <f>-(0.5*Input!$B$3*(C4564^2+D4564^2)*SIN(I4563)*Input!$B$8*Input!$B$11)/(Input!$B$9/Input!$B$10)-Input!$B$10</f>
        <v>-15.3470167913399</v>
      </c>
      <c r="I4564" s="3">
        <f t="shared" si="143"/>
        <v>-1.2796781314060097</v>
      </c>
    </row>
    <row r="4565" spans="1:9">
      <c r="A4565" s="3">
        <f t="shared" si="142"/>
        <v>4563</v>
      </c>
      <c r="B4565" s="3">
        <f>B4564+Input!$B$2</f>
        <v>4.5629999999998585</v>
      </c>
      <c r="C4565" s="3">
        <f>C4564+G4564*Input!$B$2</f>
        <v>16.877127690923029</v>
      </c>
      <c r="D4565" s="3">
        <f>D4564+H4564*Input!$B$2</f>
        <v>-56.358560036468845</v>
      </c>
      <c r="E4565" s="3">
        <f>E4564+Input!$B$2*C4565</f>
        <v>132.60642501512575</v>
      </c>
      <c r="F4565" s="3">
        <f>F4564+Input!$B$2*D4565</f>
        <v>35.622073032617095</v>
      </c>
      <c r="G4565" s="3">
        <f>-(0.5*Input!$B$3*(C4565^2+D4565^2)*COS(I4564)*Input!$B$8*Input!$B$11)/(Input!$B$9/Input!$B$10)</f>
        <v>-5.0431962062984104</v>
      </c>
      <c r="H4565" s="3">
        <f>-(0.5*Input!$B$3*(C4565^2+D4565^2)*SIN(I4564)*Input!$B$8*Input!$B$11)/(Input!$B$9/Input!$B$10)-Input!$B$10</f>
        <v>-15.338641414294983</v>
      </c>
      <c r="I4565" s="3">
        <f t="shared" si="143"/>
        <v>-1.279835127820675</v>
      </c>
    </row>
    <row r="4566" spans="1:9">
      <c r="A4566" s="3">
        <f t="shared" si="142"/>
        <v>4564</v>
      </c>
      <c r="B4566" s="3">
        <f>B4565+Input!$B$2</f>
        <v>4.5639999999998588</v>
      </c>
      <c r="C4566" s="3">
        <f>C4565+G4565*Input!$B$2</f>
        <v>16.872084494716731</v>
      </c>
      <c r="D4566" s="3">
        <f>D4565+H4565*Input!$B$2</f>
        <v>-56.37389867788314</v>
      </c>
      <c r="E4566" s="3">
        <f>E4565+Input!$B$2*C4566</f>
        <v>132.62329709962046</v>
      </c>
      <c r="F4566" s="3">
        <f>F4565+Input!$B$2*D4566</f>
        <v>35.565699133939212</v>
      </c>
      <c r="G4566" s="3">
        <f>-(0.5*Input!$B$3*(C4566^2+D4566^2)*COS(I4565)*Input!$B$8*Input!$B$11)/(Input!$B$9/Input!$B$10)</f>
        <v>-5.0428240460267881</v>
      </c>
      <c r="H4566" s="3">
        <f>-(0.5*Input!$B$3*(C4566^2+D4566^2)*SIN(I4565)*Input!$B$8*Input!$B$11)/(Input!$B$9/Input!$B$10)-Input!$B$10</f>
        <v>-15.330268325504033</v>
      </c>
      <c r="I4566" s="3">
        <f t="shared" si="143"/>
        <v>-1.2799920066565122</v>
      </c>
    </row>
    <row r="4567" spans="1:9">
      <c r="A4567" s="3">
        <f t="shared" si="142"/>
        <v>4565</v>
      </c>
      <c r="B4567" s="3">
        <f>B4566+Input!$B$2</f>
        <v>4.5649999999998592</v>
      </c>
      <c r="C4567" s="3">
        <f>C4566+G4566*Input!$B$2</f>
        <v>16.867041670670705</v>
      </c>
      <c r="D4567" s="3">
        <f>D4566+H4566*Input!$B$2</f>
        <v>-56.389228946208647</v>
      </c>
      <c r="E4567" s="3">
        <f>E4566+Input!$B$2*C4567</f>
        <v>132.64016414129114</v>
      </c>
      <c r="F4567" s="3">
        <f>F4566+Input!$B$2*D4567</f>
        <v>35.509309904993003</v>
      </c>
      <c r="G4567" s="3">
        <f>-(0.5*Input!$B$3*(C4567^2+D4567^2)*COS(I4566)*Input!$B$8*Input!$B$11)/(Input!$B$9/Input!$B$10)</f>
        <v>-5.0424507646233714</v>
      </c>
      <c r="H4567" s="3">
        <f>-(0.5*Input!$B$3*(C4567^2+D4567^2)*SIN(I4566)*Input!$B$8*Input!$B$11)/(Input!$B$9/Input!$B$10)-Input!$B$10</f>
        <v>-15.321897527415452</v>
      </c>
      <c r="I4567" s="3">
        <f t="shared" si="143"/>
        <v>-1.2801487680413808</v>
      </c>
    </row>
    <row r="4568" spans="1:9">
      <c r="A4568" s="3">
        <f t="shared" si="142"/>
        <v>4566</v>
      </c>
      <c r="B4568" s="3">
        <f>B4567+Input!$B$2</f>
        <v>4.5659999999998595</v>
      </c>
      <c r="C4568" s="3">
        <f>C4567+G4567*Input!$B$2</f>
        <v>16.861999219906082</v>
      </c>
      <c r="D4568" s="3">
        <f>D4567+H4567*Input!$B$2</f>
        <v>-56.404550843736061</v>
      </c>
      <c r="E4568" s="3">
        <f>E4567+Input!$B$2*C4568</f>
        <v>132.65702614051105</v>
      </c>
      <c r="F4568" s="3">
        <f>F4567+Input!$B$2*D4568</f>
        <v>35.452905354149266</v>
      </c>
      <c r="G4568" s="3">
        <f>-(0.5*Input!$B$3*(C4568^2+D4568^2)*COS(I4567)*Input!$B$8*Input!$B$11)/(Input!$B$9/Input!$B$10)</f>
        <v>-5.0420763630163892</v>
      </c>
      <c r="H4568" s="3">
        <f>-(0.5*Input!$B$3*(C4568^2+D4568^2)*SIN(I4567)*Input!$B$8*Input!$B$11)/(Input!$B$9/Input!$B$10)-Input!$B$10</f>
        <v>-15.313529022473066</v>
      </c>
      <c r="I4568" s="3">
        <f t="shared" si="143"/>
        <v>-1.2803054121029582</v>
      </c>
    </row>
    <row r="4569" spans="1:9">
      <c r="A4569" s="3">
        <f t="shared" si="142"/>
        <v>4567</v>
      </c>
      <c r="B4569" s="3">
        <f>B4568+Input!$B$2</f>
        <v>4.5669999999998598</v>
      </c>
      <c r="C4569" s="3">
        <f>C4568+G4568*Input!$B$2</f>
        <v>16.856957143543067</v>
      </c>
      <c r="D4569" s="3">
        <f>D4568+H4568*Input!$B$2</f>
        <v>-56.419864372758532</v>
      </c>
      <c r="E4569" s="3">
        <f>E4568+Input!$B$2*C4569</f>
        <v>132.6738830976546</v>
      </c>
      <c r="F4569" s="3">
        <f>F4568+Input!$B$2*D4569</f>
        <v>35.396485489776509</v>
      </c>
      <c r="G4569" s="3">
        <f>-(0.5*Input!$B$3*(C4569^2+D4569^2)*COS(I4568)*Input!$B$8*Input!$B$11)/(Input!$B$9/Input!$B$10)</f>
        <v>-5.0417008421344471</v>
      </c>
      <c r="H4569" s="3">
        <f>-(0.5*Input!$B$3*(C4569^2+D4569^2)*SIN(I4568)*Input!$B$8*Input!$B$11)/(Input!$B$9/Input!$B$10)-Input!$B$10</f>
        <v>-15.305162813116105</v>
      </c>
      <c r="I4569" s="3">
        <f t="shared" si="143"/>
        <v>-1.2804619389687402</v>
      </c>
    </row>
    <row r="4570" spans="1:9">
      <c r="A4570" s="3">
        <f t="shared" si="142"/>
        <v>4568</v>
      </c>
      <c r="B4570" s="3">
        <f>B4569+Input!$B$2</f>
        <v>4.5679999999998602</v>
      </c>
      <c r="C4570" s="3">
        <f>C4569+G4569*Input!$B$2</f>
        <v>16.851915442700932</v>
      </c>
      <c r="D4570" s="3">
        <f>D4569+H4569*Input!$B$2</f>
        <v>-56.435169535571646</v>
      </c>
      <c r="E4570" s="3">
        <f>E4569+Input!$B$2*C4570</f>
        <v>132.69073501309731</v>
      </c>
      <c r="F4570" s="3">
        <f>F4569+Input!$B$2*D4570</f>
        <v>35.340050320240941</v>
      </c>
      <c r="G4570" s="3">
        <f>-(0.5*Input!$B$3*(C4570^2+D4570^2)*COS(I4569)*Input!$B$8*Input!$B$11)/(Input!$B$9/Input!$B$10)</f>
        <v>-5.0413242029065346</v>
      </c>
      <c r="H4570" s="3">
        <f>-(0.5*Input!$B$3*(C4570^2+D4570^2)*SIN(I4569)*Input!$B$8*Input!$B$11)/(Input!$B$9/Input!$B$10)-Input!$B$10</f>
        <v>-15.296798901779219</v>
      </c>
      <c r="I4570" s="3">
        <f t="shared" si="143"/>
        <v>-1.2806183487660416</v>
      </c>
    </row>
    <row r="4571" spans="1:9">
      <c r="A4571" s="3">
        <f t="shared" si="142"/>
        <v>4569</v>
      </c>
      <c r="B4571" s="3">
        <f>B4570+Input!$B$2</f>
        <v>4.5689999999998605</v>
      </c>
      <c r="C4571" s="3">
        <f>C4570+G4570*Input!$B$2</f>
        <v>16.846874118498025</v>
      </c>
      <c r="D4571" s="3">
        <f>D4570+H4570*Input!$B$2</f>
        <v>-56.450466334473425</v>
      </c>
      <c r="E4571" s="3">
        <f>E4570+Input!$B$2*C4571</f>
        <v>132.70758188721581</v>
      </c>
      <c r="F4571" s="3">
        <f>F4570+Input!$B$2*D4571</f>
        <v>35.283599853906466</v>
      </c>
      <c r="G4571" s="3">
        <f>-(0.5*Input!$B$3*(C4571^2+D4571^2)*COS(I4570)*Input!$B$8*Input!$B$11)/(Input!$B$9/Input!$B$10)</f>
        <v>-5.0409464462620042</v>
      </c>
      <c r="H4571" s="3">
        <f>-(0.5*Input!$B$3*(C4571^2+D4571^2)*SIN(I4570)*Input!$B$8*Input!$B$11)/(Input!$B$9/Input!$B$10)-Input!$B$10</f>
        <v>-15.28843729089245</v>
      </c>
      <c r="I4571" s="3">
        <f t="shared" si="143"/>
        <v>-1.2807746416219956</v>
      </c>
    </row>
    <row r="4572" spans="1:9">
      <c r="A4572" s="3">
        <f t="shared" si="142"/>
        <v>4570</v>
      </c>
      <c r="B4572" s="3">
        <f>B4571+Input!$B$2</f>
        <v>4.5699999999998608</v>
      </c>
      <c r="C4572" s="3">
        <f>C4571+G4571*Input!$B$2</f>
        <v>16.841833172051764</v>
      </c>
      <c r="D4572" s="3">
        <f>D4571+H4571*Input!$B$2</f>
        <v>-56.465754771764317</v>
      </c>
      <c r="E4572" s="3">
        <f>E4571+Input!$B$2*C4572</f>
        <v>132.72442372038788</v>
      </c>
      <c r="F4572" s="3">
        <f>F4571+Input!$B$2*D4572</f>
        <v>35.227134099134702</v>
      </c>
      <c r="G4572" s="3">
        <f>-(0.5*Input!$B$3*(C4572^2+D4572^2)*COS(I4571)*Input!$B$8*Input!$B$11)/(Input!$B$9/Input!$B$10)</f>
        <v>-5.0405675731306001</v>
      </c>
      <c r="H4572" s="3">
        <f>-(0.5*Input!$B$3*(C4572^2+D4572^2)*SIN(I4571)*Input!$B$8*Input!$B$11)/(Input!$B$9/Input!$B$10)-Input!$B$10</f>
        <v>-15.280077982881284</v>
      </c>
      <c r="I4572" s="3">
        <f t="shared" si="143"/>
        <v>-1.2809308176635557</v>
      </c>
    </row>
    <row r="4573" spans="1:9">
      <c r="A4573" s="3">
        <f t="shared" si="142"/>
        <v>4571</v>
      </c>
      <c r="B4573" s="3">
        <f>B4572+Input!$B$2</f>
        <v>4.5709999999998612</v>
      </c>
      <c r="C4573" s="3">
        <f>C4572+G4572*Input!$B$2</f>
        <v>16.836792604478635</v>
      </c>
      <c r="D4573" s="3">
        <f>D4572+H4572*Input!$B$2</f>
        <v>-56.481034849747196</v>
      </c>
      <c r="E4573" s="3">
        <f>E4572+Input!$B$2*C4573</f>
        <v>132.74126051299234</v>
      </c>
      <c r="F4573" s="3">
        <f>F4572+Input!$B$2*D4573</f>
        <v>35.170653064284956</v>
      </c>
      <c r="G4573" s="3">
        <f>-(0.5*Input!$B$3*(C4573^2+D4573^2)*COS(I4572)*Input!$B$8*Input!$B$11)/(Input!$B$9/Input!$B$10)</f>
        <v>-5.0401875844424096</v>
      </c>
      <c r="H4573" s="3">
        <f>-(0.5*Input!$B$3*(C4573^2+D4573^2)*SIN(I4572)*Input!$B$8*Input!$B$11)/(Input!$B$9/Input!$B$10)-Input!$B$10</f>
        <v>-15.271720980166613</v>
      </c>
      <c r="I4573" s="3">
        <f t="shared" si="143"/>
        <v>-1.2810868770174937</v>
      </c>
    </row>
    <row r="4574" spans="1:9">
      <c r="A4574" s="3">
        <f t="shared" si="142"/>
        <v>4572</v>
      </c>
      <c r="B4574" s="3">
        <f>B4573+Input!$B$2</f>
        <v>4.5719999999998615</v>
      </c>
      <c r="C4574" s="3">
        <f>C4573+G4573*Input!$B$2</f>
        <v>16.831752416894194</v>
      </c>
      <c r="D4574" s="3">
        <f>D4573+H4573*Input!$B$2</f>
        <v>-56.496306570727363</v>
      </c>
      <c r="E4574" s="3">
        <f>E4573+Input!$B$2*C4574</f>
        <v>132.75809226540923</v>
      </c>
      <c r="F4574" s="3">
        <f>F4573+Input!$B$2*D4574</f>
        <v>35.114156757714227</v>
      </c>
      <c r="G4574" s="3">
        <f>-(0.5*Input!$B$3*(C4574^2+D4574^2)*COS(I4573)*Input!$B$8*Input!$B$11)/(Input!$B$9/Input!$B$10)</f>
        <v>-5.0398064811279131</v>
      </c>
      <c r="H4574" s="3">
        <f>-(0.5*Input!$B$3*(C4574^2+D4574^2)*SIN(I4573)*Input!$B$8*Input!$B$11)/(Input!$B$9/Input!$B$10)-Input!$B$10</f>
        <v>-15.26336628516475</v>
      </c>
      <c r="I4574" s="3">
        <f t="shared" si="143"/>
        <v>-1.2812428198104029</v>
      </c>
    </row>
    <row r="4575" spans="1:9">
      <c r="A4575" s="3">
        <f t="shared" si="142"/>
        <v>4573</v>
      </c>
      <c r="B4575" s="3">
        <f>B4574+Input!$B$2</f>
        <v>4.5729999999998618</v>
      </c>
      <c r="C4575" s="3">
        <f>C4574+G4574*Input!$B$2</f>
        <v>16.826712610413065</v>
      </c>
      <c r="D4575" s="3">
        <f>D4574+H4574*Input!$B$2</f>
        <v>-56.511569937012524</v>
      </c>
      <c r="E4575" s="3">
        <f>E4574+Input!$B$2*C4575</f>
        <v>132.77491897801966</v>
      </c>
      <c r="F4575" s="3">
        <f>F4574+Input!$B$2*D4575</f>
        <v>35.057645187777212</v>
      </c>
      <c r="G4575" s="3">
        <f>-(0.5*Input!$B$3*(C4575^2+D4575^2)*COS(I4574)*Input!$B$8*Input!$B$11)/(Input!$B$9/Input!$B$10)</f>
        <v>-5.0394242641179279</v>
      </c>
      <c r="H4575" s="3">
        <f>-(0.5*Input!$B$3*(C4575^2+D4575^2)*SIN(I4574)*Input!$B$8*Input!$B$11)/(Input!$B$9/Input!$B$10)-Input!$B$10</f>
        <v>-15.255013900287441</v>
      </c>
      <c r="I4575" s="3">
        <f t="shared" si="143"/>
        <v>-1.2813986461686957</v>
      </c>
    </row>
    <row r="4576" spans="1:9">
      <c r="A4576" s="3">
        <f t="shared" si="142"/>
        <v>4574</v>
      </c>
      <c r="B4576" s="3">
        <f>B4575+Input!$B$2</f>
        <v>4.5739999999998622</v>
      </c>
      <c r="C4576" s="3">
        <f>C4575+G4575*Input!$B$2</f>
        <v>16.821673186148946</v>
      </c>
      <c r="D4576" s="3">
        <f>D4575+H4575*Input!$B$2</f>
        <v>-56.526824950912811</v>
      </c>
      <c r="E4576" s="3">
        <f>E4575+Input!$B$2*C4576</f>
        <v>132.7917406512058</v>
      </c>
      <c r="F4576" s="3">
        <f>F4575+Input!$B$2*D4576</f>
        <v>35.001118362826297</v>
      </c>
      <c r="G4576" s="3">
        <f>-(0.5*Input!$B$3*(C4576^2+D4576^2)*COS(I4575)*Input!$B$8*Input!$B$11)/(Input!$B$9/Input!$B$10)</f>
        <v>-5.0390409343436566</v>
      </c>
      <c r="H4576" s="3">
        <f>-(0.5*Input!$B$3*(C4576^2+D4576^2)*SIN(I4575)*Input!$B$8*Input!$B$11)/(Input!$B$9/Input!$B$10)-Input!$B$10</f>
        <v>-15.246663827941838</v>
      </c>
      <c r="I4576" s="3">
        <f t="shared" si="143"/>
        <v>-1.2815543562186051</v>
      </c>
    </row>
    <row r="4577" spans="1:9">
      <c r="A4577" s="3">
        <f t="shared" si="142"/>
        <v>4575</v>
      </c>
      <c r="B4577" s="3">
        <f>B4576+Input!$B$2</f>
        <v>4.5749999999998625</v>
      </c>
      <c r="C4577" s="3">
        <f>C4576+G4576*Input!$B$2</f>
        <v>16.816634145214604</v>
      </c>
      <c r="D4577" s="3">
        <f>D4576+H4576*Input!$B$2</f>
        <v>-56.542071614740756</v>
      </c>
      <c r="E4577" s="3">
        <f>E4576+Input!$B$2*C4577</f>
        <v>132.80855728535101</v>
      </c>
      <c r="F4577" s="3">
        <f>F4576+Input!$B$2*D4577</f>
        <v>34.944576291211554</v>
      </c>
      <c r="G4577" s="3">
        <f>-(0.5*Input!$B$3*(C4577^2+D4577^2)*COS(I4576)*Input!$B$8*Input!$B$11)/(Input!$B$9/Input!$B$10)</f>
        <v>-5.0386564927366608</v>
      </c>
      <c r="H4577" s="3">
        <f>-(0.5*Input!$B$3*(C4577^2+D4577^2)*SIN(I4576)*Input!$B$8*Input!$B$11)/(Input!$B$9/Input!$B$10)-Input!$B$10</f>
        <v>-15.238316070530544</v>
      </c>
      <c r="I4577" s="3">
        <f t="shared" si="143"/>
        <v>-1.2817099500861857</v>
      </c>
    </row>
    <row r="4578" spans="1:9">
      <c r="A4578" s="3">
        <f t="shared" si="142"/>
        <v>4576</v>
      </c>
      <c r="B4578" s="3">
        <f>B4577+Input!$B$2</f>
        <v>4.5759999999998628</v>
      </c>
      <c r="C4578" s="3">
        <f>C4577+G4577*Input!$B$2</f>
        <v>16.811595488721867</v>
      </c>
      <c r="D4578" s="3">
        <f>D4577+H4577*Input!$B$2</f>
        <v>-56.557309930811286</v>
      </c>
      <c r="E4578" s="3">
        <f>E4577+Input!$B$2*C4578</f>
        <v>132.82536888083973</v>
      </c>
      <c r="F4578" s="3">
        <f>F4577+Input!$B$2*D4578</f>
        <v>34.888018981280744</v>
      </c>
      <c r="G4578" s="3">
        <f>-(0.5*Input!$B$3*(C4578^2+D4578^2)*COS(I4577)*Input!$B$8*Input!$B$11)/(Input!$B$9/Input!$B$10)</f>
        <v>-5.038270940228843</v>
      </c>
      <c r="H4578" s="3">
        <f>-(0.5*Input!$B$3*(C4578^2+D4578^2)*SIN(I4577)*Input!$B$8*Input!$B$11)/(Input!$B$9/Input!$B$10)-Input!$B$10</f>
        <v>-15.229970630451572</v>
      </c>
      <c r="I4578" s="3">
        <f t="shared" si="143"/>
        <v>-1.2818654278973127</v>
      </c>
    </row>
    <row r="4579" spans="1:9">
      <c r="A4579" s="3">
        <f t="shared" si="142"/>
        <v>4577</v>
      </c>
      <c r="B4579" s="3">
        <f>B4578+Input!$B$2</f>
        <v>4.5769999999998632</v>
      </c>
      <c r="C4579" s="3">
        <f>C4578+G4578*Input!$B$2</f>
        <v>16.806557217781638</v>
      </c>
      <c r="D4579" s="3">
        <f>D4578+H4578*Input!$B$2</f>
        <v>-56.572539901441736</v>
      </c>
      <c r="E4579" s="3">
        <f>E4578+Input!$B$2*C4579</f>
        <v>132.84217543805752</v>
      </c>
      <c r="F4579" s="3">
        <f>F4578+Input!$B$2*D4579</f>
        <v>34.831446441379306</v>
      </c>
      <c r="G4579" s="3">
        <f>-(0.5*Input!$B$3*(C4579^2+D4579^2)*COS(I4578)*Input!$B$8*Input!$B$11)/(Input!$B$9/Input!$B$10)</f>
        <v>-5.0378842777524699</v>
      </c>
      <c r="H4579" s="3">
        <f>-(0.5*Input!$B$3*(C4579^2+D4579^2)*SIN(I4578)*Input!$B$8*Input!$B$11)/(Input!$B$9/Input!$B$10)-Input!$B$10</f>
        <v>-15.221627510098383</v>
      </c>
      <c r="I4579" s="3">
        <f t="shared" si="143"/>
        <v>-1.2820207897776823</v>
      </c>
    </row>
    <row r="4580" spans="1:9">
      <c r="A4580" s="3">
        <f t="shared" si="142"/>
        <v>4578</v>
      </c>
      <c r="B4580" s="3">
        <f>B4579+Input!$B$2</f>
        <v>4.5779999999998635</v>
      </c>
      <c r="C4580" s="3">
        <f>C4579+G4579*Input!$B$2</f>
        <v>16.801519333503887</v>
      </c>
      <c r="D4580" s="3">
        <f>D4579+H4579*Input!$B$2</f>
        <v>-56.587761528951837</v>
      </c>
      <c r="E4580" s="3">
        <f>E4579+Input!$B$2*C4580</f>
        <v>132.85897695739104</v>
      </c>
      <c r="F4580" s="3">
        <f>F4579+Input!$B$2*D4580</f>
        <v>34.774858679850354</v>
      </c>
      <c r="G4580" s="3">
        <f>-(0.5*Input!$B$3*(C4580^2+D4580^2)*COS(I4579)*Input!$B$8*Input!$B$11)/(Input!$B$9/Input!$B$10)</f>
        <v>-5.0374965062401742</v>
      </c>
      <c r="H4580" s="3">
        <f>-(0.5*Input!$B$3*(C4580^2+D4580^2)*SIN(I4579)*Input!$B$8*Input!$B$11)/(Input!$B$9/Input!$B$10)-Input!$B$10</f>
        <v>-15.213286711859858</v>
      </c>
      <c r="I4580" s="3">
        <f t="shared" si="143"/>
        <v>-1.2821760358528134</v>
      </c>
    </row>
    <row r="4581" spans="1:9">
      <c r="A4581" s="3">
        <f t="shared" si="142"/>
        <v>4579</v>
      </c>
      <c r="B4581" s="3">
        <f>B4580+Input!$B$2</f>
        <v>4.5789999999998638</v>
      </c>
      <c r="C4581" s="3">
        <f>C4580+G4580*Input!$B$2</f>
        <v>16.796481836997646</v>
      </c>
      <c r="D4581" s="3">
        <f>D4580+H4580*Input!$B$2</f>
        <v>-56.6029748156637</v>
      </c>
      <c r="E4581" s="3">
        <f>E4580+Input!$B$2*C4581</f>
        <v>132.87577343922803</v>
      </c>
      <c r="F4581" s="3">
        <f>F4580+Input!$B$2*D4581</f>
        <v>34.718255705034693</v>
      </c>
      <c r="G4581" s="3">
        <f>-(0.5*Input!$B$3*(C4581^2+D4581^2)*COS(I4580)*Input!$B$8*Input!$B$11)/(Input!$B$9/Input!$B$10)</f>
        <v>-5.0371076266249171</v>
      </c>
      <c r="H4581" s="3">
        <f>-(0.5*Input!$B$3*(C4581^2+D4581^2)*SIN(I4580)*Input!$B$8*Input!$B$11)/(Input!$B$9/Input!$B$10)-Input!$B$10</f>
        <v>-15.204948238120334</v>
      </c>
      <c r="I4581" s="3">
        <f t="shared" si="143"/>
        <v>-1.2823311662480461</v>
      </c>
    </row>
    <row r="4582" spans="1:9">
      <c r="A4582" s="3">
        <f t="shared" si="142"/>
        <v>4580</v>
      </c>
      <c r="B4582" s="3">
        <f>B4581+Input!$B$2</f>
        <v>4.5799999999998642</v>
      </c>
      <c r="C4582" s="3">
        <f>C4581+G4581*Input!$B$2</f>
        <v>16.791444729371023</v>
      </c>
      <c r="D4582" s="3">
        <f>D4581+H4581*Input!$B$2</f>
        <v>-56.618179763901821</v>
      </c>
      <c r="E4582" s="3">
        <f>E4581+Input!$B$2*C4582</f>
        <v>132.89256488395739</v>
      </c>
      <c r="F4582" s="3">
        <f>F4581+Input!$B$2*D4582</f>
        <v>34.661637525270791</v>
      </c>
      <c r="G4582" s="3">
        <f>-(0.5*Input!$B$3*(C4582^2+D4582^2)*COS(I4581)*Input!$B$8*Input!$B$11)/(Input!$B$9/Input!$B$10)</f>
        <v>-5.0367176398400275</v>
      </c>
      <c r="H4582" s="3">
        <f>-(0.5*Input!$B$3*(C4582^2+D4582^2)*SIN(I4581)*Input!$B$8*Input!$B$11)/(Input!$B$9/Input!$B$10)-Input!$B$10</f>
        <v>-15.196612091259563</v>
      </c>
      <c r="I4582" s="3">
        <f t="shared" si="143"/>
        <v>-1.2824861810885431</v>
      </c>
    </row>
    <row r="4583" spans="1:9">
      <c r="A4583" s="3">
        <f t="shared" si="142"/>
        <v>4581</v>
      </c>
      <c r="B4583" s="3">
        <f>B4582+Input!$B$2</f>
        <v>4.5809999999998645</v>
      </c>
      <c r="C4583" s="3">
        <f>C4582+G4582*Input!$B$2</f>
        <v>16.786408011731183</v>
      </c>
      <c r="D4583" s="3">
        <f>D4582+H4582*Input!$B$2</f>
        <v>-56.63337637599308</v>
      </c>
      <c r="E4583" s="3">
        <f>E4582+Input!$B$2*C4583</f>
        <v>132.90935129196913</v>
      </c>
      <c r="F4583" s="3">
        <f>F4582+Input!$B$2*D4583</f>
        <v>34.6050041488948</v>
      </c>
      <c r="G4583" s="3">
        <f>-(0.5*Input!$B$3*(C4583^2+D4583^2)*COS(I4582)*Input!$B$8*Input!$B$11)/(Input!$B$9/Input!$B$10)</f>
        <v>-5.036326546819172</v>
      </c>
      <c r="H4583" s="3">
        <f>-(0.5*Input!$B$3*(C4583^2+D4583^2)*SIN(I4582)*Input!$B$8*Input!$B$11)/(Input!$B$9/Input!$B$10)-Input!$B$10</f>
        <v>-15.188278273652763</v>
      </c>
      <c r="I4583" s="3">
        <f t="shared" si="143"/>
        <v>-1.2826410804992898</v>
      </c>
    </row>
    <row r="4584" spans="1:9">
      <c r="A4584" s="3">
        <f t="shared" si="142"/>
        <v>4582</v>
      </c>
      <c r="B4584" s="3">
        <f>B4583+Input!$B$2</f>
        <v>4.5819999999998648</v>
      </c>
      <c r="C4584" s="3">
        <f>C4583+G4583*Input!$B$2</f>
        <v>16.781371685184364</v>
      </c>
      <c r="D4584" s="3">
        <f>D4583+H4583*Input!$B$2</f>
        <v>-56.648564654266735</v>
      </c>
      <c r="E4584" s="3">
        <f>E4583+Input!$B$2*C4584</f>
        <v>132.92613266365433</v>
      </c>
      <c r="F4584" s="3">
        <f>F4583+Input!$B$2*D4584</f>
        <v>34.548355584240532</v>
      </c>
      <c r="G4584" s="3">
        <f>-(0.5*Input!$B$3*(C4584^2+D4584^2)*COS(I4583)*Input!$B$8*Input!$B$11)/(Input!$B$9/Input!$B$10)</f>
        <v>-5.0359343484963608</v>
      </c>
      <c r="H4584" s="3">
        <f>-(0.5*Input!$B$3*(C4584^2+D4584^2)*SIN(I4583)*Input!$B$8*Input!$B$11)/(Input!$B$9/Input!$B$10)-Input!$B$10</f>
        <v>-15.179946787670573</v>
      </c>
      <c r="I4584" s="3">
        <f t="shared" si="143"/>
        <v>-1.2827958646050945</v>
      </c>
    </row>
    <row r="4585" spans="1:9">
      <c r="A4585" s="3">
        <f t="shared" si="142"/>
        <v>4583</v>
      </c>
      <c r="B4585" s="3">
        <f>B4584+Input!$B$2</f>
        <v>4.5829999999998652</v>
      </c>
      <c r="C4585" s="3">
        <f>C4584+G4584*Input!$B$2</f>
        <v>16.776335750835869</v>
      </c>
      <c r="D4585" s="3">
        <f>D4584+H4584*Input!$B$2</f>
        <v>-56.663744601054404</v>
      </c>
      <c r="E4585" s="3">
        <f>E4584+Input!$B$2*C4585</f>
        <v>132.94290899940518</v>
      </c>
      <c r="F4585" s="3">
        <f>F4584+Input!$B$2*D4585</f>
        <v>34.491691839639479</v>
      </c>
      <c r="G4585" s="3">
        <f>-(0.5*Input!$B$3*(C4585^2+D4585^2)*COS(I4584)*Input!$B$8*Input!$B$11)/(Input!$B$9/Input!$B$10)</f>
        <v>-5.0355410458059504</v>
      </c>
      <c r="H4585" s="3">
        <f>-(0.5*Input!$B$3*(C4585^2+D4585^2)*SIN(I4584)*Input!$B$8*Input!$B$11)/(Input!$B$9/Input!$B$10)-Input!$B$10</f>
        <v>-15.171617635679095</v>
      </c>
      <c r="I4585" s="3">
        <f t="shared" si="143"/>
        <v>-1.2829505335305886</v>
      </c>
    </row>
    <row r="4586" spans="1:9">
      <c r="A4586" s="3">
        <f t="shared" si="142"/>
        <v>4584</v>
      </c>
      <c r="B4586" s="3">
        <f>B4585+Input!$B$2</f>
        <v>4.5839999999998655</v>
      </c>
      <c r="C4586" s="3">
        <f>C4585+G4585*Input!$B$2</f>
        <v>16.771300209790063</v>
      </c>
      <c r="D4586" s="3">
        <f>D4585+H4585*Input!$B$2</f>
        <v>-56.678916218690084</v>
      </c>
      <c r="E4586" s="3">
        <f>E4585+Input!$B$2*C4586</f>
        <v>132.95968029961497</v>
      </c>
      <c r="F4586" s="3">
        <f>F4585+Input!$B$2*D4586</f>
        <v>34.435012923420786</v>
      </c>
      <c r="G4586" s="3">
        <f>-(0.5*Input!$B$3*(C4586^2+D4586^2)*COS(I4585)*Input!$B$8*Input!$B$11)/(Input!$B$9/Input!$B$10)</f>
        <v>-5.0351466396826323</v>
      </c>
      <c r="H4586" s="3">
        <f>-(0.5*Input!$B$3*(C4586^2+D4586^2)*SIN(I4585)*Input!$B$8*Input!$B$11)/(Input!$B$9/Input!$B$10)-Input!$B$10</f>
        <v>-15.163290820039862</v>
      </c>
      <c r="I4586" s="3">
        <f t="shared" si="143"/>
        <v>-1.2831050874002272</v>
      </c>
    </row>
    <row r="4587" spans="1:9">
      <c r="A4587" s="3">
        <f t="shared" si="142"/>
        <v>4585</v>
      </c>
      <c r="B4587" s="3">
        <f>B4586+Input!$B$2</f>
        <v>4.5849999999998658</v>
      </c>
      <c r="C4587" s="3">
        <f>C4586+G4586*Input!$B$2</f>
        <v>16.766265063150382</v>
      </c>
      <c r="D4587" s="3">
        <f>D4586+H4586*Input!$B$2</f>
        <v>-56.694079509510125</v>
      </c>
      <c r="E4587" s="3">
        <f>E4586+Input!$B$2*C4587</f>
        <v>132.97644656467813</v>
      </c>
      <c r="F4587" s="3">
        <f>F4586+Input!$B$2*D4587</f>
        <v>34.378318843911273</v>
      </c>
      <c r="G4587" s="3">
        <f>-(0.5*Input!$B$3*(C4587^2+D4587^2)*COS(I4586)*Input!$B$8*Input!$B$11)/(Input!$B$9/Input!$B$10)</f>
        <v>-5.0347511310614381</v>
      </c>
      <c r="H4587" s="3">
        <f>-(0.5*Input!$B$3*(C4587^2+D4587^2)*SIN(I4586)*Input!$B$8*Input!$B$11)/(Input!$B$9/Input!$B$10)-Input!$B$10</f>
        <v>-15.154966343109873</v>
      </c>
      <c r="I4587" s="3">
        <f t="shared" si="143"/>
        <v>-1.2832595263382887</v>
      </c>
    </row>
    <row r="4588" spans="1:9">
      <c r="A4588" s="3">
        <f t="shared" si="142"/>
        <v>4586</v>
      </c>
      <c r="B4588" s="3">
        <f>B4587+Input!$B$2</f>
        <v>4.5859999999998662</v>
      </c>
      <c r="C4588" s="3">
        <f>C4587+G4587*Input!$B$2</f>
        <v>16.761230312019322</v>
      </c>
      <c r="D4588" s="3">
        <f>D4587+H4587*Input!$B$2</f>
        <v>-56.709234475853236</v>
      </c>
      <c r="E4588" s="3">
        <f>E4587+Input!$B$2*C4588</f>
        <v>132.99320779499016</v>
      </c>
      <c r="F4588" s="3">
        <f>F4587+Input!$B$2*D4588</f>
        <v>34.32160960943542</v>
      </c>
      <c r="G4588" s="3">
        <f>-(0.5*Input!$B$3*(C4588^2+D4588^2)*COS(I4587)*Input!$B$8*Input!$B$11)/(Input!$B$9/Input!$B$10)</f>
        <v>-5.0343545208777387</v>
      </c>
      <c r="H4588" s="3">
        <f>-(0.5*Input!$B$3*(C4588^2+D4588^2)*SIN(I4587)*Input!$B$8*Input!$B$11)/(Input!$B$9/Input!$B$10)-Input!$B$10</f>
        <v>-15.146644207241572</v>
      </c>
      <c r="I4588" s="3">
        <f t="shared" si="143"/>
        <v>-1.2834138504688759</v>
      </c>
    </row>
    <row r="4589" spans="1:9">
      <c r="A4589" s="3">
        <f t="shared" si="142"/>
        <v>4587</v>
      </c>
      <c r="B4589" s="3">
        <f>B4588+Input!$B$2</f>
        <v>4.5869999999998665</v>
      </c>
      <c r="C4589" s="3">
        <f>C4588+G4588*Input!$B$2</f>
        <v>16.756195957498445</v>
      </c>
      <c r="D4589" s="3">
        <f>D4588+H4588*Input!$B$2</f>
        <v>-56.724381120060478</v>
      </c>
      <c r="E4589" s="3">
        <f>E4588+Input!$B$2*C4589</f>
        <v>133.00996399094765</v>
      </c>
      <c r="F4589" s="3">
        <f>F4588+Input!$B$2*D4589</f>
        <v>34.264885228315357</v>
      </c>
      <c r="G4589" s="3">
        <f>-(0.5*Input!$B$3*(C4589^2+D4589^2)*COS(I4588)*Input!$B$8*Input!$B$11)/(Input!$B$9/Input!$B$10)</f>
        <v>-5.0339568100672327</v>
      </c>
      <c r="H4589" s="3">
        <f>-(0.5*Input!$B$3*(C4589^2+D4589^2)*SIN(I4588)*Input!$B$8*Input!$B$11)/(Input!$B$9/Input!$B$10)-Input!$B$10</f>
        <v>-15.138324414782858</v>
      </c>
      <c r="I4589" s="3">
        <f t="shared" si="143"/>
        <v>-1.283568059915916</v>
      </c>
    </row>
    <row r="4590" spans="1:9">
      <c r="A4590" s="3">
        <f t="shared" si="142"/>
        <v>4588</v>
      </c>
      <c r="B4590" s="3">
        <f>B4589+Input!$B$2</f>
        <v>4.5879999999998669</v>
      </c>
      <c r="C4590" s="3">
        <f>C4589+G4589*Input!$B$2</f>
        <v>16.751162000688378</v>
      </c>
      <c r="D4590" s="3">
        <f>D4589+H4589*Input!$B$2</f>
        <v>-56.739519444475263</v>
      </c>
      <c r="E4590" s="3">
        <f>E4589+Input!$B$2*C4590</f>
        <v>133.02671515294836</v>
      </c>
      <c r="F4590" s="3">
        <f>F4589+Input!$B$2*D4590</f>
        <v>34.20814570887088</v>
      </c>
      <c r="G4590" s="3">
        <f>-(0.5*Input!$B$3*(C4590^2+D4590^2)*COS(I4589)*Input!$B$8*Input!$B$11)/(Input!$B$9/Input!$B$10)</f>
        <v>-5.0335579995659501</v>
      </c>
      <c r="H4590" s="3">
        <f>-(0.5*Input!$B$3*(C4590^2+D4590^2)*SIN(I4589)*Input!$B$8*Input!$B$11)/(Input!$B$9/Input!$B$10)-Input!$B$10</f>
        <v>-15.130006968077094</v>
      </c>
      <c r="I4590" s="3">
        <f t="shared" si="143"/>
        <v>-1.283722154803161</v>
      </c>
    </row>
    <row r="4591" spans="1:9">
      <c r="A4591" s="3">
        <f t="shared" si="142"/>
        <v>4589</v>
      </c>
      <c r="B4591" s="3">
        <f>B4590+Input!$B$2</f>
        <v>4.5889999999998672</v>
      </c>
      <c r="C4591" s="3">
        <f>C4590+G4590*Input!$B$2</f>
        <v>16.746128442688811</v>
      </c>
      <c r="D4591" s="3">
        <f>D4590+H4590*Input!$B$2</f>
        <v>-56.754649451443342</v>
      </c>
      <c r="E4591" s="3">
        <f>E4590+Input!$B$2*C4591</f>
        <v>133.04346128139105</v>
      </c>
      <c r="F4591" s="3">
        <f>F4590+Input!$B$2*D4591</f>
        <v>34.151391059419439</v>
      </c>
      <c r="G4591" s="3">
        <f>-(0.5*Input!$B$3*(C4591^2+D4591^2)*COS(I4590)*Input!$B$8*Input!$B$11)/(Input!$B$9/Input!$B$10)</f>
        <v>-5.0331580903102546</v>
      </c>
      <c r="H4591" s="3">
        <f>-(0.5*Input!$B$3*(C4591^2+D4591^2)*SIN(I4590)*Input!$B$8*Input!$B$11)/(Input!$B$9/Input!$B$10)-Input!$B$10</f>
        <v>-15.121691869463085</v>
      </c>
      <c r="I4591" s="3">
        <f t="shared" si="143"/>
        <v>-1.2838761352541874</v>
      </c>
    </row>
    <row r="4592" spans="1:9">
      <c r="A4592" s="3">
        <f t="shared" si="142"/>
        <v>4590</v>
      </c>
      <c r="B4592" s="3">
        <f>B4591+Input!$B$2</f>
        <v>4.5899999999998675</v>
      </c>
      <c r="C4592" s="3">
        <f>C4591+G4591*Input!$B$2</f>
        <v>16.741095284598501</v>
      </c>
      <c r="D4592" s="3">
        <f>D4591+H4591*Input!$B$2</f>
        <v>-56.769771143312802</v>
      </c>
      <c r="E4592" s="3">
        <f>E4591+Input!$B$2*C4592</f>
        <v>133.06020237667565</v>
      </c>
      <c r="F4592" s="3">
        <f>F4591+Input!$B$2*D4592</f>
        <v>34.094621288276123</v>
      </c>
      <c r="G4592" s="3">
        <f>-(0.5*Input!$B$3*(C4592^2+D4592^2)*COS(I4591)*Input!$B$8*Input!$B$11)/(Input!$B$9/Input!$B$10)</f>
        <v>-5.0327570832368238</v>
      </c>
      <c r="H4592" s="3">
        <f>-(0.5*Input!$B$3*(C4592^2+D4592^2)*SIN(I4591)*Input!$B$8*Input!$B$11)/(Input!$B$9/Input!$B$10)-Input!$B$10</f>
        <v>-15.11337912127512</v>
      </c>
      <c r="I4592" s="3">
        <f t="shared" si="143"/>
        <v>-1.2840300013923973</v>
      </c>
    </row>
    <row r="4593" spans="1:9">
      <c r="A4593" s="3">
        <f t="shared" si="142"/>
        <v>4591</v>
      </c>
      <c r="B4593" s="3">
        <f>B4592+Input!$B$2</f>
        <v>4.5909999999998679</v>
      </c>
      <c r="C4593" s="3">
        <f>C4592+G4592*Input!$B$2</f>
        <v>16.736062527515266</v>
      </c>
      <c r="D4593" s="3">
        <f>D4592+H4592*Input!$B$2</f>
        <v>-56.784884522434076</v>
      </c>
      <c r="E4593" s="3">
        <f>E4592+Input!$B$2*C4593</f>
        <v>133.07693843920316</v>
      </c>
      <c r="F4593" s="3">
        <f>F4592+Input!$B$2*D4593</f>
        <v>34.037836403753687</v>
      </c>
      <c r="G4593" s="3">
        <f>-(0.5*Input!$B$3*(C4593^2+D4593^2)*COS(I4592)*Input!$B$8*Input!$B$11)/(Input!$B$9/Input!$B$10)</f>
        <v>-5.0323549792826814</v>
      </c>
      <c r="H4593" s="3">
        <f>-(0.5*Input!$B$3*(C4593^2+D4593^2)*SIN(I4592)*Input!$B$8*Input!$B$11)/(Input!$B$9/Input!$B$10)-Input!$B$10</f>
        <v>-15.10506872584293</v>
      </c>
      <c r="I4593" s="3">
        <f t="shared" si="143"/>
        <v>-1.2841837533410183</v>
      </c>
    </row>
    <row r="4594" spans="1:9">
      <c r="A4594" s="3">
        <f t="shared" si="142"/>
        <v>4592</v>
      </c>
      <c r="B4594" s="3">
        <f>B4593+Input!$B$2</f>
        <v>4.5919999999998682</v>
      </c>
      <c r="C4594" s="3">
        <f>C4593+G4593*Input!$B$2</f>
        <v>16.731030172535984</v>
      </c>
      <c r="D4594" s="3">
        <f>D4593+H4593*Input!$B$2</f>
        <v>-56.799989591159921</v>
      </c>
      <c r="E4594" s="3">
        <f>E4593+Input!$B$2*C4594</f>
        <v>133.0936694693757</v>
      </c>
      <c r="F4594" s="3">
        <f>F4593+Input!$B$2*D4594</f>
        <v>33.981036414162524</v>
      </c>
      <c r="G4594" s="3">
        <f>-(0.5*Input!$B$3*(C4594^2+D4594^2)*COS(I4593)*Input!$B$8*Input!$B$11)/(Input!$B$9/Input!$B$10)</f>
        <v>-5.0319517793851496</v>
      </c>
      <c r="H4594" s="3">
        <f>-(0.5*Input!$B$3*(C4594^2+D4594^2)*SIN(I4593)*Input!$B$8*Input!$B$11)/(Input!$B$9/Input!$B$10)-Input!$B$10</f>
        <v>-15.096760685491727</v>
      </c>
      <c r="I4594" s="3">
        <f t="shared" si="143"/>
        <v>-1.2843373912231038</v>
      </c>
    </row>
    <row r="4595" spans="1:9">
      <c r="A4595" s="3">
        <f t="shared" si="142"/>
        <v>4593</v>
      </c>
      <c r="B4595" s="3">
        <f>B4594+Input!$B$2</f>
        <v>4.5929999999998685</v>
      </c>
      <c r="C4595" s="3">
        <f>C4594+G4594*Input!$B$2</f>
        <v>16.725998220756598</v>
      </c>
      <c r="D4595" s="3">
        <f>D4594+H4594*Input!$B$2</f>
        <v>-56.815086351845416</v>
      </c>
      <c r="E4595" s="3">
        <f>E4594+Input!$B$2*C4595</f>
        <v>133.11039546759645</v>
      </c>
      <c r="F4595" s="3">
        <f>F4594+Input!$B$2*D4595</f>
        <v>33.924221327810677</v>
      </c>
      <c r="G4595" s="3">
        <f>-(0.5*Input!$B$3*(C4595^2+D4595^2)*COS(I4594)*Input!$B$8*Input!$B$11)/(Input!$B$9/Input!$B$10)</f>
        <v>-5.031547484481881</v>
      </c>
      <c r="H4595" s="3">
        <f>-(0.5*Input!$B$3*(C4595^2+D4595^2)*SIN(I4594)*Input!$B$8*Input!$B$11)/(Input!$B$9/Input!$B$10)-Input!$B$10</f>
        <v>-15.088455002542194</v>
      </c>
      <c r="I4595" s="3">
        <f t="shared" si="143"/>
        <v>-1.2844909151615331</v>
      </c>
    </row>
    <row r="4596" spans="1:9">
      <c r="A4596" s="3">
        <f t="shared" si="142"/>
        <v>4594</v>
      </c>
      <c r="B4596" s="3">
        <f>B4595+Input!$B$2</f>
        <v>4.5939999999998689</v>
      </c>
      <c r="C4596" s="3">
        <f>C4595+G4595*Input!$B$2</f>
        <v>16.720966673272116</v>
      </c>
      <c r="D4596" s="3">
        <f>D4595+H4595*Input!$B$2</f>
        <v>-56.830174806847957</v>
      </c>
      <c r="E4596" s="3">
        <f>E4595+Input!$B$2*C4596</f>
        <v>133.12711643426971</v>
      </c>
      <c r="F4596" s="3">
        <f>F4595+Input!$B$2*D4596</f>
        <v>33.86739115300383</v>
      </c>
      <c r="G4596" s="3">
        <f>-(0.5*Input!$B$3*(C4596^2+D4596^2)*COS(I4595)*Input!$B$8*Input!$B$11)/(Input!$B$9/Input!$B$10)</f>
        <v>-5.0311420955108481</v>
      </c>
      <c r="H4596" s="3">
        <f>-(0.5*Input!$B$3*(C4596^2+D4596^2)*SIN(I4595)*Input!$B$8*Input!$B$11)/(Input!$B$9/Input!$B$10)-Input!$B$10</f>
        <v>-15.080151679310468</v>
      </c>
      <c r="I4596" s="3">
        <f t="shared" si="143"/>
        <v>-1.2846443252790123</v>
      </c>
    </row>
    <row r="4597" spans="1:9">
      <c r="A4597" s="3">
        <f t="shared" si="142"/>
        <v>4595</v>
      </c>
      <c r="B4597" s="3">
        <f>B4596+Input!$B$2</f>
        <v>4.5949999999998692</v>
      </c>
      <c r="C4597" s="3">
        <f>C4596+G4596*Input!$B$2</f>
        <v>16.715935531176605</v>
      </c>
      <c r="D4597" s="3">
        <f>D4596+H4596*Input!$B$2</f>
        <v>-56.845254958527271</v>
      </c>
      <c r="E4597" s="3">
        <f>E4596+Input!$B$2*C4597</f>
        <v>133.14383236980089</v>
      </c>
      <c r="F4597" s="3">
        <f>F4596+Input!$B$2*D4597</f>
        <v>33.810545898045305</v>
      </c>
      <c r="G4597" s="3">
        <f>-(0.5*Input!$B$3*(C4597^2+D4597^2)*COS(I4596)*Input!$B$8*Input!$B$11)/(Input!$B$9/Input!$B$10)</f>
        <v>-5.0307356134103367</v>
      </c>
      <c r="H4597" s="3">
        <f>-(0.5*Input!$B$3*(C4597^2+D4597^2)*SIN(I4596)*Input!$B$8*Input!$B$11)/(Input!$B$9/Input!$B$10)-Input!$B$10</f>
        <v>-15.071850718108166</v>
      </c>
      <c r="I4597" s="3">
        <f t="shared" si="143"/>
        <v>-1.2847976216980739</v>
      </c>
    </row>
    <row r="4598" spans="1:9">
      <c r="A4598" s="3">
        <f t="shared" si="142"/>
        <v>4596</v>
      </c>
      <c r="B4598" s="3">
        <f>B4597+Input!$B$2</f>
        <v>4.5959999999998695</v>
      </c>
      <c r="C4598" s="3">
        <f>C4597+G4597*Input!$B$2</f>
        <v>16.710904795563195</v>
      </c>
      <c r="D4598" s="3">
        <f>D4597+H4597*Input!$B$2</f>
        <v>-56.860326809245379</v>
      </c>
      <c r="E4598" s="3">
        <f>E4597+Input!$B$2*C4598</f>
        <v>133.16054327459645</v>
      </c>
      <c r="F4598" s="3">
        <f>F4597+Input!$B$2*D4598</f>
        <v>33.753685571236062</v>
      </c>
      <c r="G4598" s="3">
        <f>-(0.5*Input!$B$3*(C4598^2+D4598^2)*COS(I4597)*Input!$B$8*Input!$B$11)/(Input!$B$9/Input!$B$10)</f>
        <v>-5.0303280391189427</v>
      </c>
      <c r="H4598" s="3">
        <f>-(0.5*Input!$B$3*(C4598^2+D4598^2)*SIN(I4597)*Input!$B$8*Input!$B$11)/(Input!$B$9/Input!$B$10)-Input!$B$10</f>
        <v>-15.063552121242399</v>
      </c>
      <c r="I4598" s="3">
        <f t="shared" si="143"/>
        <v>-1.2849508045410771</v>
      </c>
    </row>
    <row r="4599" spans="1:9">
      <c r="A4599" s="3">
        <f t="shared" si="142"/>
        <v>4597</v>
      </c>
      <c r="B4599" s="3">
        <f>B4598+Input!$B$2</f>
        <v>4.5969999999998699</v>
      </c>
      <c r="C4599" s="3">
        <f>C4598+G4598*Input!$B$2</f>
        <v>16.705874467524076</v>
      </c>
      <c r="D4599" s="3">
        <f>D4598+H4598*Input!$B$2</f>
        <v>-56.87539036136662</v>
      </c>
      <c r="E4599" s="3">
        <f>E4598+Input!$B$2*C4599</f>
        <v>133.17724914906398</v>
      </c>
      <c r="F4599" s="3">
        <f>F4598+Input!$B$2*D4599</f>
        <v>33.696810180874692</v>
      </c>
      <c r="G4599" s="3">
        <f>-(0.5*Input!$B$3*(C4599^2+D4599^2)*COS(I4598)*Input!$B$8*Input!$B$11)/(Input!$B$9/Input!$B$10)</f>
        <v>-5.0299193735755781</v>
      </c>
      <c r="H4599" s="3">
        <f>-(0.5*Input!$B$3*(C4599^2+D4599^2)*SIN(I4598)*Input!$B$8*Input!$B$11)/(Input!$B$9/Input!$B$10)-Input!$B$10</f>
        <v>-15.055255891015726</v>
      </c>
      <c r="I4599" s="3">
        <f t="shared" si="143"/>
        <v>-1.285103873930209</v>
      </c>
    </row>
    <row r="4600" spans="1:9">
      <c r="A4600" s="3">
        <f t="shared" si="142"/>
        <v>4598</v>
      </c>
      <c r="B4600" s="3">
        <f>B4599+Input!$B$2</f>
        <v>4.5979999999998702</v>
      </c>
      <c r="C4600" s="3">
        <f>C4599+G4599*Input!$B$2</f>
        <v>16.700844548150499</v>
      </c>
      <c r="D4600" s="3">
        <f>D4599+H4599*Input!$B$2</f>
        <v>-56.890445617257633</v>
      </c>
      <c r="E4600" s="3">
        <f>E4599+Input!$B$2*C4600</f>
        <v>133.19394999361214</v>
      </c>
      <c r="F4600" s="3">
        <f>F4599+Input!$B$2*D4600</f>
        <v>33.639919735257436</v>
      </c>
      <c r="G4600" s="3">
        <f>-(0.5*Input!$B$3*(C4600^2+D4600^2)*COS(I4599)*Input!$B$8*Input!$B$11)/(Input!$B$9/Input!$B$10)</f>
        <v>-5.0295096177194614</v>
      </c>
      <c r="H4600" s="3">
        <f>-(0.5*Input!$B$3*(C4600^2+D4600^2)*SIN(I4599)*Input!$B$8*Input!$B$11)/(Input!$B$9/Input!$B$10)-Input!$B$10</f>
        <v>-15.046962029726217</v>
      </c>
      <c r="I4600" s="3">
        <f t="shared" si="143"/>
        <v>-1.2852568299874838</v>
      </c>
    </row>
    <row r="4601" spans="1:9">
      <c r="A4601" s="3">
        <f t="shared" si="142"/>
        <v>4599</v>
      </c>
      <c r="B4601" s="3">
        <f>B4600+Input!$B$2</f>
        <v>4.5989999999998705</v>
      </c>
      <c r="C4601" s="3">
        <f>C4600+G4600*Input!$B$2</f>
        <v>16.695815038532778</v>
      </c>
      <c r="D4601" s="3">
        <f>D4600+H4600*Input!$B$2</f>
        <v>-56.905492579287362</v>
      </c>
      <c r="E4601" s="3">
        <f>E4600+Input!$B$2*C4601</f>
        <v>133.21064580865067</v>
      </c>
      <c r="F4601" s="3">
        <f>F4600+Input!$B$2*D4601</f>
        <v>33.583014242678146</v>
      </c>
      <c r="G4601" s="3">
        <f>-(0.5*Input!$B$3*(C4601^2+D4601^2)*COS(I4600)*Input!$B$8*Input!$B$11)/(Input!$B$9/Input!$B$10)</f>
        <v>-5.0290987724901166</v>
      </c>
      <c r="H4601" s="3">
        <f>-(0.5*Input!$B$3*(C4601^2+D4601^2)*SIN(I4600)*Input!$B$8*Input!$B$11)/(Input!$B$9/Input!$B$10)-Input!$B$10</f>
        <v>-15.038670539667386</v>
      </c>
      <c r="I4601" s="3">
        <f t="shared" si="143"/>
        <v>-1.2854096728347439</v>
      </c>
    </row>
    <row r="4602" spans="1:9">
      <c r="A4602" s="3">
        <f t="shared" si="142"/>
        <v>4600</v>
      </c>
      <c r="B4602" s="3">
        <f>B4601+Input!$B$2</f>
        <v>4.5999999999998709</v>
      </c>
      <c r="C4602" s="3">
        <f>C4601+G4601*Input!$B$2</f>
        <v>16.690785939760289</v>
      </c>
      <c r="D4602" s="3">
        <f>D4601+H4601*Input!$B$2</f>
        <v>-56.920531249827029</v>
      </c>
      <c r="E4602" s="3">
        <f>E4601+Input!$B$2*C4602</f>
        <v>133.22733659459044</v>
      </c>
      <c r="F4602" s="3">
        <f>F4601+Input!$B$2*D4602</f>
        <v>33.526093711428317</v>
      </c>
      <c r="G4602" s="3">
        <f>-(0.5*Input!$B$3*(C4602^2+D4602^2)*COS(I4601)*Input!$B$8*Input!$B$11)/(Input!$B$9/Input!$B$10)</f>
        <v>-5.0286868388273698</v>
      </c>
      <c r="H4602" s="3">
        <f>-(0.5*Input!$B$3*(C4602^2+D4602^2)*SIN(I4601)*Input!$B$8*Input!$B$11)/(Input!$B$9/Input!$B$10)-Input!$B$10</f>
        <v>-15.030381423128269</v>
      </c>
      <c r="I4602" s="3">
        <f t="shared" si="143"/>
        <v>-1.2855624025936594</v>
      </c>
    </row>
    <row r="4603" spans="1:9">
      <c r="A4603" s="3">
        <f t="shared" si="142"/>
        <v>4601</v>
      </c>
      <c r="B4603" s="3">
        <f>B4602+Input!$B$2</f>
        <v>4.6009999999998712</v>
      </c>
      <c r="C4603" s="3">
        <f>C4602+G4602*Input!$B$2</f>
        <v>16.685757252921462</v>
      </c>
      <c r="D4603" s="3">
        <f>D4602+H4602*Input!$B$2</f>
        <v>-56.93556163125016</v>
      </c>
      <c r="E4603" s="3">
        <f>E4602+Input!$B$2*C4603</f>
        <v>133.24402235184337</v>
      </c>
      <c r="F4603" s="3">
        <f>F4602+Input!$B$2*D4603</f>
        <v>33.469158149797067</v>
      </c>
      <c r="G4603" s="3">
        <f>-(0.5*Input!$B$3*(C4603^2+D4603^2)*COS(I4602)*Input!$B$8*Input!$B$11)/(Input!$B$9/Input!$B$10)</f>
        <v>-5.0282738176713586</v>
      </c>
      <c r="H4603" s="3">
        <f>-(0.5*Input!$B$3*(C4603^2+D4603^2)*SIN(I4602)*Input!$B$8*Input!$B$11)/(Input!$B$9/Input!$B$10)-Input!$B$10</f>
        <v>-15.022094682393362</v>
      </c>
      <c r="I4603" s="3">
        <f t="shared" si="143"/>
        <v>-1.285715019385729</v>
      </c>
    </row>
    <row r="4604" spans="1:9">
      <c r="A4604" s="3">
        <f t="shared" si="142"/>
        <v>4602</v>
      </c>
      <c r="B4604" s="3">
        <f>B4603+Input!$B$2</f>
        <v>4.6019999999998715</v>
      </c>
      <c r="C4604" s="3">
        <f>C4603+G4603*Input!$B$2</f>
        <v>16.68072897910379</v>
      </c>
      <c r="D4604" s="3">
        <f>D4603+H4603*Input!$B$2</f>
        <v>-56.950583725932553</v>
      </c>
      <c r="E4604" s="3">
        <f>E4603+Input!$B$2*C4604</f>
        <v>133.26070308082248</v>
      </c>
      <c r="F4604" s="3">
        <f>F4603+Input!$B$2*D4604</f>
        <v>33.412207566071132</v>
      </c>
      <c r="G4604" s="3">
        <f>-(0.5*Input!$B$3*(C4604^2+D4604^2)*COS(I4603)*Input!$B$8*Input!$B$11)/(Input!$B$9/Input!$B$10)</f>
        <v>-5.0278597099625095</v>
      </c>
      <c r="H4604" s="3">
        <f>-(0.5*Input!$B$3*(C4604^2+D4604^2)*SIN(I4603)*Input!$B$8*Input!$B$11)/(Input!$B$9/Input!$B$10)-Input!$B$10</f>
        <v>-15.013810319742682</v>
      </c>
      <c r="I4604" s="3">
        <f t="shared" si="143"/>
        <v>-1.28586752333228</v>
      </c>
    </row>
    <row r="4605" spans="1:9">
      <c r="A4605" s="3">
        <f t="shared" si="142"/>
        <v>4603</v>
      </c>
      <c r="B4605" s="3">
        <f>B4604+Input!$B$2</f>
        <v>4.6029999999998719</v>
      </c>
      <c r="C4605" s="3">
        <f>C4604+G4604*Input!$B$2</f>
        <v>16.675701119393828</v>
      </c>
      <c r="D4605" s="3">
        <f>D4604+H4604*Input!$B$2</f>
        <v>-56.965597536252297</v>
      </c>
      <c r="E4605" s="3">
        <f>E4604+Input!$B$2*C4605</f>
        <v>133.27737878194188</v>
      </c>
      <c r="F4605" s="3">
        <f>F4604+Input!$B$2*D4605</f>
        <v>33.355241968534877</v>
      </c>
      <c r="G4605" s="3">
        <f>-(0.5*Input!$B$3*(C4605^2+D4605^2)*COS(I4604)*Input!$B$8*Input!$B$11)/(Input!$B$9/Input!$B$10)</f>
        <v>-5.0274445166415545</v>
      </c>
      <c r="H4605" s="3">
        <f>-(0.5*Input!$B$3*(C4605^2+D4605^2)*SIN(I4604)*Input!$B$8*Input!$B$11)/(Input!$B$9/Input!$B$10)-Input!$B$10</f>
        <v>-15.005528337451697</v>
      </c>
      <c r="I4605" s="3">
        <f t="shared" si="143"/>
        <v>-1.2860199145544691</v>
      </c>
    </row>
    <row r="4606" spans="1:9">
      <c r="A4606" s="3">
        <f t="shared" si="142"/>
        <v>4604</v>
      </c>
      <c r="B4606" s="3">
        <f>B4605+Input!$B$2</f>
        <v>4.6039999999998722</v>
      </c>
      <c r="C4606" s="3">
        <f>C4605+G4605*Input!$B$2</f>
        <v>16.670673674877186</v>
      </c>
      <c r="D4606" s="3">
        <f>D4605+H4605*Input!$B$2</f>
        <v>-56.980603064589751</v>
      </c>
      <c r="E4606" s="3">
        <f>E4605+Input!$B$2*C4606</f>
        <v>133.29404945561674</v>
      </c>
      <c r="F4606" s="3">
        <f>F4605+Input!$B$2*D4606</f>
        <v>33.298261365470289</v>
      </c>
      <c r="G4606" s="3">
        <f>-(0.5*Input!$B$3*(C4606^2+D4606^2)*COS(I4605)*Input!$B$8*Input!$B$11)/(Input!$B$9/Input!$B$10)</f>
        <v>-5.0270282386495158</v>
      </c>
      <c r="H4606" s="3">
        <f>-(0.5*Input!$B$3*(C4606^2+D4606^2)*SIN(I4605)*Input!$B$8*Input!$B$11)/(Input!$B$9/Input!$B$10)-Input!$B$10</f>
        <v>-14.997248737791402</v>
      </c>
      <c r="I4606" s="3">
        <f t="shared" si="143"/>
        <v>-1.2861721931732812</v>
      </c>
    </row>
    <row r="4607" spans="1:9">
      <c r="A4607" s="3">
        <f t="shared" si="142"/>
        <v>4605</v>
      </c>
      <c r="B4607" s="3">
        <f>B4606+Input!$B$2</f>
        <v>4.6049999999998725</v>
      </c>
      <c r="C4607" s="3">
        <f>C4606+G4606*Input!$B$2</f>
        <v>16.665646646638535</v>
      </c>
      <c r="D4607" s="3">
        <f>D4606+H4606*Input!$B$2</f>
        <v>-56.995600313327543</v>
      </c>
      <c r="E4607" s="3">
        <f>E4606+Input!$B$2*C4607</f>
        <v>133.31071510226337</v>
      </c>
      <c r="F4607" s="3">
        <f>F4606+Input!$B$2*D4607</f>
        <v>33.24126576515696</v>
      </c>
      <c r="G4607" s="3">
        <f>-(0.5*Input!$B$3*(C4607^2+D4607^2)*COS(I4606)*Input!$B$8*Input!$B$11)/(Input!$B$9/Input!$B$10)</f>
        <v>-5.0266108769277213</v>
      </c>
      <c r="H4607" s="3">
        <f>-(0.5*Input!$B$3*(C4607^2+D4607^2)*SIN(I4606)*Input!$B$8*Input!$B$11)/(Input!$B$9/Input!$B$10)-Input!$B$10</f>
        <v>-14.988971523028276</v>
      </c>
      <c r="I4607" s="3">
        <f t="shared" si="143"/>
        <v>-1.2863243593095322</v>
      </c>
    </row>
    <row r="4608" spans="1:9">
      <c r="A4608" s="3">
        <f t="shared" si="142"/>
        <v>4606</v>
      </c>
      <c r="B4608" s="3">
        <f>B4607+Input!$B$2</f>
        <v>4.6059999999998729</v>
      </c>
      <c r="C4608" s="3">
        <f>C4607+G4607*Input!$B$2</f>
        <v>16.660620035761607</v>
      </c>
      <c r="D4608" s="3">
        <f>D4607+H4607*Input!$B$2</f>
        <v>-57.010589284850575</v>
      </c>
      <c r="E4608" s="3">
        <f>E4607+Input!$B$2*C4608</f>
        <v>133.32737572229914</v>
      </c>
      <c r="F4608" s="3">
        <f>F4607+Input!$B$2*D4608</f>
        <v>33.18425517587211</v>
      </c>
      <c r="G4608" s="3">
        <f>-(0.5*Input!$B$3*(C4608^2+D4608^2)*COS(I4607)*Input!$B$8*Input!$B$11)/(Input!$B$9/Input!$B$10)</f>
        <v>-5.0261924324177709</v>
      </c>
      <c r="H4608" s="3">
        <f>-(0.5*Input!$B$3*(C4608^2+D4608^2)*SIN(I4607)*Input!$B$8*Input!$B$11)/(Input!$B$9/Input!$B$10)-Input!$B$10</f>
        <v>-14.980696695424296</v>
      </c>
      <c r="I4608" s="3">
        <f t="shared" si="143"/>
        <v>-1.2864764130838666</v>
      </c>
    </row>
    <row r="4609" spans="1:9">
      <c r="A4609" s="3">
        <f t="shared" si="142"/>
        <v>4607</v>
      </c>
      <c r="B4609" s="3">
        <f>B4608+Input!$B$2</f>
        <v>4.6069999999998732</v>
      </c>
      <c r="C4609" s="3">
        <f>C4608+G4608*Input!$B$2</f>
        <v>16.655593843329189</v>
      </c>
      <c r="D4609" s="3">
        <f>D4608+H4608*Input!$B$2</f>
        <v>-57.025569981545999</v>
      </c>
      <c r="E4609" s="3">
        <f>E4608+Input!$B$2*C4609</f>
        <v>133.34403131614246</v>
      </c>
      <c r="F4609" s="3">
        <f>F4608+Input!$B$2*D4609</f>
        <v>33.127229605890562</v>
      </c>
      <c r="G4609" s="3">
        <f>-(0.5*Input!$B$3*(C4609^2+D4609^2)*COS(I4608)*Input!$B$8*Input!$B$11)/(Input!$B$9/Input!$B$10)</f>
        <v>-5.025772906061567</v>
      </c>
      <c r="H4609" s="3">
        <f>-(0.5*Input!$B$3*(C4609^2+D4609^2)*SIN(I4608)*Input!$B$8*Input!$B$11)/(Input!$B$9/Input!$B$10)-Input!$B$10</f>
        <v>-14.972424257236952</v>
      </c>
      <c r="I4609" s="3">
        <f t="shared" si="143"/>
        <v>-1.2866283546167596</v>
      </c>
    </row>
    <row r="4610" spans="1:9">
      <c r="A4610" s="3">
        <f t="shared" si="142"/>
        <v>4608</v>
      </c>
      <c r="B4610" s="3">
        <f>B4609+Input!$B$2</f>
        <v>4.6079999999998735</v>
      </c>
      <c r="C4610" s="3">
        <f>C4609+G4609*Input!$B$2</f>
        <v>16.650568070423127</v>
      </c>
      <c r="D4610" s="3">
        <f>D4609+H4609*Input!$B$2</f>
        <v>-57.040542405803237</v>
      </c>
      <c r="E4610" s="3">
        <f>E4609+Input!$B$2*C4610</f>
        <v>133.36068188421288</v>
      </c>
      <c r="F4610" s="3">
        <f>F4609+Input!$B$2*D4610</f>
        <v>33.070189063484762</v>
      </c>
      <c r="G4610" s="3">
        <f>-(0.5*Input!$B$3*(C4610^2+D4610^2)*COS(I4609)*Input!$B$8*Input!$B$11)/(Input!$B$9/Input!$B$10)</f>
        <v>-5.0253522988012973</v>
      </c>
      <c r="H4610" s="3">
        <f>-(0.5*Input!$B$3*(C4610^2+D4610^2)*SIN(I4609)*Input!$B$8*Input!$B$11)/(Input!$B$9/Input!$B$10)-Input!$B$10</f>
        <v>-14.964154210719215</v>
      </c>
      <c r="I4610" s="3">
        <f t="shared" si="143"/>
        <v>-1.2867801840285165</v>
      </c>
    </row>
    <row r="4611" spans="1:9">
      <c r="A4611" s="3">
        <f t="shared" si="142"/>
        <v>4609</v>
      </c>
      <c r="B4611" s="3">
        <f>B4610+Input!$B$2</f>
        <v>4.6089999999998739</v>
      </c>
      <c r="C4611" s="3">
        <f>C4610+G4610*Input!$B$2</f>
        <v>16.645542718124325</v>
      </c>
      <c r="D4611" s="3">
        <f>D4610+H4610*Input!$B$2</f>
        <v>-57.055506560013953</v>
      </c>
      <c r="E4611" s="3">
        <f>E4610+Input!$B$2*C4611</f>
        <v>133.377327426931</v>
      </c>
      <c r="F4611" s="3">
        <f>F4610+Input!$B$2*D4611</f>
        <v>33.01313355692475</v>
      </c>
      <c r="G4611" s="3">
        <f>-(0.5*Input!$B$3*(C4611^2+D4611^2)*COS(I4610)*Input!$B$8*Input!$B$11)/(Input!$B$9/Input!$B$10)</f>
        <v>-5.0249306115794363</v>
      </c>
      <c r="H4611" s="3">
        <f>-(0.5*Input!$B$3*(C4611^2+D4611^2)*SIN(I4610)*Input!$B$8*Input!$B$11)/(Input!$B$9/Input!$B$10)-Input!$B$10</f>
        <v>-14.955886558119584</v>
      </c>
      <c r="I4611" s="3">
        <f t="shared" si="143"/>
        <v>-1.2869319014392735</v>
      </c>
    </row>
    <row r="4612" spans="1:9">
      <c r="A4612" s="3">
        <f t="shared" ref="A4612:A4675" si="144">A4611+1</f>
        <v>4610</v>
      </c>
      <c r="B4612" s="3">
        <f>B4611+Input!$B$2</f>
        <v>4.6099999999998742</v>
      </c>
      <c r="C4612" s="3">
        <f>C4611+G4611*Input!$B$2</f>
        <v>16.640517787512746</v>
      </c>
      <c r="D4612" s="3">
        <f>D4611+H4611*Input!$B$2</f>
        <v>-57.070462446572073</v>
      </c>
      <c r="E4612" s="3">
        <f>E4611+Input!$B$2*C4612</f>
        <v>133.39396794471853</v>
      </c>
      <c r="F4612" s="3">
        <f>F4611+Input!$B$2*D4612</f>
        <v>32.956063094478175</v>
      </c>
      <c r="G4612" s="3">
        <f>-(0.5*Input!$B$3*(C4612^2+D4612^2)*COS(I4611)*Input!$B$8*Input!$B$11)/(Input!$B$9/Input!$B$10)</f>
        <v>-5.024507845338734</v>
      </c>
      <c r="H4612" s="3">
        <f>-(0.5*Input!$B$3*(C4612^2+D4612^2)*SIN(I4611)*Input!$B$8*Input!$B$11)/(Input!$B$9/Input!$B$10)-Input!$B$10</f>
        <v>-14.947621301682052</v>
      </c>
      <c r="I4612" s="3">
        <f t="shared" ref="I4612:I4675" si="145">ATAN(D4612/C4612)</f>
        <v>-1.2870835069689974</v>
      </c>
    </row>
    <row r="4613" spans="1:9">
      <c r="A4613" s="3">
        <f t="shared" si="144"/>
        <v>4611</v>
      </c>
      <c r="B4613" s="3">
        <f>B4612+Input!$B$2</f>
        <v>4.6109999999998745</v>
      </c>
      <c r="C4613" s="3">
        <f>C4612+G4612*Input!$B$2</f>
        <v>16.635493279667408</v>
      </c>
      <c r="D4613" s="3">
        <f>D4612+H4612*Input!$B$2</f>
        <v>-57.085410067873752</v>
      </c>
      <c r="E4613" s="3">
        <f>E4612+Input!$B$2*C4613</f>
        <v>133.41060343799819</v>
      </c>
      <c r="F4613" s="3">
        <f>F4612+Input!$B$2*D4613</f>
        <v>32.898977684410298</v>
      </c>
      <c r="G4613" s="3">
        <f>-(0.5*Input!$B$3*(C4613^2+D4613^2)*COS(I4612)*Input!$B$8*Input!$B$11)/(Input!$B$9/Input!$B$10)</f>
        <v>-5.0240840010222305</v>
      </c>
      <c r="H4613" s="3">
        <f>-(0.5*Input!$B$3*(C4613^2+D4613^2)*SIN(I4612)*Input!$B$8*Input!$B$11)/(Input!$B$9/Input!$B$10)-Input!$B$10</f>
        <v>-14.939358443646142</v>
      </c>
      <c r="I4613" s="3">
        <f t="shared" si="145"/>
        <v>-1.2872350007374869</v>
      </c>
    </row>
    <row r="4614" spans="1:9">
      <c r="A4614" s="3">
        <f t="shared" si="144"/>
        <v>4612</v>
      </c>
      <c r="B4614" s="3">
        <f>B4613+Input!$B$2</f>
        <v>4.6119999999998749</v>
      </c>
      <c r="C4614" s="3">
        <f>C4613+G4613*Input!$B$2</f>
        <v>16.630469195666386</v>
      </c>
      <c r="D4614" s="3">
        <f>D4613+H4613*Input!$B$2</f>
        <v>-57.100349426317401</v>
      </c>
      <c r="E4614" s="3">
        <f>E4613+Input!$B$2*C4614</f>
        <v>133.42723390719385</v>
      </c>
      <c r="F4614" s="3">
        <f>F4613+Input!$B$2*D4614</f>
        <v>32.841877334983977</v>
      </c>
      <c r="G4614" s="3">
        <f>-(0.5*Input!$B$3*(C4614^2+D4614^2)*COS(I4613)*Input!$B$8*Input!$B$11)/(Input!$B$9/Input!$B$10)</f>
        <v>-5.0236590795732337</v>
      </c>
      <c r="H4614" s="3">
        <f>-(0.5*Input!$B$3*(C4614^2+D4614^2)*SIN(I4613)*Input!$B$8*Input!$B$11)/(Input!$B$9/Input!$B$10)-Input!$B$10</f>
        <v>-14.931097986246865</v>
      </c>
      <c r="I4614" s="3">
        <f t="shared" si="145"/>
        <v>-1.2873863828643715</v>
      </c>
    </row>
    <row r="4615" spans="1:9">
      <c r="A4615" s="3">
        <f t="shared" si="144"/>
        <v>4613</v>
      </c>
      <c r="B4615" s="3">
        <f>B4614+Input!$B$2</f>
        <v>4.6129999999998752</v>
      </c>
      <c r="C4615" s="3">
        <f>C4614+G4614*Input!$B$2</f>
        <v>16.625445536586813</v>
      </c>
      <c r="D4615" s="3">
        <f>D4614+H4614*Input!$B$2</f>
        <v>-57.11528052430365</v>
      </c>
      <c r="E4615" s="3">
        <f>E4614+Input!$B$2*C4615</f>
        <v>133.44385935273044</v>
      </c>
      <c r="F4615" s="3">
        <f>F4614+Input!$B$2*D4615</f>
        <v>32.784762054459677</v>
      </c>
      <c r="G4615" s="3">
        <f>-(0.5*Input!$B$3*(C4615^2+D4615^2)*COS(I4614)*Input!$B$8*Input!$B$11)/(Input!$B$9/Input!$B$10)</f>
        <v>-5.0232330819353352</v>
      </c>
      <c r="H4615" s="3">
        <f>-(0.5*Input!$B$3*(C4615^2+D4615^2)*SIN(I4614)*Input!$B$8*Input!$B$11)/(Input!$B$9/Input!$B$10)-Input!$B$10</f>
        <v>-14.922839931714766</v>
      </c>
      <c r="I4615" s="3">
        <f t="shared" si="145"/>
        <v>-1.2875376534691125</v>
      </c>
    </row>
    <row r="4616" spans="1:9">
      <c r="A4616" s="3">
        <f t="shared" si="144"/>
        <v>4614</v>
      </c>
      <c r="B4616" s="3">
        <f>B4615+Input!$B$2</f>
        <v>4.6139999999998755</v>
      </c>
      <c r="C4616" s="3">
        <f>C4615+G4615*Input!$B$2</f>
        <v>16.620422303504878</v>
      </c>
      <c r="D4616" s="3">
        <f>D4615+H4615*Input!$B$2</f>
        <v>-57.130203364235363</v>
      </c>
      <c r="E4616" s="3">
        <f>E4615+Input!$B$2*C4616</f>
        <v>133.46047977503395</v>
      </c>
      <c r="F4616" s="3">
        <f>F4615+Input!$B$2*D4616</f>
        <v>32.727631851095438</v>
      </c>
      <c r="G4616" s="3">
        <f>-(0.5*Input!$B$3*(C4616^2+D4616^2)*COS(I4615)*Input!$B$8*Input!$B$11)/(Input!$B$9/Input!$B$10)</f>
        <v>-5.0228060090524016</v>
      </c>
      <c r="H4616" s="3">
        <f>-(0.5*Input!$B$3*(C4616^2+D4616^2)*SIN(I4615)*Input!$B$8*Input!$B$11)/(Input!$B$9/Input!$B$10)-Input!$B$10</f>
        <v>-14.914584282275907</v>
      </c>
      <c r="I4616" s="3">
        <f t="shared" si="145"/>
        <v>-1.287688812671004</v>
      </c>
    </row>
    <row r="4617" spans="1:9">
      <c r="A4617" s="3">
        <f t="shared" si="144"/>
        <v>4615</v>
      </c>
      <c r="B4617" s="3">
        <f>B4616+Input!$B$2</f>
        <v>4.6149999999998759</v>
      </c>
      <c r="C4617" s="3">
        <f>C4616+G4616*Input!$B$2</f>
        <v>16.615399497495826</v>
      </c>
      <c r="D4617" s="3">
        <f>D4616+H4616*Input!$B$2</f>
        <v>-57.145117948517637</v>
      </c>
      <c r="E4617" s="3">
        <f>E4616+Input!$B$2*C4617</f>
        <v>133.47709517453143</v>
      </c>
      <c r="F4617" s="3">
        <f>F4616+Input!$B$2*D4617</f>
        <v>32.670486733146923</v>
      </c>
      <c r="G4617" s="3">
        <f>-(0.5*Input!$B$3*(C4617^2+D4617^2)*COS(I4616)*Input!$B$8*Input!$B$11)/(Input!$B$9/Input!$B$10)</f>
        <v>-5.0223778618685646</v>
      </c>
      <c r="H4617" s="3">
        <f>-(0.5*Input!$B$3*(C4617^2+D4617^2)*SIN(I4616)*Input!$B$8*Input!$B$11)/(Input!$B$9/Input!$B$10)-Input!$B$10</f>
        <v>-14.906331040151869</v>
      </c>
      <c r="I4617" s="3">
        <f t="shared" si="145"/>
        <v>-1.2878398605891714</v>
      </c>
    </row>
    <row r="4618" spans="1:9">
      <c r="A4618" s="3">
        <f t="shared" si="144"/>
        <v>4616</v>
      </c>
      <c r="B4618" s="3">
        <f>B4617+Input!$B$2</f>
        <v>4.6159999999998762</v>
      </c>
      <c r="C4618" s="3">
        <f>C4617+G4617*Input!$B$2</f>
        <v>16.610377119633956</v>
      </c>
      <c r="D4618" s="3">
        <f>D4617+H4617*Input!$B$2</f>
        <v>-57.160024279557788</v>
      </c>
      <c r="E4618" s="3">
        <f>E4617+Input!$B$2*C4618</f>
        <v>133.49370555165106</v>
      </c>
      <c r="F4618" s="3">
        <f>F4617+Input!$B$2*D4618</f>
        <v>32.613326708867362</v>
      </c>
      <c r="G4618" s="3">
        <f>-(0.5*Input!$B$3*(C4618^2+D4618^2)*COS(I4617)*Input!$B$8*Input!$B$11)/(Input!$B$9/Input!$B$10)</f>
        <v>-5.0219486413282395</v>
      </c>
      <c r="H4618" s="3">
        <f>-(0.5*Input!$B$3*(C4618^2+D4618^2)*SIN(I4617)*Input!$B$8*Input!$B$11)/(Input!$B$9/Input!$B$10)-Input!$B$10</f>
        <v>-14.89808020755974</v>
      </c>
      <c r="I4618" s="3">
        <f t="shared" si="145"/>
        <v>-1.2879907973425737</v>
      </c>
    </row>
    <row r="4619" spans="1:9">
      <c r="A4619" s="3">
        <f t="shared" si="144"/>
        <v>4617</v>
      </c>
      <c r="B4619" s="3">
        <f>B4618+Input!$B$2</f>
        <v>4.6169999999998765</v>
      </c>
      <c r="C4619" s="3">
        <f>C4618+G4618*Input!$B$2</f>
        <v>16.605355170992627</v>
      </c>
      <c r="D4619" s="3">
        <f>D4618+H4618*Input!$B$2</f>
        <v>-57.174922359765347</v>
      </c>
      <c r="E4619" s="3">
        <f>E4618+Input!$B$2*C4619</f>
        <v>133.51031090682204</v>
      </c>
      <c r="F4619" s="3">
        <f>F4618+Input!$B$2*D4619</f>
        <v>32.556151786507598</v>
      </c>
      <c r="G4619" s="3">
        <f>-(0.5*Input!$B$3*(C4619^2+D4619^2)*COS(I4618)*Input!$B$8*Input!$B$11)/(Input!$B$9/Input!$B$10)</f>
        <v>-5.0215183483760901</v>
      </c>
      <c r="H4619" s="3">
        <f>-(0.5*Input!$B$3*(C4619^2+D4619^2)*SIN(I4618)*Input!$B$8*Input!$B$11)/(Input!$B$9/Input!$B$10)-Input!$B$10</f>
        <v>-14.889831786712161</v>
      </c>
      <c r="I4619" s="3">
        <f t="shared" si="145"/>
        <v>-1.2881416230500018</v>
      </c>
    </row>
    <row r="4620" spans="1:9">
      <c r="A4620" s="3">
        <f t="shared" si="144"/>
        <v>4618</v>
      </c>
      <c r="B4620" s="3">
        <f>B4619+Input!$B$2</f>
        <v>4.6179999999998769</v>
      </c>
      <c r="C4620" s="3">
        <f>C4619+G4619*Input!$B$2</f>
        <v>16.600333652644252</v>
      </c>
      <c r="D4620" s="3">
        <f>D4619+H4619*Input!$B$2</f>
        <v>-57.189812191552058</v>
      </c>
      <c r="E4620" s="3">
        <f>E4619+Input!$B$2*C4620</f>
        <v>133.52691124047467</v>
      </c>
      <c r="F4620" s="3">
        <f>F4619+Input!$B$2*D4620</f>
        <v>32.498961974316046</v>
      </c>
      <c r="G4620" s="3">
        <f>-(0.5*Input!$B$3*(C4620^2+D4620^2)*COS(I4619)*Input!$B$8*Input!$B$11)/(Input!$B$9/Input!$B$10)</f>
        <v>-5.0210869839570673</v>
      </c>
      <c r="H4620" s="3">
        <f>-(0.5*Input!$B$3*(C4620^2+D4620^2)*SIN(I4619)*Input!$B$8*Input!$B$11)/(Input!$B$9/Input!$B$10)-Input!$B$10</f>
        <v>-14.881585779817282</v>
      </c>
      <c r="I4620" s="3">
        <f t="shared" si="145"/>
        <v>-1.2882923378300808</v>
      </c>
    </row>
    <row r="4621" spans="1:9">
      <c r="A4621" s="3">
        <f t="shared" si="144"/>
        <v>4619</v>
      </c>
      <c r="B4621" s="3">
        <f>B4620+Input!$B$2</f>
        <v>4.6189999999998772</v>
      </c>
      <c r="C4621" s="3">
        <f>C4620+G4620*Input!$B$2</f>
        <v>16.595312565660297</v>
      </c>
      <c r="D4621" s="3">
        <f>D4620+H4620*Input!$B$2</f>
        <v>-57.204693777331876</v>
      </c>
      <c r="E4621" s="3">
        <f>E4620+Input!$B$2*C4621</f>
        <v>133.54350655304034</v>
      </c>
      <c r="F4621" s="3">
        <f>F4620+Input!$B$2*D4621</f>
        <v>32.441757280538717</v>
      </c>
      <c r="G4621" s="3">
        <f>-(0.5*Input!$B$3*(C4621^2+D4621^2)*COS(I4620)*Input!$B$8*Input!$B$11)/(Input!$B$9/Input!$B$10)</f>
        <v>-5.0206545490163643</v>
      </c>
      <c r="H4621" s="3">
        <f>-(0.5*Input!$B$3*(C4621^2+D4621^2)*SIN(I4620)*Input!$B$8*Input!$B$11)/(Input!$B$9/Input!$B$10)-Input!$B$10</f>
        <v>-14.873342189078802</v>
      </c>
      <c r="I4621" s="3">
        <f t="shared" si="145"/>
        <v>-1.2884429418012684</v>
      </c>
    </row>
    <row r="4622" spans="1:9">
      <c r="A4622" s="3">
        <f t="shared" si="144"/>
        <v>4620</v>
      </c>
      <c r="B4622" s="3">
        <f>B4621+Input!$B$2</f>
        <v>4.6199999999998775</v>
      </c>
      <c r="C4622" s="3">
        <f>C4621+G4621*Input!$B$2</f>
        <v>16.590291911111279</v>
      </c>
      <c r="D4622" s="3">
        <f>D4621+H4621*Input!$B$2</f>
        <v>-57.219567119520953</v>
      </c>
      <c r="E4622" s="3">
        <f>E4621+Input!$B$2*C4622</f>
        <v>133.56009684495146</v>
      </c>
      <c r="F4622" s="3">
        <f>F4621+Input!$B$2*D4622</f>
        <v>32.384537713419199</v>
      </c>
      <c r="G4622" s="3">
        <f>-(0.5*Input!$B$3*(C4622^2+D4622^2)*COS(I4621)*Input!$B$8*Input!$B$11)/(Input!$B$9/Input!$B$10)</f>
        <v>-5.0202210444994515</v>
      </c>
      <c r="H4622" s="3">
        <f>-(0.5*Input!$B$3*(C4622^2+D4622^2)*SIN(I4621)*Input!$B$8*Input!$B$11)/(Input!$B$9/Input!$B$10)-Input!$B$10</f>
        <v>-14.865101016695927</v>
      </c>
      <c r="I4622" s="3">
        <f t="shared" si="145"/>
        <v>-1.2885934350818566</v>
      </c>
    </row>
    <row r="4623" spans="1:9">
      <c r="A4623" s="3">
        <f t="shared" si="144"/>
        <v>4621</v>
      </c>
      <c r="B4623" s="3">
        <f>B4622+Input!$B$2</f>
        <v>4.6209999999998779</v>
      </c>
      <c r="C4623" s="3">
        <f>C4622+G4622*Input!$B$2</f>
        <v>16.585271690066779</v>
      </c>
      <c r="D4623" s="3">
        <f>D4622+H4622*Input!$B$2</f>
        <v>-57.234432220537649</v>
      </c>
      <c r="E4623" s="3">
        <f>E4622+Input!$B$2*C4623</f>
        <v>133.57668211664154</v>
      </c>
      <c r="F4623" s="3">
        <f>F4622+Input!$B$2*D4623</f>
        <v>32.32730328119866</v>
      </c>
      <c r="G4623" s="3">
        <f>-(0.5*Input!$B$3*(C4623^2+D4623^2)*COS(I4622)*Input!$B$8*Input!$B$11)/(Input!$B$9/Input!$B$10)</f>
        <v>-5.0197864713520506</v>
      </c>
      <c r="H4623" s="3">
        <f>-(0.5*Input!$B$3*(C4623^2+D4623^2)*SIN(I4622)*Input!$B$8*Input!$B$11)/(Input!$B$9/Input!$B$10)-Input!$B$10</f>
        <v>-14.856862264863413</v>
      </c>
      <c r="I4623" s="3">
        <f t="shared" si="145"/>
        <v>-1.2887438177899708</v>
      </c>
    </row>
    <row r="4624" spans="1:9">
      <c r="A4624" s="3">
        <f t="shared" si="144"/>
        <v>4622</v>
      </c>
      <c r="B4624" s="3">
        <f>B4623+Input!$B$2</f>
        <v>4.6219999999998782</v>
      </c>
      <c r="C4624" s="3">
        <f>C4623+G4623*Input!$B$2</f>
        <v>16.580251903595428</v>
      </c>
      <c r="D4624" s="3">
        <f>D4623+H4623*Input!$B$2</f>
        <v>-57.249289082802512</v>
      </c>
      <c r="E4624" s="3">
        <f>E4623+Input!$B$2*C4624</f>
        <v>133.59326236854514</v>
      </c>
      <c r="F4624" s="3">
        <f>F4623+Input!$B$2*D4624</f>
        <v>32.270053992115855</v>
      </c>
      <c r="G4624" s="3">
        <f>-(0.5*Input!$B$3*(C4624^2+D4624^2)*COS(I4623)*Input!$B$8*Input!$B$11)/(Input!$B$9/Input!$B$10)</f>
        <v>-5.0193508305201506</v>
      </c>
      <c r="H4624" s="3">
        <f>-(0.5*Input!$B$3*(C4624^2+D4624^2)*SIN(I4623)*Input!$B$8*Input!$B$11)/(Input!$B$9/Input!$B$10)-Input!$B$10</f>
        <v>-14.848625935771565</v>
      </c>
      <c r="I4624" s="3">
        <f t="shared" si="145"/>
        <v>-1.2888940900435712</v>
      </c>
    </row>
    <row r="4625" spans="1:9">
      <c r="A4625" s="3">
        <f t="shared" si="144"/>
        <v>4623</v>
      </c>
      <c r="B4625" s="3">
        <f>B4624+Input!$B$2</f>
        <v>4.6229999999998785</v>
      </c>
      <c r="C4625" s="3">
        <f>C4624+G4624*Input!$B$2</f>
        <v>16.575232552764909</v>
      </c>
      <c r="D4625" s="3">
        <f>D4624+H4624*Input!$B$2</f>
        <v>-57.264137708738282</v>
      </c>
      <c r="E4625" s="3">
        <f>E4624+Input!$B$2*C4625</f>
        <v>133.60983760109789</v>
      </c>
      <c r="F4625" s="3">
        <f>F4624+Input!$B$2*D4625</f>
        <v>32.21278985440712</v>
      </c>
      <c r="G4625" s="3">
        <f>-(0.5*Input!$B$3*(C4625^2+D4625^2)*COS(I4624)*Input!$B$8*Input!$B$11)/(Input!$B$9/Input!$B$10)</f>
        <v>-5.0189141229499823</v>
      </c>
      <c r="H4625" s="3">
        <f>-(0.5*Input!$B$3*(C4625^2+D4625^2)*SIN(I4624)*Input!$B$8*Input!$B$11)/(Input!$B$9/Input!$B$10)-Input!$B$10</f>
        <v>-14.840392031606203</v>
      </c>
      <c r="I4625" s="3">
        <f t="shared" si="145"/>
        <v>-1.2890442519604524</v>
      </c>
    </row>
    <row r="4626" spans="1:9">
      <c r="A4626" s="3">
        <f t="shared" si="144"/>
        <v>4624</v>
      </c>
      <c r="B4626" s="3">
        <f>B4625+Input!$B$2</f>
        <v>4.6239999999998789</v>
      </c>
      <c r="C4626" s="3">
        <f>C4625+G4625*Input!$B$2</f>
        <v>16.57021363864196</v>
      </c>
      <c r="D4626" s="3">
        <f>D4625+H4625*Input!$B$2</f>
        <v>-57.278978100769891</v>
      </c>
      <c r="E4626" s="3">
        <f>E4625+Input!$B$2*C4626</f>
        <v>133.62640781473652</v>
      </c>
      <c r="F4626" s="3">
        <f>F4625+Input!$B$2*D4626</f>
        <v>32.155510876306352</v>
      </c>
      <c r="G4626" s="3">
        <f>-(0.5*Input!$B$3*(C4626^2+D4626^2)*COS(I4625)*Input!$B$8*Input!$B$11)/(Input!$B$9/Input!$B$10)</f>
        <v>-5.0184763495880391</v>
      </c>
      <c r="H4626" s="3">
        <f>-(0.5*Input!$B$3*(C4626^2+D4626^2)*SIN(I4625)*Input!$B$8*Input!$B$11)/(Input!$B$9/Input!$B$10)-Input!$B$10</f>
        <v>-14.832160554548711</v>
      </c>
      <c r="I4626" s="3">
        <f t="shared" si="145"/>
        <v>-1.2891943036582434</v>
      </c>
    </row>
    <row r="4627" spans="1:9">
      <c r="A4627" s="3">
        <f t="shared" si="144"/>
        <v>4625</v>
      </c>
      <c r="B4627" s="3">
        <f>B4626+Input!$B$2</f>
        <v>4.6249999999998792</v>
      </c>
      <c r="C4627" s="3">
        <f>C4626+G4626*Input!$B$2</f>
        <v>16.565195162292373</v>
      </c>
      <c r="D4627" s="3">
        <f>D4626+H4626*Input!$B$2</f>
        <v>-57.293810261324438</v>
      </c>
      <c r="E4627" s="3">
        <f>E4626+Input!$B$2*C4627</f>
        <v>133.64297300989881</v>
      </c>
      <c r="F4627" s="3">
        <f>F4626+Input!$B$2*D4627</f>
        <v>32.098217066045024</v>
      </c>
      <c r="G4627" s="3">
        <f>-(0.5*Input!$B$3*(C4627^2+D4627^2)*COS(I4626)*Input!$B$8*Input!$B$11)/(Input!$B$9/Input!$B$10)</f>
        <v>-5.0180375113810616</v>
      </c>
      <c r="H4627" s="3">
        <f>-(0.5*Input!$B$3*(C4627^2+D4627^2)*SIN(I4626)*Input!$B$8*Input!$B$11)/(Input!$B$9/Input!$B$10)-Input!$B$10</f>
        <v>-14.823931506776013</v>
      </c>
      <c r="I4627" s="3">
        <f t="shared" si="145"/>
        <v>-1.2893442452544088</v>
      </c>
    </row>
    <row r="4628" spans="1:9">
      <c r="A4628" s="3">
        <f t="shared" si="144"/>
        <v>4626</v>
      </c>
      <c r="B4628" s="3">
        <f>B4627+Input!$B$2</f>
        <v>4.6259999999998795</v>
      </c>
      <c r="C4628" s="3">
        <f>C4627+G4627*Input!$B$2</f>
        <v>16.560177124780992</v>
      </c>
      <c r="D4628" s="3">
        <f>D4627+H4627*Input!$B$2</f>
        <v>-57.308634192831214</v>
      </c>
      <c r="E4628" s="3">
        <f>E4627+Input!$B$2*C4628</f>
        <v>133.65953318702358</v>
      </c>
      <c r="F4628" s="3">
        <f>F4627+Input!$B$2*D4628</f>
        <v>32.040908431852195</v>
      </c>
      <c r="G4628" s="3">
        <f>-(0.5*Input!$B$3*(C4628^2+D4628^2)*COS(I4627)*Input!$B$8*Input!$B$11)/(Input!$B$9/Input!$B$10)</f>
        <v>-5.0175976092760441</v>
      </c>
      <c r="H4628" s="3">
        <f>-(0.5*Input!$B$3*(C4628^2+D4628^2)*SIN(I4627)*Input!$B$8*Input!$B$11)/(Input!$B$9/Input!$B$10)-Input!$B$10</f>
        <v>-14.815704890460577</v>
      </c>
      <c r="I4628" s="3">
        <f t="shared" si="145"/>
        <v>-1.2894940768662486</v>
      </c>
    </row>
    <row r="4629" spans="1:9">
      <c r="A4629" s="3">
        <f t="shared" si="144"/>
        <v>4627</v>
      </c>
      <c r="B4629" s="3">
        <f>B4628+Input!$B$2</f>
        <v>4.6269999999998799</v>
      </c>
      <c r="C4629" s="3">
        <f>C4628+G4628*Input!$B$2</f>
        <v>16.555159527171718</v>
      </c>
      <c r="D4629" s="3">
        <f>D4628+H4628*Input!$B$2</f>
        <v>-57.323449897721673</v>
      </c>
      <c r="E4629" s="3">
        <f>E4628+Input!$B$2*C4629</f>
        <v>133.67608834655076</v>
      </c>
      <c r="F4629" s="3">
        <f>F4628+Input!$B$2*D4629</f>
        <v>31.983584981954472</v>
      </c>
      <c r="G4629" s="3">
        <f>-(0.5*Input!$B$3*(C4629^2+D4629^2)*COS(I4628)*Input!$B$8*Input!$B$11)/(Input!$B$9/Input!$B$10)</f>
        <v>-5.017156644220214</v>
      </c>
      <c r="H4629" s="3">
        <f>-(0.5*Input!$B$3*(C4629^2+D4629^2)*SIN(I4628)*Input!$B$8*Input!$B$11)/(Input!$B$9/Input!$B$10)-Input!$B$10</f>
        <v>-14.807480707770427</v>
      </c>
      <c r="I4629" s="3">
        <f t="shared" si="145"/>
        <v>-1.289643798610898</v>
      </c>
    </row>
    <row r="4630" spans="1:9">
      <c r="A4630" s="3">
        <f t="shared" si="144"/>
        <v>4628</v>
      </c>
      <c r="B4630" s="3">
        <f>B4629+Input!$B$2</f>
        <v>4.6279999999998802</v>
      </c>
      <c r="C4630" s="3">
        <f>C4629+G4629*Input!$B$2</f>
        <v>16.550142370527496</v>
      </c>
      <c r="D4630" s="3">
        <f>D4629+H4629*Input!$B$2</f>
        <v>-57.338257378429446</v>
      </c>
      <c r="E4630" s="3">
        <f>E4629+Input!$B$2*C4630</f>
        <v>133.69263848892129</v>
      </c>
      <c r="F4630" s="3">
        <f>F4629+Input!$B$2*D4630</f>
        <v>31.926246724576043</v>
      </c>
      <c r="G4630" s="3">
        <f>-(0.5*Input!$B$3*(C4630^2+D4630^2)*COS(I4629)*Input!$B$8*Input!$B$11)/(Input!$B$9/Input!$B$10)</f>
        <v>-5.0167146171610639</v>
      </c>
      <c r="H4630" s="3">
        <f>-(0.5*Input!$B$3*(C4630^2+D4630^2)*SIN(I4629)*Input!$B$8*Input!$B$11)/(Input!$B$9/Input!$B$10)-Input!$B$10</f>
        <v>-14.799258960869128</v>
      </c>
      <c r="I4630" s="3">
        <f t="shared" si="145"/>
        <v>-1.2897934106053281</v>
      </c>
    </row>
    <row r="4631" spans="1:9">
      <c r="A4631" s="3">
        <f t="shared" si="144"/>
        <v>4629</v>
      </c>
      <c r="B4631" s="3">
        <f>B4630+Input!$B$2</f>
        <v>4.6289999999998805</v>
      </c>
      <c r="C4631" s="3">
        <f>C4630+G4630*Input!$B$2</f>
        <v>16.545125655910336</v>
      </c>
      <c r="D4631" s="3">
        <f>D4630+H4630*Input!$B$2</f>
        <v>-57.353056637390317</v>
      </c>
      <c r="E4631" s="3">
        <f>E4630+Input!$B$2*C4631</f>
        <v>133.7091836145772</v>
      </c>
      <c r="F4631" s="3">
        <f>F4630+Input!$B$2*D4631</f>
        <v>31.868893667938654</v>
      </c>
      <c r="G4631" s="3">
        <f>-(0.5*Input!$B$3*(C4631^2+D4631^2)*COS(I4630)*Input!$B$8*Input!$B$11)/(Input!$B$9/Input!$B$10)</f>
        <v>-5.0162715290463149</v>
      </c>
      <c r="H4631" s="3">
        <f>-(0.5*Input!$B$3*(C4631^2+D4631^2)*SIN(I4630)*Input!$B$8*Input!$B$11)/(Input!$B$9/Input!$B$10)-Input!$B$10</f>
        <v>-14.79103965191581</v>
      </c>
      <c r="I4631" s="3">
        <f t="shared" si="145"/>
        <v>-1.2899429129663467</v>
      </c>
    </row>
    <row r="4632" spans="1:9">
      <c r="A4632" s="3">
        <f t="shared" si="144"/>
        <v>4630</v>
      </c>
      <c r="B4632" s="3">
        <f>B4631+Input!$B$2</f>
        <v>4.6299999999998809</v>
      </c>
      <c r="C4632" s="3">
        <f>C4631+G4631*Input!$B$2</f>
        <v>16.540109384381289</v>
      </c>
      <c r="D4632" s="3">
        <f>D4631+H4631*Input!$B$2</f>
        <v>-57.367847677042235</v>
      </c>
      <c r="E4632" s="3">
        <f>E4631+Input!$B$2*C4632</f>
        <v>133.72572372396158</v>
      </c>
      <c r="F4632" s="3">
        <f>F4631+Input!$B$2*D4632</f>
        <v>31.811525820261611</v>
      </c>
      <c r="G4632" s="3">
        <f>-(0.5*Input!$B$3*(C4632^2+D4632^2)*COS(I4631)*Input!$B$8*Input!$B$11)/(Input!$B$9/Input!$B$10)</f>
        <v>-5.0158273808239304</v>
      </c>
      <c r="H4632" s="3">
        <f>-(0.5*Input!$B$3*(C4632^2+D4632^2)*SIN(I4631)*Input!$B$8*Input!$B$11)/(Input!$B$9/Input!$B$10)-Input!$B$10</f>
        <v>-14.782822783065178</v>
      </c>
      <c r="I4632" s="3">
        <f t="shared" si="145"/>
        <v>-1.2900923058105975</v>
      </c>
    </row>
    <row r="4633" spans="1:9">
      <c r="A4633" s="3">
        <f t="shared" si="144"/>
        <v>4631</v>
      </c>
      <c r="B4633" s="3">
        <f>B4632+Input!$B$2</f>
        <v>4.6309999999998812</v>
      </c>
      <c r="C4633" s="3">
        <f>C4632+G4632*Input!$B$2</f>
        <v>16.535093557000465</v>
      </c>
      <c r="D4633" s="3">
        <f>D4632+H4632*Input!$B$2</f>
        <v>-57.382630499825304</v>
      </c>
      <c r="E4633" s="3">
        <f>E4632+Input!$B$2*C4633</f>
        <v>133.74225881751858</v>
      </c>
      <c r="F4633" s="3">
        <f>F4632+Input!$B$2*D4633</f>
        <v>31.754143189761784</v>
      </c>
      <c r="G4633" s="3">
        <f>-(0.5*Input!$B$3*(C4633^2+D4633^2)*COS(I4632)*Input!$B$8*Input!$B$11)/(Input!$B$9/Input!$B$10)</f>
        <v>-5.01538217344212</v>
      </c>
      <c r="H4633" s="3">
        <f>-(0.5*Input!$B$3*(C4633^2+D4633^2)*SIN(I4632)*Input!$B$8*Input!$B$11)/(Input!$B$9/Input!$B$10)-Input!$B$10</f>
        <v>-14.774608356467464</v>
      </c>
      <c r="I4633" s="3">
        <f t="shared" si="145"/>
        <v>-1.2902415892545613</v>
      </c>
    </row>
    <row r="4634" spans="1:9">
      <c r="A4634" s="3">
        <f t="shared" si="144"/>
        <v>4632</v>
      </c>
      <c r="B4634" s="3">
        <f>B4633+Input!$B$2</f>
        <v>4.6319999999998815</v>
      </c>
      <c r="C4634" s="3">
        <f>C4633+G4633*Input!$B$2</f>
        <v>16.530078174827022</v>
      </c>
      <c r="D4634" s="3">
        <f>D4633+H4633*Input!$B$2</f>
        <v>-57.397405108181772</v>
      </c>
      <c r="E4634" s="3">
        <f>E4633+Input!$B$2*C4634</f>
        <v>133.75878889569341</v>
      </c>
      <c r="F4634" s="3">
        <f>F4633+Input!$B$2*D4634</f>
        <v>31.696745784653601</v>
      </c>
      <c r="G4634" s="3">
        <f>-(0.5*Input!$B$3*(C4634^2+D4634^2)*COS(I4633)*Input!$B$8*Input!$B$11)/(Input!$B$9/Input!$B$10)</f>
        <v>-5.0149359078493179</v>
      </c>
      <c r="H4634" s="3">
        <f>-(0.5*Input!$B$3*(C4634^2+D4634^2)*SIN(I4633)*Input!$B$8*Input!$B$11)/(Input!$B$9/Input!$B$10)-Input!$B$10</f>
        <v>-14.766396374268478</v>
      </c>
      <c r="I4634" s="3">
        <f t="shared" si="145"/>
        <v>-1.2903907634145555</v>
      </c>
    </row>
    <row r="4635" spans="1:9">
      <c r="A4635" s="3">
        <f t="shared" si="144"/>
        <v>4633</v>
      </c>
      <c r="B4635" s="3">
        <f>B4634+Input!$B$2</f>
        <v>4.6329999999998819</v>
      </c>
      <c r="C4635" s="3">
        <f>C4634+G4634*Input!$B$2</f>
        <v>16.525063238919174</v>
      </c>
      <c r="D4635" s="3">
        <f>D4634+H4634*Input!$B$2</f>
        <v>-57.412171504556042</v>
      </c>
      <c r="E4635" s="3">
        <f>E4634+Input!$B$2*C4635</f>
        <v>133.77531395893234</v>
      </c>
      <c r="F4635" s="3">
        <f>F4634+Input!$B$2*D4635</f>
        <v>31.639333613149045</v>
      </c>
      <c r="G4635" s="3">
        <f>-(0.5*Input!$B$3*(C4635^2+D4635^2)*COS(I4634)*Input!$B$8*Input!$B$11)/(Input!$B$9/Input!$B$10)</f>
        <v>-5.0144885849942034</v>
      </c>
      <c r="H4635" s="3">
        <f>-(0.5*Input!$B$3*(C4635^2+D4635^2)*SIN(I4634)*Input!$B$8*Input!$B$11)/(Input!$B$9/Input!$B$10)-Input!$B$10</f>
        <v>-14.7581868386096</v>
      </c>
      <c r="I4635" s="3">
        <f t="shared" si="145"/>
        <v>-1.2905398284067351</v>
      </c>
    </row>
    <row r="4636" spans="1:9">
      <c r="A4636" s="3">
        <f t="shared" si="144"/>
        <v>4634</v>
      </c>
      <c r="B4636" s="3">
        <f>B4635+Input!$B$2</f>
        <v>4.6339999999998822</v>
      </c>
      <c r="C4636" s="3">
        <f>C4635+G4635*Input!$B$2</f>
        <v>16.52004875033418</v>
      </c>
      <c r="D4636" s="3">
        <f>D4635+H4635*Input!$B$2</f>
        <v>-57.426929691394655</v>
      </c>
      <c r="E4636" s="3">
        <f>E4635+Input!$B$2*C4636</f>
        <v>133.79183400768267</v>
      </c>
      <c r="F4636" s="3">
        <f>F4635+Input!$B$2*D4636</f>
        <v>31.58190668345765</v>
      </c>
      <c r="G4636" s="3">
        <f>-(0.5*Input!$B$3*(C4636^2+D4636^2)*COS(I4635)*Input!$B$8*Input!$B$11)/(Input!$B$9/Input!$B$10)</f>
        <v>-5.0140402058256814</v>
      </c>
      <c r="H4636" s="3">
        <f>-(0.5*Input!$B$3*(C4636^2+D4636^2)*SIN(I4635)*Input!$B$8*Input!$B$11)/(Input!$B$9/Input!$B$10)-Input!$B$10</f>
        <v>-14.749979751627773</v>
      </c>
      <c r="I4636" s="3">
        <f t="shared" si="145"/>
        <v>-1.2906887843470922</v>
      </c>
    </row>
    <row r="4637" spans="1:9">
      <c r="A4637" s="3">
        <f t="shared" si="144"/>
        <v>4635</v>
      </c>
      <c r="B4637" s="3">
        <f>B4636+Input!$B$2</f>
        <v>4.6349999999998825</v>
      </c>
      <c r="C4637" s="3">
        <f>C4636+G4636*Input!$B$2</f>
        <v>16.515034710128354</v>
      </c>
      <c r="D4637" s="3">
        <f>D4636+H4636*Input!$B$2</f>
        <v>-57.441679671146282</v>
      </c>
      <c r="E4637" s="3">
        <f>E4636+Input!$B$2*C4637</f>
        <v>133.80834904239279</v>
      </c>
      <c r="F4637" s="3">
        <f>F4636+Input!$B$2*D4637</f>
        <v>31.524465003786503</v>
      </c>
      <c r="G4637" s="3">
        <f>-(0.5*Input!$B$3*(C4637^2+D4637^2)*COS(I4636)*Input!$B$8*Input!$B$11)/(Input!$B$9/Input!$B$10)</f>
        <v>-5.0135907712928915</v>
      </c>
      <c r="H4637" s="3">
        <f>-(0.5*Input!$B$3*(C4637^2+D4637^2)*SIN(I4636)*Input!$B$8*Input!$B$11)/(Input!$B$9/Input!$B$10)-Input!$B$10</f>
        <v>-14.741775115455525</v>
      </c>
      <c r="I4637" s="3">
        <f t="shared" si="145"/>
        <v>-1.2908376313514571</v>
      </c>
    </row>
    <row r="4638" spans="1:9">
      <c r="A4638" s="3">
        <f t="shared" si="144"/>
        <v>4636</v>
      </c>
      <c r="B4638" s="3">
        <f>B4637+Input!$B$2</f>
        <v>4.6359999999998829</v>
      </c>
      <c r="C4638" s="3">
        <f>C4637+G4637*Input!$B$2</f>
        <v>16.510021119357063</v>
      </c>
      <c r="D4638" s="3">
        <f>D4637+H4637*Input!$B$2</f>
        <v>-57.456421446261736</v>
      </c>
      <c r="E4638" s="3">
        <f>E4637+Input!$B$2*C4638</f>
        <v>133.82485906351215</v>
      </c>
      <c r="F4638" s="3">
        <f>F4637+Input!$B$2*D4638</f>
        <v>31.467008582340242</v>
      </c>
      <c r="G4638" s="3">
        <f>-(0.5*Input!$B$3*(C4638^2+D4638^2)*COS(I4637)*Input!$B$8*Input!$B$11)/(Input!$B$9/Input!$B$10)</f>
        <v>-5.0131402823452005</v>
      </c>
      <c r="H4638" s="3">
        <f>-(0.5*Input!$B$3*(C4638^2+D4638^2)*SIN(I4637)*Input!$B$8*Input!$B$11)/(Input!$B$9/Input!$B$10)-Input!$B$10</f>
        <v>-14.73357293222093</v>
      </c>
      <c r="I4638" s="3">
        <f t="shared" si="145"/>
        <v>-1.2909863695354979</v>
      </c>
    </row>
    <row r="4639" spans="1:9">
      <c r="A4639" s="3">
        <f t="shared" si="144"/>
        <v>4637</v>
      </c>
      <c r="B4639" s="3">
        <f>B4638+Input!$B$2</f>
        <v>4.6369999999998832</v>
      </c>
      <c r="C4639" s="3">
        <f>C4638+G4638*Input!$B$2</f>
        <v>16.505007979074719</v>
      </c>
      <c r="D4639" s="3">
        <f>D4638+H4638*Input!$B$2</f>
        <v>-57.471155019193958</v>
      </c>
      <c r="E4639" s="3">
        <f>E4638+Input!$B$2*C4639</f>
        <v>133.84136407149123</v>
      </c>
      <c r="F4639" s="3">
        <f>F4638+Input!$B$2*D4639</f>
        <v>31.409537427321048</v>
      </c>
      <c r="G4639" s="3">
        <f>-(0.5*Input!$B$3*(C4639^2+D4639^2)*COS(I4638)*Input!$B$8*Input!$B$11)/(Input!$B$9/Input!$B$10)</f>
        <v>-5.0126887399322015</v>
      </c>
      <c r="H4639" s="3">
        <f>-(0.5*Input!$B$3*(C4639^2+D4639^2)*SIN(I4638)*Input!$B$8*Input!$B$11)/(Input!$B$9/Input!$B$10)-Input!$B$10</f>
        <v>-14.725373204047656</v>
      </c>
      <c r="I4639" s="3">
        <f t="shared" si="145"/>
        <v>-1.2911349990147212</v>
      </c>
    </row>
    <row r="4640" spans="1:9">
      <c r="A4640" s="3">
        <f t="shared" si="144"/>
        <v>4638</v>
      </c>
      <c r="B4640" s="3">
        <f>B4639+Input!$B$2</f>
        <v>4.6379999999998835</v>
      </c>
      <c r="C4640" s="3">
        <f>C4639+G4639*Input!$B$2</f>
        <v>16.499995290334788</v>
      </c>
      <c r="D4640" s="3">
        <f>D4639+H4639*Input!$B$2</f>
        <v>-57.485880392398009</v>
      </c>
      <c r="E4640" s="3">
        <f>E4639+Input!$B$2*C4640</f>
        <v>133.85786406678156</v>
      </c>
      <c r="F4640" s="3">
        <f>F4639+Input!$B$2*D4640</f>
        <v>31.352051546928649</v>
      </c>
      <c r="G4640" s="3">
        <f>-(0.5*Input!$B$3*(C4640^2+D4640^2)*COS(I4639)*Input!$B$8*Input!$B$11)/(Input!$B$9/Input!$B$10)</f>
        <v>-5.0122361450037127</v>
      </c>
      <c r="H4640" s="3">
        <f>-(0.5*Input!$B$3*(C4640^2+D4640^2)*SIN(I4639)*Input!$B$8*Input!$B$11)/(Input!$B$9/Input!$B$10)-Input!$B$10</f>
        <v>-14.717175933054943</v>
      </c>
      <c r="I4640" s="3">
        <f t="shared" si="145"/>
        <v>-1.2912835199044719</v>
      </c>
    </row>
    <row r="4641" spans="1:9">
      <c r="A4641" s="3">
        <f t="shared" si="144"/>
        <v>4639</v>
      </c>
      <c r="B4641" s="3">
        <f>B4640+Input!$B$2</f>
        <v>4.6389999999998839</v>
      </c>
      <c r="C4641" s="3">
        <f>C4640+G4640*Input!$B$2</f>
        <v>16.494983054189785</v>
      </c>
      <c r="D4641" s="3">
        <f>D4640+H4640*Input!$B$2</f>
        <v>-57.500597568331067</v>
      </c>
      <c r="E4641" s="3">
        <f>E4640+Input!$B$2*C4641</f>
        <v>133.87435904983576</v>
      </c>
      <c r="F4641" s="3">
        <f>F4640+Input!$B$2*D4641</f>
        <v>31.294550949360318</v>
      </c>
      <c r="G4641" s="3">
        <f>-(0.5*Input!$B$3*(C4641^2+D4641^2)*COS(I4640)*Input!$B$8*Input!$B$11)/(Input!$B$9/Input!$B$10)</f>
        <v>-5.0117824985097652</v>
      </c>
      <c r="H4641" s="3">
        <f>-(0.5*Input!$B$3*(C4641^2+D4641^2)*SIN(I4640)*Input!$B$8*Input!$B$11)/(Input!$B$9/Input!$B$10)-Input!$B$10</f>
        <v>-14.708981121357624</v>
      </c>
      <c r="I4641" s="3">
        <f t="shared" si="145"/>
        <v>-1.2914319323199341</v>
      </c>
    </row>
    <row r="4642" spans="1:9">
      <c r="A4642" s="3">
        <f t="shared" si="144"/>
        <v>4640</v>
      </c>
      <c r="B4642" s="3">
        <f>B4641+Input!$B$2</f>
        <v>4.6399999999998842</v>
      </c>
      <c r="C4642" s="3">
        <f>C4641+G4641*Input!$B$2</f>
        <v>16.489971271691275</v>
      </c>
      <c r="D4642" s="3">
        <f>D4641+H4641*Input!$B$2</f>
        <v>-57.515306549452426</v>
      </c>
      <c r="E4642" s="3">
        <f>E4641+Input!$B$2*C4642</f>
        <v>133.89084902110744</v>
      </c>
      <c r="F4642" s="3">
        <f>F4641+Input!$B$2*D4642</f>
        <v>31.237035642810866</v>
      </c>
      <c r="G4642" s="3">
        <f>-(0.5*Input!$B$3*(C4642^2+D4642^2)*COS(I4641)*Input!$B$8*Input!$B$11)/(Input!$B$9/Input!$B$10)</f>
        <v>-5.0113278014006255</v>
      </c>
      <c r="H4642" s="3">
        <f>-(0.5*Input!$B$3*(C4642^2+D4642^2)*SIN(I4641)*Input!$B$8*Input!$B$11)/(Input!$B$9/Input!$B$10)-Input!$B$10</f>
        <v>-14.700788771066094</v>
      </c>
      <c r="I4642" s="3">
        <f t="shared" si="145"/>
        <v>-1.2915802363761308</v>
      </c>
    </row>
    <row r="4643" spans="1:9">
      <c r="A4643" s="3">
        <f t="shared" si="144"/>
        <v>4641</v>
      </c>
      <c r="B4643" s="3">
        <f>B4642+Input!$B$2</f>
        <v>4.6409999999998846</v>
      </c>
      <c r="C4643" s="3">
        <f>C4642+G4642*Input!$B$2</f>
        <v>16.484959943889873</v>
      </c>
      <c r="D4643" s="3">
        <f>D4642+H4642*Input!$B$2</f>
        <v>-57.530007338223491</v>
      </c>
      <c r="E4643" s="3">
        <f>E4642+Input!$B$2*C4643</f>
        <v>133.90733398105132</v>
      </c>
      <c r="F4643" s="3">
        <f>F4642+Input!$B$2*D4643</f>
        <v>31.179505635472644</v>
      </c>
      <c r="G4643" s="3">
        <f>-(0.5*Input!$B$3*(C4643^2+D4643^2)*COS(I4642)*Input!$B$8*Input!$B$11)/(Input!$B$9/Input!$B$10)</f>
        <v>-5.0108720546267662</v>
      </c>
      <c r="H4643" s="3">
        <f>-(0.5*Input!$B$3*(C4643^2+D4643^2)*SIN(I4642)*Input!$B$8*Input!$B$11)/(Input!$B$9/Input!$B$10)-Input!$B$10</f>
        <v>-14.692598884286362</v>
      </c>
      <c r="I4643" s="3">
        <f t="shared" si="145"/>
        <v>-1.2917284321879243</v>
      </c>
    </row>
    <row r="4644" spans="1:9">
      <c r="A4644" s="3">
        <f t="shared" si="144"/>
        <v>4642</v>
      </c>
      <c r="B4644" s="3">
        <f>B4643+Input!$B$2</f>
        <v>4.6419999999998849</v>
      </c>
      <c r="C4644" s="3">
        <f>C4643+G4643*Input!$B$2</f>
        <v>16.479949071835247</v>
      </c>
      <c r="D4644" s="3">
        <f>D4643+H4643*Input!$B$2</f>
        <v>-57.544699937107779</v>
      </c>
      <c r="E4644" s="3">
        <f>E4643+Input!$B$2*C4644</f>
        <v>133.92381393012315</v>
      </c>
      <c r="F4644" s="3">
        <f>F4643+Input!$B$2*D4644</f>
        <v>31.121960935535537</v>
      </c>
      <c r="G4644" s="3">
        <f>-(0.5*Input!$B$3*(C4644^2+D4644^2)*COS(I4643)*Input!$B$8*Input!$B$11)/(Input!$B$9/Input!$B$10)</f>
        <v>-5.0104152591388837</v>
      </c>
      <c r="H4644" s="3">
        <f>-(0.5*Input!$B$3*(C4644^2+D4644^2)*SIN(I4643)*Input!$B$8*Input!$B$11)/(Input!$B$9/Input!$B$10)-Input!$B$10</f>
        <v>-14.684411463119996</v>
      </c>
      <c r="I4644" s="3">
        <f t="shared" si="145"/>
        <v>-1.2918765198700168</v>
      </c>
    </row>
    <row r="4645" spans="1:9">
      <c r="A4645" s="3">
        <f t="shared" si="144"/>
        <v>4643</v>
      </c>
      <c r="B4645" s="3">
        <f>B4644+Input!$B$2</f>
        <v>4.6429999999998852</v>
      </c>
      <c r="C4645" s="3">
        <f>C4644+G4644*Input!$B$2</f>
        <v>16.474938656576107</v>
      </c>
      <c r="D4645" s="3">
        <f>D4644+H4644*Input!$B$2</f>
        <v>-57.559384348570902</v>
      </c>
      <c r="E4645" s="3">
        <f>E4644+Input!$B$2*C4645</f>
        <v>133.94028886877973</v>
      </c>
      <c r="F4645" s="3">
        <f>F4644+Input!$B$2*D4645</f>
        <v>31.064401551186965</v>
      </c>
      <c r="G4645" s="3">
        <f>-(0.5*Input!$B$3*(C4645^2+D4645^2)*COS(I4644)*Input!$B$8*Input!$B$11)/(Input!$B$9/Input!$B$10)</f>
        <v>-5.0099574158878832</v>
      </c>
      <c r="H4645" s="3">
        <f>-(0.5*Input!$B$3*(C4645^2+D4645^2)*SIN(I4644)*Input!$B$8*Input!$B$11)/(Input!$B$9/Input!$B$10)-Input!$B$10</f>
        <v>-14.676226509664172</v>
      </c>
      <c r="I4645" s="3">
        <f t="shared" si="145"/>
        <v>-1.2920244995369503</v>
      </c>
    </row>
    <row r="4646" spans="1:9">
      <c r="A4646" s="3">
        <f t="shared" si="144"/>
        <v>4644</v>
      </c>
      <c r="B4646" s="3">
        <f>B4645+Input!$B$2</f>
        <v>4.6439999999998856</v>
      </c>
      <c r="C4646" s="3">
        <f>C4645+G4645*Input!$B$2</f>
        <v>16.469928699160221</v>
      </c>
      <c r="D4646" s="3">
        <f>D4645+H4645*Input!$B$2</f>
        <v>-57.574060575080566</v>
      </c>
      <c r="E4646" s="3">
        <f>E4645+Input!$B$2*C4646</f>
        <v>133.9567587974789</v>
      </c>
      <c r="F4646" s="3">
        <f>F4645+Input!$B$2*D4646</f>
        <v>31.006827490611883</v>
      </c>
      <c r="G4646" s="3">
        <f>-(0.5*Input!$B$3*(C4646^2+D4646^2)*COS(I4645)*Input!$B$8*Input!$B$11)/(Input!$B$9/Input!$B$10)</f>
        <v>-5.0094985258248821</v>
      </c>
      <c r="H4646" s="3">
        <f>-(0.5*Input!$B$3*(C4646^2+D4646^2)*SIN(I4645)*Input!$B$8*Input!$B$11)/(Input!$B$9/Input!$B$10)-Input!$B$10</f>
        <v>-14.668044026011653</v>
      </c>
      <c r="I4646" s="3">
        <f t="shared" si="145"/>
        <v>-1.2921723713031068</v>
      </c>
    </row>
    <row r="4647" spans="1:9">
      <c r="A4647" s="3">
        <f t="shared" si="144"/>
        <v>4645</v>
      </c>
      <c r="B4647" s="3">
        <f>B4646+Input!$B$2</f>
        <v>4.6449999999998859</v>
      </c>
      <c r="C4647" s="3">
        <f>C4646+G4646*Input!$B$2</f>
        <v>16.464919200634395</v>
      </c>
      <c r="D4647" s="3">
        <f>D4646+H4646*Input!$B$2</f>
        <v>-57.588728619106575</v>
      </c>
      <c r="E4647" s="3">
        <f>E4646+Input!$B$2*C4647</f>
        <v>133.97322371667954</v>
      </c>
      <c r="F4647" s="3">
        <f>F4646+Input!$B$2*D4647</f>
        <v>30.949238761992778</v>
      </c>
      <c r="G4647" s="3">
        <f>-(0.5*Input!$B$3*(C4647^2+D4647^2)*COS(I4646)*Input!$B$8*Input!$B$11)/(Input!$B$9/Input!$B$10)</f>
        <v>-5.0090385899012118</v>
      </c>
      <c r="H4647" s="3">
        <f>-(0.5*Input!$B$3*(C4647^2+D4647^2)*SIN(I4646)*Input!$B$8*Input!$B$11)/(Input!$B$9/Input!$B$10)-Input!$B$10</f>
        <v>-14.659864014250815</v>
      </c>
      <c r="I4647" s="3">
        <f t="shared" si="145"/>
        <v>-1.2923201352827087</v>
      </c>
    </row>
    <row r="4648" spans="1:9">
      <c r="A4648" s="3">
        <f t="shared" si="144"/>
        <v>4646</v>
      </c>
      <c r="B4648" s="3">
        <f>B4647+Input!$B$2</f>
        <v>4.6459999999998862</v>
      </c>
      <c r="C4648" s="3">
        <f>C4647+G4647*Input!$B$2</f>
        <v>16.459910162044494</v>
      </c>
      <c r="D4648" s="3">
        <f>D4647+H4647*Input!$B$2</f>
        <v>-57.603388483120824</v>
      </c>
      <c r="E4648" s="3">
        <f>E4647+Input!$B$2*C4648</f>
        <v>133.98968362684158</v>
      </c>
      <c r="F4648" s="3">
        <f>F4647+Input!$B$2*D4648</f>
        <v>30.891635373509658</v>
      </c>
      <c r="G4648" s="3">
        <f>-(0.5*Input!$B$3*(C4648^2+D4648^2)*COS(I4647)*Input!$B$8*Input!$B$11)/(Input!$B$9/Input!$B$10)</f>
        <v>-5.0085776090684115</v>
      </c>
      <c r="H4648" s="3">
        <f>-(0.5*Input!$B$3*(C4648^2+D4648^2)*SIN(I4647)*Input!$B$8*Input!$B$11)/(Input!$B$9/Input!$B$10)-Input!$B$10</f>
        <v>-14.651686476465621</v>
      </c>
      <c r="I4648" s="3">
        <f t="shared" si="145"/>
        <v>-1.2924677915898195</v>
      </c>
    </row>
    <row r="4649" spans="1:9">
      <c r="A4649" s="3">
        <f t="shared" si="144"/>
        <v>4647</v>
      </c>
      <c r="B4649" s="3">
        <f>B4648+Input!$B$2</f>
        <v>4.6469999999998866</v>
      </c>
      <c r="C4649" s="3">
        <f>C4648+G4648*Input!$B$2</f>
        <v>16.454901584435426</v>
      </c>
      <c r="D4649" s="3">
        <f>D4648+H4648*Input!$B$2</f>
        <v>-57.618040169597286</v>
      </c>
      <c r="E4649" s="3">
        <f>E4648+Input!$B$2*C4649</f>
        <v>134.00613852842602</v>
      </c>
      <c r="F4649" s="3">
        <f>F4648+Input!$B$2*D4649</f>
        <v>30.834017333340061</v>
      </c>
      <c r="G4649" s="3">
        <f>-(0.5*Input!$B$3*(C4649^2+D4649^2)*COS(I4648)*Input!$B$8*Input!$B$11)/(Input!$B$9/Input!$B$10)</f>
        <v>-5.0081155842782223</v>
      </c>
      <c r="H4649" s="3">
        <f>-(0.5*Input!$B$3*(C4649^2+D4649^2)*SIN(I4648)*Input!$B$8*Input!$B$11)/(Input!$B$9/Input!$B$10)-Input!$B$10</f>
        <v>-14.643511414735624</v>
      </c>
      <c r="I4649" s="3">
        <f t="shared" si="145"/>
        <v>-1.2926153403383434</v>
      </c>
    </row>
    <row r="4650" spans="1:9">
      <c r="A4650" s="3">
        <f t="shared" si="144"/>
        <v>4648</v>
      </c>
      <c r="B4650" s="3">
        <f>B4649+Input!$B$2</f>
        <v>4.6479999999998869</v>
      </c>
      <c r="C4650" s="3">
        <f>C4649+G4649*Input!$B$2</f>
        <v>16.449893468851148</v>
      </c>
      <c r="D4650" s="3">
        <f>D4649+H4649*Input!$B$2</f>
        <v>-57.632683681012018</v>
      </c>
      <c r="E4650" s="3">
        <f>E4649+Input!$B$2*C4650</f>
        <v>134.02258842189488</v>
      </c>
      <c r="F4650" s="3">
        <f>F4649+Input!$B$2*D4650</f>
        <v>30.77638464965905</v>
      </c>
      <c r="G4650" s="3">
        <f>-(0.5*Input!$B$3*(C4650^2+D4650^2)*COS(I4649)*Input!$B$8*Input!$B$11)/(Input!$B$9/Input!$B$10)</f>
        <v>-5.0076525164825902</v>
      </c>
      <c r="H4650" s="3">
        <f>-(0.5*Input!$B$3*(C4650^2+D4650^2)*SIN(I4649)*Input!$B$8*Input!$B$11)/(Input!$B$9/Input!$B$10)-Input!$B$10</f>
        <v>-14.635338831135993</v>
      </c>
      <c r="I4650" s="3">
        <f t="shared" si="145"/>
        <v>-1.2927627816420257</v>
      </c>
    </row>
    <row r="4651" spans="1:9">
      <c r="A4651" s="3">
        <f t="shared" si="144"/>
        <v>4649</v>
      </c>
      <c r="B4651" s="3">
        <f>B4650+Input!$B$2</f>
        <v>4.6489999999998872</v>
      </c>
      <c r="C4651" s="3">
        <f>C4650+G4650*Input!$B$2</f>
        <v>16.444885816334665</v>
      </c>
      <c r="D4651" s="3">
        <f>D4650+H4650*Input!$B$2</f>
        <v>-57.647319019843152</v>
      </c>
      <c r="E4651" s="3">
        <f>E4650+Input!$B$2*C4651</f>
        <v>134.03903330771121</v>
      </c>
      <c r="F4651" s="3">
        <f>F4650+Input!$B$2*D4651</f>
        <v>30.718737330639208</v>
      </c>
      <c r="G4651" s="3">
        <f>-(0.5*Input!$B$3*(C4651^2+D4651^2)*COS(I4650)*Input!$B$8*Input!$B$11)/(Input!$B$9/Input!$B$10)</f>
        <v>-5.0071884066336647</v>
      </c>
      <c r="H4651" s="3">
        <f>-(0.5*Input!$B$3*(C4651^2+D4651^2)*SIN(I4650)*Input!$B$8*Input!$B$11)/(Input!$B$9/Input!$B$10)-Input!$B$10</f>
        <v>-14.627168727737509</v>
      </c>
      <c r="I4651" s="3">
        <f t="shared" si="145"/>
        <v>-1.2929101156144536</v>
      </c>
    </row>
    <row r="4652" spans="1:9">
      <c r="A4652" s="3">
        <f t="shared" si="144"/>
        <v>4650</v>
      </c>
      <c r="B4652" s="3">
        <f>B4651+Input!$B$2</f>
        <v>4.6499999999998876</v>
      </c>
      <c r="C4652" s="3">
        <f>C4651+G4651*Input!$B$2</f>
        <v>16.439878627928032</v>
      </c>
      <c r="D4652" s="3">
        <f>D4651+H4651*Input!$B$2</f>
        <v>-57.661946188570887</v>
      </c>
      <c r="E4652" s="3">
        <f>E4651+Input!$B$2*C4652</f>
        <v>134.05547318633913</v>
      </c>
      <c r="F4652" s="3">
        <f>F4651+Input!$B$2*D4652</f>
        <v>30.661075384450637</v>
      </c>
      <c r="G4652" s="3">
        <f>-(0.5*Input!$B$3*(C4652^2+D4652^2)*COS(I4651)*Input!$B$8*Input!$B$11)/(Input!$B$9/Input!$B$10)</f>
        <v>-5.0067232556837959</v>
      </c>
      <c r="H4652" s="3">
        <f>-(0.5*Input!$B$3*(C4652^2+D4652^2)*SIN(I4651)*Input!$B$8*Input!$B$11)/(Input!$B$9/Input!$B$10)-Input!$B$10</f>
        <v>-14.619001106606547</v>
      </c>
      <c r="I4652" s="3">
        <f t="shared" si="145"/>
        <v>-1.2930573423690555</v>
      </c>
    </row>
    <row r="4653" spans="1:9">
      <c r="A4653" s="3">
        <f t="shared" si="144"/>
        <v>4651</v>
      </c>
      <c r="B4653" s="3">
        <f>B4652+Input!$B$2</f>
        <v>4.6509999999998879</v>
      </c>
      <c r="C4653" s="3">
        <f>C4652+G4652*Input!$B$2</f>
        <v>16.434871904672349</v>
      </c>
      <c r="D4653" s="3">
        <f>D4652+H4652*Input!$B$2</f>
        <v>-57.676565189677497</v>
      </c>
      <c r="E4653" s="3">
        <f>E4652+Input!$B$2*C4653</f>
        <v>134.07190805824379</v>
      </c>
      <c r="F4653" s="3">
        <f>F4652+Input!$B$2*D4653</f>
        <v>30.60339881926096</v>
      </c>
      <c r="G4653" s="3">
        <f>-(0.5*Input!$B$3*(C4653^2+D4653^2)*COS(I4652)*Input!$B$8*Input!$B$11)/(Input!$B$9/Input!$B$10)</f>
        <v>-5.0062570645855295</v>
      </c>
      <c r="H4653" s="3">
        <f>-(0.5*Input!$B$3*(C4653^2+D4653^2)*SIN(I4652)*Input!$B$8*Input!$B$11)/(Input!$B$9/Input!$B$10)-Input!$B$10</f>
        <v>-14.610835969805116</v>
      </c>
      <c r="I4653" s="3">
        <f t="shared" si="145"/>
        <v>-1.2932044620191021</v>
      </c>
    </row>
    <row r="4654" spans="1:9">
      <c r="A4654" s="3">
        <f t="shared" si="144"/>
        <v>4652</v>
      </c>
      <c r="B4654" s="3">
        <f>B4653+Input!$B$2</f>
        <v>4.6519999999998882</v>
      </c>
      <c r="C4654" s="3">
        <f>C4653+G4653*Input!$B$2</f>
        <v>16.429865647607762</v>
      </c>
      <c r="D4654" s="3">
        <f>D4653+H4653*Input!$B$2</f>
        <v>-57.691176025647302</v>
      </c>
      <c r="E4654" s="3">
        <f>E4653+Input!$B$2*C4654</f>
        <v>134.0883379238914</v>
      </c>
      <c r="F4654" s="3">
        <f>F4653+Input!$B$2*D4654</f>
        <v>30.545707643235314</v>
      </c>
      <c r="G4654" s="3">
        <f>-(0.5*Input!$B$3*(C4654^2+D4654^2)*COS(I4653)*Input!$B$8*Input!$B$11)/(Input!$B$9/Input!$B$10)</f>
        <v>-5.0057898342916074</v>
      </c>
      <c r="H4654" s="3">
        <f>-(0.5*Input!$B$3*(C4654^2+D4654^2)*SIN(I4653)*Input!$B$8*Input!$B$11)/(Input!$B$9/Input!$B$10)-Input!$B$10</f>
        <v>-14.602673319390821</v>
      </c>
      <c r="I4654" s="3">
        <f t="shared" si="145"/>
        <v>-1.2933514746777064</v>
      </c>
    </row>
    <row r="4655" spans="1:9">
      <c r="A4655" s="3">
        <f t="shared" si="144"/>
        <v>4653</v>
      </c>
      <c r="B4655" s="3">
        <f>B4654+Input!$B$2</f>
        <v>4.6529999999998886</v>
      </c>
      <c r="C4655" s="3">
        <f>C4654+G4654*Input!$B$2</f>
        <v>16.42485985777347</v>
      </c>
      <c r="D4655" s="3">
        <f>D4654+H4654*Input!$B$2</f>
        <v>-57.705778698966689</v>
      </c>
      <c r="E4655" s="3">
        <f>E4654+Input!$B$2*C4655</f>
        <v>134.10476278374918</v>
      </c>
      <c r="F4655" s="3">
        <f>F4654+Input!$B$2*D4655</f>
        <v>30.488001864536347</v>
      </c>
      <c r="G4655" s="3">
        <f>-(0.5*Input!$B$3*(C4655^2+D4655^2)*COS(I4654)*Input!$B$8*Input!$B$11)/(Input!$B$9/Input!$B$10)</f>
        <v>-5.0053215657549677</v>
      </c>
      <c r="H4655" s="3">
        <f>-(0.5*Input!$B$3*(C4655^2+D4655^2)*SIN(I4654)*Input!$B$8*Input!$B$11)/(Input!$B$9/Input!$B$10)-Input!$B$10</f>
        <v>-14.594513157416884</v>
      </c>
      <c r="I4655" s="3">
        <f t="shared" si="145"/>
        <v>-1.2934983804578235</v>
      </c>
    </row>
    <row r="4656" spans="1:9">
      <c r="A4656" s="3">
        <f t="shared" si="144"/>
        <v>4654</v>
      </c>
      <c r="B4656" s="3">
        <f>B4655+Input!$B$2</f>
        <v>4.6539999999998889</v>
      </c>
      <c r="C4656" s="3">
        <f>C4655+G4655*Input!$B$2</f>
        <v>16.419854536207716</v>
      </c>
      <c r="D4656" s="3">
        <f>D4655+H4655*Input!$B$2</f>
        <v>-57.720373212124109</v>
      </c>
      <c r="E4656" s="3">
        <f>E4655+Input!$B$2*C4656</f>
        <v>134.12118263828538</v>
      </c>
      <c r="F4656" s="3">
        <f>F4655+Input!$B$2*D4656</f>
        <v>30.430281491324223</v>
      </c>
      <c r="G4656" s="3">
        <f>-(0.5*Input!$B$3*(C4656^2+D4656^2)*COS(I4655)*Input!$B$8*Input!$B$11)/(Input!$B$9/Input!$B$10)</f>
        <v>-5.0048522599287439</v>
      </c>
      <c r="H4656" s="3">
        <f>-(0.5*Input!$B$3*(C4656^2+D4656^2)*SIN(I4655)*Input!$B$8*Input!$B$11)/(Input!$B$9/Input!$B$10)-Input!$B$10</f>
        <v>-14.586355485932174</v>
      </c>
      <c r="I4656" s="3">
        <f t="shared" si="145"/>
        <v>-1.2936451794722521</v>
      </c>
    </row>
    <row r="4657" spans="1:9">
      <c r="A4657" s="3">
        <f t="shared" si="144"/>
        <v>4655</v>
      </c>
      <c r="B4657" s="3">
        <f>B4656+Input!$B$2</f>
        <v>4.6549999999998892</v>
      </c>
      <c r="C4657" s="3">
        <f>C4656+G4656*Input!$B$2</f>
        <v>16.414849683947786</v>
      </c>
      <c r="D4657" s="3">
        <f>D4656+H4656*Input!$B$2</f>
        <v>-57.734959567610041</v>
      </c>
      <c r="E4657" s="3">
        <f>E4656+Input!$B$2*C4657</f>
        <v>134.13759748796932</v>
      </c>
      <c r="F4657" s="3">
        <f>F4656+Input!$B$2*D4657</f>
        <v>30.372546531756612</v>
      </c>
      <c r="G4657" s="3">
        <f>-(0.5*Input!$B$3*(C4657^2+D4657^2)*COS(I4656)*Input!$B$8*Input!$B$11)/(Input!$B$9/Input!$B$10)</f>
        <v>-5.0043819177662465</v>
      </c>
      <c r="H4657" s="3">
        <f>-(0.5*Input!$B$3*(C4657^2+D4657^2)*SIN(I4656)*Input!$B$8*Input!$B$11)/(Input!$B$9/Input!$B$10)-Input!$B$10</f>
        <v>-14.578200306981149</v>
      </c>
      <c r="I4657" s="3">
        <f t="shared" si="145"/>
        <v>-1.2937918718336332</v>
      </c>
    </row>
    <row r="4658" spans="1:9">
      <c r="A4658" s="3">
        <f t="shared" si="144"/>
        <v>4656</v>
      </c>
      <c r="B4658" s="3">
        <f>B4657+Input!$B$2</f>
        <v>4.6559999999998896</v>
      </c>
      <c r="C4658" s="3">
        <f>C4657+G4657*Input!$B$2</f>
        <v>16.409845302030021</v>
      </c>
      <c r="D4658" s="3">
        <f>D4657+H4657*Input!$B$2</f>
        <v>-57.749537767917019</v>
      </c>
      <c r="E4658" s="3">
        <f>E4657+Input!$B$2*C4658</f>
        <v>134.15400733327135</v>
      </c>
      <c r="F4658" s="3">
        <f>F4657+Input!$B$2*D4658</f>
        <v>30.314796993988693</v>
      </c>
      <c r="G4658" s="3">
        <f>-(0.5*Input!$B$3*(C4658^2+D4658^2)*COS(I4657)*Input!$B$8*Input!$B$11)/(Input!$B$9/Input!$B$10)</f>
        <v>-5.0039105402209865</v>
      </c>
      <c r="H4658" s="3">
        <f>-(0.5*Input!$B$3*(C4658^2+D4658^2)*SIN(I4657)*Input!$B$8*Input!$B$11)/(Input!$B$9/Input!$B$10)-Input!$B$10</f>
        <v>-14.570047622603905</v>
      </c>
      <c r="I4658" s="3">
        <f t="shared" si="145"/>
        <v>-1.2939384576544513</v>
      </c>
    </row>
    <row r="4659" spans="1:9">
      <c r="A4659" s="3">
        <f t="shared" si="144"/>
        <v>4657</v>
      </c>
      <c r="B4659" s="3">
        <f>B4658+Input!$B$2</f>
        <v>4.6569999999998899</v>
      </c>
      <c r="C4659" s="3">
        <f>C4658+G4658*Input!$B$2</f>
        <v>16.4048413914898</v>
      </c>
      <c r="D4659" s="3">
        <f>D4658+H4658*Input!$B$2</f>
        <v>-57.764107815539624</v>
      </c>
      <c r="E4659" s="3">
        <f>E4658+Input!$B$2*C4659</f>
        <v>134.17041217466283</v>
      </c>
      <c r="F4659" s="3">
        <f>F4658+Input!$B$2*D4659</f>
        <v>30.257032886173153</v>
      </c>
      <c r="G4659" s="3">
        <f>-(0.5*Input!$B$3*(C4659^2+D4659^2)*COS(I4658)*Input!$B$8*Input!$B$11)/(Input!$B$9/Input!$B$10)</f>
        <v>-5.003438128246656</v>
      </c>
      <c r="H4659" s="3">
        <f>-(0.5*Input!$B$3*(C4659^2+D4659^2)*SIN(I4658)*Input!$B$8*Input!$B$11)/(Input!$B$9/Input!$B$10)-Input!$B$10</f>
        <v>-14.561897434836172</v>
      </c>
      <c r="I4659" s="3">
        <f t="shared" si="145"/>
        <v>-1.2940849370470344</v>
      </c>
    </row>
    <row r="4660" spans="1:9">
      <c r="A4660" s="3">
        <f t="shared" si="144"/>
        <v>4658</v>
      </c>
      <c r="B4660" s="3">
        <f>B4659+Input!$B$2</f>
        <v>4.6579999999998902</v>
      </c>
      <c r="C4660" s="3">
        <f>C4659+G4659*Input!$B$2</f>
        <v>16.399837953361555</v>
      </c>
      <c r="D4660" s="3">
        <f>D4659+H4659*Input!$B$2</f>
        <v>-57.778669712974462</v>
      </c>
      <c r="E4660" s="3">
        <f>E4659+Input!$B$2*C4660</f>
        <v>134.1868120126162</v>
      </c>
      <c r="F4660" s="3">
        <f>F4659+Input!$B$2*D4660</f>
        <v>30.199254216460179</v>
      </c>
      <c r="G4660" s="3">
        <f>-(0.5*Input!$B$3*(C4660^2+D4660^2)*COS(I4659)*Input!$B$8*Input!$B$11)/(Input!$B$9/Input!$B$10)</f>
        <v>-5.0029646827971375</v>
      </c>
      <c r="H4660" s="3">
        <f>-(0.5*Input!$B$3*(C4660^2+D4660^2)*SIN(I4659)*Input!$B$8*Input!$B$11)/(Input!$B$9/Input!$B$10)-Input!$B$10</f>
        <v>-14.5537497457093</v>
      </c>
      <c r="I4660" s="3">
        <f t="shared" si="145"/>
        <v>-1.2942313101235547</v>
      </c>
    </row>
    <row r="4661" spans="1:9">
      <c r="A4661" s="3">
        <f t="shared" si="144"/>
        <v>4659</v>
      </c>
      <c r="B4661" s="3">
        <f>B4660+Input!$B$2</f>
        <v>4.6589999999998906</v>
      </c>
      <c r="C4661" s="3">
        <f>C4660+G4660*Input!$B$2</f>
        <v>16.394834988678756</v>
      </c>
      <c r="D4661" s="3">
        <f>D4660+H4660*Input!$B$2</f>
        <v>-57.793223462720171</v>
      </c>
      <c r="E4661" s="3">
        <f>E4660+Input!$B$2*C4661</f>
        <v>134.20320684760489</v>
      </c>
      <c r="F4661" s="3">
        <f>F4660+Input!$B$2*D4661</f>
        <v>30.141460992997459</v>
      </c>
      <c r="G4661" s="3">
        <f>-(0.5*Input!$B$3*(C4661^2+D4661^2)*COS(I4660)*Input!$B$8*Input!$B$11)/(Input!$B$9/Input!$B$10)</f>
        <v>-5.0024902048264783</v>
      </c>
      <c r="H4661" s="3">
        <f>-(0.5*Input!$B$3*(C4661^2+D4661^2)*SIN(I4660)*Input!$B$8*Input!$B$11)/(Input!$B$9/Input!$B$10)-Input!$B$10</f>
        <v>-14.545604557250289</v>
      </c>
      <c r="I4661" s="3">
        <f t="shared" si="145"/>
        <v>-1.294377576996028</v>
      </c>
    </row>
    <row r="4662" spans="1:9">
      <c r="A4662" s="3">
        <f t="shared" si="144"/>
        <v>4660</v>
      </c>
      <c r="B4662" s="3">
        <f>B4661+Input!$B$2</f>
        <v>4.6599999999998909</v>
      </c>
      <c r="C4662" s="3">
        <f>C4661+G4661*Input!$B$2</f>
        <v>16.389832498473929</v>
      </c>
      <c r="D4662" s="3">
        <f>D4661+H4661*Input!$B$2</f>
        <v>-57.80776906727742</v>
      </c>
      <c r="E4662" s="3">
        <f>E4661+Input!$B$2*C4662</f>
        <v>134.21959668010336</v>
      </c>
      <c r="F4662" s="3">
        <f>F4661+Input!$B$2*D4662</f>
        <v>30.083653223930181</v>
      </c>
      <c r="G4662" s="3">
        <f>-(0.5*Input!$B$3*(C4662^2+D4662^2)*COS(I4661)*Input!$B$8*Input!$B$11)/(Input!$B$9/Input!$B$10)</f>
        <v>-5.0020146952889286</v>
      </c>
      <c r="H4662" s="3">
        <f>-(0.5*Input!$B$3*(C4662^2+D4662^2)*SIN(I4661)*Input!$B$8*Input!$B$11)/(Input!$B$9/Input!$B$10)-Input!$B$10</f>
        <v>-14.537461871481753</v>
      </c>
      <c r="I4662" s="3">
        <f t="shared" si="145"/>
        <v>-1.2945237377763146</v>
      </c>
    </row>
    <row r="4663" spans="1:9">
      <c r="A4663" s="3">
        <f t="shared" si="144"/>
        <v>4661</v>
      </c>
      <c r="B4663" s="3">
        <f>B4662+Input!$B$2</f>
        <v>4.6609999999998912</v>
      </c>
      <c r="C4663" s="3">
        <f>C4662+G4662*Input!$B$2</f>
        <v>16.384830483778639</v>
      </c>
      <c r="D4663" s="3">
        <f>D4662+H4662*Input!$B$2</f>
        <v>-57.822306529148904</v>
      </c>
      <c r="E4663" s="3">
        <f>E4662+Input!$B$2*C4663</f>
        <v>134.23598151058715</v>
      </c>
      <c r="F4663" s="3">
        <f>F4662+Input!$B$2*D4663</f>
        <v>30.025830917401031</v>
      </c>
      <c r="G4663" s="3">
        <f>-(0.5*Input!$B$3*(C4663^2+D4663^2)*COS(I4662)*Input!$B$8*Input!$B$11)/(Input!$B$9/Input!$B$10)</f>
        <v>-5.0015381551388991</v>
      </c>
      <c r="H4663" s="3">
        <f>-(0.5*Input!$B$3*(C4663^2+D4663^2)*SIN(I4662)*Input!$B$8*Input!$B$11)/(Input!$B$9/Input!$B$10)-Input!$B$10</f>
        <v>-14.529321690421963</v>
      </c>
      <c r="I4663" s="3">
        <f t="shared" si="145"/>
        <v>-1.2946697925761192</v>
      </c>
    </row>
    <row r="4664" spans="1:9">
      <c r="A4664" s="3">
        <f t="shared" si="144"/>
        <v>4662</v>
      </c>
      <c r="B4664" s="3">
        <f>B4663+Input!$B$2</f>
        <v>4.6619999999998916</v>
      </c>
      <c r="C4664" s="3">
        <f>C4663+G4663*Input!$B$2</f>
        <v>16.379828945623501</v>
      </c>
      <c r="D4664" s="3">
        <f>D4663+H4663*Input!$B$2</f>
        <v>-57.836835850839329</v>
      </c>
      <c r="E4664" s="3">
        <f>E4663+Input!$B$2*C4664</f>
        <v>134.25236133953277</v>
      </c>
      <c r="F4664" s="3">
        <f>F4663+Input!$B$2*D4664</f>
        <v>29.967994081550192</v>
      </c>
      <c r="G4664" s="3">
        <f>-(0.5*Input!$B$3*(C4664^2+D4664^2)*COS(I4663)*Input!$B$8*Input!$B$11)/(Input!$B$9/Input!$B$10)</f>
        <v>-5.001060585330988</v>
      </c>
      <c r="H4664" s="3">
        <f>-(0.5*Input!$B$3*(C4664^2+D4664^2)*SIN(I4663)*Input!$B$8*Input!$B$11)/(Input!$B$9/Input!$B$10)-Input!$B$10</f>
        <v>-14.52118401608481</v>
      </c>
      <c r="I4664" s="3">
        <f t="shared" si="145"/>
        <v>-1.2948157415069916</v>
      </c>
    </row>
    <row r="4665" spans="1:9">
      <c r="A4665" s="3">
        <f t="shared" si="144"/>
        <v>4663</v>
      </c>
      <c r="B4665" s="3">
        <f>B4664+Input!$B$2</f>
        <v>4.6629999999998919</v>
      </c>
      <c r="C4665" s="3">
        <f>C4664+G4664*Input!$B$2</f>
        <v>16.374827885038169</v>
      </c>
      <c r="D4665" s="3">
        <f>D4664+H4664*Input!$B$2</f>
        <v>-57.851357034855411</v>
      </c>
      <c r="E4665" s="3">
        <f>E4664+Input!$B$2*C4665</f>
        <v>134.26873616741781</v>
      </c>
      <c r="F4665" s="3">
        <f>F4664+Input!$B$2*D4665</f>
        <v>29.910142724515335</v>
      </c>
      <c r="G4665" s="3">
        <f>-(0.5*Input!$B$3*(C4665^2+D4665^2)*COS(I4664)*Input!$B$8*Input!$B$11)/(Input!$B$9/Input!$B$10)</f>
        <v>-5.0005819868199621</v>
      </c>
      <c r="H4665" s="3">
        <f>-(0.5*Input!$B$3*(C4665^2+D4665^2)*SIN(I4664)*Input!$B$8*Input!$B$11)/(Input!$B$9/Input!$B$10)-Input!$B$10</f>
        <v>-14.513048850479862</v>
      </c>
      <c r="I4665" s="3">
        <f t="shared" si="145"/>
        <v>-1.2949615846803268</v>
      </c>
    </row>
    <row r="4666" spans="1:9">
      <c r="A4666" s="3">
        <f t="shared" si="144"/>
        <v>4664</v>
      </c>
      <c r="B4666" s="3">
        <f>B4665+Input!$B$2</f>
        <v>4.6639999999998922</v>
      </c>
      <c r="C4666" s="3">
        <f>C4665+G4665*Input!$B$2</f>
        <v>16.369827303051348</v>
      </c>
      <c r="D4666" s="3">
        <f>D4665+H4665*Input!$B$2</f>
        <v>-57.865870083705893</v>
      </c>
      <c r="E4666" s="3">
        <f>E4665+Input!$B$2*C4666</f>
        <v>134.28510599472085</v>
      </c>
      <c r="F4666" s="3">
        <f>F4665+Input!$B$2*D4666</f>
        <v>29.852276854431629</v>
      </c>
      <c r="G4666" s="3">
        <f>-(0.5*Input!$B$3*(C4666^2+D4666^2)*COS(I4665)*Input!$B$8*Input!$B$11)/(Input!$B$9/Input!$B$10)</f>
        <v>-5.0001023605607582</v>
      </c>
      <c r="H4666" s="3">
        <f>-(0.5*Input!$B$3*(C4666^2+D4666^2)*SIN(I4665)*Input!$B$8*Input!$B$11)/(Input!$B$9/Input!$B$10)-Input!$B$10</f>
        <v>-14.504916195612306</v>
      </c>
      <c r="I4666" s="3">
        <f t="shared" si="145"/>
        <v>-1.2951073222073646</v>
      </c>
    </row>
    <row r="4667" spans="1:9">
      <c r="A4667" s="3">
        <f t="shared" si="144"/>
        <v>4665</v>
      </c>
      <c r="B4667" s="3">
        <f>B4666+Input!$B$2</f>
        <v>4.6649999999998926</v>
      </c>
      <c r="C4667" s="3">
        <f>C4666+G4666*Input!$B$2</f>
        <v>16.364827200690787</v>
      </c>
      <c r="D4667" s="3">
        <f>D4666+H4666*Input!$B$2</f>
        <v>-57.880374999901505</v>
      </c>
      <c r="E4667" s="3">
        <f>E4666+Input!$B$2*C4667</f>
        <v>134.30147082192155</v>
      </c>
      <c r="F4667" s="3">
        <f>F4666+Input!$B$2*D4667</f>
        <v>29.794396479431729</v>
      </c>
      <c r="G4667" s="3">
        <f>-(0.5*Input!$B$3*(C4667^2+D4667^2)*COS(I4666)*Input!$B$8*Input!$B$11)/(Input!$B$9/Input!$B$10)</f>
        <v>-4.9996217075084912</v>
      </c>
      <c r="H4667" s="3">
        <f>-(0.5*Input!$B$3*(C4667^2+D4667^2)*SIN(I4666)*Input!$B$8*Input!$B$11)/(Input!$B$9/Input!$B$10)-Input!$B$10</f>
        <v>-14.496786053482989</v>
      </c>
      <c r="I4667" s="3">
        <f t="shared" si="145"/>
        <v>-1.2952529541991908</v>
      </c>
    </row>
    <row r="4668" spans="1:9">
      <c r="A4668" s="3">
        <f t="shared" si="144"/>
        <v>4666</v>
      </c>
      <c r="B4668" s="3">
        <f>B4667+Input!$B$2</f>
        <v>4.6659999999998929</v>
      </c>
      <c r="C4668" s="3">
        <f>C4667+G4667*Input!$B$2</f>
        <v>16.359827578983278</v>
      </c>
      <c r="D4668" s="3">
        <f>D4667+H4667*Input!$B$2</f>
        <v>-57.89487178595499</v>
      </c>
      <c r="E4668" s="3">
        <f>E4667+Input!$B$2*C4668</f>
        <v>134.31783064950054</v>
      </c>
      <c r="F4668" s="3">
        <f>F4667+Input!$B$2*D4668</f>
        <v>29.736501607645774</v>
      </c>
      <c r="G4668" s="3">
        <f>-(0.5*Input!$B$3*(C4668^2+D4668^2)*COS(I4667)*Input!$B$8*Input!$B$11)/(Input!$B$9/Input!$B$10)</f>
        <v>-4.9991400286184362</v>
      </c>
      <c r="H4668" s="3">
        <f>-(0.5*Input!$B$3*(C4668^2+D4668^2)*SIN(I4667)*Input!$B$8*Input!$B$11)/(Input!$B$9/Input!$B$10)-Input!$B$10</f>
        <v>-14.488658426088399</v>
      </c>
      <c r="I4668" s="3">
        <f t="shared" si="145"/>
        <v>-1.2953984807667371</v>
      </c>
    </row>
    <row r="4669" spans="1:9">
      <c r="A4669" s="3">
        <f t="shared" si="144"/>
        <v>4667</v>
      </c>
      <c r="B4669" s="3">
        <f>B4668+Input!$B$2</f>
        <v>4.6669999999998932</v>
      </c>
      <c r="C4669" s="3">
        <f>C4668+G4668*Input!$B$2</f>
        <v>16.354828438954659</v>
      </c>
      <c r="D4669" s="3">
        <f>D4668+H4668*Input!$B$2</f>
        <v>-57.909360444381079</v>
      </c>
      <c r="E4669" s="3">
        <f>E4668+Input!$B$2*C4669</f>
        <v>134.33418547793949</v>
      </c>
      <c r="F4669" s="3">
        <f>F4668+Input!$B$2*D4669</f>
        <v>29.678592247201394</v>
      </c>
      <c r="G4669" s="3">
        <f>-(0.5*Input!$B$3*(C4669^2+D4669^2)*COS(I4668)*Input!$B$8*Input!$B$11)/(Input!$B$9/Input!$B$10)</f>
        <v>-4.9986573248460404</v>
      </c>
      <c r="H4669" s="3">
        <f>-(0.5*Input!$B$3*(C4669^2+D4669^2)*SIN(I4668)*Input!$B$8*Input!$B$11)/(Input!$B$9/Input!$B$10)-Input!$B$10</f>
        <v>-14.480533315420701</v>
      </c>
      <c r="I4669" s="3">
        <f t="shared" si="145"/>
        <v>-1.2955439020207808</v>
      </c>
    </row>
    <row r="4670" spans="1:9">
      <c r="A4670" s="3">
        <f t="shared" si="144"/>
        <v>4668</v>
      </c>
      <c r="B4670" s="3">
        <f>B4669+Input!$B$2</f>
        <v>4.6679999999998936</v>
      </c>
      <c r="C4670" s="3">
        <f>C4669+G4669*Input!$B$2</f>
        <v>16.349829781629811</v>
      </c>
      <c r="D4670" s="3">
        <f>D4669+H4669*Input!$B$2</f>
        <v>-57.9238409776965</v>
      </c>
      <c r="E4670" s="3">
        <f>E4669+Input!$B$2*C4670</f>
        <v>134.35053530772112</v>
      </c>
      <c r="F4670" s="3">
        <f>F4669+Input!$B$2*D4670</f>
        <v>29.620668406223697</v>
      </c>
      <c r="G4670" s="3">
        <f>-(0.5*Input!$B$3*(C4670^2+D4670^2)*COS(I4669)*Input!$B$8*Input!$B$11)/(Input!$B$9/Input!$B$10)</f>
        <v>-4.9981735971469146</v>
      </c>
      <c r="H4670" s="3">
        <f>-(0.5*Input!$B$3*(C4670^2+D4670^2)*SIN(I4669)*Input!$B$8*Input!$B$11)/(Input!$B$9/Input!$B$10)-Input!$B$10</f>
        <v>-14.472410723467707</v>
      </c>
      <c r="I4670" s="3">
        <f t="shared" si="145"/>
        <v>-1.2956892180719464</v>
      </c>
    </row>
    <row r="4671" spans="1:9">
      <c r="A4671" s="3">
        <f t="shared" si="144"/>
        <v>4669</v>
      </c>
      <c r="B4671" s="3">
        <f>B4670+Input!$B$2</f>
        <v>4.6689999999998939</v>
      </c>
      <c r="C4671" s="3">
        <f>C4670+G4670*Input!$B$2</f>
        <v>16.344831608032663</v>
      </c>
      <c r="D4671" s="3">
        <f>D4670+H4670*Input!$B$2</f>
        <v>-57.938313388419971</v>
      </c>
      <c r="E4671" s="3">
        <f>E4670+Input!$B$2*C4671</f>
        <v>134.36688013932914</v>
      </c>
      <c r="F4671" s="3">
        <f>F4670+Input!$B$2*D4671</f>
        <v>29.562730092835277</v>
      </c>
      <c r="G4671" s="3">
        <f>-(0.5*Input!$B$3*(C4671^2+D4671^2)*COS(I4670)*Input!$B$8*Input!$B$11)/(Input!$B$9/Input!$B$10)</f>
        <v>-4.9976888464768301</v>
      </c>
      <c r="H4671" s="3">
        <f>-(0.5*Input!$B$3*(C4671^2+D4671^2)*SIN(I4670)*Input!$B$8*Input!$B$11)/(Input!$B$9/Input!$B$10)-Input!$B$10</f>
        <v>-14.464290652212874</v>
      </c>
      <c r="I4671" s="3">
        <f t="shared" si="145"/>
        <v>-1.295834429030704</v>
      </c>
    </row>
    <row r="4672" spans="1:9">
      <c r="A4672" s="3">
        <f t="shared" si="144"/>
        <v>4670</v>
      </c>
      <c r="B4672" s="3">
        <f>B4671+Input!$B$2</f>
        <v>4.6699999999998942</v>
      </c>
      <c r="C4672" s="3">
        <f>C4671+G4671*Input!$B$2</f>
        <v>16.339833919186187</v>
      </c>
      <c r="D4672" s="3">
        <f>D4671+H4671*Input!$B$2</f>
        <v>-57.952777679072184</v>
      </c>
      <c r="E4672" s="3">
        <f>E4671+Input!$B$2*C4672</f>
        <v>134.38321997324832</v>
      </c>
      <c r="F4672" s="3">
        <f>F4671+Input!$B$2*D4672</f>
        <v>29.504777315156204</v>
      </c>
      <c r="G4672" s="3">
        <f>-(0.5*Input!$B$3*(C4672^2+D4672^2)*COS(I4671)*Input!$B$8*Input!$B$11)/(Input!$B$9/Input!$B$10)</f>
        <v>-4.997203073791721</v>
      </c>
      <c r="H4672" s="3">
        <f>-(0.5*Input!$B$3*(C4672^2+D4672^2)*SIN(I4671)*Input!$B$8*Input!$B$11)/(Input!$B$9/Input!$B$10)-Input!$B$10</f>
        <v>-14.456173103635336</v>
      </c>
      <c r="I4672" s="3">
        <f t="shared" si="145"/>
        <v>-1.2959795350073713</v>
      </c>
    </row>
    <row r="4673" spans="1:9">
      <c r="A4673" s="3">
        <f t="shared" si="144"/>
        <v>4671</v>
      </c>
      <c r="B4673" s="3">
        <f>B4672+Input!$B$2</f>
        <v>4.6709999999998946</v>
      </c>
      <c r="C4673" s="3">
        <f>C4672+G4672*Input!$B$2</f>
        <v>16.334836716112395</v>
      </c>
      <c r="D4673" s="3">
        <f>D4672+H4672*Input!$B$2</f>
        <v>-57.967233852175816</v>
      </c>
      <c r="E4673" s="3">
        <f>E4672+Input!$B$2*C4673</f>
        <v>134.39955480996443</v>
      </c>
      <c r="F4673" s="3">
        <f>F4672+Input!$B$2*D4673</f>
        <v>29.446810081304029</v>
      </c>
      <c r="G4673" s="3">
        <f>-(0.5*Input!$B$3*(C4673^2+D4673^2)*COS(I4672)*Input!$B$8*Input!$B$11)/(Input!$B$9/Input!$B$10)</f>
        <v>-4.9967162800476785</v>
      </c>
      <c r="H4673" s="3">
        <f>-(0.5*Input!$B$3*(C4673^2+D4673^2)*SIN(I4672)*Input!$B$8*Input!$B$11)/(Input!$B$9/Input!$B$10)-Input!$B$10</f>
        <v>-14.448058079709906</v>
      </c>
      <c r="I4673" s="3">
        <f t="shared" si="145"/>
        <v>-1.2961245361121128</v>
      </c>
    </row>
    <row r="4674" spans="1:9">
      <c r="A4674" s="3">
        <f t="shared" si="144"/>
        <v>4672</v>
      </c>
      <c r="B4674" s="3">
        <f>B4673+Input!$B$2</f>
        <v>4.6719999999998949</v>
      </c>
      <c r="C4674" s="3">
        <f>C4673+G4673*Input!$B$2</f>
        <v>16.329839999832348</v>
      </c>
      <c r="D4674" s="3">
        <f>D4673+H4673*Input!$B$2</f>
        <v>-57.981681910255524</v>
      </c>
      <c r="E4674" s="3">
        <f>E4673+Input!$B$2*C4674</f>
        <v>134.41588464996426</v>
      </c>
      <c r="F4674" s="3">
        <f>F4673+Input!$B$2*D4674</f>
        <v>29.388828399393773</v>
      </c>
      <c r="G4674" s="3">
        <f>-(0.5*Input!$B$3*(C4674^2+D4674^2)*COS(I4673)*Input!$B$8*Input!$B$11)/(Input!$B$9/Input!$B$10)</f>
        <v>-4.9962284662009555</v>
      </c>
      <c r="H4674" s="3">
        <f>-(0.5*Input!$B$3*(C4674^2+D4674^2)*SIN(I4673)*Input!$B$8*Input!$B$11)/(Input!$B$9/Input!$B$10)-Input!$B$10</f>
        <v>-14.439945582407038</v>
      </c>
      <c r="I4674" s="3">
        <f t="shared" si="145"/>
        <v>-1.2962694324549406</v>
      </c>
    </row>
    <row r="4675" spans="1:9">
      <c r="A4675" s="3">
        <f t="shared" si="144"/>
        <v>4673</v>
      </c>
      <c r="B4675" s="3">
        <f>B4674+Input!$B$2</f>
        <v>4.6729999999998952</v>
      </c>
      <c r="C4675" s="3">
        <f>C4674+G4674*Input!$B$2</f>
        <v>16.324843771366147</v>
      </c>
      <c r="D4675" s="3">
        <f>D4674+H4674*Input!$B$2</f>
        <v>-57.996121855837934</v>
      </c>
      <c r="E4675" s="3">
        <f>E4674+Input!$B$2*C4675</f>
        <v>134.43220949373563</v>
      </c>
      <c r="F4675" s="3">
        <f>F4674+Input!$B$2*D4675</f>
        <v>29.330832277537937</v>
      </c>
      <c r="G4675" s="3">
        <f>-(0.5*Input!$B$3*(C4675^2+D4675^2)*COS(I4674)*Input!$B$8*Input!$B$11)/(Input!$B$9/Input!$B$10)</f>
        <v>-4.995739633207946</v>
      </c>
      <c r="H4675" s="3">
        <f>-(0.5*Input!$B$3*(C4675^2+D4675^2)*SIN(I4674)*Input!$B$8*Input!$B$11)/(Input!$B$9/Input!$B$10)-Input!$B$10</f>
        <v>-14.431835613692872</v>
      </c>
      <c r="I4675" s="3">
        <f t="shared" si="145"/>
        <v>-1.2964142241457139</v>
      </c>
    </row>
    <row r="4676" spans="1:9">
      <c r="A4676" s="3">
        <f t="shared" ref="A4676:A4739" si="146">A4675+1</f>
        <v>4674</v>
      </c>
      <c r="B4676" s="3">
        <f>B4675+Input!$B$2</f>
        <v>4.6739999999998956</v>
      </c>
      <c r="C4676" s="3">
        <f>C4675+G4675*Input!$B$2</f>
        <v>16.319848031732938</v>
      </c>
      <c r="D4676" s="3">
        <f>D4675+H4675*Input!$B$2</f>
        <v>-58.010553691451626</v>
      </c>
      <c r="E4676" s="3">
        <f>E4675+Input!$B$2*C4676</f>
        <v>134.44852934176737</v>
      </c>
      <c r="F4676" s="3">
        <f>F4675+Input!$B$2*D4676</f>
        <v>29.272821723846484</v>
      </c>
      <c r="G4676" s="3">
        <f>-(0.5*Input!$B$3*(C4676^2+D4676^2)*COS(I4675)*Input!$B$8*Input!$B$11)/(Input!$B$9/Input!$B$10)</f>
        <v>-4.9952497820252164</v>
      </c>
      <c r="H4676" s="3">
        <f>-(0.5*Input!$B$3*(C4676^2+D4676^2)*SIN(I4675)*Input!$B$8*Input!$B$11)/(Input!$B$9/Input!$B$10)-Input!$B$10</f>
        <v>-14.423728175529224</v>
      </c>
      <c r="I4676" s="3">
        <f t="shared" ref="I4676:I4739" si="147">ATAN(D4676/C4676)</f>
        <v>-1.2965589112941405</v>
      </c>
    </row>
    <row r="4677" spans="1:9">
      <c r="A4677" s="3">
        <f t="shared" si="146"/>
        <v>4675</v>
      </c>
      <c r="B4677" s="3">
        <f>B4676+Input!$B$2</f>
        <v>4.6749999999998959</v>
      </c>
      <c r="C4677" s="3">
        <f>C4676+G4676*Input!$B$2</f>
        <v>16.314852781950915</v>
      </c>
      <c r="D4677" s="3">
        <f>D4676+H4676*Input!$B$2</f>
        <v>-58.024977419627156</v>
      </c>
      <c r="E4677" s="3">
        <f>E4676+Input!$B$2*C4677</f>
        <v>134.46484419454933</v>
      </c>
      <c r="F4677" s="3">
        <f>F4676+Input!$B$2*D4677</f>
        <v>29.214796746426856</v>
      </c>
      <c r="G4677" s="3">
        <f>-(0.5*Input!$B$3*(C4677^2+D4677^2)*COS(I4676)*Input!$B$8*Input!$B$11)/(Input!$B$9/Input!$B$10)</f>
        <v>-4.9947589136094708</v>
      </c>
      <c r="H4677" s="3">
        <f>-(0.5*Input!$B$3*(C4677^2+D4677^2)*SIN(I4676)*Input!$B$8*Input!$B$11)/(Input!$B$9/Input!$B$10)-Input!$B$10</f>
        <v>-14.415623269873574</v>
      </c>
      <c r="I4677" s="3">
        <f t="shared" si="147"/>
        <v>-1.2967034940097755</v>
      </c>
    </row>
    <row r="4678" spans="1:9">
      <c r="A4678" s="3">
        <f t="shared" si="146"/>
        <v>4676</v>
      </c>
      <c r="B4678" s="3">
        <f>B4677+Input!$B$2</f>
        <v>4.6759999999998962</v>
      </c>
      <c r="C4678" s="3">
        <f>C4677+G4677*Input!$B$2</f>
        <v>16.309858023037304</v>
      </c>
      <c r="D4678" s="3">
        <f>D4677+H4677*Input!$B$2</f>
        <v>-58.039393042897032</v>
      </c>
      <c r="E4678" s="3">
        <f>E4677+Input!$B$2*C4678</f>
        <v>134.48115405257238</v>
      </c>
      <c r="F4678" s="3">
        <f>F4677+Input!$B$2*D4678</f>
        <v>29.156757353383959</v>
      </c>
      <c r="G4678" s="3">
        <f>-(0.5*Input!$B$3*(C4678^2+D4678^2)*COS(I4677)*Input!$B$8*Input!$B$11)/(Input!$B$9/Input!$B$10)</f>
        <v>-4.9942670289175668</v>
      </c>
      <c r="H4678" s="3">
        <f>-(0.5*Input!$B$3*(C4678^2+D4678^2)*SIN(I4677)*Input!$B$8*Input!$B$11)/(Input!$B$9/Input!$B$10)-Input!$B$10</f>
        <v>-14.407520898679103</v>
      </c>
      <c r="I4678" s="3">
        <f t="shared" si="147"/>
        <v>-1.2968479724020228</v>
      </c>
    </row>
    <row r="4679" spans="1:9">
      <c r="A4679" s="3">
        <f t="shared" si="146"/>
        <v>4677</v>
      </c>
      <c r="B4679" s="3">
        <f>B4678+Input!$B$2</f>
        <v>4.6769999999998966</v>
      </c>
      <c r="C4679" s="3">
        <f>C4678+G4678*Input!$B$2</f>
        <v>16.304863756008388</v>
      </c>
      <c r="D4679" s="3">
        <f>D4678+H4678*Input!$B$2</f>
        <v>-58.053800563795711</v>
      </c>
      <c r="E4679" s="3">
        <f>E4678+Input!$B$2*C4679</f>
        <v>134.49745891632838</v>
      </c>
      <c r="F4679" s="3">
        <f>F4678+Input!$B$2*D4679</f>
        <v>29.098703552820165</v>
      </c>
      <c r="G4679" s="3">
        <f>-(0.5*Input!$B$3*(C4679^2+D4679^2)*COS(I4678)*Input!$B$8*Input!$B$11)/(Input!$B$9/Input!$B$10)</f>
        <v>-4.9937741289065078</v>
      </c>
      <c r="H4679" s="3">
        <f>-(0.5*Input!$B$3*(C4679^2+D4679^2)*SIN(I4678)*Input!$B$8*Input!$B$11)/(Input!$B$9/Input!$B$10)-Input!$B$10</f>
        <v>-14.399421063894657</v>
      </c>
      <c r="I4679" s="3">
        <f t="shared" si="147"/>
        <v>-1.296992346580135</v>
      </c>
    </row>
    <row r="4680" spans="1:9">
      <c r="A4680" s="3">
        <f t="shared" si="146"/>
        <v>4678</v>
      </c>
      <c r="B4680" s="3">
        <f>B4679+Input!$B$2</f>
        <v>4.6779999999998969</v>
      </c>
      <c r="C4680" s="3">
        <f>C4679+G4679*Input!$B$2</f>
        <v>16.299869981879482</v>
      </c>
      <c r="D4680" s="3">
        <f>D4679+H4679*Input!$B$2</f>
        <v>-58.068199984859604</v>
      </c>
      <c r="E4680" s="3">
        <f>E4679+Input!$B$2*C4680</f>
        <v>134.51375878631026</v>
      </c>
      <c r="F4680" s="3">
        <f>F4679+Input!$B$2*D4680</f>
        <v>29.040635352835306</v>
      </c>
      <c r="G4680" s="3">
        <f>-(0.5*Input!$B$3*(C4680^2+D4680^2)*COS(I4679)*Input!$B$8*Input!$B$11)/(Input!$B$9/Input!$B$10)</f>
        <v>-4.9932802145334421</v>
      </c>
      <c r="H4680" s="3">
        <f>-(0.5*Input!$B$3*(C4680^2+D4680^2)*SIN(I4679)*Input!$B$8*Input!$B$11)/(Input!$B$9/Input!$B$10)-Input!$B$10</f>
        <v>-14.391323767464769</v>
      </c>
      <c r="I4680" s="3">
        <f t="shared" si="147"/>
        <v>-1.2971366166532132</v>
      </c>
    </row>
    <row r="4681" spans="1:9">
      <c r="A4681" s="3">
        <f t="shared" si="146"/>
        <v>4679</v>
      </c>
      <c r="B4681" s="3">
        <f>B4680+Input!$B$2</f>
        <v>4.6789999999998972</v>
      </c>
      <c r="C4681" s="3">
        <f>C4680+G4680*Input!$B$2</f>
        <v>16.294876701664947</v>
      </c>
      <c r="D4681" s="3">
        <f>D4680+H4680*Input!$B$2</f>
        <v>-58.082591308627066</v>
      </c>
      <c r="E4681" s="3">
        <f>E4680+Input!$B$2*C4681</f>
        <v>134.53005366301193</v>
      </c>
      <c r="F4681" s="3">
        <f>F4680+Input!$B$2*D4681</f>
        <v>28.98255276152668</v>
      </c>
      <c r="G4681" s="3">
        <f>-(0.5*Input!$B$3*(C4681^2+D4681^2)*COS(I4680)*Input!$B$8*Input!$B$11)/(Input!$B$9/Input!$B$10)</f>
        <v>-4.9927852867556659</v>
      </c>
      <c r="H4681" s="3">
        <f>-(0.5*Input!$B$3*(C4681^2+D4681^2)*SIN(I4680)*Input!$B$8*Input!$B$11)/(Input!$B$9/Input!$B$10)-Input!$B$10</f>
        <v>-14.383229011329657</v>
      </c>
      <c r="I4681" s="3">
        <f t="shared" si="147"/>
        <v>-1.297280782730208</v>
      </c>
    </row>
    <row r="4682" spans="1:9">
      <c r="A4682" s="3">
        <f t="shared" si="146"/>
        <v>4680</v>
      </c>
      <c r="B4682" s="3">
        <f>B4681+Input!$B$2</f>
        <v>4.6799999999998976</v>
      </c>
      <c r="C4682" s="3">
        <f>C4681+G4681*Input!$B$2</f>
        <v>16.289883916378191</v>
      </c>
      <c r="D4682" s="3">
        <f>D4681+H4681*Input!$B$2</f>
        <v>-58.096974537638395</v>
      </c>
      <c r="E4682" s="3">
        <f>E4681+Input!$B$2*C4682</f>
        <v>134.54634354692831</v>
      </c>
      <c r="F4682" s="3">
        <f>F4681+Input!$B$2*D4682</f>
        <v>28.924455786989043</v>
      </c>
      <c r="G4682" s="3">
        <f>-(0.5*Input!$B$3*(C4682^2+D4682^2)*COS(I4681)*Input!$B$8*Input!$B$11)/(Input!$B$9/Input!$B$10)</f>
        <v>-4.9922893465306117</v>
      </c>
      <c r="H4682" s="3">
        <f>-(0.5*Input!$B$3*(C4682^2+D4682^2)*SIN(I4681)*Input!$B$8*Input!$B$11)/(Input!$B$9/Input!$B$10)-Input!$B$10</f>
        <v>-14.375136797425238</v>
      </c>
      <c r="I4682" s="3">
        <f t="shared" si="147"/>
        <v>-1.2974248449199191</v>
      </c>
    </row>
    <row r="4683" spans="1:9">
      <c r="A4683" s="3">
        <f t="shared" si="146"/>
        <v>4681</v>
      </c>
      <c r="B4683" s="3">
        <f>B4682+Input!$B$2</f>
        <v>4.6809999999998979</v>
      </c>
      <c r="C4683" s="3">
        <f>C4682+G4682*Input!$B$2</f>
        <v>16.284891627031659</v>
      </c>
      <c r="D4683" s="3">
        <f>D4682+H4682*Input!$B$2</f>
        <v>-58.111349674435822</v>
      </c>
      <c r="E4683" s="3">
        <f>E4682+Input!$B$2*C4683</f>
        <v>134.56262843855535</v>
      </c>
      <c r="F4683" s="3">
        <f>F4682+Input!$B$2*D4683</f>
        <v>28.866344437314606</v>
      </c>
      <c r="G4683" s="3">
        <f>-(0.5*Input!$B$3*(C4683^2+D4683^2)*COS(I4682)*Input!$B$8*Input!$B$11)/(Input!$B$9/Input!$B$10)</f>
        <v>-4.9917923948158522</v>
      </c>
      <c r="H4683" s="3">
        <f>-(0.5*Input!$B$3*(C4683^2+D4683^2)*SIN(I4682)*Input!$B$8*Input!$B$11)/(Input!$B$9/Input!$B$10)-Input!$B$10</f>
        <v>-14.367047127683122</v>
      </c>
      <c r="I4683" s="3">
        <f t="shared" si="147"/>
        <v>-1.2975688033309953</v>
      </c>
    </row>
    <row r="4684" spans="1:9">
      <c r="A4684" s="3">
        <f t="shared" si="146"/>
        <v>4682</v>
      </c>
      <c r="B4684" s="3">
        <f>B4683+Input!$B$2</f>
        <v>4.6819999999998982</v>
      </c>
      <c r="C4684" s="3">
        <f>C4683+G4683*Input!$B$2</f>
        <v>16.279899834636844</v>
      </c>
      <c r="D4684" s="3">
        <f>D4683+H4683*Input!$B$2</f>
        <v>-58.125716721563506</v>
      </c>
      <c r="E4684" s="3">
        <f>E4683+Input!$B$2*C4684</f>
        <v>134.57890833838999</v>
      </c>
      <c r="F4684" s="3">
        <f>F4683+Input!$B$2*D4684</f>
        <v>28.808218720593043</v>
      </c>
      <c r="G4684" s="3">
        <f>-(0.5*Input!$B$3*(C4684^2+D4684^2)*COS(I4683)*Input!$B$8*Input!$B$11)/(Input!$B$9/Input!$B$10)</f>
        <v>-4.9912944325691049</v>
      </c>
      <c r="H4684" s="3">
        <f>-(0.5*Input!$B$3*(C4684^2+D4684^2)*SIN(I4683)*Input!$B$8*Input!$B$11)/(Input!$B$9/Input!$B$10)-Input!$B$10</f>
        <v>-14.358960004030614</v>
      </c>
      <c r="I4684" s="3">
        <f t="shared" si="147"/>
        <v>-1.2977126580719365</v>
      </c>
    </row>
    <row r="4685" spans="1:9">
      <c r="A4685" s="3">
        <f t="shared" si="146"/>
        <v>4683</v>
      </c>
      <c r="B4685" s="3">
        <f>B4684+Input!$B$2</f>
        <v>4.6829999999998986</v>
      </c>
      <c r="C4685" s="3">
        <f>C4684+G4684*Input!$B$2</f>
        <v>16.274908540204276</v>
      </c>
      <c r="D4685" s="3">
        <f>D4684+H4684*Input!$B$2</f>
        <v>-58.140075681567538</v>
      </c>
      <c r="E4685" s="3">
        <f>E4684+Input!$B$2*C4685</f>
        <v>134.59518324693019</v>
      </c>
      <c r="F4685" s="3">
        <f>F4684+Input!$B$2*D4685</f>
        <v>28.750078644911476</v>
      </c>
      <c r="G4685" s="3">
        <f>-(0.5*Input!$B$3*(C4685^2+D4685^2)*COS(I4684)*Input!$B$8*Input!$B$11)/(Input!$B$9/Input!$B$10)</f>
        <v>-4.9907954607482132</v>
      </c>
      <c r="H4685" s="3">
        <f>-(0.5*Input!$B$3*(C4685^2+D4685^2)*SIN(I4684)*Input!$B$8*Input!$B$11)/(Input!$B$9/Input!$B$10)-Input!$B$10</f>
        <v>-14.350875428390701</v>
      </c>
      <c r="I4685" s="3">
        <f t="shared" si="147"/>
        <v>-1.2978564092510916</v>
      </c>
    </row>
    <row r="4686" spans="1:9">
      <c r="A4686" s="3">
        <f t="shared" si="146"/>
        <v>4684</v>
      </c>
      <c r="B4686" s="3">
        <f>B4685+Input!$B$2</f>
        <v>4.6839999999998989</v>
      </c>
      <c r="C4686" s="3">
        <f>C4685+G4685*Input!$B$2</f>
        <v>16.269917744743527</v>
      </c>
      <c r="D4686" s="3">
        <f>D4685+H4685*Input!$B$2</f>
        <v>-58.154426556995929</v>
      </c>
      <c r="E4686" s="3">
        <f>E4685+Input!$B$2*C4686</f>
        <v>134.61145316467494</v>
      </c>
      <c r="F4686" s="3">
        <f>F4685+Input!$B$2*D4686</f>
        <v>28.69192421835448</v>
      </c>
      <c r="G4686" s="3">
        <f>-(0.5*Input!$B$3*(C4686^2+D4686^2)*COS(I4685)*Input!$B$8*Input!$B$11)/(Input!$B$9/Input!$B$10)</f>
        <v>-4.9902954803111585</v>
      </c>
      <c r="H4686" s="3">
        <f>-(0.5*Input!$B$3*(C4686^2+D4686^2)*SIN(I4685)*Input!$B$8*Input!$B$11)/(Input!$B$9/Input!$B$10)-Input!$B$10</f>
        <v>-14.342793402682098</v>
      </c>
      <c r="I4686" s="3">
        <f t="shared" si="147"/>
        <v>-1.2980000569766599</v>
      </c>
    </row>
    <row r="4687" spans="1:9">
      <c r="A4687" s="3">
        <f t="shared" si="146"/>
        <v>4685</v>
      </c>
      <c r="B4687" s="3">
        <f>B4686+Input!$B$2</f>
        <v>4.6849999999998992</v>
      </c>
      <c r="C4687" s="3">
        <f>C4686+G4686*Input!$B$2</f>
        <v>16.264927449263215</v>
      </c>
      <c r="D4687" s="3">
        <f>D4686+H4686*Input!$B$2</f>
        <v>-58.168769350398613</v>
      </c>
      <c r="E4687" s="3">
        <f>E4686+Input!$B$2*C4687</f>
        <v>134.62771809212421</v>
      </c>
      <c r="F4687" s="3">
        <f>F4686+Input!$B$2*D4687</f>
        <v>28.633755449004081</v>
      </c>
      <c r="G4687" s="3">
        <f>-(0.5*Input!$B$3*(C4687^2+D4687^2)*COS(I4686)*Input!$B$8*Input!$B$11)/(Input!$B$9/Input!$B$10)</f>
        <v>-4.9897944922160589</v>
      </c>
      <c r="H4687" s="3">
        <f>-(0.5*Input!$B$3*(C4687^2+D4687^2)*SIN(I4686)*Input!$B$8*Input!$B$11)/(Input!$B$9/Input!$B$10)-Input!$B$10</f>
        <v>-14.334713928819205</v>
      </c>
      <c r="I4687" s="3">
        <f t="shared" si="147"/>
        <v>-1.298143601356692</v>
      </c>
    </row>
    <row r="4688" spans="1:9">
      <c r="A4688" s="3">
        <f t="shared" si="146"/>
        <v>4686</v>
      </c>
      <c r="B4688" s="3">
        <f>B4687+Input!$B$2</f>
        <v>4.6859999999998996</v>
      </c>
      <c r="C4688" s="3">
        <f>C4687+G4687*Input!$B$2</f>
        <v>16.259937654771001</v>
      </c>
      <c r="D4688" s="3">
        <f>D4687+H4687*Input!$B$2</f>
        <v>-58.183104064327431</v>
      </c>
      <c r="E4688" s="3">
        <f>E4687+Input!$B$2*C4688</f>
        <v>134.64397802977899</v>
      </c>
      <c r="F4688" s="3">
        <f>F4687+Input!$B$2*D4688</f>
        <v>28.575572344939754</v>
      </c>
      <c r="G4688" s="3">
        <f>-(0.5*Input!$B$3*(C4688^2+D4688^2)*COS(I4687)*Input!$B$8*Input!$B$11)/(Input!$B$9/Input!$B$10)</f>
        <v>-4.9892924974211512</v>
      </c>
      <c r="H4688" s="3">
        <f>-(0.5*Input!$B$3*(C4688^2+D4688^2)*SIN(I4687)*Input!$B$8*Input!$B$11)/(Input!$B$9/Input!$B$10)-Input!$B$10</f>
        <v>-14.32663700871214</v>
      </c>
      <c r="I4688" s="3">
        <f t="shared" si="147"/>
        <v>-1.2982870424990884</v>
      </c>
    </row>
    <row r="4689" spans="1:9">
      <c r="A4689" s="3">
        <f t="shared" si="146"/>
        <v>4687</v>
      </c>
      <c r="B4689" s="3">
        <f>B4688+Input!$B$2</f>
        <v>4.6869999999998999</v>
      </c>
      <c r="C4689" s="3">
        <f>C4688+G4688*Input!$B$2</f>
        <v>16.254948362273581</v>
      </c>
      <c r="D4689" s="3">
        <f>D4688+H4688*Input!$B$2</f>
        <v>-58.197430701336145</v>
      </c>
      <c r="E4689" s="3">
        <f>E4688+Input!$B$2*C4689</f>
        <v>134.66023297814127</v>
      </c>
      <c r="F4689" s="3">
        <f>F4688+Input!$B$2*D4689</f>
        <v>28.517374914238417</v>
      </c>
      <c r="G4689" s="3">
        <f>-(0.5*Input!$B$3*(C4689^2+D4689^2)*COS(I4688)*Input!$B$8*Input!$B$11)/(Input!$B$9/Input!$B$10)</f>
        <v>-4.9887894968848183</v>
      </c>
      <c r="H4689" s="3">
        <f>-(0.5*Input!$B$3*(C4689^2+D4689^2)*SIN(I4688)*Input!$B$8*Input!$B$11)/(Input!$B$9/Input!$B$10)-Input!$B$10</f>
        <v>-14.318562644266727</v>
      </c>
      <c r="I4689" s="3">
        <f t="shared" si="147"/>
        <v>-1.2984303805116013</v>
      </c>
    </row>
    <row r="4690" spans="1:9">
      <c r="A4690" s="3">
        <f t="shared" si="146"/>
        <v>4688</v>
      </c>
      <c r="B4690" s="3">
        <f>B4689+Input!$B$2</f>
        <v>4.6879999999999002</v>
      </c>
      <c r="C4690" s="3">
        <f>C4689+G4689*Input!$B$2</f>
        <v>16.249959572776696</v>
      </c>
      <c r="D4690" s="3">
        <f>D4689+H4689*Input!$B$2</f>
        <v>-58.211749263980415</v>
      </c>
      <c r="E4690" s="3">
        <f>E4689+Input!$B$2*C4690</f>
        <v>134.67648293771404</v>
      </c>
      <c r="F4690" s="3">
        <f>F4689+Input!$B$2*D4690</f>
        <v>28.459163164974438</v>
      </c>
      <c r="G4690" s="3">
        <f>-(0.5*Input!$B$3*(C4690^2+D4690^2)*COS(I4689)*Input!$B$8*Input!$B$11)/(Input!$B$9/Input!$B$10)</f>
        <v>-4.9882854915655539</v>
      </c>
      <c r="H4690" s="3">
        <f>-(0.5*Input!$B$3*(C4690^2+D4690^2)*SIN(I4689)*Input!$B$8*Input!$B$11)/(Input!$B$9/Input!$B$10)-Input!$B$10</f>
        <v>-14.31049083738451</v>
      </c>
      <c r="I4690" s="3">
        <f t="shared" si="147"/>
        <v>-1.2985736155018341</v>
      </c>
    </row>
    <row r="4691" spans="1:9">
      <c r="A4691" s="3">
        <f t="shared" si="146"/>
        <v>4689</v>
      </c>
      <c r="B4691" s="3">
        <f>B4690+Input!$B$2</f>
        <v>4.6889999999999006</v>
      </c>
      <c r="C4691" s="3">
        <f>C4690+G4690*Input!$B$2</f>
        <v>16.244971287285129</v>
      </c>
      <c r="D4691" s="3">
        <f>D4690+H4690*Input!$B$2</f>
        <v>-58.226059754817797</v>
      </c>
      <c r="E4691" s="3">
        <f>E4690+Input!$B$2*C4691</f>
        <v>134.69272790900132</v>
      </c>
      <c r="F4691" s="3">
        <f>F4690+Input!$B$2*D4691</f>
        <v>28.400937105219619</v>
      </c>
      <c r="G4691" s="3">
        <f>-(0.5*Input!$B$3*(C4691^2+D4691^2)*COS(I4690)*Input!$B$8*Input!$B$11)/(Input!$B$9/Input!$B$10)</f>
        <v>-4.9877804824219787</v>
      </c>
      <c r="H4691" s="3">
        <f>-(0.5*Input!$B$3*(C4691^2+D4691^2)*SIN(I4690)*Input!$B$8*Input!$B$11)/(Input!$B$9/Input!$B$10)-Input!$B$10</f>
        <v>-14.302421589962723</v>
      </c>
      <c r="I4691" s="3">
        <f t="shared" si="147"/>
        <v>-1.2987167475772416</v>
      </c>
    </row>
    <row r="4692" spans="1:9">
      <c r="A4692" s="3">
        <f t="shared" si="146"/>
        <v>4690</v>
      </c>
      <c r="B4692" s="3">
        <f>B4691+Input!$B$2</f>
        <v>4.6899999999999009</v>
      </c>
      <c r="C4692" s="3">
        <f>C4691+G4691*Input!$B$2</f>
        <v>16.239983506802705</v>
      </c>
      <c r="D4692" s="3">
        <f>D4691+H4691*Input!$B$2</f>
        <v>-58.240362176407757</v>
      </c>
      <c r="E4692" s="3">
        <f>E4691+Input!$B$2*C4692</f>
        <v>134.70896789250813</v>
      </c>
      <c r="F4692" s="3">
        <f>F4691+Input!$B$2*D4692</f>
        <v>28.342696743043209</v>
      </c>
      <c r="G4692" s="3">
        <f>-(0.5*Input!$B$3*(C4692^2+D4692^2)*COS(I4691)*Input!$B$8*Input!$B$11)/(Input!$B$9/Input!$B$10)</f>
        <v>-4.9872744704128413</v>
      </c>
      <c r="H4692" s="3">
        <f>-(0.5*Input!$B$3*(C4692^2+D4692^2)*SIN(I4691)*Input!$B$8*Input!$B$11)/(Input!$B$9/Input!$B$10)-Input!$B$10</f>
        <v>-14.294354903894352</v>
      </c>
      <c r="I4692" s="3">
        <f t="shared" si="147"/>
        <v>-1.2988597768451302</v>
      </c>
    </row>
    <row r="4693" spans="1:9">
      <c r="A4693" s="3">
        <f t="shared" si="146"/>
        <v>4691</v>
      </c>
      <c r="B4693" s="3">
        <f>B4692+Input!$B$2</f>
        <v>4.6909999999999012</v>
      </c>
      <c r="C4693" s="3">
        <f>C4692+G4692*Input!$B$2</f>
        <v>16.234996232332293</v>
      </c>
      <c r="D4693" s="3">
        <f>D4692+H4692*Input!$B$2</f>
        <v>-58.254656531311653</v>
      </c>
      <c r="E4693" s="3">
        <f>E4692+Input!$B$2*C4693</f>
        <v>134.72520288874045</v>
      </c>
      <c r="F4693" s="3">
        <f>F4692+Input!$B$2*D4693</f>
        <v>28.284442086511898</v>
      </c>
      <c r="G4693" s="3">
        <f>-(0.5*Input!$B$3*(C4693^2+D4693^2)*COS(I4692)*Input!$B$8*Input!$B$11)/(Input!$B$9/Input!$B$10)</f>
        <v>-4.9867674564970157</v>
      </c>
      <c r="H4693" s="3">
        <f>-(0.5*Input!$B$3*(C4693^2+D4693^2)*SIN(I4692)*Input!$B$8*Input!$B$11)/(Input!$B$9/Input!$B$10)-Input!$B$10</f>
        <v>-14.286290781068082</v>
      </c>
      <c r="I4693" s="3">
        <f t="shared" si="147"/>
        <v>-1.2990027034126588</v>
      </c>
    </row>
    <row r="4694" spans="1:9">
      <c r="A4694" s="3">
        <f t="shared" si="146"/>
        <v>4692</v>
      </c>
      <c r="B4694" s="3">
        <f>B4693+Input!$B$2</f>
        <v>4.6919999999999016</v>
      </c>
      <c r="C4694" s="3">
        <f>C4693+G4693*Input!$B$2</f>
        <v>16.230009464875796</v>
      </c>
      <c r="D4694" s="3">
        <f>D4693+H4693*Input!$B$2</f>
        <v>-58.268942822092718</v>
      </c>
      <c r="E4694" s="3">
        <f>E4693+Input!$B$2*C4694</f>
        <v>134.74143289820532</v>
      </c>
      <c r="F4694" s="3">
        <f>F4693+Input!$B$2*D4694</f>
        <v>28.226173143689806</v>
      </c>
      <c r="G4694" s="3">
        <f>-(0.5*Input!$B$3*(C4694^2+D4694^2)*COS(I4693)*Input!$B$8*Input!$B$11)/(Input!$B$9/Input!$B$10)</f>
        <v>-4.9862594416334822</v>
      </c>
      <c r="H4694" s="3">
        <f>-(0.5*Input!$B$3*(C4694^2+D4694^2)*SIN(I4693)*Input!$B$8*Input!$B$11)/(Input!$B$9/Input!$B$10)-Input!$B$10</f>
        <v>-14.278229223368328</v>
      </c>
      <c r="I4694" s="3">
        <f t="shared" si="147"/>
        <v>-1.2991455273868382</v>
      </c>
    </row>
    <row r="4695" spans="1:9">
      <c r="A4695" s="3">
        <f t="shared" si="146"/>
        <v>4693</v>
      </c>
      <c r="B4695" s="3">
        <f>B4694+Input!$B$2</f>
        <v>4.6929999999999019</v>
      </c>
      <c r="C4695" s="3">
        <f>C4694+G4694*Input!$B$2</f>
        <v>16.225023205434162</v>
      </c>
      <c r="D4695" s="3">
        <f>D4694+H4694*Input!$B$2</f>
        <v>-58.28322105131609</v>
      </c>
      <c r="E4695" s="3">
        <f>E4694+Input!$B$2*C4695</f>
        <v>134.75765792141075</v>
      </c>
      <c r="F4695" s="3">
        <f>F4694+Input!$B$2*D4695</f>
        <v>28.167889922638491</v>
      </c>
      <c r="G4695" s="3">
        <f>-(0.5*Input!$B$3*(C4695^2+D4695^2)*COS(I4694)*Input!$B$8*Input!$B$11)/(Input!$B$9/Input!$B$10)</f>
        <v>-4.9857504267813448</v>
      </c>
      <c r="H4695" s="3">
        <f>-(0.5*Input!$B$3*(C4695^2+D4695^2)*SIN(I4694)*Input!$B$8*Input!$B$11)/(Input!$B$9/Input!$B$10)-Input!$B$10</f>
        <v>-14.270170232675238</v>
      </c>
      <c r="I4695" s="3">
        <f t="shared" si="147"/>
        <v>-1.2992882488745319</v>
      </c>
    </row>
    <row r="4696" spans="1:9">
      <c r="A4696" s="3">
        <f t="shared" si="146"/>
        <v>4694</v>
      </c>
      <c r="B4696" s="3">
        <f>B4695+Input!$B$2</f>
        <v>4.6939999999999023</v>
      </c>
      <c r="C4696" s="3">
        <f>C4695+G4695*Input!$B$2</f>
        <v>16.220037455007382</v>
      </c>
      <c r="D4696" s="3">
        <f>D4695+H4695*Input!$B$2</f>
        <v>-58.297491221548768</v>
      </c>
      <c r="E4696" s="3">
        <f>E4695+Input!$B$2*C4696</f>
        <v>134.77387795886577</v>
      </c>
      <c r="F4696" s="3">
        <f>F4695+Input!$B$2*D4696</f>
        <v>28.109592431416942</v>
      </c>
      <c r="G4696" s="3">
        <f>-(0.5*Input!$B$3*(C4696^2+D4696^2)*COS(I4695)*Input!$B$8*Input!$B$11)/(Input!$B$9/Input!$B$10)</f>
        <v>-4.9852404128998256</v>
      </c>
      <c r="H4696" s="3">
        <f>-(0.5*Input!$B$3*(C4696^2+D4696^2)*SIN(I4695)*Input!$B$8*Input!$B$11)/(Input!$B$9/Input!$B$10)-Input!$B$10</f>
        <v>-14.262113810864669</v>
      </c>
      <c r="I4696" s="3">
        <f t="shared" si="147"/>
        <v>-1.2994308679824562</v>
      </c>
    </row>
    <row r="4697" spans="1:9">
      <c r="A4697" s="3">
        <f t="shared" si="146"/>
        <v>4695</v>
      </c>
      <c r="B4697" s="3">
        <f>B4696+Input!$B$2</f>
        <v>4.6949999999999026</v>
      </c>
      <c r="C4697" s="3">
        <f>C4696+G4696*Input!$B$2</f>
        <v>16.215052214594483</v>
      </c>
      <c r="D4697" s="3">
        <f>D4696+H4696*Input!$B$2</f>
        <v>-58.311753335359633</v>
      </c>
      <c r="E4697" s="3">
        <f>E4696+Input!$B$2*C4697</f>
        <v>134.79009301108036</v>
      </c>
      <c r="F4697" s="3">
        <f>F4696+Input!$B$2*D4697</f>
        <v>28.051280678081582</v>
      </c>
      <c r="G4697" s="3">
        <f>-(0.5*Input!$B$3*(C4697^2+D4697^2)*COS(I4696)*Input!$B$8*Input!$B$11)/(Input!$B$9/Input!$B$10)</f>
        <v>-4.9847294009482521</v>
      </c>
      <c r="H4697" s="3">
        <f>-(0.5*Input!$B$3*(C4697^2+D4697^2)*SIN(I4696)*Input!$B$8*Input!$B$11)/(Input!$B$9/Input!$B$10)-Input!$B$10</f>
        <v>-14.254059959808238</v>
      </c>
      <c r="I4697" s="3">
        <f t="shared" si="147"/>
        <v>-1.29957338481718</v>
      </c>
    </row>
    <row r="4698" spans="1:9">
      <c r="A4698" s="3">
        <f t="shared" si="146"/>
        <v>4696</v>
      </c>
      <c r="B4698" s="3">
        <f>B4697+Input!$B$2</f>
        <v>4.6959999999999029</v>
      </c>
      <c r="C4698" s="3">
        <f>C4697+G4697*Input!$B$2</f>
        <v>16.210067485193534</v>
      </c>
      <c r="D4698" s="3">
        <f>D4697+H4697*Input!$B$2</f>
        <v>-58.326007395319444</v>
      </c>
      <c r="E4698" s="3">
        <f>E4697+Input!$B$2*C4698</f>
        <v>134.80630307856555</v>
      </c>
      <c r="F4698" s="3">
        <f>F4697+Input!$B$2*D4698</f>
        <v>27.992954670686263</v>
      </c>
      <c r="G4698" s="3">
        <f>-(0.5*Input!$B$3*(C4698^2+D4698^2)*COS(I4697)*Input!$B$8*Input!$B$11)/(Input!$B$9/Input!$B$10)</f>
        <v>-4.9842173918860775</v>
      </c>
      <c r="H4698" s="3">
        <f>-(0.5*Input!$B$3*(C4698^2+D4698^2)*SIN(I4697)*Input!$B$8*Input!$B$11)/(Input!$B$9/Input!$B$10)-Input!$B$10</f>
        <v>-14.246008681373283</v>
      </c>
      <c r="I4698" s="3">
        <f t="shared" si="147"/>
        <v>-1.2997157994851261</v>
      </c>
    </row>
    <row r="4699" spans="1:9">
      <c r="A4699" s="3">
        <f t="shared" si="146"/>
        <v>4697</v>
      </c>
      <c r="B4699" s="3">
        <f>B4698+Input!$B$2</f>
        <v>4.6969999999999033</v>
      </c>
      <c r="C4699" s="3">
        <f>C4698+G4698*Input!$B$2</f>
        <v>16.205083267801648</v>
      </c>
      <c r="D4699" s="3">
        <f>D4698+H4698*Input!$B$2</f>
        <v>-58.340253404000819</v>
      </c>
      <c r="E4699" s="3">
        <f>E4698+Input!$B$2*C4699</f>
        <v>134.82250816183335</v>
      </c>
      <c r="F4699" s="3">
        <f>F4698+Input!$B$2*D4699</f>
        <v>27.934614417282262</v>
      </c>
      <c r="G4699" s="3">
        <f>-(0.5*Input!$B$3*(C4699^2+D4699^2)*COS(I4698)*Input!$B$8*Input!$B$11)/(Input!$B$9/Input!$B$10)</f>
        <v>-4.983704386672847</v>
      </c>
      <c r="H4699" s="3">
        <f>-(0.5*Input!$B$3*(C4699^2+D4699^2)*SIN(I4698)*Input!$B$8*Input!$B$11)/(Input!$B$9/Input!$B$10)-Input!$B$10</f>
        <v>-14.237959977422882</v>
      </c>
      <c r="I4699" s="3">
        <f t="shared" si="147"/>
        <v>-1.2998581120925699</v>
      </c>
    </row>
    <row r="4700" spans="1:9">
      <c r="A4700" s="3">
        <f t="shared" si="146"/>
        <v>4698</v>
      </c>
      <c r="B4700" s="3">
        <f>B4699+Input!$B$2</f>
        <v>4.6979999999999036</v>
      </c>
      <c r="C4700" s="3">
        <f>C4699+G4699*Input!$B$2</f>
        <v>16.200099563414973</v>
      </c>
      <c r="D4700" s="3">
        <f>D4699+H4699*Input!$B$2</f>
        <v>-58.354491363978241</v>
      </c>
      <c r="E4700" s="3">
        <f>E4699+Input!$B$2*C4700</f>
        <v>134.83870826139676</v>
      </c>
      <c r="F4700" s="3">
        <f>F4699+Input!$B$2*D4700</f>
        <v>27.876259925918283</v>
      </c>
      <c r="G4700" s="3">
        <f>-(0.5*Input!$B$3*(C4700^2+D4700^2)*COS(I4699)*Input!$B$8*Input!$B$11)/(Input!$B$9/Input!$B$10)</f>
        <v>-4.9831903862682312</v>
      </c>
      <c r="H4700" s="3">
        <f>-(0.5*Input!$B$3*(C4700^2+D4700^2)*SIN(I4699)*Input!$B$8*Input!$B$11)/(Input!$B$9/Input!$B$10)-Input!$B$10</f>
        <v>-14.229913849815851</v>
      </c>
      <c r="I4700" s="3">
        <f t="shared" si="147"/>
        <v>-1.3000003227456414</v>
      </c>
    </row>
    <row r="4701" spans="1:9">
      <c r="A4701" s="3">
        <f t="shared" si="146"/>
        <v>4699</v>
      </c>
      <c r="B4701" s="3">
        <f>B4700+Input!$B$2</f>
        <v>4.6989999999999039</v>
      </c>
      <c r="C4701" s="3">
        <f>C4700+G4700*Input!$B$2</f>
        <v>16.195116373028704</v>
      </c>
      <c r="D4701" s="3">
        <f>D4700+H4700*Input!$B$2</f>
        <v>-58.368721277828058</v>
      </c>
      <c r="E4701" s="3">
        <f>E4700+Input!$B$2*C4701</f>
        <v>134.8549033777698</v>
      </c>
      <c r="F4701" s="3">
        <f>F4700+Input!$B$2*D4701</f>
        <v>27.817891204640457</v>
      </c>
      <c r="G4701" s="3">
        <f>-(0.5*Input!$B$3*(C4701^2+D4701^2)*COS(I4700)*Input!$B$8*Input!$B$11)/(Input!$B$9/Input!$B$10)</f>
        <v>-4.9826753916319912</v>
      </c>
      <c r="H4701" s="3">
        <f>-(0.5*Input!$B$3*(C4701^2+D4701^2)*SIN(I4700)*Input!$B$8*Input!$B$11)/(Input!$B$9/Input!$B$10)-Input!$B$10</f>
        <v>-14.221870300406756</v>
      </c>
      <c r="I4701" s="3">
        <f t="shared" si="147"/>
        <v>-1.3001424315503241</v>
      </c>
    </row>
    <row r="4702" spans="1:9">
      <c r="A4702" s="3">
        <f t="shared" si="146"/>
        <v>4700</v>
      </c>
      <c r="B4702" s="3">
        <f>B4701+Input!$B$2</f>
        <v>4.6999999999999043</v>
      </c>
      <c r="C4702" s="3">
        <f>C4701+G4701*Input!$B$2</f>
        <v>16.190133697637073</v>
      </c>
      <c r="D4702" s="3">
        <f>D4701+H4701*Input!$B$2</f>
        <v>-58.382943148128462</v>
      </c>
      <c r="E4702" s="3">
        <f>E4701+Input!$B$2*C4702</f>
        <v>134.87109351146745</v>
      </c>
      <c r="F4702" s="3">
        <f>F4701+Input!$B$2*D4702</f>
        <v>27.759508261492329</v>
      </c>
      <c r="G4702" s="3">
        <f>-(0.5*Input!$B$3*(C4702^2+D4702^2)*COS(I4701)*Input!$B$8*Input!$B$11)/(Input!$B$9/Input!$B$10)</f>
        <v>-4.9821594037240038</v>
      </c>
      <c r="H4702" s="3">
        <f>-(0.5*Input!$B$3*(C4702^2+D4702^2)*SIN(I4701)*Input!$B$8*Input!$B$11)/(Input!$B$9/Input!$B$10)-Input!$B$10</f>
        <v>-14.213829331045897</v>
      </c>
      <c r="I4702" s="3">
        <f t="shared" si="147"/>
        <v>-1.3002844386124555</v>
      </c>
    </row>
    <row r="4703" spans="1:9">
      <c r="A4703" s="3">
        <f t="shared" si="146"/>
        <v>4701</v>
      </c>
      <c r="B4703" s="3">
        <f>B4702+Input!$B$2</f>
        <v>4.7009999999999046</v>
      </c>
      <c r="C4703" s="3">
        <f>C4702+G4702*Input!$B$2</f>
        <v>16.185151538233349</v>
      </c>
      <c r="D4703" s="3">
        <f>D4702+H4702*Input!$B$2</f>
        <v>-58.39715697745951</v>
      </c>
      <c r="E4703" s="3">
        <f>E4702+Input!$B$2*C4703</f>
        <v>134.88727866300567</v>
      </c>
      <c r="F4703" s="3">
        <f>F4702+Input!$B$2*D4703</f>
        <v>27.701111104514869</v>
      </c>
      <c r="G4703" s="3">
        <f>-(0.5*Input!$B$3*(C4703^2+D4703^2)*COS(I4702)*Input!$B$8*Input!$B$11)/(Input!$B$9/Input!$B$10)</f>
        <v>-4.9816424235042449</v>
      </c>
      <c r="H4703" s="3">
        <f>-(0.5*Input!$B$3*(C4703^2+D4703^2)*SIN(I4702)*Input!$B$8*Input!$B$11)/(Input!$B$9/Input!$B$10)-Input!$B$10</f>
        <v>-14.205790943579341</v>
      </c>
      <c r="I4703" s="3">
        <f t="shared" si="147"/>
        <v>-1.3004263440377279</v>
      </c>
    </row>
    <row r="4704" spans="1:9">
      <c r="A4704" s="3">
        <f t="shared" si="146"/>
        <v>4702</v>
      </c>
      <c r="B4704" s="3">
        <f>B4703+Input!$B$2</f>
        <v>4.7019999999999049</v>
      </c>
      <c r="C4704" s="3">
        <f>C4703+G4703*Input!$B$2</f>
        <v>16.180169895809843</v>
      </c>
      <c r="D4704" s="3">
        <f>D4703+H4703*Input!$B$2</f>
        <v>-58.411362768403087</v>
      </c>
      <c r="E4704" s="3">
        <f>E4703+Input!$B$2*C4704</f>
        <v>134.90345883290149</v>
      </c>
      <c r="F4704" s="3">
        <f>F4703+Input!$B$2*D4704</f>
        <v>27.642699741746465</v>
      </c>
      <c r="G4704" s="3">
        <f>-(0.5*Input!$B$3*(C4704^2+D4704^2)*COS(I4703)*Input!$B$8*Input!$B$11)/(Input!$B$9/Input!$B$10)</f>
        <v>-4.9811244519327875</v>
      </c>
      <c r="H4704" s="3">
        <f>-(0.5*Input!$B$3*(C4704^2+D4704^2)*SIN(I4703)*Input!$B$8*Input!$B$11)/(Input!$B$9/Input!$B$10)-Input!$B$10</f>
        <v>-14.197755139848901</v>
      </c>
      <c r="I4704" s="3">
        <f t="shared" si="147"/>
        <v>-1.3005681479316884</v>
      </c>
    </row>
    <row r="4705" spans="1:9">
      <c r="A4705" s="3">
        <f t="shared" si="146"/>
        <v>4703</v>
      </c>
      <c r="B4705" s="3">
        <f>B4704+Input!$B$2</f>
        <v>4.7029999999999053</v>
      </c>
      <c r="C4705" s="3">
        <f>C4704+G4704*Input!$B$2</f>
        <v>16.175188771357909</v>
      </c>
      <c r="D4705" s="3">
        <f>D4704+H4704*Input!$B$2</f>
        <v>-58.425560523542934</v>
      </c>
      <c r="E4705" s="3">
        <f>E4704+Input!$B$2*C4705</f>
        <v>134.91963402167286</v>
      </c>
      <c r="F4705" s="3">
        <f>F4704+Input!$B$2*D4705</f>
        <v>27.584274181222924</v>
      </c>
      <c r="G4705" s="3">
        <f>-(0.5*Input!$B$3*(C4705^2+D4705^2)*COS(I4704)*Input!$B$8*Input!$B$11)/(Input!$B$9/Input!$B$10)</f>
        <v>-4.9806054899698102</v>
      </c>
      <c r="H4705" s="3">
        <f>-(0.5*Input!$B$3*(C4705^2+D4705^2)*SIN(I4704)*Input!$B$8*Input!$B$11)/(Input!$B$9/Input!$B$10)-Input!$B$10</f>
        <v>-14.189721921692129</v>
      </c>
      <c r="I4705" s="3">
        <f t="shared" si="147"/>
        <v>-1.3007098503997383</v>
      </c>
    </row>
    <row r="4706" spans="1:9">
      <c r="A4706" s="3">
        <f t="shared" si="146"/>
        <v>4704</v>
      </c>
      <c r="B4706" s="3">
        <f>B4705+Input!$B$2</f>
        <v>4.7039999999999056</v>
      </c>
      <c r="C4706" s="3">
        <f>C4705+G4705*Input!$B$2</f>
        <v>16.17020816586794</v>
      </c>
      <c r="D4706" s="3">
        <f>D4705+H4705*Input!$B$2</f>
        <v>-58.439750245464623</v>
      </c>
      <c r="E4706" s="3">
        <f>E4705+Input!$B$2*C4706</f>
        <v>134.93580422983874</v>
      </c>
      <c r="F4706" s="3">
        <f>F4705+Input!$B$2*D4706</f>
        <v>27.525834430977458</v>
      </c>
      <c r="G4706" s="3">
        <f>-(0.5*Input!$B$3*(C4706^2+D4706^2)*COS(I4705)*Input!$B$8*Input!$B$11)/(Input!$B$9/Input!$B$10)</f>
        <v>-4.9800855385755831</v>
      </c>
      <c r="H4706" s="3">
        <f>-(0.5*Input!$B$3*(C4706^2+D4706^2)*SIN(I4705)*Input!$B$8*Input!$B$11)/(Input!$B$9/Input!$B$10)-Input!$B$10</f>
        <v>-14.181691290942368</v>
      </c>
      <c r="I4706" s="3">
        <f t="shared" si="147"/>
        <v>-1.3008514515471346</v>
      </c>
    </row>
    <row r="4707" spans="1:9">
      <c r="A4707" s="3">
        <f t="shared" si="146"/>
        <v>4705</v>
      </c>
      <c r="B4707" s="3">
        <f>B4706+Input!$B$2</f>
        <v>4.7049999999999059</v>
      </c>
      <c r="C4707" s="3">
        <f>C4706+G4706*Input!$B$2</f>
        <v>16.165228080329364</v>
      </c>
      <c r="D4707" s="3">
        <f>D4706+H4706*Input!$B$2</f>
        <v>-58.453931936755566</v>
      </c>
      <c r="E4707" s="3">
        <f>E4706+Input!$B$2*C4707</f>
        <v>134.95196945791906</v>
      </c>
      <c r="F4707" s="3">
        <f>F4706+Input!$B$2*D4707</f>
        <v>27.467380499040701</v>
      </c>
      <c r="G4707" s="3">
        <f>-(0.5*Input!$B$3*(C4707^2+D4707^2)*COS(I4706)*Input!$B$8*Input!$B$11)/(Input!$B$9/Input!$B$10)</f>
        <v>-4.9795645987104766</v>
      </c>
      <c r="H4707" s="3">
        <f>-(0.5*Input!$B$3*(C4707^2+D4707^2)*SIN(I4706)*Input!$B$8*Input!$B$11)/(Input!$B$9/Input!$B$10)-Input!$B$10</f>
        <v>-14.173663249428685</v>
      </c>
      <c r="I4707" s="3">
        <f t="shared" si="147"/>
        <v>-1.3009929514789895</v>
      </c>
    </row>
    <row r="4708" spans="1:9">
      <c r="A4708" s="3">
        <f t="shared" si="146"/>
        <v>4706</v>
      </c>
      <c r="B4708" s="3">
        <f>B4707+Input!$B$2</f>
        <v>4.7059999999999063</v>
      </c>
      <c r="C4708" s="3">
        <f>C4707+G4707*Input!$B$2</f>
        <v>16.160248515730654</v>
      </c>
      <c r="D4708" s="3">
        <f>D4707+H4707*Input!$B$2</f>
        <v>-58.468105600004996</v>
      </c>
      <c r="E4708" s="3">
        <f>E4707+Input!$B$2*C4708</f>
        <v>134.96812970643478</v>
      </c>
      <c r="F4708" s="3">
        <f>F4707+Input!$B$2*D4708</f>
        <v>27.408912393440694</v>
      </c>
      <c r="G4708" s="3">
        <f>-(0.5*Input!$B$3*(C4708^2+D4708^2)*COS(I4707)*Input!$B$8*Input!$B$11)/(Input!$B$9/Input!$B$10)</f>
        <v>-4.9790426713349518</v>
      </c>
      <c r="H4708" s="3">
        <f>-(0.5*Input!$B$3*(C4708^2+D4708^2)*SIN(I4707)*Input!$B$8*Input!$B$11)/(Input!$B$9/Input!$B$10)-Input!$B$10</f>
        <v>-14.165637798975936</v>
      </c>
      <c r="I4708" s="3">
        <f t="shared" si="147"/>
        <v>-1.301134350300271</v>
      </c>
    </row>
    <row r="4709" spans="1:9">
      <c r="A4709" s="3">
        <f t="shared" si="146"/>
        <v>4707</v>
      </c>
      <c r="B4709" s="3">
        <f>B4708+Input!$B$2</f>
        <v>4.7069999999999066</v>
      </c>
      <c r="C4709" s="3">
        <f>C4708+G4708*Input!$B$2</f>
        <v>16.15526947305932</v>
      </c>
      <c r="D4709" s="3">
        <f>D4708+H4708*Input!$B$2</f>
        <v>-58.482271237803971</v>
      </c>
      <c r="E4709" s="3">
        <f>E4708+Input!$B$2*C4709</f>
        <v>134.98428497590783</v>
      </c>
      <c r="F4709" s="3">
        <f>F4708+Input!$B$2*D4709</f>
        <v>27.350430122202891</v>
      </c>
      <c r="G4709" s="3">
        <f>-(0.5*Input!$B$3*(C4709^2+D4709^2)*COS(I4708)*Input!$B$8*Input!$B$11)/(Input!$B$9/Input!$B$10)</f>
        <v>-4.9785197574095541</v>
      </c>
      <c r="H4709" s="3">
        <f>-(0.5*Input!$B$3*(C4709^2+D4709^2)*SIN(I4708)*Input!$B$8*Input!$B$11)/(Input!$B$9/Input!$B$10)-Input!$B$10</f>
        <v>-14.157614941404738</v>
      </c>
      <c r="I4709" s="3">
        <f t="shared" si="147"/>
        <v>-1.3012756481158028</v>
      </c>
    </row>
    <row r="4710" spans="1:9">
      <c r="A4710" s="3">
        <f t="shared" si="146"/>
        <v>4708</v>
      </c>
      <c r="B4710" s="3">
        <f>B4709+Input!$B$2</f>
        <v>4.7079999999999069</v>
      </c>
      <c r="C4710" s="3">
        <f>C4709+G4709*Input!$B$2</f>
        <v>16.150290953301912</v>
      </c>
      <c r="D4710" s="3">
        <f>D4709+H4709*Input!$B$2</f>
        <v>-58.496428852745375</v>
      </c>
      <c r="E4710" s="3">
        <f>E4709+Input!$B$2*C4710</f>
        <v>135.00043526686113</v>
      </c>
      <c r="F4710" s="3">
        <f>F4709+Input!$B$2*D4710</f>
        <v>27.291933693350146</v>
      </c>
      <c r="G4710" s="3">
        <f>-(0.5*Input!$B$3*(C4710^2+D4710^2)*COS(I4709)*Input!$B$8*Input!$B$11)/(Input!$B$9/Input!$B$10)</f>
        <v>-4.9779958578949302</v>
      </c>
      <c r="H4710" s="3">
        <f>-(0.5*Input!$B$3*(C4710^2+D4710^2)*SIN(I4709)*Input!$B$8*Input!$B$11)/(Input!$B$9/Input!$B$10)-Input!$B$10</f>
        <v>-14.149594678531479</v>
      </c>
      <c r="I4710" s="3">
        <f t="shared" si="147"/>
        <v>-1.3014168450302643</v>
      </c>
    </row>
    <row r="4711" spans="1:9">
      <c r="A4711" s="3">
        <f t="shared" si="146"/>
        <v>4709</v>
      </c>
      <c r="B4711" s="3">
        <f>B4710+Input!$B$2</f>
        <v>4.7089999999999073</v>
      </c>
      <c r="C4711" s="3">
        <f>C4710+G4710*Input!$B$2</f>
        <v>16.145312957444016</v>
      </c>
      <c r="D4711" s="3">
        <f>D4710+H4710*Input!$B$2</f>
        <v>-58.510578447423903</v>
      </c>
      <c r="E4711" s="3">
        <f>E4710+Input!$B$2*C4711</f>
        <v>135.01658057981857</v>
      </c>
      <c r="F4711" s="3">
        <f>F4710+Input!$B$2*D4711</f>
        <v>27.23342311490272</v>
      </c>
      <c r="G4711" s="3">
        <f>-(0.5*Input!$B$3*(C4711^2+D4711^2)*COS(I4710)*Input!$B$8*Input!$B$11)/(Input!$B$9/Input!$B$10)</f>
        <v>-4.9774709737518137</v>
      </c>
      <c r="H4711" s="3">
        <f>-(0.5*Input!$B$3*(C4711^2+D4711^2)*SIN(I4710)*Input!$B$8*Input!$B$11)/(Input!$B$9/Input!$B$10)-Input!$B$10</f>
        <v>-14.141577012168316</v>
      </c>
      <c r="I4711" s="3">
        <f t="shared" si="147"/>
        <v>-1.3015579411481919</v>
      </c>
    </row>
    <row r="4712" spans="1:9">
      <c r="A4712" s="3">
        <f t="shared" si="146"/>
        <v>4710</v>
      </c>
      <c r="B4712" s="3">
        <f>B4711+Input!$B$2</f>
        <v>4.7099999999999076</v>
      </c>
      <c r="C4712" s="3">
        <f>C4711+G4711*Input!$B$2</f>
        <v>16.140335486470264</v>
      </c>
      <c r="D4712" s="3">
        <f>D4711+H4711*Input!$B$2</f>
        <v>-58.524720024436071</v>
      </c>
      <c r="E4712" s="3">
        <f>E4711+Input!$B$2*C4712</f>
        <v>135.03272091530505</v>
      </c>
      <c r="F4712" s="3">
        <f>F4711+Input!$B$2*D4712</f>
        <v>27.174898394878284</v>
      </c>
      <c r="G4712" s="3">
        <f>-(0.5*Input!$B$3*(C4712^2+D4712^2)*COS(I4711)*Input!$B$8*Input!$B$11)/(Input!$B$9/Input!$B$10)</f>
        <v>-4.9769451059410192</v>
      </c>
      <c r="H4712" s="3">
        <f>-(0.5*Input!$B$3*(C4712^2+D4712^2)*SIN(I4711)*Input!$B$8*Input!$B$11)/(Input!$B$9/Input!$B$10)-Input!$B$10</f>
        <v>-14.133561944123169</v>
      </c>
      <c r="I4712" s="3">
        <f t="shared" si="147"/>
        <v>-1.3016989365739782</v>
      </c>
    </row>
    <row r="4713" spans="1:9">
      <c r="A4713" s="3">
        <f t="shared" si="146"/>
        <v>4711</v>
      </c>
      <c r="B4713" s="3">
        <f>B4712+Input!$B$2</f>
        <v>4.7109999999999079</v>
      </c>
      <c r="C4713" s="3">
        <f>C4712+G4712*Input!$B$2</f>
        <v>16.135358541364322</v>
      </c>
      <c r="D4713" s="3">
        <f>D4712+H4712*Input!$B$2</f>
        <v>-58.538853586380192</v>
      </c>
      <c r="E4713" s="3">
        <f>E4712+Input!$B$2*C4713</f>
        <v>135.04885627384641</v>
      </c>
      <c r="F4713" s="3">
        <f>F4712+Input!$B$2*D4713</f>
        <v>27.116359541291903</v>
      </c>
      <c r="G4713" s="3">
        <f>-(0.5*Input!$B$3*(C4713^2+D4713^2)*COS(I4712)*Input!$B$8*Input!$B$11)/(Input!$B$9/Input!$B$10)</f>
        <v>-4.9764182554234466</v>
      </c>
      <c r="H4713" s="3">
        <f>-(0.5*Input!$B$3*(C4713^2+D4713^2)*SIN(I4712)*Input!$B$8*Input!$B$11)/(Input!$B$9/Input!$B$10)-Input!$B$10</f>
        <v>-14.125549476199769</v>
      </c>
      <c r="I4713" s="3">
        <f t="shared" si="147"/>
        <v>-1.3018398314118722</v>
      </c>
    </row>
    <row r="4714" spans="1:9">
      <c r="A4714" s="3">
        <f t="shared" si="146"/>
        <v>4712</v>
      </c>
      <c r="B4714" s="3">
        <f>B4713+Input!$B$2</f>
        <v>4.7119999999999083</v>
      </c>
      <c r="C4714" s="3">
        <f>C4713+G4713*Input!$B$2</f>
        <v>16.130382123108898</v>
      </c>
      <c r="D4714" s="3">
        <f>D4713+H4713*Input!$B$2</f>
        <v>-58.55297913585639</v>
      </c>
      <c r="E4714" s="3">
        <f>E4713+Input!$B$2*C4714</f>
        <v>135.06498665596953</v>
      </c>
      <c r="F4714" s="3">
        <f>F4713+Input!$B$2*D4714</f>
        <v>27.057806562156046</v>
      </c>
      <c r="G4714" s="3">
        <f>-(0.5*Input!$B$3*(C4714^2+D4714^2)*COS(I4713)*Input!$B$8*Input!$B$11)/(Input!$B$9/Input!$B$10)</f>
        <v>-4.9758904231600845</v>
      </c>
      <c r="H4714" s="3">
        <f>-(0.5*Input!$B$3*(C4714^2+D4714^2)*SIN(I4713)*Input!$B$8*Input!$B$11)/(Input!$B$9/Input!$B$10)-Input!$B$10</f>
        <v>-14.117539610197589</v>
      </c>
      <c r="I4714" s="3">
        <f t="shared" si="147"/>
        <v>-1.3019806257659809</v>
      </c>
    </row>
    <row r="4715" spans="1:9">
      <c r="A4715" s="3">
        <f t="shared" si="146"/>
        <v>4713</v>
      </c>
      <c r="B4715" s="3">
        <f>B4714+Input!$B$2</f>
        <v>4.7129999999999086</v>
      </c>
      <c r="C4715" s="3">
        <f>C4714+G4714*Input!$B$2</f>
        <v>16.125406232685737</v>
      </c>
      <c r="D4715" s="3">
        <f>D4714+H4714*Input!$B$2</f>
        <v>-58.567096675466587</v>
      </c>
      <c r="E4715" s="3">
        <f>E4714+Input!$B$2*C4715</f>
        <v>135.08111206220221</v>
      </c>
      <c r="F4715" s="3">
        <f>F4714+Input!$B$2*D4715</f>
        <v>26.999239465480578</v>
      </c>
      <c r="G4715" s="3">
        <f>-(0.5*Input!$B$3*(C4715^2+D4715^2)*COS(I4714)*Input!$B$8*Input!$B$11)/(Input!$B$9/Input!$B$10)</f>
        <v>-4.9753616101119889</v>
      </c>
      <c r="H4715" s="3">
        <f>-(0.5*Input!$B$3*(C4715^2+D4715^2)*SIN(I4714)*Input!$B$8*Input!$B$11)/(Input!$B$9/Input!$B$10)-Input!$B$10</f>
        <v>-14.109532347911916</v>
      </c>
      <c r="I4715" s="3">
        <f t="shared" si="147"/>
        <v>-1.3021213197402677</v>
      </c>
    </row>
    <row r="4716" spans="1:9">
      <c r="A4716" s="3">
        <f t="shared" si="146"/>
        <v>4714</v>
      </c>
      <c r="B4716" s="3">
        <f>B4715+Input!$B$2</f>
        <v>4.7139999999999089</v>
      </c>
      <c r="C4716" s="3">
        <f>C4715+G4715*Input!$B$2</f>
        <v>16.120430871075627</v>
      </c>
      <c r="D4716" s="3">
        <f>D4715+H4715*Input!$B$2</f>
        <v>-58.581206207814496</v>
      </c>
      <c r="E4716" s="3">
        <f>E4715+Input!$B$2*C4716</f>
        <v>135.09723249307328</v>
      </c>
      <c r="F4716" s="3">
        <f>F4715+Input!$B$2*D4716</f>
        <v>26.940658259272762</v>
      </c>
      <c r="G4716" s="3">
        <f>-(0.5*Input!$B$3*(C4716^2+D4716^2)*COS(I4715)*Input!$B$8*Input!$B$11)/(Input!$B$9/Input!$B$10)</f>
        <v>-4.9748318172403101</v>
      </c>
      <c r="H4716" s="3">
        <f>-(0.5*Input!$B$3*(C4716^2+D4716^2)*SIN(I4715)*Input!$B$8*Input!$B$11)/(Input!$B$9/Input!$B$10)-Input!$B$10</f>
        <v>-14.101527691133814</v>
      </c>
      <c r="I4716" s="3">
        <f t="shared" si="147"/>
        <v>-1.3022619134385536</v>
      </c>
    </row>
    <row r="4717" spans="1:9">
      <c r="A4717" s="3">
        <f t="shared" si="146"/>
        <v>4715</v>
      </c>
      <c r="B4717" s="3">
        <f>B4716+Input!$B$2</f>
        <v>4.7149999999999093</v>
      </c>
      <c r="C4717" s="3">
        <f>C4716+G4716*Input!$B$2</f>
        <v>16.115456039258387</v>
      </c>
      <c r="D4717" s="3">
        <f>D4716+H4716*Input!$B$2</f>
        <v>-58.595307735505628</v>
      </c>
      <c r="E4717" s="3">
        <f>E4716+Input!$B$2*C4717</f>
        <v>135.11334794911252</v>
      </c>
      <c r="F4717" s="3">
        <f>F4716+Input!$B$2*D4717</f>
        <v>26.882062951537257</v>
      </c>
      <c r="G4717" s="3">
        <f>-(0.5*Input!$B$3*(C4717^2+D4717^2)*COS(I4716)*Input!$B$8*Input!$B$11)/(Input!$B$9/Input!$B$10)</f>
        <v>-4.9743010455062713</v>
      </c>
      <c r="H4717" s="3">
        <f>-(0.5*Input!$B$3*(C4717^2+D4717^2)*SIN(I4716)*Input!$B$8*Input!$B$11)/(Input!$B$9/Input!$B$10)-Input!$B$10</f>
        <v>-14.093525641650132</v>
      </c>
      <c r="I4717" s="3">
        <f t="shared" si="147"/>
        <v>-1.3024024069645175</v>
      </c>
    </row>
    <row r="4718" spans="1:9">
      <c r="A4718" s="3">
        <f t="shared" si="146"/>
        <v>4716</v>
      </c>
      <c r="B4718" s="3">
        <f>B4717+Input!$B$2</f>
        <v>4.7159999999999096</v>
      </c>
      <c r="C4718" s="3">
        <f>C4717+G4717*Input!$B$2</f>
        <v>16.110481738212879</v>
      </c>
      <c r="D4718" s="3">
        <f>D4717+H4717*Input!$B$2</f>
        <v>-58.609401261147276</v>
      </c>
      <c r="E4718" s="3">
        <f>E4717+Input!$B$2*C4718</f>
        <v>135.12945843085075</v>
      </c>
      <c r="F4718" s="3">
        <f>F4717+Input!$B$2*D4718</f>
        <v>26.82345355027611</v>
      </c>
      <c r="G4718" s="3">
        <f>-(0.5*Input!$B$3*(C4718^2+D4718^2)*COS(I4717)*Input!$B$8*Input!$B$11)/(Input!$B$9/Input!$B$10)</f>
        <v>-4.9737692958711639</v>
      </c>
      <c r="H4718" s="3">
        <f>-(0.5*Input!$B$3*(C4718^2+D4718^2)*SIN(I4717)*Input!$B$8*Input!$B$11)/(Input!$B$9/Input!$B$10)-Input!$B$10</f>
        <v>-14.085526201243525</v>
      </c>
      <c r="I4718" s="3">
        <f t="shared" si="147"/>
        <v>-1.3025428004216961</v>
      </c>
    </row>
    <row r="4719" spans="1:9">
      <c r="A4719" s="3">
        <f t="shared" si="146"/>
        <v>4717</v>
      </c>
      <c r="B4719" s="3">
        <f>B4718+Input!$B$2</f>
        <v>4.7169999999999099</v>
      </c>
      <c r="C4719" s="3">
        <f>C4718+G4718*Input!$B$2</f>
        <v>16.105507968917006</v>
      </c>
      <c r="D4719" s="3">
        <f>D4718+H4718*Input!$B$2</f>
        <v>-58.623486787348519</v>
      </c>
      <c r="E4719" s="3">
        <f>E4718+Input!$B$2*C4719</f>
        <v>135.14556393881966</v>
      </c>
      <c r="F4719" s="3">
        <f>F4718+Input!$B$2*D4719</f>
        <v>26.764830063488763</v>
      </c>
      <c r="G4719" s="3">
        <f>-(0.5*Input!$B$3*(C4719^2+D4719^2)*COS(I4718)*Input!$B$8*Input!$B$11)/(Input!$B$9/Input!$B$10)</f>
        <v>-4.9732365692963656</v>
      </c>
      <c r="H4719" s="3">
        <f>-(0.5*Input!$B$3*(C4719^2+D4719^2)*SIN(I4718)*Input!$B$8*Input!$B$11)/(Input!$B$9/Input!$B$10)-Input!$B$10</f>
        <v>-14.077529371692421</v>
      </c>
      <c r="I4719" s="3">
        <f t="shared" si="147"/>
        <v>-1.3026830939134846</v>
      </c>
    </row>
    <row r="4720" spans="1:9">
      <c r="A4720" s="3">
        <f t="shared" si="146"/>
        <v>4718</v>
      </c>
      <c r="B4720" s="3">
        <f>B4719+Input!$B$2</f>
        <v>4.7179999999999103</v>
      </c>
      <c r="C4720" s="3">
        <f>C4719+G4719*Input!$B$2</f>
        <v>16.100534732347711</v>
      </c>
      <c r="D4720" s="3">
        <f>D4719+H4719*Input!$B$2</f>
        <v>-58.637564316720209</v>
      </c>
      <c r="E4720" s="3">
        <f>E4719+Input!$B$2*C4720</f>
        <v>135.16166447355201</v>
      </c>
      <c r="F4720" s="3">
        <f>F4719+Input!$B$2*D4720</f>
        <v>26.706192499172044</v>
      </c>
      <c r="G4720" s="3">
        <f>-(0.5*Input!$B$3*(C4720^2+D4720^2)*COS(I4719)*Input!$B$8*Input!$B$11)/(Input!$B$9/Input!$B$10)</f>
        <v>-4.9727028667433135</v>
      </c>
      <c r="H4720" s="3">
        <f>-(0.5*Input!$B$3*(C4720^2+D4720^2)*SIN(I4719)*Input!$B$8*Input!$B$11)/(Input!$B$9/Input!$B$10)-Input!$B$10</f>
        <v>-14.069535154771071</v>
      </c>
      <c r="I4720" s="3">
        <f t="shared" si="147"/>
        <v>-1.302823287543136</v>
      </c>
    </row>
    <row r="4721" spans="1:9">
      <c r="A4721" s="3">
        <f t="shared" si="146"/>
        <v>4719</v>
      </c>
      <c r="B4721" s="3">
        <f>B4720+Input!$B$2</f>
        <v>4.7189999999999106</v>
      </c>
      <c r="C4721" s="3">
        <f>C4720+G4720*Input!$B$2</f>
        <v>16.095562029480966</v>
      </c>
      <c r="D4721" s="3">
        <f>D4720+H4720*Input!$B$2</f>
        <v>-58.651633851874976</v>
      </c>
      <c r="E4721" s="3">
        <f>E4720+Input!$B$2*C4721</f>
        <v>135.17776003558149</v>
      </c>
      <c r="F4721" s="3">
        <f>F4720+Input!$B$2*D4721</f>
        <v>26.64754086532017</v>
      </c>
      <c r="G4721" s="3">
        <f>-(0.5*Input!$B$3*(C4721^2+D4721^2)*COS(I4720)*Input!$B$8*Input!$B$11)/(Input!$B$9/Input!$B$10)</f>
        <v>-4.9721681891735239</v>
      </c>
      <c r="H4721" s="3">
        <f>-(0.5*Input!$B$3*(C4721^2+D4721^2)*SIN(I4720)*Input!$B$8*Input!$B$11)/(Input!$B$9/Input!$B$10)-Input!$B$10</f>
        <v>-14.0615435522495</v>
      </c>
      <c r="I4721" s="3">
        <f t="shared" si="147"/>
        <v>-1.3029633814137627</v>
      </c>
    </row>
    <row r="4722" spans="1:9">
      <c r="A4722" s="3">
        <f t="shared" si="146"/>
        <v>4720</v>
      </c>
      <c r="B4722" s="3">
        <f>B4721+Input!$B$2</f>
        <v>4.7199999999999109</v>
      </c>
      <c r="C4722" s="3">
        <f>C4721+G4721*Input!$B$2</f>
        <v>16.090589861291793</v>
      </c>
      <c r="D4722" s="3">
        <f>D4721+H4721*Input!$B$2</f>
        <v>-58.665695395427228</v>
      </c>
      <c r="E4722" s="3">
        <f>E4721+Input!$B$2*C4722</f>
        <v>135.19385062544276</v>
      </c>
      <c r="F4722" s="3">
        <f>F4721+Input!$B$2*D4722</f>
        <v>26.588875169924744</v>
      </c>
      <c r="G4722" s="3">
        <f>-(0.5*Input!$B$3*(C4722^2+D4722^2)*COS(I4721)*Input!$B$8*Input!$B$11)/(Input!$B$9/Input!$B$10)</f>
        <v>-4.9716325375485741</v>
      </c>
      <c r="H4722" s="3">
        <f>-(0.5*Input!$B$3*(C4722^2+D4722^2)*SIN(I4721)*Input!$B$8*Input!$B$11)/(Input!$B$9/Input!$B$10)-Input!$B$10</f>
        <v>-14.053554565893577</v>
      </c>
      <c r="I4722" s="3">
        <f t="shared" si="147"/>
        <v>-1.303103375628335</v>
      </c>
    </row>
    <row r="4723" spans="1:9">
      <c r="A4723" s="3">
        <f t="shared" si="146"/>
        <v>4721</v>
      </c>
      <c r="B4723" s="3">
        <f>B4722+Input!$B$2</f>
        <v>4.7209999999999113</v>
      </c>
      <c r="C4723" s="3">
        <f>C4722+G4722*Input!$B$2</f>
        <v>16.085618228754246</v>
      </c>
      <c r="D4723" s="3">
        <f>D4722+H4722*Input!$B$2</f>
        <v>-58.679748949993119</v>
      </c>
      <c r="E4723" s="3">
        <f>E4722+Input!$B$2*C4723</f>
        <v>135.20993624367151</v>
      </c>
      <c r="F4723" s="3">
        <f>F4722+Input!$B$2*D4723</f>
        <v>26.530195420974753</v>
      </c>
      <c r="G4723" s="3">
        <f>-(0.5*Input!$B$3*(C4723^2+D4723^2)*COS(I4722)*Input!$B$8*Input!$B$11)/(Input!$B$9/Input!$B$10)</f>
        <v>-4.97109591283012</v>
      </c>
      <c r="H4723" s="3">
        <f>-(0.5*Input!$B$3*(C4723^2+D4723^2)*SIN(I4722)*Input!$B$8*Input!$B$11)/(Input!$B$9/Input!$B$10)-Input!$B$10</f>
        <v>-14.045568197464952</v>
      </c>
      <c r="I4723" s="3">
        <f t="shared" si="147"/>
        <v>-1.3032432702896832</v>
      </c>
    </row>
    <row r="4724" spans="1:9">
      <c r="A4724" s="3">
        <f t="shared" si="146"/>
        <v>4722</v>
      </c>
      <c r="B4724" s="3">
        <f>B4723+Input!$B$2</f>
        <v>4.7219999999999116</v>
      </c>
      <c r="C4724" s="3">
        <f>C4723+G4723*Input!$B$2</f>
        <v>16.080647132841417</v>
      </c>
      <c r="D4724" s="3">
        <f>D4723+H4723*Input!$B$2</f>
        <v>-58.693794518190586</v>
      </c>
      <c r="E4724" s="3">
        <f>E4723+Input!$B$2*C4724</f>
        <v>135.22601689080435</v>
      </c>
      <c r="F4724" s="3">
        <f>F4723+Input!$B$2*D4724</f>
        <v>26.471501626456561</v>
      </c>
      <c r="G4724" s="3">
        <f>-(0.5*Input!$B$3*(C4724^2+D4724^2)*COS(I4723)*Input!$B$8*Input!$B$11)/(Input!$B$9/Input!$B$10)</f>
        <v>-4.9705583159798694</v>
      </c>
      <c r="H4724" s="3">
        <f>-(0.5*Input!$B$3*(C4724^2+D4724^2)*SIN(I4723)*Input!$B$8*Input!$B$11)/(Input!$B$9/Input!$B$10)-Input!$B$10</f>
        <v>-14.037584448721081</v>
      </c>
      <c r="I4724" s="3">
        <f t="shared" si="147"/>
        <v>-1.3033830655004965</v>
      </c>
    </row>
    <row r="4725" spans="1:9">
      <c r="A4725" s="3">
        <f t="shared" si="146"/>
        <v>4723</v>
      </c>
      <c r="B4725" s="3">
        <f>B4724+Input!$B$2</f>
        <v>4.7229999999999119</v>
      </c>
      <c r="C4725" s="3">
        <f>C4724+G4724*Input!$B$2</f>
        <v>16.075676574525438</v>
      </c>
      <c r="D4725" s="3">
        <f>D4724+H4724*Input!$B$2</f>
        <v>-58.707832102639308</v>
      </c>
      <c r="E4725" s="3">
        <f>E4724+Input!$B$2*C4725</f>
        <v>135.24209256737888</v>
      </c>
      <c r="F4725" s="3">
        <f>F4724+Input!$B$2*D4725</f>
        <v>26.41279379435392</v>
      </c>
      <c r="G4725" s="3">
        <f>-(0.5*Input!$B$3*(C4725^2+D4725^2)*COS(I4724)*Input!$B$8*Input!$B$11)/(Input!$B$9/Input!$B$10)</f>
        <v>-4.9700197479595998</v>
      </c>
      <c r="H4725" s="3">
        <f>-(0.5*Input!$B$3*(C4725^2+D4725^2)*SIN(I4724)*Input!$B$8*Input!$B$11)/(Input!$B$9/Input!$B$10)-Input!$B$10</f>
        <v>-14.029603321415244</v>
      </c>
      <c r="I4725" s="3">
        <f t="shared" si="147"/>
        <v>-1.3035227613633238</v>
      </c>
    </row>
    <row r="4726" spans="1:9">
      <c r="A4726" s="3">
        <f t="shared" si="146"/>
        <v>4724</v>
      </c>
      <c r="B4726" s="3">
        <f>B4725+Input!$B$2</f>
        <v>4.7239999999999123</v>
      </c>
      <c r="C4726" s="3">
        <f>C4725+G4725*Input!$B$2</f>
        <v>16.07070655477748</v>
      </c>
      <c r="D4726" s="3">
        <f>D4725+H4725*Input!$B$2</f>
        <v>-58.721861705960727</v>
      </c>
      <c r="E4726" s="3">
        <f>E4725+Input!$B$2*C4726</f>
        <v>135.25816327393366</v>
      </c>
      <c r="F4726" s="3">
        <f>F4725+Input!$B$2*D4726</f>
        <v>26.354071932647958</v>
      </c>
      <c r="G4726" s="3">
        <f>-(0.5*Input!$B$3*(C4726^2+D4726^2)*COS(I4725)*Input!$B$8*Input!$B$11)/(Input!$B$9/Input!$B$10)</f>
        <v>-4.9694802097311479</v>
      </c>
      <c r="H4726" s="3">
        <f>-(0.5*Input!$B$3*(C4726^2+D4726^2)*SIN(I4725)*Input!$B$8*Input!$B$11)/(Input!$B$9/Input!$B$10)-Input!$B$10</f>
        <v>-14.021624817296534</v>
      </c>
      <c r="I4726" s="3">
        <f t="shared" si="147"/>
        <v>-1.3036623579805735</v>
      </c>
    </row>
    <row r="4727" spans="1:9">
      <c r="A4727" s="3">
        <f t="shared" si="146"/>
        <v>4725</v>
      </c>
      <c r="B4727" s="3">
        <f>B4726+Input!$B$2</f>
        <v>4.7249999999999126</v>
      </c>
      <c r="C4727" s="3">
        <f>C4726+G4726*Input!$B$2</f>
        <v>16.06573707456775</v>
      </c>
      <c r="D4727" s="3">
        <f>D4726+H4726*Input!$B$2</f>
        <v>-58.735883330778023</v>
      </c>
      <c r="E4727" s="3">
        <f>E4726+Input!$B$2*C4727</f>
        <v>135.27422901100823</v>
      </c>
      <c r="F4727" s="3">
        <f>F4726+Input!$B$2*D4727</f>
        <v>26.295336049317179</v>
      </c>
      <c r="G4727" s="3">
        <f>-(0.5*Input!$B$3*(C4727^2+D4727^2)*COS(I4726)*Input!$B$8*Input!$B$11)/(Input!$B$9/Input!$B$10)</f>
        <v>-4.9689397022564137</v>
      </c>
      <c r="H4727" s="3">
        <f>-(0.5*Input!$B$3*(C4727^2+D4727^2)*SIN(I4726)*Input!$B$8*Input!$B$11)/(Input!$B$9/Input!$B$10)-Input!$B$10</f>
        <v>-14.013648938109863</v>
      </c>
      <c r="I4727" s="3">
        <f t="shared" si="147"/>
        <v>-1.3038018554545141</v>
      </c>
    </row>
    <row r="4728" spans="1:9">
      <c r="A4728" s="3">
        <f t="shared" si="146"/>
        <v>4726</v>
      </c>
      <c r="B4728" s="3">
        <f>B4727+Input!$B$2</f>
        <v>4.7259999999999129</v>
      </c>
      <c r="C4728" s="3">
        <f>C4727+G4727*Input!$B$2</f>
        <v>16.060768134865494</v>
      </c>
      <c r="D4728" s="3">
        <f>D4727+H4727*Input!$B$2</f>
        <v>-58.749896979716134</v>
      </c>
      <c r="E4728" s="3">
        <f>E4727+Input!$B$2*C4728</f>
        <v>135.29028977914311</v>
      </c>
      <c r="F4728" s="3">
        <f>F4727+Input!$B$2*D4728</f>
        <v>26.236586152337463</v>
      </c>
      <c r="G4728" s="3">
        <f>-(0.5*Input!$B$3*(C4728^2+D4728^2)*COS(I4727)*Input!$B$8*Input!$B$11)/(Input!$B$9/Input!$B$10)</f>
        <v>-4.9683982264973547</v>
      </c>
      <c r="H4728" s="3">
        <f>-(0.5*Input!$B$3*(C4728^2+D4728^2)*SIN(I4727)*Input!$B$8*Input!$B$11)/(Input!$B$9/Input!$B$10)-Input!$B$10</f>
        <v>-14.005675685595978</v>
      </c>
      <c r="I4728" s="3">
        <f t="shared" si="147"/>
        <v>-1.3039412538872743</v>
      </c>
    </row>
    <row r="4729" spans="1:9">
      <c r="A4729" s="3">
        <f t="shared" si="146"/>
        <v>4727</v>
      </c>
      <c r="B4729" s="3">
        <f>B4728+Input!$B$2</f>
        <v>4.7269999999999133</v>
      </c>
      <c r="C4729" s="3">
        <f>C4728+G4728*Input!$B$2</f>
        <v>16.055799736638996</v>
      </c>
      <c r="D4729" s="3">
        <f>D4728+H4728*Input!$B$2</f>
        <v>-58.763902655401729</v>
      </c>
      <c r="E4729" s="3">
        <f>E4728+Input!$B$2*C4729</f>
        <v>135.30634557887976</v>
      </c>
      <c r="F4729" s="3">
        <f>F4728+Input!$B$2*D4729</f>
        <v>26.177822249682063</v>
      </c>
      <c r="G4729" s="3">
        <f>-(0.5*Input!$B$3*(C4729^2+D4729^2)*COS(I4728)*Input!$B$8*Input!$B$11)/(Input!$B$9/Input!$B$10)</f>
        <v>-4.9678557834159838</v>
      </c>
      <c r="H4729" s="3">
        <f>-(0.5*Input!$B$3*(C4729^2+D4729^2)*SIN(I4728)*Input!$B$8*Input!$B$11)/(Input!$B$9/Input!$B$10)-Input!$B$10</f>
        <v>-13.99770506149143</v>
      </c>
      <c r="I4729" s="3">
        <f t="shared" si="147"/>
        <v>-1.3040805533808439</v>
      </c>
    </row>
    <row r="4730" spans="1:9">
      <c r="A4730" s="3">
        <f t="shared" si="146"/>
        <v>4728</v>
      </c>
      <c r="B4730" s="3">
        <f>B4729+Input!$B$2</f>
        <v>4.7279999999999136</v>
      </c>
      <c r="C4730" s="3">
        <f>C4729+G4729*Input!$B$2</f>
        <v>16.050831880855579</v>
      </c>
      <c r="D4730" s="3">
        <f>D4729+H4729*Input!$B$2</f>
        <v>-58.777900360463221</v>
      </c>
      <c r="E4730" s="3">
        <f>E4729+Input!$B$2*C4730</f>
        <v>135.3223964107606</v>
      </c>
      <c r="F4730" s="3">
        <f>F4729+Input!$B$2*D4730</f>
        <v>26.119044349321598</v>
      </c>
      <c r="G4730" s="3">
        <f>-(0.5*Input!$B$3*(C4730^2+D4730^2)*COS(I4729)*Input!$B$8*Input!$B$11)/(Input!$B$9/Input!$B$10)</f>
        <v>-4.9673123739743605</v>
      </c>
      <c r="H4730" s="3">
        <f>-(0.5*Input!$B$3*(C4730^2+D4730^2)*SIN(I4729)*Input!$B$8*Input!$B$11)/(Input!$B$9/Input!$B$10)-Input!$B$10</f>
        <v>-13.989737067528608</v>
      </c>
      <c r="I4730" s="3">
        <f t="shared" si="147"/>
        <v>-1.3042197540370724</v>
      </c>
    </row>
    <row r="4731" spans="1:9">
      <c r="A4731" s="3">
        <f t="shared" si="146"/>
        <v>4729</v>
      </c>
      <c r="B4731" s="3">
        <f>B4730+Input!$B$2</f>
        <v>4.7289999999999139</v>
      </c>
      <c r="C4731" s="3">
        <f>C4730+G4730*Input!$B$2</f>
        <v>16.045864568481605</v>
      </c>
      <c r="D4731" s="3">
        <f>D4730+H4730*Input!$B$2</f>
        <v>-58.791890097530747</v>
      </c>
      <c r="E4731" s="3">
        <f>E4730+Input!$B$2*C4731</f>
        <v>135.33844227532907</v>
      </c>
      <c r="F4731" s="3">
        <f>F4730+Input!$B$2*D4731</f>
        <v>26.060252459224067</v>
      </c>
      <c r="G4731" s="3">
        <f>-(0.5*Input!$B$3*(C4731^2+D4731^2)*COS(I4730)*Input!$B$8*Input!$B$11)/(Input!$B$9/Input!$B$10)</f>
        <v>-4.9667679991346141</v>
      </c>
      <c r="H4731" s="3">
        <f>-(0.5*Input!$B$3*(C4731^2+D4731^2)*SIN(I4730)*Input!$B$8*Input!$B$11)/(Input!$B$9/Input!$B$10)-Input!$B$10</f>
        <v>-13.981771705435733</v>
      </c>
      <c r="I4731" s="3">
        <f t="shared" si="147"/>
        <v>-1.3043588559576706</v>
      </c>
    </row>
    <row r="4732" spans="1:9">
      <c r="A4732" s="3">
        <f t="shared" si="146"/>
        <v>4730</v>
      </c>
      <c r="B4732" s="3">
        <f>B4731+Input!$B$2</f>
        <v>4.7299999999999143</v>
      </c>
      <c r="C4732" s="3">
        <f>C4731+G4731*Input!$B$2</f>
        <v>16.040897800482469</v>
      </c>
      <c r="D4732" s="3">
        <f>D4731+H4731*Input!$B$2</f>
        <v>-58.805871869236185</v>
      </c>
      <c r="E4732" s="3">
        <f>E4731+Input!$B$2*C4732</f>
        <v>135.35448317312955</v>
      </c>
      <c r="F4732" s="3">
        <f>F4731+Input!$B$2*D4732</f>
        <v>26.001446587354831</v>
      </c>
      <c r="G4732" s="3">
        <f>-(0.5*Input!$B$3*(C4732^2+D4732^2)*COS(I4731)*Input!$B$8*Input!$B$11)/(Input!$B$9/Input!$B$10)</f>
        <v>-4.9662226598589116</v>
      </c>
      <c r="H4732" s="3">
        <f>-(0.5*Input!$B$3*(C4732^2+D4732^2)*SIN(I4731)*Input!$B$8*Input!$B$11)/(Input!$B$9/Input!$B$10)-Input!$B$10</f>
        <v>-13.973808976936859</v>
      </c>
      <c r="I4732" s="3">
        <f t="shared" si="147"/>
        <v>-1.3044978592442109</v>
      </c>
    </row>
    <row r="4733" spans="1:9">
      <c r="A4733" s="3">
        <f t="shared" si="146"/>
        <v>4731</v>
      </c>
      <c r="B4733" s="3">
        <f>B4732+Input!$B$2</f>
        <v>4.7309999999999146</v>
      </c>
      <c r="C4733" s="3">
        <f>C4732+G4732*Input!$B$2</f>
        <v>16.035931577822609</v>
      </c>
      <c r="D4733" s="3">
        <f>D4732+H4732*Input!$B$2</f>
        <v>-58.81984567821312</v>
      </c>
      <c r="E4733" s="3">
        <f>E4732+Input!$B$2*C4733</f>
        <v>135.37051910470737</v>
      </c>
      <c r="F4733" s="3">
        <f>F4732+Input!$B$2*D4733</f>
        <v>25.942626741676619</v>
      </c>
      <c r="G4733" s="3">
        <f>-(0.5*Input!$B$3*(C4733^2+D4733^2)*COS(I4732)*Input!$B$8*Input!$B$11)/(Input!$B$9/Input!$B$10)</f>
        <v>-4.9656763571094693</v>
      </c>
      <c r="H4733" s="3">
        <f>-(0.5*Input!$B$3*(C4733^2+D4733^2)*SIN(I4732)*Input!$B$8*Input!$B$11)/(Input!$B$9/Input!$B$10)-Input!$B$10</f>
        <v>-13.965848883751868</v>
      </c>
      <c r="I4733" s="3">
        <f t="shared" si="147"/>
        <v>-1.304636763998126</v>
      </c>
    </row>
    <row r="4734" spans="1:9">
      <c r="A4734" s="3">
        <f t="shared" si="146"/>
        <v>4732</v>
      </c>
      <c r="B4734" s="3">
        <f>B4733+Input!$B$2</f>
        <v>4.7319999999999149</v>
      </c>
      <c r="C4734" s="3">
        <f>C4733+G4733*Input!$B$2</f>
        <v>16.0309659014655</v>
      </c>
      <c r="D4734" s="3">
        <f>D4733+H4733*Input!$B$2</f>
        <v>-58.83381152709687</v>
      </c>
      <c r="E4734" s="3">
        <f>E4733+Input!$B$2*C4734</f>
        <v>135.38655007060885</v>
      </c>
      <c r="F4734" s="3">
        <f>F4733+Input!$B$2*D4734</f>
        <v>25.883792930149522</v>
      </c>
      <c r="G4734" s="3">
        <f>-(0.5*Input!$B$3*(C4734^2+D4734^2)*COS(I4733)*Input!$B$8*Input!$B$11)/(Input!$B$9/Input!$B$10)</f>
        <v>-4.9651290918485662</v>
      </c>
      <c r="H4734" s="3">
        <f>-(0.5*Input!$B$3*(C4734^2+D4734^2)*SIN(I4733)*Input!$B$8*Input!$B$11)/(Input!$B$9/Input!$B$10)-Input!$B$10</f>
        <v>-13.957891427596511</v>
      </c>
      <c r="I4734" s="3">
        <f t="shared" si="147"/>
        <v>-1.3047755703207116</v>
      </c>
    </row>
    <row r="4735" spans="1:9">
      <c r="A4735" s="3">
        <f t="shared" si="146"/>
        <v>4733</v>
      </c>
      <c r="B4735" s="3">
        <f>B4734+Input!$B$2</f>
        <v>4.7329999999999153</v>
      </c>
      <c r="C4735" s="3">
        <f>C4734+G4734*Input!$B$2</f>
        <v>16.026000772373653</v>
      </c>
      <c r="D4735" s="3">
        <f>D4734+H4734*Input!$B$2</f>
        <v>-58.847769418524464</v>
      </c>
      <c r="E4735" s="3">
        <f>E4734+Input!$B$2*C4735</f>
        <v>135.40257607138122</v>
      </c>
      <c r="F4735" s="3">
        <f>F4734+Input!$B$2*D4735</f>
        <v>25.824945160730998</v>
      </c>
      <c r="G4735" s="3">
        <f>-(0.5*Input!$B$3*(C4735^2+D4735^2)*COS(I4734)*Input!$B$8*Input!$B$11)/(Input!$B$9/Input!$B$10)</f>
        <v>-4.9645808650385037</v>
      </c>
      <c r="H4735" s="3">
        <f>-(0.5*Input!$B$3*(C4735^2+D4735^2)*SIN(I4734)*Input!$B$8*Input!$B$11)/(Input!$B$9/Input!$B$10)-Input!$B$10</f>
        <v>-13.949936610182338</v>
      </c>
      <c r="I4735" s="3">
        <f t="shared" si="147"/>
        <v>-1.3049142783131238</v>
      </c>
    </row>
    <row r="4736" spans="1:9">
      <c r="A4736" s="3">
        <f t="shared" si="146"/>
        <v>4734</v>
      </c>
      <c r="B4736" s="3">
        <f>B4735+Input!$B$2</f>
        <v>4.7339999999999156</v>
      </c>
      <c r="C4736" s="3">
        <f>C4735+G4735*Input!$B$2</f>
        <v>16.021036191508614</v>
      </c>
      <c r="D4736" s="3">
        <f>D4735+H4735*Input!$B$2</f>
        <v>-58.861719355134646</v>
      </c>
      <c r="E4736" s="3">
        <f>E4735+Input!$B$2*C4736</f>
        <v>135.41859710757274</v>
      </c>
      <c r="F4736" s="3">
        <f>F4735+Input!$B$2*D4736</f>
        <v>25.766083441375862</v>
      </c>
      <c r="G4736" s="3">
        <f>-(0.5*Input!$B$3*(C4736^2+D4736^2)*COS(I4735)*Input!$B$8*Input!$B$11)/(Input!$B$9/Input!$B$10)</f>
        <v>-4.9640316776416444</v>
      </c>
      <c r="H4736" s="3">
        <f>-(0.5*Input!$B$3*(C4736^2+D4736^2)*SIN(I4735)*Input!$B$8*Input!$B$11)/(Input!$B$9/Input!$B$10)-Input!$B$10</f>
        <v>-13.941984433216792</v>
      </c>
      <c r="I4736" s="3">
        <f t="shared" si="147"/>
        <v>-1.3050528880763816</v>
      </c>
    </row>
    <row r="4737" spans="1:9">
      <c r="A4737" s="3">
        <f t="shared" si="146"/>
        <v>4735</v>
      </c>
      <c r="B4737" s="3">
        <f>B4736+Input!$B$2</f>
        <v>4.7349999999999159</v>
      </c>
      <c r="C4737" s="3">
        <f>C4736+G4736*Input!$B$2</f>
        <v>16.016072159830973</v>
      </c>
      <c r="D4737" s="3">
        <f>D4736+H4736*Input!$B$2</f>
        <v>-58.875661339567863</v>
      </c>
      <c r="E4737" s="3">
        <f>E4736+Input!$B$2*C4737</f>
        <v>135.43461317973257</v>
      </c>
      <c r="F4737" s="3">
        <f>F4736+Input!$B$2*D4737</f>
        <v>25.707207780036295</v>
      </c>
      <c r="G4737" s="3">
        <f>-(0.5*Input!$B$3*(C4737^2+D4737^2)*COS(I4736)*Input!$B$8*Input!$B$11)/(Input!$B$9/Input!$B$10)</f>
        <v>-4.9634815306203928</v>
      </c>
      <c r="H4737" s="3">
        <f>-(0.5*Input!$B$3*(C4737^2+D4737^2)*SIN(I4736)*Input!$B$8*Input!$B$11)/(Input!$B$9/Input!$B$10)-Input!$B$10</f>
        <v>-13.934034898403123</v>
      </c>
      <c r="I4737" s="3">
        <f t="shared" si="147"/>
        <v>-1.3051913997113662</v>
      </c>
    </row>
    <row r="4738" spans="1:9">
      <c r="A4738" s="3">
        <f t="shared" si="146"/>
        <v>4736</v>
      </c>
      <c r="B4738" s="3">
        <f>B4737+Input!$B$2</f>
        <v>4.7359999999999163</v>
      </c>
      <c r="C4738" s="3">
        <f>C4737+G4737*Input!$B$2</f>
        <v>16.011108678300353</v>
      </c>
      <c r="D4738" s="3">
        <f>D4737+H4737*Input!$B$2</f>
        <v>-58.889595374466268</v>
      </c>
      <c r="E4738" s="3">
        <f>E4737+Input!$B$2*C4738</f>
        <v>135.45062428841086</v>
      </c>
      <c r="F4738" s="3">
        <f>F4737+Input!$B$2*D4738</f>
        <v>25.648318184661829</v>
      </c>
      <c r="G4738" s="3">
        <f>-(0.5*Input!$B$3*(C4738^2+D4738^2)*COS(I4737)*Input!$B$8*Input!$B$11)/(Input!$B$9/Input!$B$10)</f>
        <v>-4.9629304249371868</v>
      </c>
      <c r="H4738" s="3">
        <f>-(0.5*Input!$B$3*(C4738^2+D4738^2)*SIN(I4737)*Input!$B$8*Input!$B$11)/(Input!$B$9/Input!$B$10)-Input!$B$10</f>
        <v>-13.926088007440459</v>
      </c>
      <c r="I4738" s="3">
        <f t="shared" si="147"/>
        <v>-1.3053298133188211</v>
      </c>
    </row>
    <row r="4739" spans="1:9">
      <c r="A4739" s="3">
        <f t="shared" si="146"/>
        <v>4737</v>
      </c>
      <c r="B4739" s="3">
        <f>B4738+Input!$B$2</f>
        <v>4.7369999999999166</v>
      </c>
      <c r="C4739" s="3">
        <f>C4738+G4738*Input!$B$2</f>
        <v>16.006145747875415</v>
      </c>
      <c r="D4739" s="3">
        <f>D4738+H4738*Input!$B$2</f>
        <v>-58.903521462473705</v>
      </c>
      <c r="E4739" s="3">
        <f>E4738+Input!$B$2*C4739</f>
        <v>135.46663043415873</v>
      </c>
      <c r="F4739" s="3">
        <f>F4738+Input!$B$2*D4739</f>
        <v>25.589414663199356</v>
      </c>
      <c r="G4739" s="3">
        <f>-(0.5*Input!$B$3*(C4739^2+D4739^2)*COS(I4738)*Input!$B$8*Input!$B$11)/(Input!$B$9/Input!$B$10)</f>
        <v>-4.9623783615545021</v>
      </c>
      <c r="H4739" s="3">
        <f>-(0.5*Input!$B$3*(C4739^2+D4739^2)*SIN(I4738)*Input!$B$8*Input!$B$11)/(Input!$B$9/Input!$B$10)-Input!$B$10</f>
        <v>-13.918143762023782</v>
      </c>
      <c r="I4739" s="3">
        <f t="shared" si="147"/>
        <v>-1.3054681289993522</v>
      </c>
    </row>
    <row r="4740" spans="1:9">
      <c r="A4740" s="3">
        <f t="shared" ref="A4740:A4803" si="148">A4739+1</f>
        <v>4738</v>
      </c>
      <c r="B4740" s="3">
        <f>B4739+Input!$B$2</f>
        <v>4.7379999999999169</v>
      </c>
      <c r="C4740" s="3">
        <f>C4739+G4739*Input!$B$2</f>
        <v>16.001183369513861</v>
      </c>
      <c r="D4740" s="3">
        <f>D4739+H4739*Input!$B$2</f>
        <v>-58.917439606235732</v>
      </c>
      <c r="E4740" s="3">
        <f>E4739+Input!$B$2*C4740</f>
        <v>135.48263161752826</v>
      </c>
      <c r="F4740" s="3">
        <f>F4739+Input!$B$2*D4740</f>
        <v>25.53049722359312</v>
      </c>
      <c r="G4740" s="3">
        <f>-(0.5*Input!$B$3*(C4740^2+D4740^2)*COS(I4739)*Input!$B$8*Input!$B$11)/(Input!$B$9/Input!$B$10)</f>
        <v>-4.9618253414348672</v>
      </c>
      <c r="H4740" s="3">
        <f>-(0.5*Input!$B$3*(C4740^2+D4740^2)*SIN(I4739)*Input!$B$8*Input!$B$11)/(Input!$B$9/Input!$B$10)-Input!$B$10</f>
        <v>-13.910202163843909</v>
      </c>
      <c r="I4740" s="3">
        <f t="shared" ref="I4740:I4803" si="149">ATAN(D4740/C4740)</f>
        <v>-1.3056063468534289</v>
      </c>
    </row>
    <row r="4741" spans="1:9">
      <c r="A4741" s="3">
        <f t="shared" si="148"/>
        <v>4739</v>
      </c>
      <c r="B4741" s="3">
        <f>B4740+Input!$B$2</f>
        <v>4.7389999999999173</v>
      </c>
      <c r="C4741" s="3">
        <f>C4740+G4740*Input!$B$2</f>
        <v>15.996221544172426</v>
      </c>
      <c r="D4741" s="3">
        <f>D4740+H4740*Input!$B$2</f>
        <v>-58.931349808399574</v>
      </c>
      <c r="E4741" s="3">
        <f>E4740+Input!$B$2*C4741</f>
        <v>135.49862783907244</v>
      </c>
      <c r="F4741" s="3">
        <f>F4740+Input!$B$2*D4741</f>
        <v>25.471565873784719</v>
      </c>
      <c r="G4741" s="3">
        <f>-(0.5*Input!$B$3*(C4741^2+D4741^2)*COS(I4740)*Input!$B$8*Input!$B$11)/(Input!$B$9/Input!$B$10)</f>
        <v>-4.9612713655408278</v>
      </c>
      <c r="H4741" s="3">
        <f>-(0.5*Input!$B$3*(C4741^2+D4741^2)*SIN(I4740)*Input!$B$8*Input!$B$11)/(Input!$B$9/Input!$B$10)-Input!$B$10</f>
        <v>-13.902263214587546</v>
      </c>
      <c r="I4741" s="3">
        <f t="shared" si="149"/>
        <v>-1.3057444669813834</v>
      </c>
    </row>
    <row r="4742" spans="1:9">
      <c r="A4742" s="3">
        <f t="shared" si="148"/>
        <v>4740</v>
      </c>
      <c r="B4742" s="3">
        <f>B4741+Input!$B$2</f>
        <v>4.7399999999999176</v>
      </c>
      <c r="C4742" s="3">
        <f>C4741+G4741*Input!$B$2</f>
        <v>15.991260272806885</v>
      </c>
      <c r="D4742" s="3">
        <f>D4741+H4741*Input!$B$2</f>
        <v>-58.945252071614163</v>
      </c>
      <c r="E4742" s="3">
        <f>E4741+Input!$B$2*C4742</f>
        <v>135.51461909934525</v>
      </c>
      <c r="F4742" s="3">
        <f>F4741+Input!$B$2*D4742</f>
        <v>25.412620621713106</v>
      </c>
      <c r="G4742" s="3">
        <f>-(0.5*Input!$B$3*(C4742^2+D4742^2)*COS(I4741)*Input!$B$8*Input!$B$11)/(Input!$B$9/Input!$B$10)</f>
        <v>-4.9607164348349775</v>
      </c>
      <c r="H4742" s="3">
        <f>-(0.5*Input!$B$3*(C4742^2+D4742^2)*SIN(I4741)*Input!$B$8*Input!$B$11)/(Input!$B$9/Input!$B$10)-Input!$B$10</f>
        <v>-13.894326915937249</v>
      </c>
      <c r="I4742" s="3">
        <f t="shared" si="149"/>
        <v>-1.3058824894834116</v>
      </c>
    </row>
    <row r="4743" spans="1:9">
      <c r="A4743" s="3">
        <f t="shared" si="148"/>
        <v>4741</v>
      </c>
      <c r="B4743" s="3">
        <f>B4742+Input!$B$2</f>
        <v>4.7409999999999179</v>
      </c>
      <c r="C4743" s="3">
        <f>C4742+G4742*Input!$B$2</f>
        <v>15.98629955637205</v>
      </c>
      <c r="D4743" s="3">
        <f>D4742+H4742*Input!$B$2</f>
        <v>-58.959146398530102</v>
      </c>
      <c r="E4743" s="3">
        <f>E4742+Input!$B$2*C4743</f>
        <v>135.53060539890163</v>
      </c>
      <c r="F4743" s="3">
        <f>F4742+Input!$B$2*D4743</f>
        <v>25.353661475314578</v>
      </c>
      <c r="G4743" s="3">
        <f>-(0.5*Input!$B$3*(C4743^2+D4743^2)*COS(I4742)*Input!$B$8*Input!$B$11)/(Input!$B$9/Input!$B$10)</f>
        <v>-4.9601605502799258</v>
      </c>
      <c r="H4743" s="3">
        <f>-(0.5*Input!$B$3*(C4743^2+D4743^2)*SIN(I4742)*Input!$B$8*Input!$B$11)/(Input!$B$9/Input!$B$10)-Input!$B$10</f>
        <v>-13.886393269571446</v>
      </c>
      <c r="I4743" s="3">
        <f t="shared" si="149"/>
        <v>-1.3060204144595722</v>
      </c>
    </row>
    <row r="4744" spans="1:9">
      <c r="A4744" s="3">
        <f t="shared" si="148"/>
        <v>4742</v>
      </c>
      <c r="B4744" s="3">
        <f>B4743+Input!$B$2</f>
        <v>4.7419999999999183</v>
      </c>
      <c r="C4744" s="3">
        <f>C4743+G4743*Input!$B$2</f>
        <v>15.98133939582177</v>
      </c>
      <c r="D4744" s="3">
        <f>D4743+H4743*Input!$B$2</f>
        <v>-58.973032791799675</v>
      </c>
      <c r="E4744" s="3">
        <f>E4743+Input!$B$2*C4744</f>
        <v>135.54658673829746</v>
      </c>
      <c r="F4744" s="3">
        <f>F4743+Input!$B$2*D4744</f>
        <v>25.294688442522776</v>
      </c>
      <c r="G4744" s="3">
        <f>-(0.5*Input!$B$3*(C4744^2+D4744^2)*COS(I4743)*Input!$B$8*Input!$B$11)/(Input!$B$9/Input!$B$10)</f>
        <v>-4.959603712838339</v>
      </c>
      <c r="H4744" s="3">
        <f>-(0.5*Input!$B$3*(C4744^2+D4744^2)*SIN(I4743)*Input!$B$8*Input!$B$11)/(Input!$B$9/Input!$B$10)-Input!$B$10</f>
        <v>-13.878462277164427</v>
      </c>
      <c r="I4744" s="3">
        <f t="shared" si="149"/>
        <v>-1.3061582420097888</v>
      </c>
    </row>
    <row r="4745" spans="1:9">
      <c r="A4745" s="3">
        <f t="shared" si="148"/>
        <v>4743</v>
      </c>
      <c r="B4745" s="3">
        <f>B4744+Input!$B$2</f>
        <v>4.7429999999999186</v>
      </c>
      <c r="C4745" s="3">
        <f>C4744+G4744*Input!$B$2</f>
        <v>15.976379792108931</v>
      </c>
      <c r="D4745" s="3">
        <f>D4744+H4744*Input!$B$2</f>
        <v>-58.986911254076837</v>
      </c>
      <c r="E4745" s="3">
        <f>E4744+Input!$B$2*C4745</f>
        <v>135.56256311808957</v>
      </c>
      <c r="F4745" s="3">
        <f>F4744+Input!$B$2*D4745</f>
        <v>25.235701531268699</v>
      </c>
      <c r="G4745" s="3">
        <f>-(0.5*Input!$B$3*(C4745^2+D4745^2)*COS(I4744)*Input!$B$8*Input!$B$11)/(Input!$B$9/Input!$B$10)</f>
        <v>-4.9590459234728828</v>
      </c>
      <c r="H4745" s="3">
        <f>-(0.5*Input!$B$3*(C4745^2+D4745^2)*SIN(I4744)*Input!$B$8*Input!$B$11)/(Input!$B$9/Input!$B$10)-Input!$B$10</f>
        <v>-13.870533940386363</v>
      </c>
      <c r="I4745" s="3">
        <f t="shared" si="149"/>
        <v>-1.3062959722338483</v>
      </c>
    </row>
    <row r="4746" spans="1:9">
      <c r="A4746" s="3">
        <f t="shared" si="148"/>
        <v>4744</v>
      </c>
      <c r="B4746" s="3">
        <f>B4745+Input!$B$2</f>
        <v>4.7439999999999189</v>
      </c>
      <c r="C4746" s="3">
        <f>C4745+G4745*Input!$B$2</f>
        <v>15.971420746185458</v>
      </c>
      <c r="D4746" s="3">
        <f>D4745+H4745*Input!$B$2</f>
        <v>-59.000781788017221</v>
      </c>
      <c r="E4746" s="3">
        <f>E4745+Input!$B$2*C4746</f>
        <v>135.57853453883575</v>
      </c>
      <c r="F4746" s="3">
        <f>F4745+Input!$B$2*D4746</f>
        <v>25.17670074948068</v>
      </c>
      <c r="G4746" s="3">
        <f>-(0.5*Input!$B$3*(C4746^2+D4746^2)*COS(I4745)*Input!$B$8*Input!$B$11)/(Input!$B$9/Input!$B$10)</f>
        <v>-4.9584871831462696</v>
      </c>
      <c r="H4746" s="3">
        <f>-(0.5*Input!$B$3*(C4746^2+D4746^2)*SIN(I4745)*Input!$B$8*Input!$B$11)/(Input!$B$9/Input!$B$10)-Input!$B$10</f>
        <v>-13.862608260903304</v>
      </c>
      <c r="I4746" s="3">
        <f t="shared" si="149"/>
        <v>-1.3064336052314018</v>
      </c>
    </row>
    <row r="4747" spans="1:9">
      <c r="A4747" s="3">
        <f t="shared" si="148"/>
        <v>4745</v>
      </c>
      <c r="B4747" s="3">
        <f>B4746+Input!$B$2</f>
        <v>4.7449999999999193</v>
      </c>
      <c r="C4747" s="3">
        <f>C4746+G4746*Input!$B$2</f>
        <v>15.966462259002313</v>
      </c>
      <c r="D4747" s="3">
        <f>D4746+H4746*Input!$B$2</f>
        <v>-59.014644396278122</v>
      </c>
      <c r="E4747" s="3">
        <f>E4746+Input!$B$2*C4747</f>
        <v>135.59450100109476</v>
      </c>
      <c r="F4747" s="3">
        <f>F4746+Input!$B$2*D4747</f>
        <v>25.117686105084402</v>
      </c>
      <c r="G4747" s="3">
        <f>-(0.5*Input!$B$3*(C4747^2+D4747^2)*COS(I4746)*Input!$B$8*Input!$B$11)/(Input!$B$9/Input!$B$10)</f>
        <v>-4.9579274928212351</v>
      </c>
      <c r="H4747" s="3">
        <f>-(0.5*Input!$B$3*(C4747^2+D4747^2)*SIN(I4746)*Input!$B$8*Input!$B$11)/(Input!$B$9/Input!$B$10)-Input!$B$10</f>
        <v>-13.854685240377158</v>
      </c>
      <c r="I4747" s="3">
        <f t="shared" si="149"/>
        <v>-1.3065711411019656</v>
      </c>
    </row>
    <row r="4748" spans="1:9">
      <c r="A4748" s="3">
        <f t="shared" si="148"/>
        <v>4746</v>
      </c>
      <c r="B4748" s="3">
        <f>B4747+Input!$B$2</f>
        <v>4.7459999999999196</v>
      </c>
      <c r="C4748" s="3">
        <f>C4747+G4747*Input!$B$2</f>
        <v>15.961504331509492</v>
      </c>
      <c r="D4748" s="3">
        <f>D4747+H4747*Input!$B$2</f>
        <v>-59.028499081518497</v>
      </c>
      <c r="E4748" s="3">
        <f>E4747+Input!$B$2*C4748</f>
        <v>135.61046250542626</v>
      </c>
      <c r="F4748" s="3">
        <f>F4747+Input!$B$2*D4748</f>
        <v>25.058657606002885</v>
      </c>
      <c r="G4748" s="3">
        <f>-(0.5*Input!$B$3*(C4748^2+D4748^2)*COS(I4747)*Input!$B$8*Input!$B$11)/(Input!$B$9/Input!$B$10)</f>
        <v>-4.9573668534605293</v>
      </c>
      <c r="H4748" s="3">
        <f>-(0.5*Input!$B$3*(C4748^2+D4748^2)*SIN(I4747)*Input!$B$8*Input!$B$11)/(Input!$B$9/Input!$B$10)-Input!$B$10</f>
        <v>-13.846764880465745</v>
      </c>
      <c r="I4748" s="3">
        <f t="shared" si="149"/>
        <v>-1.3067085799449198</v>
      </c>
    </row>
    <row r="4749" spans="1:9">
      <c r="A4749" s="3">
        <f t="shared" si="148"/>
        <v>4747</v>
      </c>
      <c r="B4749" s="3">
        <f>B4748+Input!$B$2</f>
        <v>4.74699999999992</v>
      </c>
      <c r="C4749" s="3">
        <f>C4748+G4748*Input!$B$2</f>
        <v>15.956546964656031</v>
      </c>
      <c r="D4749" s="3">
        <f>D4748+H4748*Input!$B$2</f>
        <v>-59.042345846398966</v>
      </c>
      <c r="E4749" s="3">
        <f>E4748+Input!$B$2*C4749</f>
        <v>135.6264190523909</v>
      </c>
      <c r="F4749" s="3">
        <f>F4748+Input!$B$2*D4749</f>
        <v>24.999615260156485</v>
      </c>
      <c r="G4749" s="3">
        <f>-(0.5*Input!$B$3*(C4749^2+D4749^2)*COS(I4748)*Input!$B$8*Input!$B$11)/(Input!$B$9/Input!$B$10)</f>
        <v>-4.9568052660269357</v>
      </c>
      <c r="H4749" s="3">
        <f>-(0.5*Input!$B$3*(C4749^2+D4749^2)*SIN(I4748)*Input!$B$8*Input!$B$11)/(Input!$B$9/Input!$B$10)-Input!$B$10</f>
        <v>-13.83884718282275</v>
      </c>
      <c r="I4749" s="3">
        <f t="shared" si="149"/>
        <v>-1.3068459218595101</v>
      </c>
    </row>
    <row r="4750" spans="1:9">
      <c r="A4750" s="3">
        <f t="shared" si="148"/>
        <v>4748</v>
      </c>
      <c r="B4750" s="3">
        <f>B4749+Input!$B$2</f>
        <v>4.7479999999999203</v>
      </c>
      <c r="C4750" s="3">
        <f>C4749+G4749*Input!$B$2</f>
        <v>15.951590159390005</v>
      </c>
      <c r="D4750" s="3">
        <f>D4749+H4749*Input!$B$2</f>
        <v>-59.056184693581791</v>
      </c>
      <c r="E4750" s="3">
        <f>E4749+Input!$B$2*C4750</f>
        <v>135.6423706425503</v>
      </c>
      <c r="F4750" s="3">
        <f>F4749+Input!$B$2*D4750</f>
        <v>24.940559075462904</v>
      </c>
      <c r="G4750" s="3">
        <f>-(0.5*Input!$B$3*(C4750^2+D4750^2)*COS(I4749)*Input!$B$8*Input!$B$11)/(Input!$B$9/Input!$B$10)</f>
        <v>-4.956242731483254</v>
      </c>
      <c r="H4750" s="3">
        <f>-(0.5*Input!$B$3*(C4750^2+D4750^2)*SIN(I4749)*Input!$B$8*Input!$B$11)/(Input!$B$9/Input!$B$10)-Input!$B$10</f>
        <v>-13.830932149097737</v>
      </c>
      <c r="I4750" s="3">
        <f t="shared" si="149"/>
        <v>-1.3069831669448466</v>
      </c>
    </row>
    <row r="4751" spans="1:9">
      <c r="A4751" s="3">
        <f t="shared" si="148"/>
        <v>4749</v>
      </c>
      <c r="B4751" s="3">
        <f>B4750+Input!$B$2</f>
        <v>4.7489999999999206</v>
      </c>
      <c r="C4751" s="3">
        <f>C4750+G4750*Input!$B$2</f>
        <v>15.946633916658522</v>
      </c>
      <c r="D4751" s="3">
        <f>D4750+H4750*Input!$B$2</f>
        <v>-59.070015625730889</v>
      </c>
      <c r="E4751" s="3">
        <f>E4750+Input!$B$2*C4751</f>
        <v>135.65831727646696</v>
      </c>
      <c r="F4751" s="3">
        <f>F4750+Input!$B$2*D4751</f>
        <v>24.881489059837172</v>
      </c>
      <c r="G4751" s="3">
        <f>-(0.5*Input!$B$3*(C4751^2+D4751^2)*COS(I4750)*Input!$B$8*Input!$B$11)/(Input!$B$9/Input!$B$10)</f>
        <v>-4.9556792507923015</v>
      </c>
      <c r="H4751" s="3">
        <f>-(0.5*Input!$B$3*(C4751^2+D4751^2)*SIN(I4750)*Input!$B$8*Input!$B$11)/(Input!$B$9/Input!$B$10)-Input!$B$10</f>
        <v>-13.823019780936207</v>
      </c>
      <c r="I4751" s="3">
        <f t="shared" si="149"/>
        <v>-1.3071203152999058</v>
      </c>
    </row>
    <row r="4752" spans="1:9">
      <c r="A4752" s="3">
        <f t="shared" si="148"/>
        <v>4750</v>
      </c>
      <c r="B4752" s="3">
        <f>B4751+Input!$B$2</f>
        <v>4.749999999999921</v>
      </c>
      <c r="C4752" s="3">
        <f>C4751+G4751*Input!$B$2</f>
        <v>15.94167823740773</v>
      </c>
      <c r="D4752" s="3">
        <f>D4751+H4751*Input!$B$2</f>
        <v>-59.083838645511825</v>
      </c>
      <c r="E4752" s="3">
        <f>E4751+Input!$B$2*C4752</f>
        <v>135.67425895470436</v>
      </c>
      <c r="F4752" s="3">
        <f>F4751+Input!$B$2*D4752</f>
        <v>24.822405221191659</v>
      </c>
      <c r="G4752" s="3">
        <f>-(0.5*Input!$B$3*(C4752^2+D4752^2)*COS(I4751)*Input!$B$8*Input!$B$11)/(Input!$B$9/Input!$B$10)</f>
        <v>-4.9551148249169081</v>
      </c>
      <c r="H4752" s="3">
        <f>-(0.5*Input!$B$3*(C4752^2+D4752^2)*SIN(I4751)*Input!$B$8*Input!$B$11)/(Input!$B$9/Input!$B$10)-Input!$B$10</f>
        <v>-13.815110079979505</v>
      </c>
      <c r="I4752" s="3">
        <f t="shared" si="149"/>
        <v>-1.3072573670235288</v>
      </c>
    </row>
    <row r="4753" spans="1:9">
      <c r="A4753" s="3">
        <f t="shared" si="148"/>
        <v>4751</v>
      </c>
      <c r="B4753" s="3">
        <f>B4752+Input!$B$2</f>
        <v>4.7509999999999213</v>
      </c>
      <c r="C4753" s="3">
        <f>C4752+G4752*Input!$B$2</f>
        <v>15.936723122582814</v>
      </c>
      <c r="D4753" s="3">
        <f>D4752+H4752*Input!$B$2</f>
        <v>-59.097653755591807</v>
      </c>
      <c r="E4753" s="3">
        <f>E4752+Input!$B$2*C4753</f>
        <v>135.69019567782695</v>
      </c>
      <c r="F4753" s="3">
        <f>F4752+Input!$B$2*D4753</f>
        <v>24.763307567436065</v>
      </c>
      <c r="G4753" s="3">
        <f>-(0.5*Input!$B$3*(C4753^2+D4753^2)*COS(I4752)*Input!$B$8*Input!$B$11)/(Input!$B$9/Input!$B$10)</f>
        <v>-4.9545494548199285</v>
      </c>
      <c r="H4753" s="3">
        <f>-(0.5*Input!$B$3*(C4753^2+D4753^2)*SIN(I4752)*Input!$B$8*Input!$B$11)/(Input!$B$9/Input!$B$10)-Input!$B$10</f>
        <v>-13.807203047864885</v>
      </c>
      <c r="I4753" s="3">
        <f t="shared" si="149"/>
        <v>-1.3073943222144226</v>
      </c>
    </row>
    <row r="4754" spans="1:9">
      <c r="A4754" s="3">
        <f t="shared" si="148"/>
        <v>4752</v>
      </c>
      <c r="B4754" s="3">
        <f>B4753+Input!$B$2</f>
        <v>4.7519999999999216</v>
      </c>
      <c r="C4754" s="3">
        <f>C4753+G4753*Input!$B$2</f>
        <v>15.931768573127995</v>
      </c>
      <c r="D4754" s="3">
        <f>D4753+H4753*Input!$B$2</f>
        <v>-59.111460958639675</v>
      </c>
      <c r="E4754" s="3">
        <f>E4753+Input!$B$2*C4754</f>
        <v>135.70612744640007</v>
      </c>
      <c r="F4754" s="3">
        <f>F4753+Input!$B$2*D4754</f>
        <v>24.704196106477426</v>
      </c>
      <c r="G4754" s="3">
        <f>-(0.5*Input!$B$3*(C4754^2+D4754^2)*COS(I4753)*Input!$B$8*Input!$B$11)/(Input!$B$9/Input!$B$10)</f>
        <v>-4.9539831414642341</v>
      </c>
      <c r="H4754" s="3">
        <f>-(0.5*Input!$B$3*(C4754^2+D4754^2)*SIN(I4753)*Input!$B$8*Input!$B$11)/(Input!$B$9/Input!$B$10)-Input!$B$10</f>
        <v>-13.799298686225519</v>
      </c>
      <c r="I4754" s="3">
        <f t="shared" si="149"/>
        <v>-1.3075311809711609</v>
      </c>
    </row>
    <row r="4755" spans="1:9">
      <c r="A4755" s="3">
        <f t="shared" si="148"/>
        <v>4753</v>
      </c>
      <c r="B4755" s="3">
        <f>B4754+Input!$B$2</f>
        <v>4.752999999999922</v>
      </c>
      <c r="C4755" s="3">
        <f>C4754+G4754*Input!$B$2</f>
        <v>15.926814589986531</v>
      </c>
      <c r="D4755" s="3">
        <f>D4754+H4754*Input!$B$2</f>
        <v>-59.125260257325898</v>
      </c>
      <c r="E4755" s="3">
        <f>E4754+Input!$B$2*C4755</f>
        <v>135.72205426099006</v>
      </c>
      <c r="F4755" s="3">
        <f>F4754+Input!$B$2*D4755</f>
        <v>24.645070846220101</v>
      </c>
      <c r="G4755" s="3">
        <f>-(0.5*Input!$B$3*(C4755^2+D4755^2)*COS(I4754)*Input!$B$8*Input!$B$11)/(Input!$B$9/Input!$B$10)</f>
        <v>-4.9534158858126931</v>
      </c>
      <c r="H4755" s="3">
        <f>-(0.5*Input!$B$3*(C4755^2+D4755^2)*SIN(I4754)*Input!$B$8*Input!$B$11)/(Input!$B$9/Input!$B$10)-Input!$B$10</f>
        <v>-13.791396996690469</v>
      </c>
      <c r="I4755" s="3">
        <f t="shared" si="149"/>
        <v>-1.307667943392183</v>
      </c>
    </row>
    <row r="4756" spans="1:9">
      <c r="A4756" s="3">
        <f t="shared" si="148"/>
        <v>4754</v>
      </c>
      <c r="B4756" s="3">
        <f>B4755+Input!$B$2</f>
        <v>4.7539999999999223</v>
      </c>
      <c r="C4756" s="3">
        <f>C4755+G4755*Input!$B$2</f>
        <v>15.921861174100718</v>
      </c>
      <c r="D4756" s="3">
        <f>D4755+H4755*Input!$B$2</f>
        <v>-59.139051654322586</v>
      </c>
      <c r="E4756" s="3">
        <f>E4755+Input!$B$2*C4756</f>
        <v>135.73797612216416</v>
      </c>
      <c r="F4756" s="3">
        <f>F4755+Input!$B$2*D4756</f>
        <v>24.585931794565777</v>
      </c>
      <c r="G4756" s="3">
        <f>-(0.5*Input!$B$3*(C4756^2+D4756^2)*COS(I4755)*Input!$B$8*Input!$B$11)/(Input!$B$9/Input!$B$10)</f>
        <v>-4.9528476888281956</v>
      </c>
      <c r="H4756" s="3">
        <f>-(0.5*Input!$B$3*(C4756^2+D4756^2)*SIN(I4755)*Input!$B$8*Input!$B$11)/(Input!$B$9/Input!$B$10)-Input!$B$10</f>
        <v>-13.783497980884718</v>
      </c>
      <c r="I4756" s="3">
        <f t="shared" si="149"/>
        <v>-1.3078046095757945</v>
      </c>
    </row>
    <row r="4757" spans="1:9">
      <c r="A4757" s="3">
        <f t="shared" si="148"/>
        <v>4755</v>
      </c>
      <c r="B4757" s="3">
        <f>B4756+Input!$B$2</f>
        <v>4.7549999999999226</v>
      </c>
      <c r="C4757" s="3">
        <f>C4756+G4756*Input!$B$2</f>
        <v>15.916908326411889</v>
      </c>
      <c r="D4757" s="3">
        <f>D4756+H4756*Input!$B$2</f>
        <v>-59.152835152303467</v>
      </c>
      <c r="E4757" s="3">
        <f>E4756+Input!$B$2*C4757</f>
        <v>135.75389303049056</v>
      </c>
      <c r="F4757" s="3">
        <f>F4756+Input!$B$2*D4757</f>
        <v>24.526778959413473</v>
      </c>
      <c r="G4757" s="3">
        <f>-(0.5*Input!$B$3*(C4757^2+D4757^2)*COS(I4756)*Input!$B$8*Input!$B$11)/(Input!$B$9/Input!$B$10)</f>
        <v>-4.9522785514736443</v>
      </c>
      <c r="H4757" s="3">
        <f>-(0.5*Input!$B$3*(C4757^2+D4757^2)*SIN(I4756)*Input!$B$8*Input!$B$11)/(Input!$B$9/Input!$B$10)-Input!$B$10</f>
        <v>-13.775601640429123</v>
      </c>
      <c r="I4757" s="3">
        <f t="shared" si="149"/>
        <v>-1.3079411796201683</v>
      </c>
    </row>
    <row r="4758" spans="1:9">
      <c r="A4758" s="3">
        <f t="shared" si="148"/>
        <v>4756</v>
      </c>
      <c r="B4758" s="3">
        <f>B4757+Input!$B$2</f>
        <v>4.755999999999923</v>
      </c>
      <c r="C4758" s="3">
        <f>C4757+G4757*Input!$B$2</f>
        <v>15.911956047860416</v>
      </c>
      <c r="D4758" s="3">
        <f>D4757+H4757*Input!$B$2</f>
        <v>-59.1666107539439</v>
      </c>
      <c r="E4758" s="3">
        <f>E4757+Input!$B$2*C4758</f>
        <v>135.76980498653842</v>
      </c>
      <c r="F4758" s="3">
        <f>F4757+Input!$B$2*D4758</f>
        <v>24.467612348659529</v>
      </c>
      <c r="G4758" s="3">
        <f>-(0.5*Input!$B$3*(C4758^2+D4758^2)*COS(I4757)*Input!$B$8*Input!$B$11)/(Input!$B$9/Input!$B$10)</f>
        <v>-4.9517084747119329</v>
      </c>
      <c r="H4758" s="3">
        <f>-(0.5*Input!$B$3*(C4758^2+D4758^2)*SIN(I4757)*Input!$B$8*Input!$B$11)/(Input!$B$9/Input!$B$10)-Input!$B$10</f>
        <v>-13.767707976940493</v>
      </c>
      <c r="I4758" s="3">
        <f t="shared" si="149"/>
        <v>-1.3080776536233436</v>
      </c>
    </row>
    <row r="4759" spans="1:9">
      <c r="A4759" s="3">
        <f t="shared" si="148"/>
        <v>4757</v>
      </c>
      <c r="B4759" s="3">
        <f>B4758+Input!$B$2</f>
        <v>4.7569999999999233</v>
      </c>
      <c r="C4759" s="3">
        <f>C4758+G4758*Input!$B$2</f>
        <v>15.907004339385704</v>
      </c>
      <c r="D4759" s="3">
        <f>D4758+H4758*Input!$B$2</f>
        <v>-59.180378461920839</v>
      </c>
      <c r="E4759" s="3">
        <f>E4758+Input!$B$2*C4759</f>
        <v>135.78571199087781</v>
      </c>
      <c r="F4759" s="3">
        <f>F4758+Input!$B$2*D4759</f>
        <v>24.408431970197608</v>
      </c>
      <c r="G4759" s="3">
        <f>-(0.5*Input!$B$3*(C4759^2+D4759^2)*COS(I4758)*Input!$B$8*Input!$B$11)/(Input!$B$9/Input!$B$10)</f>
        <v>-4.9511374595059783</v>
      </c>
      <c r="H4759" s="3">
        <f>-(0.5*Input!$B$3*(C4759^2+D4759^2)*SIN(I4758)*Input!$B$8*Input!$B$11)/(Input!$B$9/Input!$B$10)-Input!$B$10</f>
        <v>-13.759816992031524</v>
      </c>
      <c r="I4759" s="3">
        <f t="shared" si="149"/>
        <v>-1.3082140316832267</v>
      </c>
    </row>
    <row r="4760" spans="1:9">
      <c r="A4760" s="3">
        <f t="shared" si="148"/>
        <v>4758</v>
      </c>
      <c r="B4760" s="3">
        <f>B4759+Input!$B$2</f>
        <v>4.7579999999999236</v>
      </c>
      <c r="C4760" s="3">
        <f>C4759+G4759*Input!$B$2</f>
        <v>15.902053201926199</v>
      </c>
      <c r="D4760" s="3">
        <f>D4759+H4759*Input!$B$2</f>
        <v>-59.194138278912867</v>
      </c>
      <c r="E4760" s="3">
        <f>E4759+Input!$B$2*C4760</f>
        <v>135.80161404407974</v>
      </c>
      <c r="F4760" s="3">
        <f>F4759+Input!$B$2*D4760</f>
        <v>24.349237831918696</v>
      </c>
      <c r="G4760" s="3">
        <f>-(0.5*Input!$B$3*(C4760^2+D4760^2)*COS(I4759)*Input!$B$8*Input!$B$11)/(Input!$B$9/Input!$B$10)</f>
        <v>-4.9505655068186973</v>
      </c>
      <c r="H4760" s="3">
        <f>-(0.5*Input!$B$3*(C4760^2+D4760^2)*SIN(I4759)*Input!$B$8*Input!$B$11)/(Input!$B$9/Input!$B$10)-Input!$B$10</f>
        <v>-13.751928687310865</v>
      </c>
      <c r="I4760" s="3">
        <f t="shared" si="149"/>
        <v>-1.3083503138975916</v>
      </c>
    </row>
    <row r="4761" spans="1:9">
      <c r="A4761" s="3">
        <f t="shared" si="148"/>
        <v>4759</v>
      </c>
      <c r="B4761" s="3">
        <f>B4760+Input!$B$2</f>
        <v>4.758999999999924</v>
      </c>
      <c r="C4761" s="3">
        <f>C4760+G4760*Input!$B$2</f>
        <v>15.89710263641938</v>
      </c>
      <c r="D4761" s="3">
        <f>D4760+H4760*Input!$B$2</f>
        <v>-59.20789020760018</v>
      </c>
      <c r="E4761" s="3">
        <f>E4760+Input!$B$2*C4761</f>
        <v>135.81751114671616</v>
      </c>
      <c r="F4761" s="3">
        <f>F4760+Input!$B$2*D4761</f>
        <v>24.290029941711097</v>
      </c>
      <c r="G4761" s="3">
        <f>-(0.5*Input!$B$3*(C4761^2+D4761^2)*COS(I4760)*Input!$B$8*Input!$B$11)/(Input!$B$9/Input!$B$10)</f>
        <v>-4.9499926176130007</v>
      </c>
      <c r="H4761" s="3">
        <f>-(0.5*Input!$B$3*(C4761^2+D4761^2)*SIN(I4760)*Input!$B$8*Input!$B$11)/(Input!$B$9/Input!$B$10)-Input!$B$10</f>
        <v>-13.744043064383039</v>
      </c>
      <c r="I4761" s="3">
        <f t="shared" si="149"/>
        <v>-1.3084865003640793</v>
      </c>
    </row>
    <row r="4762" spans="1:9">
      <c r="A4762" s="3">
        <f t="shared" si="148"/>
        <v>4760</v>
      </c>
      <c r="B4762" s="3">
        <f>B4761+Input!$B$2</f>
        <v>4.7599999999999243</v>
      </c>
      <c r="C4762" s="3">
        <f>C4761+G4761*Input!$B$2</f>
        <v>15.892152643801767</v>
      </c>
      <c r="D4762" s="3">
        <f>D4761+H4761*Input!$B$2</f>
        <v>-59.221634250664565</v>
      </c>
      <c r="E4762" s="3">
        <f>E4761+Input!$B$2*C4762</f>
        <v>135.83340329935996</v>
      </c>
      <c r="F4762" s="3">
        <f>F4761+Input!$B$2*D4762</f>
        <v>24.230808307460432</v>
      </c>
      <c r="G4762" s="3">
        <f>-(0.5*Input!$B$3*(C4762^2+D4762^2)*COS(I4761)*Input!$B$8*Input!$B$11)/(Input!$B$9/Input!$B$10)</f>
        <v>-4.9494187928518105</v>
      </c>
      <c r="H4762" s="3">
        <f>-(0.5*Input!$B$3*(C4762^2+D4762^2)*SIN(I4761)*Input!$B$8*Input!$B$11)/(Input!$B$9/Input!$B$10)-Input!$B$10</f>
        <v>-13.736160124848535</v>
      </c>
      <c r="I4762" s="3">
        <f t="shared" si="149"/>
        <v>-1.308622591180199</v>
      </c>
    </row>
    <row r="4763" spans="1:9">
      <c r="A4763" s="3">
        <f t="shared" si="148"/>
        <v>4761</v>
      </c>
      <c r="B4763" s="3">
        <f>B4762+Input!$B$2</f>
        <v>4.7609999999999246</v>
      </c>
      <c r="C4763" s="3">
        <f>C4762+G4762*Input!$B$2</f>
        <v>15.887203225008916</v>
      </c>
      <c r="D4763" s="3">
        <f>D4762+H4762*Input!$B$2</f>
        <v>-59.235370410789415</v>
      </c>
      <c r="E4763" s="3">
        <f>E4762+Input!$B$2*C4763</f>
        <v>135.84929050258498</v>
      </c>
      <c r="F4763" s="3">
        <f>F4762+Input!$B$2*D4763</f>
        <v>24.171572937049643</v>
      </c>
      <c r="G4763" s="3">
        <f>-(0.5*Input!$B$3*(C4763^2+D4763^2)*COS(I4762)*Input!$B$8*Input!$B$11)/(Input!$B$9/Input!$B$10)</f>
        <v>-4.9488440334980384</v>
      </c>
      <c r="H4763" s="3">
        <f>-(0.5*Input!$B$3*(C4763^2+D4763^2)*SIN(I4762)*Input!$B$8*Input!$B$11)/(Input!$B$9/Input!$B$10)-Input!$B$10</f>
        <v>-13.728279870303759</v>
      </c>
      <c r="I4763" s="3">
        <f t="shared" si="149"/>
        <v>-1.3087585864433275</v>
      </c>
    </row>
    <row r="4764" spans="1:9">
      <c r="A4764" s="3">
        <f t="shared" si="148"/>
        <v>4762</v>
      </c>
      <c r="B4764" s="3">
        <f>B4763+Input!$B$2</f>
        <v>4.761999999999925</v>
      </c>
      <c r="C4764" s="3">
        <f>C4763+G4763*Input!$B$2</f>
        <v>15.882254380975418</v>
      </c>
      <c r="D4764" s="3">
        <f>D4763+H4763*Input!$B$2</f>
        <v>-59.249098690659721</v>
      </c>
      <c r="E4764" s="3">
        <f>E4763+Input!$B$2*C4764</f>
        <v>135.86517275696596</v>
      </c>
      <c r="F4764" s="3">
        <f>F4763+Input!$B$2*D4764</f>
        <v>24.112323838358982</v>
      </c>
      <c r="G4764" s="3">
        <f>-(0.5*Input!$B$3*(C4764^2+D4764^2)*COS(I4763)*Input!$B$8*Input!$B$11)/(Input!$B$9/Input!$B$10)</f>
        <v>-4.948268340514602</v>
      </c>
      <c r="H4764" s="3">
        <f>-(0.5*Input!$B$3*(C4764^2+D4764^2)*SIN(I4763)*Input!$B$8*Input!$B$11)/(Input!$B$9/Input!$B$10)-Input!$B$10</f>
        <v>-13.720402302341029</v>
      </c>
      <c r="I4764" s="3">
        <f t="shared" si="149"/>
        <v>-1.3088944862507099</v>
      </c>
    </row>
    <row r="4765" spans="1:9">
      <c r="A4765" s="3">
        <f t="shared" si="148"/>
        <v>4763</v>
      </c>
      <c r="B4765" s="3">
        <f>B4764+Input!$B$2</f>
        <v>4.7629999999999253</v>
      </c>
      <c r="C4765" s="3">
        <f>C4764+G4764*Input!$B$2</f>
        <v>15.877306112634903</v>
      </c>
      <c r="D4765" s="3">
        <f>D4764+H4764*Input!$B$2</f>
        <v>-59.262819092962062</v>
      </c>
      <c r="E4765" s="3">
        <f>E4764+Input!$B$2*C4765</f>
        <v>135.88105006307859</v>
      </c>
      <c r="F4765" s="3">
        <f>F4764+Input!$B$2*D4765</f>
        <v>24.053061019266021</v>
      </c>
      <c r="G4765" s="3">
        <f>-(0.5*Input!$B$3*(C4765^2+D4765^2)*COS(I4764)*Input!$B$8*Input!$B$11)/(Input!$B$9/Input!$B$10)</f>
        <v>-4.9476917148644084</v>
      </c>
      <c r="H4765" s="3">
        <f>-(0.5*Input!$B$3*(C4765^2+D4765^2)*SIN(I4764)*Input!$B$8*Input!$B$11)/(Input!$B$9/Input!$B$10)-Input!$B$10</f>
        <v>-13.712527422548618</v>
      </c>
      <c r="I4765" s="3">
        <f t="shared" si="149"/>
        <v>-1.3090302906994595</v>
      </c>
    </row>
    <row r="4766" spans="1:9">
      <c r="A4766" s="3">
        <f t="shared" si="148"/>
        <v>4764</v>
      </c>
      <c r="B4766" s="3">
        <f>B4765+Input!$B$2</f>
        <v>4.7639999999999256</v>
      </c>
      <c r="C4766" s="3">
        <f>C4765+G4765*Input!$B$2</f>
        <v>15.872358420920039</v>
      </c>
      <c r="D4766" s="3">
        <f>D4765+H4765*Input!$B$2</f>
        <v>-59.27653162038461</v>
      </c>
      <c r="E4766" s="3">
        <f>E4765+Input!$B$2*C4766</f>
        <v>135.89692242149951</v>
      </c>
      <c r="F4766" s="3">
        <f>F4765+Input!$B$2*D4766</f>
        <v>23.993784487645637</v>
      </c>
      <c r="G4766" s="3">
        <f>-(0.5*Input!$B$3*(C4766^2+D4766^2)*COS(I4765)*Input!$B$8*Input!$B$11)/(Input!$B$9/Input!$B$10)</f>
        <v>-4.9471141575103648</v>
      </c>
      <c r="H4766" s="3">
        <f>-(0.5*Input!$B$3*(C4766^2+D4766^2)*SIN(I4765)*Input!$B$8*Input!$B$11)/(Input!$B$9/Input!$B$10)-Input!$B$10</f>
        <v>-13.704655232510731</v>
      </c>
      <c r="I4766" s="3">
        <f t="shared" si="149"/>
        <v>-1.3091659998865581</v>
      </c>
    </row>
    <row r="4767" spans="1:9">
      <c r="A4767" s="3">
        <f t="shared" si="148"/>
        <v>4765</v>
      </c>
      <c r="B4767" s="3">
        <f>B4766+Input!$B$2</f>
        <v>4.764999999999926</v>
      </c>
      <c r="C4767" s="3">
        <f>C4766+G4766*Input!$B$2</f>
        <v>15.867411306762529</v>
      </c>
      <c r="D4767" s="3">
        <f>D4766+H4766*Input!$B$2</f>
        <v>-59.290236275617119</v>
      </c>
      <c r="E4767" s="3">
        <f>E4766+Input!$B$2*C4767</f>
        <v>135.91278983280628</v>
      </c>
      <c r="F4767" s="3">
        <f>F4766+Input!$B$2*D4767</f>
        <v>23.934494251370019</v>
      </c>
      <c r="G4767" s="3">
        <f>-(0.5*Input!$B$3*(C4767^2+D4767^2)*COS(I4766)*Input!$B$8*Input!$B$11)/(Input!$B$9/Input!$B$10)</f>
        <v>-4.9465356694153719</v>
      </c>
      <c r="H4767" s="3">
        <f>-(0.5*Input!$B$3*(C4767^2+D4767^2)*SIN(I4766)*Input!$B$8*Input!$B$11)/(Input!$B$9/Input!$B$10)-Input!$B$10</f>
        <v>-13.696785733807513</v>
      </c>
      <c r="I4767" s="3">
        <f t="shared" si="149"/>
        <v>-1.3093016139088569</v>
      </c>
    </row>
    <row r="4768" spans="1:9">
      <c r="A4768" s="3">
        <f t="shared" si="148"/>
        <v>4766</v>
      </c>
      <c r="B4768" s="3">
        <f>B4767+Input!$B$2</f>
        <v>4.7659999999999263</v>
      </c>
      <c r="C4768" s="3">
        <f>C4767+G4767*Input!$B$2</f>
        <v>15.862464771093114</v>
      </c>
      <c r="D4768" s="3">
        <f>D4767+H4767*Input!$B$2</f>
        <v>-59.303933061350925</v>
      </c>
      <c r="E4768" s="3">
        <f>E4767+Input!$B$2*C4768</f>
        <v>135.92865229757737</v>
      </c>
      <c r="F4768" s="3">
        <f>F4767+Input!$B$2*D4768</f>
        <v>23.875190318308668</v>
      </c>
      <c r="G4768" s="3">
        <f>-(0.5*Input!$B$3*(C4768^2+D4768^2)*COS(I4767)*Input!$B$8*Input!$B$11)/(Input!$B$9/Input!$B$10)</f>
        <v>-4.9459562515423086</v>
      </c>
      <c r="H4768" s="3">
        <f>-(0.5*Input!$B$3*(C4768^2+D4768^2)*SIN(I4767)*Input!$B$8*Input!$B$11)/(Input!$B$9/Input!$B$10)-Input!$B$10</f>
        <v>-13.688918928015053</v>
      </c>
      <c r="I4768" s="3">
        <f t="shared" si="149"/>
        <v>-1.3094371328630754</v>
      </c>
    </row>
    <row r="4769" spans="1:9">
      <c r="A4769" s="3">
        <f t="shared" si="148"/>
        <v>4767</v>
      </c>
      <c r="B4769" s="3">
        <f>B4768+Input!$B$2</f>
        <v>4.7669999999999266</v>
      </c>
      <c r="C4769" s="3">
        <f>C4768+G4768*Input!$B$2</f>
        <v>15.857518814841571</v>
      </c>
      <c r="D4769" s="3">
        <f>D4768+H4768*Input!$B$2</f>
        <v>-59.317621980278943</v>
      </c>
      <c r="E4769" s="3">
        <f>E4768+Input!$B$2*C4769</f>
        <v>135.94450981639221</v>
      </c>
      <c r="F4769" s="3">
        <f>F4768+Input!$B$2*D4769</f>
        <v>23.815872696328388</v>
      </c>
      <c r="G4769" s="3">
        <f>-(0.5*Input!$B$3*(C4769^2+D4769^2)*COS(I4768)*Input!$B$8*Input!$B$11)/(Input!$B$9/Input!$B$10)</f>
        <v>-4.9453759048540569</v>
      </c>
      <c r="H4769" s="3">
        <f>-(0.5*Input!$B$3*(C4769^2+D4769^2)*SIN(I4768)*Input!$B$8*Input!$B$11)/(Input!$B$9/Input!$B$10)-Input!$B$10</f>
        <v>-13.68105481670537</v>
      </c>
      <c r="I4769" s="3">
        <f t="shared" si="149"/>
        <v>-1.3095725568458025</v>
      </c>
    </row>
    <row r="4770" spans="1:9">
      <c r="A4770" s="3">
        <f t="shared" si="148"/>
        <v>4768</v>
      </c>
      <c r="B4770" s="3">
        <f>B4769+Input!$B$2</f>
        <v>4.767999999999927</v>
      </c>
      <c r="C4770" s="3">
        <f>C4769+G4769*Input!$B$2</f>
        <v>15.852573438936718</v>
      </c>
      <c r="D4770" s="3">
        <f>D4769+H4769*Input!$B$2</f>
        <v>-59.331303035095651</v>
      </c>
      <c r="E4770" s="3">
        <f>E4769+Input!$B$2*C4770</f>
        <v>135.96036238983115</v>
      </c>
      <c r="F4770" s="3">
        <f>F4769+Input!$B$2*D4770</f>
        <v>23.756541393293293</v>
      </c>
      <c r="G4770" s="3">
        <f>-(0.5*Input!$B$3*(C4770^2+D4770^2)*COS(I4769)*Input!$B$8*Input!$B$11)/(Input!$B$9/Input!$B$10)</f>
        <v>-4.9447946303134849</v>
      </c>
      <c r="H4770" s="3">
        <f>-(0.5*Input!$B$3*(C4770^2+D4770^2)*SIN(I4769)*Input!$B$8*Input!$B$11)/(Input!$B$9/Input!$B$10)-Input!$B$10</f>
        <v>-13.673193401446465</v>
      </c>
      <c r="I4770" s="3">
        <f t="shared" si="149"/>
        <v>-1.3097078859534965</v>
      </c>
    </row>
    <row r="4771" spans="1:9">
      <c r="A4771" s="3">
        <f t="shared" si="148"/>
        <v>4769</v>
      </c>
      <c r="B4771" s="3">
        <f>B4770+Input!$B$2</f>
        <v>4.7689999999999273</v>
      </c>
      <c r="C4771" s="3">
        <f>C4770+G4770*Input!$B$2</f>
        <v>15.847628644306404</v>
      </c>
      <c r="D4771" s="3">
        <f>D4770+H4770*Input!$B$2</f>
        <v>-59.344976228497096</v>
      </c>
      <c r="E4771" s="3">
        <f>E4770+Input!$B$2*C4771</f>
        <v>135.97621001847546</v>
      </c>
      <c r="F4771" s="3">
        <f>F4770+Input!$B$2*D4771</f>
        <v>23.697196417064795</v>
      </c>
      <c r="G4771" s="3">
        <f>-(0.5*Input!$B$3*(C4771^2+D4771^2)*COS(I4770)*Input!$B$8*Input!$B$11)/(Input!$B$9/Input!$B$10)</f>
        <v>-4.9442124288834437</v>
      </c>
      <c r="H4771" s="3">
        <f>-(0.5*Input!$B$3*(C4771^2+D4771^2)*SIN(I4770)*Input!$B$8*Input!$B$11)/(Input!$B$9/Input!$B$10)-Input!$B$10</f>
        <v>-13.665334683802264</v>
      </c>
      <c r="I4771" s="3">
        <f t="shared" si="149"/>
        <v>-1.3098431202824858</v>
      </c>
    </row>
    <row r="4772" spans="1:9">
      <c r="A4772" s="3">
        <f t="shared" si="148"/>
        <v>4770</v>
      </c>
      <c r="B4772" s="3">
        <f>B4771+Input!$B$2</f>
        <v>4.7699999999999276</v>
      </c>
      <c r="C4772" s="3">
        <f>C4771+G4771*Input!$B$2</f>
        <v>15.842684431877521</v>
      </c>
      <c r="D4772" s="3">
        <f>D4771+H4771*Input!$B$2</f>
        <v>-59.358641563180896</v>
      </c>
      <c r="E4772" s="3">
        <f>E4771+Input!$B$2*C4772</f>
        <v>135.99205270290733</v>
      </c>
      <c r="F4772" s="3">
        <f>F4771+Input!$B$2*D4772</f>
        <v>23.637837775501612</v>
      </c>
      <c r="G4772" s="3">
        <f>-(0.5*Input!$B$3*(C4772^2+D4772^2)*COS(I4771)*Input!$B$8*Input!$B$11)/(Input!$B$9/Input!$B$10)</f>
        <v>-4.9436293015267623</v>
      </c>
      <c r="H4772" s="3">
        <f>-(0.5*Input!$B$3*(C4772^2+D4772^2)*SIN(I4771)*Input!$B$8*Input!$B$11)/(Input!$B$9/Input!$B$10)-Input!$B$10</f>
        <v>-13.657478665332661</v>
      </c>
      <c r="I4772" s="3">
        <f t="shared" si="149"/>
        <v>-1.3099782599289675</v>
      </c>
    </row>
    <row r="4773" spans="1:9">
      <c r="A4773" s="3">
        <f t="shared" si="148"/>
        <v>4771</v>
      </c>
      <c r="B4773" s="3">
        <f>B4772+Input!$B$2</f>
        <v>4.770999999999928</v>
      </c>
      <c r="C4773" s="3">
        <f>C4772+G4772*Input!$B$2</f>
        <v>15.837740802575993</v>
      </c>
      <c r="D4773" s="3">
        <f>D4772+H4772*Input!$B$2</f>
        <v>-59.372299041846226</v>
      </c>
      <c r="E4773" s="3">
        <f>E4772+Input!$B$2*C4773</f>
        <v>136.0078904437099</v>
      </c>
      <c r="F4773" s="3">
        <f>F4772+Input!$B$2*D4773</f>
        <v>23.578465476459765</v>
      </c>
      <c r="G4773" s="3">
        <f>-(0.5*Input!$B$3*(C4773^2+D4773^2)*COS(I4772)*Input!$B$8*Input!$B$11)/(Input!$B$9/Input!$B$10)</f>
        <v>-4.9430452492062757</v>
      </c>
      <c r="H4773" s="3">
        <f>-(0.5*Input!$B$3*(C4773^2+D4773^2)*SIN(I4772)*Input!$B$8*Input!$B$11)/(Input!$B$9/Input!$B$10)-Input!$B$10</f>
        <v>-13.64962534759351</v>
      </c>
      <c r="I4773" s="3">
        <f t="shared" si="149"/>
        <v>-1.3101133049890104</v>
      </c>
    </row>
    <row r="4774" spans="1:9">
      <c r="A4774" s="3">
        <f t="shared" si="148"/>
        <v>4772</v>
      </c>
      <c r="B4774" s="3">
        <f>B4773+Input!$B$2</f>
        <v>4.7719999999999283</v>
      </c>
      <c r="C4774" s="3">
        <f>C4773+G4773*Input!$B$2</f>
        <v>15.832797757326787</v>
      </c>
      <c r="D4774" s="3">
        <f>D4773+H4773*Input!$B$2</f>
        <v>-59.385948667193823</v>
      </c>
      <c r="E4774" s="3">
        <f>E4773+Input!$B$2*C4774</f>
        <v>136.02372324146722</v>
      </c>
      <c r="F4774" s="3">
        <f>F4773+Input!$B$2*D4774</f>
        <v>23.51907952779257</v>
      </c>
      <c r="G4774" s="3">
        <f>-(0.5*Input!$B$3*(C4774^2+D4774^2)*COS(I4773)*Input!$B$8*Input!$B$11)/(Input!$B$9/Input!$B$10)</f>
        <v>-4.9424602728847686</v>
      </c>
      <c r="H4774" s="3">
        <f>-(0.5*Input!$B$3*(C4774^2+D4774^2)*SIN(I4773)*Input!$B$8*Input!$B$11)/(Input!$B$9/Input!$B$10)-Input!$B$10</f>
        <v>-13.641774732136614</v>
      </c>
      <c r="I4774" s="3">
        <f t="shared" si="149"/>
        <v>-1.3102482555585517</v>
      </c>
    </row>
    <row r="4775" spans="1:9">
      <c r="A4775" s="3">
        <f t="shared" si="148"/>
        <v>4773</v>
      </c>
      <c r="B4775" s="3">
        <f>B4774+Input!$B$2</f>
        <v>4.7729999999999286</v>
      </c>
      <c r="C4775" s="3">
        <f>C4774+G4774*Input!$B$2</f>
        <v>15.827855297053903</v>
      </c>
      <c r="D4775" s="3">
        <f>D4774+H4774*Input!$B$2</f>
        <v>-59.399590441925959</v>
      </c>
      <c r="E4775" s="3">
        <f>E4774+Input!$B$2*C4775</f>
        <v>136.03955109676428</v>
      </c>
      <c r="F4775" s="3">
        <f>F4774+Input!$B$2*D4775</f>
        <v>23.459679937350643</v>
      </c>
      <c r="G4775" s="3">
        <f>-(0.5*Input!$B$3*(C4775^2+D4775^2)*COS(I4774)*Input!$B$8*Input!$B$11)/(Input!$B$9/Input!$B$10)</f>
        <v>-4.9418743735250343</v>
      </c>
      <c r="H4775" s="3">
        <f>-(0.5*Input!$B$3*(C4775^2+D4775^2)*SIN(I4774)*Input!$B$8*Input!$B$11)/(Input!$B$9/Input!$B$10)-Input!$B$10</f>
        <v>-13.633926820509753</v>
      </c>
      <c r="I4775" s="3">
        <f t="shared" si="149"/>
        <v>-1.3103831117334004</v>
      </c>
    </row>
    <row r="4776" spans="1:9">
      <c r="A4776" s="3">
        <f t="shared" si="148"/>
        <v>4774</v>
      </c>
      <c r="B4776" s="3">
        <f>B4775+Input!$B$2</f>
        <v>4.773999999999929</v>
      </c>
      <c r="C4776" s="3">
        <f>C4775+G4775*Input!$B$2</f>
        <v>15.822913422680378</v>
      </c>
      <c r="D4776" s="3">
        <f>D4775+H4775*Input!$B$2</f>
        <v>-59.413224368746469</v>
      </c>
      <c r="E4776" s="3">
        <f>E4775+Input!$B$2*C4776</f>
        <v>136.05537401018697</v>
      </c>
      <c r="F4776" s="3">
        <f>F4775+Input!$B$2*D4776</f>
        <v>23.400266712981896</v>
      </c>
      <c r="G4776" s="3">
        <f>-(0.5*Input!$B$3*(C4776^2+D4776^2)*COS(I4775)*Input!$B$8*Input!$B$11)/(Input!$B$9/Input!$B$10)</f>
        <v>-4.9412875520898316</v>
      </c>
      <c r="H4776" s="3">
        <f>-(0.5*Input!$B$3*(C4776^2+D4776^2)*SIN(I4775)*Input!$B$8*Input!$B$11)/(Input!$B$9/Input!$B$10)-Input!$B$10</f>
        <v>-13.626081614256673</v>
      </c>
      <c r="I4776" s="3">
        <f t="shared" si="149"/>
        <v>-1.310517873609236</v>
      </c>
    </row>
    <row r="4777" spans="1:9">
      <c r="A4777" s="3">
        <f t="shared" si="148"/>
        <v>4775</v>
      </c>
      <c r="B4777" s="3">
        <f>B4776+Input!$B$2</f>
        <v>4.7749999999999293</v>
      </c>
      <c r="C4777" s="3">
        <f>C4776+G4776*Input!$B$2</f>
        <v>15.817972135128288</v>
      </c>
      <c r="D4777" s="3">
        <f>D4776+H4776*Input!$B$2</f>
        <v>-59.426850450360725</v>
      </c>
      <c r="E4777" s="3">
        <f>E4776+Input!$B$2*C4777</f>
        <v>136.07119198232209</v>
      </c>
      <c r="F4777" s="3">
        <f>F4776+Input!$B$2*D4777</f>
        <v>23.340839862531535</v>
      </c>
      <c r="G4777" s="3">
        <f>-(0.5*Input!$B$3*(C4777^2+D4777^2)*COS(I4776)*Input!$B$8*Input!$B$11)/(Input!$B$9/Input!$B$10)</f>
        <v>-4.9406998095418855</v>
      </c>
      <c r="H4777" s="3">
        <f>-(0.5*Input!$B$3*(C4777^2+D4777^2)*SIN(I4776)*Input!$B$8*Input!$B$11)/(Input!$B$9/Input!$B$10)-Input!$B$10</f>
        <v>-13.618239114917099</v>
      </c>
      <c r="I4777" s="3">
        <f t="shared" si="149"/>
        <v>-1.3106525412816081</v>
      </c>
    </row>
    <row r="4778" spans="1:9">
      <c r="A4778" s="3">
        <f t="shared" si="148"/>
        <v>4776</v>
      </c>
      <c r="B4778" s="3">
        <f>B4777+Input!$B$2</f>
        <v>4.7759999999999296</v>
      </c>
      <c r="C4778" s="3">
        <f>C4777+G4777*Input!$B$2</f>
        <v>15.813031435318747</v>
      </c>
      <c r="D4778" s="3">
        <f>D4777+H4777*Input!$B$2</f>
        <v>-59.440468689475644</v>
      </c>
      <c r="E4778" s="3">
        <f>E4777+Input!$B$2*C4778</f>
        <v>136.08700501375742</v>
      </c>
      <c r="F4778" s="3">
        <f>F4777+Input!$B$2*D4778</f>
        <v>23.281399393842058</v>
      </c>
      <c r="G4778" s="3">
        <f>-(0.5*Input!$B$3*(C4778^2+D4778^2)*COS(I4777)*Input!$B$8*Input!$B$11)/(Input!$B$9/Input!$B$10)</f>
        <v>-4.9401111468439201</v>
      </c>
      <c r="H4778" s="3">
        <f>-(0.5*Input!$B$3*(C4778^2+D4778^2)*SIN(I4777)*Input!$B$8*Input!$B$11)/(Input!$B$9/Input!$B$10)-Input!$B$10</f>
        <v>-13.610399324026709</v>
      </c>
      <c r="I4778" s="3">
        <f t="shared" si="149"/>
        <v>-1.3107871148459382</v>
      </c>
    </row>
    <row r="4779" spans="1:9">
      <c r="A4779" s="3">
        <f t="shared" si="148"/>
        <v>4777</v>
      </c>
      <c r="B4779" s="3">
        <f>B4778+Input!$B$2</f>
        <v>4.77699999999993</v>
      </c>
      <c r="C4779" s="3">
        <f>C4778+G4778*Input!$B$2</f>
        <v>15.808091324171903</v>
      </c>
      <c r="D4779" s="3">
        <f>D4778+H4778*Input!$B$2</f>
        <v>-59.454079088799674</v>
      </c>
      <c r="E4779" s="3">
        <f>E4778+Input!$B$2*C4779</f>
        <v>136.10281310508159</v>
      </c>
      <c r="F4779" s="3">
        <f>F4778+Input!$B$2*D4779</f>
        <v>23.22194531475326</v>
      </c>
      <c r="G4779" s="3">
        <f>-(0.5*Input!$B$3*(C4779^2+D4779^2)*COS(I4778)*Input!$B$8*Input!$B$11)/(Input!$B$9/Input!$B$10)</f>
        <v>-4.9395215649586177</v>
      </c>
      <c r="H4779" s="3">
        <f>-(0.5*Input!$B$3*(C4779^2+D4779^2)*SIN(I4778)*Input!$B$8*Input!$B$11)/(Input!$B$9/Input!$B$10)-Input!$B$10</f>
        <v>-13.602562243117173</v>
      </c>
      <c r="I4779" s="3">
        <f t="shared" si="149"/>
        <v>-1.310921594397519</v>
      </c>
    </row>
    <row r="4780" spans="1:9">
      <c r="A4780" s="3">
        <f t="shared" si="148"/>
        <v>4778</v>
      </c>
      <c r="B4780" s="3">
        <f>B4779+Input!$B$2</f>
        <v>4.7779999999999303</v>
      </c>
      <c r="C4780" s="3">
        <f>C4779+G4779*Input!$B$2</f>
        <v>15.803151802606944</v>
      </c>
      <c r="D4780" s="3">
        <f>D4779+H4779*Input!$B$2</f>
        <v>-59.467681651042788</v>
      </c>
      <c r="E4780" s="3">
        <f>E4779+Input!$B$2*C4780</f>
        <v>136.1186162568842</v>
      </c>
      <c r="F4780" s="3">
        <f>F4779+Input!$B$2*D4780</f>
        <v>23.162477633102217</v>
      </c>
      <c r="G4780" s="3">
        <f>-(0.5*Input!$B$3*(C4780^2+D4780^2)*COS(I4779)*Input!$B$8*Input!$B$11)/(Input!$B$9/Input!$B$10)</f>
        <v>-4.9389310648486253</v>
      </c>
      <c r="H4780" s="3">
        <f>-(0.5*Input!$B$3*(C4780^2+D4780^2)*SIN(I4779)*Input!$B$8*Input!$B$11)/(Input!$B$9/Input!$B$10)-Input!$B$10</f>
        <v>-13.59472787371616</v>
      </c>
      <c r="I4780" s="3">
        <f t="shared" si="149"/>
        <v>-1.3110559800315142</v>
      </c>
    </row>
    <row r="4781" spans="1:9">
      <c r="A4781" s="3">
        <f t="shared" si="148"/>
        <v>4779</v>
      </c>
      <c r="B4781" s="3">
        <f>B4780+Input!$B$2</f>
        <v>4.7789999999999306</v>
      </c>
      <c r="C4781" s="3">
        <f>C4780+G4780*Input!$B$2</f>
        <v>15.798212871542095</v>
      </c>
      <c r="D4781" s="3">
        <f>D4780+H4780*Input!$B$2</f>
        <v>-59.481276378916505</v>
      </c>
      <c r="E4781" s="3">
        <f>E4780+Input!$B$2*C4781</f>
        <v>136.13441446975574</v>
      </c>
      <c r="F4781" s="3">
        <f>F4780+Input!$B$2*D4781</f>
        <v>23.102996356723299</v>
      </c>
      <c r="G4781" s="3">
        <f>-(0.5*Input!$B$3*(C4781^2+D4781^2)*COS(I4780)*Input!$B$8*Input!$B$11)/(Input!$B$9/Input!$B$10)</f>
        <v>-4.9383396474765844</v>
      </c>
      <c r="H4781" s="3">
        <f>-(0.5*Input!$B$3*(C4781^2+D4781^2)*SIN(I4780)*Input!$B$8*Input!$B$11)/(Input!$B$9/Input!$B$10)-Input!$B$10</f>
        <v>-13.586896217347274</v>
      </c>
      <c r="I4781" s="3">
        <f t="shared" si="149"/>
        <v>-1.3111902718429598</v>
      </c>
    </row>
    <row r="4782" spans="1:9">
      <c r="A4782" s="3">
        <f t="shared" si="148"/>
        <v>4780</v>
      </c>
      <c r="B4782" s="3">
        <f>B4781+Input!$B$2</f>
        <v>4.779999999999931</v>
      </c>
      <c r="C4782" s="3">
        <f>C4781+G4781*Input!$B$2</f>
        <v>15.793274531894617</v>
      </c>
      <c r="D4782" s="3">
        <f>D4781+H4781*Input!$B$2</f>
        <v>-59.494863275133852</v>
      </c>
      <c r="E4782" s="3">
        <f>E4781+Input!$B$2*C4782</f>
        <v>136.15020774428763</v>
      </c>
      <c r="F4782" s="3">
        <f>F4781+Input!$B$2*D4782</f>
        <v>23.043501493448165</v>
      </c>
      <c r="G4782" s="3">
        <f>-(0.5*Input!$B$3*(C4782^2+D4782^2)*COS(I4781)*Input!$B$8*Input!$B$11)/(Input!$B$9/Input!$B$10)</f>
        <v>-4.9377473138050822</v>
      </c>
      <c r="H4782" s="3">
        <f>-(0.5*Input!$B$3*(C4782^2+D4782^2)*SIN(I4781)*Input!$B$8*Input!$B$11)/(Input!$B$9/Input!$B$10)-Input!$B$10</f>
        <v>-13.57906727553015</v>
      </c>
      <c r="I4782" s="3">
        <f t="shared" si="149"/>
        <v>-1.311324469926763</v>
      </c>
    </row>
    <row r="4783" spans="1:9">
      <c r="A4783" s="3">
        <f t="shared" si="148"/>
        <v>4781</v>
      </c>
      <c r="B4783" s="3">
        <f>B4782+Input!$B$2</f>
        <v>4.7809999999999313</v>
      </c>
      <c r="C4783" s="3">
        <f>C4782+G4782*Input!$B$2</f>
        <v>15.788336784580812</v>
      </c>
      <c r="D4783" s="3">
        <f>D4782+H4782*Input!$B$2</f>
        <v>-59.508442342409381</v>
      </c>
      <c r="E4783" s="3">
        <f>E4782+Input!$B$2*C4783</f>
        <v>136.16599608107219</v>
      </c>
      <c r="F4783" s="3">
        <f>F4782+Input!$B$2*D4783</f>
        <v>22.983993051105756</v>
      </c>
      <c r="G4783" s="3">
        <f>-(0.5*Input!$B$3*(C4783^2+D4783^2)*COS(I4782)*Input!$B$8*Input!$B$11)/(Input!$B$9/Input!$B$10)</f>
        <v>-4.9371540647966903</v>
      </c>
      <c r="H4783" s="3">
        <f>-(0.5*Input!$B$3*(C4783^2+D4783^2)*SIN(I4782)*Input!$B$8*Input!$B$11)/(Input!$B$9/Input!$B$10)-Input!$B$10</f>
        <v>-13.571241049780401</v>
      </c>
      <c r="I4783" s="3">
        <f t="shared" si="149"/>
        <v>-1.3114585743777041</v>
      </c>
    </row>
    <row r="4784" spans="1:9">
      <c r="A4784" s="3">
        <f t="shared" si="148"/>
        <v>4782</v>
      </c>
      <c r="B4784" s="3">
        <f>B4783+Input!$B$2</f>
        <v>4.7819999999999316</v>
      </c>
      <c r="C4784" s="3">
        <f>C4783+G4783*Input!$B$2</f>
        <v>15.783399630516016</v>
      </c>
      <c r="D4784" s="3">
        <f>D4783+H4783*Input!$B$2</f>
        <v>-59.522013583459163</v>
      </c>
      <c r="E4784" s="3">
        <f>E4783+Input!$B$2*C4784</f>
        <v>136.18177948070272</v>
      </c>
      <c r="F4784" s="3">
        <f>F4783+Input!$B$2*D4784</f>
        <v>22.924471037522295</v>
      </c>
      <c r="G4784" s="3">
        <f>-(0.5*Input!$B$3*(C4784^2+D4784^2)*COS(I4783)*Input!$B$8*Input!$B$11)/(Input!$B$9/Input!$B$10)</f>
        <v>-4.9365599014139292</v>
      </c>
      <c r="H4784" s="3">
        <f>-(0.5*Input!$B$3*(C4784^2+D4784^2)*SIN(I4783)*Input!$B$8*Input!$B$11)/(Input!$B$9/Input!$B$10)-Input!$B$10</f>
        <v>-13.563417541609617</v>
      </c>
      <c r="I4784" s="3">
        <f t="shared" si="149"/>
        <v>-1.3115925852904347</v>
      </c>
    </row>
    <row r="4785" spans="1:9">
      <c r="A4785" s="3">
        <f t="shared" si="148"/>
        <v>4783</v>
      </c>
      <c r="B4785" s="3">
        <f>B4784+Input!$B$2</f>
        <v>4.782999999999932</v>
      </c>
      <c r="C4785" s="3">
        <f>C4784+G4784*Input!$B$2</f>
        <v>15.778463070614603</v>
      </c>
      <c r="D4785" s="3">
        <f>D4784+H4784*Input!$B$2</f>
        <v>-59.535577001000775</v>
      </c>
      <c r="E4785" s="3">
        <f>E4784+Input!$B$2*C4785</f>
        <v>136.19755794377332</v>
      </c>
      <c r="F4785" s="3">
        <f>F4784+Input!$B$2*D4785</f>
        <v>22.864935460521295</v>
      </c>
      <c r="G4785" s="3">
        <f>-(0.5*Input!$B$3*(C4785^2+D4785^2)*COS(I4784)*Input!$B$8*Input!$B$11)/(Input!$B$9/Input!$B$10)</f>
        <v>-4.935964824619302</v>
      </c>
      <c r="H4785" s="3">
        <f>-(0.5*Input!$B$3*(C4785^2+D4785^2)*SIN(I4784)*Input!$B$8*Input!$B$11)/(Input!$B$9/Input!$B$10)-Input!$B$10</f>
        <v>-13.555596752525403</v>
      </c>
      <c r="I4785" s="3">
        <f t="shared" si="149"/>
        <v>-1.3117265027594798</v>
      </c>
    </row>
    <row r="4786" spans="1:9">
      <c r="A4786" s="3">
        <f t="shared" si="148"/>
        <v>4784</v>
      </c>
      <c r="B4786" s="3">
        <f>B4785+Input!$B$2</f>
        <v>4.7839999999999323</v>
      </c>
      <c r="C4786" s="3">
        <f>C4785+G4785*Input!$B$2</f>
        <v>15.773527105789983</v>
      </c>
      <c r="D4786" s="3">
        <f>D4785+H4785*Input!$B$2</f>
        <v>-59.549132597753299</v>
      </c>
      <c r="E4786" s="3">
        <f>E4785+Input!$B$2*C4786</f>
        <v>136.2133314708791</v>
      </c>
      <c r="F4786" s="3">
        <f>F4785+Input!$B$2*D4786</f>
        <v>22.805386327923543</v>
      </c>
      <c r="G4786" s="3">
        <f>-(0.5*Input!$B$3*(C4786^2+D4786^2)*COS(I4785)*Input!$B$8*Input!$B$11)/(Input!$B$9/Input!$B$10)</f>
        <v>-4.9353688353752574</v>
      </c>
      <c r="H4786" s="3">
        <f>-(0.5*Input!$B$3*(C4786^2+D4786^2)*SIN(I4785)*Input!$B$8*Input!$B$11)/(Input!$B$9/Input!$B$10)-Input!$B$10</f>
        <v>-13.547778684031368</v>
      </c>
      <c r="I4786" s="3">
        <f t="shared" si="149"/>
        <v>-1.3118603268792366</v>
      </c>
    </row>
    <row r="4787" spans="1:9">
      <c r="A4787" s="3">
        <f t="shared" si="148"/>
        <v>4785</v>
      </c>
      <c r="B4787" s="3">
        <f>B4786+Input!$B$2</f>
        <v>4.7849999999999326</v>
      </c>
      <c r="C4787" s="3">
        <f>C4786+G4786*Input!$B$2</f>
        <v>15.768591736954608</v>
      </c>
      <c r="D4787" s="3">
        <f>D4786+H4786*Input!$B$2</f>
        <v>-59.562680376437328</v>
      </c>
      <c r="E4787" s="3">
        <f>E4786+Input!$B$2*C4787</f>
        <v>136.22910006261606</v>
      </c>
      <c r="F4787" s="3">
        <f>F4786+Input!$B$2*D4787</f>
        <v>22.745823647547105</v>
      </c>
      <c r="G4787" s="3">
        <f>-(0.5*Input!$B$3*(C4787^2+D4787^2)*COS(I4786)*Input!$B$8*Input!$B$11)/(Input!$B$9/Input!$B$10)</f>
        <v>-4.9347719346442132</v>
      </c>
      <c r="H4787" s="3">
        <f>-(0.5*Input!$B$3*(C4787^2+D4787^2)*SIN(I4786)*Input!$B$8*Input!$B$11)/(Input!$B$9/Input!$B$10)-Input!$B$10</f>
        <v>-13.539963337627114</v>
      </c>
      <c r="I4787" s="3">
        <f t="shared" si="149"/>
        <v>-1.3119940577439753</v>
      </c>
    </row>
    <row r="4788" spans="1:9">
      <c r="A4788" s="3">
        <f t="shared" si="148"/>
        <v>4786</v>
      </c>
      <c r="B4788" s="3">
        <f>B4787+Input!$B$2</f>
        <v>4.785999999999933</v>
      </c>
      <c r="C4788" s="3">
        <f>C4787+G4787*Input!$B$2</f>
        <v>15.763656965019964</v>
      </c>
      <c r="D4788" s="3">
        <f>D4787+H4787*Input!$B$2</f>
        <v>-59.576220339774956</v>
      </c>
      <c r="E4788" s="3">
        <f>E4787+Input!$B$2*C4788</f>
        <v>136.24486371958108</v>
      </c>
      <c r="F4788" s="3">
        <f>F4787+Input!$B$2*D4788</f>
        <v>22.686247427207331</v>
      </c>
      <c r="G4788" s="3">
        <f>-(0.5*Input!$B$3*(C4788^2+D4788^2)*COS(I4787)*Input!$B$8*Input!$B$11)/(Input!$B$9/Input!$B$10)</f>
        <v>-4.9341741233885541</v>
      </c>
      <c r="H4788" s="3">
        <f>-(0.5*Input!$B$3*(C4788^2+D4788^2)*SIN(I4787)*Input!$B$8*Input!$B$11)/(Input!$B$9/Input!$B$10)-Input!$B$10</f>
        <v>-13.532150714808228</v>
      </c>
      <c r="I4788" s="3">
        <f t="shared" si="149"/>
        <v>-1.3121276954478394</v>
      </c>
    </row>
    <row r="4789" spans="1:9">
      <c r="A4789" s="3">
        <f t="shared" si="148"/>
        <v>4787</v>
      </c>
      <c r="B4789" s="3">
        <f>B4788+Input!$B$2</f>
        <v>4.7869999999999333</v>
      </c>
      <c r="C4789" s="3">
        <f>C4788+G4788*Input!$B$2</f>
        <v>15.758722790896575</v>
      </c>
      <c r="D4789" s="3">
        <f>D4788+H4788*Input!$B$2</f>
        <v>-59.589752490489765</v>
      </c>
      <c r="E4789" s="3">
        <f>E4788+Input!$B$2*C4789</f>
        <v>136.26062244237198</v>
      </c>
      <c r="F4789" s="3">
        <f>F4788+Input!$B$2*D4789</f>
        <v>22.626657674716842</v>
      </c>
      <c r="G4789" s="3">
        <f>-(0.5*Input!$B$3*(C4789^2+D4789^2)*COS(I4788)*Input!$B$8*Input!$B$11)/(Input!$B$9/Input!$B$10)</f>
        <v>-4.9335754025706082</v>
      </c>
      <c r="H4789" s="3">
        <f>-(0.5*Input!$B$3*(C4789^2+D4789^2)*SIN(I4788)*Input!$B$8*Input!$B$11)/(Input!$B$9/Input!$B$10)-Input!$B$10</f>
        <v>-13.524340817066342</v>
      </c>
      <c r="I4789" s="3">
        <f t="shared" si="149"/>
        <v>-1.3122612400848455</v>
      </c>
    </row>
    <row r="4790" spans="1:9">
      <c r="A4790" s="3">
        <f t="shared" si="148"/>
        <v>4788</v>
      </c>
      <c r="B4790" s="3">
        <f>B4789+Input!$B$2</f>
        <v>4.7879999999999336</v>
      </c>
      <c r="C4790" s="3">
        <f>C4789+G4789*Input!$B$2</f>
        <v>15.753789215494004</v>
      </c>
      <c r="D4790" s="3">
        <f>D4789+H4789*Input!$B$2</f>
        <v>-59.603276831306829</v>
      </c>
      <c r="E4790" s="3">
        <f>E4789+Input!$B$2*C4790</f>
        <v>136.27637623158748</v>
      </c>
      <c r="F4790" s="3">
        <f>F4789+Input!$B$2*D4790</f>
        <v>22.567054397885535</v>
      </c>
      <c r="G4790" s="3">
        <f>-(0.5*Input!$B$3*(C4790^2+D4790^2)*COS(I4789)*Input!$B$8*Input!$B$11)/(Input!$B$9/Input!$B$10)</f>
        <v>-4.9329757731526733</v>
      </c>
      <c r="H4790" s="3">
        <f>-(0.5*Input!$B$3*(C4790^2+D4790^2)*SIN(I4789)*Input!$B$8*Input!$B$11)/(Input!$B$9/Input!$B$10)-Input!$B$10</f>
        <v>-13.516533645889091</v>
      </c>
      <c r="I4790" s="3">
        <f t="shared" si="149"/>
        <v>-1.3123946917488845</v>
      </c>
    </row>
    <row r="4791" spans="1:9">
      <c r="A4791" s="3">
        <f t="shared" si="148"/>
        <v>4789</v>
      </c>
      <c r="B4791" s="3">
        <f>B4790+Input!$B$2</f>
        <v>4.788999999999934</v>
      </c>
      <c r="C4791" s="3">
        <f>C4790+G4790*Input!$B$2</f>
        <v>15.748856239720851</v>
      </c>
      <c r="D4791" s="3">
        <f>D4790+H4790*Input!$B$2</f>
        <v>-59.61679336495272</v>
      </c>
      <c r="E4791" s="3">
        <f>E4790+Input!$B$2*C4791</f>
        <v>136.2921250878272</v>
      </c>
      <c r="F4791" s="3">
        <f>F4790+Input!$B$2*D4791</f>
        <v>22.507437604520582</v>
      </c>
      <c r="G4791" s="3">
        <f>-(0.5*Input!$B$3*(C4791^2+D4791^2)*COS(I4790)*Input!$B$8*Input!$B$11)/(Input!$B$9/Input!$B$10)</f>
        <v>-4.9323752360969859</v>
      </c>
      <c r="H4791" s="3">
        <f>-(0.5*Input!$B$3*(C4791^2+D4791^2)*SIN(I4790)*Input!$B$8*Input!$B$11)/(Input!$B$9/Input!$B$10)-Input!$B$10</f>
        <v>-13.508729202760104</v>
      </c>
      <c r="I4791" s="3">
        <f t="shared" si="149"/>
        <v>-1.3125280505337198</v>
      </c>
    </row>
    <row r="4792" spans="1:9">
      <c r="A4792" s="3">
        <f t="shared" si="148"/>
        <v>4790</v>
      </c>
      <c r="B4792" s="3">
        <f>B4791+Input!$B$2</f>
        <v>4.7899999999999343</v>
      </c>
      <c r="C4792" s="3">
        <f>C4791+G4791*Input!$B$2</f>
        <v>15.743923864484755</v>
      </c>
      <c r="D4792" s="3">
        <f>D4791+H4791*Input!$B$2</f>
        <v>-59.630302094155482</v>
      </c>
      <c r="E4792" s="3">
        <f>E4791+Input!$B$2*C4792</f>
        <v>136.30786901169168</v>
      </c>
      <c r="F4792" s="3">
        <f>F4791+Input!$B$2*D4792</f>
        <v>22.447807302426426</v>
      </c>
      <c r="G4792" s="3">
        <f>-(0.5*Input!$B$3*(C4792^2+D4792^2)*COS(I4791)*Input!$B$8*Input!$B$11)/(Input!$B$9/Input!$B$10)</f>
        <v>-4.9317737923657559</v>
      </c>
      <c r="H4792" s="3">
        <f>-(0.5*Input!$B$3*(C4792^2+D4792^2)*SIN(I4791)*Input!$B$8*Input!$B$11)/(Input!$B$9/Input!$B$10)-Input!$B$10</f>
        <v>-13.500927489159047</v>
      </c>
      <c r="I4792" s="3">
        <f t="shared" si="149"/>
        <v>-1.3126613165329899</v>
      </c>
    </row>
    <row r="4793" spans="1:9">
      <c r="A4793" s="3">
        <f t="shared" si="148"/>
        <v>4791</v>
      </c>
      <c r="B4793" s="3">
        <f>B4792+Input!$B$2</f>
        <v>4.7909999999999346</v>
      </c>
      <c r="C4793" s="3">
        <f>C4792+G4792*Input!$B$2</f>
        <v>15.738992090692388</v>
      </c>
      <c r="D4793" s="3">
        <f>D4792+H4792*Input!$B$2</f>
        <v>-59.643803021644644</v>
      </c>
      <c r="E4793" s="3">
        <f>E4792+Input!$B$2*C4793</f>
        <v>136.32360800378237</v>
      </c>
      <c r="F4793" s="3">
        <f>F4792+Input!$B$2*D4793</f>
        <v>22.388163499404783</v>
      </c>
      <c r="G4793" s="3">
        <f>-(0.5*Input!$B$3*(C4793^2+D4793^2)*COS(I4792)*Input!$B$8*Input!$B$11)/(Input!$B$9/Input!$B$10)</f>
        <v>-4.9311714429211326</v>
      </c>
      <c r="H4793" s="3">
        <f>-(0.5*Input!$B$3*(C4793^2+D4793^2)*SIN(I4792)*Input!$B$8*Input!$B$11)/(Input!$B$9/Input!$B$10)-Input!$B$10</f>
        <v>-13.493128506561607</v>
      </c>
      <c r="I4793" s="3">
        <f t="shared" si="149"/>
        <v>-1.3127944898402066</v>
      </c>
    </row>
    <row r="4794" spans="1:9">
      <c r="A4794" s="3">
        <f t="shared" si="148"/>
        <v>4792</v>
      </c>
      <c r="B4794" s="3">
        <f>B4793+Input!$B$2</f>
        <v>4.791999999999935</v>
      </c>
      <c r="C4794" s="3">
        <f>C4793+G4793*Input!$B$2</f>
        <v>15.734060919249467</v>
      </c>
      <c r="D4794" s="3">
        <f>D4793+H4793*Input!$B$2</f>
        <v>-59.657296150151204</v>
      </c>
      <c r="E4794" s="3">
        <f>E4793+Input!$B$2*C4794</f>
        <v>136.33934206470161</v>
      </c>
      <c r="F4794" s="3">
        <f>F4793+Input!$B$2*D4794</f>
        <v>22.32850620325463</v>
      </c>
      <c r="G4794" s="3">
        <f>-(0.5*Input!$B$3*(C4794^2+D4794^2)*COS(I4793)*Input!$B$8*Input!$B$11)/(Input!$B$9/Input!$B$10)</f>
        <v>-4.9305681887252168</v>
      </c>
      <c r="H4794" s="3">
        <f>-(0.5*Input!$B$3*(C4794^2+D4794^2)*SIN(I4793)*Input!$B$8*Input!$B$11)/(Input!$B$9/Input!$B$10)-Input!$B$10</f>
        <v>-13.485332256439495</v>
      </c>
      <c r="I4794" s="3">
        <f t="shared" si="149"/>
        <v>-1.3129275705487571</v>
      </c>
    </row>
    <row r="4795" spans="1:9">
      <c r="A4795" s="3">
        <f t="shared" si="148"/>
        <v>4793</v>
      </c>
      <c r="B4795" s="3">
        <f>B4794+Input!$B$2</f>
        <v>4.7929999999999353</v>
      </c>
      <c r="C4795" s="3">
        <f>C4794+G4794*Input!$B$2</f>
        <v>15.729130351060743</v>
      </c>
      <c r="D4795" s="3">
        <f>D4794+H4794*Input!$B$2</f>
        <v>-59.670781482407641</v>
      </c>
      <c r="E4795" s="3">
        <f>E4794+Input!$B$2*C4795</f>
        <v>136.35507119505266</v>
      </c>
      <c r="F4795" s="3">
        <f>F4794+Input!$B$2*D4795</f>
        <v>22.268835421772224</v>
      </c>
      <c r="G4795" s="3">
        <f>-(0.5*Input!$B$3*(C4795^2+D4795^2)*COS(I4794)*Input!$B$8*Input!$B$11)/(Input!$B$9/Input!$B$10)</f>
        <v>-4.9299640307400567</v>
      </c>
      <c r="H4795" s="3">
        <f>-(0.5*Input!$B$3*(C4795^2+D4795^2)*SIN(I4794)*Input!$B$8*Input!$B$11)/(Input!$B$9/Input!$B$10)-Input!$B$10</f>
        <v>-13.477538740260446</v>
      </c>
      <c r="I4795" s="3">
        <f t="shared" si="149"/>
        <v>-1.3130605587519018</v>
      </c>
    </row>
    <row r="4796" spans="1:9">
      <c r="A4796" s="3">
        <f t="shared" si="148"/>
        <v>4794</v>
      </c>
      <c r="B4796" s="3">
        <f>B4795+Input!$B$2</f>
        <v>4.7939999999999356</v>
      </c>
      <c r="C4796" s="3">
        <f>C4795+G4795*Input!$B$2</f>
        <v>15.724200387030002</v>
      </c>
      <c r="D4796" s="3">
        <f>D4795+H4795*Input!$B$2</f>
        <v>-59.684259021147902</v>
      </c>
      <c r="E4796" s="3">
        <f>E4795+Input!$B$2*C4796</f>
        <v>136.3707953954397</v>
      </c>
      <c r="F4796" s="3">
        <f>F4795+Input!$B$2*D4796</f>
        <v>22.209151162751077</v>
      </c>
      <c r="G4796" s="3">
        <f>-(0.5*Input!$B$3*(C4796^2+D4796^2)*COS(I4795)*Input!$B$8*Input!$B$11)/(Input!$B$9/Input!$B$10)</f>
        <v>-4.9293589699276597</v>
      </c>
      <c r="H4796" s="3">
        <f>-(0.5*Input!$B$3*(C4796^2+D4796^2)*SIN(I4795)*Input!$B$8*Input!$B$11)/(Input!$B$9/Input!$B$10)-Input!$B$10</f>
        <v>-13.469747959488231</v>
      </c>
      <c r="I4796" s="3">
        <f t="shared" si="149"/>
        <v>-1.313193454542777</v>
      </c>
    </row>
    <row r="4797" spans="1:9">
      <c r="A4797" s="3">
        <f t="shared" si="148"/>
        <v>4795</v>
      </c>
      <c r="B4797" s="3">
        <f>B4796+Input!$B$2</f>
        <v>4.794999999999936</v>
      </c>
      <c r="C4797" s="3">
        <f>C4796+G4796*Input!$B$2</f>
        <v>15.719271028060074</v>
      </c>
      <c r="D4797" s="3">
        <f>D4796+H4796*Input!$B$2</f>
        <v>-59.697728769107393</v>
      </c>
      <c r="E4797" s="3">
        <f>E4796+Input!$B$2*C4797</f>
        <v>136.38651466646775</v>
      </c>
      <c r="F4797" s="3">
        <f>F4796+Input!$B$2*D4797</f>
        <v>22.149453433981968</v>
      </c>
      <c r="G4797" s="3">
        <f>-(0.5*Input!$B$3*(C4797^2+D4797^2)*COS(I4796)*Input!$B$8*Input!$B$11)/(Input!$B$9/Input!$B$10)</f>
        <v>-4.9287530072499592</v>
      </c>
      <c r="H4797" s="3">
        <f>-(0.5*Input!$B$3*(C4797^2+D4797^2)*SIN(I4796)*Input!$B$8*Input!$B$11)/(Input!$B$9/Input!$B$10)-Input!$B$10</f>
        <v>-13.461959915582643</v>
      </c>
      <c r="I4797" s="3">
        <f t="shared" si="149"/>
        <v>-1.3133262580143936</v>
      </c>
    </row>
    <row r="4798" spans="1:9">
      <c r="A4798" s="3">
        <f t="shared" si="148"/>
        <v>4796</v>
      </c>
      <c r="B4798" s="3">
        <f>B4797+Input!$B$2</f>
        <v>4.7959999999999363</v>
      </c>
      <c r="C4798" s="3">
        <f>C4797+G4797*Input!$B$2</f>
        <v>15.714342275052823</v>
      </c>
      <c r="D4798" s="3">
        <f>D4797+H4797*Input!$B$2</f>
        <v>-59.711190729022974</v>
      </c>
      <c r="E4798" s="3">
        <f>E4797+Input!$B$2*C4798</f>
        <v>136.40222900874281</v>
      </c>
      <c r="F4798" s="3">
        <f>F4797+Input!$B$2*D4798</f>
        <v>22.089742243252946</v>
      </c>
      <c r="G4798" s="3">
        <f>-(0.5*Input!$B$3*(C4798^2+D4798^2)*COS(I4797)*Input!$B$8*Input!$B$11)/(Input!$B$9/Input!$B$10)</f>
        <v>-4.9281461436688483</v>
      </c>
      <c r="H4798" s="3">
        <f>-(0.5*Input!$B$3*(C4798^2+D4798^2)*SIN(I4797)*Input!$B$8*Input!$B$11)/(Input!$B$9/Input!$B$10)-Input!$B$10</f>
        <v>-13.45417460999953</v>
      </c>
      <c r="I4798" s="3">
        <f t="shared" si="149"/>
        <v>-1.3134589692596372</v>
      </c>
    </row>
    <row r="4799" spans="1:9">
      <c r="A4799" s="3">
        <f t="shared" si="148"/>
        <v>4797</v>
      </c>
      <c r="B4799" s="3">
        <f>B4798+Input!$B$2</f>
        <v>4.7969999999999366</v>
      </c>
      <c r="C4799" s="3">
        <f>C4798+G4798*Input!$B$2</f>
        <v>15.709414128909154</v>
      </c>
      <c r="D4799" s="3">
        <f>D4798+H4798*Input!$B$2</f>
        <v>-59.724644903632971</v>
      </c>
      <c r="E4799" s="3">
        <f>E4798+Input!$B$2*C4799</f>
        <v>136.41793842287171</v>
      </c>
      <c r="F4799" s="3">
        <f>F4798+Input!$B$2*D4799</f>
        <v>22.030017598349314</v>
      </c>
      <c r="G4799" s="3">
        <f>-(0.5*Input!$B$3*(C4799^2+D4799^2)*COS(I4798)*Input!$B$8*Input!$B$11)/(Input!$B$9/Input!$B$10)</f>
        <v>-4.9275383801461627</v>
      </c>
      <c r="H4799" s="3">
        <f>-(0.5*Input!$B$3*(C4799^2+D4799^2)*SIN(I4798)*Input!$B$8*Input!$B$11)/(Input!$B$9/Input!$B$10)-Input!$B$10</f>
        <v>-13.44639204419077</v>
      </c>
      <c r="I4799" s="3">
        <f t="shared" si="149"/>
        <v>-1.3135915883712697</v>
      </c>
    </row>
    <row r="4800" spans="1:9">
      <c r="A4800" s="3">
        <f t="shared" si="148"/>
        <v>4798</v>
      </c>
      <c r="B4800" s="3">
        <f>B4799+Input!$B$2</f>
        <v>4.797999999999937</v>
      </c>
      <c r="C4800" s="3">
        <f>C4799+G4799*Input!$B$2</f>
        <v>15.704486590529008</v>
      </c>
      <c r="D4800" s="3">
        <f>D4799+H4799*Input!$B$2</f>
        <v>-59.738091295677158</v>
      </c>
      <c r="E4800" s="3">
        <f>E4799+Input!$B$2*C4800</f>
        <v>136.43364290946224</v>
      </c>
      <c r="F4800" s="3">
        <f>F4799+Input!$B$2*D4800</f>
        <v>21.970279507053636</v>
      </c>
      <c r="G4800" s="3">
        <f>-(0.5*Input!$B$3*(C4800^2+D4800^2)*COS(I4799)*Input!$B$8*Input!$B$11)/(Input!$B$9/Input!$B$10)</f>
        <v>-4.9269297176436684</v>
      </c>
      <c r="H4800" s="3">
        <f>-(0.5*Input!$B$3*(C4800^2+D4800^2)*SIN(I4799)*Input!$B$8*Input!$B$11)/(Input!$B$9/Input!$B$10)-Input!$B$10</f>
        <v>-13.438612219604291</v>
      </c>
      <c r="I4800" s="3">
        <f t="shared" si="149"/>
        <v>-1.3137241154419277</v>
      </c>
    </row>
    <row r="4801" spans="1:9">
      <c r="A4801" s="3">
        <f t="shared" si="148"/>
        <v>4799</v>
      </c>
      <c r="B4801" s="3">
        <f>B4800+Input!$B$2</f>
        <v>4.7989999999999373</v>
      </c>
      <c r="C4801" s="3">
        <f>C4800+G4800*Input!$B$2</f>
        <v>15.699559660811364</v>
      </c>
      <c r="D4801" s="3">
        <f>D4800+H4800*Input!$B$2</f>
        <v>-59.75152990789676</v>
      </c>
      <c r="E4801" s="3">
        <f>E4800+Input!$B$2*C4801</f>
        <v>136.44934246912305</v>
      </c>
      <c r="F4801" s="3">
        <f>F4800+Input!$B$2*D4801</f>
        <v>21.91052797714574</v>
      </c>
      <c r="G4801" s="3">
        <f>-(0.5*Input!$B$3*(C4801^2+D4801^2)*COS(I4800)*Input!$B$8*Input!$B$11)/(Input!$B$9/Input!$B$10)</f>
        <v>-4.9263201571230786</v>
      </c>
      <c r="H4801" s="3">
        <f>-(0.5*Input!$B$3*(C4801^2+D4801^2)*SIN(I4800)*Input!$B$8*Input!$B$11)/(Input!$B$9/Input!$B$10)-Input!$B$10</f>
        <v>-13.43083513768406</v>
      </c>
      <c r="I4801" s="3">
        <f t="shared" si="149"/>
        <v>-1.313856550564124</v>
      </c>
    </row>
    <row r="4802" spans="1:9">
      <c r="A4802" s="3">
        <f t="shared" si="148"/>
        <v>4800</v>
      </c>
      <c r="B4802" s="3">
        <f>B4801+Input!$B$2</f>
        <v>4.7999999999999376</v>
      </c>
      <c r="C4802" s="3">
        <f>C4801+G4801*Input!$B$2</f>
        <v>15.69463334065424</v>
      </c>
      <c r="D4802" s="3">
        <f>D4801+H4801*Input!$B$2</f>
        <v>-59.764960743034443</v>
      </c>
      <c r="E4802" s="3">
        <f>E4801+Input!$B$2*C4802</f>
        <v>136.4650371024637</v>
      </c>
      <c r="F4802" s="3">
        <f>F4801+Input!$B$2*D4802</f>
        <v>21.850763016402706</v>
      </c>
      <c r="G4802" s="3">
        <f>-(0.5*Input!$B$3*(C4802^2+D4802^2)*COS(I4801)*Input!$B$8*Input!$B$11)/(Input!$B$9/Input!$B$10)</f>
        <v>-4.9257096995460463</v>
      </c>
      <c r="H4802" s="3">
        <f>-(0.5*Input!$B$3*(C4802^2+D4802^2)*SIN(I4801)*Input!$B$8*Input!$B$11)/(Input!$B$9/Input!$B$10)-Input!$B$10</f>
        <v>-13.423060799870097</v>
      </c>
      <c r="I4802" s="3">
        <f t="shared" si="149"/>
        <v>-1.3139888938302473</v>
      </c>
    </row>
    <row r="4803" spans="1:9">
      <c r="A4803" s="3">
        <f t="shared" si="148"/>
        <v>4801</v>
      </c>
      <c r="B4803" s="3">
        <f>B4802+Input!$B$2</f>
        <v>4.800999999999938</v>
      </c>
      <c r="C4803" s="3">
        <f>C4802+G4802*Input!$B$2</f>
        <v>15.689707630954695</v>
      </c>
      <c r="D4803" s="3">
        <f>D4802+H4802*Input!$B$2</f>
        <v>-59.778383803834316</v>
      </c>
      <c r="E4803" s="3">
        <f>E4802+Input!$B$2*C4803</f>
        <v>136.48072681009464</v>
      </c>
      <c r="F4803" s="3">
        <f>F4802+Input!$B$2*D4803</f>
        <v>21.790984632598871</v>
      </c>
      <c r="G4803" s="3">
        <f>-(0.5*Input!$B$3*(C4803^2+D4803^2)*COS(I4802)*Input!$B$8*Input!$B$11)/(Input!$B$9/Input!$B$10)</f>
        <v>-4.9250983458741571</v>
      </c>
      <c r="H4803" s="3">
        <f>-(0.5*Input!$B$3*(C4803^2+D4803^2)*SIN(I4802)*Input!$B$8*Input!$B$11)/(Input!$B$9/Input!$B$10)-Input!$B$10</f>
        <v>-13.415289207598484</v>
      </c>
      <c r="I4803" s="3">
        <f t="shared" si="149"/>
        <v>-1.3141211453325625</v>
      </c>
    </row>
    <row r="4804" spans="1:9">
      <c r="A4804" s="3">
        <f t="shared" ref="A4804:A4867" si="150">A4803+1</f>
        <v>4802</v>
      </c>
      <c r="B4804" s="3">
        <f>B4803+Input!$B$2</f>
        <v>4.8019999999999383</v>
      </c>
      <c r="C4804" s="3">
        <f>C4803+G4803*Input!$B$2</f>
        <v>15.684782532608821</v>
      </c>
      <c r="D4804" s="3">
        <f>D4803+H4803*Input!$B$2</f>
        <v>-59.791799093041917</v>
      </c>
      <c r="E4804" s="3">
        <f>E4803+Input!$B$2*C4804</f>
        <v>136.49641159262725</v>
      </c>
      <c r="F4804" s="3">
        <f>F4803+Input!$B$2*D4804</f>
        <v>21.73119283350583</v>
      </c>
      <c r="G4804" s="3">
        <f>-(0.5*Input!$B$3*(C4804^2+D4804^2)*COS(I4803)*Input!$B$8*Input!$B$11)/(Input!$B$9/Input!$B$10)</f>
        <v>-4.9244860970689297</v>
      </c>
      <c r="H4804" s="3">
        <f>-(0.5*Input!$B$3*(C4804^2+D4804^2)*SIN(I4803)*Input!$B$8*Input!$B$11)/(Input!$B$9/Input!$B$10)-Input!$B$10</f>
        <v>-13.407520362301348</v>
      </c>
      <c r="I4804" s="3">
        <f t="shared" ref="I4804:I4867" si="151">ATAN(D4804/C4804)</f>
        <v>-1.3142533051632106</v>
      </c>
    </row>
    <row r="4805" spans="1:9">
      <c r="A4805" s="3">
        <f t="shared" si="150"/>
        <v>4803</v>
      </c>
      <c r="B4805" s="3">
        <f>B4804+Input!$B$2</f>
        <v>4.8029999999999387</v>
      </c>
      <c r="C4805" s="3">
        <f>C4804+G4804*Input!$B$2</f>
        <v>15.679858046511752</v>
      </c>
      <c r="D4805" s="3">
        <f>D4804+H4804*Input!$B$2</f>
        <v>-59.805206613404216</v>
      </c>
      <c r="E4805" s="3">
        <f>E4804+Input!$B$2*C4805</f>
        <v>136.51209145067378</v>
      </c>
      <c r="F4805" s="3">
        <f>F4804+Input!$B$2*D4805</f>
        <v>21.671387626892425</v>
      </c>
      <c r="G4805" s="3">
        <f>-(0.5*Input!$B$3*(C4805^2+D4805^2)*COS(I4804)*Input!$B$8*Input!$B$11)/(Input!$B$9/Input!$B$10)</f>
        <v>-4.9238729540918271</v>
      </c>
      <c r="H4805" s="3">
        <f>-(0.5*Input!$B$3*(C4805^2+D4805^2)*SIN(I4804)*Input!$B$8*Input!$B$11)/(Input!$B$9/Input!$B$10)-Input!$B$10</f>
        <v>-13.399754265406884</v>
      </c>
      <c r="I4805" s="3">
        <f t="shared" si="151"/>
        <v>-1.3143853734142092</v>
      </c>
    </row>
    <row r="4806" spans="1:9">
      <c r="A4806" s="3">
        <f t="shared" si="150"/>
        <v>4804</v>
      </c>
      <c r="B4806" s="3">
        <f>B4805+Input!$B$2</f>
        <v>4.803999999999939</v>
      </c>
      <c r="C4806" s="3">
        <f>C4805+G4805*Input!$B$2</f>
        <v>15.674934173557661</v>
      </c>
      <c r="D4806" s="3">
        <f>D4805+H4805*Input!$B$2</f>
        <v>-59.818606367669624</v>
      </c>
      <c r="E4806" s="3">
        <f>E4805+Input!$B$2*C4806</f>
        <v>136.52776638484733</v>
      </c>
      <c r="F4806" s="3">
        <f>F4805+Input!$B$2*D4806</f>
        <v>21.611569020524755</v>
      </c>
      <c r="G4806" s="3">
        <f>-(0.5*Input!$B$3*(C4806^2+D4806^2)*COS(I4805)*Input!$B$8*Input!$B$11)/(Input!$B$9/Input!$B$10)</f>
        <v>-4.9232589179042368</v>
      </c>
      <c r="H4806" s="3">
        <f>-(0.5*Input!$B$3*(C4806^2+D4806^2)*SIN(I4805)*Input!$B$8*Input!$B$11)/(Input!$B$9/Input!$B$10)-Input!$B$10</f>
        <v>-13.391990918339342</v>
      </c>
      <c r="I4806" s="3">
        <f t="shared" si="151"/>
        <v>-1.3145173501774534</v>
      </c>
    </row>
    <row r="4807" spans="1:9">
      <c r="A4807" s="3">
        <f t="shared" si="150"/>
        <v>4805</v>
      </c>
      <c r="B4807" s="3">
        <f>B4806+Input!$B$2</f>
        <v>4.8049999999999393</v>
      </c>
      <c r="C4807" s="3">
        <f>C4806+G4806*Input!$B$2</f>
        <v>15.670010914639757</v>
      </c>
      <c r="D4807" s="3">
        <f>D4806+H4806*Input!$B$2</f>
        <v>-59.83199835858796</v>
      </c>
      <c r="E4807" s="3">
        <f>E4806+Input!$B$2*C4807</f>
        <v>136.54343639576197</v>
      </c>
      <c r="F4807" s="3">
        <f>F4806+Input!$B$2*D4807</f>
        <v>21.551737022166165</v>
      </c>
      <c r="G4807" s="3">
        <f>-(0.5*Input!$B$3*(C4807^2+D4807^2)*COS(I4806)*Input!$B$8*Input!$B$11)/(Input!$B$9/Input!$B$10)</f>
        <v>-4.9226439894674714</v>
      </c>
      <c r="H4807" s="3">
        <f>-(0.5*Input!$B$3*(C4807^2+D4807^2)*SIN(I4806)*Input!$B$8*Input!$B$11)/(Input!$B$9/Input!$B$10)-Input!$B$10</f>
        <v>-13.384230322519041</v>
      </c>
      <c r="I4807" s="3">
        <f t="shared" si="151"/>
        <v>-1.3146492355447141</v>
      </c>
    </row>
    <row r="4808" spans="1:9">
      <c r="A4808" s="3">
        <f t="shared" si="150"/>
        <v>4806</v>
      </c>
      <c r="B4808" s="3">
        <f>B4807+Input!$B$2</f>
        <v>4.8059999999999397</v>
      </c>
      <c r="C4808" s="3">
        <f>C4807+G4807*Input!$B$2</f>
        <v>15.665088270650291</v>
      </c>
      <c r="D4808" s="3">
        <f>D4807+H4807*Input!$B$2</f>
        <v>-59.845382588910482</v>
      </c>
      <c r="E4808" s="3">
        <f>E4807+Input!$B$2*C4808</f>
        <v>136.55910148403262</v>
      </c>
      <c r="F4808" s="3">
        <f>F4807+Input!$B$2*D4808</f>
        <v>21.491891639577254</v>
      </c>
      <c r="G4808" s="3">
        <f>-(0.5*Input!$B$3*(C4808^2+D4808^2)*COS(I4807)*Input!$B$8*Input!$B$11)/(Input!$B$9/Input!$B$10)</f>
        <v>-4.9220281697427843</v>
      </c>
      <c r="H4808" s="3">
        <f>-(0.5*Input!$B$3*(C4808^2+D4808^2)*SIN(I4807)*Input!$B$8*Input!$B$11)/(Input!$B$9/Input!$B$10)-Input!$B$10</f>
        <v>-13.376472479362395</v>
      </c>
      <c r="I4808" s="3">
        <f t="shared" si="151"/>
        <v>-1.3147810296076401</v>
      </c>
    </row>
    <row r="4809" spans="1:9">
      <c r="A4809" s="3">
        <f t="shared" si="150"/>
        <v>4807</v>
      </c>
      <c r="B4809" s="3">
        <f>B4808+Input!$B$2</f>
        <v>4.80699999999994</v>
      </c>
      <c r="C4809" s="3">
        <f>C4808+G4808*Input!$B$2</f>
        <v>15.660166242480548</v>
      </c>
      <c r="D4809" s="3">
        <f>D4808+H4808*Input!$B$2</f>
        <v>-59.858759061389847</v>
      </c>
      <c r="E4809" s="3">
        <f>E4808+Input!$B$2*C4809</f>
        <v>136.57476165027509</v>
      </c>
      <c r="F4809" s="3">
        <f>F4808+Input!$B$2*D4809</f>
        <v>21.432032880515866</v>
      </c>
      <c r="G4809" s="3">
        <f>-(0.5*Input!$B$3*(C4809^2+D4809^2)*COS(I4808)*Input!$B$8*Input!$B$11)/(Input!$B$9/Input!$B$10)</f>
        <v>-4.9214114596913534</v>
      </c>
      <c r="H4809" s="3">
        <f>-(0.5*Input!$B$3*(C4809^2+D4809^2)*SIN(I4808)*Input!$B$8*Input!$B$11)/(Input!$B$9/Input!$B$10)-Input!$B$10</f>
        <v>-13.368717390281837</v>
      </c>
      <c r="I4809" s="3">
        <f t="shared" si="151"/>
        <v>-1.3149127324577574</v>
      </c>
    </row>
    <row r="4810" spans="1:9">
      <c r="A4810" s="3">
        <f t="shared" si="150"/>
        <v>4808</v>
      </c>
      <c r="B4810" s="3">
        <f>B4809+Input!$B$2</f>
        <v>4.8079999999999403</v>
      </c>
      <c r="C4810" s="3">
        <f>C4809+G4809*Input!$B$2</f>
        <v>15.655244831020857</v>
      </c>
      <c r="D4810" s="3">
        <f>D4809+H4809*Input!$B$2</f>
        <v>-59.872127778780126</v>
      </c>
      <c r="E4810" s="3">
        <f>E4809+Input!$B$2*C4810</f>
        <v>136.5904168951061</v>
      </c>
      <c r="F4810" s="3">
        <f>F4809+Input!$B$2*D4810</f>
        <v>21.372160752737084</v>
      </c>
      <c r="G4810" s="3">
        <f>-(0.5*Input!$B$3*(C4810^2+D4810^2)*COS(I4809)*Input!$B$8*Input!$B$11)/(Input!$B$9/Input!$B$10)</f>
        <v>-4.9207938602742738</v>
      </c>
      <c r="H4810" s="3">
        <f>-(0.5*Input!$B$3*(C4810^2+D4810^2)*SIN(I4809)*Input!$B$8*Input!$B$11)/(Input!$B$9/Input!$B$10)-Input!$B$10</f>
        <v>-13.360965056685924</v>
      </c>
      <c r="I4810" s="3">
        <f t="shared" si="151"/>
        <v>-1.3150443441864694</v>
      </c>
    </row>
    <row r="4811" spans="1:9">
      <c r="A4811" s="3">
        <f t="shared" si="150"/>
        <v>4809</v>
      </c>
      <c r="B4811" s="3">
        <f>B4810+Input!$B$2</f>
        <v>4.8089999999999407</v>
      </c>
      <c r="C4811" s="3">
        <f>C4810+G4810*Input!$B$2</f>
        <v>15.650324037160583</v>
      </c>
      <c r="D4811" s="3">
        <f>D4810+H4810*Input!$B$2</f>
        <v>-59.88548874383681</v>
      </c>
      <c r="E4811" s="3">
        <f>E4810+Input!$B$2*C4811</f>
        <v>136.60606721914326</v>
      </c>
      <c r="F4811" s="3">
        <f>F4810+Input!$B$2*D4811</f>
        <v>21.312275263993246</v>
      </c>
      <c r="G4811" s="3">
        <f>-(0.5*Input!$B$3*(C4811^2+D4811^2)*COS(I4810)*Input!$B$8*Input!$B$11)/(Input!$B$9/Input!$B$10)</f>
        <v>-4.9201753724525785</v>
      </c>
      <c r="H4811" s="3">
        <f>-(0.5*Input!$B$3*(C4811^2+D4811^2)*SIN(I4810)*Input!$B$8*Input!$B$11)/(Input!$B$9/Input!$B$10)-Input!$B$10</f>
        <v>-13.353215479979273</v>
      </c>
      <c r="I4811" s="3">
        <f t="shared" si="151"/>
        <v>-1.3151758648850573</v>
      </c>
    </row>
    <row r="4812" spans="1:9">
      <c r="A4812" s="3">
        <f t="shared" si="150"/>
        <v>4810</v>
      </c>
      <c r="B4812" s="3">
        <f>B4811+Input!$B$2</f>
        <v>4.809999999999941</v>
      </c>
      <c r="C4812" s="3">
        <f>C4811+G4811*Input!$B$2</f>
        <v>15.645403861788131</v>
      </c>
      <c r="D4812" s="3">
        <f>D4811+H4811*Input!$B$2</f>
        <v>-59.89884195931679</v>
      </c>
      <c r="E4812" s="3">
        <f>E4811+Input!$B$2*C4812</f>
        <v>136.62171262300504</v>
      </c>
      <c r="F4812" s="3">
        <f>F4811+Input!$B$2*D4812</f>
        <v>21.25237642203393</v>
      </c>
      <c r="G4812" s="3">
        <f>-(0.5*Input!$B$3*(C4812^2+D4812^2)*COS(I4811)*Input!$B$8*Input!$B$11)/(Input!$B$9/Input!$B$10)</f>
        <v>-4.9195559971872189</v>
      </c>
      <c r="H4812" s="3">
        <f>-(0.5*Input!$B$3*(C4812^2+D4812^2)*SIN(I4811)*Input!$B$8*Input!$B$11)/(Input!$B$9/Input!$B$10)-Input!$B$10</f>
        <v>-13.345468661562574</v>
      </c>
      <c r="I4812" s="3">
        <f t="shared" si="151"/>
        <v>-1.3153072946446804</v>
      </c>
    </row>
    <row r="4813" spans="1:9">
      <c r="A4813" s="3">
        <f t="shared" si="150"/>
        <v>4811</v>
      </c>
      <c r="B4813" s="3">
        <f>B4812+Input!$B$2</f>
        <v>4.8109999999999413</v>
      </c>
      <c r="C4813" s="3">
        <f>C4812+G4812*Input!$B$2</f>
        <v>15.640484305790944</v>
      </c>
      <c r="D4813" s="3">
        <f>D4812+H4812*Input!$B$2</f>
        <v>-59.912187427978353</v>
      </c>
      <c r="E4813" s="3">
        <f>E4812+Input!$B$2*C4813</f>
        <v>136.63735310731082</v>
      </c>
      <c r="F4813" s="3">
        <f>F4812+Input!$B$2*D4813</f>
        <v>21.19246423460595</v>
      </c>
      <c r="G4813" s="3">
        <f>-(0.5*Input!$B$3*(C4813^2+D4813^2)*COS(I4812)*Input!$B$8*Input!$B$11)/(Input!$B$9/Input!$B$10)</f>
        <v>-4.9189357354390619</v>
      </c>
      <c r="H4813" s="3">
        <f>-(0.5*Input!$B$3*(C4813^2+D4813^2)*SIN(I4812)*Input!$B$8*Input!$B$11)/(Input!$B$9/Input!$B$10)-Input!$B$10</f>
        <v>-13.33772460283263</v>
      </c>
      <c r="I4813" s="3">
        <f t="shared" si="151"/>
        <v>-1.3154386335563761</v>
      </c>
    </row>
    <row r="4814" spans="1:9">
      <c r="A4814" s="3">
        <f t="shared" si="150"/>
        <v>4812</v>
      </c>
      <c r="B4814" s="3">
        <f>B4813+Input!$B$2</f>
        <v>4.8119999999999417</v>
      </c>
      <c r="C4814" s="3">
        <f>C4813+G4813*Input!$B$2</f>
        <v>15.635565370055504</v>
      </c>
      <c r="D4814" s="3">
        <f>D4813+H4813*Input!$B$2</f>
        <v>-59.925525152581187</v>
      </c>
      <c r="E4814" s="3">
        <f>E4813+Input!$B$2*C4814</f>
        <v>136.65298867268086</v>
      </c>
      <c r="F4814" s="3">
        <f>F4813+Input!$B$2*D4814</f>
        <v>21.132538709453367</v>
      </c>
      <c r="G4814" s="3">
        <f>-(0.5*Input!$B$3*(C4814^2+D4814^2)*COS(I4813)*Input!$B$8*Input!$B$11)/(Input!$B$9/Input!$B$10)</f>
        <v>-4.9183145881689043</v>
      </c>
      <c r="H4814" s="3">
        <f>-(0.5*Input!$B$3*(C4814^2+D4814^2)*SIN(I4813)*Input!$B$8*Input!$B$11)/(Input!$B$9/Input!$B$10)-Input!$B$10</f>
        <v>-13.329983305182299</v>
      </c>
      <c r="I4814" s="3">
        <f t="shared" si="151"/>
        <v>-1.3155698817110595</v>
      </c>
    </row>
    <row r="4815" spans="1:9">
      <c r="A4815" s="3">
        <f t="shared" si="150"/>
        <v>4813</v>
      </c>
      <c r="B4815" s="3">
        <f>B4814+Input!$B$2</f>
        <v>4.812999999999942</v>
      </c>
      <c r="C4815" s="3">
        <f>C4814+G4814*Input!$B$2</f>
        <v>15.630647055467335</v>
      </c>
      <c r="D4815" s="3">
        <f>D4814+H4814*Input!$B$2</f>
        <v>-59.938855135886371</v>
      </c>
      <c r="E4815" s="3">
        <f>E4814+Input!$B$2*C4815</f>
        <v>136.66861931973634</v>
      </c>
      <c r="F4815" s="3">
        <f>F4814+Input!$B$2*D4815</f>
        <v>21.072599854317481</v>
      </c>
      <c r="G4815" s="3">
        <f>-(0.5*Input!$B$3*(C4815^2+D4815^2)*COS(I4814)*Input!$B$8*Input!$B$11)/(Input!$B$9/Input!$B$10)</f>
        <v>-4.9176925563374629</v>
      </c>
      <c r="H4815" s="3">
        <f>-(0.5*Input!$B$3*(C4815^2+D4815^2)*SIN(I4814)*Input!$B$8*Input!$B$11)/(Input!$B$9/Input!$B$10)-Input!$B$10</f>
        <v>-13.322244770000559</v>
      </c>
      <c r="I4815" s="3">
        <f t="shared" si="151"/>
        <v>-1.3157010391995252</v>
      </c>
    </row>
    <row r="4816" spans="1:9">
      <c r="A4816" s="3">
        <f t="shared" si="150"/>
        <v>4814</v>
      </c>
      <c r="B4816" s="3">
        <f>B4815+Input!$B$2</f>
        <v>4.8139999999999423</v>
      </c>
      <c r="C4816" s="3">
        <f>C4815+G4815*Input!$B$2</f>
        <v>15.625729362910997</v>
      </c>
      <c r="D4816" s="3">
        <f>D4815+H4815*Input!$B$2</f>
        <v>-59.952177380656373</v>
      </c>
      <c r="E4816" s="3">
        <f>E4815+Input!$B$2*C4816</f>
        <v>136.68424504909925</v>
      </c>
      <c r="F4816" s="3">
        <f>F4815+Input!$B$2*D4816</f>
        <v>21.012647676936826</v>
      </c>
      <c r="G4816" s="3">
        <f>-(0.5*Input!$B$3*(C4816^2+D4816^2)*COS(I4815)*Input!$B$8*Input!$B$11)/(Input!$B$9/Input!$B$10)</f>
        <v>-4.9170696409053569</v>
      </c>
      <c r="H4816" s="3">
        <f>-(0.5*Input!$B$3*(C4816^2+D4816^2)*SIN(I4815)*Input!$B$8*Input!$B$11)/(Input!$B$9/Input!$B$10)-Input!$B$10</f>
        <v>-13.314508998672476</v>
      </c>
      <c r="I4816" s="3">
        <f t="shared" si="151"/>
        <v>-1.3158321061124458</v>
      </c>
    </row>
    <row r="4817" spans="1:9">
      <c r="A4817" s="3">
        <f t="shared" si="150"/>
        <v>4815</v>
      </c>
      <c r="B4817" s="3">
        <f>B4816+Input!$B$2</f>
        <v>4.8149999999999427</v>
      </c>
      <c r="C4817" s="3">
        <f>C4816+G4816*Input!$B$2</f>
        <v>15.620812293270092</v>
      </c>
      <c r="D4817" s="3">
        <f>D4816+H4816*Input!$B$2</f>
        <v>-59.965491889655048</v>
      </c>
      <c r="E4817" s="3">
        <f>E4816+Input!$B$2*C4817</f>
        <v>136.69986586139251</v>
      </c>
      <c r="F4817" s="3">
        <f>F4816+Input!$B$2*D4817</f>
        <v>20.95268218504717</v>
      </c>
      <c r="G4817" s="3">
        <f>-(0.5*Input!$B$3*(C4817^2+D4817^2)*COS(I4816)*Input!$B$8*Input!$B$11)/(Input!$B$9/Input!$B$10)</f>
        <v>-4.9164458428331397</v>
      </c>
      <c r="H4817" s="3">
        <f>-(0.5*Input!$B$3*(C4817^2+D4817^2)*SIN(I4816)*Input!$B$8*Input!$B$11)/(Input!$B$9/Input!$B$10)-Input!$B$10</f>
        <v>-13.306775992579205</v>
      </c>
      <c r="I4817" s="3">
        <f t="shared" si="151"/>
        <v>-1.3159630825403734</v>
      </c>
    </row>
    <row r="4818" spans="1:9">
      <c r="A4818" s="3">
        <f t="shared" si="150"/>
        <v>4816</v>
      </c>
      <c r="B4818" s="3">
        <f>B4817+Input!$B$2</f>
        <v>4.815999999999943</v>
      </c>
      <c r="C4818" s="3">
        <f>C4817+G4817*Input!$B$2</f>
        <v>15.615895847427259</v>
      </c>
      <c r="D4818" s="3">
        <f>D4817+H4817*Input!$B$2</f>
        <v>-59.978798665647631</v>
      </c>
      <c r="E4818" s="3">
        <f>E4817+Input!$B$2*C4818</f>
        <v>136.71548175723993</v>
      </c>
      <c r="F4818" s="3">
        <f>F4817+Input!$B$2*D4818</f>
        <v>20.892703386381523</v>
      </c>
      <c r="G4818" s="3">
        <f>-(0.5*Input!$B$3*(C4818^2+D4818^2)*COS(I4817)*Input!$B$8*Input!$B$11)/(Input!$B$9/Input!$B$10)</f>
        <v>-4.9158211630812634</v>
      </c>
      <c r="H4818" s="3">
        <f>-(0.5*Input!$B$3*(C4818^2+D4818^2)*SIN(I4817)*Input!$B$8*Input!$B$11)/(Input!$B$9/Input!$B$10)-Input!$B$10</f>
        <v>-13.299045753098007</v>
      </c>
      <c r="I4818" s="3">
        <f t="shared" si="151"/>
        <v>-1.3160939685737383</v>
      </c>
    </row>
    <row r="4819" spans="1:9">
      <c r="A4819" s="3">
        <f t="shared" si="150"/>
        <v>4817</v>
      </c>
      <c r="B4819" s="3">
        <f>B4818+Input!$B$2</f>
        <v>4.8169999999999433</v>
      </c>
      <c r="C4819" s="3">
        <f>C4818+G4818*Input!$B$2</f>
        <v>15.610980026264178</v>
      </c>
      <c r="D4819" s="3">
        <f>D4818+H4818*Input!$B$2</f>
        <v>-59.992097711400731</v>
      </c>
      <c r="E4819" s="3">
        <f>E4818+Input!$B$2*C4819</f>
        <v>136.73109273726618</v>
      </c>
      <c r="F4819" s="3">
        <f>F4818+Input!$B$2*D4819</f>
        <v>20.832711288670122</v>
      </c>
      <c r="G4819" s="3">
        <f>-(0.5*Input!$B$3*(C4819^2+D4819^2)*COS(I4818)*Input!$B$8*Input!$B$11)/(Input!$B$9/Input!$B$10)</f>
        <v>-4.9151956026101109</v>
      </c>
      <c r="H4819" s="3">
        <f>-(0.5*Input!$B$3*(C4819^2+D4819^2)*SIN(I4818)*Input!$B$8*Input!$B$11)/(Input!$B$9/Input!$B$10)-Input!$B$10</f>
        <v>-13.291318281602251</v>
      </c>
      <c r="I4819" s="3">
        <f t="shared" si="151"/>
        <v>-1.3162247643028511</v>
      </c>
    </row>
    <row r="4820" spans="1:9">
      <c r="A4820" s="3">
        <f t="shared" si="150"/>
        <v>4818</v>
      </c>
      <c r="B4820" s="3">
        <f>B4819+Input!$B$2</f>
        <v>4.8179999999999437</v>
      </c>
      <c r="C4820" s="3">
        <f>C4819+G4819*Input!$B$2</f>
        <v>15.606064830661568</v>
      </c>
      <c r="D4820" s="3">
        <f>D4819+H4819*Input!$B$2</f>
        <v>-60.005389029682334</v>
      </c>
      <c r="E4820" s="3">
        <f>E4819+Input!$B$2*C4820</f>
        <v>136.74669880209683</v>
      </c>
      <c r="F4820" s="3">
        <f>F4819+Input!$B$2*D4820</f>
        <v>20.772705899640439</v>
      </c>
      <c r="G4820" s="3">
        <f>-(0.5*Input!$B$3*(C4820^2+D4820^2)*COS(I4819)*Input!$B$8*Input!$B$11)/(Input!$B$9/Input!$B$10)</f>
        <v>-4.9145691623799594</v>
      </c>
      <c r="H4820" s="3">
        <f>-(0.5*Input!$B$3*(C4820^2+D4820^2)*SIN(I4819)*Input!$B$8*Input!$B$11)/(Input!$B$9/Input!$B$10)-Input!$B$10</f>
        <v>-13.283593579461414</v>
      </c>
      <c r="I4820" s="3">
        <f t="shared" si="151"/>
        <v>-1.316355469817901</v>
      </c>
    </row>
    <row r="4821" spans="1:9">
      <c r="A4821" s="3">
        <f t="shared" si="150"/>
        <v>4819</v>
      </c>
      <c r="B4821" s="3">
        <f>B4820+Input!$B$2</f>
        <v>4.818999999999944</v>
      </c>
      <c r="C4821" s="3">
        <f>C4820+G4820*Input!$B$2</f>
        <v>15.601150261499187</v>
      </c>
      <c r="D4821" s="3">
        <f>D4820+H4820*Input!$B$2</f>
        <v>-60.018672623261793</v>
      </c>
      <c r="E4821" s="3">
        <f>E4820+Input!$B$2*C4821</f>
        <v>136.76229995235832</v>
      </c>
      <c r="F4821" s="3">
        <f>F4820+Input!$B$2*D4821</f>
        <v>20.712687227017177</v>
      </c>
      <c r="G4821" s="3">
        <f>-(0.5*Input!$B$3*(C4821^2+D4821^2)*COS(I4820)*Input!$B$8*Input!$B$11)/(Input!$B$9/Input!$B$10)</f>
        <v>-4.9139418433510098</v>
      </c>
      <c r="H4821" s="3">
        <f>-(0.5*Input!$B$3*(C4821^2+D4821^2)*SIN(I4820)*Input!$B$8*Input!$B$11)/(Input!$B$9/Input!$B$10)-Input!$B$10</f>
        <v>-13.275871648041093</v>
      </c>
      <c r="I4821" s="3">
        <f t="shared" si="151"/>
        <v>-1.3164860852089577</v>
      </c>
    </row>
    <row r="4822" spans="1:9">
      <c r="A4822" s="3">
        <f t="shared" si="150"/>
        <v>4820</v>
      </c>
      <c r="B4822" s="3">
        <f>B4821+Input!$B$2</f>
        <v>4.8199999999999443</v>
      </c>
      <c r="C4822" s="3">
        <f>C4821+G4821*Input!$B$2</f>
        <v>15.596236319655837</v>
      </c>
      <c r="D4822" s="3">
        <f>D4821+H4821*Input!$B$2</f>
        <v>-60.031948494909834</v>
      </c>
      <c r="E4822" s="3">
        <f>E4821+Input!$B$2*C4822</f>
        <v>136.77789618867797</v>
      </c>
      <c r="F4822" s="3">
        <f>F4821+Input!$B$2*D4822</f>
        <v>20.652655278522268</v>
      </c>
      <c r="G4822" s="3">
        <f>-(0.5*Input!$B$3*(C4822^2+D4822^2)*COS(I4821)*Input!$B$8*Input!$B$11)/(Input!$B$9/Input!$B$10)</f>
        <v>-4.913313646483358</v>
      </c>
      <c r="H4822" s="3">
        <f>-(0.5*Input!$B$3*(C4822^2+D4822^2)*SIN(I4821)*Input!$B$8*Input!$B$11)/(Input!$B$9/Input!$B$10)-Input!$B$10</f>
        <v>-13.268152488702977</v>
      </c>
      <c r="I4822" s="3">
        <f t="shared" si="151"/>
        <v>-1.31661661056597</v>
      </c>
    </row>
    <row r="4823" spans="1:9">
      <c r="A4823" s="3">
        <f t="shared" si="150"/>
        <v>4821</v>
      </c>
      <c r="B4823" s="3">
        <f>B4822+Input!$B$2</f>
        <v>4.8209999999999447</v>
      </c>
      <c r="C4823" s="3">
        <f>C4822+G4822*Input!$B$2</f>
        <v>15.591323006009354</v>
      </c>
      <c r="D4823" s="3">
        <f>D4822+H4822*Input!$B$2</f>
        <v>-60.04521664739854</v>
      </c>
      <c r="E4823" s="3">
        <f>E4822+Input!$B$2*C4823</f>
        <v>136.79348751168399</v>
      </c>
      <c r="F4823" s="3">
        <f>F4822+Input!$B$2*D4823</f>
        <v>20.592610061874868</v>
      </c>
      <c r="G4823" s="3">
        <f>-(0.5*Input!$B$3*(C4823^2+D4823^2)*COS(I4822)*Input!$B$8*Input!$B$11)/(Input!$B$9/Input!$B$10)</f>
        <v>-4.9126845727370263</v>
      </c>
      <c r="H4823" s="3">
        <f>-(0.5*Input!$B$3*(C4823^2+D4823^2)*SIN(I4822)*Input!$B$8*Input!$B$11)/(Input!$B$9/Input!$B$10)-Input!$B$10</f>
        <v>-13.260436102804885</v>
      </c>
      <c r="I4823" s="3">
        <f t="shared" si="151"/>
        <v>-1.3167470459787676</v>
      </c>
    </row>
    <row r="4824" spans="1:9">
      <c r="A4824" s="3">
        <f t="shared" si="150"/>
        <v>4822</v>
      </c>
      <c r="B4824" s="3">
        <f>B4823+Input!$B$2</f>
        <v>4.821999999999945</v>
      </c>
      <c r="C4824" s="3">
        <f>C4823+G4823*Input!$B$2</f>
        <v>15.586410321436617</v>
      </c>
      <c r="D4824" s="3">
        <f>D4823+H4823*Input!$B$2</f>
        <v>-60.058477083501344</v>
      </c>
      <c r="E4824" s="3">
        <f>E4823+Input!$B$2*C4824</f>
        <v>136.80907392200544</v>
      </c>
      <c r="F4824" s="3">
        <f>F4823+Input!$B$2*D4824</f>
        <v>20.532551584791367</v>
      </c>
      <c r="G4824" s="3">
        <f>-(0.5*Input!$B$3*(C4824^2+D4824^2)*COS(I4823)*Input!$B$8*Input!$B$11)/(Input!$B$9/Input!$B$10)</f>
        <v>-4.9120546230719198</v>
      </c>
      <c r="H4824" s="3">
        <f>-(0.5*Input!$B$3*(C4824^2+D4824^2)*SIN(I4823)*Input!$B$8*Input!$B$11)/(Input!$B$9/Input!$B$10)-Input!$B$10</f>
        <v>-13.252722491700773</v>
      </c>
      <c r="I4824" s="3">
        <f t="shared" si="151"/>
        <v>-1.3168773915370595</v>
      </c>
    </row>
    <row r="4825" spans="1:9">
      <c r="A4825" s="3">
        <f t="shared" si="150"/>
        <v>4823</v>
      </c>
      <c r="B4825" s="3">
        <f>B4824+Input!$B$2</f>
        <v>4.8229999999999453</v>
      </c>
      <c r="C4825" s="3">
        <f>C4824+G4824*Input!$B$2</f>
        <v>15.581498266813545</v>
      </c>
      <c r="D4825" s="3">
        <f>D4824+H4824*Input!$B$2</f>
        <v>-60.071729805993044</v>
      </c>
      <c r="E4825" s="3">
        <f>E4824+Input!$B$2*C4825</f>
        <v>136.82465542027225</v>
      </c>
      <c r="F4825" s="3">
        <f>F4824+Input!$B$2*D4825</f>
        <v>20.472479854985373</v>
      </c>
      <c r="G4825" s="3">
        <f>-(0.5*Input!$B$3*(C4825^2+D4825^2)*COS(I4824)*Input!$B$8*Input!$B$11)/(Input!$B$9/Input!$B$10)</f>
        <v>-4.9114237984478688</v>
      </c>
      <c r="H4825" s="3">
        <f>-(0.5*Input!$B$3*(C4825^2+D4825^2)*SIN(I4824)*Input!$B$8*Input!$B$11)/(Input!$B$9/Input!$B$10)-Input!$B$10</f>
        <v>-13.245011656740701</v>
      </c>
      <c r="I4825" s="3">
        <f t="shared" si="151"/>
        <v>-1.317007647330436</v>
      </c>
    </row>
    <row r="4826" spans="1:9">
      <c r="A4826" s="3">
        <f t="shared" si="150"/>
        <v>4824</v>
      </c>
      <c r="B4826" s="3">
        <f>B4825+Input!$B$2</f>
        <v>4.8239999999999457</v>
      </c>
      <c r="C4826" s="3">
        <f>C4825+G4825*Input!$B$2</f>
        <v>15.576586843015097</v>
      </c>
      <c r="D4826" s="3">
        <f>D4825+H4825*Input!$B$2</f>
        <v>-60.084974817649787</v>
      </c>
      <c r="E4826" s="3">
        <f>E4825+Input!$B$2*C4826</f>
        <v>136.84023200711528</v>
      </c>
      <c r="F4826" s="3">
        <f>F4825+Input!$B$2*D4826</f>
        <v>20.412394880167724</v>
      </c>
      <c r="G4826" s="3">
        <f>-(0.5*Input!$B$3*(C4826^2+D4826^2)*COS(I4825)*Input!$B$8*Input!$B$11)/(Input!$B$9/Input!$B$10)</f>
        <v>-4.9107920998245937</v>
      </c>
      <c r="H4826" s="3">
        <f>-(0.5*Input!$B$3*(C4826^2+D4826^2)*SIN(I4825)*Input!$B$8*Input!$B$11)/(Input!$B$9/Input!$B$10)-Input!$B$10</f>
        <v>-13.237303599270849</v>
      </c>
      <c r="I4826" s="3">
        <f t="shared" si="151"/>
        <v>-1.3171378134483673</v>
      </c>
    </row>
    <row r="4827" spans="1:9">
      <c r="A4827" s="3">
        <f t="shared" si="150"/>
        <v>4825</v>
      </c>
      <c r="B4827" s="3">
        <f>B4826+Input!$B$2</f>
        <v>4.824999999999946</v>
      </c>
      <c r="C4827" s="3">
        <f>C4826+G4826*Input!$B$2</f>
        <v>15.571676050915272</v>
      </c>
      <c r="D4827" s="3">
        <f>D4826+H4826*Input!$B$2</f>
        <v>-60.098212121249055</v>
      </c>
      <c r="E4827" s="3">
        <f>E4826+Input!$B$2*C4827</f>
        <v>136.85580368316619</v>
      </c>
      <c r="F4827" s="3">
        <f>F4826+Input!$B$2*D4827</f>
        <v>20.352296668046474</v>
      </c>
      <c r="G4827" s="3">
        <f>-(0.5*Input!$B$3*(C4827^2+D4827^2)*COS(I4826)*Input!$B$8*Input!$B$11)/(Input!$B$9/Input!$B$10)</f>
        <v>-4.9101595281617234</v>
      </c>
      <c r="H4827" s="3">
        <f>-(0.5*Input!$B$3*(C4827^2+D4827^2)*SIN(I4826)*Input!$B$8*Input!$B$11)/(Input!$B$9/Input!$B$10)-Input!$B$10</f>
        <v>-13.22959832063356</v>
      </c>
      <c r="I4827" s="3">
        <f t="shared" si="151"/>
        <v>-1.3172678899802051</v>
      </c>
    </row>
    <row r="4828" spans="1:9">
      <c r="A4828" s="3">
        <f t="shared" si="150"/>
        <v>4826</v>
      </c>
      <c r="B4828" s="3">
        <f>B4827+Input!$B$2</f>
        <v>4.8259999999999463</v>
      </c>
      <c r="C4828" s="3">
        <f>C4827+G4827*Input!$B$2</f>
        <v>15.56676589138711</v>
      </c>
      <c r="D4828" s="3">
        <f>D4827+H4827*Input!$B$2</f>
        <v>-60.11144171956969</v>
      </c>
      <c r="E4828" s="3">
        <f>E4827+Input!$B$2*C4828</f>
        <v>136.87137044905757</v>
      </c>
      <c r="F4828" s="3">
        <f>F4827+Input!$B$2*D4828</f>
        <v>20.292185226326904</v>
      </c>
      <c r="G4828" s="3">
        <f>-(0.5*Input!$B$3*(C4828^2+D4828^2)*COS(I4827)*Input!$B$8*Input!$B$11)/(Input!$B$9/Input!$B$10)</f>
        <v>-4.9095260844187809</v>
      </c>
      <c r="H4828" s="3">
        <f>-(0.5*Input!$B$3*(C4828^2+D4828^2)*SIN(I4827)*Input!$B$8*Input!$B$11)/(Input!$B$9/Input!$B$10)-Input!$B$10</f>
        <v>-13.22189582216728</v>
      </c>
      <c r="I4828" s="3">
        <f t="shared" si="151"/>
        <v>-1.3173978770151813</v>
      </c>
    </row>
    <row r="4829" spans="1:9">
      <c r="A4829" s="3">
        <f t="shared" si="150"/>
        <v>4827</v>
      </c>
      <c r="B4829" s="3">
        <f>B4828+Input!$B$2</f>
        <v>4.8269999999999467</v>
      </c>
      <c r="C4829" s="3">
        <f>C4828+G4828*Input!$B$2</f>
        <v>15.561856365302692</v>
      </c>
      <c r="D4829" s="3">
        <f>D4828+H4828*Input!$B$2</f>
        <v>-60.12466361539186</v>
      </c>
      <c r="E4829" s="3">
        <f>E4828+Input!$B$2*C4829</f>
        <v>136.88693230542287</v>
      </c>
      <c r="F4829" s="3">
        <f>F4828+Input!$B$2*D4829</f>
        <v>20.232060562711514</v>
      </c>
      <c r="G4829" s="3">
        <f>-(0.5*Input!$B$3*(C4829^2+D4829^2)*COS(I4828)*Input!$B$8*Input!$B$11)/(Input!$B$9/Input!$B$10)</f>
        <v>-4.9088917695552006</v>
      </c>
      <c r="H4829" s="3">
        <f>-(0.5*Input!$B$3*(C4829^2+D4829^2)*SIN(I4828)*Input!$B$8*Input!$B$11)/(Input!$B$9/Input!$B$10)-Input!$B$10</f>
        <v>-13.214196105206614</v>
      </c>
      <c r="I4829" s="3">
        <f t="shared" si="151"/>
        <v>-1.3175277746424101</v>
      </c>
    </row>
    <row r="4830" spans="1:9">
      <c r="A4830" s="3">
        <f t="shared" si="150"/>
        <v>4828</v>
      </c>
      <c r="B4830" s="3">
        <f>B4829+Input!$B$2</f>
        <v>4.827999999999947</v>
      </c>
      <c r="C4830" s="3">
        <f>C4829+G4829*Input!$B$2</f>
        <v>15.556947473533137</v>
      </c>
      <c r="D4830" s="3">
        <f>D4829+H4829*Input!$B$2</f>
        <v>-60.13787781149707</v>
      </c>
      <c r="E4830" s="3">
        <f>E4829+Input!$B$2*C4830</f>
        <v>136.9024892528964</v>
      </c>
      <c r="F4830" s="3">
        <f>F4829+Input!$B$2*D4830</f>
        <v>20.171922684900018</v>
      </c>
      <c r="G4830" s="3">
        <f>-(0.5*Input!$B$3*(C4830^2+D4830^2)*COS(I4829)*Input!$B$8*Input!$B$11)/(Input!$B$9/Input!$B$10)</f>
        <v>-4.9082565845302923</v>
      </c>
      <c r="H4830" s="3">
        <f>-(0.5*Input!$B$3*(C4830^2+D4830^2)*SIN(I4829)*Input!$B$8*Input!$B$11)/(Input!$B$9/Input!$B$10)-Input!$B$10</f>
        <v>-13.206499171082285</v>
      </c>
      <c r="I4830" s="3">
        <f t="shared" si="151"/>
        <v>-1.3176575829508863</v>
      </c>
    </row>
    <row r="4831" spans="1:9">
      <c r="A4831" s="3">
        <f t="shared" si="150"/>
        <v>4829</v>
      </c>
      <c r="B4831" s="3">
        <f>B4830+Input!$B$2</f>
        <v>4.8289999999999473</v>
      </c>
      <c r="C4831" s="3">
        <f>C4830+G4830*Input!$B$2</f>
        <v>15.552039216948607</v>
      </c>
      <c r="D4831" s="3">
        <f>D4830+H4830*Input!$B$2</f>
        <v>-60.151084310668153</v>
      </c>
      <c r="E4831" s="3">
        <f>E4830+Input!$B$2*C4831</f>
        <v>136.91804129211334</v>
      </c>
      <c r="F4831" s="3">
        <f>F4830+Input!$B$2*D4831</f>
        <v>20.11177160058935</v>
      </c>
      <c r="G4831" s="3">
        <f>-(0.5*Input!$B$3*(C4831^2+D4831^2)*COS(I4830)*Input!$B$8*Input!$B$11)/(Input!$B$9/Input!$B$10)</f>
        <v>-4.9076205303032783</v>
      </c>
      <c r="H4831" s="3">
        <f>-(0.5*Input!$B$3*(C4831^2+D4831^2)*SIN(I4830)*Input!$B$8*Input!$B$11)/(Input!$B$9/Input!$B$10)-Input!$B$10</f>
        <v>-13.198805021121199</v>
      </c>
      <c r="I4831" s="3">
        <f t="shared" si="151"/>
        <v>-1.3177873020294861</v>
      </c>
    </row>
    <row r="4832" spans="1:9">
      <c r="A4832" s="3">
        <f t="shared" si="150"/>
        <v>4830</v>
      </c>
      <c r="B4832" s="3">
        <f>B4831+Input!$B$2</f>
        <v>4.8299999999999477</v>
      </c>
      <c r="C4832" s="3">
        <f>C4831+G4831*Input!$B$2</f>
        <v>15.547131596418303</v>
      </c>
      <c r="D4832" s="3">
        <f>D4831+H4831*Input!$B$2</f>
        <v>-60.164283115689273</v>
      </c>
      <c r="E4832" s="3">
        <f>E4831+Input!$B$2*C4832</f>
        <v>136.93358842370975</v>
      </c>
      <c r="F4832" s="3">
        <f>F4831+Input!$B$2*D4832</f>
        <v>20.05160731747366</v>
      </c>
      <c r="G4832" s="3">
        <f>-(0.5*Input!$B$3*(C4832^2+D4832^2)*COS(I4831)*Input!$B$8*Input!$B$11)/(Input!$B$9/Input!$B$10)</f>
        <v>-4.9069836078332782</v>
      </c>
      <c r="H4832" s="3">
        <f>-(0.5*Input!$B$3*(C4832^2+D4832^2)*SIN(I4831)*Input!$B$8*Input!$B$11)/(Input!$B$9/Input!$B$10)-Input!$B$10</f>
        <v>-13.191113656646365</v>
      </c>
      <c r="I4832" s="3">
        <f t="shared" si="151"/>
        <v>-1.3179169319669684</v>
      </c>
    </row>
    <row r="4833" spans="1:9">
      <c r="A4833" s="3">
        <f t="shared" si="150"/>
        <v>4831</v>
      </c>
      <c r="B4833" s="3">
        <f>B4832+Input!$B$2</f>
        <v>4.830999999999948</v>
      </c>
      <c r="C4833" s="3">
        <f>C4832+G4832*Input!$B$2</f>
        <v>15.54222461281047</v>
      </c>
      <c r="D4833" s="3">
        <f>D4832+H4832*Input!$B$2</f>
        <v>-60.177474229345918</v>
      </c>
      <c r="E4833" s="3">
        <f>E4832+Input!$B$2*C4833</f>
        <v>136.94913064832255</v>
      </c>
      <c r="F4833" s="3">
        <f>F4832+Input!$B$2*D4833</f>
        <v>19.991429843244315</v>
      </c>
      <c r="G4833" s="3">
        <f>-(0.5*Input!$B$3*(C4833^2+D4833^2)*COS(I4832)*Input!$B$8*Input!$B$11)/(Input!$B$9/Input!$B$10)</f>
        <v>-4.9063458180792914</v>
      </c>
      <c r="H4833" s="3">
        <f>-(0.5*Input!$B$3*(C4833^2+D4833^2)*SIN(I4832)*Input!$B$8*Input!$B$11)/(Input!$B$9/Input!$B$10)-Input!$B$10</f>
        <v>-13.183425078976967</v>
      </c>
      <c r="I4833" s="3">
        <f t="shared" si="151"/>
        <v>-1.318046472851973</v>
      </c>
    </row>
    <row r="4834" spans="1:9">
      <c r="A4834" s="3">
        <f t="shared" si="150"/>
        <v>4832</v>
      </c>
      <c r="B4834" s="3">
        <f>B4833+Input!$B$2</f>
        <v>4.8319999999999483</v>
      </c>
      <c r="C4834" s="3">
        <f>C4833+G4833*Input!$B$2</f>
        <v>15.53731826699239</v>
      </c>
      <c r="D4834" s="3">
        <f>D4833+H4833*Input!$B$2</f>
        <v>-60.190657654424896</v>
      </c>
      <c r="E4834" s="3">
        <f>E4833+Input!$B$2*C4834</f>
        <v>136.96466796658953</v>
      </c>
      <c r="F4834" s="3">
        <f>F4833+Input!$B$2*D4834</f>
        <v>19.931239185589892</v>
      </c>
      <c r="G4834" s="3">
        <f>-(0.5*Input!$B$3*(C4834^2+D4834^2)*COS(I4833)*Input!$B$8*Input!$B$11)/(Input!$B$9/Input!$B$10)</f>
        <v>-4.9057071620002191</v>
      </c>
      <c r="H4834" s="3">
        <f>-(0.5*Input!$B$3*(C4834^2+D4834^2)*SIN(I4833)*Input!$B$8*Input!$B$11)/(Input!$B$9/Input!$B$10)-Input!$B$10</f>
        <v>-13.175739289428339</v>
      </c>
      <c r="I4834" s="3">
        <f t="shared" si="151"/>
        <v>-1.3181759247730227</v>
      </c>
    </row>
    <row r="4835" spans="1:9">
      <c r="A4835" s="3">
        <f t="shared" si="150"/>
        <v>4833</v>
      </c>
      <c r="B4835" s="3">
        <f>B4834+Input!$B$2</f>
        <v>4.8329999999999487</v>
      </c>
      <c r="C4835" s="3">
        <f>C4834+G4834*Input!$B$2</f>
        <v>15.532412559830389</v>
      </c>
      <c r="D4835" s="3">
        <f>D4834+H4834*Input!$B$2</f>
        <v>-60.203833393714326</v>
      </c>
      <c r="E4835" s="3">
        <f>E4834+Input!$B$2*C4835</f>
        <v>136.98020037914935</v>
      </c>
      <c r="F4835" s="3">
        <f>F4834+Input!$B$2*D4835</f>
        <v>19.871035352196177</v>
      </c>
      <c r="G4835" s="3">
        <f>-(0.5*Input!$B$3*(C4835^2+D4835^2)*COS(I4834)*Input!$B$8*Input!$B$11)/(Input!$B$9/Input!$B$10)</f>
        <v>-4.9050676405548463</v>
      </c>
      <c r="H4835" s="3">
        <f>-(0.5*Input!$B$3*(C4835^2+D4835^2)*SIN(I4834)*Input!$B$8*Input!$B$11)/(Input!$B$9/Input!$B$10)-Input!$B$10</f>
        <v>-13.168056289311966</v>
      </c>
      <c r="I4835" s="3">
        <f t="shared" si="151"/>
        <v>-1.318305287818522</v>
      </c>
    </row>
    <row r="4836" spans="1:9">
      <c r="A4836" s="3">
        <f t="shared" si="150"/>
        <v>4834</v>
      </c>
      <c r="B4836" s="3">
        <f>B4835+Input!$B$2</f>
        <v>4.833999999999949</v>
      </c>
      <c r="C4836" s="3">
        <f>C4835+G4835*Input!$B$2</f>
        <v>15.527507492189834</v>
      </c>
      <c r="D4836" s="3">
        <f>D4835+H4835*Input!$B$2</f>
        <v>-60.217001450003636</v>
      </c>
      <c r="E4836" s="3">
        <f>E4835+Input!$B$2*C4836</f>
        <v>136.99572788664153</v>
      </c>
      <c r="F4836" s="3">
        <f>F4835+Input!$B$2*D4836</f>
        <v>19.810818350746175</v>
      </c>
      <c r="G4836" s="3">
        <f>-(0.5*Input!$B$3*(C4836^2+D4836^2)*COS(I4835)*Input!$B$8*Input!$B$11)/(Input!$B$9/Input!$B$10)</f>
        <v>-4.9044272547018526</v>
      </c>
      <c r="H4836" s="3">
        <f>-(0.5*Input!$B$3*(C4836^2+D4836^2)*SIN(I4835)*Input!$B$8*Input!$B$11)/(Input!$B$9/Input!$B$10)-Input!$B$10</f>
        <v>-13.160376079935503</v>
      </c>
      <c r="I4836" s="3">
        <f t="shared" si="151"/>
        <v>-1.3184345620767584</v>
      </c>
    </row>
    <row r="4837" spans="1:9">
      <c r="A4837" s="3">
        <f t="shared" si="150"/>
        <v>4835</v>
      </c>
      <c r="B4837" s="3">
        <f>B4836+Input!$B$2</f>
        <v>4.8349999999999493</v>
      </c>
      <c r="C4837" s="3">
        <f>C4836+G4836*Input!$B$2</f>
        <v>15.522603064935131</v>
      </c>
      <c r="D4837" s="3">
        <f>D4836+H4836*Input!$B$2</f>
        <v>-60.230161826083574</v>
      </c>
      <c r="E4837" s="3">
        <f>E4836+Input!$B$2*C4837</f>
        <v>137.01125048970647</v>
      </c>
      <c r="F4837" s="3">
        <f>F4836+Input!$B$2*D4837</f>
        <v>19.750588188920091</v>
      </c>
      <c r="G4837" s="3">
        <f>-(0.5*Input!$B$3*(C4837^2+D4837^2)*COS(I4836)*Input!$B$8*Input!$B$11)/(Input!$B$9/Input!$B$10)</f>
        <v>-4.9037860053998052</v>
      </c>
      <c r="H4837" s="3">
        <f>-(0.5*Input!$B$3*(C4837^2+D4837^2)*SIN(I4836)*Input!$B$8*Input!$B$11)/(Input!$B$9/Input!$B$10)-Input!$B$10</f>
        <v>-13.152698662602756</v>
      </c>
      <c r="I4837" s="3">
        <f t="shared" si="151"/>
        <v>-1.318563747635902</v>
      </c>
    </row>
    <row r="4838" spans="1:9">
      <c r="A4838" s="3">
        <f t="shared" si="150"/>
        <v>4836</v>
      </c>
      <c r="B4838" s="3">
        <f>B4837+Input!$B$2</f>
        <v>4.8359999999999497</v>
      </c>
      <c r="C4838" s="3">
        <f>C4837+G4837*Input!$B$2</f>
        <v>15.517699278929731</v>
      </c>
      <c r="D4838" s="3">
        <f>D4837+H4837*Input!$B$2</f>
        <v>-60.243314524746175</v>
      </c>
      <c r="E4838" s="3">
        <f>E4837+Input!$B$2*C4838</f>
        <v>137.02676818898539</v>
      </c>
      <c r="F4838" s="3">
        <f>F4837+Input!$B$2*D4838</f>
        <v>19.690344874395343</v>
      </c>
      <c r="G4838" s="3">
        <f>-(0.5*Input!$B$3*(C4838^2+D4838^2)*COS(I4837)*Input!$B$8*Input!$B$11)/(Input!$B$9/Input!$B$10)</f>
        <v>-4.903143893607143</v>
      </c>
      <c r="H4838" s="3">
        <f>-(0.5*Input!$B$3*(C4838^2+D4838^2)*SIN(I4837)*Input!$B$8*Input!$B$11)/(Input!$B$9/Input!$B$10)-Input!$B$10</f>
        <v>-13.145024038613723</v>
      </c>
      <c r="I4838" s="3">
        <f t="shared" si="151"/>
        <v>-1.3186928445840054</v>
      </c>
    </row>
    <row r="4839" spans="1:9">
      <c r="A4839" s="3">
        <f t="shared" si="150"/>
        <v>4837</v>
      </c>
      <c r="B4839" s="3">
        <f>B4838+Input!$B$2</f>
        <v>4.83699999999995</v>
      </c>
      <c r="C4839" s="3">
        <f>C4838+G4838*Input!$B$2</f>
        <v>15.512796135036124</v>
      </c>
      <c r="D4839" s="3">
        <f>D4838+H4838*Input!$B$2</f>
        <v>-60.25645954878479</v>
      </c>
      <c r="E4839" s="3">
        <f>E4838+Input!$B$2*C4839</f>
        <v>137.04228098512041</v>
      </c>
      <c r="F4839" s="3">
        <f>F4838+Input!$B$2*D4839</f>
        <v>19.630088414846558</v>
      </c>
      <c r="G4839" s="3">
        <f>-(0.5*Input!$B$3*(C4839^2+D4839^2)*COS(I4838)*Input!$B$8*Input!$B$11)/(Input!$B$9/Input!$B$10)</f>
        <v>-4.9025009202822174</v>
      </c>
      <c r="H4839" s="3">
        <f>-(0.5*Input!$B$3*(C4839^2+D4839^2)*SIN(I4838)*Input!$B$8*Input!$B$11)/(Input!$B$9/Input!$B$10)-Input!$B$10</f>
        <v>-13.137352209264538</v>
      </c>
      <c r="I4839" s="3">
        <f t="shared" si="151"/>
        <v>-1.3188218530090046</v>
      </c>
    </row>
    <row r="4840" spans="1:9">
      <c r="A4840" s="3">
        <f t="shared" si="150"/>
        <v>4838</v>
      </c>
      <c r="B4840" s="3">
        <f>B4839+Input!$B$2</f>
        <v>4.8379999999999503</v>
      </c>
      <c r="C4840" s="3">
        <f>C4839+G4839*Input!$B$2</f>
        <v>15.507893634115842</v>
      </c>
      <c r="D4840" s="3">
        <f>D4839+H4839*Input!$B$2</f>
        <v>-60.269596900994053</v>
      </c>
      <c r="E4840" s="3">
        <f>E4839+Input!$B$2*C4840</f>
        <v>137.05778887875454</v>
      </c>
      <c r="F4840" s="3">
        <f>F4839+Input!$B$2*D4840</f>
        <v>19.569818817945563</v>
      </c>
      <c r="G4840" s="3">
        <f>-(0.5*Input!$B$3*(C4840^2+D4840^2)*COS(I4839)*Input!$B$8*Input!$B$11)/(Input!$B$9/Input!$B$10)</f>
        <v>-4.901857086383238</v>
      </c>
      <c r="H4840" s="3">
        <f>-(0.5*Input!$B$3*(C4840^2+D4840^2)*SIN(I4839)*Input!$B$8*Input!$B$11)/(Input!$B$9/Input!$B$10)-Input!$B$10</f>
        <v>-13.129683175847539</v>
      </c>
      <c r="I4840" s="3">
        <f t="shared" si="151"/>
        <v>-1.3189507729987191</v>
      </c>
    </row>
    <row r="4841" spans="1:9">
      <c r="A4841" s="3">
        <f t="shared" si="150"/>
        <v>4839</v>
      </c>
      <c r="B4841" s="3">
        <f>B4840+Input!$B$2</f>
        <v>4.8389999999999507</v>
      </c>
      <c r="C4841" s="3">
        <f>C4840+G4840*Input!$B$2</f>
        <v>15.502991777029459</v>
      </c>
      <c r="D4841" s="3">
        <f>D4840+H4840*Input!$B$2</f>
        <v>-60.2827265841699</v>
      </c>
      <c r="E4841" s="3">
        <f>E4840+Input!$B$2*C4841</f>
        <v>137.07329187053156</v>
      </c>
      <c r="F4841" s="3">
        <f>F4840+Input!$B$2*D4841</f>
        <v>19.509536091361394</v>
      </c>
      <c r="G4841" s="3">
        <f>-(0.5*Input!$B$3*(C4841^2+D4841^2)*COS(I4840)*Input!$B$8*Input!$B$11)/(Input!$B$9/Input!$B$10)</f>
        <v>-4.9012123928683069</v>
      </c>
      <c r="H4841" s="3">
        <f>-(0.5*Input!$B$3*(C4841^2+D4841^2)*SIN(I4840)*Input!$B$8*Input!$B$11)/(Input!$B$9/Input!$B$10)-Input!$B$10</f>
        <v>-13.122016939651218</v>
      </c>
      <c r="I4841" s="3">
        <f t="shared" si="151"/>
        <v>-1.3190796046408515</v>
      </c>
    </row>
    <row r="4842" spans="1:9">
      <c r="A4842" s="3">
        <f t="shared" si="150"/>
        <v>4840</v>
      </c>
      <c r="B4842" s="3">
        <f>B4841+Input!$B$2</f>
        <v>4.839999999999951</v>
      </c>
      <c r="C4842" s="3">
        <f>C4841+G4841*Input!$B$2</f>
        <v>15.498090564636591</v>
      </c>
      <c r="D4842" s="3">
        <f>D4841+H4841*Input!$B$2</f>
        <v>-60.295848601109554</v>
      </c>
      <c r="E4842" s="3">
        <f>E4841+Input!$B$2*C4842</f>
        <v>137.08878996109621</v>
      </c>
      <c r="F4842" s="3">
        <f>F4841+Input!$B$2*D4842</f>
        <v>19.449240242760283</v>
      </c>
      <c r="G4842" s="3">
        <f>-(0.5*Input!$B$3*(C4842^2+D4842^2)*COS(I4841)*Input!$B$8*Input!$B$11)/(Input!$B$9/Input!$B$10)</f>
        <v>-4.9005668406954044</v>
      </c>
      <c r="H4842" s="3">
        <f>-(0.5*Input!$B$3*(C4842^2+D4842^2)*SIN(I4841)*Input!$B$8*Input!$B$11)/(Input!$B$9/Input!$B$10)-Input!$B$10</f>
        <v>-13.114353501960249</v>
      </c>
      <c r="I4842" s="3">
        <f t="shared" si="151"/>
        <v>-1.3192083480229879</v>
      </c>
    </row>
    <row r="4843" spans="1:9">
      <c r="A4843" s="3">
        <f t="shared" si="150"/>
        <v>4841</v>
      </c>
      <c r="B4843" s="3">
        <f>B4842+Input!$B$2</f>
        <v>4.8409999999999513</v>
      </c>
      <c r="C4843" s="3">
        <f>C4842+G4842*Input!$B$2</f>
        <v>15.493189997795895</v>
      </c>
      <c r="D4843" s="3">
        <f>D4842+H4842*Input!$B$2</f>
        <v>-60.308962954611516</v>
      </c>
      <c r="E4843" s="3">
        <f>E4842+Input!$B$2*C4843</f>
        <v>137.10428315109399</v>
      </c>
      <c r="F4843" s="3">
        <f>F4842+Input!$B$2*D4843</f>
        <v>19.388931279805671</v>
      </c>
      <c r="G4843" s="3">
        <f>-(0.5*Input!$B$3*(C4843^2+D4843^2)*COS(I4842)*Input!$B$8*Input!$B$11)/(Input!$B$9/Input!$B$10)</f>
        <v>-4.8999204308223963</v>
      </c>
      <c r="H4843" s="3">
        <f>-(0.5*Input!$B$3*(C4843^2+D4843^2)*SIN(I4842)*Input!$B$8*Input!$B$11)/(Input!$B$9/Input!$B$10)-Input!$B$10</f>
        <v>-13.106692864055518</v>
      </c>
      <c r="I4843" s="3">
        <f t="shared" si="151"/>
        <v>-1.3193370032325988</v>
      </c>
    </row>
    <row r="4844" spans="1:9">
      <c r="A4844" s="3">
        <f t="shared" si="150"/>
        <v>4842</v>
      </c>
      <c r="B4844" s="3">
        <f>B4843+Input!$B$2</f>
        <v>4.8419999999999517</v>
      </c>
      <c r="C4844" s="3">
        <f>C4843+G4843*Input!$B$2</f>
        <v>15.488290077365072</v>
      </c>
      <c r="D4844" s="3">
        <f>D4843+H4843*Input!$B$2</f>
        <v>-60.322069647475573</v>
      </c>
      <c r="E4844" s="3">
        <f>E4843+Input!$B$2*C4844</f>
        <v>137.11977144117137</v>
      </c>
      <c r="F4844" s="3">
        <f>F4843+Input!$B$2*D4844</f>
        <v>19.328609210158195</v>
      </c>
      <c r="G4844" s="3">
        <f>-(0.5*Input!$B$3*(C4844^2+D4844^2)*COS(I4843)*Input!$B$8*Input!$B$11)/(Input!$B$9/Input!$B$10)</f>
        <v>-4.8992731642070124</v>
      </c>
      <c r="H4844" s="3">
        <f>-(0.5*Input!$B$3*(C4844^2+D4844^2)*SIN(I4843)*Input!$B$8*Input!$B$11)/(Input!$B$9/Input!$B$10)-Input!$B$10</f>
        <v>-13.099035027214065</v>
      </c>
      <c r="I4844" s="3">
        <f t="shared" si="151"/>
        <v>-1.3194655703570384</v>
      </c>
    </row>
    <row r="4845" spans="1:9">
      <c r="A4845" s="3">
        <f t="shared" si="150"/>
        <v>4843</v>
      </c>
      <c r="B4845" s="3">
        <f>B4844+Input!$B$2</f>
        <v>4.842999999999952</v>
      </c>
      <c r="C4845" s="3">
        <f>C4844+G4844*Input!$B$2</f>
        <v>15.483390804200864</v>
      </c>
      <c r="D4845" s="3">
        <f>D4844+H4844*Input!$B$2</f>
        <v>-60.33516868250279</v>
      </c>
      <c r="E4845" s="3">
        <f>E4844+Input!$B$2*C4845</f>
        <v>137.13525483197557</v>
      </c>
      <c r="F4845" s="3">
        <f>F4844+Input!$B$2*D4845</f>
        <v>19.268274041475692</v>
      </c>
      <c r="G4845" s="3">
        <f>-(0.5*Input!$B$3*(C4845^2+D4845^2)*COS(I4844)*Input!$B$8*Input!$B$11)/(Input!$B$9/Input!$B$10)</f>
        <v>-4.8986250418068709</v>
      </c>
      <c r="H4845" s="3">
        <f>-(0.5*Input!$B$3*(C4845^2+D4845^2)*SIN(I4844)*Input!$B$8*Input!$B$11)/(Input!$B$9/Input!$B$10)-Input!$B$10</f>
        <v>-13.091379992709125</v>
      </c>
      <c r="I4845" s="3">
        <f t="shared" si="151"/>
        <v>-1.3195940494835448</v>
      </c>
    </row>
    <row r="4846" spans="1:9">
      <c r="A4846" s="3">
        <f t="shared" si="150"/>
        <v>4844</v>
      </c>
      <c r="B4846" s="3">
        <f>B4845+Input!$B$2</f>
        <v>4.8439999999999523</v>
      </c>
      <c r="C4846" s="3">
        <f>C4845+G4845*Input!$B$2</f>
        <v>15.478492179159057</v>
      </c>
      <c r="D4846" s="3">
        <f>D4845+H4845*Input!$B$2</f>
        <v>-60.348260062495498</v>
      </c>
      <c r="E4846" s="3">
        <f>E4845+Input!$B$2*C4846</f>
        <v>137.15073332415474</v>
      </c>
      <c r="F4846" s="3">
        <f>F4845+Input!$B$2*D4846</f>
        <v>19.207925781413195</v>
      </c>
      <c r="G4846" s="3">
        <f>-(0.5*Input!$B$3*(C4846^2+D4846^2)*COS(I4845)*Input!$B$8*Input!$B$11)/(Input!$B$9/Input!$B$10)</f>
        <v>-4.8979760645794626</v>
      </c>
      <c r="H4846" s="3">
        <f>-(0.5*Input!$B$3*(C4846^2+D4846^2)*SIN(I4845)*Input!$B$8*Input!$B$11)/(Input!$B$9/Input!$B$10)-Input!$B$10</f>
        <v>-13.083727761810145</v>
      </c>
      <c r="I4846" s="3">
        <f t="shared" si="151"/>
        <v>-1.3197224406992407</v>
      </c>
    </row>
    <row r="4847" spans="1:9">
      <c r="A4847" s="3">
        <f t="shared" si="150"/>
        <v>4845</v>
      </c>
      <c r="B4847" s="3">
        <f>B4846+Input!$B$2</f>
        <v>4.8449999999999527</v>
      </c>
      <c r="C4847" s="3">
        <f>C4846+G4846*Input!$B$2</f>
        <v>15.473594203094477</v>
      </c>
      <c r="D4847" s="3">
        <f>D4846+H4846*Input!$B$2</f>
        <v>-60.361343790257308</v>
      </c>
      <c r="E4847" s="3">
        <f>E4846+Input!$B$2*C4847</f>
        <v>137.16620691835783</v>
      </c>
      <c r="F4847" s="3">
        <f>F4846+Input!$B$2*D4847</f>
        <v>19.147564437622936</v>
      </c>
      <c r="G4847" s="3">
        <f>-(0.5*Input!$B$3*(C4847^2+D4847^2)*COS(I4846)*Input!$B$8*Input!$B$11)/(Input!$B$9/Input!$B$10)</f>
        <v>-4.8973262334821506</v>
      </c>
      <c r="H4847" s="3">
        <f>-(0.5*Input!$B$3*(C4847^2+D4847^2)*SIN(I4846)*Input!$B$8*Input!$B$11)/(Input!$B$9/Input!$B$10)-Input!$B$10</f>
        <v>-13.076078335782753</v>
      </c>
      <c r="I4847" s="3">
        <f t="shared" si="151"/>
        <v>-1.3198507440911336</v>
      </c>
    </row>
    <row r="4848" spans="1:9">
      <c r="A4848" s="3">
        <f t="shared" si="150"/>
        <v>4846</v>
      </c>
      <c r="B4848" s="3">
        <f>B4847+Input!$B$2</f>
        <v>4.845999999999953</v>
      </c>
      <c r="C4848" s="3">
        <f>C4847+G4847*Input!$B$2</f>
        <v>15.468696876860994</v>
      </c>
      <c r="D4848" s="3">
        <f>D4847+H4847*Input!$B$2</f>
        <v>-60.374419868593094</v>
      </c>
      <c r="E4848" s="3">
        <f>E4847+Input!$B$2*C4848</f>
        <v>137.1816756152347</v>
      </c>
      <c r="F4848" s="3">
        <f>F4847+Input!$B$2*D4848</f>
        <v>19.087190017754342</v>
      </c>
      <c r="G4848" s="3">
        <f>-(0.5*Input!$B$3*(C4848^2+D4848^2)*COS(I4847)*Input!$B$8*Input!$B$11)/(Input!$B$9/Input!$B$10)</f>
        <v>-4.8966755494721701</v>
      </c>
      <c r="H4848" s="3">
        <f>-(0.5*Input!$B$3*(C4848^2+D4848^2)*SIN(I4847)*Input!$B$8*Input!$B$11)/(Input!$B$9/Input!$B$10)-Input!$B$10</f>
        <v>-13.068431715888778</v>
      </c>
      <c r="I4848" s="3">
        <f t="shared" si="151"/>
        <v>-1.3199789597461156</v>
      </c>
    </row>
    <row r="4849" spans="1:9">
      <c r="A4849" s="3">
        <f t="shared" si="150"/>
        <v>4847</v>
      </c>
      <c r="B4849" s="3">
        <f>B4848+Input!$B$2</f>
        <v>4.8469999999999533</v>
      </c>
      <c r="C4849" s="3">
        <f>C4848+G4848*Input!$B$2</f>
        <v>15.463800201311521</v>
      </c>
      <c r="D4849" s="3">
        <f>D4848+H4848*Input!$B$2</f>
        <v>-60.387488300308981</v>
      </c>
      <c r="E4849" s="3">
        <f>E4848+Input!$B$2*C4849</f>
        <v>137.197139415436</v>
      </c>
      <c r="F4849" s="3">
        <f>F4848+Input!$B$2*D4849</f>
        <v>19.026802529454034</v>
      </c>
      <c r="G4849" s="3">
        <f>-(0.5*Input!$B$3*(C4849^2+D4849^2)*COS(I4848)*Input!$B$8*Input!$B$11)/(Input!$B$9/Input!$B$10)</f>
        <v>-4.8960240135066257</v>
      </c>
      <c r="H4849" s="3">
        <f>-(0.5*Input!$B$3*(C4849^2+D4849^2)*SIN(I4848)*Input!$B$8*Input!$B$11)/(Input!$B$9/Input!$B$10)-Input!$B$10</f>
        <v>-13.060787903386256</v>
      </c>
      <c r="I4849" s="3">
        <f t="shared" si="151"/>
        <v>-1.3201070877509633</v>
      </c>
    </row>
    <row r="4850" spans="1:9">
      <c r="A4850" s="3">
        <f t="shared" si="150"/>
        <v>4848</v>
      </c>
      <c r="B4850" s="3">
        <f>B4849+Input!$B$2</f>
        <v>4.8479999999999537</v>
      </c>
      <c r="C4850" s="3">
        <f>C4849+G4849*Input!$B$2</f>
        <v>15.458904177298015</v>
      </c>
      <c r="D4850" s="3">
        <f>D4849+H4849*Input!$B$2</f>
        <v>-60.400549088212365</v>
      </c>
      <c r="E4850" s="3">
        <f>E4849+Input!$B$2*C4850</f>
        <v>137.21259831961331</v>
      </c>
      <c r="F4850" s="3">
        <f>F4849+Input!$B$2*D4850</f>
        <v>18.966401980365823</v>
      </c>
      <c r="G4850" s="3">
        <f>-(0.5*Input!$B$3*(C4850^2+D4850^2)*COS(I4849)*Input!$B$8*Input!$B$11)/(Input!$B$9/Input!$B$10)</f>
        <v>-4.8953716265424978</v>
      </c>
      <c r="H4850" s="3">
        <f>-(0.5*Input!$B$3*(C4850^2+D4850^2)*SIN(I4849)*Input!$B$8*Input!$B$11)/(Input!$B$9/Input!$B$10)-Input!$B$10</f>
        <v>-13.05314689952943</v>
      </c>
      <c r="I4850" s="3">
        <f t="shared" si="151"/>
        <v>-1.3202351281923392</v>
      </c>
    </row>
    <row r="4851" spans="1:9">
      <c r="A4851" s="3">
        <f t="shared" si="150"/>
        <v>4849</v>
      </c>
      <c r="B4851" s="3">
        <f>B4850+Input!$B$2</f>
        <v>4.848999999999954</v>
      </c>
      <c r="C4851" s="3">
        <f>C4850+G4850*Input!$B$2</f>
        <v>15.454008805671473</v>
      </c>
      <c r="D4851" s="3">
        <f>D4850+H4850*Input!$B$2</f>
        <v>-60.413602235111895</v>
      </c>
      <c r="E4851" s="3">
        <f>E4850+Input!$B$2*C4851</f>
        <v>137.22805232841898</v>
      </c>
      <c r="F4851" s="3">
        <f>F4850+Input!$B$2*D4851</f>
        <v>18.905988378130711</v>
      </c>
      <c r="G4851" s="3">
        <f>-(0.5*Input!$B$3*(C4851^2+D4851^2)*COS(I4850)*Input!$B$8*Input!$B$11)/(Input!$B$9/Input!$B$10)</f>
        <v>-4.8947183895366253</v>
      </c>
      <c r="H4851" s="3">
        <f>-(0.5*Input!$B$3*(C4851^2+D4851^2)*SIN(I4850)*Input!$B$8*Input!$B$11)/(Input!$B$9/Input!$B$10)-Input!$B$10</f>
        <v>-13.04550870556875</v>
      </c>
      <c r="I4851" s="3">
        <f t="shared" si="151"/>
        <v>-1.3203630811567904</v>
      </c>
    </row>
    <row r="4852" spans="1:9">
      <c r="A4852" s="3">
        <f t="shared" si="150"/>
        <v>4850</v>
      </c>
      <c r="B4852" s="3">
        <f>B4851+Input!$B$2</f>
        <v>4.8499999999999543</v>
      </c>
      <c r="C4852" s="3">
        <f>C4851+G4851*Input!$B$2</f>
        <v>15.449114087281936</v>
      </c>
      <c r="D4852" s="3">
        <f>D4851+H4851*Input!$B$2</f>
        <v>-60.426647743817462</v>
      </c>
      <c r="E4852" s="3">
        <f>E4851+Input!$B$2*C4852</f>
        <v>137.24350144250627</v>
      </c>
      <c r="F4852" s="3">
        <f>F4851+Input!$B$2*D4852</f>
        <v>18.845561730386894</v>
      </c>
      <c r="G4852" s="3">
        <f>-(0.5*Input!$B$3*(C4852^2+D4852^2)*COS(I4851)*Input!$B$8*Input!$B$11)/(Input!$B$9/Input!$B$10)</f>
        <v>-4.8940643034457256</v>
      </c>
      <c r="H4852" s="3">
        <f>-(0.5*Input!$B$3*(C4852^2+D4852^2)*SIN(I4851)*Input!$B$8*Input!$B$11)/(Input!$B$9/Input!$B$10)-Input!$B$10</f>
        <v>-13.037873322750883</v>
      </c>
      <c r="I4852" s="3">
        <f t="shared" si="151"/>
        <v>-1.3204909467307497</v>
      </c>
    </row>
    <row r="4853" spans="1:9">
      <c r="A4853" s="3">
        <f t="shared" si="150"/>
        <v>4851</v>
      </c>
      <c r="B4853" s="3">
        <f>B4852+Input!$B$2</f>
        <v>4.8509999999999547</v>
      </c>
      <c r="C4853" s="3">
        <f>C4852+G4852*Input!$B$2</f>
        <v>15.44422002297849</v>
      </c>
      <c r="D4853" s="3">
        <f>D4852+H4852*Input!$B$2</f>
        <v>-60.439685617140213</v>
      </c>
      <c r="E4853" s="3">
        <f>E4852+Input!$B$2*C4853</f>
        <v>137.25894566252924</v>
      </c>
      <c r="F4853" s="3">
        <f>F4852+Input!$B$2*D4853</f>
        <v>18.785122044769754</v>
      </c>
      <c r="G4853" s="3">
        <f>-(0.5*Input!$B$3*(C4853^2+D4853^2)*COS(I4852)*Input!$B$8*Input!$B$11)/(Input!$B$9/Input!$B$10)</f>
        <v>-4.8934093692263723</v>
      </c>
      <c r="H4853" s="3">
        <f>-(0.5*Input!$B$3*(C4853^2+D4853^2)*SIN(I4852)*Input!$B$8*Input!$B$11)/(Input!$B$9/Input!$B$10)-Input!$B$10</f>
        <v>-13.030240752318701</v>
      </c>
      <c r="I4853" s="3">
        <f t="shared" si="151"/>
        <v>-1.3206187250005359</v>
      </c>
    </row>
    <row r="4854" spans="1:9">
      <c r="A4854" s="3">
        <f t="shared" si="150"/>
        <v>4852</v>
      </c>
      <c r="B4854" s="3">
        <f>B4853+Input!$B$2</f>
        <v>4.851999999999955</v>
      </c>
      <c r="C4854" s="3">
        <f>C4853+G4853*Input!$B$2</f>
        <v>15.439326613609264</v>
      </c>
      <c r="D4854" s="3">
        <f>D4853+H4853*Input!$B$2</f>
        <v>-60.452715857892535</v>
      </c>
      <c r="E4854" s="3">
        <f>E4853+Input!$B$2*C4854</f>
        <v>137.27438498914285</v>
      </c>
      <c r="F4854" s="3">
        <f>F4853+Input!$B$2*D4854</f>
        <v>18.724669328911862</v>
      </c>
      <c r="G4854" s="3">
        <f>-(0.5*Input!$B$3*(C4854^2+D4854^2)*COS(I4853)*Input!$B$8*Input!$B$11)/(Input!$B$9/Input!$B$10)</f>
        <v>-4.8927535878350046</v>
      </c>
      <c r="H4854" s="3">
        <f>-(0.5*Input!$B$3*(C4854^2+D4854^2)*SIN(I4853)*Input!$B$8*Input!$B$11)/(Input!$B$9/Input!$B$10)-Input!$B$10</f>
        <v>-13.022610995511307</v>
      </c>
      <c r="I4854" s="3">
        <f t="shared" si="151"/>
        <v>-1.3207464160523532</v>
      </c>
    </row>
    <row r="4855" spans="1:9">
      <c r="A4855" s="3">
        <f t="shared" si="150"/>
        <v>4853</v>
      </c>
      <c r="B4855" s="3">
        <f>B4854+Input!$B$2</f>
        <v>4.8529999999999553</v>
      </c>
      <c r="C4855" s="3">
        <f>C4854+G4854*Input!$B$2</f>
        <v>15.434433860021429</v>
      </c>
      <c r="D4855" s="3">
        <f>D4854+H4854*Input!$B$2</f>
        <v>-60.465738468888048</v>
      </c>
      <c r="E4855" s="3">
        <f>E4854+Input!$B$2*C4855</f>
        <v>137.28981942300285</v>
      </c>
      <c r="F4855" s="3">
        <f>F4854+Input!$B$2*D4855</f>
        <v>18.664203590442973</v>
      </c>
      <c r="G4855" s="3">
        <f>-(0.5*Input!$B$3*(C4855^2+D4855^2)*COS(I4854)*Input!$B$8*Input!$B$11)/(Input!$B$9/Input!$B$10)</f>
        <v>-4.8920969602279261</v>
      </c>
      <c r="H4855" s="3">
        <f>-(0.5*Input!$B$3*(C4855^2+D4855^2)*SIN(I4854)*Input!$B$8*Input!$B$11)/(Input!$B$9/Input!$B$10)-Input!$B$10</f>
        <v>-13.014984053564028</v>
      </c>
      <c r="I4855" s="3">
        <f t="shared" si="151"/>
        <v>-1.3208740199722917</v>
      </c>
    </row>
    <row r="4856" spans="1:9">
      <c r="A4856" s="3">
        <f t="shared" si="150"/>
        <v>4854</v>
      </c>
      <c r="B4856" s="3">
        <f>B4855+Input!$B$2</f>
        <v>4.8539999999999557</v>
      </c>
      <c r="C4856" s="3">
        <f>C4855+G4855*Input!$B$2</f>
        <v>15.4295417630612</v>
      </c>
      <c r="D4856" s="3">
        <f>D4855+H4855*Input!$B$2</f>
        <v>-60.478753452941611</v>
      </c>
      <c r="E4856" s="3">
        <f>E4855+Input!$B$2*C4856</f>
        <v>137.30524896476592</v>
      </c>
      <c r="F4856" s="3">
        <f>F4855+Input!$B$2*D4856</f>
        <v>18.603724836990033</v>
      </c>
      <c r="G4856" s="3">
        <f>-(0.5*Input!$B$3*(C4856^2+D4856^2)*COS(I4855)*Input!$B$8*Input!$B$11)/(Input!$B$9/Input!$B$10)</f>
        <v>-4.891439487361307</v>
      </c>
      <c r="H4856" s="3">
        <f>-(0.5*Input!$B$3*(C4856^2+D4856^2)*SIN(I4855)*Input!$B$8*Input!$B$11)/(Input!$B$9/Input!$B$10)-Input!$B$10</f>
        <v>-13.007359927708414</v>
      </c>
      <c r="I4856" s="3">
        <f t="shared" si="151"/>
        <v>-1.3210015368463282</v>
      </c>
    </row>
    <row r="4857" spans="1:9">
      <c r="A4857" s="3">
        <f t="shared" si="150"/>
        <v>4855</v>
      </c>
      <c r="B4857" s="3">
        <f>B4856+Input!$B$2</f>
        <v>4.854999999999956</v>
      </c>
      <c r="C4857" s="3">
        <f>C4856+G4856*Input!$B$2</f>
        <v>15.424650323573839</v>
      </c>
      <c r="D4857" s="3">
        <f>D4856+H4856*Input!$B$2</f>
        <v>-60.491760812869316</v>
      </c>
      <c r="E4857" s="3">
        <f>E4856+Input!$B$2*C4857</f>
        <v>137.3206736150895</v>
      </c>
      <c r="F4857" s="3">
        <f>F4856+Input!$B$2*D4857</f>
        <v>18.543233076177163</v>
      </c>
      <c r="G4857" s="3">
        <f>-(0.5*Input!$B$3*(C4857^2+D4857^2)*COS(I4856)*Input!$B$8*Input!$B$11)/(Input!$B$9/Input!$B$10)</f>
        <v>-4.8907811701911701</v>
      </c>
      <c r="H4857" s="3">
        <f>-(0.5*Input!$B$3*(C4857^2+D4857^2)*SIN(I4856)*Input!$B$8*Input!$B$11)/(Input!$B$9/Input!$B$10)-Input!$B$10</f>
        <v>-12.999738619172248</v>
      </c>
      <c r="I4857" s="3">
        <f t="shared" si="151"/>
        <v>-1.3211289667603254</v>
      </c>
    </row>
    <row r="4858" spans="1:9">
      <c r="A4858" s="3">
        <f t="shared" si="150"/>
        <v>4856</v>
      </c>
      <c r="B4858" s="3">
        <f>B4857+Input!$B$2</f>
        <v>4.8559999999999564</v>
      </c>
      <c r="C4858" s="3">
        <f>C4857+G4857*Input!$B$2</f>
        <v>15.419759542403648</v>
      </c>
      <c r="D4858" s="3">
        <f>D4857+H4857*Input!$B$2</f>
        <v>-60.504760551488488</v>
      </c>
      <c r="E4858" s="3">
        <f>E4857+Input!$B$2*C4858</f>
        <v>137.3360933746319</v>
      </c>
      <c r="F4858" s="3">
        <f>F4857+Input!$B$2*D4858</f>
        <v>18.482728315625675</v>
      </c>
      <c r="G4858" s="3">
        <f>-(0.5*Input!$B$3*(C4858^2+D4858^2)*COS(I4857)*Input!$B$8*Input!$B$11)/(Input!$B$9/Input!$B$10)</f>
        <v>-4.8901220096733979</v>
      </c>
      <c r="H4858" s="3">
        <f>-(0.5*Input!$B$3*(C4858^2+D4858^2)*SIN(I4857)*Input!$B$8*Input!$B$11)/(Input!$B$9/Input!$B$10)-Input!$B$10</f>
        <v>-12.992120129179536</v>
      </c>
      <c r="I4858" s="3">
        <f t="shared" si="151"/>
        <v>-1.3212563098000329</v>
      </c>
    </row>
    <row r="4859" spans="1:9">
      <c r="A4859" s="3">
        <f t="shared" si="150"/>
        <v>4857</v>
      </c>
      <c r="B4859" s="3">
        <f>B4858+Input!$B$2</f>
        <v>4.8569999999999567</v>
      </c>
      <c r="C4859" s="3">
        <f>C4858+G4858*Input!$B$2</f>
        <v>15.414869420393975</v>
      </c>
      <c r="D4859" s="3">
        <f>D4858+H4858*Input!$B$2</f>
        <v>-60.517752671617664</v>
      </c>
      <c r="E4859" s="3">
        <f>E4858+Input!$B$2*C4859</f>
        <v>137.3515082440523</v>
      </c>
      <c r="F4859" s="3">
        <f>F4858+Input!$B$2*D4859</f>
        <v>18.422210562954056</v>
      </c>
      <c r="G4859" s="3">
        <f>-(0.5*Input!$B$3*(C4859^2+D4859^2)*COS(I4858)*Input!$B$8*Input!$B$11)/(Input!$B$9/Input!$B$10)</f>
        <v>-4.8894620067637389</v>
      </c>
      <c r="H4859" s="3">
        <f>-(0.5*Input!$B$3*(C4859^2+D4859^2)*SIN(I4858)*Input!$B$8*Input!$B$11)/(Input!$B$9/Input!$B$10)-Input!$B$10</f>
        <v>-12.984504458950529</v>
      </c>
      <c r="I4859" s="3">
        <f t="shared" si="151"/>
        <v>-1.3213835660510871</v>
      </c>
    </row>
    <row r="4860" spans="1:9">
      <c r="A4860" s="3">
        <f t="shared" si="150"/>
        <v>4858</v>
      </c>
      <c r="B4860" s="3">
        <f>B4859+Input!$B$2</f>
        <v>4.857999999999957</v>
      </c>
      <c r="C4860" s="3">
        <f>C4859+G4859*Input!$B$2</f>
        <v>15.409979958387211</v>
      </c>
      <c r="D4860" s="3">
        <f>D4859+H4859*Input!$B$2</f>
        <v>-60.530737176076613</v>
      </c>
      <c r="E4860" s="3">
        <f>E4859+Input!$B$2*C4860</f>
        <v>137.36691822401067</v>
      </c>
      <c r="F4860" s="3">
        <f>F4859+Input!$B$2*D4860</f>
        <v>18.36167982577798</v>
      </c>
      <c r="G4860" s="3">
        <f>-(0.5*Input!$B$3*(C4860^2+D4860^2)*COS(I4859)*Input!$B$8*Input!$B$11)/(Input!$B$9/Input!$B$10)</f>
        <v>-4.8888011624177796</v>
      </c>
      <c r="H4860" s="3">
        <f>-(0.5*Input!$B$3*(C4860^2+D4860^2)*SIN(I4859)*Input!$B$8*Input!$B$11)/(Input!$B$9/Input!$B$10)-Input!$B$10</f>
        <v>-12.976891609701713</v>
      </c>
      <c r="I4860" s="3">
        <f t="shared" si="151"/>
        <v>-1.321510735599011</v>
      </c>
    </row>
    <row r="4861" spans="1:9">
      <c r="A4861" s="3">
        <f t="shared" si="150"/>
        <v>4859</v>
      </c>
      <c r="B4861" s="3">
        <f>B4860+Input!$B$2</f>
        <v>4.8589999999999574</v>
      </c>
      <c r="C4861" s="3">
        <f>C4860+G4860*Input!$B$2</f>
        <v>15.405091157224794</v>
      </c>
      <c r="D4861" s="3">
        <f>D4860+H4860*Input!$B$2</f>
        <v>-60.543714067686317</v>
      </c>
      <c r="E4861" s="3">
        <f>E4860+Input!$B$2*C4861</f>
        <v>137.38232331516789</v>
      </c>
      <c r="F4861" s="3">
        <f>F4860+Input!$B$2*D4861</f>
        <v>18.301136111710292</v>
      </c>
      <c r="G4861" s="3">
        <f>-(0.5*Input!$B$3*(C4861^2+D4861^2)*COS(I4860)*Input!$B$8*Input!$B$11)/(Input!$B$9/Input!$B$10)</f>
        <v>-4.8881394775909808</v>
      </c>
      <c r="H4861" s="3">
        <f>-(0.5*Input!$B$3*(C4861^2+D4861^2)*SIN(I4860)*Input!$B$8*Input!$B$11)/(Input!$B$9/Input!$B$10)-Input!$B$10</f>
        <v>-12.969281582645824</v>
      </c>
      <c r="I4861" s="3">
        <f t="shared" si="151"/>
        <v>-1.3216378185292146</v>
      </c>
    </row>
    <row r="4862" spans="1:9">
      <c r="A4862" s="3">
        <f t="shared" si="150"/>
        <v>4860</v>
      </c>
      <c r="B4862" s="3">
        <f>B4861+Input!$B$2</f>
        <v>4.8599999999999577</v>
      </c>
      <c r="C4862" s="3">
        <f>C4861+G4861*Input!$B$2</f>
        <v>15.400203017747202</v>
      </c>
      <c r="D4862" s="3">
        <f>D4861+H4861*Input!$B$2</f>
        <v>-60.556683349268965</v>
      </c>
      <c r="E4862" s="3">
        <f>E4861+Input!$B$2*C4862</f>
        <v>137.39772351818564</v>
      </c>
      <c r="F4862" s="3">
        <f>F4861+Input!$B$2*D4862</f>
        <v>18.240579428361023</v>
      </c>
      <c r="G4862" s="3">
        <f>-(0.5*Input!$B$3*(C4862^2+D4862^2)*COS(I4861)*Input!$B$8*Input!$B$11)/(Input!$B$9/Input!$B$10)</f>
        <v>-4.8874769532386475</v>
      </c>
      <c r="H4862" s="3">
        <f>-(0.5*Input!$B$3*(C4862^2+D4862^2)*SIN(I4861)*Input!$B$8*Input!$B$11)/(Input!$B$9/Input!$B$10)-Input!$B$10</f>
        <v>-12.961674378991837</v>
      </c>
      <c r="I4862" s="3">
        <f t="shared" si="151"/>
        <v>-1.3217648149269958</v>
      </c>
    </row>
    <row r="4863" spans="1:9">
      <c r="A4863" s="3">
        <f t="shared" si="150"/>
        <v>4861</v>
      </c>
      <c r="B4863" s="3">
        <f>B4862+Input!$B$2</f>
        <v>4.860999999999958</v>
      </c>
      <c r="C4863" s="3">
        <f>C4862+G4862*Input!$B$2</f>
        <v>15.395315540793964</v>
      </c>
      <c r="D4863" s="3">
        <f>D4862+H4862*Input!$B$2</f>
        <v>-60.569645023647958</v>
      </c>
      <c r="E4863" s="3">
        <f>E4862+Input!$B$2*C4863</f>
        <v>137.41311883372643</v>
      </c>
      <c r="F4863" s="3">
        <f>F4862+Input!$B$2*D4863</f>
        <v>18.180009783337375</v>
      </c>
      <c r="G4863" s="3">
        <f>-(0.5*Input!$B$3*(C4863^2+D4863^2)*COS(I4862)*Input!$B$8*Input!$B$11)/(Input!$B$9/Input!$B$10)</f>
        <v>-4.8868135903159349</v>
      </c>
      <c r="H4863" s="3">
        <f>-(0.5*Input!$B$3*(C4863^2+D4863^2)*SIN(I4862)*Input!$B$8*Input!$B$11)/(Input!$B$9/Input!$B$10)-Input!$B$10</f>
        <v>-12.954069999944984</v>
      </c>
      <c r="I4863" s="3">
        <f t="shared" si="151"/>
        <v>-1.3218917248775393</v>
      </c>
    </row>
    <row r="4864" spans="1:9">
      <c r="A4864" s="3">
        <f t="shared" si="150"/>
        <v>4862</v>
      </c>
      <c r="B4864" s="3">
        <f>B4863+Input!$B$2</f>
        <v>4.8619999999999584</v>
      </c>
      <c r="C4864" s="3">
        <f>C4863+G4863*Input!$B$2</f>
        <v>15.390428727203648</v>
      </c>
      <c r="D4864" s="3">
        <f>D4863+H4863*Input!$B$2</f>
        <v>-60.5825990936479</v>
      </c>
      <c r="E4864" s="3">
        <f>E4863+Input!$B$2*C4864</f>
        <v>137.42850926245364</v>
      </c>
      <c r="F4864" s="3">
        <f>F4863+Input!$B$2*D4864</f>
        <v>18.119427184243726</v>
      </c>
      <c r="G4864" s="3">
        <f>-(0.5*Input!$B$3*(C4864^2+D4864^2)*COS(I4863)*Input!$B$8*Input!$B$11)/(Input!$B$9/Input!$B$10)</f>
        <v>-4.8861493897778567</v>
      </c>
      <c r="H4864" s="3">
        <f>-(0.5*Input!$B$3*(C4864^2+D4864^2)*SIN(I4863)*Input!$B$8*Input!$B$11)/(Input!$B$9/Input!$B$10)-Input!$B$10</f>
        <v>-12.946468446706742</v>
      </c>
      <c r="I4864" s="3">
        <f t="shared" si="151"/>
        <v>-1.3220185484659177</v>
      </c>
    </row>
    <row r="4865" spans="1:9">
      <c r="A4865" s="3">
        <f t="shared" si="150"/>
        <v>4863</v>
      </c>
      <c r="B4865" s="3">
        <f>B4864+Input!$B$2</f>
        <v>4.8629999999999587</v>
      </c>
      <c r="C4865" s="3">
        <f>C4864+G4864*Input!$B$2</f>
        <v>15.385542577813871</v>
      </c>
      <c r="D4865" s="3">
        <f>D4864+H4864*Input!$B$2</f>
        <v>-60.595545562094607</v>
      </c>
      <c r="E4865" s="3">
        <f>E4864+Input!$B$2*C4865</f>
        <v>137.44389480503145</v>
      </c>
      <c r="F4865" s="3">
        <f>F4864+Input!$B$2*D4865</f>
        <v>18.058831638681632</v>
      </c>
      <c r="G4865" s="3">
        <f>-(0.5*Input!$B$3*(C4865^2+D4865^2)*COS(I4864)*Input!$B$8*Input!$B$11)/(Input!$B$9/Input!$B$10)</f>
        <v>-4.8854843525792688</v>
      </c>
      <c r="H4865" s="3">
        <f>-(0.5*Input!$B$3*(C4865^2+D4865^2)*SIN(I4864)*Input!$B$8*Input!$B$11)/(Input!$B$9/Input!$B$10)-Input!$B$10</f>
        <v>-12.938869720474848</v>
      </c>
      <c r="I4865" s="3">
        <f t="shared" si="151"/>
        <v>-1.3221452857770915</v>
      </c>
    </row>
    <row r="4866" spans="1:9">
      <c r="A4866" s="3">
        <f t="shared" si="150"/>
        <v>4864</v>
      </c>
      <c r="B4866" s="3">
        <f>B4865+Input!$B$2</f>
        <v>4.863999999999959</v>
      </c>
      <c r="C4866" s="3">
        <f>C4865+G4865*Input!$B$2</f>
        <v>15.380657093461291</v>
      </c>
      <c r="D4866" s="3">
        <f>D4865+H4865*Input!$B$2</f>
        <v>-60.608484431815079</v>
      </c>
      <c r="E4866" s="3">
        <f>E4865+Input!$B$2*C4866</f>
        <v>137.45927546212491</v>
      </c>
      <c r="F4866" s="3">
        <f>F4865+Input!$B$2*D4866</f>
        <v>17.998223154249818</v>
      </c>
      <c r="G4866" s="3">
        <f>-(0.5*Input!$B$3*(C4866^2+D4866^2)*COS(I4865)*Input!$B$8*Input!$B$11)/(Input!$B$9/Input!$B$10)</f>
        <v>-4.8848184796748786</v>
      </c>
      <c r="H4866" s="3">
        <f>-(0.5*Input!$B$3*(C4866^2+D4866^2)*SIN(I4865)*Input!$B$8*Input!$B$11)/(Input!$B$9/Input!$B$10)-Input!$B$10</f>
        <v>-12.931273822443313</v>
      </c>
      <c r="I4866" s="3">
        <f t="shared" si="151"/>
        <v>-1.3222719368959091</v>
      </c>
    </row>
    <row r="4867" spans="1:9">
      <c r="A4867" s="3">
        <f t="shared" si="150"/>
        <v>4865</v>
      </c>
      <c r="B4867" s="3">
        <f>B4866+Input!$B$2</f>
        <v>4.8649999999999594</v>
      </c>
      <c r="C4867" s="3">
        <f>C4866+G4866*Input!$B$2</f>
        <v>15.375772274981616</v>
      </c>
      <c r="D4867" s="3">
        <f>D4866+H4866*Input!$B$2</f>
        <v>-60.621415705637524</v>
      </c>
      <c r="E4867" s="3">
        <f>E4866+Input!$B$2*C4867</f>
        <v>137.47465123439989</v>
      </c>
      <c r="F4867" s="3">
        <f>F4866+Input!$B$2*D4867</f>
        <v>17.937601738544181</v>
      </c>
      <c r="G4867" s="3">
        <f>-(0.5*Input!$B$3*(C4867^2+D4867^2)*COS(I4866)*Input!$B$8*Input!$B$11)/(Input!$B$9/Input!$B$10)</f>
        <v>-4.8841517720192398</v>
      </c>
      <c r="H4867" s="3">
        <f>-(0.5*Input!$B$3*(C4867^2+D4867^2)*SIN(I4866)*Input!$B$8*Input!$B$11)/(Input!$B$9/Input!$B$10)-Input!$B$10</f>
        <v>-12.923680753802373</v>
      </c>
      <c r="I4867" s="3">
        <f t="shared" si="151"/>
        <v>-1.3223985019071069</v>
      </c>
    </row>
    <row r="4868" spans="1:9">
      <c r="A4868" s="3">
        <f t="shared" ref="A4868:A4931" si="152">A4867+1</f>
        <v>4866</v>
      </c>
      <c r="B4868" s="3">
        <f>B4867+Input!$B$2</f>
        <v>4.8659999999999597</v>
      </c>
      <c r="C4868" s="3">
        <f>C4867+G4867*Input!$B$2</f>
        <v>15.370888123209596</v>
      </c>
      <c r="D4868" s="3">
        <f>D4867+H4867*Input!$B$2</f>
        <v>-60.634339386391325</v>
      </c>
      <c r="E4868" s="3">
        <f>E4867+Input!$B$2*C4868</f>
        <v>137.4900221225231</v>
      </c>
      <c r="F4868" s="3">
        <f>F4867+Input!$B$2*D4868</f>
        <v>17.876967399157788</v>
      </c>
      <c r="G4868" s="3">
        <f>-(0.5*Input!$B$3*(C4868^2+D4868^2)*COS(I4867)*Input!$B$8*Input!$B$11)/(Input!$B$9/Input!$B$10)</f>
        <v>-4.8834842305667507</v>
      </c>
      <c r="H4868" s="3">
        <f>-(0.5*Input!$B$3*(C4868^2+D4868^2)*SIN(I4867)*Input!$B$8*Input!$B$11)/(Input!$B$9/Input!$B$10)-Input!$B$10</f>
        <v>-12.916090515738571</v>
      </c>
      <c r="I4868" s="3">
        <f t="shared" ref="I4868:I4931" si="153">ATAN(D4868/C4868)</f>
        <v>-1.3225249808953099</v>
      </c>
    </row>
    <row r="4869" spans="1:9">
      <c r="A4869" s="3">
        <f t="shared" si="152"/>
        <v>4867</v>
      </c>
      <c r="B4869" s="3">
        <f>B4868+Input!$B$2</f>
        <v>4.86699999999996</v>
      </c>
      <c r="C4869" s="3">
        <f>C4868+G4868*Input!$B$2</f>
        <v>15.36600463897903</v>
      </c>
      <c r="D4869" s="3">
        <f>D4868+H4868*Input!$B$2</f>
        <v>-60.647255476907063</v>
      </c>
      <c r="E4869" s="3">
        <f>E4868+Input!$B$2*C4869</f>
        <v>137.50538812716209</v>
      </c>
      <c r="F4869" s="3">
        <f>F4868+Input!$B$2*D4869</f>
        <v>17.81632014368088</v>
      </c>
      <c r="G4869" s="3">
        <f>-(0.5*Input!$B$3*(C4869^2+D4869^2)*COS(I4868)*Input!$B$8*Input!$B$11)/(Input!$B$9/Input!$B$10)</f>
        <v>-4.8828158562716606</v>
      </c>
      <c r="H4869" s="3">
        <f>-(0.5*Input!$B$3*(C4869^2+D4869^2)*SIN(I4868)*Input!$B$8*Input!$B$11)/(Input!$B$9/Input!$B$10)-Input!$B$10</f>
        <v>-12.908503109434701</v>
      </c>
      <c r="I4869" s="3">
        <f t="shared" si="153"/>
        <v>-1.3226513739450316</v>
      </c>
    </row>
    <row r="4870" spans="1:9">
      <c r="A4870" s="3">
        <f t="shared" si="152"/>
        <v>4868</v>
      </c>
      <c r="B4870" s="3">
        <f>B4869+Input!$B$2</f>
        <v>4.8679999999999604</v>
      </c>
      <c r="C4870" s="3">
        <f>C4869+G4869*Input!$B$2</f>
        <v>15.361121823122758</v>
      </c>
      <c r="D4870" s="3">
        <f>D4869+H4869*Input!$B$2</f>
        <v>-60.660163980016499</v>
      </c>
      <c r="E4870" s="3">
        <f>E4869+Input!$B$2*C4870</f>
        <v>137.52074924898523</v>
      </c>
      <c r="F4870" s="3">
        <f>F4869+Input!$B$2*D4870</f>
        <v>17.755659979700862</v>
      </c>
      <c r="G4870" s="3">
        <f>-(0.5*Input!$B$3*(C4870^2+D4870^2)*COS(I4869)*Input!$B$8*Input!$B$11)/(Input!$B$9/Input!$B$10)</f>
        <v>-4.8821466500880497</v>
      </c>
      <c r="H4870" s="3">
        <f>-(0.5*Input!$B$3*(C4870^2+D4870^2)*SIN(I4869)*Input!$B$8*Input!$B$11)/(Input!$B$9/Input!$B$10)-Input!$B$10</f>
        <v>-12.900918536069824</v>
      </c>
      <c r="I4870" s="3">
        <f t="shared" si="153"/>
        <v>-1.322777681140674</v>
      </c>
    </row>
    <row r="4871" spans="1:9">
      <c r="A4871" s="3">
        <f t="shared" si="152"/>
        <v>4869</v>
      </c>
      <c r="B4871" s="3">
        <f>B4870+Input!$B$2</f>
        <v>4.8689999999999607</v>
      </c>
      <c r="C4871" s="3">
        <f>C4870+G4870*Input!$B$2</f>
        <v>15.35623967647267</v>
      </c>
      <c r="D4871" s="3">
        <f>D4870+H4870*Input!$B$2</f>
        <v>-60.673064898552568</v>
      </c>
      <c r="E4871" s="3">
        <f>E4870+Input!$B$2*C4871</f>
        <v>137.53610548866169</v>
      </c>
      <c r="F4871" s="3">
        <f>F4870+Input!$B$2*D4871</f>
        <v>17.69498691480231</v>
      </c>
      <c r="G4871" s="3">
        <f>-(0.5*Input!$B$3*(C4871^2+D4871^2)*COS(I4870)*Input!$B$8*Input!$B$11)/(Input!$B$9/Input!$B$10)</f>
        <v>-4.881476612969851</v>
      </c>
      <c r="H4871" s="3">
        <f>-(0.5*Input!$B$3*(C4871^2+D4871^2)*SIN(I4870)*Input!$B$8*Input!$B$11)/(Input!$B$9/Input!$B$10)-Input!$B$10</f>
        <v>-12.893336796819302</v>
      </c>
      <c r="I4871" s="3">
        <f t="shared" si="153"/>
        <v>-1.3229039025665281</v>
      </c>
    </row>
    <row r="4872" spans="1:9">
      <c r="A4872" s="3">
        <f t="shared" si="152"/>
        <v>4870</v>
      </c>
      <c r="B4872" s="3">
        <f>B4871+Input!$B$2</f>
        <v>4.869999999999961</v>
      </c>
      <c r="C4872" s="3">
        <f>C4871+G4871*Input!$B$2</f>
        <v>15.3513581998597</v>
      </c>
      <c r="D4872" s="3">
        <f>D4871+H4871*Input!$B$2</f>
        <v>-60.685958235349389</v>
      </c>
      <c r="E4872" s="3">
        <f>E4871+Input!$B$2*C4872</f>
        <v>137.55145684686156</v>
      </c>
      <c r="F4872" s="3">
        <f>F4871+Input!$B$2*D4872</f>
        <v>17.63430095656696</v>
      </c>
      <c r="G4872" s="3">
        <f>-(0.5*Input!$B$3*(C4872^2+D4872^2)*COS(I4871)*Input!$B$8*Input!$B$11)/(Input!$B$9/Input!$B$10)</f>
        <v>-4.8808057458708278</v>
      </c>
      <c r="H4872" s="3">
        <f>-(0.5*Input!$B$3*(C4872^2+D4872^2)*SIN(I4871)*Input!$B$8*Input!$B$11)/(Input!$B$9/Input!$B$10)-Input!$B$10</f>
        <v>-12.885757892854738</v>
      </c>
      <c r="I4872" s="3">
        <f t="shared" si="153"/>
        <v>-1.3230300383067739</v>
      </c>
    </row>
    <row r="4873" spans="1:9">
      <c r="A4873" s="3">
        <f t="shared" si="152"/>
        <v>4871</v>
      </c>
      <c r="B4873" s="3">
        <f>B4872+Input!$B$2</f>
        <v>4.8709999999999614</v>
      </c>
      <c r="C4873" s="3">
        <f>C4872+G4872*Input!$B$2</f>
        <v>15.34647739411383</v>
      </c>
      <c r="D4873" s="3">
        <f>D4872+H4872*Input!$B$2</f>
        <v>-60.698843993242242</v>
      </c>
      <c r="E4873" s="3">
        <f>E4872+Input!$B$2*C4873</f>
        <v>137.56680332425566</v>
      </c>
      <c r="F4873" s="3">
        <f>F4872+Input!$B$2*D4873</f>
        <v>17.573602112573717</v>
      </c>
      <c r="G4873" s="3">
        <f>-(0.5*Input!$B$3*(C4873^2+D4873^2)*COS(I4872)*Input!$B$8*Input!$B$11)/(Input!$B$9/Input!$B$10)</f>
        <v>-4.8801340497445933</v>
      </c>
      <c r="H4873" s="3">
        <f>-(0.5*Input!$B$3*(C4873^2+D4873^2)*SIN(I4872)*Input!$B$8*Input!$B$11)/(Input!$B$9/Input!$B$10)-Input!$B$10</f>
        <v>-12.878181825344065</v>
      </c>
      <c r="I4873" s="3">
        <f t="shared" si="153"/>
        <v>-1.3231560884454807</v>
      </c>
    </row>
    <row r="4874" spans="1:9">
      <c r="A4874" s="3">
        <f t="shared" si="152"/>
        <v>4872</v>
      </c>
      <c r="B4874" s="3">
        <f>B4873+Input!$B$2</f>
        <v>4.8719999999999617</v>
      </c>
      <c r="C4874" s="3">
        <f>C4873+G4873*Input!$B$2</f>
        <v>15.341597260064086</v>
      </c>
      <c r="D4874" s="3">
        <f>D4873+H4873*Input!$B$2</f>
        <v>-60.711722175067585</v>
      </c>
      <c r="E4874" s="3">
        <f>E4873+Input!$B$2*C4874</f>
        <v>137.58214492151572</v>
      </c>
      <c r="F4874" s="3">
        <f>F4873+Input!$B$2*D4874</f>
        <v>17.512890390398649</v>
      </c>
      <c r="G4874" s="3">
        <f>-(0.5*Input!$B$3*(C4874^2+D4874^2)*COS(I4873)*Input!$B$8*Input!$B$11)/(Input!$B$9/Input!$B$10)</f>
        <v>-4.879461525544591</v>
      </c>
      <c r="H4874" s="3">
        <f>-(0.5*Input!$B$3*(C4874^2+D4874^2)*SIN(I4873)*Input!$B$8*Input!$B$11)/(Input!$B$9/Input!$B$10)-Input!$B$10</f>
        <v>-12.870608595451458</v>
      </c>
      <c r="I4874" s="3">
        <f t="shared" si="153"/>
        <v>-1.3232820530666072</v>
      </c>
    </row>
    <row r="4875" spans="1:9">
      <c r="A4875" s="3">
        <f t="shared" si="152"/>
        <v>4873</v>
      </c>
      <c r="B4875" s="3">
        <f>B4874+Input!$B$2</f>
        <v>4.872999999999962</v>
      </c>
      <c r="C4875" s="3">
        <f>C4874+G4874*Input!$B$2</f>
        <v>15.336717798538542</v>
      </c>
      <c r="D4875" s="3">
        <f>D4874+H4874*Input!$B$2</f>
        <v>-60.724592783663034</v>
      </c>
      <c r="E4875" s="3">
        <f>E4874+Input!$B$2*C4875</f>
        <v>137.59748163931425</v>
      </c>
      <c r="F4875" s="3">
        <f>F4874+Input!$B$2*D4875</f>
        <v>17.452165797614985</v>
      </c>
      <c r="G4875" s="3">
        <f>-(0.5*Input!$B$3*(C4875^2+D4875^2)*COS(I4874)*Input!$B$8*Input!$B$11)/(Input!$B$9/Input!$B$10)</f>
        <v>-4.878788174224101</v>
      </c>
      <c r="H4875" s="3">
        <f>-(0.5*Input!$B$3*(C4875^2+D4875^2)*SIN(I4874)*Input!$B$8*Input!$B$11)/(Input!$B$9/Input!$B$10)-Input!$B$10</f>
        <v>-12.863038204337421</v>
      </c>
      <c r="I4875" s="3">
        <f t="shared" si="153"/>
        <v>-1.3234079322540013</v>
      </c>
    </row>
    <row r="4876" spans="1:9">
      <c r="A4876" s="3">
        <f t="shared" si="152"/>
        <v>4874</v>
      </c>
      <c r="B4876" s="3">
        <f>B4875+Input!$B$2</f>
        <v>4.8739999999999624</v>
      </c>
      <c r="C4876" s="3">
        <f>C4875+G4875*Input!$B$2</f>
        <v>15.331839010364318</v>
      </c>
      <c r="D4876" s="3">
        <f>D4875+H4875*Input!$B$2</f>
        <v>-60.737455821867371</v>
      </c>
      <c r="E4876" s="3">
        <f>E4875+Input!$B$2*C4876</f>
        <v>137.61281347832463</v>
      </c>
      <c r="F4876" s="3">
        <f>F4875+Input!$B$2*D4876</f>
        <v>17.391428341793116</v>
      </c>
      <c r="G4876" s="3">
        <f>-(0.5*Input!$B$3*(C4876^2+D4876^2)*COS(I4875)*Input!$B$8*Input!$B$11)/(Input!$B$9/Input!$B$10)</f>
        <v>-4.8781139967362481</v>
      </c>
      <c r="H4876" s="3">
        <f>-(0.5*Input!$B$3*(C4876^2+D4876^2)*SIN(I4875)*Input!$B$8*Input!$B$11)/(Input!$B$9/Input!$B$10)-Input!$B$10</f>
        <v>-12.855470653158726</v>
      </c>
      <c r="I4876" s="3">
        <f t="shared" si="153"/>
        <v>-1.3235337260914013</v>
      </c>
    </row>
    <row r="4877" spans="1:9">
      <c r="A4877" s="3">
        <f t="shared" si="152"/>
        <v>4875</v>
      </c>
      <c r="B4877" s="3">
        <f>B4876+Input!$B$2</f>
        <v>4.8749999999999627</v>
      </c>
      <c r="C4877" s="3">
        <f>C4876+G4876*Input!$B$2</f>
        <v>15.326960896367581</v>
      </c>
      <c r="D4877" s="3">
        <f>D4876+H4876*Input!$B$2</f>
        <v>-60.750311292520529</v>
      </c>
      <c r="E4877" s="3">
        <f>E4876+Input!$B$2*C4877</f>
        <v>137.628140439221</v>
      </c>
      <c r="F4877" s="3">
        <f>F4876+Input!$B$2*D4877</f>
        <v>17.330678030500597</v>
      </c>
      <c r="G4877" s="3">
        <f>-(0.5*Input!$B$3*(C4877^2+D4877^2)*COS(I4876)*Input!$B$8*Input!$B$11)/(Input!$B$9/Input!$B$10)</f>
        <v>-4.8774389940339775</v>
      </c>
      <c r="H4877" s="3">
        <f>-(0.5*Input!$B$3*(C4877^2+D4877^2)*SIN(I4876)*Input!$B$8*Input!$B$11)/(Input!$B$9/Input!$B$10)-Input!$B$10</f>
        <v>-12.847905943068437</v>
      </c>
      <c r="I4877" s="3">
        <f t="shared" si="153"/>
        <v>-1.3236594346624351</v>
      </c>
    </row>
    <row r="4878" spans="1:9">
      <c r="A4878" s="3">
        <f t="shared" si="152"/>
        <v>4876</v>
      </c>
      <c r="B4878" s="3">
        <f>B4877+Input!$B$2</f>
        <v>4.875999999999963</v>
      </c>
      <c r="C4878" s="3">
        <f>C4877+G4877*Input!$B$2</f>
        <v>15.322083457373546</v>
      </c>
      <c r="D4878" s="3">
        <f>D4877+H4877*Input!$B$2</f>
        <v>-60.763159198463597</v>
      </c>
      <c r="E4878" s="3">
        <f>E4877+Input!$B$2*C4878</f>
        <v>137.64346252267836</v>
      </c>
      <c r="F4878" s="3">
        <f>F4877+Input!$B$2*D4878</f>
        <v>17.269914871302134</v>
      </c>
      <c r="G4878" s="3">
        <f>-(0.5*Input!$B$3*(C4878^2+D4878^2)*COS(I4877)*Input!$B$8*Input!$B$11)/(Input!$B$9/Input!$B$10)</f>
        <v>-4.8767631670700728</v>
      </c>
      <c r="H4878" s="3">
        <f>-(0.5*Input!$B$3*(C4878^2+D4878^2)*SIN(I4877)*Input!$B$8*Input!$B$11)/(Input!$B$9/Input!$B$10)-Input!$B$10</f>
        <v>-12.840344075215938</v>
      </c>
      <c r="I4878" s="3">
        <f t="shared" si="153"/>
        <v>-1.3237850580506203</v>
      </c>
    </row>
    <row r="4879" spans="1:9">
      <c r="A4879" s="3">
        <f t="shared" si="152"/>
        <v>4877</v>
      </c>
      <c r="B4879" s="3">
        <f>B4878+Input!$B$2</f>
        <v>4.8769999999999634</v>
      </c>
      <c r="C4879" s="3">
        <f>C4878+G4878*Input!$B$2</f>
        <v>15.317206694206476</v>
      </c>
      <c r="D4879" s="3">
        <f>D4878+H4878*Input!$B$2</f>
        <v>-60.775999542538813</v>
      </c>
      <c r="E4879" s="3">
        <f>E4878+Input!$B$2*C4879</f>
        <v>137.65877972937258</v>
      </c>
      <c r="F4879" s="3">
        <f>F4878+Input!$B$2*D4879</f>
        <v>17.209138871759595</v>
      </c>
      <c r="G4879" s="3">
        <f>-(0.5*Input!$B$3*(C4879^2+D4879^2)*COS(I4878)*Input!$B$8*Input!$B$11)/(Input!$B$9/Input!$B$10)</f>
        <v>-4.8760865167971543</v>
      </c>
      <c r="H4879" s="3">
        <f>-(0.5*Input!$B$3*(C4879^2+D4879^2)*SIN(I4878)*Input!$B$8*Input!$B$11)/(Input!$B$9/Input!$B$10)-Input!$B$10</f>
        <v>-12.83278505074691</v>
      </c>
      <c r="I4879" s="3">
        <f t="shared" si="153"/>
        <v>-1.3239105963393656</v>
      </c>
    </row>
    <row r="4880" spans="1:9">
      <c r="A4880" s="3">
        <f t="shared" si="152"/>
        <v>4878</v>
      </c>
      <c r="B4880" s="3">
        <f>B4879+Input!$B$2</f>
        <v>4.8779999999999637</v>
      </c>
      <c r="C4880" s="3">
        <f>C4879+G4879*Input!$B$2</f>
        <v>15.312330607689679</v>
      </c>
      <c r="D4880" s="3">
        <f>D4879+H4879*Input!$B$2</f>
        <v>-60.78883232758956</v>
      </c>
      <c r="E4880" s="3">
        <f>E4879+Input!$B$2*C4880</f>
        <v>137.67409205998027</v>
      </c>
      <c r="F4880" s="3">
        <f>F4879+Input!$B$2*D4880</f>
        <v>17.148350039432007</v>
      </c>
      <c r="G4880" s="3">
        <f>-(0.5*Input!$B$3*(C4880^2+D4880^2)*COS(I4879)*Input!$B$8*Input!$B$11)/(Input!$B$9/Input!$B$10)</f>
        <v>-4.875409044167661</v>
      </c>
      <c r="H4880" s="3">
        <f>-(0.5*Input!$B$3*(C4880^2+D4880^2)*SIN(I4879)*Input!$B$8*Input!$B$11)/(Input!$B$9/Input!$B$10)-Input!$B$10</f>
        <v>-12.825228870803333</v>
      </c>
      <c r="I4880" s="3">
        <f t="shared" si="153"/>
        <v>-1.3240360496119694</v>
      </c>
    </row>
    <row r="4881" spans="1:9">
      <c r="A4881" s="3">
        <f t="shared" si="152"/>
        <v>4879</v>
      </c>
      <c r="B4881" s="3">
        <f>B4880+Input!$B$2</f>
        <v>4.878999999999964</v>
      </c>
      <c r="C4881" s="3">
        <f>C4880+G4880*Input!$B$2</f>
        <v>15.307455198645512</v>
      </c>
      <c r="D4881" s="3">
        <f>D4880+H4880*Input!$B$2</f>
        <v>-60.801657556460363</v>
      </c>
      <c r="E4881" s="3">
        <f>E4880+Input!$B$2*C4881</f>
        <v>137.68939951517891</v>
      </c>
      <c r="F4881" s="3">
        <f>F4880+Input!$B$2*D4881</f>
        <v>17.087548381875546</v>
      </c>
      <c r="G4881" s="3">
        <f>-(0.5*Input!$B$3*(C4881^2+D4881^2)*COS(I4880)*Input!$B$8*Input!$B$11)/(Input!$B$9/Input!$B$10)</f>
        <v>-4.8747307501338755</v>
      </c>
      <c r="H4881" s="3">
        <f>-(0.5*Input!$B$3*(C4881^2+D4881^2)*SIN(I4880)*Input!$B$8*Input!$B$11)/(Input!$B$9/Input!$B$10)-Input!$B$10</f>
        <v>-12.817675536523502</v>
      </c>
      <c r="I4881" s="3">
        <f t="shared" si="153"/>
        <v>-1.3241614179516212</v>
      </c>
    </row>
    <row r="4882" spans="1:9">
      <c r="A4882" s="3">
        <f t="shared" si="152"/>
        <v>4880</v>
      </c>
      <c r="B4882" s="3">
        <f>B4881+Input!$B$2</f>
        <v>4.8799999999999644</v>
      </c>
      <c r="C4882" s="3">
        <f>C4881+G4881*Input!$B$2</f>
        <v>15.302580467895378</v>
      </c>
      <c r="D4882" s="3">
        <f>D4881+H4881*Input!$B$2</f>
        <v>-60.814475231996887</v>
      </c>
      <c r="E4882" s="3">
        <f>E4881+Input!$B$2*C4882</f>
        <v>137.70470209564681</v>
      </c>
      <c r="F4882" s="3">
        <f>F4881+Input!$B$2*D4882</f>
        <v>17.02673390664355</v>
      </c>
      <c r="G4882" s="3">
        <f>-(0.5*Input!$B$3*(C4882^2+D4882^2)*COS(I4881)*Input!$B$8*Input!$B$11)/(Input!$B$9/Input!$B$10)</f>
        <v>-4.8740516356478905</v>
      </c>
      <c r="H4882" s="3">
        <f>-(0.5*Input!$B$3*(C4882^2+D4882^2)*SIN(I4881)*Input!$B$8*Input!$B$11)/(Input!$B$9/Input!$B$10)-Input!$B$10</f>
        <v>-12.810125049042025</v>
      </c>
      <c r="I4882" s="3">
        <f t="shared" si="153"/>
        <v>-1.3242867014414008</v>
      </c>
    </row>
    <row r="4883" spans="1:9">
      <c r="A4883" s="3">
        <f t="shared" si="152"/>
        <v>4881</v>
      </c>
      <c r="B4883" s="3">
        <f>B4882+Input!$B$2</f>
        <v>4.8809999999999647</v>
      </c>
      <c r="C4883" s="3">
        <f>C4882+G4882*Input!$B$2</f>
        <v>15.29770641625973</v>
      </c>
      <c r="D4883" s="3">
        <f>D4882+H4882*Input!$B$2</f>
        <v>-60.82728535704593</v>
      </c>
      <c r="E4883" s="3">
        <f>E4882+Input!$B$2*C4883</f>
        <v>137.71999980206306</v>
      </c>
      <c r="F4883" s="3">
        <f>F4882+Input!$B$2*D4883</f>
        <v>16.965906621286504</v>
      </c>
      <c r="G4883" s="3">
        <f>-(0.5*Input!$B$3*(C4883^2+D4883^2)*COS(I4882)*Input!$B$8*Input!$B$11)/(Input!$B$9/Input!$B$10)</f>
        <v>-4.8733717016616431</v>
      </c>
      <c r="H4883" s="3">
        <f>-(0.5*Input!$B$3*(C4883^2+D4883^2)*SIN(I4882)*Input!$B$8*Input!$B$11)/(Input!$B$9/Input!$B$10)-Input!$B$10</f>
        <v>-12.802577409489835</v>
      </c>
      <c r="I4883" s="3">
        <f t="shared" si="153"/>
        <v>-1.3244119001642793</v>
      </c>
    </row>
    <row r="4884" spans="1:9">
      <c r="A4884" s="3">
        <f t="shared" si="152"/>
        <v>4882</v>
      </c>
      <c r="B4884" s="3">
        <f>B4883+Input!$B$2</f>
        <v>4.881999999999965</v>
      </c>
      <c r="C4884" s="3">
        <f>C4883+G4883*Input!$B$2</f>
        <v>15.292833044558069</v>
      </c>
      <c r="D4884" s="3">
        <f>D4883+H4883*Input!$B$2</f>
        <v>-60.840087934455418</v>
      </c>
      <c r="E4884" s="3">
        <f>E4883+Input!$B$2*C4884</f>
        <v>137.73529263510761</v>
      </c>
      <c r="F4884" s="3">
        <f>F4883+Input!$B$2*D4884</f>
        <v>16.905066533352048</v>
      </c>
      <c r="G4884" s="3">
        <f>-(0.5*Input!$B$3*(C4884^2+D4884^2)*COS(I4883)*Input!$B$8*Input!$B$11)/(Input!$B$9/Input!$B$10)</f>
        <v>-4.8726909491268815</v>
      </c>
      <c r="H4884" s="3">
        <f>-(0.5*Input!$B$3*(C4884^2+D4884^2)*SIN(I4883)*Input!$B$8*Input!$B$11)/(Input!$B$9/Input!$B$10)-Input!$B$10</f>
        <v>-12.795032618994174</v>
      </c>
      <c r="I4884" s="3">
        <f t="shared" si="153"/>
        <v>-1.3245370142031192</v>
      </c>
    </row>
    <row r="4885" spans="1:9">
      <c r="A4885" s="3">
        <f t="shared" si="152"/>
        <v>4883</v>
      </c>
      <c r="B4885" s="3">
        <f>B4884+Input!$B$2</f>
        <v>4.8829999999999654</v>
      </c>
      <c r="C4885" s="3">
        <f>C4884+G4884*Input!$B$2</f>
        <v>15.287960353608943</v>
      </c>
      <c r="D4885" s="3">
        <f>D4884+H4884*Input!$B$2</f>
        <v>-60.852882967074414</v>
      </c>
      <c r="E4885" s="3">
        <f>E4884+Input!$B$2*C4885</f>
        <v>137.75058059546123</v>
      </c>
      <c r="F4885" s="3">
        <f>F4884+Input!$B$2*D4885</f>
        <v>16.844213650384972</v>
      </c>
      <c r="G4885" s="3">
        <f>-(0.5*Input!$B$3*(C4885^2+D4885^2)*COS(I4884)*Input!$B$8*Input!$B$11)/(Input!$B$9/Input!$B$10)</f>
        <v>-4.8720093789951848</v>
      </c>
      <c r="H4885" s="3">
        <f>-(0.5*Input!$B$3*(C4885^2+D4885^2)*SIN(I4884)*Input!$B$8*Input!$B$11)/(Input!$B$9/Input!$B$10)-Input!$B$10</f>
        <v>-12.787490678678601</v>
      </c>
      <c r="I4885" s="3">
        <f t="shared" si="153"/>
        <v>-1.3246620436406735</v>
      </c>
    </row>
    <row r="4886" spans="1:9">
      <c r="A4886" s="3">
        <f t="shared" si="152"/>
        <v>4884</v>
      </c>
      <c r="B4886" s="3">
        <f>B4885+Input!$B$2</f>
        <v>4.8839999999999657</v>
      </c>
      <c r="C4886" s="3">
        <f>C4885+G4885*Input!$B$2</f>
        <v>15.283088344229947</v>
      </c>
      <c r="D4886" s="3">
        <f>D4885+H4885*Input!$B$2</f>
        <v>-60.86567045775309</v>
      </c>
      <c r="E4886" s="3">
        <f>E4885+Input!$B$2*C4886</f>
        <v>137.76586368380546</v>
      </c>
      <c r="F4886" s="3">
        <f>F4885+Input!$B$2*D4886</f>
        <v>16.783347979927218</v>
      </c>
      <c r="G4886" s="3">
        <f>-(0.5*Input!$B$3*(C4886^2+D4886^2)*COS(I4885)*Input!$B$8*Input!$B$11)/(Input!$B$9/Input!$B$10)</f>
        <v>-4.8713269922179538</v>
      </c>
      <c r="H4886" s="3">
        <f>-(0.5*Input!$B$3*(C4886^2+D4886^2)*SIN(I4885)*Input!$B$8*Input!$B$11)/(Input!$B$9/Input!$B$10)-Input!$B$10</f>
        <v>-12.779951589663028</v>
      </c>
      <c r="I4886" s="3">
        <f t="shared" si="153"/>
        <v>-1.3247869885595875</v>
      </c>
    </row>
    <row r="4887" spans="1:9">
      <c r="A4887" s="3">
        <f t="shared" si="152"/>
        <v>4885</v>
      </c>
      <c r="B4887" s="3">
        <f>B4886+Input!$B$2</f>
        <v>4.884999999999966</v>
      </c>
      <c r="C4887" s="3">
        <f>C4886+G4886*Input!$B$2</f>
        <v>15.278217017237729</v>
      </c>
      <c r="D4887" s="3">
        <f>D4886+H4886*Input!$B$2</f>
        <v>-60.878450409342754</v>
      </c>
      <c r="E4887" s="3">
        <f>E4886+Input!$B$2*C4887</f>
        <v>137.78114190082269</v>
      </c>
      <c r="F4887" s="3">
        <f>F4886+Input!$B$2*D4887</f>
        <v>16.722469529517873</v>
      </c>
      <c r="G4887" s="3">
        <f>-(0.5*Input!$B$3*(C4887^2+D4887^2)*COS(I4886)*Input!$B$8*Input!$B$11)/(Input!$B$9/Input!$B$10)</f>
        <v>-4.8706437897464072</v>
      </c>
      <c r="H4887" s="3">
        <f>-(0.5*Input!$B$3*(C4887^2+D4887^2)*SIN(I4886)*Input!$B$8*Input!$B$11)/(Input!$B$9/Input!$B$10)-Input!$B$10</f>
        <v>-12.772415353063664</v>
      </c>
      <c r="I4887" s="3">
        <f t="shared" si="153"/>
        <v>-1.3249118490423977</v>
      </c>
    </row>
    <row r="4888" spans="1:9">
      <c r="A4888" s="3">
        <f t="shared" si="152"/>
        <v>4886</v>
      </c>
      <c r="B4888" s="3">
        <f>B4887+Input!$B$2</f>
        <v>4.8859999999999664</v>
      </c>
      <c r="C4888" s="3">
        <f>C4887+G4887*Input!$B$2</f>
        <v>15.273346373447982</v>
      </c>
      <c r="D4888" s="3">
        <f>D4887+H4887*Input!$B$2</f>
        <v>-60.891222824695816</v>
      </c>
      <c r="E4888" s="3">
        <f>E4887+Input!$B$2*C4888</f>
        <v>137.79641524719614</v>
      </c>
      <c r="F4888" s="3">
        <f>F4887+Input!$B$2*D4888</f>
        <v>16.661578306693176</v>
      </c>
      <c r="G4888" s="3">
        <f>-(0.5*Input!$B$3*(C4888^2+D4888^2)*COS(I4887)*Input!$B$8*Input!$B$11)/(Input!$B$9/Input!$B$10)</f>
        <v>-4.869959772531586</v>
      </c>
      <c r="H4888" s="3">
        <f>-(0.5*Input!$B$3*(C4888^2+D4888^2)*SIN(I4887)*Input!$B$8*Input!$B$11)/(Input!$B$9/Input!$B$10)-Input!$B$10</f>
        <v>-12.76488196999308</v>
      </c>
      <c r="I4888" s="3">
        <f t="shared" si="153"/>
        <v>-1.3250366251715322</v>
      </c>
    </row>
    <row r="4889" spans="1:9">
      <c r="A4889" s="3">
        <f t="shared" si="152"/>
        <v>4887</v>
      </c>
      <c r="B4889" s="3">
        <f>B4888+Input!$B$2</f>
        <v>4.8869999999999667</v>
      </c>
      <c r="C4889" s="3">
        <f>C4888+G4888*Input!$B$2</f>
        <v>15.268476413675451</v>
      </c>
      <c r="D4889" s="3">
        <f>D4888+H4888*Input!$B$2</f>
        <v>-60.903987706665809</v>
      </c>
      <c r="E4889" s="3">
        <f>E4888+Input!$B$2*C4889</f>
        <v>137.8116837236098</v>
      </c>
      <c r="F4889" s="3">
        <f>F4888+Input!$B$2*D4889</f>
        <v>16.60067431898651</v>
      </c>
      <c r="G4889" s="3">
        <f>-(0.5*Input!$B$3*(C4889^2+D4889^2)*COS(I4888)*Input!$B$8*Input!$B$11)/(Input!$B$9/Input!$B$10)</f>
        <v>-4.8692749415243552</v>
      </c>
      <c r="H4889" s="3">
        <f>-(0.5*Input!$B$3*(C4889^2+D4889^2)*SIN(I4888)*Input!$B$8*Input!$B$11)/(Input!$B$9/Input!$B$10)-Input!$B$10</f>
        <v>-12.757351441560179</v>
      </c>
      <c r="I4889" s="3">
        <f t="shared" si="153"/>
        <v>-1.3251613170293119</v>
      </c>
    </row>
    <row r="4890" spans="1:9">
      <c r="A4890" s="3">
        <f t="shared" si="152"/>
        <v>4888</v>
      </c>
      <c r="B4890" s="3">
        <f>B4889+Input!$B$2</f>
        <v>4.887999999999967</v>
      </c>
      <c r="C4890" s="3">
        <f>C4889+G4889*Input!$B$2</f>
        <v>15.263607138733926</v>
      </c>
      <c r="D4890" s="3">
        <f>D4889+H4889*Input!$B$2</f>
        <v>-60.916745058107367</v>
      </c>
      <c r="E4890" s="3">
        <f>E4889+Input!$B$2*C4890</f>
        <v>137.82694733074854</v>
      </c>
      <c r="F4890" s="3">
        <f>F4889+Input!$B$2*D4890</f>
        <v>16.539757573928402</v>
      </c>
      <c r="G4890" s="3">
        <f>-(0.5*Input!$B$3*(C4890^2+D4890^2)*COS(I4889)*Input!$B$8*Input!$B$11)/(Input!$B$9/Input!$B$10)</f>
        <v>-4.8685892976753822</v>
      </c>
      <c r="H4890" s="3">
        <f>-(0.5*Input!$B$3*(C4890^2+D4890^2)*SIN(I4889)*Input!$B$8*Input!$B$11)/(Input!$B$9/Input!$B$10)-Input!$B$10</f>
        <v>-12.74982376887019</v>
      </c>
      <c r="I4890" s="3">
        <f t="shared" si="153"/>
        <v>-1.3252859246979491</v>
      </c>
    </row>
    <row r="4891" spans="1:9">
      <c r="A4891" s="3">
        <f t="shared" si="152"/>
        <v>4889</v>
      </c>
      <c r="B4891" s="3">
        <f>B4890+Input!$B$2</f>
        <v>4.8889999999999674</v>
      </c>
      <c r="C4891" s="3">
        <f>C4890+G4890*Input!$B$2</f>
        <v>15.25873854943625</v>
      </c>
      <c r="D4891" s="3">
        <f>D4890+H4890*Input!$B$2</f>
        <v>-60.929494881876238</v>
      </c>
      <c r="E4891" s="3">
        <f>E4890+Input!$B$2*C4891</f>
        <v>137.84220606929799</v>
      </c>
      <c r="F4891" s="3">
        <f>F4890+Input!$B$2*D4891</f>
        <v>16.478828079046526</v>
      </c>
      <c r="G4891" s="3">
        <f>-(0.5*Input!$B$3*(C4891^2+D4891^2)*COS(I4890)*Input!$B$8*Input!$B$11)/(Input!$B$9/Input!$B$10)</f>
        <v>-4.8679028419351678</v>
      </c>
      <c r="H4891" s="3">
        <f>-(0.5*Input!$B$3*(C4891^2+D4891^2)*SIN(I4890)*Input!$B$8*Input!$B$11)/(Input!$B$9/Input!$B$10)-Input!$B$10</f>
        <v>-12.742298953024683</v>
      </c>
      <c r="I4891" s="3">
        <f t="shared" si="153"/>
        <v>-1.3254104482595486</v>
      </c>
    </row>
    <row r="4892" spans="1:9">
      <c r="A4892" s="3">
        <f t="shared" si="152"/>
        <v>4890</v>
      </c>
      <c r="B4892" s="3">
        <f>B4891+Input!$B$2</f>
        <v>4.8899999999999677</v>
      </c>
      <c r="C4892" s="3">
        <f>C4891+G4891*Input!$B$2</f>
        <v>15.253870646594315</v>
      </c>
      <c r="D4892" s="3">
        <f>D4891+H4891*Input!$B$2</f>
        <v>-60.94223718082926</v>
      </c>
      <c r="E4892" s="3">
        <f>E4891+Input!$B$2*C4892</f>
        <v>137.85745993994459</v>
      </c>
      <c r="F4892" s="3">
        <f>F4891+Input!$B$2*D4892</f>
        <v>16.417885841865697</v>
      </c>
      <c r="G4892" s="3">
        <f>-(0.5*Input!$B$3*(C4892^2+D4892^2)*COS(I4891)*Input!$B$8*Input!$B$11)/(Input!$B$9/Input!$B$10)</f>
        <v>-4.8672155752540212</v>
      </c>
      <c r="H4892" s="3">
        <f>-(0.5*Input!$B$3*(C4892^2+D4892^2)*SIN(I4891)*Input!$B$8*Input!$B$11)/(Input!$B$9/Input!$B$10)-Input!$B$10</f>
        <v>-12.734776995121603</v>
      </c>
      <c r="I4892" s="3">
        <f t="shared" si="153"/>
        <v>-1.3255348877961077</v>
      </c>
    </row>
    <row r="4893" spans="1:9">
      <c r="A4893" s="3">
        <f t="shared" si="152"/>
        <v>4891</v>
      </c>
      <c r="B4893" s="3">
        <f>B4892+Input!$B$2</f>
        <v>4.890999999999968</v>
      </c>
      <c r="C4893" s="3">
        <f>C4892+G4892*Input!$B$2</f>
        <v>15.249003431019061</v>
      </c>
      <c r="D4893" s="3">
        <f>D4892+H4892*Input!$B$2</f>
        <v>-60.954971957824384</v>
      </c>
      <c r="E4893" s="3">
        <f>E4892+Input!$B$2*C4893</f>
        <v>137.87270894337561</v>
      </c>
      <c r="F4893" s="3">
        <f>F4892+Input!$B$2*D4893</f>
        <v>16.356930869907874</v>
      </c>
      <c r="G4893" s="3">
        <f>-(0.5*Input!$B$3*(C4893^2+D4893^2)*COS(I4892)*Input!$B$8*Input!$B$11)/(Input!$B$9/Input!$B$10)</f>
        <v>-4.866527498582065</v>
      </c>
      <c r="H4893" s="3">
        <f>-(0.5*Input!$B$3*(C4893^2+D4893^2)*SIN(I4892)*Input!$B$8*Input!$B$11)/(Input!$B$9/Input!$B$10)-Input!$B$10</f>
        <v>-12.727257896255228</v>
      </c>
      <c r="I4893" s="3">
        <f t="shared" si="153"/>
        <v>-1.3256592433895169</v>
      </c>
    </row>
    <row r="4894" spans="1:9">
      <c r="A4894" s="3">
        <f t="shared" si="152"/>
        <v>4892</v>
      </c>
      <c r="B4894" s="3">
        <f>B4893+Input!$B$2</f>
        <v>4.8919999999999684</v>
      </c>
      <c r="C4894" s="3">
        <f>C4893+G4893*Input!$B$2</f>
        <v>15.244136903520479</v>
      </c>
      <c r="D4894" s="3">
        <f>D4893+H4893*Input!$B$2</f>
        <v>-60.967699215720636</v>
      </c>
      <c r="E4894" s="3">
        <f>E4893+Input!$B$2*C4894</f>
        <v>137.88795308027915</v>
      </c>
      <c r="F4894" s="3">
        <f>F4893+Input!$B$2*D4894</f>
        <v>16.295963170692154</v>
      </c>
      <c r="G4894" s="3">
        <f>-(0.5*Input!$B$3*(C4894^2+D4894^2)*COS(I4893)*Input!$B$8*Input!$B$11)/(Input!$B$9/Input!$B$10)</f>
        <v>-4.8658386128692257</v>
      </c>
      <c r="H4894" s="3">
        <f>-(0.5*Input!$B$3*(C4894^2+D4894^2)*SIN(I4893)*Input!$B$8*Input!$B$11)/(Input!$B$9/Input!$B$10)-Input!$B$10</f>
        <v>-12.719741657516181</v>
      </c>
      <c r="I4894" s="3">
        <f t="shared" si="153"/>
        <v>-1.3257835151215585</v>
      </c>
    </row>
    <row r="4895" spans="1:9">
      <c r="A4895" s="3">
        <f t="shared" si="152"/>
        <v>4893</v>
      </c>
      <c r="B4895" s="3">
        <f>B4894+Input!$B$2</f>
        <v>4.8929999999999687</v>
      </c>
      <c r="C4895" s="3">
        <f>C4894+G4894*Input!$B$2</f>
        <v>15.23927106490761</v>
      </c>
      <c r="D4895" s="3">
        <f>D4894+H4894*Input!$B$2</f>
        <v>-60.980418957378149</v>
      </c>
      <c r="E4895" s="3">
        <f>E4894+Input!$B$2*C4895</f>
        <v>137.90319235134405</v>
      </c>
      <c r="F4895" s="3">
        <f>F4894+Input!$B$2*D4895</f>
        <v>16.234982751734776</v>
      </c>
      <c r="G4895" s="3">
        <f>-(0.5*Input!$B$3*(C4895^2+D4895^2)*COS(I4894)*Input!$B$8*Input!$B$11)/(Input!$B$9/Input!$B$10)</f>
        <v>-4.8651489190652626</v>
      </c>
      <c r="H4895" s="3">
        <f>-(0.5*Input!$B$3*(C4895^2+D4895^2)*SIN(I4894)*Input!$B$8*Input!$B$11)/(Input!$B$9/Input!$B$10)-Input!$B$10</f>
        <v>-12.712228279991464</v>
      </c>
      <c r="I4895" s="3">
        <f t="shared" si="153"/>
        <v>-1.3259077030739086</v>
      </c>
    </row>
    <row r="4896" spans="1:9">
      <c r="A4896" s="3">
        <f t="shared" si="152"/>
        <v>4894</v>
      </c>
      <c r="B4896" s="3">
        <f>B4895+Input!$B$2</f>
        <v>4.893999999999969</v>
      </c>
      <c r="C4896" s="3">
        <f>C4895+G4895*Input!$B$2</f>
        <v>15.234405915988544</v>
      </c>
      <c r="D4896" s="3">
        <f>D4895+H4895*Input!$B$2</f>
        <v>-60.993131185658143</v>
      </c>
      <c r="E4896" s="3">
        <f>E4895+Input!$B$2*C4896</f>
        <v>137.91842675726002</v>
      </c>
      <c r="F4896" s="3">
        <f>F4895+Input!$B$2*D4896</f>
        <v>16.173989620549118</v>
      </c>
      <c r="G4896" s="3">
        <f>-(0.5*Input!$B$3*(C4896^2+D4896^2)*COS(I4895)*Input!$B$8*Input!$B$11)/(Input!$B$9/Input!$B$10)</f>
        <v>-4.8644584181197246</v>
      </c>
      <c r="H4896" s="3">
        <f>-(0.5*Input!$B$3*(C4896^2+D4896^2)*SIN(I4895)*Input!$B$8*Input!$B$11)/(Input!$B$9/Input!$B$10)-Input!$B$10</f>
        <v>-12.704717764764411</v>
      </c>
      <c r="I4896" s="3">
        <f t="shared" si="153"/>
        <v>-1.3260318073281361</v>
      </c>
    </row>
    <row r="4897" spans="1:9">
      <c r="A4897" s="3">
        <f t="shared" si="152"/>
        <v>4895</v>
      </c>
      <c r="B4897" s="3">
        <f>B4896+Input!$B$2</f>
        <v>4.8949999999999694</v>
      </c>
      <c r="C4897" s="3">
        <f>C4896+G4896*Input!$B$2</f>
        <v>15.229541457570425</v>
      </c>
      <c r="D4897" s="3">
        <f>D4896+H4896*Input!$B$2</f>
        <v>-61.005835903422906</v>
      </c>
      <c r="E4897" s="3">
        <f>E4896+Input!$B$2*C4897</f>
        <v>137.93365629871758</v>
      </c>
      <c r="F4897" s="3">
        <f>F4896+Input!$B$2*D4897</f>
        <v>16.112983784645696</v>
      </c>
      <c r="G4897" s="3">
        <f>-(0.5*Input!$B$3*(C4897^2+D4897^2)*COS(I4896)*Input!$B$8*Input!$B$11)/(Input!$B$9/Input!$B$10)</f>
        <v>-4.8637671109819811</v>
      </c>
      <c r="H4897" s="3">
        <f>-(0.5*Input!$B$3*(C4897^2+D4897^2)*SIN(I4896)*Input!$B$8*Input!$B$11)/(Input!$B$9/Input!$B$10)-Input!$B$10</f>
        <v>-12.697210112914757</v>
      </c>
      <c r="I4897" s="3">
        <f t="shared" si="153"/>
        <v>-1.3261558279657037</v>
      </c>
    </row>
    <row r="4898" spans="1:9">
      <c r="A4898" s="3">
        <f t="shared" si="152"/>
        <v>4896</v>
      </c>
      <c r="B4898" s="3">
        <f>B4897+Input!$B$2</f>
        <v>4.8959999999999697</v>
      </c>
      <c r="C4898" s="3">
        <f>C4897+G4897*Input!$B$2</f>
        <v>15.224677690459444</v>
      </c>
      <c r="D4898" s="3">
        <f>D4897+H4897*Input!$B$2</f>
        <v>-61.018533113535817</v>
      </c>
      <c r="E4898" s="3">
        <f>E4897+Input!$B$2*C4898</f>
        <v>137.94888097640805</v>
      </c>
      <c r="F4898" s="3">
        <f>F4897+Input!$B$2*D4898</f>
        <v>16.05196525153216</v>
      </c>
      <c r="G4898" s="3">
        <f>-(0.5*Input!$B$3*(C4898^2+D4898^2)*COS(I4897)*Input!$B$8*Input!$B$11)/(Input!$B$9/Input!$B$10)</f>
        <v>-4.8630749986011965</v>
      </c>
      <c r="H4898" s="3">
        <f>-(0.5*Input!$B$3*(C4898^2+D4898^2)*SIN(I4897)*Input!$B$8*Input!$B$11)/(Input!$B$9/Input!$B$10)-Input!$B$10</f>
        <v>-12.689705325518574</v>
      </c>
      <c r="I4898" s="3">
        <f t="shared" si="153"/>
        <v>-1.326279765067967</v>
      </c>
    </row>
    <row r="4899" spans="1:9">
      <c r="A4899" s="3">
        <f t="shared" si="152"/>
        <v>4897</v>
      </c>
      <c r="B4899" s="3">
        <f>B4898+Input!$B$2</f>
        <v>4.89699999999997</v>
      </c>
      <c r="C4899" s="3">
        <f>C4898+G4898*Input!$B$2</f>
        <v>15.219814615460843</v>
      </c>
      <c r="D4899" s="3">
        <f>D4898+H4898*Input!$B$2</f>
        <v>-61.031222818861337</v>
      </c>
      <c r="E4899" s="3">
        <f>E4898+Input!$B$2*C4899</f>
        <v>137.9641007910235</v>
      </c>
      <c r="F4899" s="3">
        <f>F4898+Input!$B$2*D4899</f>
        <v>15.990934028713298</v>
      </c>
      <c r="G4899" s="3">
        <f>-(0.5*Input!$B$3*(C4899^2+D4899^2)*COS(I4898)*Input!$B$8*Input!$B$11)/(Input!$B$9/Input!$B$10)</f>
        <v>-4.8623820819263637</v>
      </c>
      <c r="H4899" s="3">
        <f>-(0.5*Input!$B$3*(C4899^2+D4899^2)*SIN(I4898)*Input!$B$8*Input!$B$11)/(Input!$B$9/Input!$B$10)-Input!$B$10</f>
        <v>-12.682203403648312</v>
      </c>
      <c r="I4899" s="3">
        <f t="shared" si="153"/>
        <v>-1.3264036187161756</v>
      </c>
    </row>
    <row r="4900" spans="1:9">
      <c r="A4900" s="3">
        <f t="shared" si="152"/>
        <v>4898</v>
      </c>
      <c r="B4900" s="3">
        <f>B4899+Input!$B$2</f>
        <v>4.8979999999999704</v>
      </c>
      <c r="C4900" s="3">
        <f>C4899+G4899*Input!$B$2</f>
        <v>15.214952233378916</v>
      </c>
      <c r="D4900" s="3">
        <f>D4899+H4899*Input!$B$2</f>
        <v>-61.043905022264987</v>
      </c>
      <c r="E4900" s="3">
        <f>E4899+Input!$B$2*C4900</f>
        <v>137.97931574325688</v>
      </c>
      <c r="F4900" s="3">
        <f>F4899+Input!$B$2*D4900</f>
        <v>15.929890123691033</v>
      </c>
      <c r="G4900" s="3">
        <f>-(0.5*Input!$B$3*(C4900^2+D4900^2)*COS(I4899)*Input!$B$8*Input!$B$11)/(Input!$B$9/Input!$B$10)</f>
        <v>-4.861688361906257</v>
      </c>
      <c r="H4900" s="3">
        <f>-(0.5*Input!$B$3*(C4900^2+D4900^2)*SIN(I4899)*Input!$B$8*Input!$B$11)/(Input!$B$9/Input!$B$10)-Input!$B$10</f>
        <v>-12.67470434837281</v>
      </c>
      <c r="I4900" s="3">
        <f t="shared" si="153"/>
        <v>-1.326527388991473</v>
      </c>
    </row>
    <row r="4901" spans="1:9">
      <c r="A4901" s="3">
        <f t="shared" si="152"/>
        <v>4899</v>
      </c>
      <c r="B4901" s="3">
        <f>B4900+Input!$B$2</f>
        <v>4.8989999999999707</v>
      </c>
      <c r="C4901" s="3">
        <f>C4900+G4900*Input!$B$2</f>
        <v>15.21009054501701</v>
      </c>
      <c r="D4901" s="3">
        <f>D4900+H4900*Input!$B$2</f>
        <v>-61.056579726613357</v>
      </c>
      <c r="E4901" s="3">
        <f>E4900+Input!$B$2*C4901</f>
        <v>137.9945258338019</v>
      </c>
      <c r="F4901" s="3">
        <f>F4900+Input!$B$2*D4901</f>
        <v>15.868833543964419</v>
      </c>
      <c r="G4901" s="3">
        <f>-(0.5*Input!$B$3*(C4901^2+D4901^2)*COS(I4900)*Input!$B$8*Input!$B$11)/(Input!$B$9/Input!$B$10)</f>
        <v>-4.8609938394894678</v>
      </c>
      <c r="H4901" s="3">
        <f>-(0.5*Input!$B$3*(C4901^2+D4901^2)*SIN(I4900)*Input!$B$8*Input!$B$11)/(Input!$B$9/Input!$B$10)-Input!$B$10</f>
        <v>-12.667208160757266</v>
      </c>
      <c r="I4901" s="3">
        <f t="shared" si="153"/>
        <v>-1.3266510759748964</v>
      </c>
    </row>
    <row r="4902" spans="1:9">
      <c r="A4902" s="3">
        <f t="shared" si="152"/>
        <v>4900</v>
      </c>
      <c r="B4902" s="3">
        <f>B4901+Input!$B$2</f>
        <v>4.899999999999971</v>
      </c>
      <c r="C4902" s="3">
        <f>C4901+G4901*Input!$B$2</f>
        <v>15.205229551177521</v>
      </c>
      <c r="D4902" s="3">
        <f>D4901+H4901*Input!$B$2</f>
        <v>-61.069246934774114</v>
      </c>
      <c r="E4902" s="3">
        <f>E4901+Input!$B$2*C4902</f>
        <v>138.00973106335309</v>
      </c>
      <c r="F4902" s="3">
        <f>F4901+Input!$B$2*D4902</f>
        <v>15.807764297029644</v>
      </c>
      <c r="G4902" s="3">
        <f>-(0.5*Input!$B$3*(C4902^2+D4902^2)*COS(I4901)*Input!$B$8*Input!$B$11)/(Input!$B$9/Input!$B$10)</f>
        <v>-4.8602985156243914</v>
      </c>
      <c r="H4902" s="3">
        <f>-(0.5*Input!$B$3*(C4902^2+D4902^2)*SIN(I4901)*Input!$B$8*Input!$B$11)/(Input!$B$9/Input!$B$10)-Input!$B$10</f>
        <v>-12.65971484186327</v>
      </c>
      <c r="I4902" s="3">
        <f t="shared" si="153"/>
        <v>-1.3267746797473776</v>
      </c>
    </row>
    <row r="4903" spans="1:9">
      <c r="A4903" s="3">
        <f t="shared" si="152"/>
        <v>4901</v>
      </c>
      <c r="B4903" s="3">
        <f>B4902+Input!$B$2</f>
        <v>4.9009999999999714</v>
      </c>
      <c r="C4903" s="3">
        <f>C4902+G4902*Input!$B$2</f>
        <v>15.200369252661897</v>
      </c>
      <c r="D4903" s="3">
        <f>D4902+H4902*Input!$B$2</f>
        <v>-61.081906649615981</v>
      </c>
      <c r="E4903" s="3">
        <f>E4902+Input!$B$2*C4903</f>
        <v>138.02493143260574</v>
      </c>
      <c r="F4903" s="3">
        <f>F4902+Input!$B$2*D4903</f>
        <v>15.746682390380029</v>
      </c>
      <c r="G4903" s="3">
        <f>-(0.5*Input!$B$3*(C4903^2+D4903^2)*COS(I4902)*Input!$B$8*Input!$B$11)/(Input!$B$9/Input!$B$10)</f>
        <v>-4.8596023912592168</v>
      </c>
      <c r="H4903" s="3">
        <f>-(0.5*Input!$B$3*(C4903^2+D4903^2)*SIN(I4902)*Input!$B$8*Input!$B$11)/(Input!$B$9/Input!$B$10)-Input!$B$10</f>
        <v>-12.652224392748796</v>
      </c>
      <c r="I4903" s="3">
        <f t="shared" si="153"/>
        <v>-1.3268982003897425</v>
      </c>
    </row>
    <row r="4904" spans="1:9">
      <c r="A4904" s="3">
        <f t="shared" si="152"/>
        <v>4902</v>
      </c>
      <c r="B4904" s="3">
        <f>B4903+Input!$B$2</f>
        <v>4.9019999999999717</v>
      </c>
      <c r="C4904" s="3">
        <f>C4903+G4903*Input!$B$2</f>
        <v>15.195509650270639</v>
      </c>
      <c r="D4904" s="3">
        <f>D4903+H4903*Input!$B$2</f>
        <v>-61.094558874008726</v>
      </c>
      <c r="E4904" s="3">
        <f>E4903+Input!$B$2*C4904</f>
        <v>138.04012694225602</v>
      </c>
      <c r="F4904" s="3">
        <f>F4903+Input!$B$2*D4904</f>
        <v>15.68558783150602</v>
      </c>
      <c r="G4904" s="3">
        <f>-(0.5*Input!$B$3*(C4904^2+D4904^2)*COS(I4903)*Input!$B$8*Input!$B$11)/(Input!$B$9/Input!$B$10)</f>
        <v>-4.8589054673419367</v>
      </c>
      <c r="H4904" s="3">
        <f>-(0.5*Input!$B$3*(C4904^2+D4904^2)*SIN(I4903)*Input!$B$8*Input!$B$11)/(Input!$B$9/Input!$B$10)-Input!$B$10</f>
        <v>-12.6447368144682</v>
      </c>
      <c r="I4904" s="3">
        <f t="shared" si="153"/>
        <v>-1.3270216379827113</v>
      </c>
    </row>
    <row r="4905" spans="1:9">
      <c r="A4905" s="3">
        <f t="shared" si="152"/>
        <v>4903</v>
      </c>
      <c r="B4905" s="3">
        <f>B4904+Input!$B$2</f>
        <v>4.902999999999972</v>
      </c>
      <c r="C4905" s="3">
        <f>C4904+G4904*Input!$B$2</f>
        <v>15.190650744803296</v>
      </c>
      <c r="D4905" s="3">
        <f>D4904+H4904*Input!$B$2</f>
        <v>-61.107203610823191</v>
      </c>
      <c r="E4905" s="3">
        <f>E4904+Input!$B$2*C4905</f>
        <v>138.05531759300084</v>
      </c>
      <c r="F4905" s="3">
        <f>F4904+Input!$B$2*D4905</f>
        <v>15.624480627895196</v>
      </c>
      <c r="G4905" s="3">
        <f>-(0.5*Input!$B$3*(C4905^2+D4905^2)*COS(I4904)*Input!$B$8*Input!$B$11)/(Input!$B$9/Input!$B$10)</f>
        <v>-4.8582077448203478</v>
      </c>
      <c r="H4905" s="3">
        <f>-(0.5*Input!$B$3*(C4905^2+D4905^2)*SIN(I4904)*Input!$B$8*Input!$B$11)/(Input!$B$9/Input!$B$10)-Input!$B$10</f>
        <v>-12.637252108072225</v>
      </c>
      <c r="I4905" s="3">
        <f t="shared" si="153"/>
        <v>-1.3271449926068992</v>
      </c>
    </row>
    <row r="4906" spans="1:9">
      <c r="A4906" s="3">
        <f t="shared" si="152"/>
        <v>4904</v>
      </c>
      <c r="B4906" s="3">
        <f>B4905+Input!$B$2</f>
        <v>4.9039999999999724</v>
      </c>
      <c r="C4906" s="3">
        <f>C4905+G4905*Input!$B$2</f>
        <v>15.185792537058475</v>
      </c>
      <c r="D4906" s="3">
        <f>D4905+H4905*Input!$B$2</f>
        <v>-61.119840862931262</v>
      </c>
      <c r="E4906" s="3">
        <f>E4905+Input!$B$2*C4906</f>
        <v>138.0705033855379</v>
      </c>
      <c r="F4906" s="3">
        <f>F4905+Input!$B$2*D4906</f>
        <v>15.563360787032265</v>
      </c>
      <c r="G4906" s="3">
        <f>-(0.5*Input!$B$3*(C4906^2+D4906^2)*COS(I4905)*Input!$B$8*Input!$B$11)/(Input!$B$9/Input!$B$10)</f>
        <v>-4.8575092246420404</v>
      </c>
      <c r="H4906" s="3">
        <f>-(0.5*Input!$B$3*(C4906^2+D4906^2)*SIN(I4905)*Input!$B$8*Input!$B$11)/(Input!$B$9/Input!$B$10)-Input!$B$10</f>
        <v>-12.629770274608031</v>
      </c>
      <c r="I4906" s="3">
        <f t="shared" si="153"/>
        <v>-1.3272682643428162</v>
      </c>
    </row>
    <row r="4907" spans="1:9">
      <c r="A4907" s="3">
        <f t="shared" si="152"/>
        <v>4905</v>
      </c>
      <c r="B4907" s="3">
        <f>B4906+Input!$B$2</f>
        <v>4.9049999999999727</v>
      </c>
      <c r="C4907" s="3">
        <f>C4906+G4906*Input!$B$2</f>
        <v>15.180935027833833</v>
      </c>
      <c r="D4907" s="3">
        <f>D4906+H4906*Input!$B$2</f>
        <v>-61.13247063320587</v>
      </c>
      <c r="E4907" s="3">
        <f>E4906+Input!$B$2*C4907</f>
        <v>138.08568432056575</v>
      </c>
      <c r="F4907" s="3">
        <f>F4906+Input!$B$2*D4907</f>
        <v>15.502228316399059</v>
      </c>
      <c r="G4907" s="3">
        <f>-(0.5*Input!$B$3*(C4907^2+D4907^2)*COS(I4906)*Input!$B$8*Input!$B$11)/(Input!$B$9/Input!$B$10)</f>
        <v>-4.8568099077544007</v>
      </c>
      <c r="H4907" s="3">
        <f>-(0.5*Input!$B$3*(C4907^2+D4907^2)*SIN(I4906)*Input!$B$8*Input!$B$11)/(Input!$B$9/Input!$B$10)-Input!$B$10</f>
        <v>-12.622291315119156</v>
      </c>
      <c r="I4907" s="3">
        <f t="shared" si="153"/>
        <v>-1.3273914532708673</v>
      </c>
    </row>
    <row r="4908" spans="1:9">
      <c r="A4908" s="3">
        <f t="shared" si="152"/>
        <v>4906</v>
      </c>
      <c r="B4908" s="3">
        <f>B4907+Input!$B$2</f>
        <v>4.905999999999973</v>
      </c>
      <c r="C4908" s="3">
        <f>C4907+G4907*Input!$B$2</f>
        <v>15.176078217926078</v>
      </c>
      <c r="D4908" s="3">
        <f>D4907+H4907*Input!$B$2</f>
        <v>-61.145092924520988</v>
      </c>
      <c r="E4908" s="3">
        <f>E4907+Input!$B$2*C4908</f>
        <v>138.10086039878368</v>
      </c>
      <c r="F4908" s="3">
        <f>F4907+Input!$B$2*D4908</f>
        <v>15.441083223474537</v>
      </c>
      <c r="G4908" s="3">
        <f>-(0.5*Input!$B$3*(C4908^2+D4908^2)*COS(I4907)*Input!$B$8*Input!$B$11)/(Input!$B$9/Input!$B$10)</f>
        <v>-4.8561097951046088</v>
      </c>
      <c r="H4908" s="3">
        <f>-(0.5*Input!$B$3*(C4908^2+D4908^2)*SIN(I4907)*Input!$B$8*Input!$B$11)/(Input!$B$9/Input!$B$10)-Input!$B$10</f>
        <v>-12.61481523064554</v>
      </c>
      <c r="I4908" s="3">
        <f t="shared" si="153"/>
        <v>-1.3275145594713524</v>
      </c>
    </row>
    <row r="4909" spans="1:9">
      <c r="A4909" s="3">
        <f t="shared" si="152"/>
        <v>4907</v>
      </c>
      <c r="B4909" s="3">
        <f>B4908+Input!$B$2</f>
        <v>4.9069999999999734</v>
      </c>
      <c r="C4909" s="3">
        <f>C4908+G4908*Input!$B$2</f>
        <v>15.171222108130973</v>
      </c>
      <c r="D4909" s="3">
        <f>D4908+H4908*Input!$B$2</f>
        <v>-61.157707739751636</v>
      </c>
      <c r="E4909" s="3">
        <f>E4908+Input!$B$2*C4909</f>
        <v>138.11603162089182</v>
      </c>
      <c r="F4909" s="3">
        <f>F4908+Input!$B$2*D4909</f>
        <v>15.379925515734787</v>
      </c>
      <c r="G4909" s="3">
        <f>-(0.5*Input!$B$3*(C4909^2+D4909^2)*COS(I4908)*Input!$B$8*Input!$B$11)/(Input!$B$9/Input!$B$10)</f>
        <v>-4.855408887639646</v>
      </c>
      <c r="H4909" s="3">
        <f>-(0.5*Input!$B$3*(C4909^2+D4909^2)*SIN(I4908)*Input!$B$8*Input!$B$11)/(Input!$B$9/Input!$B$10)-Input!$B$10</f>
        <v>-12.607342022223534</v>
      </c>
      <c r="I4909" s="3">
        <f t="shared" si="153"/>
        <v>-1.3276375830244671</v>
      </c>
    </row>
    <row r="4910" spans="1:9">
      <c r="A4910" s="3">
        <f t="shared" si="152"/>
        <v>4908</v>
      </c>
      <c r="B4910" s="3">
        <f>B4909+Input!$B$2</f>
        <v>4.9079999999999737</v>
      </c>
      <c r="C4910" s="3">
        <f>C4909+G4909*Input!$B$2</f>
        <v>15.166366699243333</v>
      </c>
      <c r="D4910" s="3">
        <f>D4909+H4909*Input!$B$2</f>
        <v>-61.170315081773857</v>
      </c>
      <c r="E4910" s="3">
        <f>E4909+Input!$B$2*C4910</f>
        <v>138.13119798759107</v>
      </c>
      <c r="F4910" s="3">
        <f>F4909+Input!$B$2*D4910</f>
        <v>15.318755200653012</v>
      </c>
      <c r="G4910" s="3">
        <f>-(0.5*Input!$B$3*(C4910^2+D4910^2)*COS(I4909)*Input!$B$8*Input!$B$11)/(Input!$B$9/Input!$B$10)</f>
        <v>-4.8547071863062818</v>
      </c>
      <c r="H4910" s="3">
        <f>-(0.5*Input!$B$3*(C4910^2+D4910^2)*SIN(I4909)*Input!$B$8*Input!$B$11)/(Input!$B$9/Input!$B$10)-Input!$B$10</f>
        <v>-12.599871690885909</v>
      </c>
      <c r="I4910" s="3">
        <f t="shared" si="153"/>
        <v>-1.3277605240103021</v>
      </c>
    </row>
    <row r="4911" spans="1:9">
      <c r="A4911" s="3">
        <f t="shared" si="152"/>
        <v>4909</v>
      </c>
      <c r="B4911" s="3">
        <f>B4910+Input!$B$2</f>
        <v>4.9089999999999741</v>
      </c>
      <c r="C4911" s="3">
        <f>C4910+G4910*Input!$B$2</f>
        <v>15.161511992057028</v>
      </c>
      <c r="D4911" s="3">
        <f>D4910+H4910*Input!$B$2</f>
        <v>-61.182914953464746</v>
      </c>
      <c r="E4911" s="3">
        <f>E4910+Input!$B$2*C4911</f>
        <v>138.14635949958313</v>
      </c>
      <c r="F4911" s="3">
        <f>F4910+Input!$B$2*D4911</f>
        <v>15.257572285699547</v>
      </c>
      <c r="G4911" s="3">
        <f>-(0.5*Input!$B$3*(C4911^2+D4911^2)*COS(I4910)*Input!$B$8*Input!$B$11)/(Input!$B$9/Input!$B$10)</f>
        <v>-4.8540046920510811</v>
      </c>
      <c r="H4911" s="3">
        <f>-(0.5*Input!$B$3*(C4911^2+D4911^2)*SIN(I4910)*Input!$B$8*Input!$B$11)/(Input!$B$9/Input!$B$10)-Input!$B$10</f>
        <v>-12.592404237661817</v>
      </c>
      <c r="I4911" s="3">
        <f t="shared" si="153"/>
        <v>-1.3278833825088443</v>
      </c>
    </row>
    <row r="4912" spans="1:9">
      <c r="A4912" s="3">
        <f t="shared" si="152"/>
        <v>4910</v>
      </c>
      <c r="B4912" s="3">
        <f>B4911+Input!$B$2</f>
        <v>4.9099999999999744</v>
      </c>
      <c r="C4912" s="3">
        <f>C4911+G4911*Input!$B$2</f>
        <v>15.156657987364976</v>
      </c>
      <c r="D4912" s="3">
        <f>D4911+H4911*Input!$B$2</f>
        <v>-61.195507357702411</v>
      </c>
      <c r="E4912" s="3">
        <f>E4911+Input!$B$2*C4912</f>
        <v>138.1615161575705</v>
      </c>
      <c r="F4912" s="3">
        <f>F4911+Input!$B$2*D4912</f>
        <v>15.196376778341845</v>
      </c>
      <c r="G4912" s="3">
        <f>-(0.5*Input!$B$3*(C4912^2+D4912^2)*COS(I4911)*Input!$B$8*Input!$B$11)/(Input!$B$9/Input!$B$10)</f>
        <v>-4.8533014058203943</v>
      </c>
      <c r="H4912" s="3">
        <f>-(0.5*Input!$B$3*(C4912^2+D4912^2)*SIN(I4911)*Input!$B$8*Input!$B$11)/(Input!$B$9/Input!$B$10)-Input!$B$10</f>
        <v>-12.584939663576851</v>
      </c>
      <c r="I4912" s="3">
        <f t="shared" si="153"/>
        <v>-1.3280061585999761</v>
      </c>
    </row>
    <row r="4913" spans="1:9">
      <c r="A4913" s="3">
        <f t="shared" si="152"/>
        <v>4911</v>
      </c>
      <c r="B4913" s="3">
        <f>B4912+Input!$B$2</f>
        <v>4.9109999999999747</v>
      </c>
      <c r="C4913" s="3">
        <f>C4912+G4912*Input!$B$2</f>
        <v>15.151804685959156</v>
      </c>
      <c r="D4913" s="3">
        <f>D4912+H4912*Input!$B$2</f>
        <v>-61.208092297365987</v>
      </c>
      <c r="E4913" s="3">
        <f>E4912+Input!$B$2*C4913</f>
        <v>138.17666796225646</v>
      </c>
      <c r="F4913" s="3">
        <f>F4912+Input!$B$2*D4913</f>
        <v>15.135168686044478</v>
      </c>
      <c r="G4913" s="3">
        <f>-(0.5*Input!$B$3*(C4913^2+D4913^2)*COS(I4912)*Input!$B$8*Input!$B$11)/(Input!$B$9/Input!$B$10)</f>
        <v>-4.8525973285603605</v>
      </c>
      <c r="H4913" s="3">
        <f>-(0.5*Input!$B$3*(C4913^2+D4913^2)*SIN(I4912)*Input!$B$8*Input!$B$11)/(Input!$B$9/Input!$B$10)-Input!$B$10</f>
        <v>-12.577477969653025</v>
      </c>
      <c r="I4913" s="3">
        <f t="shared" si="153"/>
        <v>-1.3281288523634753</v>
      </c>
    </row>
    <row r="4914" spans="1:9">
      <c r="A4914" s="3">
        <f t="shared" si="152"/>
        <v>4912</v>
      </c>
      <c r="B4914" s="3">
        <f>B4913+Input!$B$2</f>
        <v>4.9119999999999751</v>
      </c>
      <c r="C4914" s="3">
        <f>C4913+G4913*Input!$B$2</f>
        <v>15.146952088630597</v>
      </c>
      <c r="D4914" s="3">
        <f>D4913+H4913*Input!$B$2</f>
        <v>-61.220669775335637</v>
      </c>
      <c r="E4914" s="3">
        <f>E4913+Input!$B$2*C4914</f>
        <v>138.19181491434509</v>
      </c>
      <c r="F4914" s="3">
        <f>F4913+Input!$B$2*D4914</f>
        <v>15.073948016269142</v>
      </c>
      <c r="G4914" s="3">
        <f>-(0.5*Input!$B$3*(C4914^2+D4914^2)*COS(I4913)*Input!$B$8*Input!$B$11)/(Input!$B$9/Input!$B$10)</f>
        <v>-4.8518924612169254</v>
      </c>
      <c r="H4914" s="3">
        <f>-(0.5*Input!$B$3*(C4914^2+D4914^2)*SIN(I4913)*Input!$B$8*Input!$B$11)/(Input!$B$9/Input!$B$10)-Input!$B$10</f>
        <v>-12.570019156908753</v>
      </c>
      <c r="I4914" s="3">
        <f t="shared" si="153"/>
        <v>-1.3282514638790173</v>
      </c>
    </row>
    <row r="4915" spans="1:9">
      <c r="A4915" s="3">
        <f t="shared" si="152"/>
        <v>4913</v>
      </c>
      <c r="B4915" s="3">
        <f>B4914+Input!$B$2</f>
        <v>4.9129999999999754</v>
      </c>
      <c r="C4915" s="3">
        <f>C4914+G4914*Input!$B$2</f>
        <v>15.14210019616938</v>
      </c>
      <c r="D4915" s="3">
        <f>D4914+H4914*Input!$B$2</f>
        <v>-61.233239794492548</v>
      </c>
      <c r="E4915" s="3">
        <f>E4914+Input!$B$2*C4915</f>
        <v>138.20695701454125</v>
      </c>
      <c r="F4915" s="3">
        <f>F4914+Input!$B$2*D4915</f>
        <v>15.012714776474649</v>
      </c>
      <c r="G4915" s="3">
        <f>-(0.5*Input!$B$3*(C4915^2+D4915^2)*COS(I4914)*Input!$B$8*Input!$B$11)/(Input!$B$9/Input!$B$10)</f>
        <v>-4.851186804735792</v>
      </c>
      <c r="H4915" s="3">
        <f>-(0.5*Input!$B$3*(C4915^2+D4915^2)*SIN(I4914)*Input!$B$8*Input!$B$11)/(Input!$B$9/Input!$B$10)-Input!$B$10</f>
        <v>-12.562563226358893</v>
      </c>
      <c r="I4915" s="3">
        <f t="shared" si="153"/>
        <v>-1.3283739932261724</v>
      </c>
    </row>
    <row r="4916" spans="1:9">
      <c r="A4916" s="3">
        <f t="shared" si="152"/>
        <v>4914</v>
      </c>
      <c r="B4916" s="3">
        <f>B4915+Input!$B$2</f>
        <v>4.9139999999999757</v>
      </c>
      <c r="C4916" s="3">
        <f>C4915+G4915*Input!$B$2</f>
        <v>15.137249009364645</v>
      </c>
      <c r="D4916" s="3">
        <f>D4915+H4915*Input!$B$2</f>
        <v>-61.245802357718908</v>
      </c>
      <c r="E4916" s="3">
        <f>E4915+Input!$B$2*C4916</f>
        <v>138.22209426355062</v>
      </c>
      <c r="F4916" s="3">
        <f>F4915+Input!$B$2*D4916</f>
        <v>14.95146897411693</v>
      </c>
      <c r="G4916" s="3">
        <f>-(0.5*Input!$B$3*(C4916^2+D4916^2)*COS(I4915)*Input!$B$8*Input!$B$11)/(Input!$B$9/Input!$B$10)</f>
        <v>-4.8504803600624733</v>
      </c>
      <c r="H4916" s="3">
        <f>-(0.5*Input!$B$3*(C4916^2+D4916^2)*SIN(I4915)*Input!$B$8*Input!$B$11)/(Input!$B$9/Input!$B$10)-Input!$B$10</f>
        <v>-12.555110179014722</v>
      </c>
      <c r="I4916" s="3">
        <f t="shared" si="153"/>
        <v>-1.3284964404844082</v>
      </c>
    </row>
    <row r="4917" spans="1:9">
      <c r="A4917" s="3">
        <f t="shared" si="152"/>
        <v>4915</v>
      </c>
      <c r="B4917" s="3">
        <f>B4916+Input!$B$2</f>
        <v>4.9149999999999761</v>
      </c>
      <c r="C4917" s="3">
        <f>C4916+G4916*Input!$B$2</f>
        <v>15.132398529004583</v>
      </c>
      <c r="D4917" s="3">
        <f>D4916+H4916*Input!$B$2</f>
        <v>-61.258357467897923</v>
      </c>
      <c r="E4917" s="3">
        <f>E4916+Input!$B$2*C4917</f>
        <v>138.23722666207962</v>
      </c>
      <c r="F4917" s="3">
        <f>F4916+Input!$B$2*D4917</f>
        <v>14.890210616649032</v>
      </c>
      <c r="G4917" s="3">
        <f>-(0.5*Input!$B$3*(C4917^2+D4917^2)*COS(I4916)*Input!$B$8*Input!$B$11)/(Input!$B$9/Input!$B$10)</f>
        <v>-4.8497731281422594</v>
      </c>
      <c r="H4917" s="3">
        <f>-(0.5*Input!$B$3*(C4917^2+D4917^2)*SIN(I4916)*Input!$B$8*Input!$B$11)/(Input!$B$9/Input!$B$10)-Input!$B$10</f>
        <v>-12.547660015883952</v>
      </c>
      <c r="I4917" s="3">
        <f t="shared" si="153"/>
        <v>-1.3286188057330888</v>
      </c>
    </row>
    <row r="4918" spans="1:9">
      <c r="A4918" s="3">
        <f t="shared" si="152"/>
        <v>4916</v>
      </c>
      <c r="B4918" s="3">
        <f>B4917+Input!$B$2</f>
        <v>4.9159999999999764</v>
      </c>
      <c r="C4918" s="3">
        <f>C4917+G4917*Input!$B$2</f>
        <v>15.12754875587644</v>
      </c>
      <c r="D4918" s="3">
        <f>D4917+H4917*Input!$B$2</f>
        <v>-61.270905127913807</v>
      </c>
      <c r="E4918" s="3">
        <f>E4917+Input!$B$2*C4918</f>
        <v>138.25235421083551</v>
      </c>
      <c r="F4918" s="3">
        <f>F4917+Input!$B$2*D4918</f>
        <v>14.828939711521118</v>
      </c>
      <c r="G4918" s="3">
        <f>-(0.5*Input!$B$3*(C4918^2+D4918^2)*COS(I4917)*Input!$B$8*Input!$B$11)/(Input!$B$9/Input!$B$10)</f>
        <v>-4.8490651099202173</v>
      </c>
      <c r="H4918" s="3">
        <f>-(0.5*Input!$B$3*(C4918^2+D4918^2)*SIN(I4917)*Input!$B$8*Input!$B$11)/(Input!$B$9/Input!$B$10)-Input!$B$10</f>
        <v>-12.540212737970737</v>
      </c>
      <c r="I4918" s="3">
        <f t="shared" si="153"/>
        <v>-1.3287410890514744</v>
      </c>
    </row>
    <row r="4919" spans="1:9">
      <c r="A4919" s="3">
        <f t="shared" si="152"/>
        <v>4917</v>
      </c>
      <c r="B4919" s="3">
        <f>B4918+Input!$B$2</f>
        <v>4.9169999999999767</v>
      </c>
      <c r="C4919" s="3">
        <f>C4918+G4918*Input!$B$2</f>
        <v>15.12269969076652</v>
      </c>
      <c r="D4919" s="3">
        <f>D4918+H4918*Input!$B$2</f>
        <v>-61.283445340651774</v>
      </c>
      <c r="E4919" s="3">
        <f>E4918+Input!$B$2*C4919</f>
        <v>138.26747691052628</v>
      </c>
      <c r="F4919" s="3">
        <f>F4918+Input!$B$2*D4919</f>
        <v>14.767656266180467</v>
      </c>
      <c r="G4919" s="3">
        <f>-(0.5*Input!$B$3*(C4919^2+D4919^2)*COS(I4918)*Input!$B$8*Input!$B$11)/(Input!$B$9/Input!$B$10)</f>
        <v>-4.8483563063412127</v>
      </c>
      <c r="H4919" s="3">
        <f>-(0.5*Input!$B$3*(C4919^2+D4919^2)*SIN(I4918)*Input!$B$8*Input!$B$11)/(Input!$B$9/Input!$B$10)-Input!$B$10</f>
        <v>-12.53276834627567</v>
      </c>
      <c r="I4919" s="3">
        <f t="shared" si="153"/>
        <v>-1.3288632905187232</v>
      </c>
    </row>
    <row r="4920" spans="1:9">
      <c r="A4920" s="3">
        <f t="shared" si="152"/>
        <v>4918</v>
      </c>
      <c r="B4920" s="3">
        <f>B4919+Input!$B$2</f>
        <v>4.9179999999999771</v>
      </c>
      <c r="C4920" s="3">
        <f>C4919+G4919*Input!$B$2</f>
        <v>15.117851334460179</v>
      </c>
      <c r="D4920" s="3">
        <f>D4919+H4919*Input!$B$2</f>
        <v>-61.29597810899805</v>
      </c>
      <c r="E4920" s="3">
        <f>E4919+Input!$B$2*C4920</f>
        <v>138.28259476186074</v>
      </c>
      <c r="F4920" s="3">
        <f>F4919+Input!$B$2*D4920</f>
        <v>14.706360288071469</v>
      </c>
      <c r="G4920" s="3">
        <f>-(0.5*Input!$B$3*(C4920^2+D4920^2)*COS(I4919)*Input!$B$8*Input!$B$11)/(Input!$B$9/Input!$B$10)</f>
        <v>-4.8476467183498784</v>
      </c>
      <c r="H4920" s="3">
        <f>-(0.5*Input!$B$3*(C4920^2+D4920^2)*SIN(I4919)*Input!$B$8*Input!$B$11)/(Input!$B$9/Input!$B$10)-Input!$B$10</f>
        <v>-12.525326841795763</v>
      </c>
      <c r="I4920" s="3">
        <f t="shared" si="153"/>
        <v>-1.3289854102138903</v>
      </c>
    </row>
    <row r="4921" spans="1:9">
      <c r="A4921" s="3">
        <f t="shared" si="152"/>
        <v>4919</v>
      </c>
      <c r="B4921" s="3">
        <f>B4920+Input!$B$2</f>
        <v>4.9189999999999774</v>
      </c>
      <c r="C4921" s="3">
        <f>C4920+G4920*Input!$B$2</f>
        <v>15.113003687741829</v>
      </c>
      <c r="D4921" s="3">
        <f>D4920+H4920*Input!$B$2</f>
        <v>-61.308503435839846</v>
      </c>
      <c r="E4921" s="3">
        <f>E4920+Input!$B$2*C4921</f>
        <v>138.29770776554847</v>
      </c>
      <c r="F4921" s="3">
        <f>F4920+Input!$B$2*D4921</f>
        <v>14.64505178463563</v>
      </c>
      <c r="G4921" s="3">
        <f>-(0.5*Input!$B$3*(C4921^2+D4921^2)*COS(I4920)*Input!$B$8*Input!$B$11)/(Input!$B$9/Input!$B$10)</f>
        <v>-4.8469363468906268</v>
      </c>
      <c r="H4921" s="3">
        <f>-(0.5*Input!$B$3*(C4921^2+D4921^2)*SIN(I4920)*Input!$B$8*Input!$B$11)/(Input!$B$9/Input!$B$10)-Input!$B$10</f>
        <v>-12.517888225524501</v>
      </c>
      <c r="I4921" s="3">
        <f t="shared" si="153"/>
        <v>-1.3291074482159271</v>
      </c>
    </row>
    <row r="4922" spans="1:9">
      <c r="A4922" s="3">
        <f t="shared" si="152"/>
        <v>4920</v>
      </c>
      <c r="B4922" s="3">
        <f>B4921+Input!$B$2</f>
        <v>4.9199999999999777</v>
      </c>
      <c r="C4922" s="3">
        <f>C4921+G4921*Input!$B$2</f>
        <v>15.108156751394938</v>
      </c>
      <c r="D4922" s="3">
        <f>D4921+H4921*Input!$B$2</f>
        <v>-61.32102132406537</v>
      </c>
      <c r="E4922" s="3">
        <f>E4921+Input!$B$2*C4922</f>
        <v>138.31281592229985</v>
      </c>
      <c r="F4922" s="3">
        <f>F4921+Input!$B$2*D4922</f>
        <v>14.583730763311564</v>
      </c>
      <c r="G4922" s="3">
        <f>-(0.5*Input!$B$3*(C4922^2+D4922^2)*COS(I4921)*Input!$B$8*Input!$B$11)/(Input!$B$9/Input!$B$10)</f>
        <v>-4.846225192907669</v>
      </c>
      <c r="H4922" s="3">
        <f>-(0.5*Input!$B$3*(C4922^2+D4922^2)*SIN(I4921)*Input!$B$8*Input!$B$11)/(Input!$B$9/Input!$B$10)-Input!$B$10</f>
        <v>-12.510452498451819</v>
      </c>
      <c r="I4922" s="3">
        <f t="shared" si="153"/>
        <v>-1.3292294046036839</v>
      </c>
    </row>
    <row r="4923" spans="1:9">
      <c r="A4923" s="3">
        <f t="shared" si="152"/>
        <v>4921</v>
      </c>
      <c r="B4923" s="3">
        <f>B4922+Input!$B$2</f>
        <v>4.9209999999999781</v>
      </c>
      <c r="C4923" s="3">
        <f>C4922+G4922*Input!$B$2</f>
        <v>15.10331052620203</v>
      </c>
      <c r="D4923" s="3">
        <f>D4922+H4922*Input!$B$2</f>
        <v>-61.333531776563824</v>
      </c>
      <c r="E4923" s="3">
        <f>E4922+Input!$B$2*C4923</f>
        <v>138.32791923282605</v>
      </c>
      <c r="F4923" s="3">
        <f>F4922+Input!$B$2*D4923</f>
        <v>14.522397231535001</v>
      </c>
      <c r="G4923" s="3">
        <f>-(0.5*Input!$B$3*(C4923^2+D4923^2)*COS(I4922)*Input!$B$8*Input!$B$11)/(Input!$B$9/Input!$B$10)</f>
        <v>-4.8455132573449653</v>
      </c>
      <c r="H4923" s="3">
        <f>-(0.5*Input!$B$3*(C4923^2+D4923^2)*SIN(I4922)*Input!$B$8*Input!$B$11)/(Input!$B$9/Input!$B$10)-Input!$B$10</f>
        <v>-12.503019661564085</v>
      </c>
      <c r="I4923" s="3">
        <f t="shared" si="153"/>
        <v>-1.3293512794559075</v>
      </c>
    </row>
    <row r="4924" spans="1:9">
      <c r="A4924" s="3">
        <f t="shared" si="152"/>
        <v>4922</v>
      </c>
      <c r="B4924" s="3">
        <f>B4923+Input!$B$2</f>
        <v>4.9219999999999784</v>
      </c>
      <c r="C4924" s="3">
        <f>C4923+G4923*Input!$B$2</f>
        <v>15.098465012944684</v>
      </c>
      <c r="D4924" s="3">
        <f>D4923+H4923*Input!$B$2</f>
        <v>-61.346034796225389</v>
      </c>
      <c r="E4924" s="3">
        <f>E4923+Input!$B$2*C4924</f>
        <v>138.343017697839</v>
      </c>
      <c r="F4924" s="3">
        <f>F4923+Input!$B$2*D4924</f>
        <v>14.461051196738776</v>
      </c>
      <c r="G4924" s="3">
        <f>-(0.5*Input!$B$3*(C4924^2+D4924^2)*COS(I4923)*Input!$B$8*Input!$B$11)/(Input!$B$9/Input!$B$10)</f>
        <v>-4.8448005411462756</v>
      </c>
      <c r="H4924" s="3">
        <f>-(0.5*Input!$B$3*(C4924^2+D4924^2)*SIN(I4923)*Input!$B$8*Input!$B$11)/(Input!$B$9/Input!$B$10)-Input!$B$10</f>
        <v>-12.495589715844137</v>
      </c>
      <c r="I4924" s="3">
        <f t="shared" si="153"/>
        <v>-1.3294730728512429</v>
      </c>
    </row>
    <row r="4925" spans="1:9">
      <c r="A4925" s="3">
        <f t="shared" si="152"/>
        <v>4923</v>
      </c>
      <c r="B4925" s="3">
        <f>B4924+Input!$B$2</f>
        <v>4.9229999999999787</v>
      </c>
      <c r="C4925" s="3">
        <f>C4924+G4924*Input!$B$2</f>
        <v>15.093620212403538</v>
      </c>
      <c r="D4925" s="3">
        <f>D4924+H4924*Input!$B$2</f>
        <v>-61.358530385941236</v>
      </c>
      <c r="E4925" s="3">
        <f>E4924+Input!$B$2*C4925</f>
        <v>138.35811131805141</v>
      </c>
      <c r="F4925" s="3">
        <f>F4924+Input!$B$2*D4925</f>
        <v>14.399692666352834</v>
      </c>
      <c r="G4925" s="3">
        <f>-(0.5*Input!$B$3*(C4925^2+D4925^2)*COS(I4924)*Input!$B$8*Input!$B$11)/(Input!$B$9/Input!$B$10)</f>
        <v>-4.8440870452551259</v>
      </c>
      <c r="H4925" s="3">
        <f>-(0.5*Input!$B$3*(C4925^2+D4925^2)*SIN(I4924)*Input!$B$8*Input!$B$11)/(Input!$B$9/Input!$B$10)-Input!$B$10</f>
        <v>-12.488162662271272</v>
      </c>
      <c r="I4925" s="3">
        <f t="shared" si="153"/>
        <v>-1.3295947848682332</v>
      </c>
    </row>
    <row r="4926" spans="1:9">
      <c r="A4926" s="3">
        <f t="shared" si="152"/>
        <v>4924</v>
      </c>
      <c r="B4926" s="3">
        <f>B4925+Input!$B$2</f>
        <v>4.9239999999999791</v>
      </c>
      <c r="C4926" s="3">
        <f>C4925+G4925*Input!$B$2</f>
        <v>15.088776125358283</v>
      </c>
      <c r="D4926" s="3">
        <f>D4925+H4925*Input!$B$2</f>
        <v>-61.371018548603509</v>
      </c>
      <c r="E4926" s="3">
        <f>E4925+Input!$B$2*C4926</f>
        <v>138.37320009417678</v>
      </c>
      <c r="F4926" s="3">
        <f>F4925+Input!$B$2*D4926</f>
        <v>14.33832164780423</v>
      </c>
      <c r="G4926" s="3">
        <f>-(0.5*Input!$B$3*(C4926^2+D4926^2)*COS(I4925)*Input!$B$8*Input!$B$11)/(Input!$B$9/Input!$B$10)</f>
        <v>-4.843372770614816</v>
      </c>
      <c r="H4926" s="3">
        <f>-(0.5*Input!$B$3*(C4926^2+D4926^2)*SIN(I4925)*Input!$B$8*Input!$B$11)/(Input!$B$9/Input!$B$10)-Input!$B$10</f>
        <v>-12.480738501821243</v>
      </c>
      <c r="I4926" s="3">
        <f t="shared" si="153"/>
        <v>-1.3297164155853192</v>
      </c>
    </row>
    <row r="4927" spans="1:9">
      <c r="A4927" s="3">
        <f t="shared" si="152"/>
        <v>4925</v>
      </c>
      <c r="B4927" s="3">
        <f>B4926+Input!$B$2</f>
        <v>4.9249999999999794</v>
      </c>
      <c r="C4927" s="3">
        <f>C4926+G4926*Input!$B$2</f>
        <v>15.083932752587668</v>
      </c>
      <c r="D4927" s="3">
        <f>D4926+H4926*Input!$B$2</f>
        <v>-61.38349928710533</v>
      </c>
      <c r="E4927" s="3">
        <f>E4926+Input!$B$2*C4927</f>
        <v>138.38828402692937</v>
      </c>
      <c r="F4927" s="3">
        <f>F4926+Input!$B$2*D4927</f>
        <v>14.276938148517125</v>
      </c>
      <c r="G4927" s="3">
        <f>-(0.5*Input!$B$3*(C4927^2+D4927^2)*COS(I4926)*Input!$B$8*Input!$B$11)/(Input!$B$9/Input!$B$10)</f>
        <v>-4.8426577181684261</v>
      </c>
      <c r="H4927" s="3">
        <f>-(0.5*Input!$B$3*(C4927^2+D4927^2)*SIN(I4926)*Input!$B$8*Input!$B$11)/(Input!$B$9/Input!$B$10)-Input!$B$10</f>
        <v>-12.473317235466279</v>
      </c>
      <c r="I4927" s="3">
        <f t="shared" si="153"/>
        <v>-1.3298379650808401</v>
      </c>
    </row>
    <row r="4928" spans="1:9">
      <c r="A4928" s="3">
        <f t="shared" si="152"/>
        <v>4926</v>
      </c>
      <c r="B4928" s="3">
        <f>B4927+Input!$B$2</f>
        <v>4.9259999999999797</v>
      </c>
      <c r="C4928" s="3">
        <f>C4927+G4927*Input!$B$2</f>
        <v>15.0790900948695</v>
      </c>
      <c r="D4928" s="3">
        <f>D4927+H4927*Input!$B$2</f>
        <v>-61.395972604340798</v>
      </c>
      <c r="E4928" s="3">
        <f>E4927+Input!$B$2*C4928</f>
        <v>138.40336311702424</v>
      </c>
      <c r="F4928" s="3">
        <f>F4927+Input!$B$2*D4928</f>
        <v>14.215542175912784</v>
      </c>
      <c r="G4928" s="3">
        <f>-(0.5*Input!$B$3*(C4928^2+D4928^2)*COS(I4927)*Input!$B$8*Input!$B$11)/(Input!$B$9/Input!$B$10)</f>
        <v>-4.8419418888587984</v>
      </c>
      <c r="H4928" s="3">
        <f>-(0.5*Input!$B$3*(C4928^2+D4928^2)*SIN(I4927)*Input!$B$8*Input!$B$11)/(Input!$B$9/Input!$B$10)-Input!$B$10</f>
        <v>-12.465898864175074</v>
      </c>
      <c r="I4928" s="3">
        <f t="shared" si="153"/>
        <v>-1.3299594334330336</v>
      </c>
    </row>
    <row r="4929" spans="1:9">
      <c r="A4929" s="3">
        <f t="shared" si="152"/>
        <v>4927</v>
      </c>
      <c r="B4929" s="3">
        <f>B4928+Input!$B$2</f>
        <v>4.9269999999999801</v>
      </c>
      <c r="C4929" s="3">
        <f>C4928+G4928*Input!$B$2</f>
        <v>15.07424815298064</v>
      </c>
      <c r="D4929" s="3">
        <f>D4928+H4928*Input!$B$2</f>
        <v>-61.408438503204977</v>
      </c>
      <c r="E4929" s="3">
        <f>E4928+Input!$B$2*C4929</f>
        <v>138.41843736517723</v>
      </c>
      <c r="F4929" s="3">
        <f>F4928+Input!$B$2*D4929</f>
        <v>14.154133737409579</v>
      </c>
      <c r="G4929" s="3">
        <f>-(0.5*Input!$B$3*(C4929^2+D4929^2)*COS(I4928)*Input!$B$8*Input!$B$11)/(Input!$B$9/Input!$B$10)</f>
        <v>-4.8412252836285523</v>
      </c>
      <c r="H4929" s="3">
        <f>-(0.5*Input!$B$3*(C4929^2+D4929^2)*SIN(I4928)*Input!$B$8*Input!$B$11)/(Input!$B$9/Input!$B$10)-Input!$B$10</f>
        <v>-12.458483388912796</v>
      </c>
      <c r="I4929" s="3">
        <f t="shared" si="153"/>
        <v>-1.3300808207200356</v>
      </c>
    </row>
    <row r="4930" spans="1:9">
      <c r="A4930" s="3">
        <f t="shared" si="152"/>
        <v>4928</v>
      </c>
      <c r="B4930" s="3">
        <f>B4929+Input!$B$2</f>
        <v>4.9279999999999804</v>
      </c>
      <c r="C4930" s="3">
        <f>C4929+G4929*Input!$B$2</f>
        <v>15.069406927697012</v>
      </c>
      <c r="D4930" s="3">
        <f>D4929+H4929*Input!$B$2</f>
        <v>-61.420896986593888</v>
      </c>
      <c r="E4930" s="3">
        <f>E4929+Input!$B$2*C4930</f>
        <v>138.43350677210492</v>
      </c>
      <c r="F4930" s="3">
        <f>F4929+Input!$B$2*D4930</f>
        <v>14.092712840422985</v>
      </c>
      <c r="G4930" s="3">
        <f>-(0.5*Input!$B$3*(C4930^2+D4930^2)*COS(I4929)*Input!$B$8*Input!$B$11)/(Input!$B$9/Input!$B$10)</f>
        <v>-4.8405079034200824</v>
      </c>
      <c r="H4930" s="3">
        <f>-(0.5*Input!$B$3*(C4930^2+D4930^2)*SIN(I4929)*Input!$B$8*Input!$B$11)/(Input!$B$9/Input!$B$10)-Input!$B$10</f>
        <v>-12.451070810641085</v>
      </c>
      <c r="I4930" s="3">
        <f t="shared" si="153"/>
        <v>-1.3302021270198816</v>
      </c>
    </row>
    <row r="4931" spans="1:9">
      <c r="A4931" s="3">
        <f t="shared" si="152"/>
        <v>4929</v>
      </c>
      <c r="B4931" s="3">
        <f>B4930+Input!$B$2</f>
        <v>4.9289999999999807</v>
      </c>
      <c r="C4931" s="3">
        <f>C4930+G4930*Input!$B$2</f>
        <v>15.064566419793591</v>
      </c>
      <c r="D4931" s="3">
        <f>D4930+H4930*Input!$B$2</f>
        <v>-61.43334805740453</v>
      </c>
      <c r="E4931" s="3">
        <f>E4930+Input!$B$2*C4931</f>
        <v>138.44857133852472</v>
      </c>
      <c r="F4931" s="3">
        <f>F4930+Input!$B$2*D4931</f>
        <v>14.031279492365581</v>
      </c>
      <c r="G4931" s="3">
        <f>-(0.5*Input!$B$3*(C4931^2+D4931^2)*COS(I4930)*Input!$B$8*Input!$B$11)/(Input!$B$9/Input!$B$10)</f>
        <v>-4.8397897491755364</v>
      </c>
      <c r="H4931" s="3">
        <f>-(0.5*Input!$B$3*(C4931^2+D4931^2)*SIN(I4930)*Input!$B$8*Input!$B$11)/(Input!$B$9/Input!$B$10)-Input!$B$10</f>
        <v>-12.443661130318077</v>
      </c>
      <c r="I4931" s="3">
        <f t="shared" si="153"/>
        <v>-1.3303233524105049</v>
      </c>
    </row>
    <row r="4932" spans="1:9">
      <c r="A4932" s="3">
        <f t="shared" ref="A4932:A4995" si="154">A4931+1</f>
        <v>4930</v>
      </c>
      <c r="B4932" s="3">
        <f>B4931+Input!$B$2</f>
        <v>4.9299999999999811</v>
      </c>
      <c r="C4932" s="3">
        <f>C4931+G4931*Input!$B$2</f>
        <v>15.059726630044416</v>
      </c>
      <c r="D4932" s="3">
        <f>D4931+H4931*Input!$B$2</f>
        <v>-61.445791718534849</v>
      </c>
      <c r="E4932" s="3">
        <f>E4931+Input!$B$2*C4932</f>
        <v>138.46363106515477</v>
      </c>
      <c r="F4932" s="3">
        <f>F4931+Input!$B$2*D4932</f>
        <v>13.969833700647046</v>
      </c>
      <c r="G4932" s="3">
        <f>-(0.5*Input!$B$3*(C4932^2+D4932^2)*COS(I4931)*Input!$B$8*Input!$B$11)/(Input!$B$9/Input!$B$10)</f>
        <v>-4.8390708218368435</v>
      </c>
      <c r="H4932" s="3">
        <f>-(0.5*Input!$B$3*(C4932^2+D4932^2)*SIN(I4931)*Input!$B$8*Input!$B$11)/(Input!$B$9/Input!$B$10)-Input!$B$10</f>
        <v>-12.43625434889837</v>
      </c>
      <c r="I4932" s="3">
        <f t="shared" ref="I4932:I4995" si="155">ATAN(D4932/C4932)</f>
        <v>-1.3304444969697384</v>
      </c>
    </row>
    <row r="4933" spans="1:9">
      <c r="A4933" s="3">
        <f t="shared" si="154"/>
        <v>4931</v>
      </c>
      <c r="B4933" s="3">
        <f>B4932+Input!$B$2</f>
        <v>4.9309999999999814</v>
      </c>
      <c r="C4933" s="3">
        <f>C4932+G4932*Input!$B$2</f>
        <v>15.05488755922258</v>
      </c>
      <c r="D4933" s="3">
        <f>D4932+H4932*Input!$B$2</f>
        <v>-61.458227972883748</v>
      </c>
      <c r="E4933" s="3">
        <f>E4932+Input!$B$2*C4933</f>
        <v>138.47868595271399</v>
      </c>
      <c r="F4933" s="3">
        <f>F4932+Input!$B$2*D4933</f>
        <v>13.908375472674162</v>
      </c>
      <c r="G4933" s="3">
        <f>-(0.5*Input!$B$3*(C4933^2+D4933^2)*COS(I4932)*Input!$B$8*Input!$B$11)/(Input!$B$9/Input!$B$10)</f>
        <v>-4.8383511223456992</v>
      </c>
      <c r="H4933" s="3">
        <f>-(0.5*Input!$B$3*(C4933^2+D4933^2)*SIN(I4932)*Input!$B$8*Input!$B$11)/(Input!$B$9/Input!$B$10)-Input!$B$10</f>
        <v>-12.428850467333064</v>
      </c>
      <c r="I4933" s="3">
        <f t="shared" si="155"/>
        <v>-1.3305655607753142</v>
      </c>
    </row>
    <row r="4934" spans="1:9">
      <c r="A4934" s="3">
        <f t="shared" si="154"/>
        <v>4932</v>
      </c>
      <c r="B4934" s="3">
        <f>B4933+Input!$B$2</f>
        <v>4.9319999999999817</v>
      </c>
      <c r="C4934" s="3">
        <f>C4933+G4933*Input!$B$2</f>
        <v>15.050049208100235</v>
      </c>
      <c r="D4934" s="3">
        <f>D4933+H4933*Input!$B$2</f>
        <v>-61.470656823351078</v>
      </c>
      <c r="E4934" s="3">
        <f>E4933+Input!$B$2*C4934</f>
        <v>138.49373600192209</v>
      </c>
      <c r="F4934" s="3">
        <f>F4933+Input!$B$2*D4934</f>
        <v>13.846904815850811</v>
      </c>
      <c r="G4934" s="3">
        <f>-(0.5*Input!$B$3*(C4934^2+D4934^2)*COS(I4933)*Input!$B$8*Input!$B$11)/(Input!$B$9/Input!$B$10)</f>
        <v>-4.8376306516435568</v>
      </c>
      <c r="H4934" s="3">
        <f>-(0.5*Input!$B$3*(C4934^2+D4934^2)*SIN(I4933)*Input!$B$8*Input!$B$11)/(Input!$B$9/Input!$B$10)-Input!$B$10</f>
        <v>-12.421449486569749</v>
      </c>
      <c r="I4934" s="3">
        <f t="shared" si="155"/>
        <v>-1.3306865439048636</v>
      </c>
    </row>
    <row r="4935" spans="1:9">
      <c r="A4935" s="3">
        <f t="shared" si="154"/>
        <v>4933</v>
      </c>
      <c r="B4935" s="3">
        <f>B4934+Input!$B$2</f>
        <v>4.9329999999999821</v>
      </c>
      <c r="C4935" s="3">
        <f>C4934+G4934*Input!$B$2</f>
        <v>15.045211577448592</v>
      </c>
      <c r="D4935" s="3">
        <f>D4934+H4934*Input!$B$2</f>
        <v>-61.483078272837645</v>
      </c>
      <c r="E4935" s="3">
        <f>E4934+Input!$B$2*C4935</f>
        <v>138.50878121349953</v>
      </c>
      <c r="F4935" s="3">
        <f>F4934+Input!$B$2*D4935</f>
        <v>13.785421737577973</v>
      </c>
      <c r="G4935" s="3">
        <f>-(0.5*Input!$B$3*(C4935^2+D4935^2)*COS(I4934)*Input!$B$8*Input!$B$11)/(Input!$B$9/Input!$B$10)</f>
        <v>-4.8369094106716357</v>
      </c>
      <c r="H4935" s="3">
        <f>-(0.5*Input!$B$3*(C4935^2+D4935^2)*SIN(I4934)*Input!$B$8*Input!$B$11)/(Input!$B$9/Input!$B$10)-Input!$B$10</f>
        <v>-12.414051407552506</v>
      </c>
      <c r="I4935" s="3">
        <f t="shared" si="155"/>
        <v>-1.3308074464359176</v>
      </c>
    </row>
    <row r="4936" spans="1:9">
      <c r="A4936" s="3">
        <f t="shared" si="154"/>
        <v>4934</v>
      </c>
      <c r="B4936" s="3">
        <f>B4935+Input!$B$2</f>
        <v>4.9339999999999824</v>
      </c>
      <c r="C4936" s="3">
        <f>C4935+G4935*Input!$B$2</f>
        <v>15.04037466803792</v>
      </c>
      <c r="D4936" s="3">
        <f>D4935+H4935*Input!$B$2</f>
        <v>-61.495492324245198</v>
      </c>
      <c r="E4936" s="3">
        <f>E4935+Input!$B$2*C4936</f>
        <v>138.52382158816758</v>
      </c>
      <c r="F4936" s="3">
        <f>F4935+Input!$B$2*D4936</f>
        <v>13.723926245253729</v>
      </c>
      <c r="G4936" s="3">
        <f>-(0.5*Input!$B$3*(C4936^2+D4936^2)*COS(I4935)*Input!$B$8*Input!$B$11)/(Input!$B$9/Input!$B$10)</f>
        <v>-4.8361874003709238</v>
      </c>
      <c r="H4936" s="3">
        <f>-(0.5*Input!$B$3*(C4936^2+D4936^2)*SIN(I4935)*Input!$B$8*Input!$B$11)/(Input!$B$9/Input!$B$10)-Input!$B$10</f>
        <v>-12.406656231221906</v>
      </c>
      <c r="I4936" s="3">
        <f t="shared" si="155"/>
        <v>-1.3309282684459065</v>
      </c>
    </row>
    <row r="4937" spans="1:9">
      <c r="A4937" s="3">
        <f t="shared" si="154"/>
        <v>4935</v>
      </c>
      <c r="B4937" s="3">
        <f>B4936+Input!$B$2</f>
        <v>4.9349999999999827</v>
      </c>
      <c r="C4937" s="3">
        <f>C4936+G4936*Input!$B$2</f>
        <v>15.035538480637548</v>
      </c>
      <c r="D4937" s="3">
        <f>D4936+H4936*Input!$B$2</f>
        <v>-61.507898980476419</v>
      </c>
      <c r="E4937" s="3">
        <f>E4936+Input!$B$2*C4937</f>
        <v>138.53885712664822</v>
      </c>
      <c r="F4937" s="3">
        <f>F4936+Input!$B$2*D4937</f>
        <v>13.662418346273252</v>
      </c>
      <c r="G4937" s="3">
        <f>-(0.5*Input!$B$3*(C4937^2+D4937^2)*COS(I4936)*Input!$B$8*Input!$B$11)/(Input!$B$9/Input!$B$10)</f>
        <v>-4.835464621682168</v>
      </c>
      <c r="H4937" s="3">
        <f>-(0.5*Input!$B$3*(C4937^2+D4937^2)*SIN(I4936)*Input!$B$8*Input!$B$11)/(Input!$B$9/Input!$B$10)-Input!$B$10</f>
        <v>-12.399263958515025</v>
      </c>
      <c r="I4937" s="3">
        <f t="shared" si="155"/>
        <v>-1.331049010012161</v>
      </c>
    </row>
    <row r="4938" spans="1:9">
      <c r="A4938" s="3">
        <f t="shared" si="154"/>
        <v>4936</v>
      </c>
      <c r="B4938" s="3">
        <f>B4937+Input!$B$2</f>
        <v>4.9359999999999831</v>
      </c>
      <c r="C4938" s="3">
        <f>C4937+G4937*Input!$B$2</f>
        <v>15.030703016015867</v>
      </c>
      <c r="D4938" s="3">
        <f>D4937+H4937*Input!$B$2</f>
        <v>-61.520298244434933</v>
      </c>
      <c r="E4938" s="3">
        <f>E4937+Input!$B$2*C4938</f>
        <v>138.55388782966423</v>
      </c>
      <c r="F4938" s="3">
        <f>F4937+Input!$B$2*D4938</f>
        <v>13.600898048028817</v>
      </c>
      <c r="G4938" s="3">
        <f>-(0.5*Input!$B$3*(C4938^2+D4938^2)*COS(I4937)*Input!$B$8*Input!$B$11)/(Input!$B$9/Input!$B$10)</f>
        <v>-4.8347410755458684</v>
      </c>
      <c r="H4938" s="3">
        <f>-(0.5*Input!$B$3*(C4938^2+D4938^2)*SIN(I4937)*Input!$B$8*Input!$B$11)/(Input!$B$9/Input!$B$10)-Input!$B$10</f>
        <v>-12.391874590365468</v>
      </c>
      <c r="I4938" s="3">
        <f t="shared" si="155"/>
        <v>-1.3311696712119112</v>
      </c>
    </row>
    <row r="4939" spans="1:9">
      <c r="A4939" s="3">
        <f t="shared" si="154"/>
        <v>4937</v>
      </c>
      <c r="B4939" s="3">
        <f>B4938+Input!$B$2</f>
        <v>4.9369999999999834</v>
      </c>
      <c r="C4939" s="3">
        <f>C4938+G4938*Input!$B$2</f>
        <v>15.02586827494032</v>
      </c>
      <c r="D4939" s="3">
        <f>D4938+H4938*Input!$B$2</f>
        <v>-61.532690119025297</v>
      </c>
      <c r="E4939" s="3">
        <f>E4938+Input!$B$2*C4939</f>
        <v>138.56891369793917</v>
      </c>
      <c r="F4939" s="3">
        <f>F4938+Input!$B$2*D4939</f>
        <v>13.539365357909793</v>
      </c>
      <c r="G4939" s="3">
        <f>-(0.5*Input!$B$3*(C4939^2+D4939^2)*COS(I4938)*Input!$B$8*Input!$B$11)/(Input!$B$9/Input!$B$10)</f>
        <v>-4.8340167629023014</v>
      </c>
      <c r="H4939" s="3">
        <f>-(0.5*Input!$B$3*(C4939^2+D4939^2)*SIN(I4938)*Input!$B$8*Input!$B$11)/(Input!$B$9/Input!$B$10)-Input!$B$10</f>
        <v>-12.38448812770331</v>
      </c>
      <c r="I4939" s="3">
        <f t="shared" si="155"/>
        <v>-1.3312902521222876</v>
      </c>
    </row>
    <row r="4940" spans="1:9">
      <c r="A4940" s="3">
        <f t="shared" si="154"/>
        <v>4938</v>
      </c>
      <c r="B4940" s="3">
        <f>B4939+Input!$B$2</f>
        <v>4.9379999999999837</v>
      </c>
      <c r="C4940" s="3">
        <f>C4939+G4939*Input!$B$2</f>
        <v>15.021034258177417</v>
      </c>
      <c r="D4940" s="3">
        <f>D4939+H4939*Input!$B$2</f>
        <v>-61.545074607152998</v>
      </c>
      <c r="E4940" s="3">
        <f>E4939+Input!$B$2*C4940</f>
        <v>138.58393473219735</v>
      </c>
      <c r="F4940" s="3">
        <f>F4939+Input!$B$2*D4940</f>
        <v>13.477820283302639</v>
      </c>
      <c r="G4940" s="3">
        <f>-(0.5*Input!$B$3*(C4940^2+D4940^2)*COS(I4939)*Input!$B$8*Input!$B$11)/(Input!$B$9/Input!$B$10)</f>
        <v>-4.8332916846914893</v>
      </c>
      <c r="H4940" s="3">
        <f>-(0.5*Input!$B$3*(C4940^2+D4940^2)*SIN(I4939)*Input!$B$8*Input!$B$11)/(Input!$B$9/Input!$B$10)-Input!$B$10</f>
        <v>-12.377104571455163</v>
      </c>
      <c r="I4940" s="3">
        <f t="shared" si="155"/>
        <v>-1.331410752820321</v>
      </c>
    </row>
    <row r="4941" spans="1:9">
      <c r="A4941" s="3">
        <f t="shared" si="154"/>
        <v>4939</v>
      </c>
      <c r="B4941" s="3">
        <f>B4940+Input!$B$2</f>
        <v>4.9389999999999841</v>
      </c>
      <c r="C4941" s="3">
        <f>C4940+G4940*Input!$B$2</f>
        <v>15.016200966492725</v>
      </c>
      <c r="D4941" s="3">
        <f>D4940+H4940*Input!$B$2</f>
        <v>-61.557451711724454</v>
      </c>
      <c r="E4941" s="3">
        <f>E4940+Input!$B$2*C4941</f>
        <v>138.59895093316385</v>
      </c>
      <c r="F4941" s="3">
        <f>F4940+Input!$B$2*D4941</f>
        <v>13.416262831590915</v>
      </c>
      <c r="G4941" s="3">
        <f>-(0.5*Input!$B$3*(C4941^2+D4941^2)*COS(I4940)*Input!$B$8*Input!$B$11)/(Input!$B$9/Input!$B$10)</f>
        <v>-4.8325658418532189</v>
      </c>
      <c r="H4941" s="3">
        <f>-(0.5*Input!$B$3*(C4941^2+D4941^2)*SIN(I4940)*Input!$B$8*Input!$B$11)/(Input!$B$9/Input!$B$10)-Input!$B$10</f>
        <v>-12.369723922544129</v>
      </c>
      <c r="I4941" s="3">
        <f t="shared" si="155"/>
        <v>-1.3315311733829425</v>
      </c>
    </row>
    <row r="4942" spans="1:9">
      <c r="A4942" s="3">
        <f t="shared" si="154"/>
        <v>4940</v>
      </c>
      <c r="B4942" s="3">
        <f>B4941+Input!$B$2</f>
        <v>4.9399999999999844</v>
      </c>
      <c r="C4942" s="3">
        <f>C4941+G4941*Input!$B$2</f>
        <v>15.011368400650872</v>
      </c>
      <c r="D4942" s="3">
        <f>D4941+H4941*Input!$B$2</f>
        <v>-61.569821435647</v>
      </c>
      <c r="E4942" s="3">
        <f>E4941+Input!$B$2*C4942</f>
        <v>138.6139623015645</v>
      </c>
      <c r="F4942" s="3">
        <f>F4941+Input!$B$2*D4942</f>
        <v>13.354693010155268</v>
      </c>
      <c r="G4942" s="3">
        <f>-(0.5*Input!$B$3*(C4942^2+D4942^2)*COS(I4941)*Input!$B$8*Input!$B$11)/(Input!$B$9/Input!$B$10)</f>
        <v>-4.831839235327025</v>
      </c>
      <c r="H4942" s="3">
        <f>-(0.5*Input!$B$3*(C4942^2+D4942^2)*SIN(I4941)*Input!$B$8*Input!$B$11)/(Input!$B$9/Input!$B$10)-Input!$B$10</f>
        <v>-12.362346181889858</v>
      </c>
      <c r="I4942" s="3">
        <f t="shared" si="155"/>
        <v>-1.3316515138869842</v>
      </c>
    </row>
    <row r="4943" spans="1:9">
      <c r="A4943" s="3">
        <f t="shared" si="154"/>
        <v>4941</v>
      </c>
      <c r="B4943" s="3">
        <f>B4942+Input!$B$2</f>
        <v>4.9409999999999847</v>
      </c>
      <c r="C4943" s="3">
        <f>C4942+G4942*Input!$B$2</f>
        <v>15.006536561415544</v>
      </c>
      <c r="D4943" s="3">
        <f>D4942+H4942*Input!$B$2</f>
        <v>-61.582183781828888</v>
      </c>
      <c r="E4943" s="3">
        <f>E4942+Input!$B$2*C4943</f>
        <v>138.62896883812593</v>
      </c>
      <c r="F4943" s="3">
        <f>F4942+Input!$B$2*D4943</f>
        <v>13.293110826373439</v>
      </c>
      <c r="G4943" s="3">
        <f>-(0.5*Input!$B$3*(C4943^2+D4943^2)*COS(I4942)*Input!$B$8*Input!$B$11)/(Input!$B$9/Input!$B$10)</f>
        <v>-4.8311118660522041</v>
      </c>
      <c r="H4943" s="3">
        <f>-(0.5*Input!$B$3*(C4943^2+D4943^2)*SIN(I4942)*Input!$B$8*Input!$B$11)/(Input!$B$9/Input!$B$10)-Input!$B$10</f>
        <v>-12.354971350408505</v>
      </c>
      <c r="I4943" s="3">
        <f t="shared" si="155"/>
        <v>-1.3317717744091786</v>
      </c>
    </row>
    <row r="4944" spans="1:9">
      <c r="A4944" s="3">
        <f t="shared" si="154"/>
        <v>4942</v>
      </c>
      <c r="B4944" s="3">
        <f>B4943+Input!$B$2</f>
        <v>4.9419999999999851</v>
      </c>
      <c r="C4944" s="3">
        <f>C4943+G4943*Input!$B$2</f>
        <v>15.001705449549492</v>
      </c>
      <c r="D4944" s="3">
        <f>D4943+H4943*Input!$B$2</f>
        <v>-61.5945387531793</v>
      </c>
      <c r="E4944" s="3">
        <f>E4943+Input!$B$2*C4944</f>
        <v>138.64397054357548</v>
      </c>
      <c r="F4944" s="3">
        <f>F4943+Input!$B$2*D4944</f>
        <v>13.231516287620261</v>
      </c>
      <c r="G4944" s="3">
        <f>-(0.5*Input!$B$3*(C4944^2+D4944^2)*COS(I4943)*Input!$B$8*Input!$B$11)/(Input!$B$9/Input!$B$10)</f>
        <v>-4.830383734967806</v>
      </c>
      <c r="H4944" s="3">
        <f>-(0.5*Input!$B$3*(C4944^2+D4944^2)*SIN(I4943)*Input!$B$8*Input!$B$11)/(Input!$B$9/Input!$B$10)-Input!$B$10</f>
        <v>-12.347599429012757</v>
      </c>
      <c r="I4944" s="3">
        <f t="shared" si="155"/>
        <v>-1.331891955026159</v>
      </c>
    </row>
    <row r="4945" spans="1:9">
      <c r="A4945" s="3">
        <f t="shared" si="154"/>
        <v>4943</v>
      </c>
      <c r="B4945" s="3">
        <f>B4944+Input!$B$2</f>
        <v>4.9429999999999854</v>
      </c>
      <c r="C4945" s="3">
        <f>C4944+G4944*Input!$B$2</f>
        <v>14.996875065814525</v>
      </c>
      <c r="D4945" s="3">
        <f>D4944+H4944*Input!$B$2</f>
        <v>-61.606886352608313</v>
      </c>
      <c r="E4945" s="3">
        <f>E4944+Input!$B$2*C4945</f>
        <v>138.65896741864128</v>
      </c>
      <c r="F4945" s="3">
        <f>F4944+Input!$B$2*D4945</f>
        <v>13.169909401267653</v>
      </c>
      <c r="G4945" s="3">
        <f>-(0.5*Input!$B$3*(C4945^2+D4945^2)*COS(I4944)*Input!$B$8*Input!$B$11)/(Input!$B$9/Input!$B$10)</f>
        <v>-4.829654843012638</v>
      </c>
      <c r="H4945" s="3">
        <f>-(0.5*Input!$B$3*(C4945^2+D4945^2)*SIN(I4944)*Input!$B$8*Input!$B$11)/(Input!$B$9/Input!$B$10)-Input!$B$10</f>
        <v>-12.34023041861181</v>
      </c>
      <c r="I4945" s="3">
        <f t="shared" si="155"/>
        <v>-1.3320120558144601</v>
      </c>
    </row>
    <row r="4946" spans="1:9">
      <c r="A4946" s="3">
        <f t="shared" si="154"/>
        <v>4944</v>
      </c>
      <c r="B4946" s="3">
        <f>B4945+Input!$B$2</f>
        <v>4.9439999999999857</v>
      </c>
      <c r="C4946" s="3">
        <f>C4945+G4945*Input!$B$2</f>
        <v>14.992045410971512</v>
      </c>
      <c r="D4946" s="3">
        <f>D4945+H4945*Input!$B$2</f>
        <v>-61.619226583026922</v>
      </c>
      <c r="E4946" s="3">
        <f>E4945+Input!$B$2*C4946</f>
        <v>138.67395946405225</v>
      </c>
      <c r="F4946" s="3">
        <f>F4945+Input!$B$2*D4946</f>
        <v>13.108290174684626</v>
      </c>
      <c r="G4946" s="3">
        <f>-(0.5*Input!$B$3*(C4946^2+D4946^2)*COS(I4945)*Input!$B$8*Input!$B$11)/(Input!$B$9/Input!$B$10)</f>
        <v>-4.8289251911252489</v>
      </c>
      <c r="H4946" s="3">
        <f>-(0.5*Input!$B$3*(C4946^2+D4946^2)*SIN(I4945)*Input!$B$8*Input!$B$11)/(Input!$B$9/Input!$B$10)-Input!$B$10</f>
        <v>-12.332864320111426</v>
      </c>
      <c r="I4946" s="3">
        <f t="shared" si="155"/>
        <v>-1.3321320768505176</v>
      </c>
    </row>
    <row r="4947" spans="1:9">
      <c r="A4947" s="3">
        <f t="shared" si="154"/>
        <v>4945</v>
      </c>
      <c r="B4947" s="3">
        <f>B4946+Input!$B$2</f>
        <v>4.9449999999999861</v>
      </c>
      <c r="C4947" s="3">
        <f>C4946+G4946*Input!$B$2</f>
        <v>14.987216485780387</v>
      </c>
      <c r="D4947" s="3">
        <f>D4946+H4946*Input!$B$2</f>
        <v>-61.631559447347037</v>
      </c>
      <c r="E4947" s="3">
        <f>E4946+Input!$B$2*C4947</f>
        <v>138.68894668053804</v>
      </c>
      <c r="F4947" s="3">
        <f>F4946+Input!$B$2*D4947</f>
        <v>13.046658615237279</v>
      </c>
      <c r="G4947" s="3">
        <f>-(0.5*Input!$B$3*(C4947^2+D4947^2)*COS(I4946)*Input!$B$8*Input!$B$11)/(Input!$B$9/Input!$B$10)</f>
        <v>-4.8281947802439511</v>
      </c>
      <c r="H4947" s="3">
        <f>-(0.5*Input!$B$3*(C4947^2+D4947^2)*SIN(I4946)*Input!$B$8*Input!$B$11)/(Input!$B$9/Input!$B$10)-Input!$B$10</f>
        <v>-12.325501134413869</v>
      </c>
      <c r="I4947" s="3">
        <f t="shared" si="155"/>
        <v>-1.3322520182106687</v>
      </c>
    </row>
    <row r="4948" spans="1:9">
      <c r="A4948" s="3">
        <f t="shared" si="154"/>
        <v>4946</v>
      </c>
      <c r="B4948" s="3">
        <f>B4947+Input!$B$2</f>
        <v>4.9459999999999864</v>
      </c>
      <c r="C4948" s="3">
        <f>C4947+G4947*Input!$B$2</f>
        <v>14.982388291000143</v>
      </c>
      <c r="D4948" s="3">
        <f>D4947+H4947*Input!$B$2</f>
        <v>-61.64388494848145</v>
      </c>
      <c r="E4948" s="3">
        <f>E4947+Input!$B$2*C4948</f>
        <v>138.70392906882904</v>
      </c>
      <c r="F4948" s="3">
        <f>F4947+Input!$B$2*D4948</f>
        <v>12.985014730288798</v>
      </c>
      <c r="G4948" s="3">
        <f>-(0.5*Input!$B$3*(C4948^2+D4948^2)*COS(I4947)*Input!$B$8*Input!$B$11)/(Input!$B$9/Input!$B$10)</f>
        <v>-4.8274636113067926</v>
      </c>
      <c r="H4948" s="3">
        <f>-(0.5*Input!$B$3*(C4948^2+D4948^2)*SIN(I4947)*Input!$B$8*Input!$B$11)/(Input!$B$9/Input!$B$10)-Input!$B$10</f>
        <v>-12.318140862417977</v>
      </c>
      <c r="I4948" s="3">
        <f t="shared" si="155"/>
        <v>-1.3323718799711521</v>
      </c>
    </row>
    <row r="4949" spans="1:9">
      <c r="A4949" s="3">
        <f t="shared" si="154"/>
        <v>4947</v>
      </c>
      <c r="B4949" s="3">
        <f>B4948+Input!$B$2</f>
        <v>4.9469999999999867</v>
      </c>
      <c r="C4949" s="3">
        <f>C4948+G4948*Input!$B$2</f>
        <v>14.977560827388837</v>
      </c>
      <c r="D4949" s="3">
        <f>D4948+H4948*Input!$B$2</f>
        <v>-61.656203089343869</v>
      </c>
      <c r="E4949" s="3">
        <f>E4948+Input!$B$2*C4949</f>
        <v>138.71890662965643</v>
      </c>
      <c r="F4949" s="3">
        <f>F4948+Input!$B$2*D4949</f>
        <v>12.923358527199454</v>
      </c>
      <c r="G4949" s="3">
        <f>-(0.5*Input!$B$3*(C4949^2+D4949^2)*COS(I4948)*Input!$B$8*Input!$B$11)/(Input!$B$9/Input!$B$10)</f>
        <v>-4.8267316852515867</v>
      </c>
      <c r="H4949" s="3">
        <f>-(0.5*Input!$B$3*(C4949^2+D4949^2)*SIN(I4948)*Input!$B$8*Input!$B$11)/(Input!$B$9/Input!$B$10)-Input!$B$10</f>
        <v>-12.310783505019089</v>
      </c>
      <c r="I4949" s="3">
        <f t="shared" si="155"/>
        <v>-1.332491662208108</v>
      </c>
    </row>
    <row r="4950" spans="1:9">
      <c r="A4950" s="3">
        <f t="shared" si="154"/>
        <v>4948</v>
      </c>
      <c r="B4950" s="3">
        <f>B4949+Input!$B$2</f>
        <v>4.9479999999999871</v>
      </c>
      <c r="C4950" s="3">
        <f>C4949+G4949*Input!$B$2</f>
        <v>14.972734095703585</v>
      </c>
      <c r="D4950" s="3">
        <f>D4949+H4949*Input!$B$2</f>
        <v>-61.668513872848891</v>
      </c>
      <c r="E4950" s="3">
        <f>E4949+Input!$B$2*C4950</f>
        <v>138.73387936375212</v>
      </c>
      <c r="F4950" s="3">
        <f>F4949+Input!$B$2*D4950</f>
        <v>12.861690013326605</v>
      </c>
      <c r="G4950" s="3">
        <f>-(0.5*Input!$B$3*(C4950^2+D4950^2)*COS(I4949)*Input!$B$8*Input!$B$11)/(Input!$B$9/Input!$B$10)</f>
        <v>-4.8259990030158848</v>
      </c>
      <c r="H4950" s="3">
        <f>-(0.5*Input!$B$3*(C4950^2+D4950^2)*SIN(I4949)*Input!$B$8*Input!$B$11)/(Input!$B$9/Input!$B$10)-Input!$B$10</f>
        <v>-12.303429063109125</v>
      </c>
      <c r="I4950" s="3">
        <f t="shared" si="155"/>
        <v>-1.3326113649975788</v>
      </c>
    </row>
    <row r="4951" spans="1:9">
      <c r="A4951" s="3">
        <f t="shared" si="154"/>
        <v>4949</v>
      </c>
      <c r="B4951" s="3">
        <f>B4950+Input!$B$2</f>
        <v>4.9489999999999874</v>
      </c>
      <c r="C4951" s="3">
        <f>C4950+G4950*Input!$B$2</f>
        <v>14.967908096700569</v>
      </c>
      <c r="D4951" s="3">
        <f>D4950+H4950*Input!$B$2</f>
        <v>-61.680817301912001</v>
      </c>
      <c r="E4951" s="3">
        <f>E4950+Input!$B$2*C4951</f>
        <v>138.74884727184883</v>
      </c>
      <c r="F4951" s="3">
        <f>F4950+Input!$B$2*D4951</f>
        <v>12.800009196024693</v>
      </c>
      <c r="G4951" s="3">
        <f>-(0.5*Input!$B$3*(C4951^2+D4951^2)*COS(I4950)*Input!$B$8*Input!$B$11)/(Input!$B$9/Input!$B$10)</f>
        <v>-4.8252655655369798</v>
      </c>
      <c r="H4951" s="3">
        <f>-(0.5*Input!$B$3*(C4951^2+D4951^2)*SIN(I4950)*Input!$B$8*Input!$B$11)/(Input!$B$9/Input!$B$10)-Input!$B$10</f>
        <v>-12.296077537576526</v>
      </c>
      <c r="I4951" s="3">
        <f t="shared" si="155"/>
        <v>-1.3327309884155085</v>
      </c>
    </row>
    <row r="4952" spans="1:9">
      <c r="A4952" s="3">
        <f t="shared" si="154"/>
        <v>4950</v>
      </c>
      <c r="B4952" s="3">
        <f>B4951+Input!$B$2</f>
        <v>4.9499999999999877</v>
      </c>
      <c r="C4952" s="3">
        <f>C4951+G4951*Input!$B$2</f>
        <v>14.963082831135031</v>
      </c>
      <c r="D4952" s="3">
        <f>D4951+H4951*Input!$B$2</f>
        <v>-61.693113379449578</v>
      </c>
      <c r="E4952" s="3">
        <f>E4951+Input!$B$2*C4952</f>
        <v>138.76381035467998</v>
      </c>
      <c r="F4952" s="3">
        <f>F4951+Input!$B$2*D4952</f>
        <v>12.738316082645243</v>
      </c>
      <c r="G4952" s="3">
        <f>-(0.5*Input!$B$3*(C4952^2+D4952^2)*COS(I4951)*Input!$B$8*Input!$B$11)/(Input!$B$9/Input!$B$10)</f>
        <v>-4.8245313737519231</v>
      </c>
      <c r="H4952" s="3">
        <f>-(0.5*Input!$B$3*(C4952^2+D4952^2)*SIN(I4951)*Input!$B$8*Input!$B$11)/(Input!$B$9/Input!$B$10)-Input!$B$10</f>
        <v>-12.28872892930632</v>
      </c>
      <c r="I4952" s="3">
        <f t="shared" si="155"/>
        <v>-1.3328505325377438</v>
      </c>
    </row>
    <row r="4953" spans="1:9">
      <c r="A4953" s="3">
        <f t="shared" si="154"/>
        <v>4951</v>
      </c>
      <c r="B4953" s="3">
        <f>B4952+Input!$B$2</f>
        <v>4.9509999999999881</v>
      </c>
      <c r="C4953" s="3">
        <f>C4952+G4952*Input!$B$2</f>
        <v>14.95825829976128</v>
      </c>
      <c r="D4953" s="3">
        <f>D4952+H4952*Input!$B$2</f>
        <v>-61.705402108378884</v>
      </c>
      <c r="E4953" s="3">
        <f>E4952+Input!$B$2*C4953</f>
        <v>138.77876861297975</v>
      </c>
      <c r="F4953" s="3">
        <f>F4952+Input!$B$2*D4953</f>
        <v>12.676610680536864</v>
      </c>
      <c r="G4953" s="3">
        <f>-(0.5*Input!$B$3*(C4953^2+D4953^2)*COS(I4952)*Input!$B$8*Input!$B$11)/(Input!$B$9/Input!$B$10)</f>
        <v>-4.8237964285974977</v>
      </c>
      <c r="H4953" s="3">
        <f>-(0.5*Input!$B$3*(C4953^2+D4953^2)*SIN(I4952)*Input!$B$8*Input!$B$11)/(Input!$B$9/Input!$B$10)-Input!$B$10</f>
        <v>-12.281383239180052</v>
      </c>
      <c r="I4953" s="3">
        <f t="shared" si="155"/>
        <v>-1.3329699974400326</v>
      </c>
    </row>
    <row r="4954" spans="1:9">
      <c r="A4954" s="3">
        <f t="shared" si="154"/>
        <v>4952</v>
      </c>
      <c r="B4954" s="3">
        <f>B4953+Input!$B$2</f>
        <v>4.9519999999999884</v>
      </c>
      <c r="C4954" s="3">
        <f>C4953+G4953*Input!$B$2</f>
        <v>14.953434503332682</v>
      </c>
      <c r="D4954" s="3">
        <f>D4953+H4953*Input!$B$2</f>
        <v>-61.717683491618061</v>
      </c>
      <c r="E4954" s="3">
        <f>E4953+Input!$B$2*C4954</f>
        <v>138.79372204748307</v>
      </c>
      <c r="F4954" s="3">
        <f>F4953+Input!$B$2*D4954</f>
        <v>12.614892997045246</v>
      </c>
      <c r="G4954" s="3">
        <f>-(0.5*Input!$B$3*(C4954^2+D4954^2)*COS(I4953)*Input!$B$8*Input!$B$11)/(Input!$B$9/Input!$B$10)</f>
        <v>-4.8230607310102425</v>
      </c>
      <c r="H4954" s="3">
        <f>-(0.5*Input!$B$3*(C4954^2+D4954^2)*SIN(I4953)*Input!$B$8*Input!$B$11)/(Input!$B$9/Input!$B$10)-Input!$B$10</f>
        <v>-12.274040468075867</v>
      </c>
      <c r="I4954" s="3">
        <f t="shared" si="155"/>
        <v>-1.3330893831980266</v>
      </c>
    </row>
    <row r="4955" spans="1:9">
      <c r="A4955" s="3">
        <f t="shared" si="154"/>
        <v>4953</v>
      </c>
      <c r="B4955" s="3">
        <f>B4954+Input!$B$2</f>
        <v>4.9529999999999887</v>
      </c>
      <c r="C4955" s="3">
        <f>C4954+G4954*Input!$B$2</f>
        <v>14.948611442601672</v>
      </c>
      <c r="D4955" s="3">
        <f>D4954+H4954*Input!$B$2</f>
        <v>-61.729957532086139</v>
      </c>
      <c r="E4955" s="3">
        <f>E4954+Input!$B$2*C4955</f>
        <v>138.80867065892568</v>
      </c>
      <c r="F4955" s="3">
        <f>F4954+Input!$B$2*D4955</f>
        <v>12.55316303951316</v>
      </c>
      <c r="G4955" s="3">
        <f>-(0.5*Input!$B$3*(C4955^2+D4955^2)*COS(I4954)*Input!$B$8*Input!$B$11)/(Input!$B$9/Input!$B$10)</f>
        <v>-4.8223242819264307</v>
      </c>
      <c r="H4955" s="3">
        <f>-(0.5*Input!$B$3*(C4955^2+D4955^2)*SIN(I4954)*Input!$B$8*Input!$B$11)/(Input!$B$9/Input!$B$10)-Input!$B$10</f>
        <v>-12.266700616868434</v>
      </c>
      <c r="I4955" s="3">
        <f t="shared" si="155"/>
        <v>-1.3332086898872793</v>
      </c>
    </row>
    <row r="4956" spans="1:9">
      <c r="A4956" s="3">
        <f t="shared" si="154"/>
        <v>4954</v>
      </c>
      <c r="B4956" s="3">
        <f>B4955+Input!$B$2</f>
        <v>4.9539999999999891</v>
      </c>
      <c r="C4956" s="3">
        <f>C4955+G4955*Input!$B$2</f>
        <v>14.943789118319746</v>
      </c>
      <c r="D4956" s="3">
        <f>D4955+H4955*Input!$B$2</f>
        <v>-61.742224232703009</v>
      </c>
      <c r="E4956" s="3">
        <f>E4955+Input!$B$2*C4956</f>
        <v>138.823614448044</v>
      </c>
      <c r="F4956" s="3">
        <f>F4955+Input!$B$2*D4956</f>
        <v>12.491420815280458</v>
      </c>
      <c r="G4956" s="3">
        <f>-(0.5*Input!$B$3*(C4956^2+D4956^2)*COS(I4955)*Input!$B$8*Input!$B$11)/(Input!$B$9/Input!$B$10)</f>
        <v>-4.8215870822820754</v>
      </c>
      <c r="H4956" s="3">
        <f>-(0.5*Input!$B$3*(C4956^2+D4956^2)*SIN(I4955)*Input!$B$8*Input!$B$11)/(Input!$B$9/Input!$B$10)-Input!$B$10</f>
        <v>-12.259363686429012</v>
      </c>
      <c r="I4956" s="3">
        <f t="shared" si="155"/>
        <v>-1.3333279175832469</v>
      </c>
    </row>
    <row r="4957" spans="1:9">
      <c r="A4957" s="3">
        <f t="shared" si="154"/>
        <v>4955</v>
      </c>
      <c r="B4957" s="3">
        <f>B4956+Input!$B$2</f>
        <v>4.9549999999999894</v>
      </c>
      <c r="C4957" s="3">
        <f>C4956+G4956*Input!$B$2</f>
        <v>14.938967531237465</v>
      </c>
      <c r="D4957" s="3">
        <f>D4956+H4956*Input!$B$2</f>
        <v>-61.754483596389441</v>
      </c>
      <c r="E4957" s="3">
        <f>E4956+Input!$B$2*C4957</f>
        <v>138.83855341557523</v>
      </c>
      <c r="F4957" s="3">
        <f>F4956+Input!$B$2*D4957</f>
        <v>12.429666331684068</v>
      </c>
      <c r="G4957" s="3">
        <f>-(0.5*Input!$B$3*(C4957^2+D4957^2)*COS(I4956)*Input!$B$8*Input!$B$11)/(Input!$B$9/Input!$B$10)</f>
        <v>-4.8208491330129393</v>
      </c>
      <c r="H4957" s="3">
        <f>-(0.5*Input!$B$3*(C4957^2+D4957^2)*SIN(I4956)*Input!$B$8*Input!$B$11)/(Input!$B$9/Input!$B$10)-Input!$B$10</f>
        <v>-12.252029677625426</v>
      </c>
      <c r="I4957" s="3">
        <f t="shared" si="155"/>
        <v>-1.3334470663612887</v>
      </c>
    </row>
    <row r="4958" spans="1:9">
      <c r="A4958" s="3">
        <f t="shared" si="154"/>
        <v>4956</v>
      </c>
      <c r="B4958" s="3">
        <f>B4957+Input!$B$2</f>
        <v>4.9559999999999897</v>
      </c>
      <c r="C4958" s="3">
        <f>C4957+G4957*Input!$B$2</f>
        <v>14.934146682104451</v>
      </c>
      <c r="D4958" s="3">
        <f>D4957+H4957*Input!$B$2</f>
        <v>-61.766735626067067</v>
      </c>
      <c r="E4958" s="3">
        <f>E4957+Input!$B$2*C4958</f>
        <v>138.85348756225733</v>
      </c>
      <c r="F4958" s="3">
        <f>F4957+Input!$B$2*D4958</f>
        <v>12.367899596058001</v>
      </c>
      <c r="G4958" s="3">
        <f>-(0.5*Input!$B$3*(C4958^2+D4958^2)*COS(I4957)*Input!$B$8*Input!$B$11)/(Input!$B$9/Input!$B$10)</f>
        <v>-4.820110435054513</v>
      </c>
      <c r="H4958" s="3">
        <f>-(0.5*Input!$B$3*(C4958^2+D4958^2)*SIN(I4957)*Input!$B$8*Input!$B$11)/(Input!$B$9/Input!$B$10)-Input!$B$10</f>
        <v>-12.244698591322074</v>
      </c>
      <c r="I4958" s="3">
        <f t="shared" si="155"/>
        <v>-1.3335661362966671</v>
      </c>
    </row>
    <row r="4959" spans="1:9">
      <c r="A4959" s="3">
        <f t="shared" si="154"/>
        <v>4957</v>
      </c>
      <c r="B4959" s="3">
        <f>B4958+Input!$B$2</f>
        <v>4.9569999999999901</v>
      </c>
      <c r="C4959" s="3">
        <f>C4958+G4958*Input!$B$2</f>
        <v>14.929326571669396</v>
      </c>
      <c r="D4959" s="3">
        <f>D4958+H4958*Input!$B$2</f>
        <v>-61.778980324658392</v>
      </c>
      <c r="E4959" s="3">
        <f>E4958+Input!$B$2*C4959</f>
        <v>138.86841688882899</v>
      </c>
      <c r="F4959" s="3">
        <f>F4958+Input!$B$2*D4959</f>
        <v>12.306120615733342</v>
      </c>
      <c r="G4959" s="3">
        <f>-(0.5*Input!$B$3*(C4959^2+D4959^2)*COS(I4958)*Input!$B$8*Input!$B$11)/(Input!$B$9/Input!$B$10)</f>
        <v>-4.8193709893420404</v>
      </c>
      <c r="H4959" s="3">
        <f>-(0.5*Input!$B$3*(C4959^2+D4959^2)*SIN(I4958)*Input!$B$8*Input!$B$11)/(Input!$B$9/Input!$B$10)-Input!$B$10</f>
        <v>-12.237370428379926</v>
      </c>
      <c r="I4959" s="3">
        <f t="shared" si="155"/>
        <v>-1.3336851274645478</v>
      </c>
    </row>
    <row r="4960" spans="1:9">
      <c r="A4960" s="3">
        <f t="shared" si="154"/>
        <v>4958</v>
      </c>
      <c r="B4960" s="3">
        <f>B4959+Input!$B$2</f>
        <v>4.9579999999999904</v>
      </c>
      <c r="C4960" s="3">
        <f>C4959+G4959*Input!$B$2</f>
        <v>14.924507200680054</v>
      </c>
      <c r="D4960" s="3">
        <f>D4959+H4959*Input!$B$2</f>
        <v>-61.791217695086772</v>
      </c>
      <c r="E4960" s="3">
        <f>E4959+Input!$B$2*C4960</f>
        <v>138.88334139602966</v>
      </c>
      <c r="F4960" s="3">
        <f>F4959+Input!$B$2*D4960</f>
        <v>12.244329398038255</v>
      </c>
      <c r="G4960" s="3">
        <f>-(0.5*Input!$B$3*(C4960^2+D4960^2)*COS(I4959)*Input!$B$8*Input!$B$11)/(Input!$B$9/Input!$B$10)</f>
        <v>-4.8186307968104778</v>
      </c>
      <c r="H4960" s="3">
        <f>-(0.5*Input!$B$3*(C4960^2+D4960^2)*SIN(I4959)*Input!$B$8*Input!$B$11)/(Input!$B$9/Input!$B$10)-Input!$B$10</f>
        <v>-12.230045189656558</v>
      </c>
      <c r="I4960" s="3">
        <f t="shared" si="155"/>
        <v>-1.3338040399399995</v>
      </c>
    </row>
    <row r="4961" spans="1:9">
      <c r="A4961" s="3">
        <f t="shared" si="154"/>
        <v>4959</v>
      </c>
      <c r="B4961" s="3">
        <f>B4960+Input!$B$2</f>
        <v>4.9589999999999907</v>
      </c>
      <c r="C4961" s="3">
        <f>C4960+G4960*Input!$B$2</f>
        <v>14.919688569883244</v>
      </c>
      <c r="D4961" s="3">
        <f>D4960+H4960*Input!$B$2</f>
        <v>-61.803447740276425</v>
      </c>
      <c r="E4961" s="3">
        <f>E4960+Input!$B$2*C4961</f>
        <v>138.89826108459954</v>
      </c>
      <c r="F4961" s="3">
        <f>F4960+Input!$B$2*D4961</f>
        <v>12.182525950297979</v>
      </c>
      <c r="G4961" s="3">
        <f>-(0.5*Input!$B$3*(C4961^2+D4961^2)*COS(I4960)*Input!$B$8*Input!$B$11)/(Input!$B$9/Input!$B$10)</f>
        <v>-4.8178898583945404</v>
      </c>
      <c r="H4961" s="3">
        <f>-(0.5*Input!$B$3*(C4961^2+D4961^2)*SIN(I4960)*Input!$B$8*Input!$B$11)/(Input!$B$9/Input!$B$10)-Input!$B$10</f>
        <v>-12.222722876006085</v>
      </c>
      <c r="I4961" s="3">
        <f t="shared" si="155"/>
        <v>-1.3339228737979949</v>
      </c>
    </row>
    <row r="4962" spans="1:9">
      <c r="A4962" s="3">
        <f t="shared" si="154"/>
        <v>4960</v>
      </c>
      <c r="B4962" s="3">
        <f>B4961+Input!$B$2</f>
        <v>4.9599999999999911</v>
      </c>
      <c r="C4962" s="3">
        <f>C4961+G4961*Input!$B$2</f>
        <v>14.914870680024849</v>
      </c>
      <c r="D4962" s="3">
        <f>D4961+H4961*Input!$B$2</f>
        <v>-61.815670463152429</v>
      </c>
      <c r="E4962" s="3">
        <f>E4961+Input!$B$2*C4962</f>
        <v>138.91317595527957</v>
      </c>
      <c r="F4962" s="3">
        <f>F4961+Input!$B$2*D4962</f>
        <v>12.120710279834826</v>
      </c>
      <c r="G4962" s="3">
        <f>-(0.5*Input!$B$3*(C4962^2+D4962^2)*COS(I4961)*Input!$B$8*Input!$B$11)/(Input!$B$9/Input!$B$10)</f>
        <v>-4.8171481750286649</v>
      </c>
      <c r="H4962" s="3">
        <f>-(0.5*Input!$B$3*(C4962^2+D4962^2)*SIN(I4961)*Input!$B$8*Input!$B$11)/(Input!$B$9/Input!$B$10)-Input!$B$10</f>
        <v>-12.215403488279243</v>
      </c>
      <c r="I4962" s="3">
        <f t="shared" si="155"/>
        <v>-1.3340416291134094</v>
      </c>
    </row>
    <row r="4963" spans="1:9">
      <c r="A4963" s="3">
        <f t="shared" si="154"/>
        <v>4961</v>
      </c>
      <c r="B4963" s="3">
        <f>B4962+Input!$B$2</f>
        <v>4.9609999999999914</v>
      </c>
      <c r="C4963" s="3">
        <f>C4962+G4962*Input!$B$2</f>
        <v>14.910053531849821</v>
      </c>
      <c r="D4963" s="3">
        <f>D4962+H4962*Input!$B$2</f>
        <v>-61.827885866640706</v>
      </c>
      <c r="E4963" s="3">
        <f>E4962+Input!$B$2*C4963</f>
        <v>138.92808600881142</v>
      </c>
      <c r="F4963" s="3">
        <f>F4962+Input!$B$2*D4963</f>
        <v>12.058882393968185</v>
      </c>
      <c r="G4963" s="3">
        <f>-(0.5*Input!$B$3*(C4963^2+D4963^2)*COS(I4962)*Input!$B$8*Input!$B$11)/(Input!$B$9/Input!$B$10)</f>
        <v>-4.8164057476470417</v>
      </c>
      <c r="H4963" s="3">
        <f>-(0.5*Input!$B$3*(C4963^2+D4963^2)*SIN(I4962)*Input!$B$8*Input!$B$11)/(Input!$B$9/Input!$B$10)-Input!$B$10</f>
        <v>-12.208087027323348</v>
      </c>
      <c r="I4963" s="3">
        <f t="shared" si="155"/>
        <v>-1.3341603059610234</v>
      </c>
    </row>
    <row r="4964" spans="1:9">
      <c r="A4964" s="3">
        <f t="shared" si="154"/>
        <v>4962</v>
      </c>
      <c r="B4964" s="3">
        <f>B4963+Input!$B$2</f>
        <v>4.9619999999999918</v>
      </c>
      <c r="C4964" s="3">
        <f>C4963+G4963*Input!$B$2</f>
        <v>14.905237126102174</v>
      </c>
      <c r="D4964" s="3">
        <f>D4963+H4963*Input!$B$2</f>
        <v>-61.840093953668031</v>
      </c>
      <c r="E4964" s="3">
        <f>E4963+Input!$B$2*C4964</f>
        <v>138.94299124593752</v>
      </c>
      <c r="F4964" s="3">
        <f>F4963+Input!$B$2*D4964</f>
        <v>11.997042300014517</v>
      </c>
      <c r="G4964" s="3">
        <f>-(0.5*Input!$B$3*(C4964^2+D4964^2)*COS(I4963)*Input!$B$8*Input!$B$11)/(Input!$B$9/Input!$B$10)</f>
        <v>-4.8156625771835637</v>
      </c>
      <c r="H4964" s="3">
        <f>-(0.5*Input!$B$3*(C4964^2+D4964^2)*SIN(I4963)*Input!$B$8*Input!$B$11)/(Input!$B$9/Input!$B$10)-Input!$B$10</f>
        <v>-12.200773493982314</v>
      </c>
      <c r="I4964" s="3">
        <f t="shared" si="155"/>
        <v>-1.3342789044155208</v>
      </c>
    </row>
    <row r="4965" spans="1:9">
      <c r="A4965" s="3">
        <f t="shared" si="154"/>
        <v>4963</v>
      </c>
      <c r="B4965" s="3">
        <f>B4964+Input!$B$2</f>
        <v>4.9629999999999921</v>
      </c>
      <c r="C4965" s="3">
        <f>C4964+G4964*Input!$B$2</f>
        <v>14.900421463524991</v>
      </c>
      <c r="D4965" s="3">
        <f>D4964+H4964*Input!$B$2</f>
        <v>-61.852294727162011</v>
      </c>
      <c r="E4965" s="3">
        <f>E4964+Input!$B$2*C4965</f>
        <v>138.95789166740104</v>
      </c>
      <c r="F4965" s="3">
        <f>F4964+Input!$B$2*D4965</f>
        <v>11.935190005287355</v>
      </c>
      <c r="G4965" s="3">
        <f>-(0.5*Input!$B$3*(C4965^2+D4965^2)*COS(I4964)*Input!$B$8*Input!$B$11)/(Input!$B$9/Input!$B$10)</f>
        <v>-4.8149186645718745</v>
      </c>
      <c r="H4965" s="3">
        <f>-(0.5*Input!$B$3*(C4965^2+D4965^2)*SIN(I4964)*Input!$B$8*Input!$B$11)/(Input!$B$9/Input!$B$10)-Input!$B$10</f>
        <v>-12.19346288909664</v>
      </c>
      <c r="I4965" s="3">
        <f t="shared" si="155"/>
        <v>-1.3343974245514889</v>
      </c>
    </row>
    <row r="4966" spans="1:9">
      <c r="A4966" s="3">
        <f t="shared" si="154"/>
        <v>4964</v>
      </c>
      <c r="B4966" s="3">
        <f>B4965+Input!$B$2</f>
        <v>4.9639999999999924</v>
      </c>
      <c r="C4966" s="3">
        <f>C4965+G4965*Input!$B$2</f>
        <v>14.895606544860419</v>
      </c>
      <c r="D4966" s="3">
        <f>D4965+H4965*Input!$B$2</f>
        <v>-61.864488190051105</v>
      </c>
      <c r="E4966" s="3">
        <f>E4965+Input!$B$2*C4966</f>
        <v>138.9727872739459</v>
      </c>
      <c r="F4966" s="3">
        <f>F4965+Input!$B$2*D4966</f>
        <v>11.873325517097303</v>
      </c>
      <c r="G4966" s="3">
        <f>-(0.5*Input!$B$3*(C4966^2+D4966^2)*COS(I4965)*Input!$B$8*Input!$B$11)/(Input!$B$9/Input!$B$10)</f>
        <v>-4.8141740107453517</v>
      </c>
      <c r="H4966" s="3">
        <f>-(0.5*Input!$B$3*(C4966^2+D4966^2)*SIN(I4965)*Input!$B$8*Input!$B$11)/(Input!$B$9/Input!$B$10)-Input!$B$10</f>
        <v>-12.186155213503447</v>
      </c>
      <c r="I4966" s="3">
        <f t="shared" si="155"/>
        <v>-1.33451586644342</v>
      </c>
    </row>
    <row r="4967" spans="1:9">
      <c r="A4967" s="3">
        <f t="shared" si="154"/>
        <v>4965</v>
      </c>
      <c r="B4967" s="3">
        <f>B4966+Input!$B$2</f>
        <v>4.9649999999999928</v>
      </c>
      <c r="C4967" s="3">
        <f>C4966+G4966*Input!$B$2</f>
        <v>14.890792370849674</v>
      </c>
      <c r="D4967" s="3">
        <f>D4966+H4966*Input!$B$2</f>
        <v>-61.876674345264611</v>
      </c>
      <c r="E4967" s="3">
        <f>E4966+Input!$B$2*C4967</f>
        <v>138.98767806631676</v>
      </c>
      <c r="F4967" s="3">
        <f>F4966+Input!$B$2*D4967</f>
        <v>11.811448842752039</v>
      </c>
      <c r="G4967" s="3">
        <f>-(0.5*Input!$B$3*(C4967^2+D4967^2)*COS(I4966)*Input!$B$8*Input!$B$11)/(Input!$B$9/Input!$B$10)</f>
        <v>-4.8134286166370952</v>
      </c>
      <c r="H4967" s="3">
        <f>-(0.5*Input!$B$3*(C4967^2+D4967^2)*SIN(I4966)*Input!$B$8*Input!$B$11)/(Input!$B$9/Input!$B$10)-Input!$B$10</f>
        <v>-12.178850468036455</v>
      </c>
      <c r="I4967" s="3">
        <f t="shared" si="155"/>
        <v>-1.334634230165711</v>
      </c>
    </row>
    <row r="4968" spans="1:9">
      <c r="A4968" s="3">
        <f t="shared" si="154"/>
        <v>4966</v>
      </c>
      <c r="B4968" s="3">
        <f>B4967+Input!$B$2</f>
        <v>4.9659999999999931</v>
      </c>
      <c r="C4968" s="3">
        <f>C4967+G4967*Input!$B$2</f>
        <v>14.885978942233036</v>
      </c>
      <c r="D4968" s="3">
        <f>D4967+H4967*Input!$B$2</f>
        <v>-61.888853195732651</v>
      </c>
      <c r="E4968" s="3">
        <f>E4967+Input!$B$2*C4968</f>
        <v>139.00256404525899</v>
      </c>
      <c r="F4968" s="3">
        <f>F4967+Input!$B$2*D4968</f>
        <v>11.749559989556307</v>
      </c>
      <c r="G4968" s="3">
        <f>-(0.5*Input!$B$3*(C4968^2+D4968^2)*COS(I4967)*Input!$B$8*Input!$B$11)/(Input!$B$9/Input!$B$10)</f>
        <v>-4.8126824831799278</v>
      </c>
      <c r="H4968" s="3">
        <f>-(0.5*Input!$B$3*(C4968^2+D4968^2)*SIN(I4967)*Input!$B$8*Input!$B$11)/(Input!$B$9/Input!$B$10)-Input!$B$10</f>
        <v>-12.171548653525974</v>
      </c>
      <c r="I4968" s="3">
        <f t="shared" si="155"/>
        <v>-1.3347525157926627</v>
      </c>
    </row>
    <row r="4969" spans="1:9">
      <c r="A4969" s="3">
        <f t="shared" si="154"/>
        <v>4967</v>
      </c>
      <c r="B4969" s="3">
        <f>B4968+Input!$B$2</f>
        <v>4.9669999999999934</v>
      </c>
      <c r="C4969" s="3">
        <f>C4968+G4968*Input!$B$2</f>
        <v>14.881166259749856</v>
      </c>
      <c r="D4969" s="3">
        <f>D4968+H4968*Input!$B$2</f>
        <v>-61.901024744386177</v>
      </c>
      <c r="E4969" s="3">
        <f>E4968+Input!$B$2*C4969</f>
        <v>139.01744521151875</v>
      </c>
      <c r="F4969" s="3">
        <f>F4968+Input!$B$2*D4969</f>
        <v>11.68765896481192</v>
      </c>
      <c r="G4969" s="3">
        <f>-(0.5*Input!$B$3*(C4969^2+D4969^2)*COS(I4968)*Input!$B$8*Input!$B$11)/(Input!$B$9/Input!$B$10)</f>
        <v>-4.8119356113064145</v>
      </c>
      <c r="H4969" s="3">
        <f>-(0.5*Input!$B$3*(C4969^2+D4969^2)*SIN(I4968)*Input!$B$8*Input!$B$11)/(Input!$B$9/Input!$B$10)-Input!$B$10</f>
        <v>-12.164249770798953</v>
      </c>
      <c r="I4969" s="3">
        <f t="shared" si="155"/>
        <v>-1.3348707233984811</v>
      </c>
    </row>
    <row r="4970" spans="1:9">
      <c r="A4970" s="3">
        <f t="shared" si="154"/>
        <v>4968</v>
      </c>
      <c r="B4970" s="3">
        <f>B4969+Input!$B$2</f>
        <v>4.9679999999999938</v>
      </c>
      <c r="C4970" s="3">
        <f>C4969+G4969*Input!$B$2</f>
        <v>14.87635432413855</v>
      </c>
      <c r="D4970" s="3">
        <f>D4969+H4969*Input!$B$2</f>
        <v>-61.913188994156975</v>
      </c>
      <c r="E4970" s="3">
        <f>E4969+Input!$B$2*C4970</f>
        <v>139.03232156584289</v>
      </c>
      <c r="F4970" s="3">
        <f>F4969+Input!$B$2*D4970</f>
        <v>11.625745775817762</v>
      </c>
      <c r="G4970" s="3">
        <f>-(0.5*Input!$B$3*(C4970^2+D4970^2)*COS(I4969)*Input!$B$8*Input!$B$11)/(Input!$B$9/Input!$B$10)</f>
        <v>-4.81118800194883</v>
      </c>
      <c r="H4970" s="3">
        <f>-(0.5*Input!$B$3*(C4970^2+D4970^2)*SIN(I4969)*Input!$B$8*Input!$B$11)/(Input!$B$9/Input!$B$10)-Input!$B$10</f>
        <v>-12.15695382067894</v>
      </c>
      <c r="I4970" s="3">
        <f t="shared" si="155"/>
        <v>-1.3349888530572764</v>
      </c>
    </row>
    <row r="4971" spans="1:9">
      <c r="A4971" s="3">
        <f t="shared" si="154"/>
        <v>4969</v>
      </c>
      <c r="B4971" s="3">
        <f>B4970+Input!$B$2</f>
        <v>4.9689999999999941</v>
      </c>
      <c r="C4971" s="3">
        <f>C4970+G4970*Input!$B$2</f>
        <v>14.871543136136602</v>
      </c>
      <c r="D4971" s="3">
        <f>D4970+H4970*Input!$B$2</f>
        <v>-61.925345947977654</v>
      </c>
      <c r="E4971" s="3">
        <f>E4970+Input!$B$2*C4971</f>
        <v>139.04719310897903</v>
      </c>
      <c r="F4971" s="3">
        <f>F4970+Input!$B$2*D4971</f>
        <v>11.563820429869784</v>
      </c>
      <c r="G4971" s="3">
        <f>-(0.5*Input!$B$3*(C4971^2+D4971^2)*COS(I4970)*Input!$B$8*Input!$B$11)/(Input!$B$9/Input!$B$10)</f>
        <v>-4.8104396560391915</v>
      </c>
      <c r="H4971" s="3">
        <f>-(0.5*Input!$B$3*(C4971^2+D4971^2)*SIN(I4970)*Input!$B$8*Input!$B$11)/(Input!$B$9/Input!$B$10)-Input!$B$10</f>
        <v>-12.149660803986091</v>
      </c>
      <c r="I4971" s="3">
        <f t="shared" si="155"/>
        <v>-1.3351069048430644</v>
      </c>
    </row>
    <row r="4972" spans="1:9">
      <c r="A4972" s="3">
        <f t="shared" si="154"/>
        <v>4970</v>
      </c>
      <c r="B4972" s="3">
        <f>B4971+Input!$B$2</f>
        <v>4.9699999999999944</v>
      </c>
      <c r="C4972" s="3">
        <f>C4971+G4971*Input!$B$2</f>
        <v>14.866732696480563</v>
      </c>
      <c r="D4972" s="3">
        <f>D4971+H4971*Input!$B$2</f>
        <v>-61.937495608781639</v>
      </c>
      <c r="E4972" s="3">
        <f>E4971+Input!$B$2*C4972</f>
        <v>139.06205984167551</v>
      </c>
      <c r="F4972" s="3">
        <f>F4971+Input!$B$2*D4972</f>
        <v>11.501882934261003</v>
      </c>
      <c r="G4972" s="3">
        <f>-(0.5*Input!$B$3*(C4972^2+D4972^2)*COS(I4971)*Input!$B$8*Input!$B$11)/(Input!$B$9/Input!$B$10)</f>
        <v>-4.8096905745092355</v>
      </c>
      <c r="H4972" s="3">
        <f>-(0.5*Input!$B$3*(C4972^2+D4972^2)*SIN(I4971)*Input!$B$8*Input!$B$11)/(Input!$B$9/Input!$B$10)-Input!$B$10</f>
        <v>-12.142370721537215</v>
      </c>
      <c r="I4972" s="3">
        <f t="shared" si="155"/>
        <v>-1.3352248788297658</v>
      </c>
    </row>
    <row r="4973" spans="1:9">
      <c r="A4973" s="3">
        <f t="shared" si="154"/>
        <v>4971</v>
      </c>
      <c r="B4973" s="3">
        <f>B4972+Input!$B$2</f>
        <v>4.9709999999999948</v>
      </c>
      <c r="C4973" s="3">
        <f>C4972+G4972*Input!$B$2</f>
        <v>14.861923005906053</v>
      </c>
      <c r="D4973" s="3">
        <f>D4972+H4972*Input!$B$2</f>
        <v>-61.949637979503173</v>
      </c>
      <c r="E4973" s="3">
        <f>E4972+Input!$B$2*C4973</f>
        <v>139.0769217646814</v>
      </c>
      <c r="F4973" s="3">
        <f>F4972+Input!$B$2*D4973</f>
        <v>11.439933296281501</v>
      </c>
      <c r="G4973" s="3">
        <f>-(0.5*Input!$B$3*(C4973^2+D4973^2)*COS(I4972)*Input!$B$8*Input!$B$11)/(Input!$B$9/Input!$B$10)</f>
        <v>-4.8089407582904107</v>
      </c>
      <c r="H4973" s="3">
        <f>-(0.5*Input!$B$3*(C4973^2+D4973^2)*SIN(I4972)*Input!$B$8*Input!$B$11)/(Input!$B$9/Input!$B$10)-Input!$B$10</f>
        <v>-12.135083574145721</v>
      </c>
      <c r="I4973" s="3">
        <f t="shared" si="155"/>
        <v>-1.3353427750912068</v>
      </c>
    </row>
    <row r="4974" spans="1:9">
      <c r="A4974" s="3">
        <f t="shared" si="154"/>
        <v>4972</v>
      </c>
      <c r="B4974" s="3">
        <f>B4973+Input!$B$2</f>
        <v>4.9719999999999951</v>
      </c>
      <c r="C4974" s="3">
        <f>C4973+G4973*Input!$B$2</f>
        <v>14.857114065147764</v>
      </c>
      <c r="D4974" s="3">
        <f>D4973+H4973*Input!$B$2</f>
        <v>-61.961773063077317</v>
      </c>
      <c r="E4974" s="3">
        <f>E4973+Input!$B$2*C4974</f>
        <v>139.09177887874654</v>
      </c>
      <c r="F4974" s="3">
        <f>F4973+Input!$B$2*D4974</f>
        <v>11.377971523218424</v>
      </c>
      <c r="G4974" s="3">
        <f>-(0.5*Input!$B$3*(C4974^2+D4974^2)*COS(I4973)*Input!$B$8*Input!$B$11)/(Input!$B$9/Input!$B$10)</f>
        <v>-4.8081902083139019</v>
      </c>
      <c r="H4974" s="3">
        <f>-(0.5*Input!$B$3*(C4974^2+D4974^2)*SIN(I4973)*Input!$B$8*Input!$B$11)/(Input!$B$9/Input!$B$10)-Input!$B$10</f>
        <v>-12.127799362621651</v>
      </c>
      <c r="I4974" s="3">
        <f t="shared" si="155"/>
        <v>-1.3354605937011186</v>
      </c>
    </row>
    <row r="4975" spans="1:9">
      <c r="A4975" s="3">
        <f t="shared" si="154"/>
        <v>4973</v>
      </c>
      <c r="B4975" s="3">
        <f>B4974+Input!$B$2</f>
        <v>4.9729999999999954</v>
      </c>
      <c r="C4975" s="3">
        <f>C4974+G4974*Input!$B$2</f>
        <v>14.85230587493945</v>
      </c>
      <c r="D4975" s="3">
        <f>D4974+H4974*Input!$B$2</f>
        <v>-61.97390086243994</v>
      </c>
      <c r="E4975" s="3">
        <f>E4974+Input!$B$2*C4975</f>
        <v>139.10663118462148</v>
      </c>
      <c r="F4975" s="3">
        <f>F4974+Input!$B$2*D4975</f>
        <v>11.315997622355983</v>
      </c>
      <c r="G4975" s="3">
        <f>-(0.5*Input!$B$3*(C4975^2+D4975^2)*COS(I4974)*Input!$B$8*Input!$B$11)/(Input!$B$9/Input!$B$10)</f>
        <v>-4.8074389255106107</v>
      </c>
      <c r="H4975" s="3">
        <f>-(0.5*Input!$B$3*(C4975^2+D4975^2)*SIN(I4974)*Input!$B$8*Input!$B$11)/(Input!$B$9/Input!$B$10)-Input!$B$10</f>
        <v>-12.120518087771696</v>
      </c>
      <c r="I4975" s="3">
        <f t="shared" si="155"/>
        <v>-1.3355783347331383</v>
      </c>
    </row>
    <row r="4976" spans="1:9">
      <c r="A4976" s="3">
        <f t="shared" si="154"/>
        <v>4974</v>
      </c>
      <c r="B4976" s="3">
        <f>B4975+Input!$B$2</f>
        <v>4.9739999999999958</v>
      </c>
      <c r="C4976" s="3">
        <f>C4975+G4975*Input!$B$2</f>
        <v>14.847498436013939</v>
      </c>
      <c r="D4976" s="3">
        <f>D4975+H4975*Input!$B$2</f>
        <v>-61.98602138052771</v>
      </c>
      <c r="E4976" s="3">
        <f>E4975+Input!$B$2*C4976</f>
        <v>139.12147868305749</v>
      </c>
      <c r="F4976" s="3">
        <f>F4975+Input!$B$2*D4976</f>
        <v>11.254011600975454</v>
      </c>
      <c r="G4976" s="3">
        <f>-(0.5*Input!$B$3*(C4976^2+D4976^2)*COS(I4975)*Input!$B$8*Input!$B$11)/(Input!$B$9/Input!$B$10)</f>
        <v>-4.8066869108111598</v>
      </c>
      <c r="H4976" s="3">
        <f>-(0.5*Input!$B$3*(C4976^2+D4976^2)*SIN(I4975)*Input!$B$8*Input!$B$11)/(Input!$B$9/Input!$B$10)-Input!$B$10</f>
        <v>-12.113239750399163</v>
      </c>
      <c r="I4976" s="3">
        <f t="shared" si="155"/>
        <v>-1.3356959982608083</v>
      </c>
    </row>
    <row r="4977" spans="1:9">
      <c r="A4977" s="3">
        <f t="shared" si="154"/>
        <v>4975</v>
      </c>
      <c r="B4977" s="3">
        <f>B4976+Input!$B$2</f>
        <v>4.9749999999999961</v>
      </c>
      <c r="C4977" s="3">
        <f>C4976+G4976*Input!$B$2</f>
        <v>14.842691749103128</v>
      </c>
      <c r="D4977" s="3">
        <f>D4976+H4976*Input!$B$2</f>
        <v>-61.998134620278108</v>
      </c>
      <c r="E4977" s="3">
        <f>E4976+Input!$B$2*C4977</f>
        <v>139.13632137480658</v>
      </c>
      <c r="F4977" s="3">
        <f>F4976+Input!$B$2*D4977</f>
        <v>11.192013466355176</v>
      </c>
      <c r="G4977" s="3">
        <f>-(0.5*Input!$B$3*(C4977^2+D4977^2)*COS(I4976)*Input!$B$8*Input!$B$11)/(Input!$B$9/Input!$B$10)</f>
        <v>-4.8059341651458922</v>
      </c>
      <c r="H4977" s="3">
        <f>-(0.5*Input!$B$3*(C4977^2+D4977^2)*SIN(I4976)*Input!$B$8*Input!$B$11)/(Input!$B$9/Input!$B$10)-Input!$B$10</f>
        <v>-12.105964351304006</v>
      </c>
      <c r="I4977" s="3">
        <f t="shared" si="155"/>
        <v>-1.3358135843575778</v>
      </c>
    </row>
    <row r="4978" spans="1:9">
      <c r="A4978" s="3">
        <f t="shared" si="154"/>
        <v>4976</v>
      </c>
      <c r="B4978" s="3">
        <f>B4977+Input!$B$2</f>
        <v>4.9759999999999964</v>
      </c>
      <c r="C4978" s="3">
        <f>C4977+G4977*Input!$B$2</f>
        <v>14.837885814937982</v>
      </c>
      <c r="D4978" s="3">
        <f>D4977+H4977*Input!$B$2</f>
        <v>-62.010240584629415</v>
      </c>
      <c r="E4978" s="3">
        <f>E4977+Input!$B$2*C4978</f>
        <v>139.15115926062151</v>
      </c>
      <c r="F4978" s="3">
        <f>F4977+Input!$B$2*D4978</f>
        <v>11.130003225770547</v>
      </c>
      <c r="G4978" s="3">
        <f>-(0.5*Input!$B$3*(C4978^2+D4978^2)*COS(I4977)*Input!$B$8*Input!$B$11)/(Input!$B$9/Input!$B$10)</f>
        <v>-4.8051806894448621</v>
      </c>
      <c r="H4978" s="3">
        <f>-(0.5*Input!$B$3*(C4978^2+D4978^2)*SIN(I4977)*Input!$B$8*Input!$B$11)/(Input!$B$9/Input!$B$10)-Input!$B$10</f>
        <v>-12.098691891282819</v>
      </c>
      <c r="I4978" s="3">
        <f t="shared" si="155"/>
        <v>-1.3359310930968011</v>
      </c>
    </row>
    <row r="4979" spans="1:9">
      <c r="A4979" s="3">
        <f t="shared" si="154"/>
        <v>4977</v>
      </c>
      <c r="B4979" s="3">
        <f>B4978+Input!$B$2</f>
        <v>4.9769999999999968</v>
      </c>
      <c r="C4979" s="3">
        <f>C4978+G4978*Input!$B$2</f>
        <v>14.833080634248537</v>
      </c>
      <c r="D4979" s="3">
        <f>D4978+H4978*Input!$B$2</f>
        <v>-62.022339276520697</v>
      </c>
      <c r="E4979" s="3">
        <f>E4978+Input!$B$2*C4979</f>
        <v>139.16599234125576</v>
      </c>
      <c r="F4979" s="3">
        <f>F4978+Input!$B$2*D4979</f>
        <v>11.067980886494027</v>
      </c>
      <c r="G4979" s="3">
        <f>-(0.5*Input!$B$3*(C4979^2+D4979^2)*COS(I4978)*Input!$B$8*Input!$B$11)/(Input!$B$9/Input!$B$10)</f>
        <v>-4.8044264846378466</v>
      </c>
      <c r="H4979" s="3">
        <f>-(0.5*Input!$B$3*(C4979^2+D4979^2)*SIN(I4978)*Input!$B$8*Input!$B$11)/(Input!$B$9/Input!$B$10)-Input!$B$10</f>
        <v>-12.091422371128857</v>
      </c>
      <c r="I4979" s="3">
        <f t="shared" si="155"/>
        <v>-1.3360485245517388</v>
      </c>
    </row>
    <row r="4980" spans="1:9">
      <c r="A4980" s="3">
        <f t="shared" si="154"/>
        <v>4978</v>
      </c>
      <c r="B4980" s="3">
        <f>B4979+Input!$B$2</f>
        <v>4.9779999999999971</v>
      </c>
      <c r="C4980" s="3">
        <f>C4979+G4979*Input!$B$2</f>
        <v>14.828276207763899</v>
      </c>
      <c r="D4980" s="3">
        <f>D4979+H4979*Input!$B$2</f>
        <v>-62.034430698891825</v>
      </c>
      <c r="E4980" s="3">
        <f>E4979+Input!$B$2*C4980</f>
        <v>139.18082061746352</v>
      </c>
      <c r="F4980" s="3">
        <f>F4979+Input!$B$2*D4980</f>
        <v>11.005946455795135</v>
      </c>
      <c r="G4980" s="3">
        <f>-(0.5*Input!$B$3*(C4980^2+D4980^2)*COS(I4979)*Input!$B$8*Input!$B$11)/(Input!$B$9/Input!$B$10)</f>
        <v>-4.8036715516543484</v>
      </c>
      <c r="H4980" s="3">
        <f>-(0.5*Input!$B$3*(C4980^2+D4980^2)*SIN(I4979)*Input!$B$8*Input!$B$11)/(Input!$B$9/Input!$B$10)-Input!$B$10</f>
        <v>-12.084155791632007</v>
      </c>
      <c r="I4980" s="3">
        <f t="shared" si="155"/>
        <v>-1.3361658787955584</v>
      </c>
    </row>
    <row r="4981" spans="1:9">
      <c r="A4981" s="3">
        <f t="shared" si="154"/>
        <v>4979</v>
      </c>
      <c r="B4981" s="3">
        <f>B4980+Input!$B$2</f>
        <v>4.9789999999999974</v>
      </c>
      <c r="C4981" s="3">
        <f>C4980+G4980*Input!$B$2</f>
        <v>14.823472536212245</v>
      </c>
      <c r="D4981" s="3">
        <f>D4980+H4980*Input!$B$2</f>
        <v>-62.046514854683458</v>
      </c>
      <c r="E4981" s="3">
        <f>E4980+Input!$B$2*C4981</f>
        <v>139.19564408999975</v>
      </c>
      <c r="F4981" s="3">
        <f>F4980+Input!$B$2*D4981</f>
        <v>10.943899940940451</v>
      </c>
      <c r="G4981" s="3">
        <f>-(0.5*Input!$B$3*(C4981^2+D4981^2)*COS(I4980)*Input!$B$8*Input!$B$11)/(Input!$B$9/Input!$B$10)</f>
        <v>-4.8029158914235666</v>
      </c>
      <c r="H4981" s="3">
        <f>-(0.5*Input!$B$3*(C4981^2+D4981^2)*SIN(I4980)*Input!$B$8*Input!$B$11)/(Input!$B$9/Input!$B$10)-Input!$B$10</f>
        <v>-12.076892153578815</v>
      </c>
      <c r="I4981" s="3">
        <f t="shared" si="155"/>
        <v>-1.3362831559013331</v>
      </c>
    </row>
    <row r="4982" spans="1:9">
      <c r="A4982" s="3">
        <f t="shared" si="154"/>
        <v>4980</v>
      </c>
      <c r="B4982" s="3">
        <f>B4981+Input!$B$2</f>
        <v>4.9799999999999978</v>
      </c>
      <c r="C4982" s="3">
        <f>C4981+G4981*Input!$B$2</f>
        <v>14.818669620320822</v>
      </c>
      <c r="D4982" s="3">
        <f>D4981+H4981*Input!$B$2</f>
        <v>-62.058591746837038</v>
      </c>
      <c r="E4982" s="3">
        <f>E4981+Input!$B$2*C4982</f>
        <v>139.21046275962007</v>
      </c>
      <c r="F4982" s="3">
        <f>F4981+Input!$B$2*D4982</f>
        <v>10.881841349193614</v>
      </c>
      <c r="G4982" s="3">
        <f>-(0.5*Input!$B$3*(C4982^2+D4982^2)*COS(I4981)*Input!$B$8*Input!$B$11)/(Input!$B$9/Input!$B$10)</f>
        <v>-4.802159504874429</v>
      </c>
      <c r="H4982" s="3">
        <f>-(0.5*Input!$B$3*(C4982^2+D4982^2)*SIN(I4981)*Input!$B$8*Input!$B$11)/(Input!$B$9/Input!$B$10)-Input!$B$10</f>
        <v>-12.069631457752489</v>
      </c>
      <c r="I4982" s="3">
        <f t="shared" si="155"/>
        <v>-1.336400355942043</v>
      </c>
    </row>
    <row r="4983" spans="1:9">
      <c r="A4983" s="3">
        <f t="shared" si="154"/>
        <v>4981</v>
      </c>
      <c r="B4983" s="3">
        <f>B4982+Input!$B$2</f>
        <v>4.9809999999999981</v>
      </c>
      <c r="C4983" s="3">
        <f>C4982+G4982*Input!$B$2</f>
        <v>14.813867460815947</v>
      </c>
      <c r="D4983" s="3">
        <f>D4982+H4982*Input!$B$2</f>
        <v>-62.070661378294794</v>
      </c>
      <c r="E4983" s="3">
        <f>E4982+Input!$B$2*C4983</f>
        <v>139.22527662708089</v>
      </c>
      <c r="F4983" s="3">
        <f>F4982+Input!$B$2*D4983</f>
        <v>10.819770687815319</v>
      </c>
      <c r="G4983" s="3">
        <f>-(0.5*Input!$B$3*(C4983^2+D4983^2)*COS(I4982)*Input!$B$8*Input!$B$11)/(Input!$B$9/Input!$B$10)</f>
        <v>-4.8014023929355742</v>
      </c>
      <c r="H4983" s="3">
        <f>-(0.5*Input!$B$3*(C4983^2+D4983^2)*SIN(I4982)*Input!$B$8*Input!$B$11)/(Input!$B$9/Input!$B$10)-Input!$B$10</f>
        <v>-12.062373704932881</v>
      </c>
      <c r="I4983" s="3">
        <f t="shared" si="155"/>
        <v>-1.3365174789905752</v>
      </c>
    </row>
    <row r="4984" spans="1:9">
      <c r="A4984" s="3">
        <f t="shared" si="154"/>
        <v>4982</v>
      </c>
      <c r="B4984" s="3">
        <f>B4983+Input!$B$2</f>
        <v>4.9819999999999984</v>
      </c>
      <c r="C4984" s="3">
        <f>C4983+G4983*Input!$B$2</f>
        <v>14.809066058423012</v>
      </c>
      <c r="D4984" s="3">
        <f>D4983+H4983*Input!$B$2</f>
        <v>-62.08272375199973</v>
      </c>
      <c r="E4984" s="3">
        <f>E4983+Input!$B$2*C4984</f>
        <v>139.24008569313932</v>
      </c>
      <c r="F4984" s="3">
        <f>F4983+Input!$B$2*D4984</f>
        <v>10.757687964063321</v>
      </c>
      <c r="G4984" s="3">
        <f>-(0.5*Input!$B$3*(C4984^2+D4984^2)*COS(I4983)*Input!$B$8*Input!$B$11)/(Input!$B$9/Input!$B$10)</f>
        <v>-4.8006445565353459</v>
      </c>
      <c r="H4984" s="3">
        <f>-(0.5*Input!$B$3*(C4984^2+D4984^2)*SIN(I4983)*Input!$B$8*Input!$B$11)/(Input!$B$9/Input!$B$10)-Input!$B$10</f>
        <v>-12.055118895896538</v>
      </c>
      <c r="I4984" s="3">
        <f t="shared" si="155"/>
        <v>-1.3366345251197229</v>
      </c>
    </row>
    <row r="4985" spans="1:9">
      <c r="A4985" s="3">
        <f t="shared" si="154"/>
        <v>4983</v>
      </c>
      <c r="B4985" s="3">
        <f>B4984+Input!$B$2</f>
        <v>4.9829999999999988</v>
      </c>
      <c r="C4985" s="3">
        <f>C4984+G4984*Input!$B$2</f>
        <v>14.804265413866476</v>
      </c>
      <c r="D4985" s="3">
        <f>D4984+H4984*Input!$B$2</f>
        <v>-62.094778870895624</v>
      </c>
      <c r="E4985" s="3">
        <f>E4984+Input!$B$2*C4985</f>
        <v>139.25488995855318</v>
      </c>
      <c r="F4985" s="3">
        <f>F4984+Input!$B$2*D4985</f>
        <v>10.695593185192426</v>
      </c>
      <c r="G4985" s="3">
        <f>-(0.5*Input!$B$3*(C4985^2+D4985^2)*COS(I4984)*Input!$B$8*Input!$B$11)/(Input!$B$9/Input!$B$10)</f>
        <v>-4.799885996601815</v>
      </c>
      <c r="H4985" s="3">
        <f>-(0.5*Input!$B$3*(C4985^2+D4985^2)*SIN(I4984)*Input!$B$8*Input!$B$11)/(Input!$B$9/Input!$B$10)-Input!$B$10</f>
        <v>-12.047867031416651</v>
      </c>
      <c r="I4985" s="3">
        <f t="shared" si="155"/>
        <v>-1.3367514944021874</v>
      </c>
    </row>
    <row r="4986" spans="1:9">
      <c r="A4986" s="3">
        <f t="shared" si="154"/>
        <v>4984</v>
      </c>
      <c r="B4986" s="3">
        <f>B4985+Input!$B$2</f>
        <v>4.9839999999999991</v>
      </c>
      <c r="C4986" s="3">
        <f>C4985+G4985*Input!$B$2</f>
        <v>14.799465527869874</v>
      </c>
      <c r="D4986" s="3">
        <f>D4985+H4985*Input!$B$2</f>
        <v>-62.106826737927044</v>
      </c>
      <c r="E4986" s="3">
        <f>E4985+Input!$B$2*C4986</f>
        <v>139.26968942408104</v>
      </c>
      <c r="F4986" s="3">
        <f>F4985+Input!$B$2*D4986</f>
        <v>10.633486358454498</v>
      </c>
      <c r="G4986" s="3">
        <f>-(0.5*Input!$B$3*(C4986^2+D4986^2)*COS(I4985)*Input!$B$8*Input!$B$11)/(Input!$B$9/Input!$B$10)</f>
        <v>-4.7991267140627443</v>
      </c>
      <c r="H4986" s="3">
        <f>-(0.5*Input!$B$3*(C4986^2+D4986^2)*SIN(I4985)*Input!$B$8*Input!$B$11)/(Input!$B$9/Input!$B$10)-Input!$B$10</f>
        <v>-12.040618112263079</v>
      </c>
      <c r="I4986" s="3">
        <f t="shared" si="155"/>
        <v>-1.3368683869105766</v>
      </c>
    </row>
    <row r="4987" spans="1:9">
      <c r="A4987" s="3">
        <f t="shared" si="154"/>
        <v>4985</v>
      </c>
      <c r="B4987" s="3">
        <f>B4986+Input!$B$2</f>
        <v>4.9849999999999994</v>
      </c>
      <c r="C4987" s="3">
        <f>C4986+G4986*Input!$B$2</f>
        <v>14.79466640115581</v>
      </c>
      <c r="D4987" s="3">
        <f>D4986+H4986*Input!$B$2</f>
        <v>-62.11886735603931</v>
      </c>
      <c r="E4987" s="3">
        <f>E4986+Input!$B$2*C4987</f>
        <v>139.28448409048218</v>
      </c>
      <c r="F4987" s="3">
        <f>F4986+Input!$B$2*D4987</f>
        <v>10.571367491098458</v>
      </c>
      <c r="G4987" s="3">
        <f>-(0.5*Input!$B$3*(C4987^2+D4987^2)*COS(I4986)*Input!$B$8*Input!$B$11)/(Input!$B$9/Input!$B$10)</f>
        <v>-4.798366709845614</v>
      </c>
      <c r="H4987" s="3">
        <f>-(0.5*Input!$B$3*(C4987^2+D4987^2)*SIN(I4986)*Input!$B$8*Input!$B$11)/(Input!$B$9/Input!$B$10)-Input!$B$10</f>
        <v>-12.03337213920237</v>
      </c>
      <c r="I4987" s="3">
        <f t="shared" si="155"/>
        <v>-1.3369852027174054</v>
      </c>
    </row>
    <row r="4988" spans="1:9">
      <c r="A4988" s="3">
        <f t="shared" si="154"/>
        <v>4986</v>
      </c>
      <c r="B4988" s="3">
        <f>B4987+Input!$B$2</f>
        <v>4.9859999999999998</v>
      </c>
      <c r="C4988" s="3">
        <f>C4987+G4987*Input!$B$2</f>
        <v>14.789868034445965</v>
      </c>
      <c r="D4988" s="3">
        <f>D4987+H4987*Input!$B$2</f>
        <v>-62.13090072817851</v>
      </c>
      <c r="E4988" s="3">
        <f>E4987+Input!$B$2*C4988</f>
        <v>139.29927395851664</v>
      </c>
      <c r="F4988" s="3">
        <f>F4987+Input!$B$2*D4988</f>
        <v>10.50923659037028</v>
      </c>
      <c r="G4988" s="3">
        <f>-(0.5*Input!$B$3*(C4988^2+D4988^2)*COS(I4987)*Input!$B$8*Input!$B$11)/(Input!$B$9/Input!$B$10)</f>
        <v>-4.7976059848776167</v>
      </c>
      <c r="H4988" s="3">
        <f>-(0.5*Input!$B$3*(C4988^2+D4988^2)*SIN(I4987)*Input!$B$8*Input!$B$11)/(Input!$B$9/Input!$B$10)-Input!$B$10</f>
        <v>-12.026129112997744</v>
      </c>
      <c r="I4988" s="3">
        <f t="shared" si="155"/>
        <v>-1.3371019418950967</v>
      </c>
    </row>
    <row r="4989" spans="1:9">
      <c r="A4989" s="3">
        <f t="shared" si="154"/>
        <v>4987</v>
      </c>
      <c r="B4989" s="3">
        <f>B4988+Input!$B$2</f>
        <v>4.9870000000000001</v>
      </c>
      <c r="C4989" s="3">
        <f>C4988+G4988*Input!$B$2</f>
        <v>14.785070428461086</v>
      </c>
      <c r="D4989" s="3">
        <f>D4988+H4988*Input!$B$2</f>
        <v>-62.142926857291506</v>
      </c>
      <c r="E4989" s="3">
        <f>E4988+Input!$B$2*C4989</f>
        <v>139.31405902894511</v>
      </c>
      <c r="F4989" s="3">
        <f>F4988+Input!$B$2*D4989</f>
        <v>10.447093663512989</v>
      </c>
      <c r="G4989" s="3">
        <f>-(0.5*Input!$B$3*(C4989^2+D4989^2)*COS(I4988)*Input!$B$8*Input!$B$11)/(Input!$B$9/Input!$B$10)</f>
        <v>-4.7968445400856465</v>
      </c>
      <c r="H4989" s="3">
        <f>-(0.5*Input!$B$3*(C4989^2+D4989^2)*SIN(I4988)*Input!$B$8*Input!$B$11)/(Input!$B$9/Input!$B$10)-Input!$B$10</f>
        <v>-12.018889034409099</v>
      </c>
      <c r="I4989" s="3">
        <f t="shared" si="155"/>
        <v>-1.3372186045159808</v>
      </c>
    </row>
    <row r="4990" spans="1:9">
      <c r="A4990" s="3">
        <f t="shared" si="154"/>
        <v>4988</v>
      </c>
      <c r="B4990" s="3">
        <f>B4989+Input!$B$2</f>
        <v>4.9880000000000004</v>
      </c>
      <c r="C4990" s="3">
        <f>C4989+G4989*Input!$B$2</f>
        <v>14.780273583921002</v>
      </c>
      <c r="D4990" s="3">
        <f>D4989+H4989*Input!$B$2</f>
        <v>-62.154945746325915</v>
      </c>
      <c r="E4990" s="3">
        <f>E4989+Input!$B$2*C4990</f>
        <v>139.32883930252902</v>
      </c>
      <c r="F4990" s="3">
        <f>F4989+Input!$B$2*D4990</f>
        <v>10.384938717766664</v>
      </c>
      <c r="G4990" s="3">
        <f>-(0.5*Input!$B$3*(C4990^2+D4990^2)*COS(I4989)*Input!$B$8*Input!$B$11)/(Input!$B$9/Input!$B$10)</f>
        <v>-4.7960823763963072</v>
      </c>
      <c r="H4990" s="3">
        <f>-(0.5*Input!$B$3*(C4990^2+D4990^2)*SIN(I4989)*Input!$B$8*Input!$B$11)/(Input!$B$9/Input!$B$10)-Input!$B$10</f>
        <v>-12.011651904193013</v>
      </c>
      <c r="I4990" s="3">
        <f t="shared" si="155"/>
        <v>-1.3373351906522957</v>
      </c>
    </row>
    <row r="4991" spans="1:9">
      <c r="A4991" s="3">
        <f t="shared" si="154"/>
        <v>4989</v>
      </c>
      <c r="B4991" s="3">
        <f>B4990+Input!$B$2</f>
        <v>4.9890000000000008</v>
      </c>
      <c r="C4991" s="3">
        <f>C4990+G4990*Input!$B$2</f>
        <v>14.775477501544605</v>
      </c>
      <c r="D4991" s="3">
        <f>D4990+H4990*Input!$B$2</f>
        <v>-62.16695739823011</v>
      </c>
      <c r="E4991" s="3">
        <f>E4990+Input!$B$2*C4991</f>
        <v>139.34361478003058</v>
      </c>
      <c r="F4991" s="3">
        <f>F4990+Input!$B$2*D4991</f>
        <v>10.322771760368434</v>
      </c>
      <c r="G4991" s="3">
        <f>-(0.5*Input!$B$3*(C4991^2+D4991^2)*COS(I4990)*Input!$B$8*Input!$B$11)/(Input!$B$9/Input!$B$10)</f>
        <v>-4.795319494735911</v>
      </c>
      <c r="H4991" s="3">
        <f>-(0.5*Input!$B$3*(C4991^2+D4991^2)*SIN(I4990)*Input!$B$8*Input!$B$11)/(Input!$B$9/Input!$B$10)-Input!$B$10</f>
        <v>-12.004417723102769</v>
      </c>
      <c r="I4991" s="3">
        <f t="shared" si="155"/>
        <v>-1.3374517003761872</v>
      </c>
    </row>
    <row r="4992" spans="1:9">
      <c r="A4992" s="3">
        <f t="shared" si="154"/>
        <v>4990</v>
      </c>
      <c r="B4992" s="3">
        <f>B4991+Input!$B$2</f>
        <v>4.9900000000000011</v>
      </c>
      <c r="C4992" s="3">
        <f>C4991+G4991*Input!$B$2</f>
        <v>14.770682182049869</v>
      </c>
      <c r="D4992" s="3">
        <f>D4991+H4991*Input!$B$2</f>
        <v>-62.178961815953215</v>
      </c>
      <c r="E4992" s="3">
        <f>E4991+Input!$B$2*C4992</f>
        <v>139.35838546221262</v>
      </c>
      <c r="F4992" s="3">
        <f>F4991+Input!$B$2*D4992</f>
        <v>10.260592798552482</v>
      </c>
      <c r="G4992" s="3">
        <f>-(0.5*Input!$B$3*(C4992^2+D4992^2)*COS(I4991)*Input!$B$8*Input!$B$11)/(Input!$B$9/Input!$B$10)</f>
        <v>-4.7945558960304675</v>
      </c>
      <c r="H4992" s="3">
        <f>-(0.5*Input!$B$3*(C4992^2+D4992^2)*SIN(I4991)*Input!$B$8*Input!$B$11)/(Input!$B$9/Input!$B$10)-Input!$B$10</f>
        <v>-11.997186491888328</v>
      </c>
      <c r="I4992" s="3">
        <f t="shared" si="155"/>
        <v>-1.3375681337597094</v>
      </c>
    </row>
    <row r="4993" spans="1:9">
      <c r="A4993" s="3">
        <f t="shared" si="154"/>
        <v>4991</v>
      </c>
      <c r="B4993" s="3">
        <f>B4992+Input!$B$2</f>
        <v>4.9910000000000014</v>
      </c>
      <c r="C4993" s="3">
        <f>C4992+G4992*Input!$B$2</f>
        <v>14.765887626153839</v>
      </c>
      <c r="D4993" s="3">
        <f>D4992+H4992*Input!$B$2</f>
        <v>-62.190959002445105</v>
      </c>
      <c r="E4993" s="3">
        <f>E4992+Input!$B$2*C4993</f>
        <v>139.37315134983876</v>
      </c>
      <c r="F4993" s="3">
        <f>F4992+Input!$B$2*D4993</f>
        <v>10.198401839550037</v>
      </c>
      <c r="G4993" s="3">
        <f>-(0.5*Input!$B$3*(C4993^2+D4993^2)*COS(I4992)*Input!$B$8*Input!$B$11)/(Input!$B$9/Input!$B$10)</f>
        <v>-4.7937915812056913</v>
      </c>
      <c r="H4993" s="3">
        <f>-(0.5*Input!$B$3*(C4993^2+D4993^2)*SIN(I4992)*Input!$B$8*Input!$B$11)/(Input!$B$9/Input!$B$10)-Input!$B$10</f>
        <v>-11.989958211296354</v>
      </c>
      <c r="I4993" s="3">
        <f t="shared" si="155"/>
        <v>-1.3376844908748244</v>
      </c>
    </row>
    <row r="4994" spans="1:9">
      <c r="A4994" s="3">
        <f t="shared" si="154"/>
        <v>4992</v>
      </c>
      <c r="B4994" s="3">
        <f>B4993+Input!$B$2</f>
        <v>4.9920000000000018</v>
      </c>
      <c r="C4994" s="3">
        <f>C4993+G4993*Input!$B$2</f>
        <v>14.761093834572634</v>
      </c>
      <c r="D4994" s="3">
        <f>D4993+H4993*Input!$B$2</f>
        <v>-62.2029489606564</v>
      </c>
      <c r="E4994" s="3">
        <f>E4993+Input!$B$2*C4994</f>
        <v>139.38791244367334</v>
      </c>
      <c r="F4994" s="3">
        <f>F4993+Input!$B$2*D4994</f>
        <v>10.13619889058938</v>
      </c>
      <c r="G4994" s="3">
        <f>-(0.5*Input!$B$3*(C4994^2+D4994^2)*COS(I4993)*Input!$B$8*Input!$B$11)/(Input!$B$9/Input!$B$10)</f>
        <v>-4.7930265511870029</v>
      </c>
      <c r="H4994" s="3">
        <f>-(0.5*Input!$B$3*(C4994^2+D4994^2)*SIN(I4993)*Input!$B$8*Input!$B$11)/(Input!$B$9/Input!$B$10)-Input!$B$10</f>
        <v>-11.982732882070209</v>
      </c>
      <c r="I4994" s="3">
        <f t="shared" si="155"/>
        <v>-1.3378007717934026</v>
      </c>
    </row>
    <row r="4995" spans="1:9">
      <c r="A4995" s="3">
        <f t="shared" si="154"/>
        <v>4993</v>
      </c>
      <c r="B4995" s="3">
        <f>B4994+Input!$B$2</f>
        <v>4.9930000000000021</v>
      </c>
      <c r="C4995" s="3">
        <f>C4994+G4994*Input!$B$2</f>
        <v>14.756300808021447</v>
      </c>
      <c r="D4995" s="3">
        <f>D4994+H4994*Input!$B$2</f>
        <v>-62.214931693538468</v>
      </c>
      <c r="E4995" s="3">
        <f>E4994+Input!$B$2*C4995</f>
        <v>139.40266874448136</v>
      </c>
      <c r="F4995" s="3">
        <f>F4994+Input!$B$2*D4995</f>
        <v>10.073983958895841</v>
      </c>
      <c r="G4995" s="3">
        <f>-(0.5*Input!$B$3*(C4995^2+D4995^2)*COS(I4994)*Input!$B$8*Input!$B$11)/(Input!$B$9/Input!$B$10)</f>
        <v>-4.7922608068995256</v>
      </c>
      <c r="H4995" s="3">
        <f>-(0.5*Input!$B$3*(C4995^2+D4995^2)*SIN(I4994)*Input!$B$8*Input!$B$11)/(Input!$B$9/Input!$B$10)-Input!$B$10</f>
        <v>-11.975510504949938</v>
      </c>
      <c r="I4995" s="3">
        <f t="shared" si="155"/>
        <v>-1.3379169765872228</v>
      </c>
    </row>
    <row r="4996" spans="1:9">
      <c r="A4996" s="3">
        <f t="shared" ref="A4996:A5059" si="156">A4995+1</f>
        <v>4994</v>
      </c>
      <c r="B4996" s="3">
        <f>B4995+Input!$B$2</f>
        <v>4.9940000000000024</v>
      </c>
      <c r="C4996" s="3">
        <f>C4995+G4995*Input!$B$2</f>
        <v>14.751508547214547</v>
      </c>
      <c r="D4996" s="3">
        <f>D4995+H4995*Input!$B$2</f>
        <v>-62.226907204043414</v>
      </c>
      <c r="E4996" s="3">
        <f>E4995+Input!$B$2*C4996</f>
        <v>139.41742025302858</v>
      </c>
      <c r="F4996" s="3">
        <f>F4995+Input!$B$2*D4996</f>
        <v>10.011757051691797</v>
      </c>
      <c r="G4996" s="3">
        <f>-(0.5*Input!$B$3*(C4996^2+D4996^2)*COS(I4995)*Input!$B$8*Input!$B$11)/(Input!$B$9/Input!$B$10)</f>
        <v>-4.7914943492680777</v>
      </c>
      <c r="H4996" s="3">
        <f>-(0.5*Input!$B$3*(C4996^2+D4996^2)*SIN(I4995)*Input!$B$8*Input!$B$11)/(Input!$B$9/Input!$B$10)-Input!$B$10</f>
        <v>-11.968291080672326</v>
      </c>
      <c r="I4996" s="3">
        <f t="shared" ref="I4996:I5059" si="157">ATAN(D4996/C4996)</f>
        <v>-1.3380331053279726</v>
      </c>
    </row>
    <row r="4997" spans="1:9">
      <c r="A4997" s="3">
        <f t="shared" si="156"/>
        <v>4995</v>
      </c>
      <c r="B4997" s="3">
        <f>B4996+Input!$B$2</f>
        <v>4.9950000000000028</v>
      </c>
      <c r="C4997" s="3">
        <f>C4996+G4996*Input!$B$2</f>
        <v>14.746717052865279</v>
      </c>
      <c r="D4997" s="3">
        <f>D4996+H4996*Input!$B$2</f>
        <v>-62.238875495124084</v>
      </c>
      <c r="E4997" s="3">
        <f>E4996+Input!$B$2*C4997</f>
        <v>139.43216697008145</v>
      </c>
      <c r="F4997" s="3">
        <f>F4996+Input!$B$2*D4997</f>
        <v>9.9495181761966727</v>
      </c>
      <c r="G4997" s="3">
        <f>-(0.5*Input!$B$3*(C4997^2+D4997^2)*COS(I4996)*Input!$B$8*Input!$B$11)/(Input!$B$9/Input!$B$10)</f>
        <v>-4.7907271792171793</v>
      </c>
      <c r="H4997" s="3">
        <f>-(0.5*Input!$B$3*(C4997^2+D4997^2)*SIN(I4996)*Input!$B$8*Input!$B$11)/(Input!$B$9/Input!$B$10)-Input!$B$10</f>
        <v>-11.961074609970844</v>
      </c>
      <c r="I4997" s="3">
        <f t="shared" si="157"/>
        <v>-1.338149158087248</v>
      </c>
    </row>
    <row r="4998" spans="1:9">
      <c r="A4998" s="3">
        <f t="shared" si="156"/>
        <v>4996</v>
      </c>
      <c r="B4998" s="3">
        <f>B4997+Input!$B$2</f>
        <v>4.9960000000000031</v>
      </c>
      <c r="C4998" s="3">
        <f>C4997+G4997*Input!$B$2</f>
        <v>14.741926325686061</v>
      </c>
      <c r="D4998" s="3">
        <f>D4997+H4997*Input!$B$2</f>
        <v>-62.250836569734055</v>
      </c>
      <c r="E4998" s="3">
        <f>E4997+Input!$B$2*C4998</f>
        <v>139.44690889640714</v>
      </c>
      <c r="F4998" s="3">
        <f>F4997+Input!$B$2*D4998</f>
        <v>9.8872673396269395</v>
      </c>
      <c r="G4998" s="3">
        <f>-(0.5*Input!$B$3*(C4998^2+D4998^2)*COS(I4997)*Input!$B$8*Input!$B$11)/(Input!$B$9/Input!$B$10)</f>
        <v>-4.7899592976710572</v>
      </c>
      <c r="H4998" s="3">
        <f>-(0.5*Input!$B$3*(C4998^2+D4998^2)*SIN(I4997)*Input!$B$8*Input!$B$11)/(Input!$B$9/Input!$B$10)-Input!$B$10</f>
        <v>-11.953861093575675</v>
      </c>
      <c r="I4998" s="3">
        <f t="shared" si="157"/>
        <v>-1.3382651349365544</v>
      </c>
    </row>
    <row r="4999" spans="1:9">
      <c r="A4999" s="3">
        <f t="shared" si="156"/>
        <v>4997</v>
      </c>
      <c r="B4999" s="3">
        <f>B4998+Input!$B$2</f>
        <v>4.9970000000000034</v>
      </c>
      <c r="C4999" s="3">
        <f>C4998+G4998*Input!$B$2</f>
        <v>14.737136366388389</v>
      </c>
      <c r="D4999" s="3">
        <f>D4998+H4998*Input!$B$2</f>
        <v>-62.262790430827629</v>
      </c>
      <c r="E4999" s="3">
        <f>E4998+Input!$B$2*C4999</f>
        <v>139.46164603277353</v>
      </c>
      <c r="F4999" s="3">
        <f>F4998+Input!$B$2*D4999</f>
        <v>9.8250045491961124</v>
      </c>
      <c r="G4999" s="3">
        <f>-(0.5*Input!$B$3*(C4999^2+D4999^2)*COS(I4998)*Input!$B$8*Input!$B$11)/(Input!$B$9/Input!$B$10)</f>
        <v>-4.7891907055536151</v>
      </c>
      <c r="H4999" s="3">
        <f>-(0.5*Input!$B$3*(C4999^2+D4999^2)*SIN(I4998)*Input!$B$8*Input!$B$11)/(Input!$B$9/Input!$B$10)-Input!$B$10</f>
        <v>-11.946650532213734</v>
      </c>
      <c r="I4999" s="3">
        <f t="shared" si="157"/>
        <v>-1.3383810359473054</v>
      </c>
    </row>
    <row r="5000" spans="1:9">
      <c r="A5000" s="3">
        <f t="shared" si="156"/>
        <v>4998</v>
      </c>
      <c r="B5000" s="3">
        <f>B4999+Input!$B$2</f>
        <v>4.9980000000000038</v>
      </c>
      <c r="C5000" s="3">
        <f>C4999+G4999*Input!$B$2</f>
        <v>14.732347175682836</v>
      </c>
      <c r="D5000" s="3">
        <f>D4999+H4999*Input!$B$2</f>
        <v>-62.274737081359845</v>
      </c>
      <c r="E5000" s="3">
        <f>E4999+Input!$B$2*C5000</f>
        <v>139.47637837994921</v>
      </c>
      <c r="F5000" s="3">
        <f>F4999+Input!$B$2*D5000</f>
        <v>9.7627298121147525</v>
      </c>
      <c r="G5000" s="3">
        <f>-(0.5*Input!$B$3*(C5000^2+D5000^2)*COS(I4999)*Input!$B$8*Input!$B$11)/(Input!$B$9/Input!$B$10)</f>
        <v>-4.7884214037884849</v>
      </c>
      <c r="H5000" s="3">
        <f>-(0.5*Input!$B$3*(C5000^2+D5000^2)*SIN(I4999)*Input!$B$8*Input!$B$11)/(Input!$B$9/Input!$B$10)-Input!$B$10</f>
        <v>-11.939442926608638</v>
      </c>
      <c r="I5000" s="3">
        <f t="shared" si="157"/>
        <v>-1.3384968611908248</v>
      </c>
    </row>
    <row r="5001" spans="1:9">
      <c r="A5001" s="3">
        <f t="shared" si="156"/>
        <v>4999</v>
      </c>
      <c r="B5001" s="3">
        <f>B5000+Input!$B$2</f>
        <v>4.9990000000000041</v>
      </c>
      <c r="C5001" s="3">
        <f>C5000+G5000*Input!$B$2</f>
        <v>14.727558754279048</v>
      </c>
      <c r="D5001" s="3">
        <f>D5000+H5000*Input!$B$2</f>
        <v>-62.286676524286456</v>
      </c>
      <c r="E5001" s="3">
        <f>E5000+Input!$B$2*C5001</f>
        <v>139.4911059387035</v>
      </c>
      <c r="F5001" s="3">
        <f>F5000+Input!$B$2*D5001</f>
        <v>9.7004431355904668</v>
      </c>
      <c r="G5001" s="3">
        <f>-(0.5*Input!$B$3*(C5001^2+D5001^2)*COS(I5000)*Input!$B$8*Input!$B$11)/(Input!$B$9/Input!$B$10)</f>
        <v>-4.7876513932989617</v>
      </c>
      <c r="H5001" s="3">
        <f>-(0.5*Input!$B$3*(C5001^2+D5001^2)*SIN(I5000)*Input!$B$8*Input!$B$11)/(Input!$B$9/Input!$B$10)-Input!$B$10</f>
        <v>-11.932238277480735</v>
      </c>
      <c r="I5001" s="3">
        <f t="shared" si="157"/>
        <v>-1.3386126107383447</v>
      </c>
    </row>
    <row r="5002" spans="1:9">
      <c r="A5002" s="3">
        <f t="shared" si="156"/>
        <v>5000</v>
      </c>
      <c r="B5002" s="3">
        <f>B5001+Input!$B$2</f>
        <v>5.0000000000000044</v>
      </c>
      <c r="C5002" s="3">
        <f>C5001+G5001*Input!$B$2</f>
        <v>14.72277110288575</v>
      </c>
      <c r="D5002" s="3">
        <f>D5001+H5001*Input!$B$2</f>
        <v>-62.298608762563937</v>
      </c>
      <c r="E5002" s="3">
        <f>E5001+Input!$B$2*C5002</f>
        <v>139.50582870980639</v>
      </c>
      <c r="F5002" s="3">
        <f>F5001+Input!$B$2*D5002</f>
        <v>9.6381445268279027</v>
      </c>
      <c r="G5002" s="3">
        <f>-(0.5*Input!$B$3*(C5002^2+D5002^2)*COS(I5001)*Input!$B$8*Input!$B$11)/(Input!$B$9/Input!$B$10)</f>
        <v>-4.7868806750080575</v>
      </c>
      <c r="H5002" s="3">
        <f>-(0.5*Input!$B$3*(C5002^2+D5002^2)*SIN(I5001)*Input!$B$8*Input!$B$11)/(Input!$B$9/Input!$B$10)-Input!$B$10</f>
        <v>-11.925036585547112</v>
      </c>
      <c r="I5002" s="3">
        <f t="shared" si="157"/>
        <v>-1.3387282846610076</v>
      </c>
    </row>
    <row r="5003" spans="1:9">
      <c r="A5003" s="3">
        <f t="shared" si="156"/>
        <v>5001</v>
      </c>
      <c r="B5003" s="3">
        <f>B5002+Input!$B$2</f>
        <v>5.0010000000000048</v>
      </c>
      <c r="C5003" s="3">
        <f>C5002+G5002*Input!$B$2</f>
        <v>14.717984222210742</v>
      </c>
      <c r="D5003" s="3">
        <f>D5002+H5002*Input!$B$2</f>
        <v>-62.310533799149482</v>
      </c>
      <c r="E5003" s="3">
        <f>E5002+Input!$B$2*C5003</f>
        <v>139.52054669402861</v>
      </c>
      <c r="F5003" s="3">
        <f>F5002+Input!$B$2*D5003</f>
        <v>9.5758339930287537</v>
      </c>
      <c r="G5003" s="3">
        <f>-(0.5*Input!$B$3*(C5003^2+D5003^2)*COS(I5002)*Input!$B$8*Input!$B$11)/(Input!$B$9/Input!$B$10)</f>
        <v>-4.7861092498384643</v>
      </c>
      <c r="H5003" s="3">
        <f>-(0.5*Input!$B$3*(C5003^2+D5003^2)*SIN(I5002)*Input!$B$8*Input!$B$11)/(Input!$B$9/Input!$B$10)-Input!$B$10</f>
        <v>-11.917837851521558</v>
      </c>
      <c r="I5003" s="3">
        <f t="shared" si="157"/>
        <v>-1.3388438830298643</v>
      </c>
    </row>
    <row r="5004" spans="1:9">
      <c r="A5004" s="3">
        <f t="shared" si="156"/>
        <v>5002</v>
      </c>
      <c r="B5004" s="3">
        <f>B5003+Input!$B$2</f>
        <v>5.0020000000000051</v>
      </c>
      <c r="C5004" s="3">
        <f>C5003+G5003*Input!$B$2</f>
        <v>14.713198112960903</v>
      </c>
      <c r="D5004" s="3">
        <f>D5003+H5003*Input!$B$2</f>
        <v>-62.322451637001002</v>
      </c>
      <c r="E5004" s="3">
        <f>E5003+Input!$B$2*C5004</f>
        <v>139.53525989214157</v>
      </c>
      <c r="F5004" s="3">
        <f>F5003+Input!$B$2*D5004</f>
        <v>9.5135115413917521</v>
      </c>
      <c r="G5004" s="3">
        <f>-(0.5*Input!$B$3*(C5004^2+D5004^2)*COS(I5003)*Input!$B$8*Input!$B$11)/(Input!$B$9/Input!$B$10)</f>
        <v>-4.7853371187125839</v>
      </c>
      <c r="H5004" s="3">
        <f>-(0.5*Input!$B$3*(C5004^2+D5004^2)*SIN(I5003)*Input!$B$8*Input!$B$11)/(Input!$B$9/Input!$B$10)-Input!$B$10</f>
        <v>-11.910642076114627</v>
      </c>
      <c r="I5004" s="3">
        <f t="shared" si="157"/>
        <v>-1.3389594059158767</v>
      </c>
    </row>
    <row r="5005" spans="1:9">
      <c r="A5005" s="3">
        <f t="shared" si="156"/>
        <v>5003</v>
      </c>
      <c r="B5005" s="3">
        <f>B5004+Input!$B$2</f>
        <v>5.0030000000000054</v>
      </c>
      <c r="C5005" s="3">
        <f>C5004+G5004*Input!$B$2</f>
        <v>14.70841277584219</v>
      </c>
      <c r="D5005" s="3">
        <f>D5004+H5004*Input!$B$2</f>
        <v>-62.334362279077119</v>
      </c>
      <c r="E5005" s="3">
        <f>E5004+Input!$B$2*C5005</f>
        <v>139.5499683049174</v>
      </c>
      <c r="F5005" s="3">
        <f>F5004+Input!$B$2*D5005</f>
        <v>9.4511771791126744</v>
      </c>
      <c r="G5005" s="3">
        <f>-(0.5*Input!$B$3*(C5005^2+D5005^2)*COS(I5004)*Input!$B$8*Input!$B$11)/(Input!$B$9/Input!$B$10)</f>
        <v>-4.7845642825524948</v>
      </c>
      <c r="H5005" s="3">
        <f>-(0.5*Input!$B$3*(C5005^2+D5005^2)*SIN(I5004)*Input!$B$8*Input!$B$11)/(Input!$B$9/Input!$B$10)-Input!$B$10</f>
        <v>-11.903449260033579</v>
      </c>
      <c r="I5005" s="3">
        <f t="shared" si="157"/>
        <v>-1.3390748533899155</v>
      </c>
    </row>
    <row r="5006" spans="1:9">
      <c r="A5006" s="3">
        <f t="shared" si="156"/>
        <v>5004</v>
      </c>
      <c r="B5006" s="3">
        <f>B5005+Input!$B$2</f>
        <v>5.0040000000000058</v>
      </c>
      <c r="C5006" s="3">
        <f>C5005+G5005*Input!$B$2</f>
        <v>14.703628211559638</v>
      </c>
      <c r="D5006" s="3">
        <f>D5005+H5005*Input!$B$2</f>
        <v>-62.346265728337151</v>
      </c>
      <c r="E5006" s="3">
        <f>E5005+Input!$B$2*C5006</f>
        <v>139.56467193312895</v>
      </c>
      <c r="F5006" s="3">
        <f>F5005+Input!$B$2*D5006</f>
        <v>9.3888309133843375</v>
      </c>
      <c r="G5006" s="3">
        <f>-(0.5*Input!$B$3*(C5006^2+D5006^2)*COS(I5005)*Input!$B$8*Input!$B$11)/(Input!$B$9/Input!$B$10)</f>
        <v>-4.7837907422799724</v>
      </c>
      <c r="H5006" s="3">
        <f>-(0.5*Input!$B$3*(C5006^2+D5006^2)*SIN(I5005)*Input!$B$8*Input!$B$11)/(Input!$B$9/Input!$B$10)-Input!$B$10</f>
        <v>-11.896259403982448</v>
      </c>
      <c r="I5006" s="3">
        <f t="shared" si="157"/>
        <v>-1.3391902255227619</v>
      </c>
    </row>
    <row r="5007" spans="1:9">
      <c r="A5007" s="3">
        <f t="shared" si="156"/>
        <v>5005</v>
      </c>
      <c r="B5007" s="3">
        <f>B5006+Input!$B$2</f>
        <v>5.0050000000000061</v>
      </c>
      <c r="C5007" s="3">
        <f>C5006+G5006*Input!$B$2</f>
        <v>14.698844420817357</v>
      </c>
      <c r="D5007" s="3">
        <f>D5006+H5006*Input!$B$2</f>
        <v>-62.358161987741134</v>
      </c>
      <c r="E5007" s="3">
        <f>E5006+Input!$B$2*C5007</f>
        <v>139.57937077754977</v>
      </c>
      <c r="F5007" s="3">
        <f>F5006+Input!$B$2*D5007</f>
        <v>9.3264727513965973</v>
      </c>
      <c r="G5007" s="3">
        <f>-(0.5*Input!$B$3*(C5007^2+D5007^2)*COS(I5006)*Input!$B$8*Input!$B$11)/(Input!$B$9/Input!$B$10)</f>
        <v>-4.7830164988164858</v>
      </c>
      <c r="H5007" s="3">
        <f>-(0.5*Input!$B$3*(C5007^2+D5007^2)*SIN(I5006)*Input!$B$8*Input!$B$11)/(Input!$B$9/Input!$B$10)-Input!$B$10</f>
        <v>-11.889072508661972</v>
      </c>
      <c r="I5007" s="3">
        <f t="shared" si="157"/>
        <v>-1.3393055223851074</v>
      </c>
    </row>
    <row r="5008" spans="1:9">
      <c r="A5008" s="3">
        <f t="shared" si="156"/>
        <v>5006</v>
      </c>
      <c r="B5008" s="3">
        <f>B5007+Input!$B$2</f>
        <v>5.0060000000000064</v>
      </c>
      <c r="C5008" s="3">
        <f>C5007+G5007*Input!$B$2</f>
        <v>14.694061404318541</v>
      </c>
      <c r="D5008" s="3">
        <f>D5007+H5007*Input!$B$2</f>
        <v>-62.370051060249793</v>
      </c>
      <c r="E5008" s="3">
        <f>E5007+Input!$B$2*C5008</f>
        <v>139.5940648389541</v>
      </c>
      <c r="F5008" s="3">
        <f>F5007+Input!$B$2*D5008</f>
        <v>9.2641027003363483</v>
      </c>
      <c r="G5008" s="3">
        <f>-(0.5*Input!$B$3*(C5008^2+D5008^2)*COS(I5007)*Input!$B$8*Input!$B$11)/(Input!$B$9/Input!$B$10)</f>
        <v>-4.7822415530831783</v>
      </c>
      <c r="H5008" s="3">
        <f>-(0.5*Input!$B$3*(C5008^2+D5008^2)*SIN(I5007)*Input!$B$8*Input!$B$11)/(Input!$B$9/Input!$B$10)-Input!$B$10</f>
        <v>-11.881888574769693</v>
      </c>
      <c r="I5008" s="3">
        <f t="shared" si="157"/>
        <v>-1.3394207440475532</v>
      </c>
    </row>
    <row r="5009" spans="1:9">
      <c r="A5009" s="3">
        <f t="shared" si="156"/>
        <v>5007</v>
      </c>
      <c r="B5009" s="3">
        <f>B5008+Input!$B$2</f>
        <v>5.0070000000000068</v>
      </c>
      <c r="C5009" s="3">
        <f>C5008+G5008*Input!$B$2</f>
        <v>14.689279162765457</v>
      </c>
      <c r="D5009" s="3">
        <f>D5008+H5008*Input!$B$2</f>
        <v>-62.381932948824563</v>
      </c>
      <c r="E5009" s="3">
        <f>E5008+Input!$B$2*C5009</f>
        <v>139.60875411811685</v>
      </c>
      <c r="F5009" s="3">
        <f>F5008+Input!$B$2*D5009</f>
        <v>9.2017207673875241</v>
      </c>
      <c r="G5009" s="3">
        <f>-(0.5*Input!$B$3*(C5009^2+D5009^2)*COS(I5008)*Input!$B$8*Input!$B$11)/(Input!$B$9/Input!$B$10)</f>
        <v>-4.7814659060009035</v>
      </c>
      <c r="H5009" s="3">
        <f>-(0.5*Input!$B$3*(C5009^2+D5009^2)*SIN(I5008)*Input!$B$8*Input!$B$11)/(Input!$B$9/Input!$B$10)-Input!$B$10</f>
        <v>-11.874707602999827</v>
      </c>
      <c r="I5009" s="3">
        <f t="shared" si="157"/>
        <v>-1.3395358905806114</v>
      </c>
    </row>
    <row r="5010" spans="1:9">
      <c r="A5010" s="3">
        <f t="shared" si="156"/>
        <v>5008</v>
      </c>
      <c r="B5010" s="3">
        <f>B5009+Input!$B$2</f>
        <v>5.0080000000000071</v>
      </c>
      <c r="C5010" s="3">
        <f>C5009+G5009*Input!$B$2</f>
        <v>14.684497696859456</v>
      </c>
      <c r="D5010" s="3">
        <f>D5009+H5009*Input!$B$2</f>
        <v>-62.393807656427562</v>
      </c>
      <c r="E5010" s="3">
        <f>E5009+Input!$B$2*C5010</f>
        <v>139.62343861581371</v>
      </c>
      <c r="F5010" s="3">
        <f>F5009+Input!$B$2*D5010</f>
        <v>9.1393269597310969</v>
      </c>
      <c r="G5010" s="3">
        <f>-(0.5*Input!$B$3*(C5010^2+D5010^2)*COS(I5009)*Input!$B$8*Input!$B$11)/(Input!$B$9/Input!$B$10)</f>
        <v>-4.7806895584901827</v>
      </c>
      <c r="H5010" s="3">
        <f>-(0.5*Input!$B$3*(C5010^2+D5010^2)*SIN(I5009)*Input!$B$8*Input!$B$11)/(Input!$B$9/Input!$B$10)-Input!$B$10</f>
        <v>-11.867529594043429</v>
      </c>
      <c r="I5010" s="3">
        <f t="shared" si="157"/>
        <v>-1.3396509620547044</v>
      </c>
    </row>
    <row r="5011" spans="1:9">
      <c r="A5011" s="3">
        <f t="shared" si="156"/>
        <v>5009</v>
      </c>
      <c r="B5011" s="3">
        <f>B5010+Input!$B$2</f>
        <v>5.0090000000000074</v>
      </c>
      <c r="C5011" s="3">
        <f>C5010+G5010*Input!$B$2</f>
        <v>14.679717007300965</v>
      </c>
      <c r="D5011" s="3">
        <f>D5010+H5010*Input!$B$2</f>
        <v>-62.405675186021604</v>
      </c>
      <c r="E5011" s="3">
        <f>E5010+Input!$B$2*C5011</f>
        <v>139.63811833282102</v>
      </c>
      <c r="F5011" s="3">
        <f>F5010+Input!$B$2*D5011</f>
        <v>9.076921284545076</v>
      </c>
      <c r="G5011" s="3">
        <f>-(0.5*Input!$B$3*(C5011^2+D5011^2)*COS(I5010)*Input!$B$8*Input!$B$11)/(Input!$B$9/Input!$B$10)</f>
        <v>-4.7799125114712391</v>
      </c>
      <c r="H5011" s="3">
        <f>-(0.5*Input!$B$3*(C5011^2+D5011^2)*SIN(I5010)*Input!$B$8*Input!$B$11)/(Input!$B$9/Input!$B$10)-Input!$B$10</f>
        <v>-11.860354548588251</v>
      </c>
      <c r="I5011" s="3">
        <f t="shared" si="157"/>
        <v>-1.3397659585401651</v>
      </c>
    </row>
    <row r="5012" spans="1:9">
      <c r="A5012" s="3">
        <f t="shared" si="156"/>
        <v>5010</v>
      </c>
      <c r="B5012" s="3">
        <f>B5011+Input!$B$2</f>
        <v>5.0100000000000078</v>
      </c>
      <c r="C5012" s="3">
        <f>C5011+G5011*Input!$B$2</f>
        <v>14.674937094789493</v>
      </c>
      <c r="D5012" s="3">
        <f>D5011+H5011*Input!$B$2</f>
        <v>-62.417535540570192</v>
      </c>
      <c r="E5012" s="3">
        <f>E5011+Input!$B$2*C5012</f>
        <v>139.6527932699158</v>
      </c>
      <c r="F5012" s="3">
        <f>F5011+Input!$B$2*D5012</f>
        <v>9.0145037490045059</v>
      </c>
      <c r="G5012" s="3">
        <f>-(0.5*Input!$B$3*(C5012^2+D5012^2)*COS(I5011)*Input!$B$8*Input!$B$11)/(Input!$B$9/Input!$B$10)</f>
        <v>-4.7791347658639705</v>
      </c>
      <c r="H5012" s="3">
        <f>-(0.5*Input!$B$3*(C5012^2+D5012^2)*SIN(I5011)*Input!$B$8*Input!$B$11)/(Input!$B$9/Input!$B$10)-Input!$B$10</f>
        <v>-11.853182467318831</v>
      </c>
      <c r="I5012" s="3">
        <f t="shared" si="157"/>
        <v>-1.3398808801072379</v>
      </c>
    </row>
    <row r="5013" spans="1:9">
      <c r="A5013" s="3">
        <f t="shared" si="156"/>
        <v>5011</v>
      </c>
      <c r="B5013" s="3">
        <f>B5012+Input!$B$2</f>
        <v>5.0110000000000081</v>
      </c>
      <c r="C5013" s="3">
        <f>C5012+G5012*Input!$B$2</f>
        <v>14.67015796002363</v>
      </c>
      <c r="D5013" s="3">
        <f>D5012+H5012*Input!$B$2</f>
        <v>-62.429388723037512</v>
      </c>
      <c r="E5013" s="3">
        <f>E5012+Input!$B$2*C5013</f>
        <v>139.66746342787582</v>
      </c>
      <c r="F5013" s="3">
        <f>F5012+Input!$B$2*D5013</f>
        <v>8.9520743602814683</v>
      </c>
      <c r="G5013" s="3">
        <f>-(0.5*Input!$B$3*(C5013^2+D5013^2)*COS(I5012)*Input!$B$8*Input!$B$11)/(Input!$B$9/Input!$B$10)</f>
        <v>-4.7783563225879631</v>
      </c>
      <c r="H5013" s="3">
        <f>-(0.5*Input!$B$3*(C5013^2+D5013^2)*SIN(I5012)*Input!$B$8*Input!$B$11)/(Input!$B$9/Input!$B$10)-Input!$B$10</f>
        <v>-11.846013350916461</v>
      </c>
      <c r="I5013" s="3">
        <f t="shared" si="157"/>
        <v>-1.3399957268260774</v>
      </c>
    </row>
    <row r="5014" spans="1:9">
      <c r="A5014" s="3">
        <f t="shared" si="156"/>
        <v>5012</v>
      </c>
      <c r="B5014" s="3">
        <f>B5013+Input!$B$2</f>
        <v>5.0120000000000084</v>
      </c>
      <c r="C5014" s="3">
        <f>C5013+G5013*Input!$B$2</f>
        <v>14.665379603701043</v>
      </c>
      <c r="D5014" s="3">
        <f>D5013+H5013*Input!$B$2</f>
        <v>-62.441234736388431</v>
      </c>
      <c r="E5014" s="3">
        <f>E5013+Input!$B$2*C5014</f>
        <v>139.68212880747953</v>
      </c>
      <c r="F5014" s="3">
        <f>F5013+Input!$B$2*D5014</f>
        <v>8.88963312554508</v>
      </c>
      <c r="G5014" s="3">
        <f>-(0.5*Input!$B$3*(C5014^2+D5014^2)*COS(I5013)*Input!$B$8*Input!$B$11)/(Input!$B$9/Input!$B$10)</f>
        <v>-4.7775771825624895</v>
      </c>
      <c r="H5014" s="3">
        <f>-(0.5*Input!$B$3*(C5014^2+D5014^2)*SIN(I5013)*Input!$B$8*Input!$B$11)/(Input!$B$9/Input!$B$10)-Input!$B$10</f>
        <v>-11.83884720005921</v>
      </c>
      <c r="I5014" s="3">
        <f t="shared" si="157"/>
        <v>-1.3401104987667496</v>
      </c>
    </row>
    <row r="5015" spans="1:9">
      <c r="A5015" s="3">
        <f t="shared" si="156"/>
        <v>5013</v>
      </c>
      <c r="B5015" s="3">
        <f>B5014+Input!$B$2</f>
        <v>5.0130000000000088</v>
      </c>
      <c r="C5015" s="3">
        <f>C5014+G5014*Input!$B$2</f>
        <v>14.660602026518481</v>
      </c>
      <c r="D5015" s="3">
        <f>D5014+H5014*Input!$B$2</f>
        <v>-62.453073583588491</v>
      </c>
      <c r="E5015" s="3">
        <f>E5014+Input!$B$2*C5015</f>
        <v>139.69678940950604</v>
      </c>
      <c r="F5015" s="3">
        <f>F5014+Input!$B$2*D5015</f>
        <v>8.8271800519614914</v>
      </c>
      <c r="G5015" s="3">
        <f>-(0.5*Input!$B$3*(C5015^2+D5015^2)*COS(I5014)*Input!$B$8*Input!$B$11)/(Input!$B$9/Input!$B$10)</f>
        <v>-4.7767973467064992</v>
      </c>
      <c r="H5015" s="3">
        <f>-(0.5*Input!$B$3*(C5015^2+D5015^2)*SIN(I5014)*Input!$B$8*Input!$B$11)/(Input!$B$9/Input!$B$10)-Input!$B$10</f>
        <v>-11.831684015421935</v>
      </c>
      <c r="I5015" s="3">
        <f t="shared" si="157"/>
        <v>-1.3402251959992317</v>
      </c>
    </row>
    <row r="5016" spans="1:9">
      <c r="A5016" s="3">
        <f t="shared" si="156"/>
        <v>5014</v>
      </c>
      <c r="B5016" s="3">
        <f>B5015+Input!$B$2</f>
        <v>5.0140000000000091</v>
      </c>
      <c r="C5016" s="3">
        <f>C5015+G5015*Input!$B$2</f>
        <v>14.655825229171775</v>
      </c>
      <c r="D5016" s="3">
        <f>D5015+H5015*Input!$B$2</f>
        <v>-62.46490526760391</v>
      </c>
      <c r="E5016" s="3">
        <f>E5015+Input!$B$2*C5016</f>
        <v>139.71144523473521</v>
      </c>
      <c r="F5016" s="3">
        <f>F5015+Input!$B$2*D5016</f>
        <v>8.764715146693888</v>
      </c>
      <c r="G5016" s="3">
        <f>-(0.5*Input!$B$3*(C5016^2+D5016^2)*COS(I5015)*Input!$B$8*Input!$B$11)/(Input!$B$9/Input!$B$10)</f>
        <v>-4.7760168159386316</v>
      </c>
      <c r="H5016" s="3">
        <f>-(0.5*Input!$B$3*(C5016^2+D5016^2)*SIN(I5015)*Input!$B$8*Input!$B$11)/(Input!$B$9/Input!$B$10)-Input!$B$10</f>
        <v>-11.824523797676235</v>
      </c>
      <c r="I5016" s="3">
        <f t="shared" si="157"/>
        <v>-1.3403398185934126</v>
      </c>
    </row>
    <row r="5017" spans="1:9">
      <c r="A5017" s="3">
        <f t="shared" si="156"/>
        <v>5015</v>
      </c>
      <c r="B5017" s="3">
        <f>B5016+Input!$B$2</f>
        <v>5.0150000000000095</v>
      </c>
      <c r="C5017" s="3">
        <f>C5016+G5016*Input!$B$2</f>
        <v>14.651049212355836</v>
      </c>
      <c r="D5017" s="3">
        <f>D5016+H5016*Input!$B$2</f>
        <v>-62.476729791401588</v>
      </c>
      <c r="E5017" s="3">
        <f>E5016+Input!$B$2*C5017</f>
        <v>139.72609628394756</v>
      </c>
      <c r="F5017" s="3">
        <f>F5016+Input!$B$2*D5017</f>
        <v>8.7022384169024871</v>
      </c>
      <c r="G5017" s="3">
        <f>-(0.5*Input!$B$3*(C5017^2+D5017^2)*COS(I5016)*Input!$B$8*Input!$B$11)/(Input!$B$9/Input!$B$10)</f>
        <v>-4.7752355911771955</v>
      </c>
      <c r="H5017" s="3">
        <f>-(0.5*Input!$B$3*(C5017^2+D5017^2)*SIN(I5016)*Input!$B$8*Input!$B$11)/(Input!$B$9/Input!$B$10)-Input!$B$10</f>
        <v>-11.817366547490508</v>
      </c>
      <c r="I5017" s="3">
        <f t="shared" si="157"/>
        <v>-1.340454366619092</v>
      </c>
    </row>
    <row r="5018" spans="1:9">
      <c r="A5018" s="3">
        <f t="shared" si="156"/>
        <v>5016</v>
      </c>
      <c r="B5018" s="3">
        <f>B5017+Input!$B$2</f>
        <v>5.0160000000000098</v>
      </c>
      <c r="C5018" s="3">
        <f>C5017+G5017*Input!$B$2</f>
        <v>14.646273976764659</v>
      </c>
      <c r="D5018" s="3">
        <f>D5017+H5017*Input!$B$2</f>
        <v>-62.488547157949078</v>
      </c>
      <c r="E5018" s="3">
        <f>E5017+Input!$B$2*C5018</f>
        <v>139.74074255792431</v>
      </c>
      <c r="F5018" s="3">
        <f>F5017+Input!$B$2*D5018</f>
        <v>8.6397498697445378</v>
      </c>
      <c r="G5018" s="3">
        <f>-(0.5*Input!$B$3*(C5018^2+D5018^2)*COS(I5017)*Input!$B$8*Input!$B$11)/(Input!$B$9/Input!$B$10)</f>
        <v>-4.7744536733401901</v>
      </c>
      <c r="H5018" s="3">
        <f>-(0.5*Input!$B$3*(C5018^2+D5018^2)*SIN(I5017)*Input!$B$8*Input!$B$11)/(Input!$B$9/Input!$B$10)-Input!$B$10</f>
        <v>-11.810212265529923</v>
      </c>
      <c r="I5018" s="3">
        <f t="shared" si="157"/>
        <v>-1.3405688401459819</v>
      </c>
    </row>
    <row r="5019" spans="1:9">
      <c r="A5019" s="3">
        <f t="shared" si="156"/>
        <v>5017</v>
      </c>
      <c r="B5019" s="3">
        <f>B5018+Input!$B$2</f>
        <v>5.0170000000000101</v>
      </c>
      <c r="C5019" s="3">
        <f>C5018+G5018*Input!$B$2</f>
        <v>14.641499523091319</v>
      </c>
      <c r="D5019" s="3">
        <f>D5018+H5018*Input!$B$2</f>
        <v>-62.500357370214608</v>
      </c>
      <c r="E5019" s="3">
        <f>E5018+Input!$B$2*C5019</f>
        <v>139.7553840574474</v>
      </c>
      <c r="F5019" s="3">
        <f>F5018+Input!$B$2*D5019</f>
        <v>8.5772495123743226</v>
      </c>
      <c r="G5019" s="3">
        <f>-(0.5*Input!$B$3*(C5019^2+D5019^2)*COS(I5018)*Input!$B$8*Input!$B$11)/(Input!$B$9/Input!$B$10)</f>
        <v>-4.7736710633452866</v>
      </c>
      <c r="H5019" s="3">
        <f>-(0.5*Input!$B$3*(C5019^2+D5019^2)*SIN(I5018)*Input!$B$8*Input!$B$11)/(Input!$B$9/Input!$B$10)-Input!$B$10</f>
        <v>-11.80306095245647</v>
      </c>
      <c r="I5019" s="3">
        <f t="shared" si="157"/>
        <v>-1.3406832392437056</v>
      </c>
    </row>
    <row r="5020" spans="1:9">
      <c r="A5020" s="3">
        <f t="shared" si="156"/>
        <v>5018</v>
      </c>
      <c r="B5020" s="3">
        <f>B5019+Input!$B$2</f>
        <v>5.0180000000000105</v>
      </c>
      <c r="C5020" s="3">
        <f>C5019+G5019*Input!$B$2</f>
        <v>14.636725852027974</v>
      </c>
      <c r="D5020" s="3">
        <f>D5019+H5019*Input!$B$2</f>
        <v>-62.512160431167068</v>
      </c>
      <c r="E5020" s="3">
        <f>E5019+Input!$B$2*C5020</f>
        <v>139.77002078329943</v>
      </c>
      <c r="F5020" s="3">
        <f>F5019+Input!$B$2*D5020</f>
        <v>8.5147373519431557</v>
      </c>
      <c r="G5020" s="3">
        <f>-(0.5*Input!$B$3*(C5020^2+D5020^2)*COS(I5019)*Input!$B$8*Input!$B$11)/(Input!$B$9/Input!$B$10)</f>
        <v>-4.7728877621098418</v>
      </c>
      <c r="H5020" s="3">
        <f>-(0.5*Input!$B$3*(C5020^2+D5020^2)*SIN(I5019)*Input!$B$8*Input!$B$11)/(Input!$B$9/Input!$B$10)-Input!$B$10</f>
        <v>-11.79591260892887</v>
      </c>
      <c r="I5020" s="3">
        <f t="shared" si="157"/>
        <v>-1.3407975639817988</v>
      </c>
    </row>
    <row r="5021" spans="1:9">
      <c r="A5021" s="3">
        <f t="shared" si="156"/>
        <v>5019</v>
      </c>
      <c r="B5021" s="3">
        <f>B5020+Input!$B$2</f>
        <v>5.0190000000000108</v>
      </c>
      <c r="C5021" s="3">
        <f>C5020+G5020*Input!$B$2</f>
        <v>14.631952964265864</v>
      </c>
      <c r="D5021" s="3">
        <f>D5020+H5020*Input!$B$2</f>
        <v>-62.523956343776</v>
      </c>
      <c r="E5021" s="3">
        <f>E5020+Input!$B$2*C5021</f>
        <v>139.78465273626369</v>
      </c>
      <c r="F5021" s="3">
        <f>F5020+Input!$B$2*D5021</f>
        <v>8.4522133955993795</v>
      </c>
      <c r="G5021" s="3">
        <f>-(0.5*Input!$B$3*(C5021^2+D5021^2)*COS(I5020)*Input!$B$8*Input!$B$11)/(Input!$B$9/Input!$B$10)</f>
        <v>-4.7721037705508804</v>
      </c>
      <c r="H5021" s="3">
        <f>-(0.5*Input!$B$3*(C5021^2+D5021^2)*SIN(I5020)*Input!$B$8*Input!$B$11)/(Input!$B$9/Input!$B$10)-Input!$B$10</f>
        <v>-11.78876723560268</v>
      </c>
      <c r="I5021" s="3">
        <f t="shared" si="157"/>
        <v>-1.340911814429709</v>
      </c>
    </row>
    <row r="5022" spans="1:9">
      <c r="A5022" s="3">
        <f t="shared" si="156"/>
        <v>5020</v>
      </c>
      <c r="B5022" s="3">
        <f>B5021+Input!$B$2</f>
        <v>5.0200000000000111</v>
      </c>
      <c r="C5022" s="3">
        <f>C5021+G5021*Input!$B$2</f>
        <v>14.627180860495313</v>
      </c>
      <c r="D5022" s="3">
        <f>D5021+H5021*Input!$B$2</f>
        <v>-62.5357451110116</v>
      </c>
      <c r="E5022" s="3">
        <f>E5021+Input!$B$2*C5022</f>
        <v>139.79927991712418</v>
      </c>
      <c r="F5022" s="3">
        <f>F5021+Input!$B$2*D5022</f>
        <v>8.3896776504883679</v>
      </c>
      <c r="G5022" s="3">
        <f>-(0.5*Input!$B$3*(C5022^2+D5022^2)*COS(I5021)*Input!$B$8*Input!$B$11)/(Input!$B$9/Input!$B$10)</f>
        <v>-4.7713190895851048</v>
      </c>
      <c r="H5022" s="3">
        <f>-(0.5*Input!$B$3*(C5022^2+D5022^2)*SIN(I5021)*Input!$B$8*Input!$B$11)/(Input!$B$9/Input!$B$10)-Input!$B$10</f>
        <v>-11.781624833130255</v>
      </c>
      <c r="I5022" s="3">
        <f t="shared" si="157"/>
        <v>-1.3410259906567954</v>
      </c>
    </row>
    <row r="5023" spans="1:9">
      <c r="A5023" s="3">
        <f t="shared" si="156"/>
        <v>5021</v>
      </c>
      <c r="B5023" s="3">
        <f>B5022+Input!$B$2</f>
        <v>5.0210000000000115</v>
      </c>
      <c r="C5023" s="3">
        <f>C5022+G5022*Input!$B$2</f>
        <v>14.622409541405728</v>
      </c>
      <c r="D5023" s="3">
        <f>D5022+H5022*Input!$B$2</f>
        <v>-62.547526735844734</v>
      </c>
      <c r="E5023" s="3">
        <f>E5022+Input!$B$2*C5023</f>
        <v>139.81390232666558</v>
      </c>
      <c r="F5023" s="3">
        <f>F5022+Input!$B$2*D5023</f>
        <v>8.3271301237525233</v>
      </c>
      <c r="G5023" s="3">
        <f>-(0.5*Input!$B$3*(C5023^2+D5023^2)*COS(I5022)*Input!$B$8*Input!$B$11)/(Input!$B$9/Input!$B$10)</f>
        <v>-4.770533720128908</v>
      </c>
      <c r="H5023" s="3">
        <f>-(0.5*Input!$B$3*(C5023^2+D5023^2)*SIN(I5022)*Input!$B$8*Input!$B$11)/(Input!$B$9/Input!$B$10)-Input!$B$10</f>
        <v>-11.774485402160725</v>
      </c>
      <c r="I5023" s="3">
        <f t="shared" si="157"/>
        <v>-1.34114009273233</v>
      </c>
    </row>
    <row r="5024" spans="1:9">
      <c r="A5024" s="3">
        <f t="shared" si="156"/>
        <v>5022</v>
      </c>
      <c r="B5024" s="3">
        <f>B5023+Input!$B$2</f>
        <v>5.0220000000000118</v>
      </c>
      <c r="C5024" s="3">
        <f>C5023+G5023*Input!$B$2</f>
        <v>14.6176390076856</v>
      </c>
      <c r="D5024" s="3">
        <f>D5023+H5023*Input!$B$2</f>
        <v>-62.559301221246898</v>
      </c>
      <c r="E5024" s="3">
        <f>E5023+Input!$B$2*C5024</f>
        <v>139.82851996567328</v>
      </c>
      <c r="F5024" s="3">
        <f>F5023+Input!$B$2*D5024</f>
        <v>8.264570822531276</v>
      </c>
      <c r="G5024" s="3">
        <f>-(0.5*Input!$B$3*(C5024^2+D5024^2)*COS(I5023)*Input!$B$8*Input!$B$11)/(Input!$B$9/Input!$B$10)</f>
        <v>-4.7697476630983431</v>
      </c>
      <c r="H5024" s="3">
        <f>-(0.5*Input!$B$3*(C5024^2+D5024^2)*SIN(I5023)*Input!$B$8*Input!$B$11)/(Input!$B$9/Input!$B$10)-Input!$B$10</f>
        <v>-11.767348943340032</v>
      </c>
      <c r="I5024" s="3">
        <f t="shared" si="157"/>
        <v>-1.3412541207254978</v>
      </c>
    </row>
    <row r="5025" spans="1:9">
      <c r="A5025" s="3">
        <f t="shared" si="156"/>
        <v>5023</v>
      </c>
      <c r="B5025" s="3">
        <f>B5024+Input!$B$2</f>
        <v>5.0230000000000121</v>
      </c>
      <c r="C5025" s="3">
        <f>C5024+G5024*Input!$B$2</f>
        <v>14.612869260022501</v>
      </c>
      <c r="D5025" s="3">
        <f>D5024+H5024*Input!$B$2</f>
        <v>-62.571068570190235</v>
      </c>
      <c r="E5025" s="3">
        <f>E5024+Input!$B$2*C5025</f>
        <v>139.8431328349333</v>
      </c>
      <c r="F5025" s="3">
        <f>F5024+Input!$B$2*D5025</f>
        <v>8.2019997539610863</v>
      </c>
      <c r="G5025" s="3">
        <f>-(0.5*Input!$B$3*(C5025^2+D5025^2)*COS(I5024)*Input!$B$8*Input!$B$11)/(Input!$B$9/Input!$B$10)</f>
        <v>-4.7689609194091265</v>
      </c>
      <c r="H5025" s="3">
        <f>-(0.5*Input!$B$3*(C5025^2+D5025^2)*SIN(I5024)*Input!$B$8*Input!$B$11)/(Input!$B$9/Input!$B$10)-Input!$B$10</f>
        <v>-11.760215457310949</v>
      </c>
      <c r="I5025" s="3">
        <f t="shared" si="157"/>
        <v>-1.3413680747053953</v>
      </c>
    </row>
    <row r="5026" spans="1:9">
      <c r="A5026" s="3">
        <f t="shared" si="156"/>
        <v>5024</v>
      </c>
      <c r="B5026" s="3">
        <f>B5025+Input!$B$2</f>
        <v>5.0240000000000125</v>
      </c>
      <c r="C5026" s="3">
        <f>C5025+G5025*Input!$B$2</f>
        <v>14.608100299103093</v>
      </c>
      <c r="D5026" s="3">
        <f>D5025+H5025*Input!$B$2</f>
        <v>-62.582828785647543</v>
      </c>
      <c r="E5026" s="3">
        <f>E5025+Input!$B$2*C5026</f>
        <v>139.85774093523241</v>
      </c>
      <c r="F5026" s="3">
        <f>F5025+Input!$B$2*D5026</f>
        <v>8.1394169251754391</v>
      </c>
      <c r="G5026" s="3">
        <f>-(0.5*Input!$B$3*(C5026^2+D5026^2)*COS(I5025)*Input!$B$8*Input!$B$11)/(Input!$B$9/Input!$B$10)</f>
        <v>-4.7681734899766726</v>
      </c>
      <c r="H5026" s="3">
        <f>-(0.5*Input!$B$3*(C5026^2+D5026^2)*SIN(I5025)*Input!$B$8*Input!$B$11)/(Input!$B$9/Input!$B$10)-Input!$B$10</f>
        <v>-11.75308494471302</v>
      </c>
      <c r="I5026" s="3">
        <f t="shared" si="157"/>
        <v>-1.3414819547410322</v>
      </c>
    </row>
    <row r="5027" spans="1:9">
      <c r="A5027" s="3">
        <f t="shared" si="156"/>
        <v>5025</v>
      </c>
      <c r="B5027" s="3">
        <f>B5026+Input!$B$2</f>
        <v>5.0250000000000128</v>
      </c>
      <c r="C5027" s="3">
        <f>C5026+G5026*Input!$B$2</f>
        <v>14.603332125613116</v>
      </c>
      <c r="D5027" s="3">
        <f>D5026+H5026*Input!$B$2</f>
        <v>-62.594581870592258</v>
      </c>
      <c r="E5027" s="3">
        <f>E5026+Input!$B$2*C5027</f>
        <v>139.87234426735802</v>
      </c>
      <c r="F5027" s="3">
        <f>F5026+Input!$B$2*D5027</f>
        <v>8.0768223433048476</v>
      </c>
      <c r="G5027" s="3">
        <f>-(0.5*Input!$B$3*(C5027^2+D5027^2)*COS(I5026)*Input!$B$8*Input!$B$11)/(Input!$B$9/Input!$B$10)</f>
        <v>-4.7673853757160538</v>
      </c>
      <c r="H5027" s="3">
        <f>-(0.5*Input!$B$3*(C5027^2+D5027^2)*SIN(I5026)*Input!$B$8*Input!$B$11)/(Input!$B$9/Input!$B$10)-Input!$B$10</f>
        <v>-11.74595740618264</v>
      </c>
      <c r="I5027" s="3">
        <f t="shared" si="157"/>
        <v>-1.3415957609013311</v>
      </c>
    </row>
    <row r="5028" spans="1:9">
      <c r="A5028" s="3">
        <f t="shared" si="156"/>
        <v>5026</v>
      </c>
      <c r="B5028" s="3">
        <f>B5027+Input!$B$2</f>
        <v>5.0260000000000131</v>
      </c>
      <c r="C5028" s="3">
        <f>C5027+G5027*Input!$B$2</f>
        <v>14.5985647402374</v>
      </c>
      <c r="D5028" s="3">
        <f>D5027+H5027*Input!$B$2</f>
        <v>-62.606327827998442</v>
      </c>
      <c r="E5028" s="3">
        <f>E5027+Input!$B$2*C5028</f>
        <v>139.88694283209824</v>
      </c>
      <c r="F5028" s="3">
        <f>F5027+Input!$B$2*D5028</f>
        <v>8.0142160154768494</v>
      </c>
      <c r="G5028" s="3">
        <f>-(0.5*Input!$B$3*(C5028^2+D5028^2)*COS(I5027)*Input!$B$8*Input!$B$11)/(Input!$B$9/Input!$B$10)</f>
        <v>-4.7665965775420123</v>
      </c>
      <c r="H5028" s="3">
        <f>-(0.5*Input!$B$3*(C5028^2+D5028^2)*SIN(I5027)*Input!$B$8*Input!$B$11)/(Input!$B$9/Input!$B$10)-Input!$B$10</f>
        <v>-11.738832842352984</v>
      </c>
      <c r="I5028" s="3">
        <f t="shared" si="157"/>
        <v>-1.3417094932551277</v>
      </c>
    </row>
    <row r="5029" spans="1:9">
      <c r="A5029" s="3">
        <f t="shared" si="156"/>
        <v>5027</v>
      </c>
      <c r="B5029" s="3">
        <f>B5028+Input!$B$2</f>
        <v>5.0270000000000135</v>
      </c>
      <c r="C5029" s="3">
        <f>C5028+G5028*Input!$B$2</f>
        <v>14.593798143659859</v>
      </c>
      <c r="D5029" s="3">
        <f>D5028+H5028*Input!$B$2</f>
        <v>-62.618066660840796</v>
      </c>
      <c r="E5029" s="3">
        <f>E5028+Input!$B$2*C5029</f>
        <v>139.90153663024191</v>
      </c>
      <c r="F5029" s="3">
        <f>F5028+Input!$B$2*D5029</f>
        <v>7.9515979488160085</v>
      </c>
      <c r="G5029" s="3">
        <f>-(0.5*Input!$B$3*(C5029^2+D5029^2)*COS(I5028)*Input!$B$8*Input!$B$11)/(Input!$B$9/Input!$B$10)</f>
        <v>-4.7658070963689649</v>
      </c>
      <c r="H5029" s="3">
        <f>-(0.5*Input!$B$3*(C5029^2+D5029^2)*SIN(I5028)*Input!$B$8*Input!$B$11)/(Input!$B$9/Input!$B$10)-Input!$B$10</f>
        <v>-11.731711253854076</v>
      </c>
      <c r="I5029" s="3">
        <f t="shared" si="157"/>
        <v>-1.3418231518711705</v>
      </c>
    </row>
    <row r="5030" spans="1:9">
      <c r="A5030" s="3">
        <f t="shared" si="156"/>
        <v>5028</v>
      </c>
      <c r="B5030" s="3">
        <f>B5029+Input!$B$2</f>
        <v>5.0280000000000138</v>
      </c>
      <c r="C5030" s="3">
        <f>C5029+G5029*Input!$B$2</f>
        <v>14.58903233656349</v>
      </c>
      <c r="D5030" s="3">
        <f>D5029+H5029*Input!$B$2</f>
        <v>-62.629798372094648</v>
      </c>
      <c r="E5030" s="3">
        <f>E5029+Input!$B$2*C5030</f>
        <v>139.91612566257848</v>
      </c>
      <c r="F5030" s="3">
        <f>F5029+Input!$B$2*D5030</f>
        <v>7.8889681504439135</v>
      </c>
      <c r="G5030" s="3">
        <f>-(0.5*Input!$B$3*(C5030^2+D5030^2)*COS(I5029)*Input!$B$8*Input!$B$11)/(Input!$B$9/Input!$B$10)</f>
        <v>-4.7650169331109913</v>
      </c>
      <c r="H5030" s="3">
        <f>-(0.5*Input!$B$3*(C5030^2+D5030^2)*SIN(I5029)*Input!$B$8*Input!$B$11)/(Input!$B$9/Input!$B$10)-Input!$B$10</f>
        <v>-11.724592641312775</v>
      </c>
      <c r="I5030" s="3">
        <f t="shared" si="157"/>
        <v>-1.3419367368181214</v>
      </c>
    </row>
    <row r="5031" spans="1:9">
      <c r="A5031" s="3">
        <f t="shared" si="156"/>
        <v>5029</v>
      </c>
      <c r="B5031" s="3">
        <f>B5030+Input!$B$2</f>
        <v>5.0290000000000141</v>
      </c>
      <c r="C5031" s="3">
        <f>C5030+G5030*Input!$B$2</f>
        <v>14.584267319630378</v>
      </c>
      <c r="D5031" s="3">
        <f>D5030+H5030*Input!$B$2</f>
        <v>-62.641522964735962</v>
      </c>
      <c r="E5031" s="3">
        <f>E5030+Input!$B$2*C5031</f>
        <v>139.93070992989811</v>
      </c>
      <c r="F5031" s="3">
        <f>F5030+Input!$B$2*D5031</f>
        <v>7.8263266274791778</v>
      </c>
      <c r="G5031" s="3">
        <f>-(0.5*Input!$B$3*(C5031^2+D5031^2)*COS(I5030)*Input!$B$8*Input!$B$11)/(Input!$B$9/Input!$B$10)</f>
        <v>-4.7642260886818502</v>
      </c>
      <c r="H5031" s="3">
        <f>-(0.5*Input!$B$3*(C5031^2+D5031^2)*SIN(I5030)*Input!$B$8*Input!$B$11)/(Input!$B$9/Input!$B$10)-Input!$B$10</f>
        <v>-11.717477005352727</v>
      </c>
      <c r="I5031" s="3">
        <f t="shared" si="157"/>
        <v>-1.3420502481645558</v>
      </c>
    </row>
    <row r="5032" spans="1:9">
      <c r="A5032" s="3">
        <f t="shared" si="156"/>
        <v>5030</v>
      </c>
      <c r="B5032" s="3">
        <f>B5031+Input!$B$2</f>
        <v>5.0300000000000145</v>
      </c>
      <c r="C5032" s="3">
        <f>C5031+G5031*Input!$B$2</f>
        <v>14.579503093541696</v>
      </c>
      <c r="D5032" s="3">
        <f>D5031+H5031*Input!$B$2</f>
        <v>-62.653240441741318</v>
      </c>
      <c r="E5032" s="3">
        <f>E5031+Input!$B$2*C5032</f>
        <v>139.94528943299164</v>
      </c>
      <c r="F5032" s="3">
        <f>F5031+Input!$B$2*D5032</f>
        <v>7.7636733870374366</v>
      </c>
      <c r="G5032" s="3">
        <f>-(0.5*Input!$B$3*(C5032^2+D5032^2)*COS(I5031)*Input!$B$8*Input!$B$11)/(Input!$B$9/Input!$B$10)</f>
        <v>-4.7634345639949585</v>
      </c>
      <c r="H5032" s="3">
        <f>-(0.5*Input!$B$3*(C5032^2+D5032^2)*SIN(I5031)*Input!$B$8*Input!$B$11)/(Input!$B$9/Input!$B$10)-Input!$B$10</f>
        <v>-11.710364346594446</v>
      </c>
      <c r="I5032" s="3">
        <f t="shared" si="157"/>
        <v>-1.3421636859789625</v>
      </c>
    </row>
    <row r="5033" spans="1:9">
      <c r="A5033" s="3">
        <f t="shared" si="156"/>
        <v>5031</v>
      </c>
      <c r="B5033" s="3">
        <f>B5032+Input!$B$2</f>
        <v>5.0310000000000148</v>
      </c>
      <c r="C5033" s="3">
        <f>C5032+G5032*Input!$B$2</f>
        <v>14.574739658977702</v>
      </c>
      <c r="D5033" s="3">
        <f>D5032+H5032*Input!$B$2</f>
        <v>-62.664950806087909</v>
      </c>
      <c r="E5033" s="3">
        <f>E5032+Input!$B$2*C5033</f>
        <v>139.95986417265061</v>
      </c>
      <c r="F5033" s="3">
        <f>F5032+Input!$B$2*D5033</f>
        <v>7.7010084362313487</v>
      </c>
      <c r="G5033" s="3">
        <f>-(0.5*Input!$B$3*(C5033^2+D5033^2)*COS(I5032)*Input!$B$8*Input!$B$11)/(Input!$B$9/Input!$B$10)</f>
        <v>-4.7626423599633965</v>
      </c>
      <c r="H5033" s="3">
        <f>-(0.5*Input!$B$3*(C5033^2+D5033^2)*SIN(I5032)*Input!$B$8*Input!$B$11)/(Input!$B$9/Input!$B$10)-Input!$B$10</f>
        <v>-11.703254665655269</v>
      </c>
      <c r="I5033" s="3">
        <f t="shared" si="157"/>
        <v>-1.3422770503297436</v>
      </c>
    </row>
    <row r="5034" spans="1:9">
      <c r="A5034" s="3">
        <f t="shared" si="156"/>
        <v>5032</v>
      </c>
      <c r="B5034" s="3">
        <f>B5033+Input!$B$2</f>
        <v>5.0320000000000151</v>
      </c>
      <c r="C5034" s="3">
        <f>C5033+G5033*Input!$B$2</f>
        <v>14.569977016617738</v>
      </c>
      <c r="D5034" s="3">
        <f>D5033+H5033*Input!$B$2</f>
        <v>-62.676654060753563</v>
      </c>
      <c r="E5034" s="3">
        <f>E5033+Input!$B$2*C5034</f>
        <v>139.97443414966722</v>
      </c>
      <c r="F5034" s="3">
        <f>F5033+Input!$B$2*D5034</f>
        <v>7.6383317821705949</v>
      </c>
      <c r="G5034" s="3">
        <f>-(0.5*Input!$B$3*(C5034^2+D5034^2)*COS(I5033)*Input!$B$8*Input!$B$11)/(Input!$B$9/Input!$B$10)</f>
        <v>-4.7618494774999283</v>
      </c>
      <c r="H5034" s="3">
        <f>-(0.5*Input!$B$3*(C5034^2+D5034^2)*SIN(I5033)*Input!$B$8*Input!$B$11)/(Input!$B$9/Input!$B$10)-Input!$B$10</f>
        <v>-11.696147963149361</v>
      </c>
      <c r="I5034" s="3">
        <f t="shared" si="157"/>
        <v>-1.3423903412852158</v>
      </c>
    </row>
    <row r="5035" spans="1:9">
      <c r="A5035" s="3">
        <f t="shared" si="156"/>
        <v>5033</v>
      </c>
      <c r="B5035" s="3">
        <f>B5034+Input!$B$2</f>
        <v>5.0330000000000155</v>
      </c>
      <c r="C5035" s="3">
        <f>C5034+G5034*Input!$B$2</f>
        <v>14.565215167140238</v>
      </c>
      <c r="D5035" s="3">
        <f>D5034+H5034*Input!$B$2</f>
        <v>-62.688350208716713</v>
      </c>
      <c r="E5035" s="3">
        <f>E5034+Input!$B$2*C5035</f>
        <v>139.98899936483437</v>
      </c>
      <c r="F5035" s="3">
        <f>F5034+Input!$B$2*D5035</f>
        <v>7.5756434319618782</v>
      </c>
      <c r="G5035" s="3">
        <f>-(0.5*Input!$B$3*(C5035^2+D5035^2)*COS(I5034)*Input!$B$8*Input!$B$11)/(Input!$B$9/Input!$B$10)</f>
        <v>-4.7610559175169609</v>
      </c>
      <c r="H5035" s="3">
        <f>-(0.5*Input!$B$3*(C5035^2+D5035^2)*SIN(I5034)*Input!$B$8*Input!$B$11)/(Input!$B$9/Input!$B$10)-Input!$B$10</f>
        <v>-11.68904423968775</v>
      </c>
      <c r="I5035" s="3">
        <f t="shared" si="157"/>
        <v>-1.3425035589136092</v>
      </c>
    </row>
    <row r="5036" spans="1:9">
      <c r="A5036" s="3">
        <f t="shared" si="156"/>
        <v>5034</v>
      </c>
      <c r="B5036" s="3">
        <f>B5035+Input!$B$2</f>
        <v>5.0340000000000158</v>
      </c>
      <c r="C5036" s="3">
        <f>C5035+G5035*Input!$B$2</f>
        <v>14.560454111222722</v>
      </c>
      <c r="D5036" s="3">
        <f>D5035+H5035*Input!$B$2</f>
        <v>-62.700039252956401</v>
      </c>
      <c r="E5036" s="3">
        <f>E5035+Input!$B$2*C5036</f>
        <v>140.0035598189456</v>
      </c>
      <c r="F5036" s="3">
        <f>F5035+Input!$B$2*D5036</f>
        <v>7.5129433927089222</v>
      </c>
      <c r="G5036" s="3">
        <f>-(0.5*Input!$B$3*(C5036^2+D5036^2)*COS(I5035)*Input!$B$8*Input!$B$11)/(Input!$B$9/Input!$B$10)</f>
        <v>-4.7602616809265754</v>
      </c>
      <c r="H5036" s="3">
        <f>-(0.5*Input!$B$3*(C5036^2+D5036^2)*SIN(I5035)*Input!$B$8*Input!$B$11)/(Input!$B$9/Input!$B$10)-Input!$B$10</f>
        <v>-11.681943495878286</v>
      </c>
      <c r="I5036" s="3">
        <f t="shared" si="157"/>
        <v>-1.3426167032830676</v>
      </c>
    </row>
    <row r="5037" spans="1:9">
      <c r="A5037" s="3">
        <f t="shared" si="156"/>
        <v>5035</v>
      </c>
      <c r="B5037" s="3">
        <f>B5036+Input!$B$2</f>
        <v>5.0350000000000161</v>
      </c>
      <c r="C5037" s="3">
        <f>C5036+G5036*Input!$B$2</f>
        <v>14.555693849541795</v>
      </c>
      <c r="D5037" s="3">
        <f>D5036+H5036*Input!$B$2</f>
        <v>-62.711721196452281</v>
      </c>
      <c r="E5037" s="3">
        <f>E5036+Input!$B$2*C5037</f>
        <v>140.01811551279513</v>
      </c>
      <c r="F5037" s="3">
        <f>F5036+Input!$B$2*D5037</f>
        <v>7.4502316715124701</v>
      </c>
      <c r="G5037" s="3">
        <f>-(0.5*Input!$B$3*(C5037^2+D5037^2)*COS(I5036)*Input!$B$8*Input!$B$11)/(Input!$B$9/Input!$B$10)</f>
        <v>-4.759466768640519</v>
      </c>
      <c r="H5037" s="3">
        <f>-(0.5*Input!$B$3*(C5037^2+D5037^2)*SIN(I5036)*Input!$B$8*Input!$B$11)/(Input!$B$9/Input!$B$10)-Input!$B$10</f>
        <v>-11.674845732325696</v>
      </c>
      <c r="I5037" s="3">
        <f t="shared" si="157"/>
        <v>-1.3427297744616495</v>
      </c>
    </row>
    <row r="5038" spans="1:9">
      <c r="A5038" s="3">
        <f t="shared" si="156"/>
        <v>5036</v>
      </c>
      <c r="B5038" s="3">
        <f>B5037+Input!$B$2</f>
        <v>5.0360000000000165</v>
      </c>
      <c r="C5038" s="3">
        <f>C5037+G5037*Input!$B$2</f>
        <v>14.550934382773155</v>
      </c>
      <c r="D5038" s="3">
        <f>D5037+H5037*Input!$B$2</f>
        <v>-62.723396042184604</v>
      </c>
      <c r="E5038" s="3">
        <f>E5037+Input!$B$2*C5038</f>
        <v>140.03266644717792</v>
      </c>
      <c r="F5038" s="3">
        <f>F5037+Input!$B$2*D5038</f>
        <v>7.3875082754702852</v>
      </c>
      <c r="G5038" s="3">
        <f>-(0.5*Input!$B$3*(C5038^2+D5038^2)*COS(I5037)*Input!$B$8*Input!$B$11)/(Input!$B$9/Input!$B$10)</f>
        <v>-4.7586711815702012</v>
      </c>
      <c r="H5038" s="3">
        <f>-(0.5*Input!$B$3*(C5038^2+D5038^2)*SIN(I5037)*Input!$B$8*Input!$B$11)/(Input!$B$9/Input!$B$10)-Input!$B$10</f>
        <v>-11.667750949631532</v>
      </c>
      <c r="I5038" s="3">
        <f t="shared" si="157"/>
        <v>-1.342842772517328</v>
      </c>
    </row>
    <row r="5039" spans="1:9">
      <c r="A5039" s="3">
        <f t="shared" si="156"/>
        <v>5037</v>
      </c>
      <c r="B5039" s="3">
        <f>B5038+Input!$B$2</f>
        <v>5.0370000000000168</v>
      </c>
      <c r="C5039" s="3">
        <f>C5038+G5038*Input!$B$2</f>
        <v>14.546175711591586</v>
      </c>
      <c r="D5039" s="3">
        <f>D5038+H5038*Input!$B$2</f>
        <v>-62.735063793134238</v>
      </c>
      <c r="E5039" s="3">
        <f>E5038+Input!$B$2*C5039</f>
        <v>140.0472126228895</v>
      </c>
      <c r="F5039" s="3">
        <f>F5038+Input!$B$2*D5039</f>
        <v>7.3247732116771509</v>
      </c>
      <c r="G5039" s="3">
        <f>-(0.5*Input!$B$3*(C5039^2+D5039^2)*COS(I5038)*Input!$B$8*Input!$B$11)/(Input!$B$9/Input!$B$10)</f>
        <v>-4.7578749206266755</v>
      </c>
      <c r="H5039" s="3">
        <f>-(0.5*Input!$B$3*(C5039^2+D5039^2)*SIN(I5038)*Input!$B$8*Input!$B$11)/(Input!$B$9/Input!$B$10)-Input!$B$10</f>
        <v>-11.660659148394213</v>
      </c>
      <c r="I5039" s="3">
        <f t="shared" si="157"/>
        <v>-1.3429556975179895</v>
      </c>
    </row>
    <row r="5040" spans="1:9">
      <c r="A5040" s="3">
        <f t="shared" si="156"/>
        <v>5038</v>
      </c>
      <c r="B5040" s="3">
        <f>B5039+Input!$B$2</f>
        <v>5.0380000000000171</v>
      </c>
      <c r="C5040" s="3">
        <f>C5039+G5039*Input!$B$2</f>
        <v>14.541417836670959</v>
      </c>
      <c r="D5040" s="3">
        <f>D5039+H5039*Input!$B$2</f>
        <v>-62.746724452282635</v>
      </c>
      <c r="E5040" s="3">
        <f>E5039+Input!$B$2*C5040</f>
        <v>140.06175404072619</v>
      </c>
      <c r="F5040" s="3">
        <f>F5039+Input!$B$2*D5040</f>
        <v>7.2620264872248681</v>
      </c>
      <c r="G5040" s="3">
        <f>-(0.5*Input!$B$3*(C5040^2+D5040^2)*COS(I5039)*Input!$B$8*Input!$B$11)/(Input!$B$9/Input!$B$10)</f>
        <v>-4.7570779867206845</v>
      </c>
      <c r="H5040" s="3">
        <f>-(0.5*Input!$B$3*(C5040^2+D5040^2)*SIN(I5039)*Input!$B$8*Input!$B$11)/(Input!$B$9/Input!$B$10)-Input!$B$10</f>
        <v>-11.653570329209028</v>
      </c>
      <c r="I5040" s="3">
        <f t="shared" si="157"/>
        <v>-1.3430685495314363</v>
      </c>
    </row>
    <row r="5041" spans="1:9">
      <c r="A5041" s="3">
        <f t="shared" si="156"/>
        <v>5039</v>
      </c>
      <c r="B5041" s="3">
        <f>B5040+Input!$B$2</f>
        <v>5.0390000000000175</v>
      </c>
      <c r="C5041" s="3">
        <f>C5040+G5040*Input!$B$2</f>
        <v>14.536660758684238</v>
      </c>
      <c r="D5041" s="3">
        <f>D5040+H5040*Input!$B$2</f>
        <v>-62.758378022611844</v>
      </c>
      <c r="E5041" s="3">
        <f>E5040+Input!$B$2*C5041</f>
        <v>140.07629070148488</v>
      </c>
      <c r="F5041" s="3">
        <f>F5040+Input!$B$2*D5041</f>
        <v>7.1992681092022561</v>
      </c>
      <c r="G5041" s="3">
        <f>-(0.5*Input!$B$3*(C5041^2+D5041^2)*COS(I5040)*Input!$B$8*Input!$B$11)/(Input!$B$9/Input!$B$10)</f>
        <v>-4.7562803807626022</v>
      </c>
      <c r="H5041" s="3">
        <f>-(0.5*Input!$B$3*(C5041^2+D5041^2)*SIN(I5040)*Input!$B$8*Input!$B$11)/(Input!$B$9/Input!$B$10)-Input!$B$10</f>
        <v>-11.646484492668119</v>
      </c>
      <c r="I5041" s="3">
        <f t="shared" si="157"/>
        <v>-1.3431813286253844</v>
      </c>
    </row>
    <row r="5042" spans="1:9">
      <c r="A5042" s="3">
        <f t="shared" si="156"/>
        <v>5040</v>
      </c>
      <c r="B5042" s="3">
        <f>B5041+Input!$B$2</f>
        <v>5.0400000000000178</v>
      </c>
      <c r="C5042" s="3">
        <f>C5041+G5041*Input!$B$2</f>
        <v>14.531904478303476</v>
      </c>
      <c r="D5042" s="3">
        <f>D5041+H5041*Input!$B$2</f>
        <v>-62.770024507104509</v>
      </c>
      <c r="E5042" s="3">
        <f>E5041+Input!$B$2*C5042</f>
        <v>140.09082260596318</v>
      </c>
      <c r="F5042" s="3">
        <f>F5041+Input!$B$2*D5042</f>
        <v>7.1364980846951518</v>
      </c>
      <c r="G5042" s="3">
        <f>-(0.5*Input!$B$3*(C5042^2+D5042^2)*COS(I5041)*Input!$B$8*Input!$B$11)/(Input!$B$9/Input!$B$10)</f>
        <v>-4.755482103662481</v>
      </c>
      <c r="H5042" s="3">
        <f>-(0.5*Input!$B$3*(C5042^2+D5042^2)*SIN(I5041)*Input!$B$8*Input!$B$11)/(Input!$B$9/Input!$B$10)-Input!$B$10</f>
        <v>-11.639401639360493</v>
      </c>
      <c r="I5042" s="3">
        <f t="shared" si="157"/>
        <v>-1.3432940348674653</v>
      </c>
    </row>
    <row r="5043" spans="1:9">
      <c r="A5043" s="3">
        <f t="shared" si="156"/>
        <v>5041</v>
      </c>
      <c r="B5043" s="3">
        <f>B5042+Input!$B$2</f>
        <v>5.0410000000000181</v>
      </c>
      <c r="C5043" s="3">
        <f>C5042+G5042*Input!$B$2</f>
        <v>14.527148996199813</v>
      </c>
      <c r="D5043" s="3">
        <f>D5042+H5042*Input!$B$2</f>
        <v>-62.781663908743866</v>
      </c>
      <c r="E5043" s="3">
        <f>E5042+Input!$B$2*C5043</f>
        <v>140.10534975495938</v>
      </c>
      <c r="F5043" s="3">
        <f>F5042+Input!$B$2*D5043</f>
        <v>7.0737164207864076</v>
      </c>
      <c r="G5043" s="3">
        <f>-(0.5*Input!$B$3*(C5043^2+D5043^2)*COS(I5042)*Input!$B$8*Input!$B$11)/(Input!$B$9/Input!$B$10)</f>
        <v>-4.7546831563300209</v>
      </c>
      <c r="H5043" s="3">
        <f>-(0.5*Input!$B$3*(C5043^2+D5043^2)*SIN(I5042)*Input!$B$8*Input!$B$11)/(Input!$B$9/Input!$B$10)-Input!$B$10</f>
        <v>-11.632321769872028</v>
      </c>
      <c r="I5043" s="3">
        <f t="shared" si="157"/>
        <v>-1.3434066683252248</v>
      </c>
    </row>
    <row r="5044" spans="1:9">
      <c r="A5044" s="3">
        <f t="shared" si="156"/>
        <v>5042</v>
      </c>
      <c r="B5044" s="3">
        <f>B5043+Input!$B$2</f>
        <v>5.0420000000000185</v>
      </c>
      <c r="C5044" s="3">
        <f>C5043+G5043*Input!$B$2</f>
        <v>14.522394313043483</v>
      </c>
      <c r="D5044" s="3">
        <f>D5043+H5043*Input!$B$2</f>
        <v>-62.793296230513739</v>
      </c>
      <c r="E5044" s="3">
        <f>E5043+Input!$B$2*C5044</f>
        <v>140.11987214927242</v>
      </c>
      <c r="F5044" s="3">
        <f>F5043+Input!$B$2*D5044</f>
        <v>7.0109231245558936</v>
      </c>
      <c r="G5044" s="3">
        <f>-(0.5*Input!$B$3*(C5044^2+D5044^2)*COS(I5043)*Input!$B$8*Input!$B$11)/(Input!$B$9/Input!$B$10)</f>
        <v>-4.7538835396745895</v>
      </c>
      <c r="H5044" s="3">
        <f>-(0.5*Input!$B$3*(C5044^2+D5044^2)*SIN(I5043)*Input!$B$8*Input!$B$11)/(Input!$B$9/Input!$B$10)-Input!$B$10</f>
        <v>-11.625244884785474</v>
      </c>
      <c r="I5044" s="3">
        <f t="shared" si="157"/>
        <v>-1.3435192290661244</v>
      </c>
    </row>
    <row r="5045" spans="1:9">
      <c r="A5045" s="3">
        <f t="shared" si="156"/>
        <v>5043</v>
      </c>
      <c r="B5045" s="3">
        <f>B5044+Input!$B$2</f>
        <v>5.0430000000000188</v>
      </c>
      <c r="C5045" s="3">
        <f>C5044+G5044*Input!$B$2</f>
        <v>14.517640429503809</v>
      </c>
      <c r="D5045" s="3">
        <f>D5044+H5044*Input!$B$2</f>
        <v>-62.804921475398523</v>
      </c>
      <c r="E5045" s="3">
        <f>E5044+Input!$B$2*C5045</f>
        <v>140.13438978970194</v>
      </c>
      <c r="F5045" s="3">
        <f>F5044+Input!$B$2*D5045</f>
        <v>6.9481182030804947</v>
      </c>
      <c r="G5045" s="3">
        <f>-(0.5*Input!$B$3*(C5045^2+D5045^2)*COS(I5044)*Input!$B$8*Input!$B$11)/(Input!$B$9/Input!$B$10)</f>
        <v>-4.7530832546051967</v>
      </c>
      <c r="H5045" s="3">
        <f>-(0.5*Input!$B$3*(C5045^2+D5045^2)*SIN(I5044)*Input!$B$8*Input!$B$11)/(Input!$B$9/Input!$B$10)-Input!$B$10</f>
        <v>-11.618170984680475</v>
      </c>
      <c r="I5045" s="3">
        <f t="shared" si="157"/>
        <v>-1.3436317171575407</v>
      </c>
    </row>
    <row r="5046" spans="1:9">
      <c r="A5046" s="3">
        <f t="shared" si="156"/>
        <v>5044</v>
      </c>
      <c r="B5046" s="3">
        <f>B5045+Input!$B$2</f>
        <v>5.0440000000000191</v>
      </c>
      <c r="C5046" s="3">
        <f>C5045+G5045*Input!$B$2</f>
        <v>14.512887346249203</v>
      </c>
      <c r="D5046" s="3">
        <f>D5045+H5045*Input!$B$2</f>
        <v>-62.816539646383205</v>
      </c>
      <c r="E5046" s="3">
        <f>E5045+Input!$B$2*C5046</f>
        <v>140.1489026770482</v>
      </c>
      <c r="F5046" s="3">
        <f>F5045+Input!$B$2*D5046</f>
        <v>6.8853016634341113</v>
      </c>
      <c r="G5046" s="3">
        <f>-(0.5*Input!$B$3*(C5046^2+D5046^2)*COS(I5045)*Input!$B$8*Input!$B$11)/(Input!$B$9/Input!$B$10)</f>
        <v>-4.7522823020305127</v>
      </c>
      <c r="H5046" s="3">
        <f>-(0.5*Input!$B$3*(C5046^2+D5046^2)*SIN(I5045)*Input!$B$8*Input!$B$11)/(Input!$B$9/Input!$B$10)-Input!$B$10</f>
        <v>-11.611100070133528</v>
      </c>
      <c r="I5046" s="3">
        <f t="shared" si="157"/>
        <v>-1.3437441326667652</v>
      </c>
    </row>
    <row r="5047" spans="1:9">
      <c r="A5047" s="3">
        <f t="shared" si="156"/>
        <v>5045</v>
      </c>
      <c r="B5047" s="3">
        <f>B5046+Input!$B$2</f>
        <v>5.0450000000000195</v>
      </c>
      <c r="C5047" s="3">
        <f>C5046+G5046*Input!$B$2</f>
        <v>14.508135063947172</v>
      </c>
      <c r="D5047" s="3">
        <f>D5046+H5046*Input!$B$2</f>
        <v>-62.828150746453339</v>
      </c>
      <c r="E5047" s="3">
        <f>E5046+Input!$B$2*C5047</f>
        <v>140.16341081211215</v>
      </c>
      <c r="F5047" s="3">
        <f>F5046+Input!$B$2*D5047</f>
        <v>6.8224735126876581</v>
      </c>
      <c r="G5047" s="3">
        <f>-(0.5*Input!$B$3*(C5047^2+D5047^2)*COS(I5046)*Input!$B$8*Input!$B$11)/(Input!$B$9/Input!$B$10)</f>
        <v>-4.7514806828588716</v>
      </c>
      <c r="H5047" s="3">
        <f>-(0.5*Input!$B$3*(C5047^2+D5047^2)*SIN(I5046)*Input!$B$8*Input!$B$11)/(Input!$B$9/Input!$B$10)-Input!$B$10</f>
        <v>-11.604032141718029</v>
      </c>
      <c r="I5047" s="3">
        <f t="shared" si="157"/>
        <v>-1.3438564756610052</v>
      </c>
    </row>
    <row r="5048" spans="1:9">
      <c r="A5048" s="3">
        <f t="shared" si="156"/>
        <v>5046</v>
      </c>
      <c r="B5048" s="3">
        <f>B5047+Input!$B$2</f>
        <v>5.0460000000000198</v>
      </c>
      <c r="C5048" s="3">
        <f>C5047+G5047*Input!$B$2</f>
        <v>14.503383583264313</v>
      </c>
      <c r="D5048" s="3">
        <f>D5047+H5047*Input!$B$2</f>
        <v>-62.839754778595058</v>
      </c>
      <c r="E5048" s="3">
        <f>E5047+Input!$B$2*C5048</f>
        <v>140.17791419569542</v>
      </c>
      <c r="F5048" s="3">
        <f>F5047+Input!$B$2*D5048</f>
        <v>6.7596337579090626</v>
      </c>
      <c r="G5048" s="3">
        <f>-(0.5*Input!$B$3*(C5048^2+D5048^2)*COS(I5047)*Input!$B$8*Input!$B$11)/(Input!$B$9/Input!$B$10)</f>
        <v>-4.7506783979982483</v>
      </c>
      <c r="H5048" s="3">
        <f>-(0.5*Input!$B$3*(C5048^2+D5048^2)*SIN(I5047)*Input!$B$8*Input!$B$11)/(Input!$B$9/Input!$B$10)-Input!$B$10</f>
        <v>-11.596967200004276</v>
      </c>
      <c r="I5048" s="3">
        <f t="shared" si="157"/>
        <v>-1.3439687462073839</v>
      </c>
    </row>
    <row r="5049" spans="1:9">
      <c r="A5049" s="3">
        <f t="shared" si="156"/>
        <v>5047</v>
      </c>
      <c r="B5049" s="3">
        <f>B5048+Input!$B$2</f>
        <v>5.0470000000000201</v>
      </c>
      <c r="C5049" s="3">
        <f>C5048+G5048*Input!$B$2</f>
        <v>14.498632904866314</v>
      </c>
      <c r="D5049" s="3">
        <f>D5048+H5048*Input!$B$2</f>
        <v>-62.851351745795064</v>
      </c>
      <c r="E5049" s="3">
        <f>E5048+Input!$B$2*C5049</f>
        <v>140.19241282860028</v>
      </c>
      <c r="F5049" s="3">
        <f>F5048+Input!$B$2*D5049</f>
        <v>6.6967824061632673</v>
      </c>
      <c r="G5049" s="3">
        <f>-(0.5*Input!$B$3*(C5049^2+D5049^2)*COS(I5048)*Input!$B$8*Input!$B$11)/(Input!$B$9/Input!$B$10)</f>
        <v>-4.7498754483562742</v>
      </c>
      <c r="H5049" s="3">
        <f>-(0.5*Input!$B$3*(C5049^2+D5049^2)*SIN(I5048)*Input!$B$8*Input!$B$11)/(Input!$B$9/Input!$B$10)-Input!$B$10</f>
        <v>-11.589905245559425</v>
      </c>
      <c r="I5049" s="3">
        <f t="shared" si="157"/>
        <v>-1.3440809443729398</v>
      </c>
    </row>
    <row r="5050" spans="1:9">
      <c r="A5050" s="3">
        <f t="shared" si="156"/>
        <v>5048</v>
      </c>
      <c r="B5050" s="3">
        <f>B5049+Input!$B$2</f>
        <v>5.0480000000000205</v>
      </c>
      <c r="C5050" s="3">
        <f>C5049+G5049*Input!$B$2</f>
        <v>14.493883029417958</v>
      </c>
      <c r="D5050" s="3">
        <f>D5049+H5049*Input!$B$2</f>
        <v>-62.862941651040622</v>
      </c>
      <c r="E5050" s="3">
        <f>E5049+Input!$B$2*C5050</f>
        <v>140.2069067116297</v>
      </c>
      <c r="F5050" s="3">
        <f>F5049+Input!$B$2*D5050</f>
        <v>6.6339194645122266</v>
      </c>
      <c r="G5050" s="3">
        <f>-(0.5*Input!$B$3*(C5050^2+D5050^2)*COS(I5049)*Input!$B$8*Input!$B$11)/(Input!$B$9/Input!$B$10)</f>
        <v>-4.7490718348402368</v>
      </c>
      <c r="H5050" s="3">
        <f>-(0.5*Input!$B$3*(C5050^2+D5050^2)*SIN(I5049)*Input!$B$8*Input!$B$11)/(Input!$B$9/Input!$B$10)-Input!$B$10</f>
        <v>-11.582846278947549</v>
      </c>
      <c r="I5050" s="3">
        <f t="shared" si="157"/>
        <v>-1.3441930702246274</v>
      </c>
    </row>
    <row r="5051" spans="1:9">
      <c r="A5051" s="3">
        <f t="shared" si="156"/>
        <v>5049</v>
      </c>
      <c r="B5051" s="3">
        <f>B5050+Input!$B$2</f>
        <v>5.0490000000000208</v>
      </c>
      <c r="C5051" s="3">
        <f>C5050+G5050*Input!$B$2</f>
        <v>14.489133957583118</v>
      </c>
      <c r="D5051" s="3">
        <f>D5050+H5050*Input!$B$2</f>
        <v>-62.87452449731957</v>
      </c>
      <c r="E5051" s="3">
        <f>E5050+Input!$B$2*C5051</f>
        <v>140.2213958455873</v>
      </c>
      <c r="F5051" s="3">
        <f>F5050+Input!$B$2*D5051</f>
        <v>6.5710449400149074</v>
      </c>
      <c r="G5051" s="3">
        <f>-(0.5*Input!$B$3*(C5051^2+D5051^2)*COS(I5050)*Input!$B$8*Input!$B$11)/(Input!$B$9/Input!$B$10)</f>
        <v>-4.7482675583570684</v>
      </c>
      <c r="H5051" s="3">
        <f>-(0.5*Input!$B$3*(C5051^2+D5051^2)*SIN(I5050)*Input!$B$8*Input!$B$11)/(Input!$B$9/Input!$B$10)-Input!$B$10</f>
        <v>-11.575790300729629</v>
      </c>
      <c r="I5051" s="3">
        <f t="shared" si="157"/>
        <v>-1.3443051238293171</v>
      </c>
    </row>
    <row r="5052" spans="1:9">
      <c r="A5052" s="3">
        <f t="shared" si="156"/>
        <v>5050</v>
      </c>
      <c r="B5052" s="3">
        <f>B5051+Input!$B$2</f>
        <v>5.0500000000000211</v>
      </c>
      <c r="C5052" s="3">
        <f>C5051+G5051*Input!$B$2</f>
        <v>14.484385690024761</v>
      </c>
      <c r="D5052" s="3">
        <f>D5051+H5051*Input!$B$2</f>
        <v>-62.886100287620302</v>
      </c>
      <c r="E5052" s="3">
        <f>E5051+Input!$B$2*C5052</f>
        <v>140.23588023127732</v>
      </c>
      <c r="F5052" s="3">
        <f>F5051+Input!$B$2*D5052</f>
        <v>6.5081588397272867</v>
      </c>
      <c r="G5052" s="3">
        <f>-(0.5*Input!$B$3*(C5052^2+D5052^2)*COS(I5051)*Input!$B$8*Input!$B$11)/(Input!$B$9/Input!$B$10)</f>
        <v>-4.7474626198133603</v>
      </c>
      <c r="H5052" s="3">
        <f>-(0.5*Input!$B$3*(C5052^2+D5052^2)*SIN(I5051)*Input!$B$8*Input!$B$11)/(Input!$B$9/Input!$B$10)-Input!$B$10</f>
        <v>-11.568737311463511</v>
      </c>
      <c r="I5052" s="3">
        <f t="shared" si="157"/>
        <v>-1.3444171052537957</v>
      </c>
    </row>
    <row r="5053" spans="1:9">
      <c r="A5053" s="3">
        <f t="shared" si="156"/>
        <v>5051</v>
      </c>
      <c r="B5053" s="3">
        <f>B5052+Input!$B$2</f>
        <v>5.0510000000000215</v>
      </c>
      <c r="C5053" s="3">
        <f>C5052+G5052*Input!$B$2</f>
        <v>14.479638227404948</v>
      </c>
      <c r="D5053" s="3">
        <f>D5052+H5052*Input!$B$2</f>
        <v>-62.897669024931766</v>
      </c>
      <c r="E5053" s="3">
        <f>E5052+Input!$B$2*C5053</f>
        <v>140.25035986950473</v>
      </c>
      <c r="F5053" s="3">
        <f>F5052+Input!$B$2*D5053</f>
        <v>6.4452611707023548</v>
      </c>
      <c r="G5053" s="3">
        <f>-(0.5*Input!$B$3*(C5053^2+D5053^2)*COS(I5052)*Input!$B$8*Input!$B$11)/(Input!$B$9/Input!$B$10)</f>
        <v>-4.7466570201153422</v>
      </c>
      <c r="H5053" s="3">
        <f>-(0.5*Input!$B$3*(C5053^2+D5053^2)*SIN(I5052)*Input!$B$8*Input!$B$11)/(Input!$B$9/Input!$B$10)-Input!$B$10</f>
        <v>-11.561687311703988</v>
      </c>
      <c r="I5053" s="3">
        <f t="shared" si="157"/>
        <v>-1.3445290145647657</v>
      </c>
    </row>
    <row r="5054" spans="1:9">
      <c r="A5054" s="3">
        <f t="shared" si="156"/>
        <v>5052</v>
      </c>
      <c r="B5054" s="3">
        <f>B5053+Input!$B$2</f>
        <v>5.0520000000000218</v>
      </c>
      <c r="C5054" s="3">
        <f>C5053+G5053*Input!$B$2</f>
        <v>14.474891570384832</v>
      </c>
      <c r="D5054" s="3">
        <f>D5053+H5053*Input!$B$2</f>
        <v>-62.90923071224347</v>
      </c>
      <c r="E5054" s="3">
        <f>E5053+Input!$B$2*C5054</f>
        <v>140.26483476107512</v>
      </c>
      <c r="F5054" s="3">
        <f>F5053+Input!$B$2*D5054</f>
        <v>6.3823519399901114</v>
      </c>
      <c r="G5054" s="3">
        <f>-(0.5*Input!$B$3*(C5054^2+D5054^2)*COS(I5053)*Input!$B$8*Input!$B$11)/(Input!$B$9/Input!$B$10)</f>
        <v>-4.7458507601689073</v>
      </c>
      <c r="H5054" s="3">
        <f>-(0.5*Input!$B$3*(C5054^2+D5054^2)*SIN(I5053)*Input!$B$8*Input!$B$11)/(Input!$B$9/Input!$B$10)-Input!$B$10</f>
        <v>-11.554640302002724</v>
      </c>
      <c r="I5054" s="3">
        <f t="shared" si="157"/>
        <v>-1.3446408518288469</v>
      </c>
    </row>
    <row r="5055" spans="1:9">
      <c r="A5055" s="3">
        <f t="shared" si="156"/>
        <v>5053</v>
      </c>
      <c r="B5055" s="3">
        <f>B5054+Input!$B$2</f>
        <v>5.0530000000000221</v>
      </c>
      <c r="C5055" s="3">
        <f>C5054+G5054*Input!$B$2</f>
        <v>14.470145719624663</v>
      </c>
      <c r="D5055" s="3">
        <f>D5054+H5054*Input!$B$2</f>
        <v>-62.920785352545472</v>
      </c>
      <c r="E5055" s="3">
        <f>E5054+Input!$B$2*C5055</f>
        <v>140.27930490679475</v>
      </c>
      <c r="F5055" s="3">
        <f>F5054+Input!$B$2*D5055</f>
        <v>6.3194311546375657</v>
      </c>
      <c r="G5055" s="3">
        <f>-(0.5*Input!$B$3*(C5055^2+D5055^2)*COS(I5054)*Input!$B$8*Input!$B$11)/(Input!$B$9/Input!$B$10)</f>
        <v>-4.7450438408795756</v>
      </c>
      <c r="H5055" s="3">
        <f>-(0.5*Input!$B$3*(C5055^2+D5055^2)*SIN(I5054)*Input!$B$8*Input!$B$11)/(Input!$B$9/Input!$B$10)-Input!$B$10</f>
        <v>-11.54759628290833</v>
      </c>
      <c r="I5055" s="3">
        <f t="shared" si="157"/>
        <v>-1.3447526171125745</v>
      </c>
    </row>
    <row r="5056" spans="1:9">
      <c r="A5056" s="3">
        <f t="shared" si="156"/>
        <v>5054</v>
      </c>
      <c r="B5056" s="3">
        <f>B5055+Input!$B$2</f>
        <v>5.0540000000000225</v>
      </c>
      <c r="C5056" s="3">
        <f>C5055+G5055*Input!$B$2</f>
        <v>14.465400675783783</v>
      </c>
      <c r="D5056" s="3">
        <f>D5055+H5055*Input!$B$2</f>
        <v>-62.932332948828382</v>
      </c>
      <c r="E5056" s="3">
        <f>E5055+Input!$B$2*C5056</f>
        <v>140.29377030747054</v>
      </c>
      <c r="F5056" s="3">
        <f>F5055+Input!$B$2*D5056</f>
        <v>6.2564988216887372</v>
      </c>
      <c r="G5056" s="3">
        <f>-(0.5*Input!$B$3*(C5056^2+D5056^2)*COS(I5055)*Input!$B$8*Input!$B$11)/(Input!$B$9/Input!$B$10)</f>
        <v>-4.7442362631525334</v>
      </c>
      <c r="H5056" s="3">
        <f>-(0.5*Input!$B$3*(C5056^2+D5056^2)*SIN(I5055)*Input!$B$8*Input!$B$11)/(Input!$B$9/Input!$B$10)-Input!$B$10</f>
        <v>-11.5405552549663</v>
      </c>
      <c r="I5056" s="3">
        <f t="shared" si="157"/>
        <v>-1.3448643104824014</v>
      </c>
    </row>
    <row r="5057" spans="1:9">
      <c r="A5057" s="3">
        <f t="shared" si="156"/>
        <v>5055</v>
      </c>
      <c r="B5057" s="3">
        <f>B5056+Input!$B$2</f>
        <v>5.0550000000000228</v>
      </c>
      <c r="C5057" s="3">
        <f>C5056+G5056*Input!$B$2</f>
        <v>14.460656439520632</v>
      </c>
      <c r="D5057" s="3">
        <f>D5056+H5056*Input!$B$2</f>
        <v>-62.943873504083349</v>
      </c>
      <c r="E5057" s="3">
        <f>E5056+Input!$B$2*C5057</f>
        <v>140.30823096391006</v>
      </c>
      <c r="F5057" s="3">
        <f>F5056+Input!$B$2*D5057</f>
        <v>6.1935549481846541</v>
      </c>
      <c r="G5057" s="3">
        <f>-(0.5*Input!$B$3*(C5057^2+D5057^2)*COS(I5056)*Input!$B$8*Input!$B$11)/(Input!$B$9/Input!$B$10)</f>
        <v>-4.7434280278926</v>
      </c>
      <c r="H5057" s="3">
        <f>-(0.5*Input!$B$3*(C5057^2+D5057^2)*SIN(I5056)*Input!$B$8*Input!$B$11)/(Input!$B$9/Input!$B$10)-Input!$B$10</f>
        <v>-11.533517218719076</v>
      </c>
      <c r="I5057" s="3">
        <f t="shared" si="157"/>
        <v>-1.3449759320046963</v>
      </c>
    </row>
    <row r="5058" spans="1:9">
      <c r="A5058" s="3">
        <f t="shared" si="156"/>
        <v>5056</v>
      </c>
      <c r="B5058" s="3">
        <f>B5057+Input!$B$2</f>
        <v>5.0560000000000231</v>
      </c>
      <c r="C5058" s="3">
        <f>C5057+G5057*Input!$B$2</f>
        <v>14.45591301149274</v>
      </c>
      <c r="D5058" s="3">
        <f>D5057+H5057*Input!$B$2</f>
        <v>-62.955407021302065</v>
      </c>
      <c r="E5058" s="3">
        <f>E5057+Input!$B$2*C5058</f>
        <v>140.32268687692155</v>
      </c>
      <c r="F5058" s="3">
        <f>F5057+Input!$B$2*D5058</f>
        <v>6.1305995411633525</v>
      </c>
      <c r="G5058" s="3">
        <f>-(0.5*Input!$B$3*(C5058^2+D5058^2)*COS(I5057)*Input!$B$8*Input!$B$11)/(Input!$B$9/Input!$B$10)</f>
        <v>-4.7426191360042482</v>
      </c>
      <c r="H5058" s="3">
        <f>-(0.5*Input!$B$3*(C5058^2+D5058^2)*SIN(I5057)*Input!$B$8*Input!$B$11)/(Input!$B$9/Input!$B$10)-Input!$B$10</f>
        <v>-11.526482174706008</v>
      </c>
      <c r="I5058" s="3">
        <f t="shared" si="157"/>
        <v>-1.3450874817457454</v>
      </c>
    </row>
    <row r="5059" spans="1:9">
      <c r="A5059" s="3">
        <f t="shared" si="156"/>
        <v>5057</v>
      </c>
      <c r="B5059" s="3">
        <f>B5058+Input!$B$2</f>
        <v>5.0570000000000235</v>
      </c>
      <c r="C5059" s="3">
        <f>C5058+G5058*Input!$B$2</f>
        <v>14.451170392356735</v>
      </c>
      <c r="D5059" s="3">
        <f>D5058+H5058*Input!$B$2</f>
        <v>-62.966933503476774</v>
      </c>
      <c r="E5059" s="3">
        <f>E5058+Input!$B$2*C5059</f>
        <v>140.33713804731391</v>
      </c>
      <c r="F5059" s="3">
        <f>F5058+Input!$B$2*D5059</f>
        <v>6.0676326076598759</v>
      </c>
      <c r="G5059" s="3">
        <f>-(0.5*Input!$B$3*(C5059^2+D5059^2)*COS(I5058)*Input!$B$8*Input!$B$11)/(Input!$B$9/Input!$B$10)</f>
        <v>-4.7418095883915949</v>
      </c>
      <c r="H5059" s="3">
        <f>-(0.5*Input!$B$3*(C5059^2+D5059^2)*SIN(I5058)*Input!$B$8*Input!$B$11)/(Input!$B$9/Input!$B$10)-Input!$B$10</f>
        <v>-11.519450123463368</v>
      </c>
      <c r="I5059" s="3">
        <f t="shared" si="157"/>
        <v>-1.3451989597717517</v>
      </c>
    </row>
    <row r="5060" spans="1:9">
      <c r="A5060" s="3">
        <f t="shared" ref="A5060:A5123" si="158">A5059+1</f>
        <v>5058</v>
      </c>
      <c r="B5060" s="3">
        <f>B5059+Input!$B$2</f>
        <v>5.0580000000000238</v>
      </c>
      <c r="C5060" s="3">
        <f>C5059+G5059*Input!$B$2</f>
        <v>14.446428582768343</v>
      </c>
      <c r="D5060" s="3">
        <f>D5059+H5059*Input!$B$2</f>
        <v>-62.97845295360024</v>
      </c>
      <c r="E5060" s="3">
        <f>E5059+Input!$B$2*C5060</f>
        <v>140.35158447589669</v>
      </c>
      <c r="F5060" s="3">
        <f>F5059+Input!$B$2*D5060</f>
        <v>6.0046541547062757</v>
      </c>
      <c r="G5060" s="3">
        <f>-(0.5*Input!$B$3*(C5060^2+D5060^2)*COS(I5059)*Input!$B$8*Input!$B$11)/(Input!$B$9/Input!$B$10)</f>
        <v>-4.7409993859583972</v>
      </c>
      <c r="H5060" s="3">
        <f>-(0.5*Input!$B$3*(C5060^2+D5060^2)*SIN(I5059)*Input!$B$8*Input!$B$11)/(Input!$B$9/Input!$B$10)-Input!$B$10</f>
        <v>-11.512421065524361</v>
      </c>
      <c r="I5060" s="3">
        <f t="shared" ref="I5060:I5123" si="159">ATAN(D5060/C5060)</f>
        <v>-1.3453103661488357</v>
      </c>
    </row>
    <row r="5061" spans="1:9">
      <c r="A5061" s="3">
        <f t="shared" si="158"/>
        <v>5059</v>
      </c>
      <c r="B5061" s="3">
        <f>B5060+Input!$B$2</f>
        <v>5.0590000000000241</v>
      </c>
      <c r="C5061" s="3">
        <f>C5060+G5060*Input!$B$2</f>
        <v>14.441687583382384</v>
      </c>
      <c r="D5061" s="3">
        <f>D5060+H5060*Input!$B$2</f>
        <v>-62.989965374665765</v>
      </c>
      <c r="E5061" s="3">
        <f>E5060+Input!$B$2*C5061</f>
        <v>140.36602616348006</v>
      </c>
      <c r="F5061" s="3">
        <f>F5060+Input!$B$2*D5061</f>
        <v>5.9416641893316102</v>
      </c>
      <c r="G5061" s="3">
        <f>-(0.5*Input!$B$3*(C5061^2+D5061^2)*COS(I5060)*Input!$B$8*Input!$B$11)/(Input!$B$9/Input!$B$10)</f>
        <v>-4.7401885296080488</v>
      </c>
      <c r="H5061" s="3">
        <f>-(0.5*Input!$B$3*(C5061^2+D5061^2)*SIN(I5060)*Input!$B$8*Input!$B$11)/(Input!$B$9/Input!$B$10)-Input!$B$10</f>
        <v>-11.505395001419135</v>
      </c>
      <c r="I5061" s="3">
        <f t="shared" si="159"/>
        <v>-1.3454217009430343</v>
      </c>
    </row>
    <row r="5062" spans="1:9">
      <c r="A5062" s="3">
        <f t="shared" si="158"/>
        <v>5060</v>
      </c>
      <c r="B5062" s="3">
        <f>B5061+Input!$B$2</f>
        <v>5.0600000000000245</v>
      </c>
      <c r="C5062" s="3">
        <f>C5061+G5061*Input!$B$2</f>
        <v>14.436947394852776</v>
      </c>
      <c r="D5062" s="3">
        <f>D5061+H5061*Input!$B$2</f>
        <v>-63.001470769667186</v>
      </c>
      <c r="E5062" s="3">
        <f>E5061+Input!$B$2*C5062</f>
        <v>140.3804631108749</v>
      </c>
      <c r="F5062" s="3">
        <f>F5061+Input!$B$2*D5062</f>
        <v>5.8786627185619427</v>
      </c>
      <c r="G5062" s="3">
        <f>-(0.5*Input!$B$3*(C5062^2+D5062^2)*COS(I5061)*Input!$B$8*Input!$B$11)/(Input!$B$9/Input!$B$10)</f>
        <v>-4.7393770202436025</v>
      </c>
      <c r="H5062" s="3">
        <f>-(0.5*Input!$B$3*(C5062^2+D5062^2)*SIN(I5061)*Input!$B$8*Input!$B$11)/(Input!$B$9/Input!$B$10)-Input!$B$10</f>
        <v>-11.498371931674772</v>
      </c>
      <c r="I5062" s="3">
        <f t="shared" si="159"/>
        <v>-1.3455329642203024</v>
      </c>
    </row>
    <row r="5063" spans="1:9">
      <c r="A5063" s="3">
        <f t="shared" si="158"/>
        <v>5061</v>
      </c>
      <c r="B5063" s="3">
        <f>B5062+Input!$B$2</f>
        <v>5.0610000000000248</v>
      </c>
      <c r="C5063" s="3">
        <f>C5062+G5062*Input!$B$2</f>
        <v>14.432208017832533</v>
      </c>
      <c r="D5063" s="3">
        <f>D5062+H5062*Input!$B$2</f>
        <v>-63.012969141598859</v>
      </c>
      <c r="E5063" s="3">
        <f>E5062+Input!$B$2*C5063</f>
        <v>140.39489531889274</v>
      </c>
      <c r="F5063" s="3">
        <f>F5062+Input!$B$2*D5063</f>
        <v>5.8156497494203441</v>
      </c>
      <c r="G5063" s="3">
        <f>-(0.5*Input!$B$3*(C5063^2+D5063^2)*COS(I5062)*Input!$B$8*Input!$B$11)/(Input!$B$9/Input!$B$10)</f>
        <v>-4.7385648587677398</v>
      </c>
      <c r="H5063" s="3">
        <f>-(0.5*Input!$B$3*(C5063^2+D5063^2)*SIN(I5062)*Input!$B$8*Input!$B$11)/(Input!$B$9/Input!$B$10)-Input!$B$10</f>
        <v>-11.491351856815271</v>
      </c>
      <c r="I5063" s="3">
        <f t="shared" si="159"/>
        <v>-1.3456441560465127</v>
      </c>
    </row>
    <row r="5064" spans="1:9">
      <c r="A5064" s="3">
        <f t="shared" si="158"/>
        <v>5062</v>
      </c>
      <c r="B5064" s="3">
        <f>B5063+Input!$B$2</f>
        <v>5.0620000000000251</v>
      </c>
      <c r="C5064" s="3">
        <f>C5063+G5063*Input!$B$2</f>
        <v>14.427469452973765</v>
      </c>
      <c r="D5064" s="3">
        <f>D5063+H5063*Input!$B$2</f>
        <v>-63.024460493455678</v>
      </c>
      <c r="E5064" s="3">
        <f>E5063+Input!$B$2*C5064</f>
        <v>140.40932278834572</v>
      </c>
      <c r="F5064" s="3">
        <f>F5063+Input!$B$2*D5064</f>
        <v>5.7526252889268887</v>
      </c>
      <c r="G5064" s="3">
        <f>-(0.5*Input!$B$3*(C5064^2+D5064^2)*COS(I5063)*Input!$B$8*Input!$B$11)/(Input!$B$9/Input!$B$10)</f>
        <v>-4.7377520460827816</v>
      </c>
      <c r="H5064" s="3">
        <f>-(0.5*Input!$B$3*(C5064^2+D5064^2)*SIN(I5063)*Input!$B$8*Input!$B$11)/(Input!$B$9/Input!$B$10)-Input!$B$10</f>
        <v>-11.484334777361617</v>
      </c>
      <c r="I5064" s="3">
        <f t="shared" si="159"/>
        <v>-1.3457552764874547</v>
      </c>
    </row>
    <row r="5065" spans="1:9">
      <c r="A5065" s="3">
        <f t="shared" si="158"/>
        <v>5063</v>
      </c>
      <c r="B5065" s="3">
        <f>B5064+Input!$B$2</f>
        <v>5.0630000000000255</v>
      </c>
      <c r="C5065" s="3">
        <f>C5064+G5064*Input!$B$2</f>
        <v>14.422731700927683</v>
      </c>
      <c r="D5065" s="3">
        <f>D5064+H5064*Input!$B$2</f>
        <v>-63.035944828233042</v>
      </c>
      <c r="E5065" s="3">
        <f>E5064+Input!$B$2*C5065</f>
        <v>140.42374552004665</v>
      </c>
      <c r="F5065" s="3">
        <f>F5064+Input!$B$2*D5065</f>
        <v>5.689589344098656</v>
      </c>
      <c r="G5065" s="3">
        <f>-(0.5*Input!$B$3*(C5065^2+D5065^2)*COS(I5064)*Input!$B$8*Input!$B$11)/(Input!$B$9/Input!$B$10)</f>
        <v>-4.7369385830906978</v>
      </c>
      <c r="H5065" s="3">
        <f>-(0.5*Input!$B$3*(C5065^2+D5065^2)*SIN(I5064)*Input!$B$8*Input!$B$11)/(Input!$B$9/Input!$B$10)-Input!$B$10</f>
        <v>-11.477320693831693</v>
      </c>
      <c r="I5065" s="3">
        <f t="shared" si="159"/>
        <v>-1.3458663256088366</v>
      </c>
    </row>
    <row r="5066" spans="1:9">
      <c r="A5066" s="3">
        <f t="shared" si="158"/>
        <v>5064</v>
      </c>
      <c r="B5066" s="3">
        <f>B5065+Input!$B$2</f>
        <v>5.0640000000000258</v>
      </c>
      <c r="C5066" s="3">
        <f>C5065+G5065*Input!$B$2</f>
        <v>14.417994762344591</v>
      </c>
      <c r="D5066" s="3">
        <f>D5065+H5065*Input!$B$2</f>
        <v>-63.047422148926877</v>
      </c>
      <c r="E5066" s="3">
        <f>E5065+Input!$B$2*C5066</f>
        <v>140.43816351480899</v>
      </c>
      <c r="F5066" s="3">
        <f>F5065+Input!$B$2*D5066</f>
        <v>5.6265419219497295</v>
      </c>
      <c r="G5066" s="3">
        <f>-(0.5*Input!$B$3*(C5066^2+D5066^2)*COS(I5065)*Input!$B$8*Input!$B$11)/(Input!$B$9/Input!$B$10)</f>
        <v>-4.7361244706930874</v>
      </c>
      <c r="H5066" s="3">
        <f>-(0.5*Input!$B$3*(C5066^2+D5066^2)*SIN(I5065)*Input!$B$8*Input!$B$11)/(Input!$B$9/Input!$B$10)-Input!$B$10</f>
        <v>-11.470309606740376</v>
      </c>
      <c r="I5066" s="3">
        <f t="shared" si="159"/>
        <v>-1.3459773034762839</v>
      </c>
    </row>
    <row r="5067" spans="1:9">
      <c r="A5067" s="3">
        <f t="shared" si="158"/>
        <v>5065</v>
      </c>
      <c r="B5067" s="3">
        <f>B5066+Input!$B$2</f>
        <v>5.0650000000000261</v>
      </c>
      <c r="C5067" s="3">
        <f>C5066+G5066*Input!$B$2</f>
        <v>14.413258637873898</v>
      </c>
      <c r="D5067" s="3">
        <f>D5066+H5066*Input!$B$2</f>
        <v>-63.05889245853362</v>
      </c>
      <c r="E5067" s="3">
        <f>E5066+Input!$B$2*C5067</f>
        <v>140.45257677344688</v>
      </c>
      <c r="F5067" s="3">
        <f>F5066+Input!$B$2*D5067</f>
        <v>5.5634830294911959</v>
      </c>
      <c r="G5067" s="3">
        <f>-(0.5*Input!$B$3*(C5067^2+D5067^2)*COS(I5066)*Input!$B$8*Input!$B$11)/(Input!$B$9/Input!$B$10)</f>
        <v>-4.7353097097911885</v>
      </c>
      <c r="H5067" s="3">
        <f>-(0.5*Input!$B$3*(C5067^2+D5067^2)*SIN(I5066)*Input!$B$8*Input!$B$11)/(Input!$B$9/Input!$B$10)-Input!$B$10</f>
        <v>-11.463301516599468</v>
      </c>
      <c r="I5067" s="3">
        <f t="shared" si="159"/>
        <v>-1.34608821015534</v>
      </c>
    </row>
    <row r="5068" spans="1:9">
      <c r="A5068" s="3">
        <f t="shared" si="158"/>
        <v>5066</v>
      </c>
      <c r="B5068" s="3">
        <f>B5067+Input!$B$2</f>
        <v>5.0660000000000265</v>
      </c>
      <c r="C5068" s="3">
        <f>C5067+G5067*Input!$B$2</f>
        <v>14.408523328164108</v>
      </c>
      <c r="D5068" s="3">
        <f>D5067+H5067*Input!$B$2</f>
        <v>-63.070355760050219</v>
      </c>
      <c r="E5068" s="3">
        <f>E5067+Input!$B$2*C5068</f>
        <v>140.46698529677505</v>
      </c>
      <c r="F5068" s="3">
        <f>F5067+Input!$B$2*D5068</f>
        <v>5.5004126737311454</v>
      </c>
      <c r="G5068" s="3">
        <f>-(0.5*Input!$B$3*(C5068^2+D5068^2)*COS(I5067)*Input!$B$8*Input!$B$11)/(Input!$B$9/Input!$B$10)</f>
        <v>-4.7344943012858876</v>
      </c>
      <c r="H5068" s="3">
        <f>-(0.5*Input!$B$3*(C5068^2+D5068^2)*SIN(I5067)*Input!$B$8*Input!$B$11)/(Input!$B$9/Input!$B$10)-Input!$B$10</f>
        <v>-11.456296423917745</v>
      </c>
      <c r="I5068" s="3">
        <f t="shared" si="159"/>
        <v>-1.346199045711467</v>
      </c>
    </row>
    <row r="5069" spans="1:9">
      <c r="A5069" s="3">
        <f t="shared" si="158"/>
        <v>5067</v>
      </c>
      <c r="B5069" s="3">
        <f>B5068+Input!$B$2</f>
        <v>5.0670000000000268</v>
      </c>
      <c r="C5069" s="3">
        <f>C5068+G5068*Input!$B$2</f>
        <v>14.403788833862823</v>
      </c>
      <c r="D5069" s="3">
        <f>D5068+H5068*Input!$B$2</f>
        <v>-63.081812056474135</v>
      </c>
      <c r="E5069" s="3">
        <f>E5068+Input!$B$2*C5069</f>
        <v>140.48138908560892</v>
      </c>
      <c r="F5069" s="3">
        <f>F5068+Input!$B$2*D5069</f>
        <v>5.4373308616746714</v>
      </c>
      <c r="G5069" s="3">
        <f>-(0.5*Input!$B$3*(C5069^2+D5069^2)*COS(I5068)*Input!$B$8*Input!$B$11)/(Input!$B$9/Input!$B$10)</f>
        <v>-4.7336782460776892</v>
      </c>
      <c r="H5069" s="3">
        <f>-(0.5*Input!$B$3*(C5069^2+D5069^2)*SIN(I5068)*Input!$B$8*Input!$B$11)/(Input!$B$9/Input!$B$10)-Input!$B$10</f>
        <v>-11.449294329200949</v>
      </c>
      <c r="I5069" s="3">
        <f t="shared" si="159"/>
        <v>-1.3463098102100446</v>
      </c>
    </row>
    <row r="5070" spans="1:9">
      <c r="A5070" s="3">
        <f t="shared" si="158"/>
        <v>5068</v>
      </c>
      <c r="B5070" s="3">
        <f>B5069+Input!$B$2</f>
        <v>5.0680000000000271</v>
      </c>
      <c r="C5070" s="3">
        <f>C5069+G5069*Input!$B$2</f>
        <v>14.399055155616745</v>
      </c>
      <c r="D5070" s="3">
        <f>D5069+H5069*Input!$B$2</f>
        <v>-63.093261350803338</v>
      </c>
      <c r="E5070" s="3">
        <f>E5069+Input!$B$2*C5070</f>
        <v>140.49578814076455</v>
      </c>
      <c r="F5070" s="3">
        <f>F5069+Input!$B$2*D5070</f>
        <v>5.3742376003238679</v>
      </c>
      <c r="G5070" s="3">
        <f>-(0.5*Input!$B$3*(C5070^2+D5070^2)*COS(I5069)*Input!$B$8*Input!$B$11)/(Input!$B$9/Input!$B$10)</f>
        <v>-4.7328615450667568</v>
      </c>
      <c r="H5070" s="3">
        <f>-(0.5*Input!$B$3*(C5070^2+D5070^2)*SIN(I5069)*Input!$B$8*Input!$B$11)/(Input!$B$9/Input!$B$10)-Input!$B$10</f>
        <v>-11.44229523295175</v>
      </c>
      <c r="I5070" s="3">
        <f t="shared" si="159"/>
        <v>-1.3464205037163717</v>
      </c>
    </row>
    <row r="5071" spans="1:9">
      <c r="A5071" s="3">
        <f t="shared" si="158"/>
        <v>5069</v>
      </c>
      <c r="B5071" s="3">
        <f>B5070+Input!$B$2</f>
        <v>5.0690000000000275</v>
      </c>
      <c r="C5071" s="3">
        <f>C5070+G5070*Input!$B$2</f>
        <v>14.394322294071678</v>
      </c>
      <c r="D5071" s="3">
        <f>D5070+H5070*Input!$B$2</f>
        <v>-63.104703646036292</v>
      </c>
      <c r="E5071" s="3">
        <f>E5070+Input!$B$2*C5071</f>
        <v>140.51018246305861</v>
      </c>
      <c r="F5071" s="3">
        <f>F5070+Input!$B$2*D5071</f>
        <v>5.3111328966778313</v>
      </c>
      <c r="G5071" s="3">
        <f>-(0.5*Input!$B$3*(C5071^2+D5071^2)*COS(I5070)*Input!$B$8*Input!$B$11)/(Input!$B$9/Input!$B$10)</f>
        <v>-4.7320441991528623</v>
      </c>
      <c r="H5071" s="3">
        <f>-(0.5*Input!$B$3*(C5071^2+D5071^2)*SIN(I5070)*Input!$B$8*Input!$B$11)/(Input!$B$9/Input!$B$10)-Input!$B$10</f>
        <v>-11.435299135669826</v>
      </c>
      <c r="I5071" s="3">
        <f t="shared" si="159"/>
        <v>-1.3465311262956652</v>
      </c>
    </row>
    <row r="5072" spans="1:9">
      <c r="A5072" s="3">
        <f t="shared" si="158"/>
        <v>5070</v>
      </c>
      <c r="B5072" s="3">
        <f>B5071+Input!$B$2</f>
        <v>5.0700000000000278</v>
      </c>
      <c r="C5072" s="3">
        <f>C5071+G5071*Input!$B$2</f>
        <v>14.389590249872525</v>
      </c>
      <c r="D5072" s="3">
        <f>D5071+H5071*Input!$B$2</f>
        <v>-63.116138945171961</v>
      </c>
      <c r="E5072" s="3">
        <f>E5071+Input!$B$2*C5072</f>
        <v>140.52457205330848</v>
      </c>
      <c r="F5072" s="3">
        <f>F5071+Input!$B$2*D5072</f>
        <v>5.2480167577326595</v>
      </c>
      <c r="G5072" s="3">
        <f>-(0.5*Input!$B$3*(C5072^2+D5072^2)*COS(I5071)*Input!$B$8*Input!$B$11)/(Input!$B$9/Input!$B$10)</f>
        <v>-4.7312262092354258</v>
      </c>
      <c r="H5072" s="3">
        <f>-(0.5*Input!$B$3*(C5072^2+D5072^2)*SIN(I5071)*Input!$B$8*Input!$B$11)/(Input!$B$9/Input!$B$10)-Input!$B$10</f>
        <v>-11.428306037851826</v>
      </c>
      <c r="I5072" s="3">
        <f t="shared" si="159"/>
        <v>-1.3466416780130601</v>
      </c>
    </row>
    <row r="5073" spans="1:9">
      <c r="A5073" s="3">
        <f t="shared" si="158"/>
        <v>5071</v>
      </c>
      <c r="B5073" s="3">
        <f>B5072+Input!$B$2</f>
        <v>5.0710000000000282</v>
      </c>
      <c r="C5073" s="3">
        <f>C5072+G5072*Input!$B$2</f>
        <v>14.384859023663289</v>
      </c>
      <c r="D5073" s="3">
        <f>D5072+H5072*Input!$B$2</f>
        <v>-63.127567251209811</v>
      </c>
      <c r="E5073" s="3">
        <f>E5072+Input!$B$2*C5073</f>
        <v>140.53895691233214</v>
      </c>
      <c r="F5073" s="3">
        <f>F5072+Input!$B$2*D5073</f>
        <v>5.1848891904814494</v>
      </c>
      <c r="G5073" s="3">
        <f>-(0.5*Input!$B$3*(C5073^2+D5073^2)*COS(I5072)*Input!$B$8*Input!$B$11)/(Input!$B$9/Input!$B$10)</f>
        <v>-4.7304075762135112</v>
      </c>
      <c r="H5073" s="3">
        <f>-(0.5*Input!$B$3*(C5073^2+D5073^2)*SIN(I5072)*Input!$B$8*Input!$B$11)/(Input!$B$9/Input!$B$10)-Input!$B$10</f>
        <v>-11.421315939991349</v>
      </c>
      <c r="I5073" s="3">
        <f t="shared" si="159"/>
        <v>-1.3467521589336116</v>
      </c>
    </row>
    <row r="5074" spans="1:9">
      <c r="A5074" s="3">
        <f t="shared" si="158"/>
        <v>5072</v>
      </c>
      <c r="B5074" s="3">
        <f>B5073+Input!$B$2</f>
        <v>5.0720000000000285</v>
      </c>
      <c r="C5074" s="3">
        <f>C5073+G5073*Input!$B$2</f>
        <v>14.380128616087076</v>
      </c>
      <c r="D5074" s="3">
        <f>D5073+H5073*Input!$B$2</f>
        <v>-63.138988567149802</v>
      </c>
      <c r="E5074" s="3">
        <f>E5073+Input!$B$2*C5074</f>
        <v>140.55333704094824</v>
      </c>
      <c r="F5074" s="3">
        <f>F5073+Input!$B$2*D5074</f>
        <v>5.1217502019143</v>
      </c>
      <c r="G5074" s="3">
        <f>-(0.5*Input!$B$3*(C5074^2+D5074^2)*COS(I5073)*Input!$B$8*Input!$B$11)/(Input!$B$9/Input!$B$10)</f>
        <v>-4.7295883009857915</v>
      </c>
      <c r="H5074" s="3">
        <f>-(0.5*Input!$B$3*(C5074^2+D5074^2)*SIN(I5073)*Input!$B$8*Input!$B$11)/(Input!$B$9/Input!$B$10)-Input!$B$10</f>
        <v>-11.414328842578975</v>
      </c>
      <c r="I5074" s="3">
        <f t="shared" si="159"/>
        <v>-1.3468625691222922</v>
      </c>
    </row>
    <row r="5075" spans="1:9">
      <c r="A5075" s="3">
        <f t="shared" si="158"/>
        <v>5073</v>
      </c>
      <c r="B5075" s="3">
        <f>B5074+Input!$B$2</f>
        <v>5.0730000000000288</v>
      </c>
      <c r="C5075" s="3">
        <f>C5074+G5074*Input!$B$2</f>
        <v>14.37539902778609</v>
      </c>
      <c r="D5075" s="3">
        <f>D5074+H5074*Input!$B$2</f>
        <v>-63.150402895992379</v>
      </c>
      <c r="E5075" s="3">
        <f>E5074+Input!$B$2*C5075</f>
        <v>140.56771243997602</v>
      </c>
      <c r="F5075" s="3">
        <f>F5074+Input!$B$2*D5075</f>
        <v>5.0585997990183076</v>
      </c>
      <c r="G5075" s="3">
        <f>-(0.5*Input!$B$3*(C5075^2+D5075^2)*COS(I5074)*Input!$B$8*Input!$B$11)/(Input!$B$9/Input!$B$10)</f>
        <v>-4.7287683844505874</v>
      </c>
      <c r="H5075" s="3">
        <f>-(0.5*Input!$B$3*(C5075^2+D5075^2)*SIN(I5074)*Input!$B$8*Input!$B$11)/(Input!$B$9/Input!$B$10)-Input!$B$10</f>
        <v>-11.407344746102297</v>
      </c>
      <c r="I5075" s="3">
        <f t="shared" si="159"/>
        <v>-1.3469729086439948</v>
      </c>
    </row>
    <row r="5076" spans="1:9">
      <c r="A5076" s="3">
        <f t="shared" si="158"/>
        <v>5074</v>
      </c>
      <c r="B5076" s="3">
        <f>B5075+Input!$B$2</f>
        <v>5.0740000000000292</v>
      </c>
      <c r="C5076" s="3">
        <f>C5075+G5075*Input!$B$2</f>
        <v>14.370670259401638</v>
      </c>
      <c r="D5076" s="3">
        <f>D5075+H5075*Input!$B$2</f>
        <v>-63.161810240738482</v>
      </c>
      <c r="E5076" s="3">
        <f>E5075+Input!$B$2*C5076</f>
        <v>140.58208311023543</v>
      </c>
      <c r="F5076" s="3">
        <f>F5075+Input!$B$2*D5076</f>
        <v>4.9954379887775691</v>
      </c>
      <c r="G5076" s="3">
        <f>-(0.5*Input!$B$3*(C5076^2+D5076^2)*COS(I5075)*Input!$B$8*Input!$B$11)/(Input!$B$9/Input!$B$10)</f>
        <v>-4.7279478275058437</v>
      </c>
      <c r="H5076" s="3">
        <f>-(0.5*Input!$B$3*(C5076^2+D5076^2)*SIN(I5075)*Input!$B$8*Input!$B$11)/(Input!$B$9/Input!$B$10)-Input!$B$10</f>
        <v>-11.400363651045854</v>
      </c>
      <c r="I5076" s="3">
        <f t="shared" si="159"/>
        <v>-1.3470831775635301</v>
      </c>
    </row>
    <row r="5077" spans="1:9">
      <c r="A5077" s="3">
        <f t="shared" si="158"/>
        <v>5075</v>
      </c>
      <c r="B5077" s="3">
        <f>B5076+Input!$B$2</f>
        <v>5.0750000000000295</v>
      </c>
      <c r="C5077" s="3">
        <f>C5076+G5076*Input!$B$2</f>
        <v>14.365942311574132</v>
      </c>
      <c r="D5077" s="3">
        <f>D5076+H5076*Input!$B$2</f>
        <v>-63.173210604389531</v>
      </c>
      <c r="E5077" s="3">
        <f>E5076+Input!$B$2*C5077</f>
        <v>140.596449052547</v>
      </c>
      <c r="F5077" s="3">
        <f>F5076+Input!$B$2*D5077</f>
        <v>4.9322647781731792</v>
      </c>
      <c r="G5077" s="3">
        <f>-(0.5*Input!$B$3*(C5077^2+D5077^2)*COS(I5076)*Input!$B$8*Input!$B$11)/(Input!$B$9/Input!$B$10)</f>
        <v>-4.7271266310491447</v>
      </c>
      <c r="H5077" s="3">
        <f>-(0.5*Input!$B$3*(C5077^2+D5077^2)*SIN(I5076)*Input!$B$8*Input!$B$11)/(Input!$B$9/Input!$B$10)-Input!$B$10</f>
        <v>-11.393385557891204</v>
      </c>
      <c r="I5077" s="3">
        <f t="shared" si="159"/>
        <v>-1.3471933759456294</v>
      </c>
    </row>
    <row r="5078" spans="1:9">
      <c r="A5078" s="3">
        <f t="shared" si="158"/>
        <v>5076</v>
      </c>
      <c r="B5078" s="3">
        <f>B5077+Input!$B$2</f>
        <v>5.0760000000000298</v>
      </c>
      <c r="C5078" s="3">
        <f>C5077+G5077*Input!$B$2</f>
        <v>14.361215184943083</v>
      </c>
      <c r="D5078" s="3">
        <f>D5077+H5077*Input!$B$2</f>
        <v>-63.184603989947419</v>
      </c>
      <c r="E5078" s="3">
        <f>E5077+Input!$B$2*C5078</f>
        <v>140.61081026773195</v>
      </c>
      <c r="F5078" s="3">
        <f>F5077+Input!$B$2*D5078</f>
        <v>4.8690801741832317</v>
      </c>
      <c r="G5078" s="3">
        <f>-(0.5*Input!$B$3*(C5078^2+D5078^2)*COS(I5077)*Input!$B$8*Input!$B$11)/(Input!$B$9/Input!$B$10)</f>
        <v>-4.726304795977688</v>
      </c>
      <c r="H5078" s="3">
        <f>-(0.5*Input!$B$3*(C5078^2+D5078^2)*SIN(I5077)*Input!$B$8*Input!$B$11)/(Input!$B$9/Input!$B$10)-Input!$B$10</f>
        <v>-11.386410467116885</v>
      </c>
      <c r="I5078" s="3">
        <f t="shared" si="159"/>
        <v>-1.3473035038549421</v>
      </c>
    </row>
    <row r="5079" spans="1:9">
      <c r="A5079" s="3">
        <f t="shared" si="158"/>
        <v>5077</v>
      </c>
      <c r="B5079" s="3">
        <f>B5078+Input!$B$2</f>
        <v>5.0770000000000302</v>
      </c>
      <c r="C5079" s="3">
        <f>C5078+G5078*Input!$B$2</f>
        <v>14.356488880147104</v>
      </c>
      <c r="D5079" s="3">
        <f>D5078+H5078*Input!$B$2</f>
        <v>-63.195990400414537</v>
      </c>
      <c r="E5079" s="3">
        <f>E5078+Input!$B$2*C5079</f>
        <v>140.62516675661209</v>
      </c>
      <c r="F5079" s="3">
        <f>F5078+Input!$B$2*D5079</f>
        <v>4.8058841837828172</v>
      </c>
      <c r="G5079" s="3">
        <f>-(0.5*Input!$B$3*(C5079^2+D5079^2)*COS(I5078)*Input!$B$8*Input!$B$11)/(Input!$B$9/Input!$B$10)</f>
        <v>-4.7254823231883156</v>
      </c>
      <c r="H5079" s="3">
        <f>-(0.5*Input!$B$3*(C5079^2+D5079^2)*SIN(I5078)*Input!$B$8*Input!$B$11)/(Input!$B$9/Input!$B$10)-Input!$B$10</f>
        <v>-11.379438379198419</v>
      </c>
      <c r="I5079" s="3">
        <f t="shared" si="159"/>
        <v>-1.3474135613560381</v>
      </c>
    </row>
    <row r="5080" spans="1:9">
      <c r="A5080" s="3">
        <f t="shared" si="158"/>
        <v>5078</v>
      </c>
      <c r="B5080" s="3">
        <f>B5079+Input!$B$2</f>
        <v>5.0780000000000305</v>
      </c>
      <c r="C5080" s="3">
        <f>C5079+G5079*Input!$B$2</f>
        <v>14.351763397823916</v>
      </c>
      <c r="D5080" s="3">
        <f>D5079+H5079*Input!$B$2</f>
        <v>-63.207369838793738</v>
      </c>
      <c r="E5080" s="3">
        <f>E5079+Input!$B$2*C5080</f>
        <v>140.63951852000991</v>
      </c>
      <c r="F5080" s="3">
        <f>F5079+Input!$B$2*D5080</f>
        <v>4.7426768139440236</v>
      </c>
      <c r="G5080" s="3">
        <f>-(0.5*Input!$B$3*(C5080^2+D5080^2)*COS(I5079)*Input!$B$8*Input!$B$11)/(Input!$B$9/Input!$B$10)</f>
        <v>-4.724659213577489</v>
      </c>
      <c r="H5080" s="3">
        <f>-(0.5*Input!$B$3*(C5080^2+D5080^2)*SIN(I5079)*Input!$B$8*Input!$B$11)/(Input!$B$9/Input!$B$10)-Input!$B$10</f>
        <v>-11.372469294608358</v>
      </c>
      <c r="I5080" s="3">
        <f t="shared" si="159"/>
        <v>-1.3475235485134065</v>
      </c>
    </row>
    <row r="5081" spans="1:9">
      <c r="A5081" s="3">
        <f t="shared" si="158"/>
        <v>5079</v>
      </c>
      <c r="B5081" s="3">
        <f>B5080+Input!$B$2</f>
        <v>5.0790000000000308</v>
      </c>
      <c r="C5081" s="3">
        <f>C5080+G5080*Input!$B$2</f>
        <v>14.347038738610339</v>
      </c>
      <c r="D5081" s="3">
        <f>D5080+H5080*Input!$B$2</f>
        <v>-63.218742308088345</v>
      </c>
      <c r="E5081" s="3">
        <f>E5080+Input!$B$2*C5081</f>
        <v>140.65386555874852</v>
      </c>
      <c r="F5081" s="3">
        <f>F5080+Input!$B$2*D5081</f>
        <v>4.6794580716359349</v>
      </c>
      <c r="G5081" s="3">
        <f>-(0.5*Input!$B$3*(C5081^2+D5081^2)*COS(I5080)*Input!$B$8*Input!$B$11)/(Input!$B$9/Input!$B$10)</f>
        <v>-4.7238354680412922</v>
      </c>
      <c r="H5081" s="3">
        <f>-(0.5*Input!$B$3*(C5081^2+D5081^2)*SIN(I5080)*Input!$B$8*Input!$B$11)/(Input!$B$9/Input!$B$10)-Input!$B$10</f>
        <v>-11.365503213816236</v>
      </c>
      <c r="I5081" s="3">
        <f t="shared" si="159"/>
        <v>-1.3476334653914559</v>
      </c>
    </row>
    <row r="5082" spans="1:9">
      <c r="A5082" s="3">
        <f t="shared" si="158"/>
        <v>5080</v>
      </c>
      <c r="B5082" s="3">
        <f>B5081+Input!$B$2</f>
        <v>5.0800000000000312</v>
      </c>
      <c r="C5082" s="3">
        <f>C5081+G5081*Input!$B$2</f>
        <v>14.342314903142297</v>
      </c>
      <c r="D5082" s="3">
        <f>D5081+H5081*Input!$B$2</f>
        <v>-63.230107811302162</v>
      </c>
      <c r="E5082" s="3">
        <f>E5081+Input!$B$2*C5082</f>
        <v>140.66820787365165</v>
      </c>
      <c r="F5082" s="3">
        <f>F5081+Input!$B$2*D5082</f>
        <v>4.6162279638246329</v>
      </c>
      <c r="G5082" s="3">
        <f>-(0.5*Input!$B$3*(C5082^2+D5082^2)*COS(I5081)*Input!$B$8*Input!$B$11)/(Input!$B$9/Input!$B$10)</f>
        <v>-4.7230110874754505</v>
      </c>
      <c r="H5082" s="3">
        <f>-(0.5*Input!$B$3*(C5082^2+D5082^2)*SIN(I5081)*Input!$B$8*Input!$B$11)/(Input!$B$9/Input!$B$10)-Input!$B$10</f>
        <v>-11.3585401372886</v>
      </c>
      <c r="I5082" s="3">
        <f t="shared" si="159"/>
        <v>-1.3477433120545153</v>
      </c>
    </row>
    <row r="5083" spans="1:9">
      <c r="A5083" s="3">
        <f t="shared" si="158"/>
        <v>5081</v>
      </c>
      <c r="B5083" s="3">
        <f>B5082+Input!$B$2</f>
        <v>5.0810000000000315</v>
      </c>
      <c r="C5083" s="3">
        <f>C5082+G5082*Input!$B$2</f>
        <v>14.337591892054821</v>
      </c>
      <c r="D5083" s="3">
        <f>D5082+H5082*Input!$B$2</f>
        <v>-63.241466351439449</v>
      </c>
      <c r="E5083" s="3">
        <f>E5082+Input!$B$2*C5083</f>
        <v>140.68254546554371</v>
      </c>
      <c r="F5083" s="3">
        <f>F5082+Input!$B$2*D5083</f>
        <v>4.5529864974731931</v>
      </c>
      <c r="G5083" s="3">
        <f>-(0.5*Input!$B$3*(C5083^2+D5083^2)*COS(I5082)*Input!$B$8*Input!$B$11)/(Input!$B$9/Input!$B$10)</f>
        <v>-4.7221860727752993</v>
      </c>
      <c r="H5083" s="3">
        <f>-(0.5*Input!$B$3*(C5083^2+D5083^2)*SIN(I5082)*Input!$B$8*Input!$B$11)/(Input!$B$9/Input!$B$10)-Input!$B$10</f>
        <v>-11.351580065488996</v>
      </c>
      <c r="I5083" s="3">
        <f t="shared" si="159"/>
        <v>-1.3478530885668332</v>
      </c>
    </row>
    <row r="5084" spans="1:9">
      <c r="A5084" s="3">
        <f t="shared" si="158"/>
        <v>5082</v>
      </c>
      <c r="B5084" s="3">
        <f>B5083+Input!$B$2</f>
        <v>5.0820000000000318</v>
      </c>
      <c r="C5084" s="3">
        <f>C5083+G5083*Input!$B$2</f>
        <v>14.332869705982045</v>
      </c>
      <c r="D5084" s="3">
        <f>D5083+H5083*Input!$B$2</f>
        <v>-63.252817931504936</v>
      </c>
      <c r="E5084" s="3">
        <f>E5083+Input!$B$2*C5084</f>
        <v>140.69687833524969</v>
      </c>
      <c r="F5084" s="3">
        <f>F5083+Input!$B$2*D5084</f>
        <v>4.489733679541688</v>
      </c>
      <c r="G5084" s="3">
        <f>-(0.5*Input!$B$3*(C5084^2+D5084^2)*COS(I5083)*Input!$B$8*Input!$B$11)/(Input!$B$9/Input!$B$10)</f>
        <v>-4.721360424835809</v>
      </c>
      <c r="H5084" s="3">
        <f>-(0.5*Input!$B$3*(C5084^2+D5084^2)*SIN(I5083)*Input!$B$8*Input!$B$11)/(Input!$B$9/Input!$B$10)-Input!$B$10</f>
        <v>-11.344622998878002</v>
      </c>
      <c r="I5084" s="3">
        <f t="shared" si="159"/>
        <v>-1.3479627949925783</v>
      </c>
    </row>
    <row r="5085" spans="1:9">
      <c r="A5085" s="3">
        <f t="shared" si="158"/>
        <v>5083</v>
      </c>
      <c r="B5085" s="3">
        <f>B5084+Input!$B$2</f>
        <v>5.0830000000000322</v>
      </c>
      <c r="C5085" s="3">
        <f>C5084+G5084*Input!$B$2</f>
        <v>14.328148345557208</v>
      </c>
      <c r="D5085" s="3">
        <f>D5084+H5084*Input!$B$2</f>
        <v>-63.264162554503812</v>
      </c>
      <c r="E5085" s="3">
        <f>E5084+Input!$B$2*C5085</f>
        <v>140.71120648359525</v>
      </c>
      <c r="F5085" s="3">
        <f>F5084+Input!$B$2*D5085</f>
        <v>4.4264695169871846</v>
      </c>
      <c r="G5085" s="3">
        <f>-(0.5*Input!$B$3*(C5085^2+D5085^2)*COS(I5084)*Input!$B$8*Input!$B$11)/(Input!$B$9/Input!$B$10)</f>
        <v>-4.7205341445515696</v>
      </c>
      <c r="H5085" s="3">
        <f>-(0.5*Input!$B$3*(C5085^2+D5085^2)*SIN(I5084)*Input!$B$8*Input!$B$11)/(Input!$B$9/Input!$B$10)-Input!$B$10</f>
        <v>-11.337668937913193</v>
      </c>
      <c r="I5085" s="3">
        <f t="shared" si="159"/>
        <v>-1.3480724313958401</v>
      </c>
    </row>
    <row r="5086" spans="1:9">
      <c r="A5086" s="3">
        <f t="shared" si="158"/>
        <v>5084</v>
      </c>
      <c r="B5086" s="3">
        <f>B5085+Input!$B$2</f>
        <v>5.0840000000000325</v>
      </c>
      <c r="C5086" s="3">
        <f>C5085+G5085*Input!$B$2</f>
        <v>14.323427811412657</v>
      </c>
      <c r="D5086" s="3">
        <f>D5085+H5085*Input!$B$2</f>
        <v>-63.275500223441725</v>
      </c>
      <c r="E5086" s="3">
        <f>E5085+Input!$B$2*C5086</f>
        <v>140.72552991140665</v>
      </c>
      <c r="F5086" s="3">
        <f>F5085+Input!$B$2*D5086</f>
        <v>4.3631940167637433</v>
      </c>
      <c r="G5086" s="3">
        <f>-(0.5*Input!$B$3*(C5086^2+D5086^2)*COS(I5085)*Input!$B$8*Input!$B$11)/(Input!$B$9/Input!$B$10)</f>
        <v>-4.7197072328167886</v>
      </c>
      <c r="H5086" s="3">
        <f>-(0.5*Input!$B$3*(C5086^2+D5086^2)*SIN(I5085)*Input!$B$8*Input!$B$11)/(Input!$B$9/Input!$B$10)-Input!$B$10</f>
        <v>-11.330717883049193</v>
      </c>
      <c r="I5086" s="3">
        <f t="shared" si="159"/>
        <v>-1.3481819978406278</v>
      </c>
    </row>
    <row r="5087" spans="1:9">
      <c r="A5087" s="3">
        <f t="shared" si="158"/>
        <v>5085</v>
      </c>
      <c r="B5087" s="3">
        <f>B5086+Input!$B$2</f>
        <v>5.0850000000000328</v>
      </c>
      <c r="C5087" s="3">
        <f>C5086+G5086*Input!$B$2</f>
        <v>14.318708104179841</v>
      </c>
      <c r="D5087" s="3">
        <f>D5086+H5086*Input!$B$2</f>
        <v>-63.286830941324773</v>
      </c>
      <c r="E5087" s="3">
        <f>E5086+Input!$B$2*C5087</f>
        <v>140.73984861951084</v>
      </c>
      <c r="F5087" s="3">
        <f>F5086+Input!$B$2*D5087</f>
        <v>4.2999071858224189</v>
      </c>
      <c r="G5087" s="3">
        <f>-(0.5*Input!$B$3*(C5087^2+D5087^2)*COS(I5086)*Input!$B$8*Input!$B$11)/(Input!$B$9/Input!$B$10)</f>
        <v>-4.7188796905253074</v>
      </c>
      <c r="H5087" s="3">
        <f>-(0.5*Input!$B$3*(C5087^2+D5087^2)*SIN(I5086)*Input!$B$8*Input!$B$11)/(Input!$B$9/Input!$B$10)-Input!$B$10</f>
        <v>-11.323769834737615</v>
      </c>
      <c r="I5087" s="3">
        <f t="shared" si="159"/>
        <v>-1.3482914943908708</v>
      </c>
    </row>
    <row r="5088" spans="1:9">
      <c r="A5088" s="3">
        <f t="shared" si="158"/>
        <v>5086</v>
      </c>
      <c r="B5088" s="3">
        <f>B5087+Input!$B$2</f>
        <v>5.0860000000000332</v>
      </c>
      <c r="C5088" s="3">
        <f>C5087+G5087*Input!$B$2</f>
        <v>14.313989224489315</v>
      </c>
      <c r="D5088" s="3">
        <f>D5087+H5087*Input!$B$2</f>
        <v>-63.298154711159512</v>
      </c>
      <c r="E5088" s="3">
        <f>E5087+Input!$B$2*C5088</f>
        <v>140.75416260873533</v>
      </c>
      <c r="F5088" s="3">
        <f>F5087+Input!$B$2*D5088</f>
        <v>4.236609031111259</v>
      </c>
      <c r="G5088" s="3">
        <f>-(0.5*Input!$B$3*(C5088^2+D5088^2)*COS(I5087)*Input!$B$8*Input!$B$11)/(Input!$B$9/Input!$B$10)</f>
        <v>-4.7180515185705891</v>
      </c>
      <c r="H5088" s="3">
        <f>-(0.5*Input!$B$3*(C5088^2+D5088^2)*SIN(I5087)*Input!$B$8*Input!$B$11)/(Input!$B$9/Input!$B$10)-Input!$B$10</f>
        <v>-11.316824793427113</v>
      </c>
      <c r="I5088" s="3">
        <f t="shared" si="159"/>
        <v>-1.3484009211104202</v>
      </c>
    </row>
    <row r="5089" spans="1:9">
      <c r="A5089" s="3">
        <f t="shared" si="158"/>
        <v>5087</v>
      </c>
      <c r="B5089" s="3">
        <f>B5088+Input!$B$2</f>
        <v>5.0870000000000335</v>
      </c>
      <c r="C5089" s="3">
        <f>C5088+G5088*Input!$B$2</f>
        <v>14.309271172970744</v>
      </c>
      <c r="D5089" s="3">
        <f>D5088+H5088*Input!$B$2</f>
        <v>-63.309471535952937</v>
      </c>
      <c r="E5089" s="3">
        <f>E5088+Input!$B$2*C5089</f>
        <v>140.7684718799083</v>
      </c>
      <c r="F5089" s="3">
        <f>F5088+Input!$B$2*D5089</f>
        <v>4.1732995595753062</v>
      </c>
      <c r="G5089" s="3">
        <f>-(0.5*Input!$B$3*(C5089^2+D5089^2)*COS(I5088)*Input!$B$8*Input!$B$11)/(Input!$B$9/Input!$B$10)</f>
        <v>-4.7172227178456989</v>
      </c>
      <c r="H5089" s="3">
        <f>-(0.5*Input!$B$3*(C5089^2+D5089^2)*SIN(I5088)*Input!$B$8*Input!$B$11)/(Input!$B$9/Input!$B$10)-Input!$B$10</f>
        <v>-11.309882759563397</v>
      </c>
      <c r="I5089" s="3">
        <f t="shared" si="159"/>
        <v>-1.3485102780630469</v>
      </c>
    </row>
    <row r="5090" spans="1:9">
      <c r="A5090" s="3">
        <f t="shared" si="158"/>
        <v>5088</v>
      </c>
      <c r="B5090" s="3">
        <f>B5089+Input!$B$2</f>
        <v>5.0880000000000338</v>
      </c>
      <c r="C5090" s="3">
        <f>C5089+G5089*Input!$B$2</f>
        <v>14.304553950252899</v>
      </c>
      <c r="D5090" s="3">
        <f>D5089+H5089*Input!$B$2</f>
        <v>-63.3207814187125</v>
      </c>
      <c r="E5090" s="3">
        <f>E5089+Input!$B$2*C5090</f>
        <v>140.78277643385854</v>
      </c>
      <c r="F5090" s="3">
        <f>F5089+Input!$B$2*D5090</f>
        <v>4.1099787781565933</v>
      </c>
      <c r="G5090" s="3">
        <f>-(0.5*Input!$B$3*(C5090^2+D5090^2)*COS(I5089)*Input!$B$8*Input!$B$11)/(Input!$B$9/Input!$B$10)</f>
        <v>-4.716393289243344</v>
      </c>
      <c r="H5090" s="3">
        <f>-(0.5*Input!$B$3*(C5090^2+D5090^2)*SIN(I5089)*Input!$B$8*Input!$B$11)/(Input!$B$9/Input!$B$10)-Input!$B$10</f>
        <v>-11.302943733589174</v>
      </c>
      <c r="I5090" s="3">
        <f t="shared" si="159"/>
        <v>-1.3486195653124426</v>
      </c>
    </row>
    <row r="5091" spans="1:9">
      <c r="A5091" s="3">
        <f t="shared" si="158"/>
        <v>5089</v>
      </c>
      <c r="B5091" s="3">
        <f>B5090+Input!$B$2</f>
        <v>5.0890000000000342</v>
      </c>
      <c r="C5091" s="3">
        <f>C5090+G5090*Input!$B$2</f>
        <v>14.299837556963656</v>
      </c>
      <c r="D5091" s="3">
        <f>D5090+H5090*Input!$B$2</f>
        <v>-63.332084362446089</v>
      </c>
      <c r="E5091" s="3">
        <f>E5090+Input!$B$2*C5091</f>
        <v>140.79707627141551</v>
      </c>
      <c r="F5091" s="3">
        <f>F5090+Input!$B$2*D5091</f>
        <v>4.0466466937941474</v>
      </c>
      <c r="G5091" s="3">
        <f>-(0.5*Input!$B$3*(C5091^2+D5091^2)*COS(I5090)*Input!$B$8*Input!$B$11)/(Input!$B$9/Input!$B$10)</f>
        <v>-4.7155632336558453</v>
      </c>
      <c r="H5091" s="3">
        <f>-(0.5*Input!$B$3*(C5091^2+D5091^2)*SIN(I5090)*Input!$B$8*Input!$B$11)/(Input!$B$9/Input!$B$10)-Input!$B$10</f>
        <v>-11.296007715944217</v>
      </c>
      <c r="I5091" s="3">
        <f t="shared" si="159"/>
        <v>-1.3487287829222208</v>
      </c>
    </row>
    <row r="5092" spans="1:9">
      <c r="A5092" s="3">
        <f t="shared" si="158"/>
        <v>5090</v>
      </c>
      <c r="B5092" s="3">
        <f>B5091+Input!$B$2</f>
        <v>5.0900000000000345</v>
      </c>
      <c r="C5092" s="3">
        <f>C5091+G5091*Input!$B$2</f>
        <v>14.29512199373</v>
      </c>
      <c r="D5092" s="3">
        <f>D5091+H5091*Input!$B$2</f>
        <v>-63.343380370162031</v>
      </c>
      <c r="E5092" s="3">
        <f>E5091+Input!$B$2*C5092</f>
        <v>140.81137139340925</v>
      </c>
      <c r="F5092" s="3">
        <f>F5091+Input!$B$2*D5092</f>
        <v>3.9833033134239852</v>
      </c>
      <c r="G5092" s="3">
        <f>-(0.5*Input!$B$3*(C5092^2+D5092^2)*COS(I5091)*Input!$B$8*Input!$B$11)/(Input!$B$9/Input!$B$10)</f>
        <v>-4.7147325519751293</v>
      </c>
      <c r="H5092" s="3">
        <f>-(0.5*Input!$B$3*(C5092^2+D5092^2)*SIN(I5091)*Input!$B$8*Input!$B$11)/(Input!$B$9/Input!$B$10)-Input!$B$10</f>
        <v>-11.289074707065318</v>
      </c>
      <c r="I5092" s="3">
        <f t="shared" si="159"/>
        <v>-1.3488379309559149</v>
      </c>
    </row>
    <row r="5093" spans="1:9">
      <c r="A5093" s="3">
        <f t="shared" si="158"/>
        <v>5091</v>
      </c>
      <c r="B5093" s="3">
        <f>B5092+Input!$B$2</f>
        <v>5.0910000000000348</v>
      </c>
      <c r="C5093" s="3">
        <f>C5092+G5092*Input!$B$2</f>
        <v>14.290407261178025</v>
      </c>
      <c r="D5093" s="3">
        <f>D5092+H5092*Input!$B$2</f>
        <v>-63.354669444869096</v>
      </c>
      <c r="E5093" s="3">
        <f>E5092+Input!$B$2*C5093</f>
        <v>140.82566180067042</v>
      </c>
      <c r="F5093" s="3">
        <f>F5092+Input!$B$2*D5093</f>
        <v>3.919948643979116</v>
      </c>
      <c r="G5093" s="3">
        <f>-(0.5*Input!$B$3*(C5093^2+D5093^2)*COS(I5092)*Input!$B$8*Input!$B$11)/(Input!$B$9/Input!$B$10)</f>
        <v>-4.7139012450927646</v>
      </c>
      <c r="H5093" s="3">
        <f>-(0.5*Input!$B$3*(C5093^2+D5093^2)*SIN(I5092)*Input!$B$8*Input!$B$11)/(Input!$B$9/Input!$B$10)-Input!$B$10</f>
        <v>-11.282144707386326</v>
      </c>
      <c r="I5093" s="3">
        <f t="shared" si="159"/>
        <v>-1.3489470094769804</v>
      </c>
    </row>
    <row r="5094" spans="1:9">
      <c r="A5094" s="3">
        <f t="shared" si="158"/>
        <v>5092</v>
      </c>
      <c r="B5094" s="3">
        <f>B5093+Input!$B$2</f>
        <v>5.0920000000000352</v>
      </c>
      <c r="C5094" s="3">
        <f>C5093+G5093*Input!$B$2</f>
        <v>14.285693359932932</v>
      </c>
      <c r="D5094" s="3">
        <f>D5093+H5093*Input!$B$2</f>
        <v>-63.365951589576483</v>
      </c>
      <c r="E5094" s="3">
        <f>E5093+Input!$B$2*C5094</f>
        <v>140.83994749403035</v>
      </c>
      <c r="F5094" s="3">
        <f>F5093+Input!$B$2*D5094</f>
        <v>3.8565826923895394</v>
      </c>
      <c r="G5094" s="3">
        <f>-(0.5*Input!$B$3*(C5094^2+D5094^2)*COS(I5093)*Input!$B$8*Input!$B$11)/(Input!$B$9/Input!$B$10)</f>
        <v>-4.7130693138999131</v>
      </c>
      <c r="H5094" s="3">
        <f>-(0.5*Input!$B$3*(C5094^2+D5094^2)*SIN(I5093)*Input!$B$8*Input!$B$11)/(Input!$B$9/Input!$B$10)-Input!$B$10</f>
        <v>-11.275217717338148</v>
      </c>
      <c r="I5094" s="3">
        <f t="shared" si="159"/>
        <v>-1.3490560185487939</v>
      </c>
    </row>
    <row r="5095" spans="1:9">
      <c r="A5095" s="3">
        <f t="shared" si="158"/>
        <v>5093</v>
      </c>
      <c r="B5095" s="3">
        <f>B5094+Input!$B$2</f>
        <v>5.0930000000000355</v>
      </c>
      <c r="C5095" s="3">
        <f>C5094+G5094*Input!$B$2</f>
        <v>14.280980290619032</v>
      </c>
      <c r="D5095" s="3">
        <f>D5094+H5094*Input!$B$2</f>
        <v>-63.377226807293823</v>
      </c>
      <c r="E5095" s="3">
        <f>E5094+Input!$B$2*C5095</f>
        <v>140.85422847432096</v>
      </c>
      <c r="F5095" s="3">
        <f>F5094+Input!$B$2*D5095</f>
        <v>3.7932054655822456</v>
      </c>
      <c r="G5095" s="3">
        <f>-(0.5*Input!$B$3*(C5095^2+D5095^2)*COS(I5094)*Input!$B$8*Input!$B$11)/(Input!$B$9/Input!$B$10)</f>
        <v>-4.7122367592873644</v>
      </c>
      <c r="H5095" s="3">
        <f>-(0.5*Input!$B$3*(C5095^2+D5095^2)*SIN(I5094)*Input!$B$8*Input!$B$11)/(Input!$B$9/Input!$B$10)-Input!$B$10</f>
        <v>-11.268293737348721</v>
      </c>
      <c r="I5095" s="3">
        <f t="shared" si="159"/>
        <v>-1.349164958234653</v>
      </c>
    </row>
    <row r="5096" spans="1:9">
      <c r="A5096" s="3">
        <f t="shared" si="158"/>
        <v>5094</v>
      </c>
      <c r="B5096" s="3">
        <f>B5095+Input!$B$2</f>
        <v>5.0940000000000358</v>
      </c>
      <c r="C5096" s="3">
        <f>C5095+G5095*Input!$B$2</f>
        <v>14.276268053859745</v>
      </c>
      <c r="D5096" s="3">
        <f>D5095+H5095*Input!$B$2</f>
        <v>-63.388495101031175</v>
      </c>
      <c r="E5096" s="3">
        <f>E5095+Input!$B$2*C5096</f>
        <v>140.86850474237482</v>
      </c>
      <c r="F5096" s="3">
        <f>F5095+Input!$B$2*D5096</f>
        <v>3.7298169704812145</v>
      </c>
      <c r="G5096" s="3">
        <f>-(0.5*Input!$B$3*(C5096^2+D5096^2)*COS(I5095)*Input!$B$8*Input!$B$11)/(Input!$B$9/Input!$B$10)</f>
        <v>-4.7114035821455253</v>
      </c>
      <c r="H5096" s="3">
        <f>-(0.5*Input!$B$3*(C5096^2+D5096^2)*SIN(I5095)*Input!$B$8*Input!$B$11)/(Input!$B$9/Input!$B$10)-Input!$B$10</f>
        <v>-11.261372767843056</v>
      </c>
      <c r="I5096" s="3">
        <f t="shared" si="159"/>
        <v>-1.3492738285977772</v>
      </c>
    </row>
    <row r="5097" spans="1:9">
      <c r="A5097" s="3">
        <f t="shared" si="158"/>
        <v>5095</v>
      </c>
      <c r="B5097" s="3">
        <f>B5096+Input!$B$2</f>
        <v>5.0950000000000362</v>
      </c>
      <c r="C5097" s="3">
        <f>C5096+G5096*Input!$B$2</f>
        <v>14.271556650277599</v>
      </c>
      <c r="D5097" s="3">
        <f>D5096+H5096*Input!$B$2</f>
        <v>-63.399756473799016</v>
      </c>
      <c r="E5097" s="3">
        <f>E5096+Input!$B$2*C5097</f>
        <v>140.8827762990251</v>
      </c>
      <c r="F5097" s="3">
        <f>F5096+Input!$B$2*D5097</f>
        <v>3.6664172140074154</v>
      </c>
      <c r="G5097" s="3">
        <f>-(0.5*Input!$B$3*(C5097^2+D5097^2)*COS(I5096)*Input!$B$8*Input!$B$11)/(Input!$B$9/Input!$B$10)</f>
        <v>-4.7105697833644165</v>
      </c>
      <c r="H5097" s="3">
        <f>-(0.5*Input!$B$3*(C5097^2+D5097^2)*SIN(I5096)*Input!$B$8*Input!$B$11)/(Input!$B$9/Input!$B$10)-Input!$B$10</f>
        <v>-11.254454809243224</v>
      </c>
      <c r="I5097" s="3">
        <f t="shared" si="159"/>
        <v>-1.3493826297013078</v>
      </c>
    </row>
    <row r="5098" spans="1:9">
      <c r="A5098" s="3">
        <f t="shared" si="158"/>
        <v>5096</v>
      </c>
      <c r="B5098" s="3">
        <f>B5097+Input!$B$2</f>
        <v>5.0960000000000365</v>
      </c>
      <c r="C5098" s="3">
        <f>C5097+G5097*Input!$B$2</f>
        <v>14.266846080494235</v>
      </c>
      <c r="D5098" s="3">
        <f>D5097+H5097*Input!$B$2</f>
        <v>-63.411010928608256</v>
      </c>
      <c r="E5098" s="3">
        <f>E5097+Input!$B$2*C5098</f>
        <v>140.89704314510558</v>
      </c>
      <c r="F5098" s="3">
        <f>F5097+Input!$B$2*D5098</f>
        <v>3.6030062030788073</v>
      </c>
      <c r="G5098" s="3">
        <f>-(0.5*Input!$B$3*(C5098^2+D5098^2)*COS(I5097)*Input!$B$8*Input!$B$11)/(Input!$B$9/Input!$B$10)</f>
        <v>-4.7097353638336665</v>
      </c>
      <c r="H5098" s="3">
        <f>-(0.5*Input!$B$3*(C5098^2+D5098^2)*SIN(I5097)*Input!$B$8*Input!$B$11)/(Input!$B$9/Input!$B$10)-Input!$B$10</f>
        <v>-11.247539861968349</v>
      </c>
      <c r="I5098" s="3">
        <f t="shared" si="159"/>
        <v>-1.3494913616083075</v>
      </c>
    </row>
    <row r="5099" spans="1:9">
      <c r="A5099" s="3">
        <f t="shared" si="158"/>
        <v>5097</v>
      </c>
      <c r="B5099" s="3">
        <f>B5098+Input!$B$2</f>
        <v>5.0970000000000368</v>
      </c>
      <c r="C5099" s="3">
        <f>C5098+G5098*Input!$B$2</f>
        <v>14.262136345130401</v>
      </c>
      <c r="D5099" s="3">
        <f>D5098+H5098*Input!$B$2</f>
        <v>-63.422258468470226</v>
      </c>
      <c r="E5099" s="3">
        <f>E5098+Input!$B$2*C5099</f>
        <v>140.91130528145072</v>
      </c>
      <c r="F5099" s="3">
        <f>F5098+Input!$B$2*D5099</f>
        <v>3.539583944610337</v>
      </c>
      <c r="G5099" s="3">
        <f>-(0.5*Input!$B$3*(C5099^2+D5099^2)*COS(I5098)*Input!$B$8*Input!$B$11)/(Input!$B$9/Input!$B$10)</f>
        <v>-4.7089003244425287</v>
      </c>
      <c r="H5099" s="3">
        <f>-(0.5*Input!$B$3*(C5099^2+D5099^2)*SIN(I5098)*Input!$B$8*Input!$B$11)/(Input!$B$9/Input!$B$10)-Input!$B$10</f>
        <v>-11.240627926434602</v>
      </c>
      <c r="I5099" s="3">
        <f t="shared" si="159"/>
        <v>-1.3496000243817614</v>
      </c>
    </row>
    <row r="5100" spans="1:9">
      <c r="A5100" s="3">
        <f t="shared" si="158"/>
        <v>5098</v>
      </c>
      <c r="B5100" s="3">
        <f>B5099+Input!$B$2</f>
        <v>5.0980000000000372</v>
      </c>
      <c r="C5100" s="3">
        <f>C5099+G5099*Input!$B$2</f>
        <v>14.257427444805957</v>
      </c>
      <c r="D5100" s="3">
        <f>D5099+H5099*Input!$B$2</f>
        <v>-63.433499096396659</v>
      </c>
      <c r="E5100" s="3">
        <f>E5099+Input!$B$2*C5100</f>
        <v>140.92556270889554</v>
      </c>
      <c r="F5100" s="3">
        <f>F5099+Input!$B$2*D5100</f>
        <v>3.4761504455139405</v>
      </c>
      <c r="G5100" s="3">
        <f>-(0.5*Input!$B$3*(C5100^2+D5100^2)*COS(I5099)*Input!$B$8*Input!$B$11)/(Input!$B$9/Input!$B$10)</f>
        <v>-4.7080646660798546</v>
      </c>
      <c r="H5100" s="3">
        <f>-(0.5*Input!$B$3*(C5100^2+D5100^2)*SIN(I5099)*Input!$B$8*Input!$B$11)/(Input!$B$9/Input!$B$10)-Input!$B$10</f>
        <v>-11.233719003055263</v>
      </c>
      <c r="I5100" s="3">
        <f t="shared" si="159"/>
        <v>-1.3497086180845761</v>
      </c>
    </row>
    <row r="5101" spans="1:9">
      <c r="A5101" s="3">
        <f t="shared" si="158"/>
        <v>5099</v>
      </c>
      <c r="B5101" s="3">
        <f>B5100+Input!$B$2</f>
        <v>5.0990000000000375</v>
      </c>
      <c r="C5101" s="3">
        <f>C5100+G5100*Input!$B$2</f>
        <v>14.252719380139878</v>
      </c>
      <c r="D5101" s="3">
        <f>D5100+H5100*Input!$B$2</f>
        <v>-63.444732815399718</v>
      </c>
      <c r="E5101" s="3">
        <f>E5100+Input!$B$2*C5101</f>
        <v>140.93981542827569</v>
      </c>
      <c r="F5101" s="3">
        <f>F5100+Input!$B$2*D5101</f>
        <v>3.4127057126985409</v>
      </c>
      <c r="G5101" s="3">
        <f>-(0.5*Input!$B$3*(C5101^2+D5101^2)*COS(I5100)*Input!$B$8*Input!$B$11)/(Input!$B$9/Input!$B$10)</f>
        <v>-4.707228389634122</v>
      </c>
      <c r="H5101" s="3">
        <f>-(0.5*Input!$B$3*(C5101^2+D5101^2)*SIN(I5100)*Input!$B$8*Input!$B$11)/(Input!$B$9/Input!$B$10)-Input!$B$10</f>
        <v>-11.226813092240661</v>
      </c>
      <c r="I5101" s="3">
        <f t="shared" si="159"/>
        <v>-1.3498171427795804</v>
      </c>
    </row>
    <row r="5102" spans="1:9">
      <c r="A5102" s="3">
        <f t="shared" si="158"/>
        <v>5100</v>
      </c>
      <c r="B5102" s="3">
        <f>B5101+Input!$B$2</f>
        <v>5.1000000000000378</v>
      </c>
      <c r="C5102" s="3">
        <f>C5101+G5101*Input!$B$2</f>
        <v>14.248012151750244</v>
      </c>
      <c r="D5102" s="3">
        <f>D5101+H5101*Input!$B$2</f>
        <v>-63.455959628491961</v>
      </c>
      <c r="E5102" s="3">
        <f>E5101+Input!$B$2*C5102</f>
        <v>140.95406344042743</v>
      </c>
      <c r="F5102" s="3">
        <f>F5101+Input!$B$2*D5102</f>
        <v>3.3492497530700489</v>
      </c>
      <c r="G5102" s="3">
        <f>-(0.5*Input!$B$3*(C5102^2+D5102^2)*COS(I5101)*Input!$B$8*Input!$B$11)/(Input!$B$9/Input!$B$10)</f>
        <v>-4.706391495993417</v>
      </c>
      <c r="H5102" s="3">
        <f>-(0.5*Input!$B$3*(C5102^2+D5102^2)*SIN(I5101)*Input!$B$8*Input!$B$11)/(Input!$B$9/Input!$B$10)-Input!$B$10</f>
        <v>-11.21991019439821</v>
      </c>
      <c r="I5102" s="3">
        <f t="shared" si="159"/>
        <v>-1.3499255985295258</v>
      </c>
    </row>
    <row r="5103" spans="1:9">
      <c r="A5103" s="3">
        <f t="shared" si="158"/>
        <v>5101</v>
      </c>
      <c r="B5103" s="3">
        <f>B5102+Input!$B$2</f>
        <v>5.1010000000000382</v>
      </c>
      <c r="C5103" s="3">
        <f>C5102+G5102*Input!$B$2</f>
        <v>14.24330576025425</v>
      </c>
      <c r="D5103" s="3">
        <f>D5102+H5102*Input!$B$2</f>
        <v>-63.467179538686359</v>
      </c>
      <c r="E5103" s="3">
        <f>E5102+Input!$B$2*C5103</f>
        <v>140.96830674618769</v>
      </c>
      <c r="F5103" s="3">
        <f>F5102+Input!$B$2*D5103</f>
        <v>3.2857825735313626</v>
      </c>
      <c r="G5103" s="3">
        <f>-(0.5*Input!$B$3*(C5103^2+D5103^2)*COS(I5102)*Input!$B$8*Input!$B$11)/(Input!$B$9/Input!$B$10)</f>
        <v>-4.705553986045425</v>
      </c>
      <c r="H5103" s="3">
        <f>-(0.5*Input!$B$3*(C5103^2+D5103^2)*SIN(I5102)*Input!$B$8*Input!$B$11)/(Input!$B$9/Input!$B$10)-Input!$B$10</f>
        <v>-11.2130103099324</v>
      </c>
      <c r="I5103" s="3">
        <f t="shared" si="159"/>
        <v>-1.3500339853970857</v>
      </c>
    </row>
    <row r="5104" spans="1:9">
      <c r="A5104" s="3">
        <f t="shared" si="158"/>
        <v>5102</v>
      </c>
      <c r="B5104" s="3">
        <f>B5103+Input!$B$2</f>
        <v>5.1020000000000385</v>
      </c>
      <c r="C5104" s="3">
        <f>C5103+G5103*Input!$B$2</f>
        <v>14.238600206268204</v>
      </c>
      <c r="D5104" s="3">
        <f>D5103+H5103*Input!$B$2</f>
        <v>-63.47839254899629</v>
      </c>
      <c r="E5104" s="3">
        <f>E5103+Input!$B$2*C5104</f>
        <v>140.98254534639395</v>
      </c>
      <c r="F5104" s="3">
        <f>F5103+Input!$B$2*D5104</f>
        <v>3.2223041809823663</v>
      </c>
      <c r="G5104" s="3">
        <f>-(0.5*Input!$B$3*(C5104^2+D5104^2)*COS(I5103)*Input!$B$8*Input!$B$11)/(Input!$B$9/Input!$B$10)</f>
        <v>-4.7047158606774522</v>
      </c>
      <c r="H5104" s="3">
        <f>-(0.5*Input!$B$3*(C5104^2+D5104^2)*SIN(I5103)*Input!$B$8*Input!$B$11)/(Input!$B$9/Input!$B$10)-Input!$B$10</f>
        <v>-11.206113439244799</v>
      </c>
      <c r="I5104" s="3">
        <f t="shared" si="159"/>
        <v>-1.3501423034448563</v>
      </c>
    </row>
    <row r="5105" spans="1:9">
      <c r="A5105" s="3">
        <f t="shared" si="158"/>
        <v>5103</v>
      </c>
      <c r="B5105" s="3">
        <f>B5104+Input!$B$2</f>
        <v>5.1030000000000388</v>
      </c>
      <c r="C5105" s="3">
        <f>C5104+G5104*Input!$B$2</f>
        <v>14.233895490407527</v>
      </c>
      <c r="D5105" s="3">
        <f>D5104+H5104*Input!$B$2</f>
        <v>-63.489598662435533</v>
      </c>
      <c r="E5105" s="3">
        <f>E5104+Input!$B$2*C5105</f>
        <v>140.99677924188435</v>
      </c>
      <c r="F5105" s="3">
        <f>F5104+Input!$B$2*D5105</f>
        <v>3.1588145823199305</v>
      </c>
      <c r="G5105" s="3">
        <f>-(0.5*Input!$B$3*(C5105^2+D5105^2)*COS(I5104)*Input!$B$8*Input!$B$11)/(Input!$B$9/Input!$B$10)</f>
        <v>-4.7038771207764132</v>
      </c>
      <c r="H5105" s="3">
        <f>-(0.5*Input!$B$3*(C5105^2+D5105^2)*SIN(I5104)*Input!$B$8*Input!$B$11)/(Input!$B$9/Input!$B$10)-Input!$B$10</f>
        <v>-11.199219582734084</v>
      </c>
      <c r="I5105" s="3">
        <f t="shared" si="159"/>
        <v>-1.3502505527353559</v>
      </c>
    </row>
    <row r="5106" spans="1:9">
      <c r="A5106" s="3">
        <f t="shared" si="158"/>
        <v>5104</v>
      </c>
      <c r="B5106" s="3">
        <f>B5105+Input!$B$2</f>
        <v>5.1040000000000392</v>
      </c>
      <c r="C5106" s="3">
        <f>C5105+G5105*Input!$B$2</f>
        <v>14.22919161328675</v>
      </c>
      <c r="D5106" s="3">
        <f>D5105+H5105*Input!$B$2</f>
        <v>-63.500797882018269</v>
      </c>
      <c r="E5106" s="3">
        <f>E5105+Input!$B$2*C5106</f>
        <v>141.01100843349764</v>
      </c>
      <c r="F5106" s="3">
        <f>F5105+Input!$B$2*D5106</f>
        <v>3.0953137844379124</v>
      </c>
      <c r="G5106" s="3">
        <f>-(0.5*Input!$B$3*(C5106^2+D5106^2)*COS(I5105)*Input!$B$8*Input!$B$11)/(Input!$B$9/Input!$B$10)</f>
        <v>-4.7030377672288362</v>
      </c>
      <c r="H5106" s="3">
        <f>-(0.5*Input!$B$3*(C5106^2+D5106^2)*SIN(I5105)*Input!$B$8*Input!$B$11)/(Input!$B$9/Input!$B$10)-Input!$B$10</f>
        <v>-11.19232874079599</v>
      </c>
      <c r="I5106" s="3">
        <f t="shared" si="159"/>
        <v>-1.3503587333310263</v>
      </c>
    </row>
    <row r="5107" spans="1:9">
      <c r="A5107" s="3">
        <f t="shared" si="158"/>
        <v>5105</v>
      </c>
      <c r="B5107" s="3">
        <f>B5106+Input!$B$2</f>
        <v>5.1050000000000395</v>
      </c>
      <c r="C5107" s="3">
        <f>C5106+G5106*Input!$B$2</f>
        <v>14.224488575519521</v>
      </c>
      <c r="D5107" s="3">
        <f>D5106+H5106*Input!$B$2</f>
        <v>-63.511990210759066</v>
      </c>
      <c r="E5107" s="3">
        <f>E5106+Input!$B$2*C5107</f>
        <v>141.02523292207314</v>
      </c>
      <c r="F5107" s="3">
        <f>F5106+Input!$B$2*D5107</f>
        <v>3.0318017942271531</v>
      </c>
      <c r="G5107" s="3">
        <f>-(0.5*Input!$B$3*(C5107^2+D5107^2)*COS(I5106)*Input!$B$8*Input!$B$11)/(Input!$B$9/Input!$B$10)</f>
        <v>-4.7021978009208363</v>
      </c>
      <c r="H5107" s="3">
        <f>-(0.5*Input!$B$3*(C5107^2+D5107^2)*SIN(I5106)*Input!$B$8*Input!$B$11)/(Input!$B$9/Input!$B$10)-Input!$B$10</f>
        <v>-11.185440913823371</v>
      </c>
      <c r="I5107" s="3">
        <f t="shared" si="159"/>
        <v>-1.3504668452942314</v>
      </c>
    </row>
    <row r="5108" spans="1:9">
      <c r="A5108" s="3">
        <f t="shared" si="158"/>
        <v>5106</v>
      </c>
      <c r="B5108" s="3">
        <f>B5107+Input!$B$2</f>
        <v>5.1060000000000398</v>
      </c>
      <c r="C5108" s="3">
        <f>C5107+G5107*Input!$B$2</f>
        <v>14.2197863777186</v>
      </c>
      <c r="D5108" s="3">
        <f>D5107+H5107*Input!$B$2</f>
        <v>-63.523175651672886</v>
      </c>
      <c r="E5108" s="3">
        <f>E5107+Input!$B$2*C5108</f>
        <v>141.03945270845085</v>
      </c>
      <c r="F5108" s="3">
        <f>F5107+Input!$B$2*D5108</f>
        <v>2.9682786185754804</v>
      </c>
      <c r="G5108" s="3">
        <f>-(0.5*Input!$B$3*(C5108^2+D5108^2)*COS(I5107)*Input!$B$8*Input!$B$11)/(Input!$B$9/Input!$B$10)</f>
        <v>-4.7013572227381593</v>
      </c>
      <c r="H5108" s="3">
        <f>-(0.5*Input!$B$3*(C5108^2+D5108^2)*SIN(I5107)*Input!$B$8*Input!$B$11)/(Input!$B$9/Input!$B$10)-Input!$B$10</f>
        <v>-11.178556102206166</v>
      </c>
      <c r="I5108" s="3">
        <f t="shared" si="159"/>
        <v>-1.3505748886872586</v>
      </c>
    </row>
    <row r="5109" spans="1:9">
      <c r="A5109" s="3">
        <f t="shared" si="158"/>
        <v>5107</v>
      </c>
      <c r="B5109" s="3">
        <f>B5108+Input!$B$2</f>
        <v>5.1070000000000402</v>
      </c>
      <c r="C5109" s="3">
        <f>C5108+G5108*Input!$B$2</f>
        <v>14.215085020495863</v>
      </c>
      <c r="D5109" s="3">
        <f>D5108+H5108*Input!$B$2</f>
        <v>-63.534354207775095</v>
      </c>
      <c r="E5109" s="3">
        <f>E5108+Input!$B$2*C5109</f>
        <v>141.05366779347136</v>
      </c>
      <c r="F5109" s="3">
        <f>F5108+Input!$B$2*D5109</f>
        <v>2.9047442643677055</v>
      </c>
      <c r="G5109" s="3">
        <f>-(0.5*Input!$B$3*(C5109^2+D5109^2)*COS(I5108)*Input!$B$8*Input!$B$11)/(Input!$B$9/Input!$B$10)</f>
        <v>-4.7005160335661458</v>
      </c>
      <c r="H5109" s="3">
        <f>-(0.5*Input!$B$3*(C5109^2+D5109^2)*SIN(I5108)*Input!$B$8*Input!$B$11)/(Input!$B$9/Input!$B$10)-Input!$B$10</f>
        <v>-11.171674306331425</v>
      </c>
      <c r="I5109" s="3">
        <f t="shared" si="159"/>
        <v>-1.350682863572318</v>
      </c>
    </row>
    <row r="5110" spans="1:9">
      <c r="A5110" s="3">
        <f t="shared" si="158"/>
        <v>5108</v>
      </c>
      <c r="B5110" s="3">
        <f>B5109+Input!$B$2</f>
        <v>5.1080000000000405</v>
      </c>
      <c r="C5110" s="3">
        <f>C5109+G5109*Input!$B$2</f>
        <v>14.210384504462297</v>
      </c>
      <c r="D5110" s="3">
        <f>D5109+H5109*Input!$B$2</f>
        <v>-63.545525882081428</v>
      </c>
      <c r="E5110" s="3">
        <f>E5109+Input!$B$2*C5110</f>
        <v>141.06787817797581</v>
      </c>
      <c r="F5110" s="3">
        <f>F5109+Input!$B$2*D5110</f>
        <v>2.8411987384856241</v>
      </c>
      <c r="G5110" s="3">
        <f>-(0.5*Input!$B$3*(C5110^2+D5110^2)*COS(I5109)*Input!$B$8*Input!$B$11)/(Input!$B$9/Input!$B$10)</f>
        <v>-4.6996742342897431</v>
      </c>
      <c r="H5110" s="3">
        <f>-(0.5*Input!$B$3*(C5110^2+D5110^2)*SIN(I5109)*Input!$B$8*Input!$B$11)/(Input!$B$9/Input!$B$10)-Input!$B$10</f>
        <v>-11.164795526583287</v>
      </c>
      <c r="I5110" s="3">
        <f t="shared" si="159"/>
        <v>-1.3507907700115434</v>
      </c>
    </row>
    <row r="5111" spans="1:9">
      <c r="A5111" s="3">
        <f t="shared" si="158"/>
        <v>5109</v>
      </c>
      <c r="B5111" s="3">
        <f>B5110+Input!$B$2</f>
        <v>5.1090000000000408</v>
      </c>
      <c r="C5111" s="3">
        <f>C5110+G5110*Input!$B$2</f>
        <v>14.205684830228007</v>
      </c>
      <c r="D5111" s="3">
        <f>D5110+H5110*Input!$B$2</f>
        <v>-63.55669067760801</v>
      </c>
      <c r="E5111" s="3">
        <f>E5110+Input!$B$2*C5111</f>
        <v>141.08208386280603</v>
      </c>
      <c r="F5111" s="3">
        <f>F5110+Input!$B$2*D5111</f>
        <v>2.7776420478080159</v>
      </c>
      <c r="G5111" s="3">
        <f>-(0.5*Input!$B$3*(C5111^2+D5111^2)*COS(I5110)*Input!$B$8*Input!$B$11)/(Input!$B$9/Input!$B$10)</f>
        <v>-4.6988318257934987</v>
      </c>
      <c r="H5111" s="3">
        <f>-(0.5*Input!$B$3*(C5111^2+D5111^2)*SIN(I5110)*Input!$B$8*Input!$B$11)/(Input!$B$9/Input!$B$10)-Input!$B$10</f>
        <v>-11.157919763343017</v>
      </c>
      <c r="I5111" s="3">
        <f t="shared" si="159"/>
        <v>-1.3508986080669907</v>
      </c>
    </row>
    <row r="5112" spans="1:9">
      <c r="A5112" s="3">
        <f t="shared" si="158"/>
        <v>5110</v>
      </c>
      <c r="B5112" s="3">
        <f>B5111+Input!$B$2</f>
        <v>5.1100000000000412</v>
      </c>
      <c r="C5112" s="3">
        <f>C5111+G5111*Input!$B$2</f>
        <v>14.200985998402214</v>
      </c>
      <c r="D5112" s="3">
        <f>D5111+H5111*Input!$B$2</f>
        <v>-63.567848597371352</v>
      </c>
      <c r="E5112" s="3">
        <f>E5111+Input!$B$2*C5112</f>
        <v>141.09628484880443</v>
      </c>
      <c r="F5112" s="3">
        <f>F5111+Input!$B$2*D5112</f>
        <v>2.7140741992106445</v>
      </c>
      <c r="G5112" s="3">
        <f>-(0.5*Input!$B$3*(C5112^2+D5112^2)*COS(I5111)*Input!$B$8*Input!$B$11)/(Input!$B$9/Input!$B$10)</f>
        <v>-4.6979888089615836</v>
      </c>
      <c r="H5112" s="3">
        <f>-(0.5*Input!$B$3*(C5112^2+D5112^2)*SIN(I5111)*Input!$B$8*Input!$B$11)/(Input!$B$9/Input!$B$10)-Input!$B$10</f>
        <v>-11.151047016988986</v>
      </c>
      <c r="I5112" s="3">
        <f t="shared" si="159"/>
        <v>-1.3510063778006409</v>
      </c>
    </row>
    <row r="5113" spans="1:9">
      <c r="A5113" s="3">
        <f t="shared" si="158"/>
        <v>5111</v>
      </c>
      <c r="B5113" s="3">
        <f>B5112+Input!$B$2</f>
        <v>5.1110000000000415</v>
      </c>
      <c r="C5113" s="3">
        <f>C5112+G5112*Input!$B$2</f>
        <v>14.196288009593252</v>
      </c>
      <c r="D5113" s="3">
        <f>D5112+H5112*Input!$B$2</f>
        <v>-63.57899964438834</v>
      </c>
      <c r="E5113" s="3">
        <f>E5112+Input!$B$2*C5113</f>
        <v>141.11048113681403</v>
      </c>
      <c r="F5113" s="3">
        <f>F5112+Input!$B$2*D5113</f>
        <v>2.6504951995662562</v>
      </c>
      <c r="G5113" s="3">
        <f>-(0.5*Input!$B$3*(C5113^2+D5113^2)*COS(I5112)*Input!$B$8*Input!$B$11)/(Input!$B$9/Input!$B$10)</f>
        <v>-4.6971451846777423</v>
      </c>
      <c r="H5113" s="3">
        <f>-(0.5*Input!$B$3*(C5113^2+D5113^2)*SIN(I5112)*Input!$B$8*Input!$B$11)/(Input!$B$9/Input!$B$10)-Input!$B$10</f>
        <v>-11.144177287896664</v>
      </c>
      <c r="I5113" s="3">
        <f t="shared" si="159"/>
        <v>-1.351114079274397</v>
      </c>
    </row>
    <row r="5114" spans="1:9">
      <c r="A5114" s="3">
        <f t="shared" si="158"/>
        <v>5112</v>
      </c>
      <c r="B5114" s="3">
        <f>B5113+Input!$B$2</f>
        <v>5.1120000000000418</v>
      </c>
      <c r="C5114" s="3">
        <f>C5113+G5113*Input!$B$2</f>
        <v>14.191590864408575</v>
      </c>
      <c r="D5114" s="3">
        <f>D5113+H5113*Input!$B$2</f>
        <v>-63.590143821676236</v>
      </c>
      <c r="E5114" s="3">
        <f>E5113+Input!$B$2*C5114</f>
        <v>141.12467272767844</v>
      </c>
      <c r="F5114" s="3">
        <f>F5113+Input!$B$2*D5114</f>
        <v>2.5869050557445799</v>
      </c>
      <c r="G5114" s="3">
        <f>-(0.5*Input!$B$3*(C5114^2+D5114^2)*COS(I5113)*Input!$B$8*Input!$B$11)/(Input!$B$9/Input!$B$10)</f>
        <v>-4.6963009538253537</v>
      </c>
      <c r="H5114" s="3">
        <f>-(0.5*Input!$B$3*(C5114^2+D5114^2)*SIN(I5113)*Input!$B$8*Input!$B$11)/(Input!$B$9/Input!$B$10)-Input!$B$10</f>
        <v>-11.137310576438654</v>
      </c>
      <c r="I5114" s="3">
        <f t="shared" si="159"/>
        <v>-1.3512217125500867</v>
      </c>
    </row>
    <row r="5115" spans="1:9">
      <c r="A5115" s="3">
        <f t="shared" si="158"/>
        <v>5113</v>
      </c>
      <c r="B5115" s="3">
        <f>B5114+Input!$B$2</f>
        <v>5.1130000000000422</v>
      </c>
      <c r="C5115" s="3">
        <f>C5114+G5114*Input!$B$2</f>
        <v>14.18689456345475</v>
      </c>
      <c r="D5115" s="3">
        <f>D5114+H5114*Input!$B$2</f>
        <v>-63.601281132252673</v>
      </c>
      <c r="E5115" s="3">
        <f>E5114+Input!$B$2*C5115</f>
        <v>141.13885962224191</v>
      </c>
      <c r="F5115" s="3">
        <f>F5114+Input!$B$2*D5115</f>
        <v>2.523303774612327</v>
      </c>
      <c r="G5115" s="3">
        <f>-(0.5*Input!$B$3*(C5115^2+D5115^2)*COS(I5114)*Input!$B$8*Input!$B$11)/(Input!$B$9/Input!$B$10)</f>
        <v>-4.6954561172873728</v>
      </c>
      <c r="H5115" s="3">
        <f>-(0.5*Input!$B$3*(C5115^2+D5115^2)*SIN(I5114)*Input!$B$8*Input!$B$11)/(Input!$B$9/Input!$B$10)-Input!$B$10</f>
        <v>-11.130446882984685</v>
      </c>
      <c r="I5115" s="3">
        <f t="shared" si="159"/>
        <v>-1.351329277689461</v>
      </c>
    </row>
    <row r="5116" spans="1:9">
      <c r="A5116" s="3">
        <f t="shared" si="158"/>
        <v>5114</v>
      </c>
      <c r="B5116" s="3">
        <f>B5115+Input!$B$2</f>
        <v>5.1140000000000425</v>
      </c>
      <c r="C5116" s="3">
        <f>C5115+G5115*Input!$B$2</f>
        <v>14.182199107337462</v>
      </c>
      <c r="D5116" s="3">
        <f>D5115+H5115*Input!$B$2</f>
        <v>-63.61241157913566</v>
      </c>
      <c r="E5116" s="3">
        <f>E5115+Input!$B$2*C5116</f>
        <v>141.15304182134923</v>
      </c>
      <c r="F5116" s="3">
        <f>F5115+Input!$B$2*D5116</f>
        <v>2.4596913630331914</v>
      </c>
      <c r="G5116" s="3">
        <f>-(0.5*Input!$B$3*(C5116^2+D5116^2)*COS(I5115)*Input!$B$8*Input!$B$11)/(Input!$B$9/Input!$B$10)</f>
        <v>-4.6946106759463735</v>
      </c>
      <c r="H5116" s="3">
        <f>-(0.5*Input!$B$3*(C5116^2+D5116^2)*SIN(I5115)*Input!$B$8*Input!$B$11)/(Input!$B$9/Input!$B$10)-Input!$B$10</f>
        <v>-11.123586207901603</v>
      </c>
      <c r="I5116" s="3">
        <f t="shared" si="159"/>
        <v>-1.3514367747541951</v>
      </c>
    </row>
    <row r="5117" spans="1:9">
      <c r="A5117" s="3">
        <f t="shared" si="158"/>
        <v>5115</v>
      </c>
      <c r="B5117" s="3">
        <f>B5116+Input!$B$2</f>
        <v>5.1150000000000428</v>
      </c>
      <c r="C5117" s="3">
        <f>C5116+G5116*Input!$B$2</f>
        <v>14.177504496661516</v>
      </c>
      <c r="D5117" s="3">
        <f>D5116+H5116*Input!$B$2</f>
        <v>-63.623535165343561</v>
      </c>
      <c r="E5117" s="3">
        <f>E5116+Input!$B$2*C5117</f>
        <v>141.16721932584591</v>
      </c>
      <c r="F5117" s="3">
        <f>F5116+Input!$B$2*D5117</f>
        <v>2.396067827867848</v>
      </c>
      <c r="G5117" s="3">
        <f>-(0.5*Input!$B$3*(C5117^2+D5117^2)*COS(I5116)*Input!$B$8*Input!$B$11)/(Input!$B$9/Input!$B$10)</f>
        <v>-4.6937646306845107</v>
      </c>
      <c r="H5117" s="3">
        <f>-(0.5*Input!$B$3*(C5117^2+D5117^2)*SIN(I5116)*Input!$B$8*Input!$B$11)/(Input!$B$9/Input!$B$10)-Input!$B$10</f>
        <v>-11.116728551553376</v>
      </c>
      <c r="I5117" s="3">
        <f t="shared" si="159"/>
        <v>-1.3515442038058874</v>
      </c>
    </row>
    <row r="5118" spans="1:9">
      <c r="A5118" s="3">
        <f t="shared" si="158"/>
        <v>5116</v>
      </c>
      <c r="B5118" s="3">
        <f>B5117+Input!$B$2</f>
        <v>5.1160000000000432</v>
      </c>
      <c r="C5118" s="3">
        <f>C5117+G5117*Input!$B$2</f>
        <v>14.172810732030833</v>
      </c>
      <c r="D5118" s="3">
        <f>D5117+H5117*Input!$B$2</f>
        <v>-63.634651893895118</v>
      </c>
      <c r="E5118" s="3">
        <f>E5117+Input!$B$2*C5118</f>
        <v>141.18139213657793</v>
      </c>
      <c r="F5118" s="3">
        <f>F5117+Input!$B$2*D5118</f>
        <v>2.3324331759739527</v>
      </c>
      <c r="G5118" s="3">
        <f>-(0.5*Input!$B$3*(C5118^2+D5118^2)*COS(I5117)*Input!$B$8*Input!$B$11)/(Input!$B$9/Input!$B$10)</f>
        <v>-4.6929179823835687</v>
      </c>
      <c r="H5118" s="3">
        <f>-(0.5*Input!$B$3*(C5118^2+D5118^2)*SIN(I5117)*Input!$B$8*Input!$B$11)/(Input!$B$9/Input!$B$10)-Input!$B$10</f>
        <v>-11.109873914301129</v>
      </c>
      <c r="I5118" s="3">
        <f t="shared" si="159"/>
        <v>-1.3516515649060612</v>
      </c>
    </row>
    <row r="5119" spans="1:9">
      <c r="A5119" s="3">
        <f t="shared" si="158"/>
        <v>5117</v>
      </c>
      <c r="B5119" s="3">
        <f>B5118+Input!$B$2</f>
        <v>5.1170000000000435</v>
      </c>
      <c r="C5119" s="3">
        <f>C5118+G5118*Input!$B$2</f>
        <v>14.168117814048449</v>
      </c>
      <c r="D5119" s="3">
        <f>D5118+H5118*Input!$B$2</f>
        <v>-63.645761767809418</v>
      </c>
      <c r="E5119" s="3">
        <f>E5118+Input!$B$2*C5119</f>
        <v>141.19556025439198</v>
      </c>
      <c r="F5119" s="3">
        <f>F5118+Input!$B$2*D5119</f>
        <v>2.2687874142061433</v>
      </c>
      <c r="G5119" s="3">
        <f>-(0.5*Input!$B$3*(C5119^2+D5119^2)*COS(I5118)*Input!$B$8*Input!$B$11)/(Input!$B$9/Input!$B$10)</f>
        <v>-4.6920707319249093</v>
      </c>
      <c r="H5119" s="3">
        <f>-(0.5*Input!$B$3*(C5119^2+D5119^2)*SIN(I5118)*Input!$B$8*Input!$B$11)/(Input!$B$9/Input!$B$10)-Input!$B$10</f>
        <v>-11.103022296503095</v>
      </c>
      <c r="I5119" s="3">
        <f t="shared" si="159"/>
        <v>-1.3517588581161639</v>
      </c>
    </row>
    <row r="5120" spans="1:9">
      <c r="A5120" s="3">
        <f t="shared" si="158"/>
        <v>5118</v>
      </c>
      <c r="B5120" s="3">
        <f>B5119+Input!$B$2</f>
        <v>5.1180000000000438</v>
      </c>
      <c r="C5120" s="3">
        <f>C5119+G5119*Input!$B$2</f>
        <v>14.163425743316523</v>
      </c>
      <c r="D5120" s="3">
        <f>D5119+H5119*Input!$B$2</f>
        <v>-63.656864790105921</v>
      </c>
      <c r="E5120" s="3">
        <f>E5119+Input!$B$2*C5120</f>
        <v>141.20972368013528</v>
      </c>
      <c r="F5120" s="3">
        <f>F5119+Input!$B$2*D5120</f>
        <v>2.2051305494160371</v>
      </c>
      <c r="G5120" s="3">
        <f>-(0.5*Input!$B$3*(C5120^2+D5120^2)*COS(I5119)*Input!$B$8*Input!$B$11)/(Input!$B$9/Input!$B$10)</f>
        <v>-4.6912228801894944</v>
      </c>
      <c r="H5120" s="3">
        <f>-(0.5*Input!$B$3*(C5120^2+D5120^2)*SIN(I5119)*Input!$B$8*Input!$B$11)/(Input!$B$9/Input!$B$10)-Input!$B$10</f>
        <v>-11.096173698514654</v>
      </c>
      <c r="I5120" s="3">
        <f t="shared" si="159"/>
        <v>-1.3518660834975671</v>
      </c>
    </row>
    <row r="5121" spans="1:9">
      <c r="A5121" s="3">
        <f t="shared" si="158"/>
        <v>5119</v>
      </c>
      <c r="B5121" s="3">
        <f>B5120+Input!$B$2</f>
        <v>5.1190000000000442</v>
      </c>
      <c r="C5121" s="3">
        <f>C5120+G5120*Input!$B$2</f>
        <v>14.158734520436333</v>
      </c>
      <c r="D5121" s="3">
        <f>D5120+H5120*Input!$B$2</f>
        <v>-63.667960963804433</v>
      </c>
      <c r="E5121" s="3">
        <f>E5120+Input!$B$2*C5121</f>
        <v>141.22388241465572</v>
      </c>
      <c r="F5121" s="3">
        <f>F5120+Input!$B$2*D5121</f>
        <v>2.1414625884522329</v>
      </c>
      <c r="G5121" s="3">
        <f>-(0.5*Input!$B$3*(C5121^2+D5121^2)*COS(I5120)*Input!$B$8*Input!$B$11)/(Input!$B$9/Input!$B$10)</f>
        <v>-4.6903744280578872</v>
      </c>
      <c r="H5121" s="3">
        <f>-(0.5*Input!$B$3*(C5121^2+D5121^2)*SIN(I5120)*Input!$B$8*Input!$B$11)/(Input!$B$9/Input!$B$10)-Input!$B$10</f>
        <v>-11.089328120688347</v>
      </c>
      <c r="I5121" s="3">
        <f t="shared" si="159"/>
        <v>-1.3519732411115666</v>
      </c>
    </row>
    <row r="5122" spans="1:9">
      <c r="A5122" s="3">
        <f t="shared" si="158"/>
        <v>5120</v>
      </c>
      <c r="B5122" s="3">
        <f>B5121+Input!$B$2</f>
        <v>5.1200000000000445</v>
      </c>
      <c r="C5122" s="3">
        <f>C5121+G5121*Input!$B$2</f>
        <v>14.154044146008275</v>
      </c>
      <c r="D5122" s="3">
        <f>D5121+H5121*Input!$B$2</f>
        <v>-63.679050291925122</v>
      </c>
      <c r="E5122" s="3">
        <f>E5121+Input!$B$2*C5122</f>
        <v>141.23803645880173</v>
      </c>
      <c r="F5122" s="3">
        <f>F5121+Input!$B$2*D5122</f>
        <v>2.0777835381603076</v>
      </c>
      <c r="G5122" s="3">
        <f>-(0.5*Input!$B$3*(C5122^2+D5122^2)*COS(I5121)*Input!$B$8*Input!$B$11)/(Input!$B$9/Input!$B$10)</f>
        <v>-4.6895253764102582</v>
      </c>
      <c r="H5122" s="3">
        <f>-(0.5*Input!$B$3*(C5122^2+D5122^2)*SIN(I5121)*Input!$B$8*Input!$B$11)/(Input!$B$9/Input!$B$10)-Input!$B$10</f>
        <v>-11.08248556337383</v>
      </c>
      <c r="I5122" s="3">
        <f t="shared" si="159"/>
        <v>-1.3520803310193834</v>
      </c>
    </row>
    <row r="5123" spans="1:9">
      <c r="A5123" s="3">
        <f t="shared" si="158"/>
        <v>5121</v>
      </c>
      <c r="B5123" s="3">
        <f>B5122+Input!$B$2</f>
        <v>5.1210000000000448</v>
      </c>
      <c r="C5123" s="3">
        <f>C5122+G5122*Input!$B$2</f>
        <v>14.149354620631865</v>
      </c>
      <c r="D5123" s="3">
        <f>D5122+H5122*Input!$B$2</f>
        <v>-63.690132777488493</v>
      </c>
      <c r="E5123" s="3">
        <f>E5122+Input!$B$2*C5123</f>
        <v>141.25218581342236</v>
      </c>
      <c r="F5123" s="3">
        <f>F5122+Input!$B$2*D5123</f>
        <v>2.0140934053828192</v>
      </c>
      <c r="G5123" s="3">
        <f>-(0.5*Input!$B$3*(C5123^2+D5123^2)*COS(I5122)*Input!$B$8*Input!$B$11)/(Input!$B$9/Input!$B$10)</f>
        <v>-4.6886757261263492</v>
      </c>
      <c r="H5123" s="3">
        <f>-(0.5*Input!$B$3*(C5123^2+D5123^2)*SIN(I5122)*Input!$B$8*Input!$B$11)/(Input!$B$9/Input!$B$10)-Input!$B$10</f>
        <v>-11.075646026917944</v>
      </c>
      <c r="I5123" s="3">
        <f t="shared" si="159"/>
        <v>-1.3521873532821622</v>
      </c>
    </row>
    <row r="5124" spans="1:9">
      <c r="A5124" s="3">
        <f t="shared" ref="A5124:A5187" si="160">A5123+1</f>
        <v>5122</v>
      </c>
      <c r="B5124" s="3">
        <f>B5123+Input!$B$2</f>
        <v>5.1220000000000452</v>
      </c>
      <c r="C5124" s="3">
        <f>C5123+G5123*Input!$B$2</f>
        <v>14.144665944905739</v>
      </c>
      <c r="D5124" s="3">
        <f>D5123+H5123*Input!$B$2</f>
        <v>-63.701208423515411</v>
      </c>
      <c r="E5124" s="3">
        <f>E5123+Input!$B$2*C5124</f>
        <v>141.26633047936727</v>
      </c>
      <c r="F5124" s="3">
        <f>F5123+Input!$B$2*D5124</f>
        <v>1.9503921969593039</v>
      </c>
      <c r="G5124" s="3">
        <f>-(0.5*Input!$B$3*(C5124^2+D5124^2)*COS(I5123)*Input!$B$8*Input!$B$11)/(Input!$B$9/Input!$B$10)</f>
        <v>-4.6878254780855348</v>
      </c>
      <c r="H5124" s="3">
        <f>-(0.5*Input!$B$3*(C5124^2+D5124^2)*SIN(I5123)*Input!$B$8*Input!$B$11)/(Input!$B$9/Input!$B$10)-Input!$B$10</f>
        <v>-11.068809511664639</v>
      </c>
      <c r="I5124" s="3">
        <f t="shared" ref="I5124:I5187" si="161">ATAN(D5124/C5124)</f>
        <v>-1.3522943079609737</v>
      </c>
    </row>
    <row r="5125" spans="1:9">
      <c r="A5125" s="3">
        <f t="shared" si="160"/>
        <v>5123</v>
      </c>
      <c r="B5125" s="3">
        <f>B5124+Input!$B$2</f>
        <v>5.1230000000000455</v>
      </c>
      <c r="C5125" s="3">
        <f>C5124+G5124*Input!$B$2</f>
        <v>14.139978119427655</v>
      </c>
      <c r="D5125" s="3">
        <f>D5124+H5124*Input!$B$2</f>
        <v>-63.712277233027073</v>
      </c>
      <c r="E5125" s="3">
        <f>E5124+Input!$B$2*C5125</f>
        <v>141.2804704574867</v>
      </c>
      <c r="F5125" s="3">
        <f>F5124+Input!$B$2*D5125</f>
        <v>1.8866799197262769</v>
      </c>
      <c r="G5125" s="3">
        <f>-(0.5*Input!$B$3*(C5125^2+D5125^2)*COS(I5124)*Input!$B$8*Input!$B$11)/(Input!$B$9/Input!$B$10)</f>
        <v>-4.6869746331667432</v>
      </c>
      <c r="H5125" s="3">
        <f>-(0.5*Input!$B$3*(C5125^2+D5125^2)*SIN(I5124)*Input!$B$8*Input!$B$11)/(Input!$B$9/Input!$B$10)-Input!$B$10</f>
        <v>-11.061976017955075</v>
      </c>
      <c r="I5125" s="3">
        <f t="shared" si="161"/>
        <v>-1.3524011951168124</v>
      </c>
    </row>
    <row r="5126" spans="1:9">
      <c r="A5126" s="3">
        <f t="shared" si="160"/>
        <v>5124</v>
      </c>
      <c r="B5126" s="3">
        <f>B5125+Input!$B$2</f>
        <v>5.1240000000000459</v>
      </c>
      <c r="C5126" s="3">
        <f>C5125+G5125*Input!$B$2</f>
        <v>14.135291144794488</v>
      </c>
      <c r="D5126" s="3">
        <f>D5125+H5125*Input!$B$2</f>
        <v>-63.723339209045029</v>
      </c>
      <c r="E5126" s="3">
        <f>E5125+Input!$B$2*C5126</f>
        <v>141.29460574863148</v>
      </c>
      <c r="F5126" s="3">
        <f>F5125+Input!$B$2*D5126</f>
        <v>1.8229565805172319</v>
      </c>
      <c r="G5126" s="3">
        <f>-(0.5*Input!$B$3*(C5126^2+D5126^2)*COS(I5125)*Input!$B$8*Input!$B$11)/(Input!$B$9/Input!$B$10)</f>
        <v>-4.6861231922485338</v>
      </c>
      <c r="H5126" s="3">
        <f>-(0.5*Input!$B$3*(C5126^2+D5126^2)*SIN(I5125)*Input!$B$8*Input!$B$11)/(Input!$B$9/Input!$B$10)-Input!$B$10</f>
        <v>-11.055145546127516</v>
      </c>
      <c r="I5126" s="3">
        <f t="shared" si="161"/>
        <v>-1.3525080148105986</v>
      </c>
    </row>
    <row r="5127" spans="1:9">
      <c r="A5127" s="3">
        <f t="shared" si="160"/>
        <v>5125</v>
      </c>
      <c r="B5127" s="3">
        <f>B5126+Input!$B$2</f>
        <v>5.1250000000000462</v>
      </c>
      <c r="C5127" s="3">
        <f>C5126+G5126*Input!$B$2</f>
        <v>14.130605021602239</v>
      </c>
      <c r="D5127" s="3">
        <f>D5126+H5126*Input!$B$2</f>
        <v>-63.73439435459116</v>
      </c>
      <c r="E5127" s="3">
        <f>E5126+Input!$B$2*C5127</f>
        <v>141.30873635365307</v>
      </c>
      <c r="F5127" s="3">
        <f>F5126+Input!$B$2*D5127</f>
        <v>1.7592221861626407</v>
      </c>
      <c r="G5127" s="3">
        <f>-(0.5*Input!$B$3*(C5127^2+D5127^2)*COS(I5126)*Input!$B$8*Input!$B$11)/(Input!$B$9/Input!$B$10)</f>
        <v>-4.6852711562090361</v>
      </c>
      <c r="H5127" s="3">
        <f>-(0.5*Input!$B$3*(C5127^2+D5127^2)*SIN(I5126)*Input!$B$8*Input!$B$11)/(Input!$B$9/Input!$B$10)-Input!$B$10</f>
        <v>-11.048318096517441</v>
      </c>
      <c r="I5127" s="3">
        <f t="shared" si="161"/>
        <v>-1.3526147671031772</v>
      </c>
    </row>
    <row r="5128" spans="1:9">
      <c r="A5128" s="3">
        <f t="shared" si="160"/>
        <v>5126</v>
      </c>
      <c r="B5128" s="3">
        <f>B5127+Input!$B$2</f>
        <v>5.1260000000000465</v>
      </c>
      <c r="C5128" s="3">
        <f>C5127+G5127*Input!$B$2</f>
        <v>14.12591975044603</v>
      </c>
      <c r="D5128" s="3">
        <f>D5127+H5127*Input!$B$2</f>
        <v>-63.74544267268768</v>
      </c>
      <c r="E5128" s="3">
        <f>E5127+Input!$B$2*C5128</f>
        <v>141.32286227340353</v>
      </c>
      <c r="F5128" s="3">
        <f>F5127+Input!$B$2*D5128</f>
        <v>1.6954767434899529</v>
      </c>
      <c r="G5128" s="3">
        <f>-(0.5*Input!$B$3*(C5128^2+D5128^2)*COS(I5127)*Input!$B$8*Input!$B$11)/(Input!$B$9/Input!$B$10)</f>
        <v>-4.6844185259259818</v>
      </c>
      <c r="H5128" s="3">
        <f>-(0.5*Input!$B$3*(C5128^2+D5128^2)*SIN(I5127)*Input!$B$8*Input!$B$11)/(Input!$B$9/Input!$B$10)-Input!$B$10</f>
        <v>-11.041493669457459</v>
      </c>
      <c r="I5128" s="3">
        <f t="shared" si="161"/>
        <v>-1.3527214520553186</v>
      </c>
    </row>
    <row r="5129" spans="1:9">
      <c r="A5129" s="3">
        <f t="shared" si="160"/>
        <v>5127</v>
      </c>
      <c r="B5129" s="3">
        <f>B5128+Input!$B$2</f>
        <v>5.1270000000000469</v>
      </c>
      <c r="C5129" s="3">
        <f>C5128+G5128*Input!$B$2</f>
        <v>14.121235331920104</v>
      </c>
      <c r="D5129" s="3">
        <f>D5128+H5128*Input!$B$2</f>
        <v>-63.75648416635714</v>
      </c>
      <c r="E5129" s="3">
        <f>E5128+Input!$B$2*C5129</f>
        <v>141.33698350873544</v>
      </c>
      <c r="F5129" s="3">
        <f>F5128+Input!$B$2*D5129</f>
        <v>1.6317202593235958</v>
      </c>
      <c r="G5129" s="3">
        <f>-(0.5*Input!$B$3*(C5129^2+D5129^2)*COS(I5128)*Input!$B$8*Input!$B$11)/(Input!$B$9/Input!$B$10)</f>
        <v>-4.6835653022766968</v>
      </c>
      <c r="H5129" s="3">
        <f>-(0.5*Input!$B$3*(C5129^2+D5129^2)*SIN(I5128)*Input!$B$8*Input!$B$11)/(Input!$B$9/Input!$B$10)-Input!$B$10</f>
        <v>-11.034672265277376</v>
      </c>
      <c r="I5129" s="3">
        <f t="shared" si="161"/>
        <v>-1.3528280697277186</v>
      </c>
    </row>
    <row r="5130" spans="1:9">
      <c r="A5130" s="3">
        <f t="shared" si="160"/>
        <v>5128</v>
      </c>
      <c r="B5130" s="3">
        <f>B5129+Input!$B$2</f>
        <v>5.1280000000000472</v>
      </c>
      <c r="C5130" s="3">
        <f>C5129+G5129*Input!$B$2</f>
        <v>14.116551766617828</v>
      </c>
      <c r="D5130" s="3">
        <f>D5129+H5129*Input!$B$2</f>
        <v>-63.767518838622415</v>
      </c>
      <c r="E5130" s="3">
        <f>E5129+Input!$B$2*C5130</f>
        <v>141.35110006050206</v>
      </c>
      <c r="F5130" s="3">
        <f>F5129+Input!$B$2*D5130</f>
        <v>1.5679527404849734</v>
      </c>
      <c r="G5130" s="3">
        <f>-(0.5*Input!$B$3*(C5130^2+D5130^2)*COS(I5129)*Input!$B$8*Input!$B$11)/(Input!$B$9/Input!$B$10)</f>
        <v>-4.6827114861380892</v>
      </c>
      <c r="H5130" s="3">
        <f>-(0.5*Input!$B$3*(C5130^2+D5130^2)*SIN(I5129)*Input!$B$8*Input!$B$11)/(Input!$B$9/Input!$B$10)-Input!$B$10</f>
        <v>-11.027853884304147</v>
      </c>
      <c r="I5130" s="3">
        <f t="shared" si="161"/>
        <v>-1.3529346201809982</v>
      </c>
    </row>
    <row r="5131" spans="1:9">
      <c r="A5131" s="3">
        <f t="shared" si="160"/>
        <v>5129</v>
      </c>
      <c r="B5131" s="3">
        <f>B5130+Input!$B$2</f>
        <v>5.1290000000000475</v>
      </c>
      <c r="C5131" s="3">
        <f>C5130+G5130*Input!$B$2</f>
        <v>14.11186905513169</v>
      </c>
      <c r="D5131" s="3">
        <f>D5130+H5130*Input!$B$2</f>
        <v>-63.778546692506723</v>
      </c>
      <c r="E5131" s="3">
        <f>E5130+Input!$B$2*C5131</f>
        <v>141.3652119295572</v>
      </c>
      <c r="F5131" s="3">
        <f>F5130+Input!$B$2*D5131</f>
        <v>1.5041741937924666</v>
      </c>
      <c r="G5131" s="3">
        <f>-(0.5*Input!$B$3*(C5131^2+D5131^2)*COS(I5130)*Input!$B$8*Input!$B$11)/(Input!$B$9/Input!$B$10)</f>
        <v>-4.6818570783866749</v>
      </c>
      <c r="H5131" s="3">
        <f>-(0.5*Input!$B$3*(C5131^2+D5131^2)*SIN(I5130)*Input!$B$8*Input!$B$11)/(Input!$B$9/Input!$B$10)-Input!$B$10</f>
        <v>-11.021038526861911</v>
      </c>
      <c r="I5131" s="3">
        <f t="shared" si="161"/>
        <v>-1.3530411034757044</v>
      </c>
    </row>
    <row r="5132" spans="1:9">
      <c r="A5132" s="3">
        <f t="shared" si="160"/>
        <v>5130</v>
      </c>
      <c r="B5132" s="3">
        <f>B5131+Input!$B$2</f>
        <v>5.1300000000000479</v>
      </c>
      <c r="C5132" s="3">
        <f>C5131+G5131*Input!$B$2</f>
        <v>14.107187198053303</v>
      </c>
      <c r="D5132" s="3">
        <f>D5131+H5131*Input!$B$2</f>
        <v>-63.789567731033586</v>
      </c>
      <c r="E5132" s="3">
        <f>E5131+Input!$B$2*C5132</f>
        <v>141.37931911675525</v>
      </c>
      <c r="F5132" s="3">
        <f>F5131+Input!$B$2*D5132</f>
        <v>1.440384626061433</v>
      </c>
      <c r="G5132" s="3">
        <f>-(0.5*Input!$B$3*(C5132^2+D5132^2)*COS(I5131)*Input!$B$8*Input!$B$11)/(Input!$B$9/Input!$B$10)</f>
        <v>-4.6810020798985414</v>
      </c>
      <c r="H5132" s="3">
        <f>-(0.5*Input!$B$3*(C5132^2+D5132^2)*SIN(I5131)*Input!$B$8*Input!$B$11)/(Input!$B$9/Input!$B$10)-Input!$B$10</f>
        <v>-11.014226193272012</v>
      </c>
      <c r="I5132" s="3">
        <f t="shared" si="161"/>
        <v>-1.3531475196723093</v>
      </c>
    </row>
    <row r="5133" spans="1:9">
      <c r="A5133" s="3">
        <f t="shared" si="160"/>
        <v>5131</v>
      </c>
      <c r="B5133" s="3">
        <f>B5132+Input!$B$2</f>
        <v>5.1310000000000482</v>
      </c>
      <c r="C5133" s="3">
        <f>C5132+G5132*Input!$B$2</f>
        <v>14.102506195973405</v>
      </c>
      <c r="D5133" s="3">
        <f>D5132+H5132*Input!$B$2</f>
        <v>-63.800581957226861</v>
      </c>
      <c r="E5133" s="3">
        <f>E5132+Input!$B$2*C5133</f>
        <v>141.39342162295122</v>
      </c>
      <c r="F5133" s="3">
        <f>F5132+Input!$B$2*D5133</f>
        <v>1.3765840441042061</v>
      </c>
      <c r="G5133" s="3">
        <f>-(0.5*Input!$B$3*(C5133^2+D5133^2)*COS(I5132)*Input!$B$8*Input!$B$11)/(Input!$B$9/Input!$B$10)</f>
        <v>-4.6801464915493858</v>
      </c>
      <c r="H5133" s="3">
        <f>-(0.5*Input!$B$3*(C5133^2+D5133^2)*SIN(I5132)*Input!$B$8*Input!$B$11)/(Input!$B$9/Input!$B$10)-Input!$B$10</f>
        <v>-11.007416883852937</v>
      </c>
      <c r="I5133" s="3">
        <f t="shared" si="161"/>
        <v>-1.3532538688312112</v>
      </c>
    </row>
    <row r="5134" spans="1:9">
      <c r="A5134" s="3">
        <f t="shared" si="160"/>
        <v>5132</v>
      </c>
      <c r="B5134" s="3">
        <f>B5133+Input!$B$2</f>
        <v>5.1320000000000485</v>
      </c>
      <c r="C5134" s="3">
        <f>C5133+G5133*Input!$B$2</f>
        <v>14.097826049481855</v>
      </c>
      <c r="D5134" s="3">
        <f>D5133+H5133*Input!$B$2</f>
        <v>-63.81158937411071</v>
      </c>
      <c r="E5134" s="3">
        <f>E5133+Input!$B$2*C5134</f>
        <v>141.40751944900072</v>
      </c>
      <c r="F5134" s="3">
        <f>F5133+Input!$B$2*D5134</f>
        <v>1.3127724547300954</v>
      </c>
      <c r="G5134" s="3">
        <f>-(0.5*Input!$B$3*(C5134^2+D5134^2)*COS(I5133)*Input!$B$8*Input!$B$11)/(Input!$B$9/Input!$B$10)</f>
        <v>-4.6792903142144757</v>
      </c>
      <c r="H5134" s="3">
        <f>-(0.5*Input!$B$3*(C5134^2+D5134^2)*SIN(I5133)*Input!$B$8*Input!$B$11)/(Input!$B$9/Input!$B$10)-Input!$B$10</f>
        <v>-11.000610598920414</v>
      </c>
      <c r="I5134" s="3">
        <f t="shared" si="161"/>
        <v>-1.3533601510127342</v>
      </c>
    </row>
    <row r="5135" spans="1:9">
      <c r="A5135" s="3">
        <f t="shared" si="160"/>
        <v>5133</v>
      </c>
      <c r="B5135" s="3">
        <f>B5134+Input!$B$2</f>
        <v>5.1330000000000489</v>
      </c>
      <c r="C5135" s="3">
        <f>C5134+G5134*Input!$B$2</f>
        <v>14.09314675916764</v>
      </c>
      <c r="D5135" s="3">
        <f>D5134+H5134*Input!$B$2</f>
        <v>-63.82258998470963</v>
      </c>
      <c r="E5135" s="3">
        <f>E5134+Input!$B$2*C5135</f>
        <v>141.42161259575988</v>
      </c>
      <c r="F5135" s="3">
        <f>F5134+Input!$B$2*D5135</f>
        <v>1.2489498647453858</v>
      </c>
      <c r="G5135" s="3">
        <f>-(0.5*Input!$B$3*(C5135^2+D5135^2)*COS(I5134)*Input!$B$8*Input!$B$11)/(Input!$B$9/Input!$B$10)</f>
        <v>-4.6784335487686821</v>
      </c>
      <c r="H5135" s="3">
        <f>-(0.5*Input!$B$3*(C5135^2+D5135^2)*SIN(I5134)*Input!$B$8*Input!$B$11)/(Input!$B$9/Input!$B$10)-Input!$B$10</f>
        <v>-10.99380733878731</v>
      </c>
      <c r="I5135" s="3">
        <f t="shared" si="161"/>
        <v>-1.3534663662771285</v>
      </c>
    </row>
    <row r="5136" spans="1:9">
      <c r="A5136" s="3">
        <f t="shared" si="160"/>
        <v>5134</v>
      </c>
      <c r="B5136" s="3">
        <f>B5135+Input!$B$2</f>
        <v>5.1340000000000492</v>
      </c>
      <c r="C5136" s="3">
        <f>C5135+G5135*Input!$B$2</f>
        <v>14.088468325618871</v>
      </c>
      <c r="D5136" s="3">
        <f>D5135+H5135*Input!$B$2</f>
        <v>-63.833583792048415</v>
      </c>
      <c r="E5136" s="3">
        <f>E5135+Input!$B$2*C5136</f>
        <v>141.43570106408549</v>
      </c>
      <c r="F5136" s="3">
        <f>F5135+Input!$B$2*D5136</f>
        <v>1.1851162809533373</v>
      </c>
      <c r="G5136" s="3">
        <f>-(0.5*Input!$B$3*(C5136^2+D5136^2)*COS(I5135)*Input!$B$8*Input!$B$11)/(Input!$B$9/Input!$B$10)</f>
        <v>-4.6775761960864575</v>
      </c>
      <c r="H5136" s="3">
        <f>-(0.5*Input!$B$3*(C5136^2+D5136^2)*SIN(I5135)*Input!$B$8*Input!$B$11)/(Input!$B$9/Input!$B$10)-Input!$B$10</f>
        <v>-10.98700710376372</v>
      </c>
      <c r="I5136" s="3">
        <f t="shared" si="161"/>
        <v>-1.3535725146845705</v>
      </c>
    </row>
    <row r="5137" spans="1:9">
      <c r="A5137" s="3">
        <f t="shared" si="160"/>
        <v>5135</v>
      </c>
      <c r="B5137" s="3">
        <f>B5136+Input!$B$2</f>
        <v>5.1350000000000495</v>
      </c>
      <c r="C5137" s="3">
        <f>C5136+G5136*Input!$B$2</f>
        <v>14.083790749422784</v>
      </c>
      <c r="D5137" s="3">
        <f>D5136+H5136*Input!$B$2</f>
        <v>-63.84457079915218</v>
      </c>
      <c r="E5137" s="3">
        <f>E5136+Input!$B$2*C5137</f>
        <v>141.44978485483492</v>
      </c>
      <c r="F5137" s="3">
        <f>F5136+Input!$B$2*D5137</f>
        <v>1.1212717101541851</v>
      </c>
      <c r="G5137" s="3">
        <f>-(0.5*Input!$B$3*(C5137^2+D5137^2)*COS(I5136)*Input!$B$8*Input!$B$11)/(Input!$B$9/Input!$B$10)</f>
        <v>-4.6767182570418342</v>
      </c>
      <c r="H5137" s="3">
        <f>-(0.5*Input!$B$3*(C5137^2+D5137^2)*SIN(I5136)*Input!$B$8*Input!$B$11)/(Input!$B$9/Input!$B$10)-Input!$B$10</f>
        <v>-10.980209894156911</v>
      </c>
      <c r="I5137" s="3">
        <f t="shared" si="161"/>
        <v>-1.3536785962951625</v>
      </c>
    </row>
    <row r="5138" spans="1:9">
      <c r="A5138" s="3">
        <f t="shared" si="160"/>
        <v>5136</v>
      </c>
      <c r="B5138" s="3">
        <f>B5137+Input!$B$2</f>
        <v>5.1360000000000499</v>
      </c>
      <c r="C5138" s="3">
        <f>C5137+G5137*Input!$B$2</f>
        <v>14.079114031165743</v>
      </c>
      <c r="D5138" s="3">
        <f>D5137+H5137*Input!$B$2</f>
        <v>-63.855551009046337</v>
      </c>
      <c r="E5138" s="3">
        <f>E5137+Input!$B$2*C5138</f>
        <v>141.46386396886609</v>
      </c>
      <c r="F5138" s="3">
        <f>F5137+Input!$B$2*D5138</f>
        <v>1.0574161591451388</v>
      </c>
      <c r="G5138" s="3">
        <f>-(0.5*Input!$B$3*(C5138^2+D5138^2)*COS(I5137)*Input!$B$8*Input!$B$11)/(Input!$B$9/Input!$B$10)</f>
        <v>-4.6758597325084459</v>
      </c>
      <c r="H5138" s="3">
        <f>-(0.5*Input!$B$3*(C5138^2+D5138^2)*SIN(I5137)*Input!$B$8*Input!$B$11)/(Input!$B$9/Input!$B$10)-Input!$B$10</f>
        <v>-10.973415710271372</v>
      </c>
      <c r="I5138" s="3">
        <f t="shared" si="161"/>
        <v>-1.3537846111689333</v>
      </c>
    </row>
    <row r="5139" spans="1:9">
      <c r="A5139" s="3">
        <f t="shared" si="160"/>
        <v>5137</v>
      </c>
      <c r="B5139" s="3">
        <f>B5138+Input!$B$2</f>
        <v>5.1370000000000502</v>
      </c>
      <c r="C5139" s="3">
        <f>C5138+G5138*Input!$B$2</f>
        <v>14.074438171433235</v>
      </c>
      <c r="D5139" s="3">
        <f>D5138+H5138*Input!$B$2</f>
        <v>-63.866524424756605</v>
      </c>
      <c r="E5139" s="3">
        <f>E5138+Input!$B$2*C5139</f>
        <v>141.47793840703753</v>
      </c>
      <c r="F5139" s="3">
        <f>F5138+Input!$B$2*D5139</f>
        <v>0.99354963472038216</v>
      </c>
      <c r="G5139" s="3">
        <f>-(0.5*Input!$B$3*(C5139^2+D5139^2)*COS(I5138)*Input!$B$8*Input!$B$11)/(Input!$B$9/Input!$B$10)</f>
        <v>-4.6750006233595087</v>
      </c>
      <c r="H5139" s="3">
        <f>-(0.5*Input!$B$3*(C5139^2+D5139^2)*SIN(I5138)*Input!$B$8*Input!$B$11)/(Input!$B$9/Input!$B$10)-Input!$B$10</f>
        <v>-10.966624552408806</v>
      </c>
      <c r="I5139" s="3">
        <f t="shared" si="161"/>
        <v>-1.3538905593658386</v>
      </c>
    </row>
    <row r="5140" spans="1:9">
      <c r="A5140" s="3">
        <f t="shared" si="160"/>
        <v>5138</v>
      </c>
      <c r="B5140" s="3">
        <f>B5139+Input!$B$2</f>
        <v>5.1380000000000505</v>
      </c>
      <c r="C5140" s="3">
        <f>C5139+G5139*Input!$B$2</f>
        <v>14.069763170809875</v>
      </c>
      <c r="D5140" s="3">
        <f>D5139+H5139*Input!$B$2</f>
        <v>-63.877491049309015</v>
      </c>
      <c r="E5140" s="3">
        <f>E5139+Input!$B$2*C5140</f>
        <v>141.49200817020835</v>
      </c>
      <c r="F5140" s="3">
        <f>F5139+Input!$B$2*D5140</f>
        <v>0.92967214367107309</v>
      </c>
      <c r="G5140" s="3">
        <f>-(0.5*Input!$B$3*(C5140^2+D5140^2)*COS(I5139)*Input!$B$8*Input!$B$11)/(Input!$B$9/Input!$B$10)</f>
        <v>-4.6741409304678116</v>
      </c>
      <c r="H5140" s="3">
        <f>-(0.5*Input!$B$3*(C5140^2+D5140^2)*SIN(I5139)*Input!$B$8*Input!$B$11)/(Input!$B$9/Input!$B$10)-Input!$B$10</f>
        <v>-10.959836420868097</v>
      </c>
      <c r="I5140" s="3">
        <f t="shared" si="161"/>
        <v>-1.3539964409457599</v>
      </c>
    </row>
    <row r="5141" spans="1:9">
      <c r="A5141" s="3">
        <f t="shared" si="160"/>
        <v>5139</v>
      </c>
      <c r="B5141" s="3">
        <f>B5140+Input!$B$2</f>
        <v>5.1390000000000509</v>
      </c>
      <c r="C5141" s="3">
        <f>C5140+G5140*Input!$B$2</f>
        <v>14.065089029879406</v>
      </c>
      <c r="D5141" s="3">
        <f>D5140+H5140*Input!$B$2</f>
        <v>-63.888450885729881</v>
      </c>
      <c r="E5141" s="3">
        <f>E5140+Input!$B$2*C5141</f>
        <v>141.50607325923824</v>
      </c>
      <c r="F5141" s="3">
        <f>F5140+Input!$B$2*D5141</f>
        <v>0.86578369278534317</v>
      </c>
      <c r="G5141" s="3">
        <f>-(0.5*Input!$B$3*(C5141^2+D5141^2)*COS(I5140)*Input!$B$8*Input!$B$11)/(Input!$B$9/Input!$B$10)</f>
        <v>-4.6732806547057431</v>
      </c>
      <c r="H5141" s="3">
        <f>-(0.5*Input!$B$3*(C5141^2+D5141^2)*SIN(I5140)*Input!$B$8*Input!$B$11)/(Input!$B$9/Input!$B$10)-Input!$B$10</f>
        <v>-10.953051315945363</v>
      </c>
      <c r="I5141" s="3">
        <f t="shared" si="161"/>
        <v>-1.3541022559685061</v>
      </c>
    </row>
    <row r="5142" spans="1:9">
      <c r="A5142" s="3">
        <f t="shared" si="160"/>
        <v>5140</v>
      </c>
      <c r="B5142" s="3">
        <f>B5141+Input!$B$2</f>
        <v>5.1400000000000512</v>
      </c>
      <c r="C5142" s="3">
        <f>C5141+G5141*Input!$B$2</f>
        <v>14.060415749224701</v>
      </c>
      <c r="D5142" s="3">
        <f>D5141+H5141*Input!$B$2</f>
        <v>-63.899403937045825</v>
      </c>
      <c r="E5142" s="3">
        <f>E5141+Input!$B$2*C5142</f>
        <v>141.52013367498745</v>
      </c>
      <c r="F5142" s="3">
        <f>F5141+Input!$B$2*D5142</f>
        <v>0.80188428884829732</v>
      </c>
      <c r="G5142" s="3">
        <f>-(0.5*Input!$B$3*(C5142^2+D5142^2)*COS(I5141)*Input!$B$8*Input!$B$11)/(Input!$B$9/Input!$B$10)</f>
        <v>-4.6724197969452659</v>
      </c>
      <c r="H5142" s="3">
        <f>-(0.5*Input!$B$3*(C5142^2+D5142^2)*SIN(I5141)*Input!$B$8*Input!$B$11)/(Input!$B$9/Input!$B$10)-Input!$B$10</f>
        <v>-10.946269237933919</v>
      </c>
      <c r="I5142" s="3">
        <f t="shared" si="161"/>
        <v>-1.3542080044938123</v>
      </c>
    </row>
    <row r="5143" spans="1:9">
      <c r="A5143" s="3">
        <f t="shared" si="160"/>
        <v>5141</v>
      </c>
      <c r="B5143" s="3">
        <f>B5142+Input!$B$2</f>
        <v>5.1410000000000515</v>
      </c>
      <c r="C5143" s="3">
        <f>C5142+G5142*Input!$B$2</f>
        <v>14.055743329427756</v>
      </c>
      <c r="D5143" s="3">
        <f>D5142+H5142*Input!$B$2</f>
        <v>-63.910350206283759</v>
      </c>
      <c r="E5143" s="3">
        <f>E5142+Input!$B$2*C5143</f>
        <v>141.53418941831688</v>
      </c>
      <c r="F5143" s="3">
        <f>F5142+Input!$B$2*D5143</f>
        <v>0.73797393864201355</v>
      </c>
      <c r="G5143" s="3">
        <f>-(0.5*Input!$B$3*(C5143^2+D5143^2)*COS(I5142)*Input!$B$8*Input!$B$11)/(Input!$B$9/Input!$B$10)</f>
        <v>-4.6715583580579372</v>
      </c>
      <c r="H5143" s="3">
        <f>-(0.5*Input!$B$3*(C5143^2+D5143^2)*SIN(I5142)*Input!$B$8*Input!$B$11)/(Input!$B$9/Input!$B$10)-Input!$B$10</f>
        <v>-10.939490187124321</v>
      </c>
      <c r="I5143" s="3">
        <f t="shared" si="161"/>
        <v>-1.3543136865813408</v>
      </c>
    </row>
    <row r="5144" spans="1:9">
      <c r="A5144" s="3">
        <f t="shared" si="160"/>
        <v>5142</v>
      </c>
      <c r="B5144" s="3">
        <f>B5143+Input!$B$2</f>
        <v>5.1420000000000519</v>
      </c>
      <c r="C5144" s="3">
        <f>C5143+G5143*Input!$B$2</f>
        <v>14.051071771069697</v>
      </c>
      <c r="D5144" s="3">
        <f>D5143+H5143*Input!$B$2</f>
        <v>-63.921289696470886</v>
      </c>
      <c r="E5144" s="3">
        <f>E5143+Input!$B$2*C5144</f>
        <v>141.54824049008795</v>
      </c>
      <c r="F5144" s="3">
        <f>F5143+Input!$B$2*D5144</f>
        <v>0.67405264894554262</v>
      </c>
      <c r="G5144" s="3">
        <f>-(0.5*Input!$B$3*(C5144^2+D5144^2)*COS(I5143)*Input!$B$8*Input!$B$11)/(Input!$B$9/Input!$B$10)</f>
        <v>-4.6706963389148868</v>
      </c>
      <c r="H5144" s="3">
        <f>-(0.5*Input!$B$3*(C5144^2+D5144^2)*SIN(I5143)*Input!$B$8*Input!$B$11)/(Input!$B$9/Input!$B$10)-Input!$B$10</f>
        <v>-10.932714163804327</v>
      </c>
      <c r="I5144" s="3">
        <f t="shared" si="161"/>
        <v>-1.354419302290681</v>
      </c>
    </row>
    <row r="5145" spans="1:9">
      <c r="A5145" s="3">
        <f t="shared" si="160"/>
        <v>5143</v>
      </c>
      <c r="B5145" s="3">
        <f>B5144+Input!$B$2</f>
        <v>5.1430000000000522</v>
      </c>
      <c r="C5145" s="3">
        <f>C5144+G5144*Input!$B$2</f>
        <v>14.046401074730783</v>
      </c>
      <c r="D5145" s="3">
        <f>D5144+H5144*Input!$B$2</f>
        <v>-63.932222410634694</v>
      </c>
      <c r="E5145" s="3">
        <f>E5144+Input!$B$2*C5145</f>
        <v>141.56228689116267</v>
      </c>
      <c r="F5145" s="3">
        <f>F5144+Input!$B$2*D5145</f>
        <v>0.61012042653490794</v>
      </c>
      <c r="G5145" s="3">
        <f>-(0.5*Input!$B$3*(C5145^2+D5145^2)*COS(I5144)*Input!$B$8*Input!$B$11)/(Input!$B$9/Input!$B$10)</f>
        <v>-4.6698337403868297</v>
      </c>
      <c r="H5145" s="3">
        <f>-(0.5*Input!$B$3*(C5145^2+D5145^2)*SIN(I5144)*Input!$B$8*Input!$B$11)/(Input!$B$9/Input!$B$10)-Input!$B$10</f>
        <v>-10.925941168258941</v>
      </c>
      <c r="I5145" s="3">
        <f t="shared" si="161"/>
        <v>-1.3545248516813493</v>
      </c>
    </row>
    <row r="5146" spans="1:9">
      <c r="A5146" s="3">
        <f t="shared" si="160"/>
        <v>5144</v>
      </c>
      <c r="B5146" s="3">
        <f>B5145+Input!$B$2</f>
        <v>5.1440000000000525</v>
      </c>
      <c r="C5146" s="3">
        <f>C5145+G5145*Input!$B$2</f>
        <v>14.041731240990396</v>
      </c>
      <c r="D5146" s="3">
        <f>D5145+H5145*Input!$B$2</f>
        <v>-63.943148351802954</v>
      </c>
      <c r="E5146" s="3">
        <f>E5145+Input!$B$2*C5146</f>
        <v>141.57632862240365</v>
      </c>
      <c r="F5146" s="3">
        <f>F5145+Input!$B$2*D5146</f>
        <v>0.54617727818310502</v>
      </c>
      <c r="G5146" s="3">
        <f>-(0.5*Input!$B$3*(C5146^2+D5146^2)*COS(I5145)*Input!$B$8*Input!$B$11)/(Input!$B$9/Input!$B$10)</f>
        <v>-4.668970563344061</v>
      </c>
      <c r="H5146" s="3">
        <f>-(0.5*Input!$B$3*(C5146^2+D5146^2)*SIN(I5145)*Input!$B$8*Input!$B$11)/(Input!$B$9/Input!$B$10)-Input!$B$10</f>
        <v>-10.919171200770371</v>
      </c>
      <c r="I5146" s="3">
        <f t="shared" si="161"/>
        <v>-1.354630334812789</v>
      </c>
    </row>
    <row r="5147" spans="1:9">
      <c r="A5147" s="3">
        <f t="shared" si="160"/>
        <v>5145</v>
      </c>
      <c r="B5147" s="3">
        <f>B5146+Input!$B$2</f>
        <v>5.1450000000000529</v>
      </c>
      <c r="C5147" s="3">
        <f>C5146+G5146*Input!$B$2</f>
        <v>14.037062270427052</v>
      </c>
      <c r="D5147" s="3">
        <f>D5146+H5146*Input!$B$2</f>
        <v>-63.954067523003722</v>
      </c>
      <c r="E5147" s="3">
        <f>E5146+Input!$B$2*C5147</f>
        <v>141.59036568467408</v>
      </c>
      <c r="F5147" s="3">
        <f>F5146+Input!$B$2*D5147</f>
        <v>0.48222321066010132</v>
      </c>
      <c r="G5147" s="3">
        <f>-(0.5*Input!$B$3*(C5147^2+D5147^2)*COS(I5146)*Input!$B$8*Input!$B$11)/(Input!$B$9/Input!$B$10)</f>
        <v>-4.6681068086564661</v>
      </c>
      <c r="H5147" s="3">
        <f>-(0.5*Input!$B$3*(C5147^2+D5147^2)*SIN(I5146)*Input!$B$8*Input!$B$11)/(Input!$B$9/Input!$B$10)-Input!$B$10</f>
        <v>-10.912404261618082</v>
      </c>
      <c r="I5147" s="3">
        <f t="shared" si="161"/>
        <v>-1.3547357517443717</v>
      </c>
    </row>
    <row r="5148" spans="1:9">
      <c r="A5148" s="3">
        <f t="shared" si="160"/>
        <v>5146</v>
      </c>
      <c r="B5148" s="3">
        <f>B5147+Input!$B$2</f>
        <v>5.1460000000000532</v>
      </c>
      <c r="C5148" s="3">
        <f>C5147+G5147*Input!$B$2</f>
        <v>14.032394163618395</v>
      </c>
      <c r="D5148" s="3">
        <f>D5147+H5147*Input!$B$2</f>
        <v>-63.96497992726534</v>
      </c>
      <c r="E5148" s="3">
        <f>E5147+Input!$B$2*C5148</f>
        <v>141.6043980788377</v>
      </c>
      <c r="F5148" s="3">
        <f>F5147+Input!$B$2*D5148</f>
        <v>0.41825823073283597</v>
      </c>
      <c r="G5148" s="3">
        <f>-(0.5*Input!$B$3*(C5148^2+D5148^2)*COS(I5147)*Input!$B$8*Input!$B$11)/(Input!$B$9/Input!$B$10)</f>
        <v>-4.6672424771934908</v>
      </c>
      <c r="H5148" s="3">
        <f>-(0.5*Input!$B$3*(C5148^2+D5148^2)*SIN(I5147)*Input!$B$8*Input!$B$11)/(Input!$B$9/Input!$B$10)-Input!$B$10</f>
        <v>-10.90564035107877</v>
      </c>
      <c r="I5148" s="3">
        <f t="shared" si="161"/>
        <v>-1.3548411025353952</v>
      </c>
    </row>
    <row r="5149" spans="1:9">
      <c r="A5149" s="3">
        <f t="shared" si="160"/>
        <v>5147</v>
      </c>
      <c r="B5149" s="3">
        <f>B5148+Input!$B$2</f>
        <v>5.1470000000000535</v>
      </c>
      <c r="C5149" s="3">
        <f>C5148+G5148*Input!$B$2</f>
        <v>14.027726921141202</v>
      </c>
      <c r="D5149" s="3">
        <f>D5148+H5148*Input!$B$2</f>
        <v>-63.975885567616416</v>
      </c>
      <c r="E5149" s="3">
        <f>E5148+Input!$B$2*C5149</f>
        <v>141.61842580575885</v>
      </c>
      <c r="F5149" s="3">
        <f>F5148+Input!$B$2*D5149</f>
        <v>0.35428234516521956</v>
      </c>
      <c r="G5149" s="3">
        <f>-(0.5*Input!$B$3*(C5149^2+D5149^2)*COS(I5148)*Input!$B$8*Input!$B$11)/(Input!$B$9/Input!$B$10)</f>
        <v>-4.6663775698241832</v>
      </c>
      <c r="H5149" s="3">
        <f>-(0.5*Input!$B$3*(C5149^2+D5149^2)*SIN(I5148)*Input!$B$8*Input!$B$11)/(Input!$B$9/Input!$B$10)-Input!$B$10</f>
        <v>-10.898879469426362</v>
      </c>
      <c r="I5149" s="3">
        <f t="shared" si="161"/>
        <v>-1.3549463872450858</v>
      </c>
    </row>
    <row r="5150" spans="1:9">
      <c r="A5150" s="3">
        <f t="shared" si="160"/>
        <v>5148</v>
      </c>
      <c r="B5150" s="3">
        <f>B5149+Input!$B$2</f>
        <v>5.1480000000000539</v>
      </c>
      <c r="C5150" s="3">
        <f>C5149+G5149*Input!$B$2</f>
        <v>14.023060543571377</v>
      </c>
      <c r="D5150" s="3">
        <f>D5149+H5149*Input!$B$2</f>
        <v>-63.986784447085846</v>
      </c>
      <c r="E5150" s="3">
        <f>E5149+Input!$B$2*C5150</f>
        <v>141.63244886630241</v>
      </c>
      <c r="F5150" s="3">
        <f>F5149+Input!$B$2*D5150</f>
        <v>0.29029556071813373</v>
      </c>
      <c r="G5150" s="3">
        <f>-(0.5*Input!$B$3*(C5150^2+D5150^2)*COS(I5149)*Input!$B$8*Input!$B$11)/(Input!$B$9/Input!$B$10)</f>
        <v>-4.6655120874171558</v>
      </c>
      <c r="H5150" s="3">
        <f>-(0.5*Input!$B$3*(C5150^2+D5150^2)*SIN(I5149)*Input!$B$8*Input!$B$11)/(Input!$B$9/Input!$B$10)-Input!$B$10</f>
        <v>-10.892121616932027</v>
      </c>
      <c r="I5150" s="3">
        <f t="shared" si="161"/>
        <v>-1.355051605932597</v>
      </c>
    </row>
    <row r="5151" spans="1:9">
      <c r="A5151" s="3">
        <f t="shared" si="160"/>
        <v>5149</v>
      </c>
      <c r="B5151" s="3">
        <f>B5150+Input!$B$2</f>
        <v>5.1490000000000542</v>
      </c>
      <c r="C5151" s="3">
        <f>C5150+G5150*Input!$B$2</f>
        <v>14.01839503148396</v>
      </c>
      <c r="D5151" s="3">
        <f>D5150+H5150*Input!$B$2</f>
        <v>-63.997676568702779</v>
      </c>
      <c r="E5151" s="3">
        <f>E5150+Input!$B$2*C5151</f>
        <v>141.6464672613339</v>
      </c>
      <c r="F5151" s="3">
        <f>F5150+Input!$B$2*D5151</f>
        <v>0.22629788414943094</v>
      </c>
      <c r="G5151" s="3">
        <f>-(0.5*Input!$B$3*(C5151^2+D5151^2)*COS(I5150)*Input!$B$8*Input!$B$11)/(Input!$B$9/Input!$B$10)</f>
        <v>-4.6646460308406033</v>
      </c>
      <c r="H5151" s="3">
        <f>-(0.5*Input!$B$3*(C5151^2+D5151^2)*SIN(I5150)*Input!$B$8*Input!$B$11)/(Input!$B$9/Input!$B$10)-Input!$B$10</f>
        <v>-10.885366793864197</v>
      </c>
      <c r="I5151" s="3">
        <f t="shared" si="161"/>
        <v>-1.3551567586570104</v>
      </c>
    </row>
    <row r="5152" spans="1:9">
      <c r="A5152" s="3">
        <f t="shared" si="160"/>
        <v>5150</v>
      </c>
      <c r="B5152" s="3">
        <f>B5151+Input!$B$2</f>
        <v>5.1500000000000545</v>
      </c>
      <c r="C5152" s="3">
        <f>C5151+G5151*Input!$B$2</f>
        <v>14.013730385453119</v>
      </c>
      <c r="D5152" s="3">
        <f>D5151+H5151*Input!$B$2</f>
        <v>-64.008561935496644</v>
      </c>
      <c r="E5152" s="3">
        <f>E5151+Input!$B$2*C5152</f>
        <v>141.66048099171934</v>
      </c>
      <c r="F5152" s="3">
        <f>F5151+Input!$B$2*D5152</f>
        <v>0.1622893222139343</v>
      </c>
      <c r="G5152" s="3">
        <f>-(0.5*Input!$B$3*(C5152^2+D5152^2)*COS(I5151)*Input!$B$8*Input!$B$11)/(Input!$B$9/Input!$B$10)</f>
        <v>-4.663779400962297</v>
      </c>
      <c r="H5152" s="3">
        <f>-(0.5*Input!$B$3*(C5152^2+D5152^2)*SIN(I5151)*Input!$B$8*Input!$B$11)/(Input!$B$9/Input!$B$10)-Input!$B$10</f>
        <v>-10.878615000488544</v>
      </c>
      <c r="I5152" s="3">
        <f t="shared" si="161"/>
        <v>-1.3552618454773349</v>
      </c>
    </row>
    <row r="5153" spans="1:9">
      <c r="A5153" s="3">
        <f t="shared" si="160"/>
        <v>5151</v>
      </c>
      <c r="B5153" s="3">
        <f>B5152+Input!$B$2</f>
        <v>5.1510000000000549</v>
      </c>
      <c r="C5153" s="3">
        <f>C5152+G5152*Input!$B$2</f>
        <v>14.009066606052157</v>
      </c>
      <c r="D5153" s="3">
        <f>D5152+H5152*Input!$B$2</f>
        <v>-64.019440550497137</v>
      </c>
      <c r="E5153" s="3">
        <f>E5152+Input!$B$2*C5153</f>
        <v>141.6744900583254</v>
      </c>
      <c r="F5153" s="3">
        <f>F5152+Input!$B$2*D5153</f>
        <v>9.8269881663437156E-2</v>
      </c>
      <c r="G5153" s="3">
        <f>-(0.5*Input!$B$3*(C5153^2+D5153^2)*COS(I5152)*Input!$B$8*Input!$B$11)/(Input!$B$9/Input!$B$10)</f>
        <v>-4.6629121986495949</v>
      </c>
      <c r="H5153" s="3">
        <f>-(0.5*Input!$B$3*(C5153^2+D5153^2)*SIN(I5152)*Input!$B$8*Input!$B$11)/(Input!$B$9/Input!$B$10)-Input!$B$10</f>
        <v>-10.87186623706798</v>
      </c>
      <c r="I5153" s="3">
        <f t="shared" si="161"/>
        <v>-1.355366866452508</v>
      </c>
    </row>
    <row r="5154" spans="1:9">
      <c r="A5154" s="3">
        <f t="shared" si="160"/>
        <v>5152</v>
      </c>
      <c r="B5154" s="3">
        <f>B5153+Input!$B$2</f>
        <v>5.1520000000000552</v>
      </c>
      <c r="C5154" s="3">
        <f>C5153+G5153*Input!$B$2</f>
        <v>14.004403693853508</v>
      </c>
      <c r="D5154" s="3">
        <f>D5153+H5153*Input!$B$2</f>
        <v>-64.030312416734205</v>
      </c>
      <c r="E5154" s="3">
        <f>E5153+Input!$B$2*C5154</f>
        <v>141.68849446201926</v>
      </c>
      <c r="F5154" s="3">
        <f>F5153+Input!$B$2*D5154</f>
        <v>3.4239569246702947E-2</v>
      </c>
      <c r="G5154" s="3">
        <f>-(0.5*Input!$B$3*(C5154^2+D5154^2)*COS(I5153)*Input!$B$8*Input!$B$11)/(Input!$B$9/Input!$B$10)</f>
        <v>-4.6620444247694151</v>
      </c>
      <c r="H5154" s="3">
        <f>-(0.5*Input!$B$3*(C5154^2+D5154^2)*SIN(I5153)*Input!$B$8*Input!$B$11)/(Input!$B$9/Input!$B$10)-Input!$B$10</f>
        <v>-10.865120503862702</v>
      </c>
      <c r="I5154" s="3">
        <f t="shared" si="161"/>
        <v>-1.355471821641395</v>
      </c>
    </row>
    <row r="5155" spans="1:9">
      <c r="A5155" s="3">
        <f t="shared" si="160"/>
        <v>5153</v>
      </c>
      <c r="B5155" s="3">
        <f>B5154+Input!$B$2</f>
        <v>5.1530000000000555</v>
      </c>
      <c r="C5155" s="3">
        <f>C5154+G5154*Input!$B$2</f>
        <v>13.999741649428739</v>
      </c>
      <c r="D5155" s="3">
        <f>D5154+H5154*Input!$B$2</f>
        <v>-64.04117753723807</v>
      </c>
      <c r="E5155" s="3">
        <f>E5154+Input!$B$2*C5155</f>
        <v>141.70249420366869</v>
      </c>
      <c r="F5155" s="3">
        <f>F5154+Input!$B$2*D5155</f>
        <v>-2.9801608290535131E-2</v>
      </c>
      <c r="G5155" s="3">
        <f>-(0.5*Input!$B$3*(C5155^2+D5155^2)*COS(I5154)*Input!$B$8*Input!$B$11)/(Input!$B$9/Input!$B$10)</f>
        <v>-4.6611760801882669</v>
      </c>
      <c r="H5155" s="3">
        <f>-(0.5*Input!$B$3*(C5155^2+D5155^2)*SIN(I5154)*Input!$B$8*Input!$B$11)/(Input!$B$9/Input!$B$10)-Input!$B$10</f>
        <v>-10.858377801130153</v>
      </c>
      <c r="I5155" s="3">
        <f t="shared" si="161"/>
        <v>-1.3555767111027894</v>
      </c>
    </row>
    <row r="5156" spans="1:9">
      <c r="A5156" s="3">
        <f t="shared" si="160"/>
        <v>5154</v>
      </c>
      <c r="B5156" s="3">
        <f>B5155+Input!$B$2</f>
        <v>5.1540000000000559</v>
      </c>
      <c r="C5156" s="3">
        <f>C5155+G5155*Input!$B$2</f>
        <v>13.995080473348549</v>
      </c>
      <c r="D5156" s="3">
        <f>D5155+H5155*Input!$B$2</f>
        <v>-64.052035915039198</v>
      </c>
      <c r="E5156" s="3">
        <f>E5155+Input!$B$2*C5156</f>
        <v>141.71648928414203</v>
      </c>
      <c r="F5156" s="3">
        <f>F5155+Input!$B$2*D5156</f>
        <v>-9.3853644205574335E-2</v>
      </c>
      <c r="G5156" s="3">
        <f>-(0.5*Input!$B$3*(C5156^2+D5156^2)*COS(I5155)*Input!$B$8*Input!$B$11)/(Input!$B$9/Input!$B$10)</f>
        <v>-4.6603071657722239</v>
      </c>
      <c r="H5156" s="3">
        <f>-(0.5*Input!$B$3*(C5156^2+D5156^2)*SIN(I5155)*Input!$B$8*Input!$B$11)/(Input!$B$9/Input!$B$10)-Input!$B$10</f>
        <v>-10.851638129125043</v>
      </c>
      <c r="I5156" s="3">
        <f t="shared" si="161"/>
        <v>-1.3556815348954132</v>
      </c>
    </row>
    <row r="5157" spans="1:9">
      <c r="A5157" s="3">
        <f t="shared" si="160"/>
        <v>5155</v>
      </c>
      <c r="B5157" s="3">
        <f>B5156+Input!$B$2</f>
        <v>5.1550000000000562</v>
      </c>
      <c r="C5157" s="3">
        <f>C5156+G5156*Input!$B$2</f>
        <v>13.990420166182778</v>
      </c>
      <c r="D5157" s="3">
        <f>D5156+H5156*Input!$B$2</f>
        <v>-64.062887553168324</v>
      </c>
      <c r="E5157" s="3">
        <f>E5156+Input!$B$2*C5157</f>
        <v>141.73047970430821</v>
      </c>
      <c r="F5157" s="3">
        <f>F5156+Input!$B$2*D5157</f>
        <v>-0.15791653175874265</v>
      </c>
      <c r="G5157" s="3">
        <f>-(0.5*Input!$B$3*(C5157^2+D5157^2)*COS(I5156)*Input!$B$8*Input!$B$11)/(Input!$B$9/Input!$B$10)</f>
        <v>-4.6594376823869412</v>
      </c>
      <c r="H5157" s="3">
        <f>-(0.5*Input!$B$3*(C5157^2+D5157^2)*SIN(I5156)*Input!$B$8*Input!$B$11)/(Input!$B$9/Input!$B$10)-Input!$B$10</f>
        <v>-10.844901488099325</v>
      </c>
      <c r="I5157" s="3">
        <f t="shared" si="161"/>
        <v>-1.3557862930779165</v>
      </c>
    </row>
    <row r="5158" spans="1:9">
      <c r="A5158" s="3">
        <f t="shared" si="160"/>
        <v>5156</v>
      </c>
      <c r="B5158" s="3">
        <f>B5157+Input!$B$2</f>
        <v>5.1560000000000565</v>
      </c>
      <c r="C5158" s="3">
        <f>C5157+G5157*Input!$B$2</f>
        <v>13.985760728500392</v>
      </c>
      <c r="D5158" s="3">
        <f>D5157+H5157*Input!$B$2</f>
        <v>-64.073732454656422</v>
      </c>
      <c r="E5158" s="3">
        <f>E5157+Input!$B$2*C5158</f>
        <v>141.74446546503671</v>
      </c>
      <c r="F5158" s="3">
        <f>F5157+Input!$B$2*D5158</f>
        <v>-0.22199026421339907</v>
      </c>
      <c r="G5158" s="3">
        <f>-(0.5*Input!$B$3*(C5158^2+D5158^2)*COS(I5157)*Input!$B$8*Input!$B$11)/(Input!$B$9/Input!$B$10)</f>
        <v>-4.6585676308976431</v>
      </c>
      <c r="H5158" s="3">
        <f>-(0.5*Input!$B$3*(C5158^2+D5158^2)*SIN(I5157)*Input!$B$8*Input!$B$11)/(Input!$B$9/Input!$B$10)-Input!$B$10</f>
        <v>-10.838167878302279</v>
      </c>
      <c r="I5158" s="3">
        <f t="shared" si="161"/>
        <v>-1.3558909857088783</v>
      </c>
    </row>
    <row r="5159" spans="1:9">
      <c r="A5159" s="3">
        <f t="shared" si="160"/>
        <v>5157</v>
      </c>
      <c r="B5159" s="3">
        <f>B5158+Input!$B$2</f>
        <v>5.1570000000000569</v>
      </c>
      <c r="C5159" s="3">
        <f>C5158+G5158*Input!$B$2</f>
        <v>13.981102160869494</v>
      </c>
      <c r="D5159" s="3">
        <f>D5158+H5158*Input!$B$2</f>
        <v>-64.084570622534727</v>
      </c>
      <c r="E5159" s="3">
        <f>E5158+Input!$B$2*C5159</f>
        <v>141.75844656719758</v>
      </c>
      <c r="F5159" s="3">
        <f>F5158+Input!$B$2*D5159</f>
        <v>-0.28607483483593377</v>
      </c>
      <c r="G5159" s="3">
        <f>-(0.5*Input!$B$3*(C5159^2+D5159^2)*COS(I5158)*Input!$B$8*Input!$B$11)/(Input!$B$9/Input!$B$10)</f>
        <v>-4.6576970121691303</v>
      </c>
      <c r="H5159" s="3">
        <f>-(0.5*Input!$B$3*(C5159^2+D5159^2)*SIN(I5158)*Input!$B$8*Input!$B$11)/(Input!$B$9/Input!$B$10)-Input!$B$10</f>
        <v>-10.831437299980408</v>
      </c>
      <c r="I5159" s="3">
        <f t="shared" si="161"/>
        <v>-1.355995612846806</v>
      </c>
    </row>
    <row r="5160" spans="1:9">
      <c r="A5160" s="3">
        <f t="shared" si="160"/>
        <v>5158</v>
      </c>
      <c r="B5160" s="3">
        <f>B5159+Input!$B$2</f>
        <v>5.1580000000000572</v>
      </c>
      <c r="C5160" s="3">
        <f>C5159+G5159*Input!$B$2</f>
        <v>13.976444463857325</v>
      </c>
      <c r="D5160" s="3">
        <f>D5159+H5159*Input!$B$2</f>
        <v>-64.095402059834711</v>
      </c>
      <c r="E5160" s="3">
        <f>E5159+Input!$B$2*C5160</f>
        <v>141.77242301166143</v>
      </c>
      <c r="F5160" s="3">
        <f>F5159+Input!$B$2*D5160</f>
        <v>-0.35017023689576848</v>
      </c>
      <c r="G5160" s="3">
        <f>-(0.5*Input!$B$3*(C5160^2+D5160^2)*COS(I5159)*Input!$B$8*Input!$B$11)/(Input!$B$9/Input!$B$10)</f>
        <v>-4.6568258270657763</v>
      </c>
      <c r="H5160" s="3">
        <f>-(0.5*Input!$B$3*(C5160^2+D5160^2)*SIN(I5159)*Input!$B$8*Input!$B$11)/(Input!$B$9/Input!$B$10)-Input!$B$10</f>
        <v>-10.824709753377501</v>
      </c>
      <c r="I5160" s="3">
        <f t="shared" si="161"/>
        <v>-1.3561001745501358</v>
      </c>
    </row>
    <row r="5161" spans="1:9">
      <c r="A5161" s="3">
        <f t="shared" si="160"/>
        <v>5159</v>
      </c>
      <c r="B5161" s="3">
        <f>B5160+Input!$B$2</f>
        <v>5.1590000000000575</v>
      </c>
      <c r="C5161" s="3">
        <f>C5160+G5160*Input!$B$2</f>
        <v>13.971787638030259</v>
      </c>
      <c r="D5161" s="3">
        <f>D5160+H5160*Input!$B$2</f>
        <v>-64.106226769588091</v>
      </c>
      <c r="E5161" s="3">
        <f>E5160+Input!$B$2*C5161</f>
        <v>141.78639479929947</v>
      </c>
      <c r="F5161" s="3">
        <f>F5160+Input!$B$2*D5161</f>
        <v>-0.41427646366535659</v>
      </c>
      <c r="G5161" s="3">
        <f>-(0.5*Input!$B$3*(C5161^2+D5161^2)*COS(I5160)*Input!$B$8*Input!$B$11)/(Input!$B$9/Input!$B$10)</f>
        <v>-4.6559540764515246</v>
      </c>
      <c r="H5161" s="3">
        <f>-(0.5*Input!$B$3*(C5161^2+D5161^2)*SIN(I5160)*Input!$B$8*Input!$B$11)/(Input!$B$9/Input!$B$10)-Input!$B$10</f>
        <v>-10.817985238734646</v>
      </c>
      <c r="I5161" s="3">
        <f t="shared" si="161"/>
        <v>-1.3562046708772324</v>
      </c>
    </row>
    <row r="5162" spans="1:9">
      <c r="A5162" s="3">
        <f t="shared" si="160"/>
        <v>5160</v>
      </c>
      <c r="B5162" s="3">
        <f>B5161+Input!$B$2</f>
        <v>5.1600000000000579</v>
      </c>
      <c r="C5162" s="3">
        <f>C5161+G5161*Input!$B$2</f>
        <v>13.967131683953808</v>
      </c>
      <c r="D5162" s="3">
        <f>D5161+H5161*Input!$B$2</f>
        <v>-64.117044754826821</v>
      </c>
      <c r="E5162" s="3">
        <f>E5161+Input!$B$2*C5162</f>
        <v>141.80036193098343</v>
      </c>
      <c r="F5162" s="3">
        <f>F5161+Input!$B$2*D5162</f>
        <v>-0.47839350842018341</v>
      </c>
      <c r="G5162" s="3">
        <f>-(0.5*Input!$B$3*(C5162^2+D5162^2)*COS(I5161)*Input!$B$8*Input!$B$11)/(Input!$B$9/Input!$B$10)</f>
        <v>-4.655081761189896</v>
      </c>
      <c r="H5162" s="3">
        <f>-(0.5*Input!$B$3*(C5162^2+D5162^2)*SIN(I5161)*Input!$B$8*Input!$B$11)/(Input!$B$9/Input!$B$10)-Input!$B$10</f>
        <v>-10.81126375629022</v>
      </c>
      <c r="I5162" s="3">
        <f t="shared" si="161"/>
        <v>-1.3563091018863898</v>
      </c>
    </row>
    <row r="5163" spans="1:9">
      <c r="A5163" s="3">
        <f t="shared" si="160"/>
        <v>5161</v>
      </c>
      <c r="B5163" s="3">
        <f>B5162+Input!$B$2</f>
        <v>5.1610000000000582</v>
      </c>
      <c r="C5163" s="3">
        <f>C5162+G5162*Input!$B$2</f>
        <v>13.962476602192618</v>
      </c>
      <c r="D5163" s="3">
        <f>D5162+H5162*Input!$B$2</f>
        <v>-64.127856018583117</v>
      </c>
      <c r="E5163" s="3">
        <f>E5162+Input!$B$2*C5163</f>
        <v>141.81432440758562</v>
      </c>
      <c r="F5163" s="3">
        <f>F5162+Input!$B$2*D5163</f>
        <v>-0.54252136443876653</v>
      </c>
      <c r="G5163" s="3">
        <f>-(0.5*Input!$B$3*(C5163^2+D5163^2)*COS(I5162)*Input!$B$8*Input!$B$11)/(Input!$B$9/Input!$B$10)</f>
        <v>-4.6542088821439815</v>
      </c>
      <c r="H5163" s="3">
        <f>-(0.5*Input!$B$3*(C5163^2+D5163^2)*SIN(I5162)*Input!$B$8*Input!$B$11)/(Input!$B$9/Input!$B$10)-Input!$B$10</f>
        <v>-10.804545306279866</v>
      </c>
      <c r="I5163" s="3">
        <f t="shared" si="161"/>
        <v>-1.3564134676358313</v>
      </c>
    </row>
    <row r="5164" spans="1:9">
      <c r="A5164" s="3">
        <f t="shared" si="160"/>
        <v>5162</v>
      </c>
      <c r="B5164" s="3">
        <f>B5163+Input!$B$2</f>
        <v>5.1620000000000585</v>
      </c>
      <c r="C5164" s="3">
        <f>C5163+G5163*Input!$B$2</f>
        <v>13.957822393310474</v>
      </c>
      <c r="D5164" s="3">
        <f>D5163+H5163*Input!$B$2</f>
        <v>-64.138660563889403</v>
      </c>
      <c r="E5164" s="3">
        <f>E5163+Input!$B$2*C5164</f>
        <v>141.82828222997892</v>
      </c>
      <c r="F5164" s="3">
        <f>F5163+Input!$B$2*D5164</f>
        <v>-0.60666002500265592</v>
      </c>
      <c r="G5164" s="3">
        <f>-(0.5*Input!$B$3*(C5164^2+D5164^2)*COS(I5163)*Input!$B$8*Input!$B$11)/(Input!$B$9/Input!$B$10)</f>
        <v>-4.6533354401764315</v>
      </c>
      <c r="H5164" s="3">
        <f>-(0.5*Input!$B$3*(C5164^2+D5164^2)*SIN(I5163)*Input!$B$8*Input!$B$11)/(Input!$B$9/Input!$B$10)-Input!$B$10</f>
        <v>-10.797829888936523</v>
      </c>
      <c r="I5164" s="3">
        <f t="shared" si="161"/>
        <v>-1.3565177681837088</v>
      </c>
    </row>
    <row r="5165" spans="1:9">
      <c r="A5165" s="3">
        <f t="shared" si="160"/>
        <v>5163</v>
      </c>
      <c r="B5165" s="3">
        <f>B5164+Input!$B$2</f>
        <v>5.1630000000000589</v>
      </c>
      <c r="C5165" s="3">
        <f>C5164+G5164*Input!$B$2</f>
        <v>13.953169057870298</v>
      </c>
      <c r="D5165" s="3">
        <f>D5164+H5164*Input!$B$2</f>
        <v>-64.149458393778346</v>
      </c>
      <c r="E5165" s="3">
        <f>E5164+Input!$B$2*C5165</f>
        <v>141.84223539903678</v>
      </c>
      <c r="F5165" s="3">
        <f>F5164+Input!$B$2*D5165</f>
        <v>-0.67080948339643431</v>
      </c>
      <c r="G5165" s="3">
        <f>-(0.5*Input!$B$3*(C5165^2+D5165^2)*COS(I5164)*Input!$B$8*Input!$B$11)/(Input!$B$9/Input!$B$10)</f>
        <v>-4.6524614361494807</v>
      </c>
      <c r="H5165" s="3">
        <f>-(0.5*Input!$B$3*(C5165^2+D5165^2)*SIN(I5164)*Input!$B$8*Input!$B$11)/(Input!$B$9/Input!$B$10)-Input!$B$10</f>
        <v>-10.791117504490437</v>
      </c>
      <c r="I5165" s="3">
        <f t="shared" si="161"/>
        <v>-1.356622003588104</v>
      </c>
    </row>
    <row r="5166" spans="1:9">
      <c r="A5166" s="3">
        <f t="shared" si="160"/>
        <v>5164</v>
      </c>
      <c r="B5166" s="3">
        <f>B5165+Input!$B$2</f>
        <v>5.1640000000000592</v>
      </c>
      <c r="C5166" s="3">
        <f>C5165+G5165*Input!$B$2</f>
        <v>13.948516596434148</v>
      </c>
      <c r="D5166" s="3">
        <f>D5165+H5165*Input!$B$2</f>
        <v>-64.160249511282842</v>
      </c>
      <c r="E5166" s="3">
        <f>E5165+Input!$B$2*C5166</f>
        <v>141.85618391563321</v>
      </c>
      <c r="F5166" s="3">
        <f>F5165+Input!$B$2*D5166</f>
        <v>-0.73496973290771717</v>
      </c>
      <c r="G5166" s="3">
        <f>-(0.5*Input!$B$3*(C5166^2+D5166^2)*COS(I5165)*Input!$B$8*Input!$B$11)/(Input!$B$9/Input!$B$10)</f>
        <v>-4.6515868709249197</v>
      </c>
      <c r="H5166" s="3">
        <f>-(0.5*Input!$B$3*(C5166^2+D5166^2)*SIN(I5165)*Input!$B$8*Input!$B$11)/(Input!$B$9/Input!$B$10)-Input!$B$10</f>
        <v>-10.784408153169142</v>
      </c>
      <c r="I5166" s="3">
        <f t="shared" si="161"/>
        <v>-1.3567261739070275</v>
      </c>
    </row>
    <row r="5167" spans="1:9">
      <c r="A5167" s="3">
        <f t="shared" si="160"/>
        <v>5165</v>
      </c>
      <c r="B5167" s="3">
        <f>B5166+Input!$B$2</f>
        <v>5.1650000000000595</v>
      </c>
      <c r="C5167" s="3">
        <f>C5166+G5166*Input!$B$2</f>
        <v>13.943865009563224</v>
      </c>
      <c r="D5167" s="3">
        <f>D5166+H5166*Input!$B$2</f>
        <v>-64.171033919436013</v>
      </c>
      <c r="E5167" s="3">
        <f>E5166+Input!$B$2*C5167</f>
        <v>141.87012778064278</v>
      </c>
      <c r="F5167" s="3">
        <f>F5166+Input!$B$2*D5167</f>
        <v>-0.79914076682715318</v>
      </c>
      <c r="G5167" s="3">
        <f>-(0.5*Input!$B$3*(C5167^2+D5167^2)*COS(I5166)*Input!$B$8*Input!$B$11)/(Input!$B$9/Input!$B$10)</f>
        <v>-4.65071174536412</v>
      </c>
      <c r="H5167" s="3">
        <f>-(0.5*Input!$B$3*(C5167^2+D5167^2)*SIN(I5166)*Input!$B$8*Input!$B$11)/(Input!$B$9/Input!$B$10)-Input!$B$10</f>
        <v>-10.77770183519749</v>
      </c>
      <c r="I5167" s="3">
        <f t="shared" si="161"/>
        <v>-1.3568302791984197</v>
      </c>
    </row>
    <row r="5168" spans="1:9">
      <c r="A5168" s="3">
        <f t="shared" si="160"/>
        <v>5166</v>
      </c>
      <c r="B5168" s="3">
        <f>B5167+Input!$B$2</f>
        <v>5.1660000000000599</v>
      </c>
      <c r="C5168" s="3">
        <f>C5167+G5167*Input!$B$2</f>
        <v>13.939214297817859</v>
      </c>
      <c r="D5168" s="3">
        <f>D5167+H5167*Input!$B$2</f>
        <v>-64.181811621271208</v>
      </c>
      <c r="E5168" s="3">
        <f>E5167+Input!$B$2*C5168</f>
        <v>141.88406699494058</v>
      </c>
      <c r="F5168" s="3">
        <f>F5167+Input!$B$2*D5168</f>
        <v>-0.86332257844842442</v>
      </c>
      <c r="G5168" s="3">
        <f>-(0.5*Input!$B$3*(C5168^2+D5168^2)*COS(I5167)*Input!$B$8*Input!$B$11)/(Input!$B$9/Input!$B$10)</f>
        <v>-4.649836060328016</v>
      </c>
      <c r="H5168" s="3">
        <f>-(0.5*Input!$B$3*(C5168^2+D5168^2)*SIN(I5167)*Input!$B$8*Input!$B$11)/(Input!$B$9/Input!$B$10)-Input!$B$10</f>
        <v>-10.770998550797618</v>
      </c>
      <c r="I5168" s="3">
        <f t="shared" si="161"/>
        <v>-1.3569343195201502</v>
      </c>
    </row>
    <row r="5169" spans="1:9">
      <c r="A5169" s="3">
        <f t="shared" si="160"/>
        <v>5167</v>
      </c>
      <c r="B5169" s="3">
        <f>B5168+Input!$B$2</f>
        <v>5.1670000000000602</v>
      </c>
      <c r="C5169" s="3">
        <f>C5168+G5168*Input!$B$2</f>
        <v>13.934564461757532</v>
      </c>
      <c r="D5169" s="3">
        <f>D5168+H5168*Input!$B$2</f>
        <v>-64.192582619822005</v>
      </c>
      <c r="E5169" s="3">
        <f>E5168+Input!$B$2*C5169</f>
        <v>141.89800155940233</v>
      </c>
      <c r="F5169" s="3">
        <f>F5168+Input!$B$2*D5169</f>
        <v>-0.92751516106824639</v>
      </c>
      <c r="G5169" s="3">
        <f>-(0.5*Input!$B$3*(C5169^2+D5169^2)*COS(I5168)*Input!$B$8*Input!$B$11)/(Input!$B$9/Input!$B$10)</f>
        <v>-4.6489598166771104</v>
      </c>
      <c r="H5169" s="3">
        <f>-(0.5*Input!$B$3*(C5169^2+D5169^2)*SIN(I5168)*Input!$B$8*Input!$B$11)/(Input!$B$9/Input!$B$10)-Input!$B$10</f>
        <v>-10.764298300188983</v>
      </c>
      <c r="I5169" s="3">
        <f t="shared" si="161"/>
        <v>-1.3570382949300186</v>
      </c>
    </row>
    <row r="5170" spans="1:9">
      <c r="A5170" s="3">
        <f t="shared" si="160"/>
        <v>5168</v>
      </c>
      <c r="B5170" s="3">
        <f>B5169+Input!$B$2</f>
        <v>5.1680000000000605</v>
      </c>
      <c r="C5170" s="3">
        <f>C5169+G5169*Input!$B$2</f>
        <v>13.929915501940854</v>
      </c>
      <c r="D5170" s="3">
        <f>D5169+H5169*Input!$B$2</f>
        <v>-64.203346918122193</v>
      </c>
      <c r="E5170" s="3">
        <f>E5169+Input!$B$2*C5170</f>
        <v>141.91193147490426</v>
      </c>
      <c r="F5170" s="3">
        <f>F5169+Input!$B$2*D5170</f>
        <v>-0.99171850798636862</v>
      </c>
      <c r="G5170" s="3">
        <f>-(0.5*Input!$B$3*(C5170^2+D5170^2)*COS(I5169)*Input!$B$8*Input!$B$11)/(Input!$B$9/Input!$B$10)</f>
        <v>-4.6480830152714736</v>
      </c>
      <c r="H5170" s="3">
        <f>-(0.5*Input!$B$3*(C5170^2+D5170^2)*SIN(I5169)*Input!$B$8*Input!$B$11)/(Input!$B$9/Input!$B$10)-Input!$B$10</f>
        <v>-10.757601083588344</v>
      </c>
      <c r="I5170" s="3">
        <f t="shared" si="161"/>
        <v>-1.3571422054857545</v>
      </c>
    </row>
    <row r="5171" spans="1:9">
      <c r="A5171" s="3">
        <f t="shared" si="160"/>
        <v>5169</v>
      </c>
      <c r="B5171" s="3">
        <f>B5170+Input!$B$2</f>
        <v>5.1690000000000609</v>
      </c>
      <c r="C5171" s="3">
        <f>C5170+G5170*Input!$B$2</f>
        <v>13.925267418925584</v>
      </c>
      <c r="D5171" s="3">
        <f>D5170+H5170*Input!$B$2</f>
        <v>-64.214104519205776</v>
      </c>
      <c r="E5171" s="3">
        <f>E5170+Input!$B$2*C5171</f>
        <v>141.92585674232319</v>
      </c>
      <c r="F5171" s="3">
        <f>F5170+Input!$B$2*D5171</f>
        <v>-1.0559326125055744</v>
      </c>
      <c r="G5171" s="3">
        <f>-(0.5*Input!$B$3*(C5171^2+D5171^2)*COS(I5170)*Input!$B$8*Input!$B$11)/(Input!$B$9/Input!$B$10)</f>
        <v>-4.6472056569707343</v>
      </c>
      <c r="H5171" s="3">
        <f>-(0.5*Input!$B$3*(C5171^2+D5171^2)*SIN(I5170)*Input!$B$8*Input!$B$11)/(Input!$B$9/Input!$B$10)-Input!$B$10</f>
        <v>-10.750906901209799</v>
      </c>
      <c r="I5171" s="3">
        <f t="shared" si="161"/>
        <v>-1.3572460512450168</v>
      </c>
    </row>
    <row r="5172" spans="1:9">
      <c r="A5172" s="3">
        <f t="shared" si="160"/>
        <v>5170</v>
      </c>
      <c r="B5172" s="3">
        <f>B5171+Input!$B$2</f>
        <v>5.1700000000000612</v>
      </c>
      <c r="C5172" s="3">
        <f>C5171+G5171*Input!$B$2</f>
        <v>13.920620213268613</v>
      </c>
      <c r="D5172" s="3">
        <f>D5171+H5171*Input!$B$2</f>
        <v>-64.224855426106984</v>
      </c>
      <c r="E5172" s="3">
        <f>E5171+Input!$B$2*C5172</f>
        <v>141.93977736253646</v>
      </c>
      <c r="F5172" s="3">
        <f>F5171+Input!$B$2*D5172</f>
        <v>-1.1201574679316812</v>
      </c>
      <c r="G5172" s="3">
        <f>-(0.5*Input!$B$3*(C5172^2+D5172^2)*COS(I5171)*Input!$B$8*Input!$B$11)/(Input!$B$9/Input!$B$10)</f>
        <v>-4.6463277426340985</v>
      </c>
      <c r="H5172" s="3">
        <f>-(0.5*Input!$B$3*(C5172^2+D5172^2)*SIN(I5171)*Input!$B$8*Input!$B$11)/(Input!$B$9/Input!$B$10)-Input!$B$10</f>
        <v>-10.744215753264744</v>
      </c>
      <c r="I5172" s="3">
        <f t="shared" si="161"/>
        <v>-1.3573498322653947</v>
      </c>
    </row>
    <row r="5173" spans="1:9">
      <c r="A5173" s="3">
        <f t="shared" si="160"/>
        <v>5171</v>
      </c>
      <c r="B5173" s="3">
        <f>B5172+Input!$B$2</f>
        <v>5.1710000000000615</v>
      </c>
      <c r="C5173" s="3">
        <f>C5172+G5172*Input!$B$2</f>
        <v>13.915973885525979</v>
      </c>
      <c r="D5173" s="3">
        <f>D5172+H5172*Input!$B$2</f>
        <v>-64.235599641860247</v>
      </c>
      <c r="E5173" s="3">
        <f>E5172+Input!$B$2*C5173</f>
        <v>141.95369333642199</v>
      </c>
      <c r="F5173" s="3">
        <f>F5172+Input!$B$2*D5173</f>
        <v>-1.1843930675735415</v>
      </c>
      <c r="G5173" s="3">
        <f>-(0.5*Input!$B$3*(C5173^2+D5173^2)*COS(I5172)*Input!$B$8*Input!$B$11)/(Input!$B$9/Input!$B$10)</f>
        <v>-4.6454492731203381</v>
      </c>
      <c r="H5173" s="3">
        <f>-(0.5*Input!$B$3*(C5173^2+D5173^2)*SIN(I5172)*Input!$B$8*Input!$B$11)/(Input!$B$9/Input!$B$10)-Input!$B$10</f>
        <v>-10.73752763996189</v>
      </c>
      <c r="I5173" s="3">
        <f t="shared" si="161"/>
        <v>-1.3574535486044079</v>
      </c>
    </row>
    <row r="5174" spans="1:9">
      <c r="A5174" s="3">
        <f t="shared" si="160"/>
        <v>5172</v>
      </c>
      <c r="B5174" s="3">
        <f>B5173+Input!$B$2</f>
        <v>5.1720000000000619</v>
      </c>
      <c r="C5174" s="3">
        <f>C5173+G5173*Input!$B$2</f>
        <v>13.911328436252859</v>
      </c>
      <c r="D5174" s="3">
        <f>D5173+H5173*Input!$B$2</f>
        <v>-64.246337169500208</v>
      </c>
      <c r="E5174" s="3">
        <f>E5173+Input!$B$2*C5174</f>
        <v>141.96760466485824</v>
      </c>
      <c r="F5174" s="3">
        <f>F5173+Input!$B$2*D5174</f>
        <v>-1.2486394047430416</v>
      </c>
      <c r="G5174" s="3">
        <f>-(0.5*Input!$B$3*(C5174^2+D5174^2)*COS(I5173)*Input!$B$8*Input!$B$11)/(Input!$B$9/Input!$B$10)</f>
        <v>-4.6445702492877725</v>
      </c>
      <c r="H5174" s="3">
        <f>-(0.5*Input!$B$3*(C5174^2+D5174^2)*SIN(I5173)*Input!$B$8*Input!$B$11)/(Input!$B$9/Input!$B$10)-Input!$B$10</f>
        <v>-10.730842561507306</v>
      </c>
      <c r="I5174" s="3">
        <f t="shared" si="161"/>
        <v>-1.3575572003195056</v>
      </c>
    </row>
    <row r="5175" spans="1:9">
      <c r="A5175" s="3">
        <f t="shared" si="160"/>
        <v>5173</v>
      </c>
      <c r="B5175" s="3">
        <f>B5174+Input!$B$2</f>
        <v>5.1730000000000622</v>
      </c>
      <c r="C5175" s="3">
        <f>C5174+G5174*Input!$B$2</f>
        <v>13.90668386600357</v>
      </c>
      <c r="D5175" s="3">
        <f>D5174+H5174*Input!$B$2</f>
        <v>-64.257068012061708</v>
      </c>
      <c r="E5175" s="3">
        <f>E5174+Input!$B$2*C5175</f>
        <v>141.98151134872424</v>
      </c>
      <c r="F5175" s="3">
        <f>F5174+Input!$B$2*D5175</f>
        <v>-1.3128964727551033</v>
      </c>
      <c r="G5175" s="3">
        <f>-(0.5*Input!$B$3*(C5175^2+D5175^2)*COS(I5174)*Input!$B$8*Input!$B$11)/(Input!$B$9/Input!$B$10)</f>
        <v>-4.643690671994305</v>
      </c>
      <c r="H5175" s="3">
        <f>-(0.5*Input!$B$3*(C5175^2+D5175^2)*SIN(I5174)*Input!$B$8*Input!$B$11)/(Input!$B$9/Input!$B$10)-Input!$B$10</f>
        <v>-10.724160518104362</v>
      </c>
      <c r="I5175" s="3">
        <f t="shared" si="161"/>
        <v>-1.3576607874680675</v>
      </c>
    </row>
    <row r="5176" spans="1:9">
      <c r="A5176" s="3">
        <f t="shared" si="160"/>
        <v>5174</v>
      </c>
      <c r="B5176" s="3">
        <f>B5175+Input!$B$2</f>
        <v>5.1740000000000625</v>
      </c>
      <c r="C5176" s="3">
        <f>C5175+G5175*Input!$B$2</f>
        <v>13.902040175331576</v>
      </c>
      <c r="D5176" s="3">
        <f>D5175+H5175*Input!$B$2</f>
        <v>-64.267792172579817</v>
      </c>
      <c r="E5176" s="3">
        <f>E5175+Input!$B$2*C5176</f>
        <v>141.99541338889958</v>
      </c>
      <c r="F5176" s="3">
        <f>F5175+Input!$B$2*D5176</f>
        <v>-1.3771642649276832</v>
      </c>
      <c r="G5176" s="3">
        <f>-(0.5*Input!$B$3*(C5176^2+D5176^2)*COS(I5175)*Input!$B$8*Input!$B$11)/(Input!$B$9/Input!$B$10)</f>
        <v>-4.6428105420973935</v>
      </c>
      <c r="H5176" s="3">
        <f>-(0.5*Input!$B$3*(C5176^2+D5176^2)*SIN(I5175)*Input!$B$8*Input!$B$11)/(Input!$B$9/Input!$B$10)-Input!$B$10</f>
        <v>-10.717481509953775</v>
      </c>
      <c r="I5176" s="3">
        <f t="shared" si="161"/>
        <v>-1.3577643101074044</v>
      </c>
    </row>
    <row r="5177" spans="1:9">
      <c r="A5177" s="3">
        <f t="shared" si="160"/>
        <v>5175</v>
      </c>
      <c r="B5177" s="3">
        <f>B5176+Input!$B$2</f>
        <v>5.1750000000000629</v>
      </c>
      <c r="C5177" s="3">
        <f>C5176+G5176*Input!$B$2</f>
        <v>13.897397364789478</v>
      </c>
      <c r="D5177" s="3">
        <f>D5176+H5176*Input!$B$2</f>
        <v>-64.278509654089774</v>
      </c>
      <c r="E5177" s="3">
        <f>E5176+Input!$B$2*C5177</f>
        <v>142.00931078626436</v>
      </c>
      <c r="F5177" s="3">
        <f>F5176+Input!$B$2*D5177</f>
        <v>-1.4414427745817731</v>
      </c>
      <c r="G5177" s="3">
        <f>-(0.5*Input!$B$3*(C5177^2+D5177^2)*COS(I5176)*Input!$B$8*Input!$B$11)/(Input!$B$9/Input!$B$10)</f>
        <v>-4.6419298604540522</v>
      </c>
      <c r="H5177" s="3">
        <f>-(0.5*Input!$B$3*(C5177^2+D5177^2)*SIN(I5176)*Input!$B$8*Input!$B$11)/(Input!$B$9/Input!$B$10)-Input!$B$10</f>
        <v>-10.710805537253584</v>
      </c>
      <c r="I5177" s="3">
        <f t="shared" si="161"/>
        <v>-1.3578677682947564</v>
      </c>
    </row>
    <row r="5178" spans="1:9">
      <c r="A5178" s="3">
        <f t="shared" si="160"/>
        <v>5176</v>
      </c>
      <c r="B5178" s="3">
        <f>B5177+Input!$B$2</f>
        <v>5.1760000000000632</v>
      </c>
      <c r="C5178" s="3">
        <f>C5177+G5177*Input!$B$2</f>
        <v>13.892755434929024</v>
      </c>
      <c r="D5178" s="3">
        <f>D5177+H5177*Input!$B$2</f>
        <v>-64.289220459627032</v>
      </c>
      <c r="E5178" s="3">
        <f>E5177+Input!$B$2*C5178</f>
        <v>142.0232035416993</v>
      </c>
      <c r="F5178" s="3">
        <f>F5177+Input!$B$2*D5178</f>
        <v>-1.5057319950414001</v>
      </c>
      <c r="G5178" s="3">
        <f>-(0.5*Input!$B$3*(C5178^2+D5178^2)*COS(I5177)*Input!$B$8*Input!$B$11)/(Input!$B$9/Input!$B$10)</f>
        <v>-4.6410486279208749</v>
      </c>
      <c r="H5178" s="3">
        <f>-(0.5*Input!$B$3*(C5178^2+D5178^2)*SIN(I5177)*Input!$B$8*Input!$B$11)/(Input!$B$9/Input!$B$10)-Input!$B$10</f>
        <v>-10.704132600199205</v>
      </c>
      <c r="I5178" s="3">
        <f t="shared" si="161"/>
        <v>-1.3579711620872954</v>
      </c>
    </row>
    <row r="5179" spans="1:9">
      <c r="A5179" s="3">
        <f t="shared" si="160"/>
        <v>5177</v>
      </c>
      <c r="B5179" s="3">
        <f>B5178+Input!$B$2</f>
        <v>5.1770000000000636</v>
      </c>
      <c r="C5179" s="3">
        <f>C5178+G5178*Input!$B$2</f>
        <v>13.888114386301103</v>
      </c>
      <c r="D5179" s="3">
        <f>D5178+H5178*Input!$B$2</f>
        <v>-64.299924592227228</v>
      </c>
      <c r="E5179" s="3">
        <f>E5178+Input!$B$2*C5179</f>
        <v>142.03709165608561</v>
      </c>
      <c r="F5179" s="3">
        <f>F5178+Input!$B$2*D5179</f>
        <v>-1.5700319196336274</v>
      </c>
      <c r="G5179" s="3">
        <f>-(0.5*Input!$B$3*(C5179^2+D5179^2)*COS(I5178)*Input!$B$8*Input!$B$11)/(Input!$B$9/Input!$B$10)</f>
        <v>-4.6401668453539981</v>
      </c>
      <c r="H5179" s="3">
        <f>-(0.5*Input!$B$3*(C5179^2+D5179^2)*SIN(I5178)*Input!$B$8*Input!$B$11)/(Input!$B$9/Input!$B$10)-Input!$B$10</f>
        <v>-10.697462698983351</v>
      </c>
      <c r="I5179" s="3">
        <f t="shared" si="161"/>
        <v>-1.3580744915421232</v>
      </c>
    </row>
    <row r="5180" spans="1:9">
      <c r="A5180" s="3">
        <f t="shared" si="160"/>
        <v>5178</v>
      </c>
      <c r="B5180" s="3">
        <f>B5179+Input!$B$2</f>
        <v>5.1780000000000639</v>
      </c>
      <c r="C5180" s="3">
        <f>C5179+G5179*Input!$B$2</f>
        <v>13.883474219455749</v>
      </c>
      <c r="D5180" s="3">
        <f>D5179+H5179*Input!$B$2</f>
        <v>-64.310622054926213</v>
      </c>
      <c r="E5180" s="3">
        <f>E5179+Input!$B$2*C5180</f>
        <v>142.05097513030506</v>
      </c>
      <c r="F5180" s="3">
        <f>F5179+Input!$B$2*D5180</f>
        <v>-1.6343425416885538</v>
      </c>
      <c r="G5180" s="3">
        <f>-(0.5*Input!$B$3*(C5180^2+D5180^2)*COS(I5179)*Input!$B$8*Input!$B$11)/(Input!$B$9/Input!$B$10)</f>
        <v>-4.6392845136091347</v>
      </c>
      <c r="H5180" s="3">
        <f>-(0.5*Input!$B$3*(C5180^2+D5180^2)*SIN(I5179)*Input!$B$8*Input!$B$11)/(Input!$B$9/Input!$B$10)-Input!$B$10</f>
        <v>-10.690795833796098</v>
      </c>
      <c r="I5180" s="3">
        <f t="shared" si="161"/>
        <v>-1.3581777567162727</v>
      </c>
    </row>
    <row r="5181" spans="1:9">
      <c r="A5181" s="3">
        <f t="shared" si="160"/>
        <v>5179</v>
      </c>
      <c r="B5181" s="3">
        <f>B5180+Input!$B$2</f>
        <v>5.1790000000000642</v>
      </c>
      <c r="C5181" s="3">
        <f>C5180+G5180*Input!$B$2</f>
        <v>13.878834934942141</v>
      </c>
      <c r="D5181" s="3">
        <f>D5180+H5180*Input!$B$2</f>
        <v>-64.321312850760009</v>
      </c>
      <c r="E5181" s="3">
        <f>E5180+Input!$B$2*C5181</f>
        <v>142.06485396523999</v>
      </c>
      <c r="F5181" s="3">
        <f>F5180+Input!$B$2*D5181</f>
        <v>-1.6986638545393138</v>
      </c>
      <c r="G5181" s="3">
        <f>-(0.5*Input!$B$3*(C5181^2+D5181^2)*COS(I5180)*Input!$B$8*Input!$B$11)/(Input!$B$9/Input!$B$10)</f>
        <v>-4.6384016335415517</v>
      </c>
      <c r="H5181" s="3">
        <f>-(0.5*Input!$B$3*(C5181^2+D5181^2)*SIN(I5180)*Input!$B$8*Input!$B$11)/(Input!$B$9/Input!$B$10)-Input!$B$10</f>
        <v>-10.684132004824892</v>
      </c>
      <c r="I5181" s="3">
        <f t="shared" si="161"/>
        <v>-1.3582809576667081</v>
      </c>
    </row>
    <row r="5182" spans="1:9">
      <c r="A5182" s="3">
        <f t="shared" si="160"/>
        <v>5180</v>
      </c>
      <c r="B5182" s="3">
        <f>B5181+Input!$B$2</f>
        <v>5.1800000000000646</v>
      </c>
      <c r="C5182" s="3">
        <f>C5181+G5181*Input!$B$2</f>
        <v>13.874196533308599</v>
      </c>
      <c r="D5182" s="3">
        <f>D5181+H5181*Input!$B$2</f>
        <v>-64.331996982764835</v>
      </c>
      <c r="E5182" s="3">
        <f>E5181+Input!$B$2*C5182</f>
        <v>142.07872816177331</v>
      </c>
      <c r="F5182" s="3">
        <f>F5181+Input!$B$2*D5182</f>
        <v>-1.7629958515220787</v>
      </c>
      <c r="G5182" s="3">
        <f>-(0.5*Input!$B$3*(C5182^2+D5182^2)*COS(I5181)*Input!$B$8*Input!$B$11)/(Input!$B$9/Input!$B$10)</f>
        <v>-4.6375182060060718</v>
      </c>
      <c r="H5182" s="3">
        <f>-(0.5*Input!$B$3*(C5182^2+D5182^2)*SIN(I5181)*Input!$B$8*Input!$B$11)/(Input!$B$9/Input!$B$10)-Input!$B$10</f>
        <v>-10.67747121225451</v>
      </c>
      <c r="I5182" s="3">
        <f t="shared" si="161"/>
        <v>-1.3583840944503238</v>
      </c>
    </row>
    <row r="5183" spans="1:9">
      <c r="A5183" s="3">
        <f t="shared" si="160"/>
        <v>5181</v>
      </c>
      <c r="B5183" s="3">
        <f>B5182+Input!$B$2</f>
        <v>5.1810000000000649</v>
      </c>
      <c r="C5183" s="3">
        <f>C5182+G5182*Input!$B$2</f>
        <v>13.869559015102592</v>
      </c>
      <c r="D5183" s="3">
        <f>D5182+H5182*Input!$B$2</f>
        <v>-64.342674453977097</v>
      </c>
      <c r="E5183" s="3">
        <f>E5182+Input!$B$2*C5183</f>
        <v>142.0925977207884</v>
      </c>
      <c r="F5183" s="3">
        <f>F5182+Input!$B$2*D5183</f>
        <v>-1.8273385259760557</v>
      </c>
      <c r="G5183" s="3">
        <f>-(0.5*Input!$B$3*(C5183^2+D5183^2)*COS(I5182)*Input!$B$8*Input!$B$11)/(Input!$B$9/Input!$B$10)</f>
        <v>-4.6366342318570881</v>
      </c>
      <c r="H5183" s="3">
        <f>-(0.5*Input!$B$3*(C5183^2+D5183^2)*SIN(I5182)*Input!$B$8*Input!$B$11)/(Input!$B$9/Input!$B$10)-Input!$B$10</f>
        <v>-10.67081345626708</v>
      </c>
      <c r="I5183" s="3">
        <f t="shared" si="161"/>
        <v>-1.3584871671239465</v>
      </c>
    </row>
    <row r="5184" spans="1:9">
      <c r="A5184" s="3">
        <f t="shared" si="160"/>
        <v>5182</v>
      </c>
      <c r="B5184" s="3">
        <f>B5183+Input!$B$2</f>
        <v>5.1820000000000652</v>
      </c>
      <c r="C5184" s="3">
        <f>C5183+G5183*Input!$B$2</f>
        <v>13.864922380870734</v>
      </c>
      <c r="D5184" s="3">
        <f>D5183+H5183*Input!$B$2</f>
        <v>-64.353345267433369</v>
      </c>
      <c r="E5184" s="3">
        <f>E5183+Input!$B$2*C5184</f>
        <v>142.10646264316927</v>
      </c>
      <c r="F5184" s="3">
        <f>F5183+Input!$B$2*D5184</f>
        <v>-1.8916918712434891</v>
      </c>
      <c r="G5184" s="3">
        <f>-(0.5*Input!$B$3*(C5184^2+D5184^2)*COS(I5183)*Input!$B$8*Input!$B$11)/(Input!$B$9/Input!$B$10)</f>
        <v>-4.6357497119485362</v>
      </c>
      <c r="H5184" s="3">
        <f>-(0.5*Input!$B$3*(C5184^2+D5184^2)*SIN(I5183)*Input!$B$8*Input!$B$11)/(Input!$B$9/Input!$B$10)-Input!$B$10</f>
        <v>-10.664158737042118</v>
      </c>
      <c r="I5184" s="3">
        <f t="shared" si="161"/>
        <v>-1.3585901757443326</v>
      </c>
    </row>
    <row r="5185" spans="1:9">
      <c r="A5185" s="3">
        <f t="shared" si="160"/>
        <v>5183</v>
      </c>
      <c r="B5185" s="3">
        <f>B5184+Input!$B$2</f>
        <v>5.1830000000000656</v>
      </c>
      <c r="C5185" s="3">
        <f>C5184+G5184*Input!$B$2</f>
        <v>13.860286631158786</v>
      </c>
      <c r="D5185" s="3">
        <f>D5184+H5184*Input!$B$2</f>
        <v>-64.364009426170412</v>
      </c>
      <c r="E5185" s="3">
        <f>E5184+Input!$B$2*C5185</f>
        <v>142.12032292980044</v>
      </c>
      <c r="F5185" s="3">
        <f>F5184+Input!$B$2*D5185</f>
        <v>-1.9560558806696595</v>
      </c>
      <c r="G5185" s="3">
        <f>-(0.5*Input!$B$3*(C5185^2+D5185^2)*COS(I5184)*Input!$B$8*Input!$B$11)/(Input!$B$9/Input!$B$10)</f>
        <v>-4.6348646471339325</v>
      </c>
      <c r="H5185" s="3">
        <f>-(0.5*Input!$B$3*(C5185^2+D5185^2)*SIN(I5184)*Input!$B$8*Input!$B$11)/(Input!$B$9/Input!$B$10)-Input!$B$10</f>
        <v>-10.65750705475649</v>
      </c>
      <c r="I5185" s="3">
        <f t="shared" si="161"/>
        <v>-1.3586931203681714</v>
      </c>
    </row>
    <row r="5186" spans="1:9">
      <c r="A5186" s="3">
        <f t="shared" si="160"/>
        <v>5184</v>
      </c>
      <c r="B5186" s="3">
        <f>B5185+Input!$B$2</f>
        <v>5.1840000000000659</v>
      </c>
      <c r="C5186" s="3">
        <f>C5185+G5185*Input!$B$2</f>
        <v>13.855651766511652</v>
      </c>
      <c r="D5186" s="3">
        <f>D5185+H5185*Input!$B$2</f>
        <v>-64.374666933225171</v>
      </c>
      <c r="E5186" s="3">
        <f>E5185+Input!$B$2*C5186</f>
        <v>142.13417858156694</v>
      </c>
      <c r="F5186" s="3">
        <f>F5185+Input!$B$2*D5186</f>
        <v>-2.0204305476028845</v>
      </c>
      <c r="G5186" s="3">
        <f>-(0.5*Input!$B$3*(C5186^2+D5186^2)*COS(I5185)*Input!$B$8*Input!$B$11)/(Input!$B$9/Input!$B$10)</f>
        <v>-4.6339790382663297</v>
      </c>
      <c r="H5186" s="3">
        <f>-(0.5*Input!$B$3*(C5186^2+D5186^2)*SIN(I5185)*Input!$B$8*Input!$B$11)/(Input!$B$9/Input!$B$10)-Input!$B$10</f>
        <v>-10.650858409584419</v>
      </c>
      <c r="I5186" s="3">
        <f t="shared" si="161"/>
        <v>-1.3587960010520825</v>
      </c>
    </row>
    <row r="5187" spans="1:9">
      <c r="A5187" s="3">
        <f t="shared" si="160"/>
        <v>5185</v>
      </c>
      <c r="B5187" s="3">
        <f>B5186+Input!$B$2</f>
        <v>5.1850000000000662</v>
      </c>
      <c r="C5187" s="3">
        <f>C5186+G5186*Input!$B$2</f>
        <v>13.851017787473387</v>
      </c>
      <c r="D5187" s="3">
        <f>D5186+H5186*Input!$B$2</f>
        <v>-64.385317791634762</v>
      </c>
      <c r="E5187" s="3">
        <f>E5186+Input!$B$2*C5187</f>
        <v>142.1480295993544</v>
      </c>
      <c r="F5187" s="3">
        <f>F5186+Input!$B$2*D5187</f>
        <v>-2.0848158653945195</v>
      </c>
      <c r="G5187" s="3">
        <f>-(0.5*Input!$B$3*(C5187^2+D5187^2)*COS(I5186)*Input!$B$8*Input!$B$11)/(Input!$B$9/Input!$B$10)</f>
        <v>-4.6330928861983525</v>
      </c>
      <c r="H5187" s="3">
        <f>-(0.5*Input!$B$3*(C5187^2+D5187^2)*SIN(I5186)*Input!$B$8*Input!$B$11)/(Input!$B$9/Input!$B$10)-Input!$B$10</f>
        <v>-10.64421280169751</v>
      </c>
      <c r="I5187" s="3">
        <f t="shared" si="161"/>
        <v>-1.3588988178526178</v>
      </c>
    </row>
    <row r="5188" spans="1:9">
      <c r="A5188" s="3">
        <f t="shared" ref="A5188:A5251" si="162">A5187+1</f>
        <v>5186</v>
      </c>
      <c r="B5188" s="3">
        <f>B5187+Input!$B$2</f>
        <v>5.1860000000000666</v>
      </c>
      <c r="C5188" s="3">
        <f>C5187+G5187*Input!$B$2</f>
        <v>13.846384694587188</v>
      </c>
      <c r="D5188" s="3">
        <f>D5187+H5187*Input!$B$2</f>
        <v>-64.395962004436456</v>
      </c>
      <c r="E5188" s="3">
        <f>E5187+Input!$B$2*C5188</f>
        <v>142.16187598404898</v>
      </c>
      <c r="F5188" s="3">
        <f>F5187+Input!$B$2*D5188</f>
        <v>-2.1492118273989558</v>
      </c>
      <c r="G5188" s="3">
        <f>-(0.5*Input!$B$3*(C5188^2+D5188^2)*COS(I5187)*Input!$B$8*Input!$B$11)/(Input!$B$9/Input!$B$10)</f>
        <v>-4.6322061917821724</v>
      </c>
      <c r="H5188" s="3">
        <f>-(0.5*Input!$B$3*(C5188^2+D5188^2)*SIN(I5187)*Input!$B$8*Input!$B$11)/(Input!$B$9/Input!$B$10)-Input!$B$10</f>
        <v>-10.637570231264746</v>
      </c>
      <c r="I5188" s="3">
        <f t="shared" ref="I5188:I5251" si="163">ATAN(D5188/C5188)</f>
        <v>-1.3590015708262602</v>
      </c>
    </row>
    <row r="5189" spans="1:9">
      <c r="A5189" s="3">
        <f t="shared" si="162"/>
        <v>5187</v>
      </c>
      <c r="B5189" s="3">
        <f>B5188+Input!$B$2</f>
        <v>5.1870000000000669</v>
      </c>
      <c r="C5189" s="3">
        <f>C5188+G5188*Input!$B$2</f>
        <v>13.841752488395406</v>
      </c>
      <c r="D5189" s="3">
        <f>D5188+H5188*Input!$B$2</f>
        <v>-64.406599574667723</v>
      </c>
      <c r="E5189" s="3">
        <f>E5188+Input!$B$2*C5189</f>
        <v>142.17571773653736</v>
      </c>
      <c r="F5189" s="3">
        <f>F5188+Input!$B$2*D5189</f>
        <v>-2.2136184269736234</v>
      </c>
      <c r="G5189" s="3">
        <f>-(0.5*Input!$B$3*(C5189^2+D5189^2)*COS(I5188)*Input!$B$8*Input!$B$11)/(Input!$B$9/Input!$B$10)</f>
        <v>-4.6313189558695278</v>
      </c>
      <c r="H5189" s="3">
        <f>-(0.5*Input!$B$3*(C5189^2+D5189^2)*SIN(I5188)*Input!$B$8*Input!$B$11)/(Input!$B$9/Input!$B$10)-Input!$B$10</f>
        <v>-10.630930698452474</v>
      </c>
      <c r="I5189" s="3">
        <f t="shared" si="163"/>
        <v>-1.3591042600294247</v>
      </c>
    </row>
    <row r="5190" spans="1:9">
      <c r="A5190" s="3">
        <f t="shared" si="162"/>
        <v>5188</v>
      </c>
      <c r="B5190" s="3">
        <f>B5189+Input!$B$2</f>
        <v>5.1880000000000672</v>
      </c>
      <c r="C5190" s="3">
        <f>C5189+G5189*Input!$B$2</f>
        <v>13.837121169439536</v>
      </c>
      <c r="D5190" s="3">
        <f>D5189+H5189*Input!$B$2</f>
        <v>-64.417230505366177</v>
      </c>
      <c r="E5190" s="3">
        <f>E5189+Input!$B$2*C5190</f>
        <v>142.18955485770681</v>
      </c>
      <c r="F5190" s="3">
        <f>F5189+Input!$B$2*D5190</f>
        <v>-2.2780356574789895</v>
      </c>
      <c r="G5190" s="3">
        <f>-(0.5*Input!$B$3*(C5190^2+D5190^2)*COS(I5189)*Input!$B$8*Input!$B$11)/(Input!$B$9/Input!$B$10)</f>
        <v>-4.6304311793117021</v>
      </c>
      <c r="H5190" s="3">
        <f>-(0.5*Input!$B$3*(C5190^2+D5190^2)*SIN(I5189)*Input!$B$8*Input!$B$11)/(Input!$B$9/Input!$B$10)-Input!$B$10</f>
        <v>-10.62429420342443</v>
      </c>
      <c r="I5190" s="3">
        <f t="shared" si="163"/>
        <v>-1.3592068855184585</v>
      </c>
    </row>
    <row r="5191" spans="1:9">
      <c r="A5191" s="3">
        <f t="shared" si="162"/>
        <v>5189</v>
      </c>
      <c r="B5191" s="3">
        <f>B5190+Input!$B$2</f>
        <v>5.1890000000000676</v>
      </c>
      <c r="C5191" s="3">
        <f>C5190+G5190*Input!$B$2</f>
        <v>13.832490738260224</v>
      </c>
      <c r="D5191" s="3">
        <f>D5190+H5190*Input!$B$2</f>
        <v>-64.427854799569602</v>
      </c>
      <c r="E5191" s="3">
        <f>E5190+Input!$B$2*C5191</f>
        <v>142.20338734844506</v>
      </c>
      <c r="F5191" s="3">
        <f>F5190+Input!$B$2*D5191</f>
        <v>-2.3424635122785591</v>
      </c>
      <c r="G5191" s="3">
        <f>-(0.5*Input!$B$3*(C5191^2+D5191^2)*COS(I5190)*Input!$B$8*Input!$B$11)/(Input!$B$9/Input!$B$10)</f>
        <v>-4.6295428629595348</v>
      </c>
      <c r="H5191" s="3">
        <f>-(0.5*Input!$B$3*(C5191^2+D5191^2)*SIN(I5190)*Input!$B$8*Input!$B$11)/(Input!$B$9/Input!$B$10)-Input!$B$10</f>
        <v>-10.617660746341752</v>
      </c>
      <c r="I5191" s="3">
        <f t="shared" si="163"/>
        <v>-1.3593094473496399</v>
      </c>
    </row>
    <row r="5192" spans="1:9">
      <c r="A5192" s="3">
        <f t="shared" si="162"/>
        <v>5190</v>
      </c>
      <c r="B5192" s="3">
        <f>B5191+Input!$B$2</f>
        <v>5.1900000000000679</v>
      </c>
      <c r="C5192" s="3">
        <f>C5191+G5191*Input!$B$2</f>
        <v>13.827861195397265</v>
      </c>
      <c r="D5192" s="3">
        <f>D5191+H5191*Input!$B$2</f>
        <v>-64.43847246031595</v>
      </c>
      <c r="E5192" s="3">
        <f>E5191+Input!$B$2*C5192</f>
        <v>142.21721520964047</v>
      </c>
      <c r="F5192" s="3">
        <f>F5191+Input!$B$2*D5192</f>
        <v>-2.4069019847388748</v>
      </c>
      <c r="G5192" s="3">
        <f>-(0.5*Input!$B$3*(C5192^2+D5192^2)*COS(I5191)*Input!$B$8*Input!$B$11)/(Input!$B$9/Input!$B$10)</f>
        <v>-4.6286540076634317</v>
      </c>
      <c r="H5192" s="3">
        <f>-(0.5*Input!$B$3*(C5192^2+D5192^2)*SIN(I5191)*Input!$B$8*Input!$B$11)/(Input!$B$9/Input!$B$10)-Input!$B$10</f>
        <v>-10.611030327362908</v>
      </c>
      <c r="I5192" s="3">
        <f t="shared" si="163"/>
        <v>-1.3594119455791798</v>
      </c>
    </row>
    <row r="5193" spans="1:9">
      <c r="A5193" s="3">
        <f t="shared" si="162"/>
        <v>5191</v>
      </c>
      <c r="B5193" s="3">
        <f>B5192+Input!$B$2</f>
        <v>5.1910000000000682</v>
      </c>
      <c r="C5193" s="3">
        <f>C5192+G5192*Input!$B$2</f>
        <v>13.823232541389602</v>
      </c>
      <c r="D5193" s="3">
        <f>D5192+H5192*Input!$B$2</f>
        <v>-64.449083490643318</v>
      </c>
      <c r="E5193" s="3">
        <f>E5192+Input!$B$2*C5193</f>
        <v>142.23103844218187</v>
      </c>
      <c r="F5193" s="3">
        <f>F5192+Input!$B$2*D5193</f>
        <v>-2.4713510682295183</v>
      </c>
      <c r="G5193" s="3">
        <f>-(0.5*Input!$B$3*(C5193^2+D5193^2)*COS(I5192)*Input!$B$8*Input!$B$11)/(Input!$B$9/Input!$B$10)</f>
        <v>-4.6277646142733397</v>
      </c>
      <c r="H5193" s="3">
        <f>-(0.5*Input!$B$3*(C5193^2+D5193^2)*SIN(I5192)*Input!$B$8*Input!$B$11)/(Input!$B$9/Input!$B$10)-Input!$B$10</f>
        <v>-10.604402946643837</v>
      </c>
      <c r="I5193" s="3">
        <f t="shared" si="163"/>
        <v>-1.3595143802632212</v>
      </c>
    </row>
    <row r="5194" spans="1:9">
      <c r="A5194" s="3">
        <f t="shared" si="162"/>
        <v>5192</v>
      </c>
      <c r="B5194" s="3">
        <f>B5193+Input!$B$2</f>
        <v>5.1920000000000686</v>
      </c>
      <c r="C5194" s="3">
        <f>C5193+G5193*Input!$B$2</f>
        <v>13.818604776775329</v>
      </c>
      <c r="D5194" s="3">
        <f>D5193+H5193*Input!$B$2</f>
        <v>-64.459687893589958</v>
      </c>
      <c r="E5194" s="3">
        <f>E5193+Input!$B$2*C5194</f>
        <v>142.24485704695866</v>
      </c>
      <c r="F5194" s="3">
        <f>F5193+Input!$B$2*D5194</f>
        <v>-2.5358107561231082</v>
      </c>
      <c r="G5194" s="3">
        <f>-(0.5*Input!$B$3*(C5194^2+D5194^2)*COS(I5193)*Input!$B$8*Input!$B$11)/(Input!$B$9/Input!$B$10)</f>
        <v>-4.6268746836387606</v>
      </c>
      <c r="H5194" s="3">
        <f>-(0.5*Input!$B$3*(C5194^2+D5194^2)*SIN(I5193)*Input!$B$8*Input!$B$11)/(Input!$B$9/Input!$B$10)-Input!$B$10</f>
        <v>-10.597778604337826</v>
      </c>
      <c r="I5194" s="3">
        <f t="shared" si="163"/>
        <v>-1.3596167514578392</v>
      </c>
    </row>
    <row r="5195" spans="1:9">
      <c r="A5195" s="3">
        <f t="shared" si="162"/>
        <v>5193</v>
      </c>
      <c r="B5195" s="3">
        <f>B5194+Input!$B$2</f>
        <v>5.1930000000000689</v>
      </c>
      <c r="C5195" s="3">
        <f>C5194+G5194*Input!$B$2</f>
        <v>13.81397790209169</v>
      </c>
      <c r="D5195" s="3">
        <f>D5194+H5194*Input!$B$2</f>
        <v>-64.470285672194294</v>
      </c>
      <c r="E5195" s="3">
        <f>E5194+Input!$B$2*C5195</f>
        <v>142.25867102486075</v>
      </c>
      <c r="F5195" s="3">
        <f>F5194+Input!$B$2*D5195</f>
        <v>-2.6002810417953026</v>
      </c>
      <c r="G5195" s="3">
        <f>-(0.5*Input!$B$3*(C5195^2+D5195^2)*COS(I5194)*Input!$B$8*Input!$B$11)/(Input!$B$9/Input!$B$10)</f>
        <v>-4.6259842166087592</v>
      </c>
      <c r="H5195" s="3">
        <f>-(0.5*Input!$B$3*(C5195^2+D5195^2)*SIN(I5194)*Input!$B$8*Input!$B$11)/(Input!$B$9/Input!$B$10)-Input!$B$10</f>
        <v>-10.591157300595555</v>
      </c>
      <c r="I5195" s="3">
        <f t="shared" si="163"/>
        <v>-1.3597190592190416</v>
      </c>
    </row>
    <row r="5196" spans="1:9">
      <c r="A5196" s="3">
        <f t="shared" si="162"/>
        <v>5194</v>
      </c>
      <c r="B5196" s="3">
        <f>B5195+Input!$B$2</f>
        <v>5.1940000000000692</v>
      </c>
      <c r="C5196" s="3">
        <f>C5195+G5195*Input!$B$2</f>
        <v>13.80935191787508</v>
      </c>
      <c r="D5196" s="3">
        <f>D5195+H5195*Input!$B$2</f>
        <v>-64.480876829494889</v>
      </c>
      <c r="E5196" s="3">
        <f>E5195+Input!$B$2*C5196</f>
        <v>142.27248037677862</v>
      </c>
      <c r="F5196" s="3">
        <f>F5195+Input!$B$2*D5196</f>
        <v>-2.6647619186247975</v>
      </c>
      <c r="G5196" s="3">
        <f>-(0.5*Input!$B$3*(C5196^2+D5196^2)*COS(I5195)*Input!$B$8*Input!$B$11)/(Input!$B$9/Input!$B$10)</f>
        <v>-4.6250932140319376</v>
      </c>
      <c r="H5196" s="3">
        <f>-(0.5*Input!$B$3*(C5196^2+D5196^2)*SIN(I5195)*Input!$B$8*Input!$B$11)/(Input!$B$9/Input!$B$10)-Input!$B$10</f>
        <v>-10.584539035565125</v>
      </c>
      <c r="I5196" s="3">
        <f t="shared" si="163"/>
        <v>-1.3598213036027682</v>
      </c>
    </row>
    <row r="5197" spans="1:9">
      <c r="A5197" s="3">
        <f t="shared" si="162"/>
        <v>5195</v>
      </c>
      <c r="B5197" s="3">
        <f>B5196+Input!$B$2</f>
        <v>5.1950000000000696</v>
      </c>
      <c r="C5197" s="3">
        <f>C5196+G5196*Input!$B$2</f>
        <v>13.804726824661048</v>
      </c>
      <c r="D5197" s="3">
        <f>D5196+H5196*Input!$B$2</f>
        <v>-64.491461368530452</v>
      </c>
      <c r="E5197" s="3">
        <f>E5196+Input!$B$2*C5197</f>
        <v>142.28628510360329</v>
      </c>
      <c r="F5197" s="3">
        <f>F5196+Input!$B$2*D5197</f>
        <v>-2.7292533799933278</v>
      </c>
      <c r="G5197" s="3">
        <f>-(0.5*Input!$B$3*(C5197^2+D5197^2)*COS(I5196)*Input!$B$8*Input!$B$11)/(Input!$B$9/Input!$B$10)</f>
        <v>-4.62420167675646</v>
      </c>
      <c r="H5197" s="3">
        <f>-(0.5*Input!$B$3*(C5197^2+D5197^2)*SIN(I5196)*Input!$B$8*Input!$B$11)/(Input!$B$9/Input!$B$10)-Input!$B$10</f>
        <v>-10.577923809392029</v>
      </c>
      <c r="I5197" s="3">
        <f t="shared" si="163"/>
        <v>-1.3599234846648913</v>
      </c>
    </row>
    <row r="5198" spans="1:9">
      <c r="A5198" s="3">
        <f t="shared" si="162"/>
        <v>5196</v>
      </c>
      <c r="B5198" s="3">
        <f>B5197+Input!$B$2</f>
        <v>5.1960000000000699</v>
      </c>
      <c r="C5198" s="3">
        <f>C5197+G5197*Input!$B$2</f>
        <v>13.800102622984291</v>
      </c>
      <c r="D5198" s="3">
        <f>D5197+H5197*Input!$B$2</f>
        <v>-64.502039292339845</v>
      </c>
      <c r="E5198" s="3">
        <f>E5197+Input!$B$2*C5198</f>
        <v>142.30008520622627</v>
      </c>
      <c r="F5198" s="3">
        <f>F5197+Input!$B$2*D5198</f>
        <v>-2.7937554192856675</v>
      </c>
      <c r="G5198" s="3">
        <f>-(0.5*Input!$B$3*(C5198^2+D5198^2)*COS(I5197)*Input!$B$8*Input!$B$11)/(Input!$B$9/Input!$B$10)</f>
        <v>-4.6233096056300473</v>
      </c>
      <c r="H5198" s="3">
        <f>-(0.5*Input!$B$3*(C5198^2+D5198^2)*SIN(I5197)*Input!$B$8*Input!$B$11)/(Input!$B$9/Input!$B$10)-Input!$B$10</f>
        <v>-10.571311622219177</v>
      </c>
      <c r="I5198" s="3">
        <f t="shared" si="163"/>
        <v>-1.3600256024612165</v>
      </c>
    </row>
    <row r="5199" spans="1:9">
      <c r="A5199" s="3">
        <f t="shared" si="162"/>
        <v>5197</v>
      </c>
      <c r="B5199" s="3">
        <f>B5198+Input!$B$2</f>
        <v>5.1970000000000702</v>
      </c>
      <c r="C5199" s="3">
        <f>C5198+G5198*Input!$B$2</f>
        <v>13.79547931337866</v>
      </c>
      <c r="D5199" s="3">
        <f>D5198+H5198*Input!$B$2</f>
        <v>-64.512610603962059</v>
      </c>
      <c r="E5199" s="3">
        <f>E5198+Input!$B$2*C5199</f>
        <v>142.31388068553966</v>
      </c>
      <c r="F5199" s="3">
        <f>F5198+Input!$B$2*D5199</f>
        <v>-2.8582680298896297</v>
      </c>
      <c r="G5199" s="3">
        <f>-(0.5*Input!$B$3*(C5199^2+D5199^2)*COS(I5198)*Input!$B$8*Input!$B$11)/(Input!$B$9/Input!$B$10)</f>
        <v>-4.6224170014999535</v>
      </c>
      <c r="H5199" s="3">
        <f>-(0.5*Input!$B$3*(C5199^2+D5199^2)*SIN(I5198)*Input!$B$8*Input!$B$11)/(Input!$B$9/Input!$B$10)-Input!$B$10</f>
        <v>-10.564702474186884</v>
      </c>
      <c r="I5199" s="3">
        <f t="shared" si="163"/>
        <v>-1.3601276570474816</v>
      </c>
    </row>
    <row r="5200" spans="1:9">
      <c r="A5200" s="3">
        <f t="shared" si="162"/>
        <v>5198</v>
      </c>
      <c r="B5200" s="3">
        <f>B5199+Input!$B$2</f>
        <v>5.1980000000000706</v>
      </c>
      <c r="C5200" s="3">
        <f>C5199+G5199*Input!$B$2</f>
        <v>13.790856896377161</v>
      </c>
      <c r="D5200" s="3">
        <f>D5199+H5199*Input!$B$2</f>
        <v>-64.523175306436244</v>
      </c>
      <c r="E5200" s="3">
        <f>E5199+Input!$B$2*C5200</f>
        <v>142.32767154243604</v>
      </c>
      <c r="F5200" s="3">
        <f>F5199+Input!$B$2*D5200</f>
        <v>-2.9227912051960661</v>
      </c>
      <c r="G5200" s="3">
        <f>-(0.5*Input!$B$3*(C5200^2+D5200^2)*COS(I5199)*Input!$B$8*Input!$B$11)/(Input!$B$9/Input!$B$10)</f>
        <v>-4.6215238652129953</v>
      </c>
      <c r="H5200" s="3">
        <f>-(0.5*Input!$B$3*(C5200^2+D5200^2)*SIN(I5199)*Input!$B$8*Input!$B$11)/(Input!$B$9/Input!$B$10)-Input!$B$10</f>
        <v>-10.558096365432895</v>
      </c>
      <c r="I5200" s="3">
        <f t="shared" si="163"/>
        <v>-1.3602296484793572</v>
      </c>
    </row>
    <row r="5201" spans="1:9">
      <c r="A5201" s="3">
        <f t="shared" si="162"/>
        <v>5199</v>
      </c>
      <c r="B5201" s="3">
        <f>B5200+Input!$B$2</f>
        <v>5.1990000000000709</v>
      </c>
      <c r="C5201" s="3">
        <f>C5200+G5200*Input!$B$2</f>
        <v>13.786235372511948</v>
      </c>
      <c r="D5201" s="3">
        <f>D5200+H5200*Input!$B$2</f>
        <v>-64.533733402801673</v>
      </c>
      <c r="E5201" s="3">
        <f>E5200+Input!$B$2*C5201</f>
        <v>142.34145777780856</v>
      </c>
      <c r="F5201" s="3">
        <f>F5200+Input!$B$2*D5201</f>
        <v>-2.9873249385988676</v>
      </c>
      <c r="G5201" s="3">
        <f>-(0.5*Input!$B$3*(C5201^2+D5201^2)*COS(I5200)*Input!$B$8*Input!$B$11)/(Input!$B$9/Input!$B$10)</f>
        <v>-4.6206301976155393</v>
      </c>
      <c r="H5201" s="3">
        <f>-(0.5*Input!$B$3*(C5201^2+D5201^2)*SIN(I5200)*Input!$B$8*Input!$B$11)/(Input!$B$9/Input!$B$10)-Input!$B$10</f>
        <v>-10.551493296092357</v>
      </c>
      <c r="I5201" s="3">
        <f t="shared" si="163"/>
        <v>-1.3603315768124471</v>
      </c>
    </row>
    <row r="5202" spans="1:9">
      <c r="A5202" s="3">
        <f t="shared" si="162"/>
        <v>5200</v>
      </c>
      <c r="B5202" s="3">
        <f>B5201+Input!$B$2</f>
        <v>5.2000000000000712</v>
      </c>
      <c r="C5202" s="3">
        <f>C5201+G5201*Input!$B$2</f>
        <v>13.781614742314332</v>
      </c>
      <c r="D5202" s="3">
        <f>D5201+H5201*Input!$B$2</f>
        <v>-64.544284896097764</v>
      </c>
      <c r="E5202" s="3">
        <f>E5201+Input!$B$2*C5202</f>
        <v>142.35523939255089</v>
      </c>
      <c r="F5202" s="3">
        <f>F5201+Input!$B$2*D5202</f>
        <v>-3.0518692234949656</v>
      </c>
      <c r="G5202" s="3">
        <f>-(0.5*Input!$B$3*(C5202^2+D5202^2)*COS(I5201)*Input!$B$8*Input!$B$11)/(Input!$B$9/Input!$B$10)</f>
        <v>-4.6197359995535034</v>
      </c>
      <c r="H5202" s="3">
        <f>-(0.5*Input!$B$3*(C5202^2+D5202^2)*SIN(I5201)*Input!$B$8*Input!$B$11)/(Input!$B$9/Input!$B$10)-Input!$B$10</f>
        <v>-10.544893266297834</v>
      </c>
      <c r="I5202" s="3">
        <f t="shared" si="163"/>
        <v>-1.3604334421022883</v>
      </c>
    </row>
    <row r="5203" spans="1:9">
      <c r="A5203" s="3">
        <f t="shared" si="162"/>
        <v>5201</v>
      </c>
      <c r="B5203" s="3">
        <f>B5202+Input!$B$2</f>
        <v>5.2010000000000716</v>
      </c>
      <c r="C5203" s="3">
        <f>C5202+G5202*Input!$B$2</f>
        <v>13.776995006314779</v>
      </c>
      <c r="D5203" s="3">
        <f>D5202+H5202*Input!$B$2</f>
        <v>-64.554829789364064</v>
      </c>
      <c r="E5203" s="3">
        <f>E5202+Input!$B$2*C5203</f>
        <v>142.3690163875572</v>
      </c>
      <c r="F5203" s="3">
        <f>F5202+Input!$B$2*D5203</f>
        <v>-3.1164240532843297</v>
      </c>
      <c r="G5203" s="3">
        <f>-(0.5*Input!$B$3*(C5203^2+D5203^2)*COS(I5202)*Input!$B$8*Input!$B$11)/(Input!$B$9/Input!$B$10)</f>
        <v>-4.618841271872336</v>
      </c>
      <c r="H5203" s="3">
        <f>-(0.5*Input!$B$3*(C5203^2+D5203^2)*SIN(I5202)*Input!$B$8*Input!$B$11)/(Input!$B$9/Input!$B$10)-Input!$B$10</f>
        <v>-10.538296276179338</v>
      </c>
      <c r="I5203" s="3">
        <f t="shared" si="163"/>
        <v>-1.3605352444043504</v>
      </c>
    </row>
    <row r="5204" spans="1:9">
      <c r="A5204" s="3">
        <f t="shared" si="162"/>
        <v>5202</v>
      </c>
      <c r="B5204" s="3">
        <f>B5203+Input!$B$2</f>
        <v>5.2020000000000719</v>
      </c>
      <c r="C5204" s="3">
        <f>C5203+G5203*Input!$B$2</f>
        <v>13.772376165042907</v>
      </c>
      <c r="D5204" s="3">
        <f>D5203+H5203*Input!$B$2</f>
        <v>-64.565368085640245</v>
      </c>
      <c r="E5204" s="3">
        <f>E5203+Input!$B$2*C5204</f>
        <v>142.38278876372223</v>
      </c>
      <c r="F5204" s="3">
        <f>F5203+Input!$B$2*D5204</f>
        <v>-3.1809894213699699</v>
      </c>
      <c r="G5204" s="3">
        <f>-(0.5*Input!$B$3*(C5204^2+D5204^2)*COS(I5203)*Input!$B$8*Input!$B$11)/(Input!$B$9/Input!$B$10)</f>
        <v>-4.6179460154170604</v>
      </c>
      <c r="H5204" s="3">
        <f>-(0.5*Input!$B$3*(C5204^2+D5204^2)*SIN(I5203)*Input!$B$8*Input!$B$11)/(Input!$B$9/Input!$B$10)-Input!$B$10</f>
        <v>-10.531702325864291</v>
      </c>
      <c r="I5204" s="3">
        <f t="shared" si="163"/>
        <v>-1.3606369837740366</v>
      </c>
    </row>
    <row r="5205" spans="1:9">
      <c r="A5205" s="3">
        <f t="shared" si="162"/>
        <v>5203</v>
      </c>
      <c r="B5205" s="3">
        <f>B5204+Input!$B$2</f>
        <v>5.2030000000000722</v>
      </c>
      <c r="C5205" s="3">
        <f>C5204+G5204*Input!$B$2</f>
        <v>13.76775821902749</v>
      </c>
      <c r="D5205" s="3">
        <f>D5204+H5204*Input!$B$2</f>
        <v>-64.575899787966108</v>
      </c>
      <c r="E5205" s="3">
        <f>E5204+Input!$B$2*C5205</f>
        <v>142.39655652194125</v>
      </c>
      <c r="F5205" s="3">
        <f>F5204+Input!$B$2*D5205</f>
        <v>-3.2455653211579358</v>
      </c>
      <c r="G5205" s="3">
        <f>-(0.5*Input!$B$3*(C5205^2+D5205^2)*COS(I5204)*Input!$B$8*Input!$B$11)/(Input!$B$9/Input!$B$10)</f>
        <v>-4.6170502310322261</v>
      </c>
      <c r="H5205" s="3">
        <f>-(0.5*Input!$B$3*(C5205^2+D5205^2)*SIN(I5204)*Input!$B$8*Input!$B$11)/(Input!$B$9/Input!$B$10)-Input!$B$10</f>
        <v>-10.525111415477564</v>
      </c>
      <c r="I5205" s="3">
        <f t="shared" si="163"/>
        <v>-1.3607386602666833</v>
      </c>
    </row>
    <row r="5206" spans="1:9">
      <c r="A5206" s="3">
        <f t="shared" si="162"/>
        <v>5204</v>
      </c>
      <c r="B5206" s="3">
        <f>B5205+Input!$B$2</f>
        <v>5.2040000000000726</v>
      </c>
      <c r="C5206" s="3">
        <f>C5205+G5205*Input!$B$2</f>
        <v>13.763141168796459</v>
      </c>
      <c r="D5206" s="3">
        <f>D5205+H5205*Input!$B$2</f>
        <v>-64.586424899381583</v>
      </c>
      <c r="E5206" s="3">
        <f>E5205+Input!$B$2*C5206</f>
        <v>142.41031966311004</v>
      </c>
      <c r="F5206" s="3">
        <f>F5205+Input!$B$2*D5206</f>
        <v>-3.3101517460573175</v>
      </c>
      <c r="G5206" s="3">
        <f>-(0.5*Input!$B$3*(C5206^2+D5206^2)*COS(I5205)*Input!$B$8*Input!$B$11)/(Input!$B$9/Input!$B$10)</f>
        <v>-4.6161539195619445</v>
      </c>
      <c r="H5206" s="3">
        <f>-(0.5*Input!$B$3*(C5206^2+D5206^2)*SIN(I5205)*Input!$B$8*Input!$B$11)/(Input!$B$9/Input!$B$10)-Input!$B$10</f>
        <v>-10.518523545141448</v>
      </c>
      <c r="I5206" s="3">
        <f t="shared" si="163"/>
        <v>-1.3608402739375609</v>
      </c>
    </row>
    <row r="5207" spans="1:9">
      <c r="A5207" s="3">
        <f t="shared" si="162"/>
        <v>5205</v>
      </c>
      <c r="B5207" s="3">
        <f>B5206+Input!$B$2</f>
        <v>5.2050000000000729</v>
      </c>
      <c r="C5207" s="3">
        <f>C5206+G5206*Input!$B$2</f>
        <v>13.758525014876897</v>
      </c>
      <c r="D5207" s="3">
        <f>D5206+H5206*Input!$B$2</f>
        <v>-64.596943422926728</v>
      </c>
      <c r="E5207" s="3">
        <f>E5206+Input!$B$2*C5207</f>
        <v>142.42407818812492</v>
      </c>
      <c r="F5207" s="3">
        <f>F5206+Input!$B$2*D5207</f>
        <v>-3.3747486894802443</v>
      </c>
      <c r="G5207" s="3">
        <f>-(0.5*Input!$B$3*(C5207^2+D5207^2)*COS(I5206)*Input!$B$8*Input!$B$11)/(Input!$B$9/Input!$B$10)</f>
        <v>-4.6152570818498617</v>
      </c>
      <c r="H5207" s="3">
        <f>-(0.5*Input!$B$3*(C5207^2+D5207^2)*SIN(I5206)*Input!$B$8*Input!$B$11)/(Input!$B$9/Input!$B$10)-Input!$B$10</f>
        <v>-10.511938714975667</v>
      </c>
      <c r="I5207" s="3">
        <f t="shared" si="163"/>
        <v>-1.3609418248418723</v>
      </c>
    </row>
    <row r="5208" spans="1:9">
      <c r="A5208" s="3">
        <f t="shared" si="162"/>
        <v>5206</v>
      </c>
      <c r="B5208" s="3">
        <f>B5207+Input!$B$2</f>
        <v>5.2060000000000732</v>
      </c>
      <c r="C5208" s="3">
        <f>C5207+G5207*Input!$B$2</f>
        <v>13.753909757795046</v>
      </c>
      <c r="D5208" s="3">
        <f>D5207+H5207*Input!$B$2</f>
        <v>-64.607455361641698</v>
      </c>
      <c r="E5208" s="3">
        <f>E5207+Input!$B$2*C5208</f>
        <v>142.4378320978827</v>
      </c>
      <c r="F5208" s="3">
        <f>F5207+Input!$B$2*D5208</f>
        <v>-3.4393561448418861</v>
      </c>
      <c r="G5208" s="3">
        <f>-(0.5*Input!$B$3*(C5208^2+D5208^2)*COS(I5207)*Input!$B$8*Input!$B$11)/(Input!$B$9/Input!$B$10)</f>
        <v>-4.6143597187391787</v>
      </c>
      <c r="H5208" s="3">
        <f>-(0.5*Input!$B$3*(C5208^2+D5208^2)*SIN(I5207)*Input!$B$8*Input!$B$11)/(Input!$B$9/Input!$B$10)-Input!$B$10</f>
        <v>-10.505356925097416</v>
      </c>
      <c r="I5208" s="3">
        <f t="shared" si="163"/>
        <v>-1.361043313034755</v>
      </c>
    </row>
    <row r="5209" spans="1:9">
      <c r="A5209" s="3">
        <f t="shared" si="162"/>
        <v>5207</v>
      </c>
      <c r="B5209" s="3">
        <f>B5208+Input!$B$2</f>
        <v>5.2070000000000736</v>
      </c>
      <c r="C5209" s="3">
        <f>C5208+G5208*Input!$B$2</f>
        <v>13.749295398076308</v>
      </c>
      <c r="D5209" s="3">
        <f>D5208+H5208*Input!$B$2</f>
        <v>-64.617960718566792</v>
      </c>
      <c r="E5209" s="3">
        <f>E5208+Input!$B$2*C5209</f>
        <v>142.45158139328078</v>
      </c>
      <c r="F5209" s="3">
        <f>F5208+Input!$B$2*D5209</f>
        <v>-3.5039741055604527</v>
      </c>
      <c r="G5209" s="3">
        <f>-(0.5*Input!$B$3*(C5209^2+D5209^2)*COS(I5208)*Input!$B$8*Input!$B$11)/(Input!$B$9/Input!$B$10)</f>
        <v>-4.6134618310726312</v>
      </c>
      <c r="H5209" s="3">
        <f>-(0.5*Input!$B$3*(C5209^2+D5209^2)*SIN(I5208)*Input!$B$8*Input!$B$11)/(Input!$B$9/Input!$B$10)-Input!$B$10</f>
        <v>-10.498778175621325</v>
      </c>
      <c r="I5209" s="3">
        <f t="shared" si="163"/>
        <v>-1.3611447385712796</v>
      </c>
    </row>
    <row r="5210" spans="1:9">
      <c r="A5210" s="3">
        <f t="shared" si="162"/>
        <v>5208</v>
      </c>
      <c r="B5210" s="3">
        <f>B5209+Input!$B$2</f>
        <v>5.2080000000000739</v>
      </c>
      <c r="C5210" s="3">
        <f>C5209+G5209*Input!$B$2</f>
        <v>13.744681936245236</v>
      </c>
      <c r="D5210" s="3">
        <f>D5209+H5209*Input!$B$2</f>
        <v>-64.628459496742408</v>
      </c>
      <c r="E5210" s="3">
        <f>E5209+Input!$B$2*C5210</f>
        <v>142.46532607521704</v>
      </c>
      <c r="F5210" s="3">
        <f>F5209+Input!$B$2*D5210</f>
        <v>-3.5686025650571951</v>
      </c>
      <c r="G5210" s="3">
        <f>-(0.5*Input!$B$3*(C5210^2+D5210^2)*COS(I5209)*Input!$B$8*Input!$B$11)/(Input!$B$9/Input!$B$10)</f>
        <v>-4.6125634196925178</v>
      </c>
      <c r="H5210" s="3">
        <f>-(0.5*Input!$B$3*(C5210^2+D5210^2)*SIN(I5209)*Input!$B$8*Input!$B$11)/(Input!$B$9/Input!$B$10)-Input!$B$10</f>
        <v>-10.492202466659442</v>
      </c>
      <c r="I5210" s="3">
        <f t="shared" si="163"/>
        <v>-1.3612461015064508</v>
      </c>
    </row>
    <row r="5211" spans="1:9">
      <c r="A5211" s="3">
        <f t="shared" si="162"/>
        <v>5209</v>
      </c>
      <c r="B5211" s="3">
        <f>B5210+Input!$B$2</f>
        <v>5.2090000000000742</v>
      </c>
      <c r="C5211" s="3">
        <f>C5210+G5210*Input!$B$2</f>
        <v>13.740069372825543</v>
      </c>
      <c r="D5211" s="3">
        <f>D5210+H5210*Input!$B$2</f>
        <v>-64.638951699209073</v>
      </c>
      <c r="E5211" s="3">
        <f>E5210+Input!$B$2*C5211</f>
        <v>142.47906614458986</v>
      </c>
      <c r="F5211" s="3">
        <f>F5210+Input!$B$2*D5211</f>
        <v>-3.6332415167564043</v>
      </c>
      <c r="G5211" s="3">
        <f>-(0.5*Input!$B$3*(C5211^2+D5211^2)*COS(I5210)*Input!$B$8*Input!$B$11)/(Input!$B$9/Input!$B$10)</f>
        <v>-4.6116644854406701</v>
      </c>
      <c r="H5211" s="3">
        <f>-(0.5*Input!$B$3*(C5211^2+D5211^2)*SIN(I5210)*Input!$B$8*Input!$B$11)/(Input!$B$9/Input!$B$10)-Input!$B$10</f>
        <v>-10.485629798321305</v>
      </c>
      <c r="I5211" s="3">
        <f t="shared" si="163"/>
        <v>-1.3613474018952074</v>
      </c>
    </row>
    <row r="5212" spans="1:9">
      <c r="A5212" s="3">
        <f t="shared" si="162"/>
        <v>5210</v>
      </c>
      <c r="B5212" s="3">
        <f>B5211+Input!$B$2</f>
        <v>5.2100000000000746</v>
      </c>
      <c r="C5212" s="3">
        <f>C5211+G5211*Input!$B$2</f>
        <v>13.735457708340101</v>
      </c>
      <c r="D5212" s="3">
        <f>D5211+H5211*Input!$B$2</f>
        <v>-64.649437329007398</v>
      </c>
      <c r="E5212" s="3">
        <f>E5211+Input!$B$2*C5212</f>
        <v>142.49280160229821</v>
      </c>
      <c r="F5212" s="3">
        <f>F5211+Input!$B$2*D5212</f>
        <v>-3.6978909540854117</v>
      </c>
      <c r="G5212" s="3">
        <f>-(0.5*Input!$B$3*(C5212^2+D5212^2)*COS(I5211)*Input!$B$8*Input!$B$11)/(Input!$B$9/Input!$B$10)</f>
        <v>-4.610765029158455</v>
      </c>
      <c r="H5212" s="3">
        <f>-(0.5*Input!$B$3*(C5212^2+D5212^2)*SIN(I5211)*Input!$B$8*Input!$B$11)/(Input!$B$9/Input!$B$10)-Input!$B$10</f>
        <v>-10.4790601707139</v>
      </c>
      <c r="I5212" s="3">
        <f t="shared" si="163"/>
        <v>-1.3614486397924219</v>
      </c>
    </row>
    <row r="5213" spans="1:9">
      <c r="A5213" s="3">
        <f t="shared" si="162"/>
        <v>5211</v>
      </c>
      <c r="B5213" s="3">
        <f>B5212+Input!$B$2</f>
        <v>5.2110000000000749</v>
      </c>
      <c r="C5213" s="3">
        <f>C5212+G5212*Input!$B$2</f>
        <v>13.730846943310944</v>
      </c>
      <c r="D5213" s="3">
        <f>D5212+H5212*Input!$B$2</f>
        <v>-64.659916389178107</v>
      </c>
      <c r="E5213" s="3">
        <f>E5212+Input!$B$2*C5213</f>
        <v>142.50653244924152</v>
      </c>
      <c r="F5213" s="3">
        <f>F5212+Input!$B$2*D5213</f>
        <v>-3.7625508704745898</v>
      </c>
      <c r="G5213" s="3">
        <f>-(0.5*Input!$B$3*(C5213^2+D5213^2)*COS(I5212)*Input!$B$8*Input!$B$11)/(Input!$B$9/Input!$B$10)</f>
        <v>-4.6098650516867989</v>
      </c>
      <c r="H5213" s="3">
        <f>-(0.5*Input!$B$3*(C5213^2+D5213^2)*SIN(I5212)*Input!$B$8*Input!$B$11)/(Input!$B$9/Input!$B$10)-Input!$B$10</f>
        <v>-10.472493583941677</v>
      </c>
      <c r="I5213" s="3">
        <f t="shared" si="163"/>
        <v>-1.3615498152529009</v>
      </c>
    </row>
    <row r="5214" spans="1:9">
      <c r="A5214" s="3">
        <f t="shared" si="162"/>
        <v>5212</v>
      </c>
      <c r="B5214" s="3">
        <f>B5213+Input!$B$2</f>
        <v>5.2120000000000752</v>
      </c>
      <c r="C5214" s="3">
        <f>C5213+G5213*Input!$B$2</f>
        <v>13.726237078259256</v>
      </c>
      <c r="D5214" s="3">
        <f>D5213+H5213*Input!$B$2</f>
        <v>-64.670388882762055</v>
      </c>
      <c r="E5214" s="3">
        <f>E5213+Input!$B$2*C5214</f>
        <v>142.52025868631978</v>
      </c>
      <c r="F5214" s="3">
        <f>F5213+Input!$B$2*D5214</f>
        <v>-3.8272212593573518</v>
      </c>
      <c r="G5214" s="3">
        <f>-(0.5*Input!$B$3*(C5214^2+D5214^2)*COS(I5213)*Input!$B$8*Input!$B$11)/(Input!$B$9/Input!$B$10)</f>
        <v>-4.608964553866171</v>
      </c>
      <c r="H5214" s="3">
        <f>-(0.5*Input!$B$3*(C5214^2+D5214^2)*SIN(I5213)*Input!$B$8*Input!$B$11)/(Input!$B$9/Input!$B$10)-Input!$B$10</f>
        <v>-10.465930038106514</v>
      </c>
      <c r="I5214" s="3">
        <f t="shared" si="163"/>
        <v>-1.3616509283313856</v>
      </c>
    </row>
    <row r="5215" spans="1:9">
      <c r="A5215" s="3">
        <f t="shared" si="162"/>
        <v>5213</v>
      </c>
      <c r="B5215" s="3">
        <f>B5214+Input!$B$2</f>
        <v>5.2130000000000756</v>
      </c>
      <c r="C5215" s="3">
        <f>C5214+G5214*Input!$B$2</f>
        <v>13.721628113705391</v>
      </c>
      <c r="D5215" s="3">
        <f>D5214+H5214*Input!$B$2</f>
        <v>-64.680854812800163</v>
      </c>
      <c r="E5215" s="3">
        <f>E5214+Input!$B$2*C5215</f>
        <v>142.53398031443348</v>
      </c>
      <c r="F5215" s="3">
        <f>F5214+Input!$B$2*D5215</f>
        <v>-3.891902114170152</v>
      </c>
      <c r="G5215" s="3">
        <f>-(0.5*Input!$B$3*(C5215^2+D5215^2)*COS(I5214)*Input!$B$8*Input!$B$11)/(Input!$B$9/Input!$B$10)</f>
        <v>-4.6080635365365668</v>
      </c>
      <c r="H5215" s="3">
        <f>-(0.5*Input!$B$3*(C5215^2+D5215^2)*SIN(I5214)*Input!$B$8*Input!$B$11)/(Input!$B$9/Input!$B$10)-Input!$B$10</f>
        <v>-10.459369533307814</v>
      </c>
      <c r="I5215" s="3">
        <f t="shared" si="163"/>
        <v>-1.3617519790825512</v>
      </c>
    </row>
    <row r="5216" spans="1:9">
      <c r="A5216" s="3">
        <f t="shared" si="162"/>
        <v>5214</v>
      </c>
      <c r="B5216" s="3">
        <f>B5215+Input!$B$2</f>
        <v>5.2140000000000759</v>
      </c>
      <c r="C5216" s="3">
        <f>C5215+G5215*Input!$B$2</f>
        <v>13.717020050168854</v>
      </c>
      <c r="D5216" s="3">
        <f>D5215+H5215*Input!$B$2</f>
        <v>-64.691314182333471</v>
      </c>
      <c r="E5216" s="3">
        <f>E5215+Input!$B$2*C5216</f>
        <v>142.54769733448364</v>
      </c>
      <c r="F5216" s="3">
        <f>F5215+Input!$B$2*D5216</f>
        <v>-3.9565934283524853</v>
      </c>
      <c r="G5216" s="3">
        <f>-(0.5*Input!$B$3*(C5216^2+D5216^2)*COS(I5215)*Input!$B$8*Input!$B$11)/(Input!$B$9/Input!$B$10)</f>
        <v>-4.6071620005375395</v>
      </c>
      <c r="H5216" s="3">
        <f>-(0.5*Input!$B$3*(C5216^2+D5216^2)*SIN(I5215)*Input!$B$8*Input!$B$11)/(Input!$B$9/Input!$B$10)-Input!$B$10</f>
        <v>-10.452812069642388</v>
      </c>
      <c r="I5216" s="3">
        <f t="shared" si="163"/>
        <v>-1.3618529675610076</v>
      </c>
    </row>
    <row r="5217" spans="1:9">
      <c r="A5217" s="3">
        <f t="shared" si="162"/>
        <v>5215</v>
      </c>
      <c r="B5217" s="3">
        <f>B5216+Input!$B$2</f>
        <v>5.2150000000000762</v>
      </c>
      <c r="C5217" s="3">
        <f>C5216+G5216*Input!$B$2</f>
        <v>13.712412888168316</v>
      </c>
      <c r="D5217" s="3">
        <f>D5216+H5216*Input!$B$2</f>
        <v>-64.701766994403116</v>
      </c>
      <c r="E5217" s="3">
        <f>E5216+Input!$B$2*C5217</f>
        <v>142.56140974737181</v>
      </c>
      <c r="F5217" s="3">
        <f>F5216+Input!$B$2*D5217</f>
        <v>-4.0212951953468883</v>
      </c>
      <c r="G5217" s="3">
        <f>-(0.5*Input!$B$3*(C5217^2+D5217^2)*COS(I5216)*Input!$B$8*Input!$B$11)/(Input!$B$9/Input!$B$10)</f>
        <v>-4.6062599467081746</v>
      </c>
      <c r="H5217" s="3">
        <f>-(0.5*Input!$B$3*(C5217^2+D5217^2)*SIN(I5216)*Input!$B$8*Input!$B$11)/(Input!$B$9/Input!$B$10)-Input!$B$10</f>
        <v>-10.446257647204565</v>
      </c>
      <c r="I5217" s="3">
        <f t="shared" si="163"/>
        <v>-1.3619538938212985</v>
      </c>
    </row>
    <row r="5218" spans="1:9">
      <c r="A5218" s="3">
        <f t="shared" si="162"/>
        <v>5216</v>
      </c>
      <c r="B5218" s="3">
        <f>B5217+Input!$B$2</f>
        <v>5.2160000000000766</v>
      </c>
      <c r="C5218" s="3">
        <f>C5217+G5217*Input!$B$2</f>
        <v>13.707806628221608</v>
      </c>
      <c r="D5218" s="3">
        <f>D5217+H5217*Input!$B$2</f>
        <v>-64.712213252050319</v>
      </c>
      <c r="E5218" s="3">
        <f>E5217+Input!$B$2*C5218</f>
        <v>142.57511755400003</v>
      </c>
      <c r="F5218" s="3">
        <f>F5217+Input!$B$2*D5218</f>
        <v>-4.0860074085989382</v>
      </c>
      <c r="G5218" s="3">
        <f>-(0.5*Input!$B$3*(C5218^2+D5218^2)*COS(I5217)*Input!$B$8*Input!$B$11)/(Input!$B$9/Input!$B$10)</f>
        <v>-4.6053573758871131</v>
      </c>
      <c r="H5218" s="3">
        <f>-(0.5*Input!$B$3*(C5218^2+D5218^2)*SIN(I5217)*Input!$B$8*Input!$B$11)/(Input!$B$9/Input!$B$10)-Input!$B$10</f>
        <v>-10.439706266086137</v>
      </c>
      <c r="I5218" s="3">
        <f t="shared" si="163"/>
        <v>-1.3620547579179032</v>
      </c>
    </row>
    <row r="5219" spans="1:9">
      <c r="A5219" s="3">
        <f t="shared" si="162"/>
        <v>5217</v>
      </c>
      <c r="B5219" s="3">
        <f>B5218+Input!$B$2</f>
        <v>5.2170000000000769</v>
      </c>
      <c r="C5219" s="3">
        <f>C5218+G5218*Input!$B$2</f>
        <v>13.703201270845721</v>
      </c>
      <c r="D5219" s="3">
        <f>D5218+H5218*Input!$B$2</f>
        <v>-64.722652958316402</v>
      </c>
      <c r="E5219" s="3">
        <f>E5218+Input!$B$2*C5219</f>
        <v>142.58882075527089</v>
      </c>
      <c r="F5219" s="3">
        <f>F5218+Input!$B$2*D5219</f>
        <v>-4.1507300615572547</v>
      </c>
      <c r="G5219" s="3">
        <f>-(0.5*Input!$B$3*(C5219^2+D5219^2)*COS(I5218)*Input!$B$8*Input!$B$11)/(Input!$B$9/Input!$B$10)</f>
        <v>-4.604454288912514</v>
      </c>
      <c r="H5219" s="3">
        <f>-(0.5*Input!$B$3*(C5219^2+D5219^2)*SIN(I5218)*Input!$B$8*Input!$B$11)/(Input!$B$9/Input!$B$10)-Input!$B$10</f>
        <v>-10.433157926376367</v>
      </c>
      <c r="I5219" s="3">
        <f t="shared" si="163"/>
        <v>-1.3621555599052351</v>
      </c>
    </row>
    <row r="5220" spans="1:9">
      <c r="A5220" s="3">
        <f t="shared" si="162"/>
        <v>5218</v>
      </c>
      <c r="B5220" s="3">
        <f>B5219+Input!$B$2</f>
        <v>5.2180000000000772</v>
      </c>
      <c r="C5220" s="3">
        <f>C5219+G5219*Input!$B$2</f>
        <v>13.698596816556808</v>
      </c>
      <c r="D5220" s="3">
        <f>D5219+H5219*Input!$B$2</f>
        <v>-64.733086116242774</v>
      </c>
      <c r="E5220" s="3">
        <f>E5219+Input!$B$2*C5220</f>
        <v>142.60251935208746</v>
      </c>
      <c r="F5220" s="3">
        <f>F5219+Input!$B$2*D5220</f>
        <v>-4.2154631476734972</v>
      </c>
      <c r="G5220" s="3">
        <f>-(0.5*Input!$B$3*(C5220^2+D5220^2)*COS(I5219)*Input!$B$8*Input!$B$11)/(Input!$B$9/Input!$B$10)</f>
        <v>-4.6035506866220945</v>
      </c>
      <c r="H5220" s="3">
        <f>-(0.5*Input!$B$3*(C5220^2+D5220^2)*SIN(I5219)*Input!$B$8*Input!$B$11)/(Input!$B$9/Input!$B$10)-Input!$B$10</f>
        <v>-10.426612628162015</v>
      </c>
      <c r="I5220" s="3">
        <f t="shared" si="163"/>
        <v>-1.3622562998376424</v>
      </c>
    </row>
    <row r="5221" spans="1:9">
      <c r="A5221" s="3">
        <f t="shared" si="162"/>
        <v>5219</v>
      </c>
      <c r="B5221" s="3">
        <f>B5220+Input!$B$2</f>
        <v>5.2190000000000776</v>
      </c>
      <c r="C5221" s="3">
        <f>C5220+G5220*Input!$B$2</f>
        <v>13.693993265870185</v>
      </c>
      <c r="D5221" s="3">
        <f>D5220+H5220*Input!$B$2</f>
        <v>-64.74351272887094</v>
      </c>
      <c r="E5221" s="3">
        <f>E5220+Input!$B$2*C5221</f>
        <v>142.61621334535332</v>
      </c>
      <c r="F5221" s="3">
        <f>F5220+Input!$B$2*D5221</f>
        <v>-4.2802066604023681</v>
      </c>
      <c r="G5221" s="3">
        <f>-(0.5*Input!$B$3*(C5221^2+D5221^2)*COS(I5220)*Input!$B$8*Input!$B$11)/(Input!$B$9/Input!$B$10)</f>
        <v>-4.6026465698531052</v>
      </c>
      <c r="H5221" s="3">
        <f>-(0.5*Input!$B$3*(C5221^2+D5221^2)*SIN(I5220)*Input!$B$8*Input!$B$11)/(Input!$B$9/Input!$B$10)-Input!$B$10</f>
        <v>-10.420070371527302</v>
      </c>
      <c r="I5221" s="3">
        <f t="shared" si="163"/>
        <v>-1.3623569777694085</v>
      </c>
    </row>
    <row r="5222" spans="1:9">
      <c r="A5222" s="3">
        <f t="shared" si="162"/>
        <v>5220</v>
      </c>
      <c r="B5222" s="3">
        <f>B5221+Input!$B$2</f>
        <v>5.2200000000000779</v>
      </c>
      <c r="C5222" s="3">
        <f>C5221+G5221*Input!$B$2</f>
        <v>13.689390619300331</v>
      </c>
      <c r="D5222" s="3">
        <f>D5221+H5221*Input!$B$2</f>
        <v>-64.753932799242463</v>
      </c>
      <c r="E5222" s="3">
        <f>E5221+Input!$B$2*C5222</f>
        <v>142.62990273597262</v>
      </c>
      <c r="F5222" s="3">
        <f>F5221+Input!$B$2*D5222</f>
        <v>-4.3449605932016109</v>
      </c>
      <c r="G5222" s="3">
        <f>-(0.5*Input!$B$3*(C5222^2+D5222^2)*COS(I5221)*Input!$B$8*Input!$B$11)/(Input!$B$9/Input!$B$10)</f>
        <v>-4.6017419394423351</v>
      </c>
      <c r="H5222" s="3">
        <f>-(0.5*Input!$B$3*(C5222^2+D5222^2)*SIN(I5221)*Input!$B$8*Input!$B$11)/(Input!$B$9/Input!$B$10)-Input!$B$10</f>
        <v>-10.41353115655399</v>
      </c>
      <c r="I5222" s="3">
        <f t="shared" si="163"/>
        <v>-1.3624575937547514</v>
      </c>
    </row>
    <row r="5223" spans="1:9">
      <c r="A5223" s="3">
        <f t="shared" si="162"/>
        <v>5221</v>
      </c>
      <c r="B5223" s="3">
        <f>B5222+Input!$B$2</f>
        <v>5.2210000000000782</v>
      </c>
      <c r="C5223" s="3">
        <f>C5222+G5222*Input!$B$2</f>
        <v>13.684788877360889</v>
      </c>
      <c r="D5223" s="3">
        <f>D5222+H5222*Input!$B$2</f>
        <v>-64.764346330399022</v>
      </c>
      <c r="E5223" s="3">
        <f>E5222+Input!$B$2*C5223</f>
        <v>142.64358752484998</v>
      </c>
      <c r="F5223" s="3">
        <f>F5222+Input!$B$2*D5223</f>
        <v>-4.4097249395320102</v>
      </c>
      <c r="G5223" s="3">
        <f>-(0.5*Input!$B$3*(C5223^2+D5223^2)*COS(I5222)*Input!$B$8*Input!$B$11)/(Input!$B$9/Input!$B$10)</f>
        <v>-4.6008367962261163</v>
      </c>
      <c r="H5223" s="3">
        <f>-(0.5*Input!$B$3*(C5223^2+D5223^2)*SIN(I5222)*Input!$B$8*Input!$B$11)/(Input!$B$9/Input!$B$10)-Input!$B$10</f>
        <v>-10.406994983321265</v>
      </c>
      <c r="I5223" s="3">
        <f t="shared" si="163"/>
        <v>-1.3625581478478246</v>
      </c>
    </row>
    <row r="5224" spans="1:9">
      <c r="A5224" s="3">
        <f t="shared" si="162"/>
        <v>5222</v>
      </c>
      <c r="B5224" s="3">
        <f>B5223+Input!$B$2</f>
        <v>5.2220000000000786</v>
      </c>
      <c r="C5224" s="3">
        <f>C5223+G5223*Input!$B$2</f>
        <v>13.680188040564662</v>
      </c>
      <c r="D5224" s="3">
        <f>D5223+H5223*Input!$B$2</f>
        <v>-64.774753325382349</v>
      </c>
      <c r="E5224" s="3">
        <f>E5223+Input!$B$2*C5224</f>
        <v>142.65726771289053</v>
      </c>
      <c r="F5224" s="3">
        <f>F5223+Input!$B$2*D5224</f>
        <v>-4.4744996928573926</v>
      </c>
      <c r="G5224" s="3">
        <f>-(0.5*Input!$B$3*(C5224^2+D5224^2)*COS(I5223)*Input!$B$8*Input!$B$11)/(Input!$B$9/Input!$B$10)</f>
        <v>-4.5999311410403116</v>
      </c>
      <c r="H5224" s="3">
        <f>-(0.5*Input!$B$3*(C5224^2+D5224^2)*SIN(I5223)*Input!$B$8*Input!$B$11)/(Input!$B$9/Input!$B$10)-Input!$B$10</f>
        <v>-10.40046185190587</v>
      </c>
      <c r="I5224" s="3">
        <f t="shared" si="163"/>
        <v>-1.3626586401027168</v>
      </c>
    </row>
    <row r="5225" spans="1:9">
      <c r="A5225" s="3">
        <f t="shared" si="162"/>
        <v>5223</v>
      </c>
      <c r="B5225" s="3">
        <f>B5224+Input!$B$2</f>
        <v>5.2230000000000789</v>
      </c>
      <c r="C5225" s="3">
        <f>C5224+G5224*Input!$B$2</f>
        <v>13.675588109423622</v>
      </c>
      <c r="D5225" s="3">
        <f>D5224+H5224*Input!$B$2</f>
        <v>-64.78515378723425</v>
      </c>
      <c r="E5225" s="3">
        <f>E5224+Input!$B$2*C5225</f>
        <v>142.67094330099997</v>
      </c>
      <c r="F5225" s="3">
        <f>F5224+Input!$B$2*D5225</f>
        <v>-4.5392848466446267</v>
      </c>
      <c r="G5225" s="3">
        <f>-(0.5*Input!$B$3*(C5225^2+D5225^2)*COS(I5224)*Input!$B$8*Input!$B$11)/(Input!$B$9/Input!$B$10)</f>
        <v>-4.5990249747203187</v>
      </c>
      <c r="H5225" s="3">
        <f>-(0.5*Input!$B$3*(C5225^2+D5225^2)*SIN(I5224)*Input!$B$8*Input!$B$11)/(Input!$B$9/Input!$B$10)-Input!$B$10</f>
        <v>-10.393931762382024</v>
      </c>
      <c r="I5225" s="3">
        <f t="shared" si="163"/>
        <v>-1.3627590705734511</v>
      </c>
    </row>
    <row r="5226" spans="1:9">
      <c r="A5226" s="3">
        <f t="shared" si="162"/>
        <v>5224</v>
      </c>
      <c r="B5226" s="3">
        <f>B5225+Input!$B$2</f>
        <v>5.2240000000000792</v>
      </c>
      <c r="C5226" s="3">
        <f>C5225+G5225*Input!$B$2</f>
        <v>13.670989084448902</v>
      </c>
      <c r="D5226" s="3">
        <f>D5225+H5225*Input!$B$2</f>
        <v>-64.79554771899663</v>
      </c>
      <c r="E5226" s="3">
        <f>E5225+Input!$B$2*C5226</f>
        <v>142.68461429008443</v>
      </c>
      <c r="F5226" s="3">
        <f>F5225+Input!$B$2*D5226</f>
        <v>-4.6040803943636233</v>
      </c>
      <c r="G5226" s="3">
        <f>-(0.5*Input!$B$3*(C5226^2+D5226^2)*COS(I5225)*Input!$B$8*Input!$B$11)/(Input!$B$9/Input!$B$10)</f>
        <v>-4.5981182981010917</v>
      </c>
      <c r="H5226" s="3">
        <f>-(0.5*Input!$B$3*(C5226^2+D5226^2)*SIN(I5225)*Input!$B$8*Input!$B$11)/(Input!$B$9/Input!$B$10)-Input!$B$10</f>
        <v>-10.387404714821439</v>
      </c>
      <c r="I5226" s="3">
        <f t="shared" si="163"/>
        <v>-1.3628594393139872</v>
      </c>
    </row>
    <row r="5227" spans="1:9">
      <c r="A5227" s="3">
        <f t="shared" si="162"/>
        <v>5225</v>
      </c>
      <c r="B5227" s="3">
        <f>B5226+Input!$B$2</f>
        <v>5.2250000000000796</v>
      </c>
      <c r="C5227" s="3">
        <f>C5226+G5226*Input!$B$2</f>
        <v>13.6663909661508</v>
      </c>
      <c r="D5227" s="3">
        <f>D5226+H5226*Input!$B$2</f>
        <v>-64.80593512371145</v>
      </c>
      <c r="E5227" s="3">
        <f>E5226+Input!$B$2*C5227</f>
        <v>142.69828068105059</v>
      </c>
      <c r="F5227" s="3">
        <f>F5226+Input!$B$2*D5227</f>
        <v>-4.6688863294873348</v>
      </c>
      <c r="G5227" s="3">
        <f>-(0.5*Input!$B$3*(C5227^2+D5227^2)*COS(I5226)*Input!$B$8*Input!$B$11)/(Input!$B$9/Input!$B$10)</f>
        <v>-4.5972111120171002</v>
      </c>
      <c r="H5227" s="3">
        <f>-(0.5*Input!$B$3*(C5227^2+D5227^2)*SIN(I5226)*Input!$B$8*Input!$B$11)/(Input!$B$9/Input!$B$10)-Input!$B$10</f>
        <v>-10.380880709293361</v>
      </c>
      <c r="I5227" s="3">
        <f t="shared" si="163"/>
        <v>-1.3629597463782197</v>
      </c>
    </row>
    <row r="5228" spans="1:9">
      <c r="A5228" s="3">
        <f t="shared" si="162"/>
        <v>5226</v>
      </c>
      <c r="B5228" s="3">
        <f>B5227+Input!$B$2</f>
        <v>5.2260000000000799</v>
      </c>
      <c r="C5228" s="3">
        <f>C5227+G5227*Input!$B$2</f>
        <v>13.661793755038783</v>
      </c>
      <c r="D5228" s="3">
        <f>D5227+H5227*Input!$B$2</f>
        <v>-64.816316004420742</v>
      </c>
      <c r="E5228" s="3">
        <f>E5227+Input!$B$2*C5228</f>
        <v>142.71194247480562</v>
      </c>
      <c r="F5228" s="3">
        <f>F5227+Input!$B$2*D5228</f>
        <v>-4.7337026454917552</v>
      </c>
      <c r="G5228" s="3">
        <f>-(0.5*Input!$B$3*(C5228^2+D5228^2)*COS(I5227)*Input!$B$8*Input!$B$11)/(Input!$B$9/Input!$B$10)</f>
        <v>-4.5963034173023587</v>
      </c>
      <c r="H5228" s="3">
        <f>-(0.5*Input!$B$3*(C5228^2+D5228^2)*SIN(I5227)*Input!$B$8*Input!$B$11)/(Input!$B$9/Input!$B$10)-Input!$B$10</f>
        <v>-10.37435974586452</v>
      </c>
      <c r="I5228" s="3">
        <f t="shared" si="163"/>
        <v>-1.3630599918199784</v>
      </c>
    </row>
    <row r="5229" spans="1:9">
      <c r="A5229" s="3">
        <f t="shared" si="162"/>
        <v>5227</v>
      </c>
      <c r="B5229" s="3">
        <f>B5228+Input!$B$2</f>
        <v>5.2270000000000802</v>
      </c>
      <c r="C5229" s="3">
        <f>C5228+G5228*Input!$B$2</f>
        <v>13.65719745162148</v>
      </c>
      <c r="D5229" s="3">
        <f>D5228+H5228*Input!$B$2</f>
        <v>-64.826690364166609</v>
      </c>
      <c r="E5229" s="3">
        <f>E5228+Input!$B$2*C5229</f>
        <v>142.72559967225723</v>
      </c>
      <c r="F5229" s="3">
        <f>F5228+Input!$B$2*D5229</f>
        <v>-4.798529335855922</v>
      </c>
      <c r="G5229" s="3">
        <f>-(0.5*Input!$B$3*(C5229^2+D5229^2)*COS(I5228)*Input!$B$8*Input!$B$11)/(Input!$B$9/Input!$B$10)</f>
        <v>-4.5953952147904262</v>
      </c>
      <c r="H5229" s="3">
        <f>-(0.5*Input!$B$3*(C5229^2+D5229^2)*SIN(I5228)*Input!$B$8*Input!$B$11)/(Input!$B$9/Input!$B$10)-Input!$B$10</f>
        <v>-10.367841824599157</v>
      </c>
      <c r="I5229" s="3">
        <f t="shared" si="163"/>
        <v>-1.3631601756930296</v>
      </c>
    </row>
    <row r="5230" spans="1:9">
      <c r="A5230" s="3">
        <f t="shared" si="162"/>
        <v>5228</v>
      </c>
      <c r="B5230" s="3">
        <f>B5229+Input!$B$2</f>
        <v>5.2280000000000806</v>
      </c>
      <c r="C5230" s="3">
        <f>C5229+G5229*Input!$B$2</f>
        <v>13.652602056406689</v>
      </c>
      <c r="D5230" s="3">
        <f>D5229+H5229*Input!$B$2</f>
        <v>-64.837058205991212</v>
      </c>
      <c r="E5230" s="3">
        <f>E5229+Input!$B$2*C5230</f>
        <v>142.73925227431363</v>
      </c>
      <c r="F5230" s="3">
        <f>F5229+Input!$B$2*D5230</f>
        <v>-4.863366394061913</v>
      </c>
      <c r="G5230" s="3">
        <f>-(0.5*Input!$B$3*(C5230^2+D5230^2)*COS(I5229)*Input!$B$8*Input!$B$11)/(Input!$B$9/Input!$B$10)</f>
        <v>-4.5944865053143724</v>
      </c>
      <c r="H5230" s="3">
        <f>-(0.5*Input!$B$3*(C5230^2+D5230^2)*SIN(I5229)*Input!$B$8*Input!$B$11)/(Input!$B$9/Input!$B$10)-Input!$B$10</f>
        <v>-10.361326945559068</v>
      </c>
      <c r="I5230" s="3">
        <f t="shared" si="163"/>
        <v>-1.3632602980510744</v>
      </c>
    </row>
    <row r="5231" spans="1:9">
      <c r="A5231" s="3">
        <f t="shared" si="162"/>
        <v>5229</v>
      </c>
      <c r="B5231" s="3">
        <f>B5230+Input!$B$2</f>
        <v>5.2290000000000809</v>
      </c>
      <c r="C5231" s="3">
        <f>C5230+G5230*Input!$B$2</f>
        <v>13.648007569901374</v>
      </c>
      <c r="D5231" s="3">
        <f>D5230+H5230*Input!$B$2</f>
        <v>-64.847419532936769</v>
      </c>
      <c r="E5231" s="3">
        <f>E5230+Input!$B$2*C5231</f>
        <v>142.75290028188354</v>
      </c>
      <c r="F5231" s="3">
        <f>F5230+Input!$B$2*D5231</f>
        <v>-4.9282138135948497</v>
      </c>
      <c r="G5231" s="3">
        <f>-(0.5*Input!$B$3*(C5231^2+D5231^2)*COS(I5230)*Input!$B$8*Input!$B$11)/(Input!$B$9/Input!$B$10)</f>
        <v>-4.5935772897068308</v>
      </c>
      <c r="H5231" s="3">
        <f>-(0.5*Input!$B$3*(C5231^2+D5231^2)*SIN(I5230)*Input!$B$8*Input!$B$11)/(Input!$B$9/Input!$B$10)-Input!$B$10</f>
        <v>-10.354815108803535</v>
      </c>
      <c r="I5231" s="3">
        <f t="shared" si="163"/>
        <v>-1.3633603589477505</v>
      </c>
    </row>
    <row r="5232" spans="1:9">
      <c r="A5232" s="3">
        <f t="shared" si="162"/>
        <v>5230</v>
      </c>
      <c r="B5232" s="3">
        <f>B5231+Input!$B$2</f>
        <v>5.2300000000000813</v>
      </c>
      <c r="C5232" s="3">
        <f>C5231+G5231*Input!$B$2</f>
        <v>13.643413992611666</v>
      </c>
      <c r="D5232" s="3">
        <f>D5231+H5231*Input!$B$2</f>
        <v>-64.857774348045567</v>
      </c>
      <c r="E5232" s="3">
        <f>E5231+Input!$B$2*C5232</f>
        <v>142.76654369587615</v>
      </c>
      <c r="F5232" s="3">
        <f>F5231+Input!$B$2*D5232</f>
        <v>-4.9930715879428949</v>
      </c>
      <c r="G5232" s="3">
        <f>-(0.5*Input!$B$3*(C5232^2+D5232^2)*COS(I5231)*Input!$B$8*Input!$B$11)/(Input!$B$9/Input!$B$10)</f>
        <v>-4.5926675687999481</v>
      </c>
      <c r="H5232" s="3">
        <f>-(0.5*Input!$B$3*(C5232^2+D5232^2)*SIN(I5231)*Input!$B$8*Input!$B$11)/(Input!$B$9/Input!$B$10)-Input!$B$10</f>
        <v>-10.348306314389379</v>
      </c>
      <c r="I5232" s="3">
        <f t="shared" si="163"/>
        <v>-1.3634603584366314</v>
      </c>
    </row>
    <row r="5233" spans="1:9">
      <c r="A5233" s="3">
        <f t="shared" si="162"/>
        <v>5231</v>
      </c>
      <c r="B5233" s="3">
        <f>B5232+Input!$B$2</f>
        <v>5.2310000000000816</v>
      </c>
      <c r="C5233" s="3">
        <f>C5232+G5232*Input!$B$2</f>
        <v>13.638821325042866</v>
      </c>
      <c r="D5233" s="3">
        <f>D5232+H5232*Input!$B$2</f>
        <v>-64.868122654359951</v>
      </c>
      <c r="E5233" s="3">
        <f>E5232+Input!$B$2*C5233</f>
        <v>142.78018251720118</v>
      </c>
      <c r="F5233" s="3">
        <f>F5232+Input!$B$2*D5233</f>
        <v>-5.057939710597255</v>
      </c>
      <c r="G5233" s="3">
        <f>-(0.5*Input!$B$3*(C5233^2+D5233^2)*COS(I5232)*Input!$B$8*Input!$B$11)/(Input!$B$9/Input!$B$10)</f>
        <v>-4.5917573434254129</v>
      </c>
      <c r="H5233" s="3">
        <f>-(0.5*Input!$B$3*(C5233^2+D5233^2)*SIN(I5232)*Input!$B$8*Input!$B$11)/(Input!$B$9/Input!$B$10)-Input!$B$10</f>
        <v>-10.341800562370931</v>
      </c>
      <c r="I5233" s="3">
        <f t="shared" si="163"/>
        <v>-1.3635602965712263</v>
      </c>
    </row>
    <row r="5234" spans="1:9">
      <c r="A5234" s="3">
        <f t="shared" si="162"/>
        <v>5232</v>
      </c>
      <c r="B5234" s="3">
        <f>B5233+Input!$B$2</f>
        <v>5.2320000000000819</v>
      </c>
      <c r="C5234" s="3">
        <f>C5233+G5233*Input!$B$2</f>
        <v>13.634229567699441</v>
      </c>
      <c r="D5234" s="3">
        <f>D5233+H5233*Input!$B$2</f>
        <v>-64.878464454922323</v>
      </c>
      <c r="E5234" s="3">
        <f>E5233+Input!$B$2*C5234</f>
        <v>142.79381674676887</v>
      </c>
      <c r="F5234" s="3">
        <f>F5233+Input!$B$2*D5234</f>
        <v>-5.1228181750521777</v>
      </c>
      <c r="G5234" s="3">
        <f>-(0.5*Input!$B$3*(C5234^2+D5234^2)*COS(I5233)*Input!$B$8*Input!$B$11)/(Input!$B$9/Input!$B$10)</f>
        <v>-4.5908466144144491</v>
      </c>
      <c r="H5234" s="3">
        <f>-(0.5*Input!$B$3*(C5234^2+D5234^2)*SIN(I5233)*Input!$B$8*Input!$B$11)/(Input!$B$9/Input!$B$10)-Input!$B$10</f>
        <v>-10.335297852800068</v>
      </c>
      <c r="I5234" s="3">
        <f t="shared" si="163"/>
        <v>-1.3636601734049807</v>
      </c>
    </row>
    <row r="5235" spans="1:9">
      <c r="A5235" s="3">
        <f t="shared" si="162"/>
        <v>5233</v>
      </c>
      <c r="B5235" s="3">
        <f>B5234+Input!$B$2</f>
        <v>5.2330000000000823</v>
      </c>
      <c r="C5235" s="3">
        <f>C5234+G5234*Input!$B$2</f>
        <v>13.629638721085026</v>
      </c>
      <c r="D5235" s="3">
        <f>D5234+H5234*Input!$B$2</f>
        <v>-64.888799752775128</v>
      </c>
      <c r="E5235" s="3">
        <f>E5234+Input!$B$2*C5235</f>
        <v>142.80744638548995</v>
      </c>
      <c r="F5235" s="3">
        <f>F5234+Input!$B$2*D5235</f>
        <v>-5.1877069748049527</v>
      </c>
      <c r="G5235" s="3">
        <f>-(0.5*Input!$B$3*(C5235^2+D5235^2)*COS(I5234)*Input!$B$8*Input!$B$11)/(Input!$B$9/Input!$B$10)</f>
        <v>-4.5899353825978153</v>
      </c>
      <c r="H5235" s="3">
        <f>-(0.5*Input!$B$3*(C5235^2+D5235^2)*SIN(I5234)*Input!$B$8*Input!$B$11)/(Input!$B$9/Input!$B$10)-Input!$B$10</f>
        <v>-10.328798185726193</v>
      </c>
      <c r="I5235" s="3">
        <f t="shared" si="163"/>
        <v>-1.3637599889912766</v>
      </c>
    </row>
    <row r="5236" spans="1:9">
      <c r="A5236" s="3">
        <f t="shared" si="162"/>
        <v>5234</v>
      </c>
      <c r="B5236" s="3">
        <f>B5235+Input!$B$2</f>
        <v>5.2340000000000826</v>
      </c>
      <c r="C5236" s="3">
        <f>C5235+G5235*Input!$B$2</f>
        <v>13.625048785702429</v>
      </c>
      <c r="D5236" s="3">
        <f>D5235+H5235*Input!$B$2</f>
        <v>-64.899128550960853</v>
      </c>
      <c r="E5236" s="3">
        <f>E5235+Input!$B$2*C5236</f>
        <v>142.82107143427567</v>
      </c>
      <c r="F5236" s="3">
        <f>F5235+Input!$B$2*D5236</f>
        <v>-5.2526061033559133</v>
      </c>
      <c r="G5236" s="3">
        <f>-(0.5*Input!$B$3*(C5236^2+D5236^2)*COS(I5235)*Input!$B$8*Input!$B$11)/(Input!$B$9/Input!$B$10)</f>
        <v>-4.5890236488057852</v>
      </c>
      <c r="H5236" s="3">
        <f>-(0.5*Input!$B$3*(C5236^2+D5236^2)*SIN(I5235)*Input!$B$8*Input!$B$11)/(Input!$B$9/Input!$B$10)-Input!$B$10</f>
        <v>-10.322301561196269</v>
      </c>
      <c r="I5236" s="3">
        <f t="shared" si="163"/>
        <v>-1.3638597433834316</v>
      </c>
    </row>
    <row r="5237" spans="1:9">
      <c r="A5237" s="3">
        <f t="shared" si="162"/>
        <v>5235</v>
      </c>
      <c r="B5237" s="3">
        <f>B5236+Input!$B$2</f>
        <v>5.2350000000000829</v>
      </c>
      <c r="C5237" s="3">
        <f>C5236+G5236*Input!$B$2</f>
        <v>13.620459762053622</v>
      </c>
      <c r="D5237" s="3">
        <f>D5236+H5236*Input!$B$2</f>
        <v>-64.909450852522056</v>
      </c>
      <c r="E5237" s="3">
        <f>E5236+Input!$B$2*C5237</f>
        <v>142.83469189403772</v>
      </c>
      <c r="F5237" s="3">
        <f>F5236+Input!$B$2*D5237</f>
        <v>-5.3175155542084349</v>
      </c>
      <c r="G5237" s="3">
        <f>-(0.5*Input!$B$3*(C5237^2+D5237^2)*COS(I5236)*Input!$B$8*Input!$B$11)/(Input!$B$9/Input!$B$10)</f>
        <v>-4.5881114138681953</v>
      </c>
      <c r="H5237" s="3">
        <f>-(0.5*Input!$B$3*(C5237^2+D5237^2)*SIN(I5236)*Input!$B$8*Input!$B$11)/(Input!$B$9/Input!$B$10)-Input!$B$10</f>
        <v>-10.315807979254767</v>
      </c>
      <c r="I5237" s="3">
        <f t="shared" si="163"/>
        <v>-1.3639594366347008</v>
      </c>
    </row>
    <row r="5238" spans="1:9">
      <c r="A5238" s="3">
        <f t="shared" si="162"/>
        <v>5236</v>
      </c>
      <c r="B5238" s="3">
        <f>B5237+Input!$B$2</f>
        <v>5.2360000000000833</v>
      </c>
      <c r="C5238" s="3">
        <f>C5237+G5237*Input!$B$2</f>
        <v>13.615871650639754</v>
      </c>
      <c r="D5238" s="3">
        <f>D5237+H5237*Input!$B$2</f>
        <v>-64.91976666050131</v>
      </c>
      <c r="E5238" s="3">
        <f>E5237+Input!$B$2*C5238</f>
        <v>142.84830776568836</v>
      </c>
      <c r="F5238" s="3">
        <f>F5237+Input!$B$2*D5238</f>
        <v>-5.3824353208689359</v>
      </c>
      <c r="G5238" s="3">
        <f>-(0.5*Input!$B$3*(C5238^2+D5238^2)*COS(I5237)*Input!$B$8*Input!$B$11)/(Input!$B$9/Input!$B$10)</f>
        <v>-4.5871986786143788</v>
      </c>
      <c r="H5238" s="3">
        <f>-(0.5*Input!$B$3*(C5238^2+D5238^2)*SIN(I5237)*Input!$B$8*Input!$B$11)/(Input!$B$9/Input!$B$10)-Input!$B$10</f>
        <v>-10.309317439943712</v>
      </c>
      <c r="I5238" s="3">
        <f t="shared" si="163"/>
        <v>-1.3640590687982748</v>
      </c>
    </row>
    <row r="5239" spans="1:9">
      <c r="A5239" s="3">
        <f t="shared" si="162"/>
        <v>5237</v>
      </c>
      <c r="B5239" s="3">
        <f>B5238+Input!$B$2</f>
        <v>5.2370000000000836</v>
      </c>
      <c r="C5239" s="3">
        <f>C5238+G5238*Input!$B$2</f>
        <v>13.61128445196114</v>
      </c>
      <c r="D5239" s="3">
        <f>D5238+H5238*Input!$B$2</f>
        <v>-64.930075977941257</v>
      </c>
      <c r="E5239" s="3">
        <f>E5238+Input!$B$2*C5239</f>
        <v>142.86191905014033</v>
      </c>
      <c r="F5239" s="3">
        <f>F5238+Input!$B$2*D5239</f>
        <v>-5.4473653968468776</v>
      </c>
      <c r="G5239" s="3">
        <f>-(0.5*Input!$B$3*(C5239^2+D5239^2)*COS(I5238)*Input!$B$8*Input!$B$11)/(Input!$B$9/Input!$B$10)</f>
        <v>-4.5862854438732263</v>
      </c>
      <c r="H5239" s="3">
        <f>-(0.5*Input!$B$3*(C5239^2+D5239^2)*SIN(I5238)*Input!$B$8*Input!$B$11)/(Input!$B$9/Input!$B$10)-Input!$B$10</f>
        <v>-10.302829943302683</v>
      </c>
      <c r="I5239" s="3">
        <f t="shared" si="163"/>
        <v>-1.3641586399272811</v>
      </c>
    </row>
    <row r="5240" spans="1:9">
      <c r="A5240" s="3">
        <f t="shared" si="162"/>
        <v>5238</v>
      </c>
      <c r="B5240" s="3">
        <f>B5239+Input!$B$2</f>
        <v>5.2380000000000839</v>
      </c>
      <c r="C5240" s="3">
        <f>C5239+G5239*Input!$B$2</f>
        <v>13.606698166517267</v>
      </c>
      <c r="D5240" s="3">
        <f>D5239+H5239*Input!$B$2</f>
        <v>-64.940378807884557</v>
      </c>
      <c r="E5240" s="3">
        <f>E5239+Input!$B$2*C5240</f>
        <v>142.87552574830684</v>
      </c>
      <c r="F5240" s="3">
        <f>F5239+Input!$B$2*D5240</f>
        <v>-5.5123057756547622</v>
      </c>
      <c r="G5240" s="3">
        <f>-(0.5*Input!$B$3*(C5240^2+D5240^2)*COS(I5239)*Input!$B$8*Input!$B$11)/(Input!$B$9/Input!$B$10)</f>
        <v>-4.5853717104731482</v>
      </c>
      <c r="H5240" s="3">
        <f>-(0.5*Input!$B$3*(C5240^2+D5240^2)*SIN(I5239)*Input!$B$8*Input!$B$11)/(Input!$B$9/Input!$B$10)-Input!$B$10</f>
        <v>-10.296345489368822</v>
      </c>
      <c r="I5240" s="3">
        <f t="shared" si="163"/>
        <v>-1.3642581500747843</v>
      </c>
    </row>
    <row r="5241" spans="1:9">
      <c r="A5241" s="3">
        <f t="shared" si="162"/>
        <v>5239</v>
      </c>
      <c r="B5241" s="3">
        <f>B5240+Input!$B$2</f>
        <v>5.2390000000000843</v>
      </c>
      <c r="C5241" s="3">
        <f>C5240+G5240*Input!$B$2</f>
        <v>13.602112794806795</v>
      </c>
      <c r="D5241" s="3">
        <f>D5240+H5240*Input!$B$2</f>
        <v>-64.950675153373922</v>
      </c>
      <c r="E5241" s="3">
        <f>E5240+Input!$B$2*C5241</f>
        <v>142.88912786110166</v>
      </c>
      <c r="F5241" s="3">
        <f>F5240+Input!$B$2*D5241</f>
        <v>-5.5772564508081359</v>
      </c>
      <c r="G5241" s="3">
        <f>-(0.5*Input!$B$3*(C5241^2+D5241^2)*COS(I5240)*Input!$B$8*Input!$B$11)/(Input!$B$9/Input!$B$10)</f>
        <v>-4.5844574792420847</v>
      </c>
      <c r="H5241" s="3">
        <f>-(0.5*Input!$B$3*(C5241^2+D5241^2)*SIN(I5240)*Input!$B$8*Input!$B$11)/(Input!$B$9/Input!$B$10)-Input!$B$10</f>
        <v>-10.289864078176798</v>
      </c>
      <c r="I5241" s="3">
        <f t="shared" si="163"/>
        <v>-1.3643575992937855</v>
      </c>
    </row>
    <row r="5242" spans="1:9">
      <c r="A5242" s="3">
        <f t="shared" si="162"/>
        <v>5240</v>
      </c>
      <c r="B5242" s="3">
        <f>B5241+Input!$B$2</f>
        <v>5.2400000000000846</v>
      </c>
      <c r="C5242" s="3">
        <f>C5241+G5241*Input!$B$2</f>
        <v>13.597528337327553</v>
      </c>
      <c r="D5242" s="3">
        <f>D5241+H5241*Input!$B$2</f>
        <v>-64.960965017452097</v>
      </c>
      <c r="E5242" s="3">
        <f>E5241+Input!$B$2*C5242</f>
        <v>142.90272538943898</v>
      </c>
      <c r="F5242" s="3">
        <f>F5241+Input!$B$2*D5242</f>
        <v>-5.6422174158255878</v>
      </c>
      <c r="G5242" s="3">
        <f>-(0.5*Input!$B$3*(C5242^2+D5242^2)*COS(I5241)*Input!$B$8*Input!$B$11)/(Input!$B$9/Input!$B$10)</f>
        <v>-4.5835427510075064</v>
      </c>
      <c r="H5242" s="3">
        <f>-(0.5*Input!$B$3*(C5242^2+D5242^2)*SIN(I5241)*Input!$B$8*Input!$B$11)/(Input!$B$9/Input!$B$10)-Input!$B$10</f>
        <v>-10.283385709758846</v>
      </c>
      <c r="I5242" s="3">
        <f t="shared" si="163"/>
        <v>-1.3644569876372221</v>
      </c>
    </row>
    <row r="5243" spans="1:9">
      <c r="A5243" s="3">
        <f t="shared" si="162"/>
        <v>5241</v>
      </c>
      <c r="B5243" s="3">
        <f>B5242+Input!$B$2</f>
        <v>5.2410000000000849</v>
      </c>
      <c r="C5243" s="3">
        <f>C5242+G5242*Input!$B$2</f>
        <v>13.592944794576546</v>
      </c>
      <c r="D5243" s="3">
        <f>D5242+H5242*Input!$B$2</f>
        <v>-64.971248403161852</v>
      </c>
      <c r="E5243" s="3">
        <f>E5242+Input!$B$2*C5243</f>
        <v>142.91631833423355</v>
      </c>
      <c r="F5243" s="3">
        <f>F5242+Input!$B$2*D5243</f>
        <v>-5.7071886642287497</v>
      </c>
      <c r="G5243" s="3">
        <f>-(0.5*Input!$B$3*(C5243^2+D5243^2)*COS(I5242)*Input!$B$8*Input!$B$11)/(Input!$B$9/Input!$B$10)</f>
        <v>-4.582627526596422</v>
      </c>
      <c r="H5243" s="3">
        <f>-(0.5*Input!$B$3*(C5243^2+D5243^2)*SIN(I5242)*Input!$B$8*Input!$B$11)/(Input!$B$9/Input!$B$10)-Input!$B$10</f>
        <v>-10.276910384144774</v>
      </c>
      <c r="I5243" s="3">
        <f t="shared" si="163"/>
        <v>-1.3645563151579696</v>
      </c>
    </row>
    <row r="5244" spans="1:9">
      <c r="A5244" s="3">
        <f t="shared" si="162"/>
        <v>5242</v>
      </c>
      <c r="B5244" s="3">
        <f>B5243+Input!$B$2</f>
        <v>5.2420000000000853</v>
      </c>
      <c r="C5244" s="3">
        <f>C5243+G5243*Input!$B$2</f>
        <v>13.588362167049949</v>
      </c>
      <c r="D5244" s="3">
        <f>D5243+H5243*Input!$B$2</f>
        <v>-64.981525313546001</v>
      </c>
      <c r="E5244" s="3">
        <f>E5243+Input!$B$2*C5244</f>
        <v>142.92990669640059</v>
      </c>
      <c r="F5244" s="3">
        <f>F5243+Input!$B$2*D5244</f>
        <v>-5.7721701895422957</v>
      </c>
      <c r="G5244" s="3">
        <f>-(0.5*Input!$B$3*(C5244^2+D5244^2)*COS(I5243)*Input!$B$8*Input!$B$11)/(Input!$B$9/Input!$B$10)</f>
        <v>-4.5817118068353508</v>
      </c>
      <c r="H5244" s="3">
        <f>-(0.5*Input!$B$3*(C5244^2+D5244^2)*SIN(I5243)*Input!$B$8*Input!$B$11)/(Input!$B$9/Input!$B$10)-Input!$B$10</f>
        <v>-10.270438101361936</v>
      </c>
      <c r="I5244" s="3">
        <f t="shared" si="163"/>
        <v>-1.3646555819088397</v>
      </c>
    </row>
    <row r="5245" spans="1:9">
      <c r="A5245" s="3">
        <f t="shared" si="162"/>
        <v>5243</v>
      </c>
      <c r="B5245" s="3">
        <f>B5244+Input!$B$2</f>
        <v>5.2430000000000856</v>
      </c>
      <c r="C5245" s="3">
        <f>C5244+G5244*Input!$B$2</f>
        <v>13.583780455243113</v>
      </c>
      <c r="D5245" s="3">
        <f>D5244+H5244*Input!$B$2</f>
        <v>-64.991795751647359</v>
      </c>
      <c r="E5245" s="3">
        <f>E5244+Input!$B$2*C5245</f>
        <v>142.94349047685583</v>
      </c>
      <c r="F5245" s="3">
        <f>F5244+Input!$B$2*D5245</f>
        <v>-5.8371619852939434</v>
      </c>
      <c r="G5245" s="3">
        <f>-(0.5*Input!$B$3*(C5245^2+D5245^2)*COS(I5244)*Input!$B$8*Input!$B$11)/(Input!$B$9/Input!$B$10)</f>
        <v>-4.5807955925503547</v>
      </c>
      <c r="H5245" s="3">
        <f>-(0.5*Input!$B$3*(C5245^2+D5245^2)*SIN(I5244)*Input!$B$8*Input!$B$11)/(Input!$B$9/Input!$B$10)-Input!$B$10</f>
        <v>-10.263968861435284</v>
      </c>
      <c r="I5245" s="3">
        <f t="shared" si="163"/>
        <v>-1.3647547879425814</v>
      </c>
    </row>
    <row r="5246" spans="1:9">
      <c r="A5246" s="3">
        <f t="shared" si="162"/>
        <v>5244</v>
      </c>
      <c r="B5246" s="3">
        <f>B5245+Input!$B$2</f>
        <v>5.2440000000000859</v>
      </c>
      <c r="C5246" s="3">
        <f>C5245+G5245*Input!$B$2</f>
        <v>13.579199659650563</v>
      </c>
      <c r="D5246" s="3">
        <f>D5245+H5245*Input!$B$2</f>
        <v>-65.002059720508797</v>
      </c>
      <c r="E5246" s="3">
        <f>E5245+Input!$B$2*C5246</f>
        <v>142.95706967651549</v>
      </c>
      <c r="F5246" s="3">
        <f>F5245+Input!$B$2*D5246</f>
        <v>-5.9021640450144526</v>
      </c>
      <c r="G5246" s="3">
        <f>-(0.5*Input!$B$3*(C5246^2+D5246^2)*COS(I5245)*Input!$B$8*Input!$B$11)/(Input!$B$9/Input!$B$10)</f>
        <v>-4.5798788845670249</v>
      </c>
      <c r="H5246" s="3">
        <f>-(0.5*Input!$B$3*(C5246^2+D5246^2)*SIN(I5245)*Input!$B$8*Input!$B$11)/(Input!$B$9/Input!$B$10)-Input!$B$10</f>
        <v>-10.257502664387296</v>
      </c>
      <c r="I5246" s="3">
        <f t="shared" si="163"/>
        <v>-1.3648539333118812</v>
      </c>
    </row>
    <row r="5247" spans="1:9">
      <c r="A5247" s="3">
        <f t="shared" si="162"/>
        <v>5245</v>
      </c>
      <c r="B5247" s="3">
        <f>B5246+Input!$B$2</f>
        <v>5.2450000000000863</v>
      </c>
      <c r="C5247" s="3">
        <f>C5246+G5246*Input!$B$2</f>
        <v>13.574619780765996</v>
      </c>
      <c r="D5247" s="3">
        <f>D5246+H5246*Input!$B$2</f>
        <v>-65.012317223173184</v>
      </c>
      <c r="E5247" s="3">
        <f>E5246+Input!$B$2*C5247</f>
        <v>142.97064429629626</v>
      </c>
      <c r="F5247" s="3">
        <f>F5246+Input!$B$2*D5247</f>
        <v>-5.9671763622376259</v>
      </c>
      <c r="G5247" s="3">
        <f>-(0.5*Input!$B$3*(C5247^2+D5247^2)*COS(I5246)*Input!$B$8*Input!$B$11)/(Input!$B$9/Input!$B$10)</f>
        <v>-4.5789616837104674</v>
      </c>
      <c r="H5247" s="3">
        <f>-(0.5*Input!$B$3*(C5247^2+D5247^2)*SIN(I5246)*Input!$B$8*Input!$B$11)/(Input!$B$9/Input!$B$10)-Input!$B$10</f>
        <v>-10.251039510238062</v>
      </c>
      <c r="I5247" s="3">
        <f t="shared" si="163"/>
        <v>-1.3649530180693628</v>
      </c>
    </row>
    <row r="5248" spans="1:9">
      <c r="A5248" s="3">
        <f t="shared" si="162"/>
        <v>5246</v>
      </c>
      <c r="B5248" s="3">
        <f>B5247+Input!$B$2</f>
        <v>5.2460000000000866</v>
      </c>
      <c r="C5248" s="3">
        <f>C5247+G5247*Input!$B$2</f>
        <v>13.570040819082285</v>
      </c>
      <c r="D5248" s="3">
        <f>D5247+H5247*Input!$B$2</f>
        <v>-65.022568262683421</v>
      </c>
      <c r="E5248" s="3">
        <f>E5247+Input!$B$2*C5248</f>
        <v>142.98421433711533</v>
      </c>
      <c r="F5248" s="3">
        <f>F5247+Input!$B$2*D5248</f>
        <v>-6.032198930500309</v>
      </c>
      <c r="G5248" s="3">
        <f>-(0.5*Input!$B$3*(C5248^2+D5248^2)*COS(I5247)*Input!$B$8*Input!$B$11)/(Input!$B$9/Input!$B$10)</f>
        <v>-4.5780439908053276</v>
      </c>
      <c r="H5248" s="3">
        <f>-(0.5*Input!$B$3*(C5248^2+D5248^2)*SIN(I5247)*Input!$B$8*Input!$B$11)/(Input!$B$9/Input!$B$10)-Input!$B$10</f>
        <v>-10.244579399005239</v>
      </c>
      <c r="I5248" s="3">
        <f t="shared" si="163"/>
        <v>-1.3650520422675871</v>
      </c>
    </row>
    <row r="5249" spans="1:9">
      <c r="A5249" s="3">
        <f t="shared" si="162"/>
        <v>5247</v>
      </c>
      <c r="B5249" s="3">
        <f>B5248+Input!$B$2</f>
        <v>5.2470000000000869</v>
      </c>
      <c r="C5249" s="3">
        <f>C5248+G5248*Input!$B$2</f>
        <v>13.565462775091479</v>
      </c>
      <c r="D5249" s="3">
        <f>D5248+H5248*Input!$B$2</f>
        <v>-65.032812842082421</v>
      </c>
      <c r="E5249" s="3">
        <f>E5248+Input!$B$2*C5249</f>
        <v>142.99777979989042</v>
      </c>
      <c r="F5249" s="3">
        <f>F5248+Input!$B$2*D5249</f>
        <v>-6.097231743342391</v>
      </c>
      <c r="G5249" s="3">
        <f>-(0.5*Input!$B$3*(C5249^2+D5249^2)*COS(I5248)*Input!$B$8*Input!$B$11)/(Input!$B$9/Input!$B$10)</f>
        <v>-4.5771258066757694</v>
      </c>
      <c r="H5249" s="3">
        <f>-(0.5*Input!$B$3*(C5249^2+D5249^2)*SIN(I5248)*Input!$B$8*Input!$B$11)/(Input!$B$9/Input!$B$10)-Input!$B$10</f>
        <v>-10.238122330704055</v>
      </c>
      <c r="I5249" s="3">
        <f t="shared" si="163"/>
        <v>-1.365151005959053</v>
      </c>
    </row>
    <row r="5250" spans="1:9">
      <c r="A5250" s="3">
        <f t="shared" si="162"/>
        <v>5248</v>
      </c>
      <c r="B5250" s="3">
        <f>B5249+Input!$B$2</f>
        <v>5.2480000000000873</v>
      </c>
      <c r="C5250" s="3">
        <f>C5249+G5249*Input!$B$2</f>
        <v>13.560885649284803</v>
      </c>
      <c r="D5250" s="3">
        <f>D5249+H5249*Input!$B$2</f>
        <v>-65.043050964413126</v>
      </c>
      <c r="E5250" s="3">
        <f>E5249+Input!$B$2*C5250</f>
        <v>143.01134068553972</v>
      </c>
      <c r="F5250" s="3">
        <f>F5249+Input!$B$2*D5250</f>
        <v>-6.1622747943068044</v>
      </c>
      <c r="G5250" s="3">
        <f>-(0.5*Input!$B$3*(C5250^2+D5250^2)*COS(I5249)*Input!$B$8*Input!$B$11)/(Input!$B$9/Input!$B$10)</f>
        <v>-4.5762071321454876</v>
      </c>
      <c r="H5250" s="3">
        <f>-(0.5*Input!$B$3*(C5250^2+D5250^2)*SIN(I5249)*Input!$B$8*Input!$B$11)/(Input!$B$9/Input!$B$10)-Input!$B$10</f>
        <v>-10.231668305347334</v>
      </c>
      <c r="I5250" s="3">
        <f t="shared" si="163"/>
        <v>-1.3652499091961967</v>
      </c>
    </row>
    <row r="5251" spans="1:9">
      <c r="A5251" s="3">
        <f t="shared" si="162"/>
        <v>5249</v>
      </c>
      <c r="B5251" s="3">
        <f>B5250+Input!$B$2</f>
        <v>5.2490000000000876</v>
      </c>
      <c r="C5251" s="3">
        <f>C5250+G5250*Input!$B$2</f>
        <v>13.556309442152656</v>
      </c>
      <c r="D5251" s="3">
        <f>D5250+H5250*Input!$B$2</f>
        <v>-65.053282632718478</v>
      </c>
      <c r="E5251" s="3">
        <f>E5250+Input!$B$2*C5251</f>
        <v>143.02489699498187</v>
      </c>
      <c r="F5251" s="3">
        <f>F5250+Input!$B$2*D5251</f>
        <v>-6.2273280769395232</v>
      </c>
      <c r="G5251" s="3">
        <f>-(0.5*Input!$B$3*(C5251^2+D5251^2)*COS(I5250)*Input!$B$8*Input!$B$11)/(Input!$B$9/Input!$B$10)</f>
        <v>-4.5752879680377028</v>
      </c>
      <c r="H5251" s="3">
        <f>-(0.5*Input!$B$3*(C5251^2+D5251^2)*SIN(I5250)*Input!$B$8*Input!$B$11)/(Input!$B$9/Input!$B$10)-Input!$B$10</f>
        <v>-10.225217322945468</v>
      </c>
      <c r="I5251" s="3">
        <f t="shared" si="163"/>
        <v>-1.3653487520313921</v>
      </c>
    </row>
    <row r="5252" spans="1:9">
      <c r="A5252" s="3">
        <f t="shared" ref="A5252:A5315" si="164">A5251+1</f>
        <v>5250</v>
      </c>
      <c r="B5252" s="3">
        <f>B5251+Input!$B$2</f>
        <v>5.2500000000000879</v>
      </c>
      <c r="C5252" s="3">
        <f>C5251+G5251*Input!$B$2</f>
        <v>13.551734154184619</v>
      </c>
      <c r="D5252" s="3">
        <f>D5251+H5251*Input!$B$2</f>
        <v>-65.063507850041418</v>
      </c>
      <c r="E5252" s="3">
        <f>E5251+Input!$B$2*C5252</f>
        <v>143.03844872913606</v>
      </c>
      <c r="F5252" s="3">
        <f>F5251+Input!$B$2*D5252</f>
        <v>-6.2923915847895646</v>
      </c>
      <c r="G5252" s="3">
        <f>-(0.5*Input!$B$3*(C5252^2+D5252^2)*COS(I5251)*Input!$B$8*Input!$B$11)/(Input!$B$9/Input!$B$10)</f>
        <v>-4.5743683151751524</v>
      </c>
      <c r="H5252" s="3">
        <f>-(0.5*Input!$B$3*(C5252^2+D5252^2)*SIN(I5251)*Input!$B$8*Input!$B$11)/(Input!$B$9/Input!$B$10)-Input!$B$10</f>
        <v>-10.218769383506491</v>
      </c>
      <c r="I5252" s="3">
        <f t="shared" ref="I5252:I5315" si="165">ATAN(D5252/C5252)</f>
        <v>-1.3654475345169508</v>
      </c>
    </row>
    <row r="5253" spans="1:9">
      <c r="A5253" s="3">
        <f t="shared" si="164"/>
        <v>5251</v>
      </c>
      <c r="B5253" s="3">
        <f>B5252+Input!$B$2</f>
        <v>5.2510000000000883</v>
      </c>
      <c r="C5253" s="3">
        <f>C5252+G5252*Input!$B$2</f>
        <v>13.547159785869443</v>
      </c>
      <c r="D5253" s="3">
        <f>D5252+H5252*Input!$B$2</f>
        <v>-65.073726619424932</v>
      </c>
      <c r="E5253" s="3">
        <f>E5252+Input!$B$2*C5253</f>
        <v>143.05199588892194</v>
      </c>
      <c r="F5253" s="3">
        <f>F5252+Input!$B$2*D5253</f>
        <v>-6.3574653114089896</v>
      </c>
      <c r="G5253" s="3">
        <f>-(0.5*Input!$B$3*(C5253^2+D5253^2)*COS(I5252)*Input!$B$8*Input!$B$11)/(Input!$B$9/Input!$B$10)</f>
        <v>-4.5734481743801148</v>
      </c>
      <c r="H5253" s="3">
        <f>-(0.5*Input!$B$3*(C5253^2+D5253^2)*SIN(I5252)*Input!$B$8*Input!$B$11)/(Input!$B$9/Input!$B$10)-Input!$B$10</f>
        <v>-10.21232448703595</v>
      </c>
      <c r="I5253" s="3">
        <f t="shared" si="165"/>
        <v>-1.3655462567051226</v>
      </c>
    </row>
    <row r="5254" spans="1:9">
      <c r="A5254" s="3">
        <f t="shared" si="164"/>
        <v>5252</v>
      </c>
      <c r="B5254" s="3">
        <f>B5253+Input!$B$2</f>
        <v>5.2520000000000886</v>
      </c>
      <c r="C5254" s="3">
        <f>C5253+G5253*Input!$B$2</f>
        <v>13.542586337695063</v>
      </c>
      <c r="D5254" s="3">
        <f>D5253+H5253*Input!$B$2</f>
        <v>-65.083938943911974</v>
      </c>
      <c r="E5254" s="3">
        <f>E5253+Input!$B$2*C5254</f>
        <v>143.06553847525964</v>
      </c>
      <c r="F5254" s="3">
        <f>F5253+Input!$B$2*D5254</f>
        <v>-6.422549250352902</v>
      </c>
      <c r="G5254" s="3">
        <f>-(0.5*Input!$B$3*(C5254^2+D5254^2)*COS(I5253)*Input!$B$8*Input!$B$11)/(Input!$B$9/Input!$B$10)</f>
        <v>-4.5725275464743769</v>
      </c>
      <c r="H5254" s="3">
        <f>-(0.5*Input!$B$3*(C5254^2+D5254^2)*SIN(I5253)*Input!$B$8*Input!$B$11)/(Input!$B$9/Input!$B$10)-Input!$B$10</f>
        <v>-10.205882633537072</v>
      </c>
      <c r="I5254" s="3">
        <f t="shared" si="165"/>
        <v>-1.3656449186480952</v>
      </c>
    </row>
    <row r="5255" spans="1:9">
      <c r="A5255" s="3">
        <f t="shared" si="164"/>
        <v>5253</v>
      </c>
      <c r="B5255" s="3">
        <f>B5254+Input!$B$2</f>
        <v>5.2530000000000889</v>
      </c>
      <c r="C5255" s="3">
        <f>C5254+G5254*Input!$B$2</f>
        <v>13.538013810148589</v>
      </c>
      <c r="D5255" s="3">
        <f>D5254+H5254*Input!$B$2</f>
        <v>-65.094144826545516</v>
      </c>
      <c r="E5255" s="3">
        <f>E5254+Input!$B$2*C5255</f>
        <v>143.07907648906979</v>
      </c>
      <c r="F5255" s="3">
        <f>F5254+Input!$B$2*D5255</f>
        <v>-6.4876433951794477</v>
      </c>
      <c r="G5255" s="3">
        <f>-(0.5*Input!$B$3*(C5255^2+D5255^2)*COS(I5254)*Input!$B$8*Input!$B$11)/(Input!$B$9/Input!$B$10)</f>
        <v>-4.5716064322792525</v>
      </c>
      <c r="H5255" s="3">
        <f>-(0.5*Input!$B$3*(C5255^2+D5255^2)*SIN(I5254)*Input!$B$8*Input!$B$11)/(Input!$B$9/Input!$B$10)-Input!$B$10</f>
        <v>-10.199443823010633</v>
      </c>
      <c r="I5255" s="3">
        <f t="shared" si="165"/>
        <v>-1.3657435203979942</v>
      </c>
    </row>
    <row r="5256" spans="1:9">
      <c r="A5256" s="3">
        <f t="shared" si="164"/>
        <v>5254</v>
      </c>
      <c r="B5256" s="3">
        <f>B5255+Input!$B$2</f>
        <v>5.2540000000000893</v>
      </c>
      <c r="C5256" s="3">
        <f>C5255+G5255*Input!$B$2</f>
        <v>13.53344220371631</v>
      </c>
      <c r="D5256" s="3">
        <f>D5255+H5255*Input!$B$2</f>
        <v>-65.104344270368529</v>
      </c>
      <c r="E5256" s="3">
        <f>E5255+Input!$B$2*C5256</f>
        <v>143.0926099312735</v>
      </c>
      <c r="F5256" s="3">
        <f>F5255+Input!$B$2*D5256</f>
        <v>-6.5527477394498161</v>
      </c>
      <c r="G5256" s="3">
        <f>-(0.5*Input!$B$3*(C5256^2+D5256^2)*COS(I5255)*Input!$B$8*Input!$B$11)/(Input!$B$9/Input!$B$10)</f>
        <v>-4.570684832615588</v>
      </c>
      <c r="H5256" s="3">
        <f>-(0.5*Input!$B$3*(C5256^2+D5256^2)*SIN(I5255)*Input!$B$8*Input!$B$11)/(Input!$B$9/Input!$B$10)-Input!$B$10</f>
        <v>-10.193008055455032</v>
      </c>
      <c r="I5256" s="3">
        <f t="shared" si="165"/>
        <v>-1.3658420620068832</v>
      </c>
    </row>
    <row r="5257" spans="1:9">
      <c r="A5257" s="3">
        <f t="shared" si="164"/>
        <v>5255</v>
      </c>
      <c r="B5257" s="3">
        <f>B5256+Input!$B$2</f>
        <v>5.2550000000000896</v>
      </c>
      <c r="C5257" s="3">
        <f>C5256+G5256*Input!$B$2</f>
        <v>13.528871518883696</v>
      </c>
      <c r="D5257" s="3">
        <f>D5256+H5256*Input!$B$2</f>
        <v>-65.114537278423981</v>
      </c>
      <c r="E5257" s="3">
        <f>E5256+Input!$B$2*C5257</f>
        <v>143.10613880279237</v>
      </c>
      <c r="F5257" s="3">
        <f>F5256+Input!$B$2*D5257</f>
        <v>-6.61786227672824</v>
      </c>
      <c r="G5257" s="3">
        <f>-(0.5*Input!$B$3*(C5257^2+D5257^2)*COS(I5256)*Input!$B$8*Input!$B$11)/(Input!$B$9/Input!$B$10)</f>
        <v>-4.569762748303746</v>
      </c>
      <c r="H5257" s="3">
        <f>-(0.5*Input!$B$3*(C5257^2+D5257^2)*SIN(I5256)*Input!$B$8*Input!$B$11)/(Input!$B$9/Input!$B$10)-Input!$B$10</f>
        <v>-10.18657533086628</v>
      </c>
      <c r="I5257" s="3">
        <f t="shared" si="165"/>
        <v>-1.3659405435267644</v>
      </c>
    </row>
    <row r="5258" spans="1:9">
      <c r="A5258" s="3">
        <f t="shared" si="164"/>
        <v>5256</v>
      </c>
      <c r="B5258" s="3">
        <f>B5257+Input!$B$2</f>
        <v>5.2560000000000899</v>
      </c>
      <c r="C5258" s="3">
        <f>C5257+G5257*Input!$B$2</f>
        <v>13.524301756135392</v>
      </c>
      <c r="D5258" s="3">
        <f>D5257+H5257*Input!$B$2</f>
        <v>-65.124723853754844</v>
      </c>
      <c r="E5258" s="3">
        <f>E5257+Input!$B$2*C5258</f>
        <v>143.11966310454852</v>
      </c>
      <c r="F5258" s="3">
        <f>F5257+Input!$B$2*D5258</f>
        <v>-6.6829870005819947</v>
      </c>
      <c r="G5258" s="3">
        <f>-(0.5*Input!$B$3*(C5258^2+D5258^2)*COS(I5257)*Input!$B$8*Input!$B$11)/(Input!$B$9/Input!$B$10)</f>
        <v>-4.5688401801636109</v>
      </c>
      <c r="H5258" s="3">
        <f>-(0.5*Input!$B$3*(C5258^2+D5258^2)*SIN(I5257)*Input!$B$8*Input!$B$11)/(Input!$B$9/Input!$B$10)-Input!$B$10</f>
        <v>-10.180145649237986</v>
      </c>
      <c r="I5258" s="3">
        <f t="shared" si="165"/>
        <v>-1.3660389650095781</v>
      </c>
    </row>
    <row r="5259" spans="1:9">
      <c r="A5259" s="3">
        <f t="shared" si="164"/>
        <v>5257</v>
      </c>
      <c r="B5259" s="3">
        <f>B5258+Input!$B$2</f>
        <v>5.2570000000000903</v>
      </c>
      <c r="C5259" s="3">
        <f>C5258+G5258*Input!$B$2</f>
        <v>13.519732915955228</v>
      </c>
      <c r="D5259" s="3">
        <f>D5258+H5258*Input!$B$2</f>
        <v>-65.134903999404088</v>
      </c>
      <c r="E5259" s="3">
        <f>E5258+Input!$B$2*C5259</f>
        <v>143.13318283746449</v>
      </c>
      <c r="F5259" s="3">
        <f>F5258+Input!$B$2*D5259</f>
        <v>-6.7481219045813985</v>
      </c>
      <c r="G5259" s="3">
        <f>-(0.5*Input!$B$3*(C5259^2+D5259^2)*COS(I5258)*Input!$B$8*Input!$B$11)/(Input!$B$9/Input!$B$10)</f>
        <v>-4.5679171290146003</v>
      </c>
      <c r="H5259" s="3">
        <f>-(0.5*Input!$B$3*(C5259^2+D5259^2)*SIN(I5258)*Input!$B$8*Input!$B$11)/(Input!$B$9/Input!$B$10)-Input!$B$10</f>
        <v>-10.173719010561364</v>
      </c>
      <c r="I5259" s="3">
        <f t="shared" si="165"/>
        <v>-1.3661373265072034</v>
      </c>
    </row>
    <row r="5260" spans="1:9">
      <c r="A5260" s="3">
        <f t="shared" si="164"/>
        <v>5258</v>
      </c>
      <c r="B5260" s="3">
        <f>B5259+Input!$B$2</f>
        <v>5.2580000000000906</v>
      </c>
      <c r="C5260" s="3">
        <f>C5259+G5259*Input!$B$2</f>
        <v>13.515164998826213</v>
      </c>
      <c r="D5260" s="3">
        <f>D5259+H5259*Input!$B$2</f>
        <v>-65.145077718414655</v>
      </c>
      <c r="E5260" s="3">
        <f>E5259+Input!$B$2*C5260</f>
        <v>143.14669800246332</v>
      </c>
      <c r="F5260" s="3">
        <f>F5259+Input!$B$2*D5260</f>
        <v>-6.8132669822998135</v>
      </c>
      <c r="G5260" s="3">
        <f>-(0.5*Input!$B$3*(C5260^2+D5260^2)*COS(I5259)*Input!$B$8*Input!$B$11)/(Input!$B$9/Input!$B$10)</f>
        <v>-4.5669935956756342</v>
      </c>
      <c r="H5260" s="3">
        <f>-(0.5*Input!$B$3*(C5260^2+D5260^2)*SIN(I5259)*Input!$B$8*Input!$B$11)/(Input!$B$9/Input!$B$10)-Input!$B$10</f>
        <v>-10.167295414825276</v>
      </c>
      <c r="I5260" s="3">
        <f t="shared" si="165"/>
        <v>-1.3662356280714574</v>
      </c>
    </row>
    <row r="5261" spans="1:9">
      <c r="A5261" s="3">
        <f t="shared" si="164"/>
        <v>5259</v>
      </c>
      <c r="B5261" s="3">
        <f>B5260+Input!$B$2</f>
        <v>5.2590000000000909</v>
      </c>
      <c r="C5261" s="3">
        <f>C5260+G5260*Input!$B$2</f>
        <v>13.510598005230538</v>
      </c>
      <c r="D5261" s="3">
        <f>D5260+H5260*Input!$B$2</f>
        <v>-65.155245013829486</v>
      </c>
      <c r="E5261" s="3">
        <f>E5260+Input!$B$2*C5261</f>
        <v>143.16020860046856</v>
      </c>
      <c r="F5261" s="3">
        <f>F5260+Input!$B$2*D5261</f>
        <v>-6.8784222273136431</v>
      </c>
      <c r="G5261" s="3">
        <f>-(0.5*Input!$B$3*(C5261^2+D5261^2)*COS(I5260)*Input!$B$8*Input!$B$11)/(Input!$B$9/Input!$B$10)</f>
        <v>-4.5660695809651681</v>
      </c>
      <c r="H5261" s="3">
        <f>-(0.5*Input!$B$3*(C5261^2+D5261^2)*SIN(I5260)*Input!$B$8*Input!$B$11)/(Input!$B$9/Input!$B$10)-Input!$B$10</f>
        <v>-10.160874862016197</v>
      </c>
      <c r="I5261" s="3">
        <f t="shared" si="165"/>
        <v>-1.3663338697540961</v>
      </c>
    </row>
    <row r="5262" spans="1:9">
      <c r="A5262" s="3">
        <f t="shared" si="164"/>
        <v>5260</v>
      </c>
      <c r="B5262" s="3">
        <f>B5261+Input!$B$2</f>
        <v>5.2600000000000913</v>
      </c>
      <c r="C5262" s="3">
        <f>C5261+G5261*Input!$B$2</f>
        <v>13.506031935649572</v>
      </c>
      <c r="D5262" s="3">
        <f>D5261+H5261*Input!$B$2</f>
        <v>-65.165405888691495</v>
      </c>
      <c r="E5262" s="3">
        <f>E5261+Input!$B$2*C5262</f>
        <v>143.17371463240423</v>
      </c>
      <c r="F5262" s="3">
        <f>F5261+Input!$B$2*D5262</f>
        <v>-6.943587633202335</v>
      </c>
      <c r="G5262" s="3">
        <f>-(0.5*Input!$B$3*(C5262^2+D5262^2)*COS(I5261)*Input!$B$8*Input!$B$11)/(Input!$B$9/Input!$B$10)</f>
        <v>-4.5651450857011744</v>
      </c>
      <c r="H5262" s="3">
        <f>-(0.5*Input!$B$3*(C5262^2+D5262^2)*SIN(I5261)*Input!$B$8*Input!$B$11)/(Input!$B$9/Input!$B$10)-Input!$B$10</f>
        <v>-10.154457352118214</v>
      </c>
      <c r="I5262" s="3">
        <f t="shared" si="165"/>
        <v>-1.3664320516068142</v>
      </c>
    </row>
    <row r="5263" spans="1:9">
      <c r="A5263" s="3">
        <f t="shared" si="164"/>
        <v>5261</v>
      </c>
      <c r="B5263" s="3">
        <f>B5262+Input!$B$2</f>
        <v>5.2610000000000916</v>
      </c>
      <c r="C5263" s="3">
        <f>C5262+G5262*Input!$B$2</f>
        <v>13.501466790563871</v>
      </c>
      <c r="D5263" s="3">
        <f>D5262+H5262*Input!$B$2</f>
        <v>-65.175560346043611</v>
      </c>
      <c r="E5263" s="3">
        <f>E5262+Input!$B$2*C5263</f>
        <v>143.18721609919479</v>
      </c>
      <c r="F5263" s="3">
        <f>F5262+Input!$B$2*D5263</f>
        <v>-7.0087631935483783</v>
      </c>
      <c r="G5263" s="3">
        <f>-(0.5*Input!$B$3*(C5263^2+D5263^2)*COS(I5262)*Input!$B$8*Input!$B$11)/(Input!$B$9/Input!$B$10)</f>
        <v>-4.5642201107011457</v>
      </c>
      <c r="H5263" s="3">
        <f>-(0.5*Input!$B$3*(C5263^2+D5263^2)*SIN(I5262)*Input!$B$8*Input!$B$11)/(Input!$B$9/Input!$B$10)-Input!$B$10</f>
        <v>-10.148042885113043</v>
      </c>
      <c r="I5263" s="3">
        <f t="shared" si="165"/>
        <v>-1.3665301736812452</v>
      </c>
    </row>
    <row r="5264" spans="1:9">
      <c r="A5264" s="3">
        <f t="shared" si="164"/>
        <v>5262</v>
      </c>
      <c r="B5264" s="3">
        <f>B5263+Input!$B$2</f>
        <v>5.2620000000000919</v>
      </c>
      <c r="C5264" s="3">
        <f>C5263+G5263*Input!$B$2</f>
        <v>13.49690257045317</v>
      </c>
      <c r="D5264" s="3">
        <f>D5263+H5263*Input!$B$2</f>
        <v>-65.185708388928717</v>
      </c>
      <c r="E5264" s="3">
        <f>E5263+Input!$B$2*C5264</f>
        <v>143.20071300176525</v>
      </c>
      <c r="F5264" s="3">
        <f>F5263+Input!$B$2*D5264</f>
        <v>-7.0739489019373067</v>
      </c>
      <c r="G5264" s="3">
        <f>-(0.5*Input!$B$3*(C5264^2+D5264^2)*COS(I5263)*Input!$B$8*Input!$B$11)/(Input!$B$9/Input!$B$10)</f>
        <v>-4.5632946567820962</v>
      </c>
      <c r="H5264" s="3">
        <f>-(0.5*Input!$B$3*(C5264^2+D5264^2)*SIN(I5263)*Input!$B$8*Input!$B$11)/(Input!$B$9/Input!$B$10)-Input!$B$10</f>
        <v>-10.14163146098004</v>
      </c>
      <c r="I5264" s="3">
        <f t="shared" si="165"/>
        <v>-1.3666282360289612</v>
      </c>
    </row>
    <row r="5265" spans="1:9">
      <c r="A5265" s="3">
        <f t="shared" si="164"/>
        <v>5263</v>
      </c>
      <c r="B5265" s="3">
        <f>B5264+Input!$B$2</f>
        <v>5.2630000000000923</v>
      </c>
      <c r="C5265" s="3">
        <f>C5264+G5264*Input!$B$2</f>
        <v>13.492339275796388</v>
      </c>
      <c r="D5265" s="3">
        <f>D5264+H5264*Input!$B$2</f>
        <v>-65.195850020389699</v>
      </c>
      <c r="E5265" s="3">
        <f>E5264+Input!$B$2*C5265</f>
        <v>143.21420534104104</v>
      </c>
      <c r="F5265" s="3">
        <f>F5264+Input!$B$2*D5265</f>
        <v>-7.139144751957696</v>
      </c>
      <c r="G5265" s="3">
        <f>-(0.5*Input!$B$3*(C5265^2+D5265^2)*COS(I5264)*Input!$B$8*Input!$B$11)/(Input!$B$9/Input!$B$10)</f>
        <v>-4.5623687247605638</v>
      </c>
      <c r="H5265" s="3">
        <f>-(0.5*Input!$B$3*(C5265^2+D5265^2)*SIN(I5264)*Input!$B$8*Input!$B$11)/(Input!$B$9/Input!$B$10)-Input!$B$10</f>
        <v>-10.135223079696186</v>
      </c>
      <c r="I5265" s="3">
        <f t="shared" si="165"/>
        <v>-1.3667262387014734</v>
      </c>
    </row>
    <row r="5266" spans="1:9">
      <c r="A5266" s="3">
        <f t="shared" si="164"/>
        <v>5264</v>
      </c>
      <c r="B5266" s="3">
        <f>B5265+Input!$B$2</f>
        <v>5.2640000000000926</v>
      </c>
      <c r="C5266" s="3">
        <f>C5265+G5265*Input!$B$2</f>
        <v>13.487776907071627</v>
      </c>
      <c r="D5266" s="3">
        <f>D5265+H5265*Input!$B$2</f>
        <v>-65.205985243469399</v>
      </c>
      <c r="E5266" s="3">
        <f>E5265+Input!$B$2*C5266</f>
        <v>143.22769311794812</v>
      </c>
      <c r="F5266" s="3">
        <f>F5265+Input!$B$2*D5266</f>
        <v>-7.2043507372011657</v>
      </c>
      <c r="G5266" s="3">
        <f>-(0.5*Input!$B$3*(C5266^2+D5266^2)*COS(I5265)*Input!$B$8*Input!$B$11)/(Input!$B$9/Input!$B$10)</f>
        <v>-4.5614423154526005</v>
      </c>
      <c r="H5266" s="3">
        <f>-(0.5*Input!$B$3*(C5266^2+D5266^2)*SIN(I5265)*Input!$B$8*Input!$B$11)/(Input!$B$9/Input!$B$10)-Input!$B$10</f>
        <v>-10.128817741236105</v>
      </c>
      <c r="I5266" s="3">
        <f t="shared" si="165"/>
        <v>-1.3668241817502325</v>
      </c>
    </row>
    <row r="5267" spans="1:9">
      <c r="A5267" s="3">
        <f t="shared" si="164"/>
        <v>5265</v>
      </c>
      <c r="B5267" s="3">
        <f>B5266+Input!$B$2</f>
        <v>5.2650000000000929</v>
      </c>
      <c r="C5267" s="3">
        <f>C5266+G5266*Input!$B$2</f>
        <v>13.483215464756174</v>
      </c>
      <c r="D5267" s="3">
        <f>D5266+H5266*Input!$B$2</f>
        <v>-65.216114061210632</v>
      </c>
      <c r="E5267" s="3">
        <f>E5266+Input!$B$2*C5267</f>
        <v>143.24117633341288</v>
      </c>
      <c r="F5267" s="3">
        <f>F5266+Input!$B$2*D5267</f>
        <v>-7.2695668512623763</v>
      </c>
      <c r="G5267" s="3">
        <f>-(0.5*Input!$B$3*(C5267^2+D5267^2)*COS(I5266)*Input!$B$8*Input!$B$11)/(Input!$B$9/Input!$B$10)</f>
        <v>-4.56051542967377</v>
      </c>
      <c r="H5267" s="3">
        <f>-(0.5*Input!$B$3*(C5267^2+D5267^2)*SIN(I5266)*Input!$B$8*Input!$B$11)/(Input!$B$9/Input!$B$10)-Input!$B$10</f>
        <v>-10.122415445572063</v>
      </c>
      <c r="I5267" s="3">
        <f t="shared" si="165"/>
        <v>-1.3669220652266276</v>
      </c>
    </row>
    <row r="5268" spans="1:9">
      <c r="A5268" s="3">
        <f t="shared" si="164"/>
        <v>5266</v>
      </c>
      <c r="B5268" s="3">
        <f>B5267+Input!$B$2</f>
        <v>5.2660000000000933</v>
      </c>
      <c r="C5268" s="3">
        <f>C5267+G5267*Input!$B$2</f>
        <v>13.478654949326501</v>
      </c>
      <c r="D5268" s="3">
        <f>D5267+H5267*Input!$B$2</f>
        <v>-65.226236476656197</v>
      </c>
      <c r="E5268" s="3">
        <f>E5267+Input!$B$2*C5268</f>
        <v>143.2546549883622</v>
      </c>
      <c r="F5268" s="3">
        <f>F5267+Input!$B$2*D5268</f>
        <v>-7.3347930877390324</v>
      </c>
      <c r="G5268" s="3">
        <f>-(0.5*Input!$B$3*(C5268^2+D5268^2)*COS(I5267)*Input!$B$8*Input!$B$11)/(Input!$B$9/Input!$B$10)</f>
        <v>-4.559588068239167</v>
      </c>
      <c r="H5268" s="3">
        <f>-(0.5*Input!$B$3*(C5268^2+D5268^2)*SIN(I5267)*Input!$B$8*Input!$B$11)/(Input!$B$9/Input!$B$10)-Input!$B$10</f>
        <v>-10.116016192673978</v>
      </c>
      <c r="I5268" s="3">
        <f t="shared" si="165"/>
        <v>-1.3670198891819876</v>
      </c>
    </row>
    <row r="5269" spans="1:9">
      <c r="A5269" s="3">
        <f t="shared" si="164"/>
        <v>5267</v>
      </c>
      <c r="B5269" s="3">
        <f>B5268+Input!$B$2</f>
        <v>5.2670000000000936</v>
      </c>
      <c r="C5269" s="3">
        <f>C5268+G5268*Input!$B$2</f>
        <v>13.474095361258261</v>
      </c>
      <c r="D5269" s="3">
        <f>D5268+H5268*Input!$B$2</f>
        <v>-65.236352492848866</v>
      </c>
      <c r="E5269" s="3">
        <f>E5268+Input!$B$2*C5269</f>
        <v>143.26812908372347</v>
      </c>
      <c r="F5269" s="3">
        <f>F5268+Input!$B$2*D5269</f>
        <v>-7.4000294402318811</v>
      </c>
      <c r="G5269" s="3">
        <f>-(0.5*Input!$B$3*(C5269^2+D5269^2)*COS(I5268)*Input!$B$8*Input!$B$11)/(Input!$B$9/Input!$B$10)</f>
        <v>-4.5586602319634011</v>
      </c>
      <c r="H5269" s="3">
        <f>-(0.5*Input!$B$3*(C5269^2+D5269^2)*SIN(I5268)*Input!$B$8*Input!$B$11)/(Input!$B$9/Input!$B$10)-Input!$B$10</f>
        <v>-10.109619982509404</v>
      </c>
      <c r="I5269" s="3">
        <f t="shared" si="165"/>
        <v>-1.3671176536675804</v>
      </c>
    </row>
    <row r="5270" spans="1:9">
      <c r="A5270" s="3">
        <f t="shared" si="164"/>
        <v>5268</v>
      </c>
      <c r="B5270" s="3">
        <f>B5269+Input!$B$2</f>
        <v>5.2680000000000939</v>
      </c>
      <c r="C5270" s="3">
        <f>C5269+G5269*Input!$B$2</f>
        <v>13.469536701026298</v>
      </c>
      <c r="D5270" s="3">
        <f>D5269+H5269*Input!$B$2</f>
        <v>-65.246462112831381</v>
      </c>
      <c r="E5270" s="3">
        <f>E5269+Input!$B$2*C5270</f>
        <v>143.28159862042449</v>
      </c>
      <c r="F5270" s="3">
        <f>F5269+Input!$B$2*D5270</f>
        <v>-7.4652759023447128</v>
      </c>
      <c r="G5270" s="3">
        <f>-(0.5*Input!$B$3*(C5270^2+D5270^2)*COS(I5269)*Input!$B$8*Input!$B$11)/(Input!$B$9/Input!$B$10)</f>
        <v>-4.5577319216605972</v>
      </c>
      <c r="H5270" s="3">
        <f>-(0.5*Input!$B$3*(C5270^2+D5270^2)*SIN(I5269)*Input!$B$8*Input!$B$11)/(Input!$B$9/Input!$B$10)-Input!$B$10</f>
        <v>-10.103226815043531</v>
      </c>
      <c r="I5270" s="3">
        <f t="shared" si="165"/>
        <v>-1.3672153587346134</v>
      </c>
    </row>
    <row r="5271" spans="1:9">
      <c r="A5271" s="3">
        <f t="shared" si="164"/>
        <v>5269</v>
      </c>
      <c r="B5271" s="3">
        <f>B5270+Input!$B$2</f>
        <v>5.2690000000000943</v>
      </c>
      <c r="C5271" s="3">
        <f>C5270+G5270*Input!$B$2</f>
        <v>13.464978969104637</v>
      </c>
      <c r="D5271" s="3">
        <f>D5270+H5270*Input!$B$2</f>
        <v>-65.256565339646428</v>
      </c>
      <c r="E5271" s="3">
        <f>E5270+Input!$B$2*C5271</f>
        <v>143.29506359939359</v>
      </c>
      <c r="F5271" s="3">
        <f>F5270+Input!$B$2*D5271</f>
        <v>-7.5305324676843597</v>
      </c>
      <c r="G5271" s="3">
        <f>-(0.5*Input!$B$3*(C5271^2+D5271^2)*COS(I5270)*Input!$B$8*Input!$B$11)/(Input!$B$9/Input!$B$10)</f>
        <v>-4.5568031381444003</v>
      </c>
      <c r="H5271" s="3">
        <f>-(0.5*Input!$B$3*(C5271^2+D5271^2)*SIN(I5270)*Input!$B$8*Input!$B$11)/(Input!$B$9/Input!$B$10)-Input!$B$10</f>
        <v>-10.096836690239236</v>
      </c>
      <c r="I5271" s="3">
        <f t="shared" si="165"/>
        <v>-1.3673130044342336</v>
      </c>
    </row>
    <row r="5272" spans="1:9">
      <c r="A5272" s="3">
        <f t="shared" si="164"/>
        <v>5270</v>
      </c>
      <c r="B5272" s="3">
        <f>B5271+Input!$B$2</f>
        <v>5.2700000000000946</v>
      </c>
      <c r="C5272" s="3">
        <f>C5271+G5271*Input!$B$2</f>
        <v>13.460422165966493</v>
      </c>
      <c r="D5272" s="3">
        <f>D5271+H5271*Input!$B$2</f>
        <v>-65.266662176336666</v>
      </c>
      <c r="E5272" s="3">
        <f>E5271+Input!$B$2*C5272</f>
        <v>143.30852402155955</v>
      </c>
      <c r="F5272" s="3">
        <f>F5271+Input!$B$2*D5272</f>
        <v>-7.5957991298606959</v>
      </c>
      <c r="G5272" s="3">
        <f>-(0.5*Input!$B$3*(C5272^2+D5272^2)*COS(I5271)*Input!$B$8*Input!$B$11)/(Input!$B$9/Input!$B$10)</f>
        <v>-4.5558738822279681</v>
      </c>
      <c r="H5272" s="3">
        <f>-(0.5*Input!$B$3*(C5272^2+D5272^2)*SIN(I5271)*Input!$B$8*Input!$B$11)/(Input!$B$9/Input!$B$10)-Input!$B$10</f>
        <v>-10.090449608057046</v>
      </c>
      <c r="I5272" s="3">
        <f t="shared" si="165"/>
        <v>-1.3674105908175276</v>
      </c>
    </row>
    <row r="5273" spans="1:9">
      <c r="A5273" s="3">
        <f t="shared" si="164"/>
        <v>5271</v>
      </c>
      <c r="B5273" s="3">
        <f>B5272+Input!$B$2</f>
        <v>5.2710000000000949</v>
      </c>
      <c r="C5273" s="3">
        <f>C5272+G5272*Input!$B$2</f>
        <v>13.455866292084265</v>
      </c>
      <c r="D5273" s="3">
        <f>D5272+H5272*Input!$B$2</f>
        <v>-65.276752625944724</v>
      </c>
      <c r="E5273" s="3">
        <f>E5272+Input!$B$2*C5273</f>
        <v>143.32197988785163</v>
      </c>
      <c r="F5273" s="3">
        <f>F5272+Input!$B$2*D5273</f>
        <v>-7.6610758824866405</v>
      </c>
      <c r="G5273" s="3">
        <f>-(0.5*Input!$B$3*(C5273^2+D5273^2)*COS(I5272)*Input!$B$8*Input!$B$11)/(Input!$B$9/Input!$B$10)</f>
        <v>-4.5549441547239757</v>
      </c>
      <c r="H5273" s="3">
        <f>-(0.5*Input!$B$3*(C5273^2+D5273^2)*SIN(I5272)*Input!$B$8*Input!$B$11)/(Input!$B$9/Input!$B$10)-Input!$B$10</f>
        <v>-10.084065568455124</v>
      </c>
      <c r="I5273" s="3">
        <f t="shared" si="165"/>
        <v>-1.3675081179355211</v>
      </c>
    </row>
    <row r="5274" spans="1:9">
      <c r="A5274" s="3">
        <f t="shared" si="164"/>
        <v>5272</v>
      </c>
      <c r="B5274" s="3">
        <f>B5273+Input!$B$2</f>
        <v>5.2720000000000953</v>
      </c>
      <c r="C5274" s="3">
        <f>C5273+G5273*Input!$B$2</f>
        <v>13.45131134792954</v>
      </c>
      <c r="D5274" s="3">
        <f>D5273+H5273*Input!$B$2</f>
        <v>-65.286836691513173</v>
      </c>
      <c r="E5274" s="3">
        <f>E5273+Input!$B$2*C5274</f>
        <v>143.33543119919955</v>
      </c>
      <c r="F5274" s="3">
        <f>F5273+Input!$B$2*D5274</f>
        <v>-7.7263627191781534</v>
      </c>
      <c r="G5274" s="3">
        <f>-(0.5*Input!$B$3*(C5274^2+D5274^2)*COS(I5273)*Input!$B$8*Input!$B$11)/(Input!$B$9/Input!$B$10)</f>
        <v>-4.5540139564446207</v>
      </c>
      <c r="H5274" s="3">
        <f>-(0.5*Input!$B$3*(C5274^2+D5274^2)*SIN(I5273)*Input!$B$8*Input!$B$11)/(Input!$B$9/Input!$B$10)-Input!$B$10</f>
        <v>-10.077684571389334</v>
      </c>
      <c r="I5274" s="3">
        <f t="shared" si="165"/>
        <v>-1.3676055858391805</v>
      </c>
    </row>
    <row r="5275" spans="1:9">
      <c r="A5275" s="3">
        <f t="shared" si="164"/>
        <v>5273</v>
      </c>
      <c r="B5275" s="3">
        <f>B5274+Input!$B$2</f>
        <v>5.2730000000000956</v>
      </c>
      <c r="C5275" s="3">
        <f>C5274+G5274*Input!$B$2</f>
        <v>13.446757333973094</v>
      </c>
      <c r="D5275" s="3">
        <f>D5274+H5274*Input!$B$2</f>
        <v>-65.296914376084558</v>
      </c>
      <c r="E5275" s="3">
        <f>E5274+Input!$B$2*C5275</f>
        <v>143.34887795653353</v>
      </c>
      <c r="F5275" s="3">
        <f>F5274+Input!$B$2*D5275</f>
        <v>-7.7916596335542376</v>
      </c>
      <c r="G5275" s="3">
        <f>-(0.5*Input!$B$3*(C5275^2+D5275^2)*COS(I5274)*Input!$B$8*Input!$B$11)/(Input!$B$9/Input!$B$10)</f>
        <v>-4.5530832882016092</v>
      </c>
      <c r="H5275" s="3">
        <f>-(0.5*Input!$B$3*(C5275^2+D5275^2)*SIN(I5274)*Input!$B$8*Input!$B$11)/(Input!$B$9/Input!$B$10)-Input!$B$10</f>
        <v>-10.071306616813182</v>
      </c>
      <c r="I5275" s="3">
        <f t="shared" si="165"/>
        <v>-1.3677029945794112</v>
      </c>
    </row>
    <row r="5276" spans="1:9">
      <c r="A5276" s="3">
        <f t="shared" si="164"/>
        <v>5274</v>
      </c>
      <c r="B5276" s="3">
        <f>B5275+Input!$B$2</f>
        <v>5.2740000000000959</v>
      </c>
      <c r="C5276" s="3">
        <f>C5275+G5275*Input!$B$2</f>
        <v>13.442204250684894</v>
      </c>
      <c r="D5276" s="3">
        <f>D5275+H5275*Input!$B$2</f>
        <v>-65.306985682701367</v>
      </c>
      <c r="E5276" s="3">
        <f>E5275+Input!$B$2*C5276</f>
        <v>143.36232016078421</v>
      </c>
      <c r="F5276" s="3">
        <f>F5275+Input!$B$2*D5276</f>
        <v>-7.856966619236939</v>
      </c>
      <c r="G5276" s="3">
        <f>-(0.5*Input!$B$3*(C5276^2+D5276^2)*COS(I5275)*Input!$B$8*Input!$B$11)/(Input!$B$9/Input!$B$10)</f>
        <v>-4.5521521508061626</v>
      </c>
      <c r="H5276" s="3">
        <f>-(0.5*Input!$B$3*(C5276^2+D5276^2)*SIN(I5275)*Input!$B$8*Input!$B$11)/(Input!$B$9/Input!$B$10)-Input!$B$10</f>
        <v>-10.06493170467785</v>
      </c>
      <c r="I5276" s="3">
        <f t="shared" si="165"/>
        <v>-1.3678003442070592</v>
      </c>
    </row>
    <row r="5277" spans="1:9">
      <c r="A5277" s="3">
        <f t="shared" si="164"/>
        <v>5275</v>
      </c>
      <c r="B5277" s="3">
        <f>B5276+Input!$B$2</f>
        <v>5.2750000000000963</v>
      </c>
      <c r="C5277" s="3">
        <f>C5276+G5276*Input!$B$2</f>
        <v>13.437652098534087</v>
      </c>
      <c r="D5277" s="3">
        <f>D5276+H5276*Input!$B$2</f>
        <v>-65.317050614406043</v>
      </c>
      <c r="E5277" s="3">
        <f>E5276+Input!$B$2*C5277</f>
        <v>143.37575781288274</v>
      </c>
      <c r="F5277" s="3">
        <f>F5276+Input!$B$2*D5277</f>
        <v>-7.9222836698513452</v>
      </c>
      <c r="G5277" s="3">
        <f>-(0.5*Input!$B$3*(C5277^2+D5277^2)*COS(I5276)*Input!$B$8*Input!$B$11)/(Input!$B$9/Input!$B$10)</f>
        <v>-4.5512205450690226</v>
      </c>
      <c r="H5277" s="3">
        <f>-(0.5*Input!$B$3*(C5277^2+D5277^2)*SIN(I5276)*Input!$B$8*Input!$B$11)/(Input!$B$9/Input!$B$10)-Input!$B$10</f>
        <v>-10.058559834932208</v>
      </c>
      <c r="I5277" s="3">
        <f t="shared" si="165"/>
        <v>-1.3678976347729099</v>
      </c>
    </row>
    <row r="5278" spans="1:9">
      <c r="A5278" s="3">
        <f t="shared" si="164"/>
        <v>5276</v>
      </c>
      <c r="B5278" s="3">
        <f>B5277+Input!$B$2</f>
        <v>5.2760000000000966</v>
      </c>
      <c r="C5278" s="3">
        <f>C5277+G5277*Input!$B$2</f>
        <v>13.433100877989018</v>
      </c>
      <c r="D5278" s="3">
        <f>D5277+H5277*Input!$B$2</f>
        <v>-65.327109174240974</v>
      </c>
      <c r="E5278" s="3">
        <f>E5277+Input!$B$2*C5278</f>
        <v>143.38919091376073</v>
      </c>
      <c r="F5278" s="3">
        <f>F5277+Input!$B$2*D5278</f>
        <v>-7.9876107790255864</v>
      </c>
      <c r="G5278" s="3">
        <f>-(0.5*Input!$B$3*(C5278^2+D5278^2)*COS(I5277)*Input!$B$8*Input!$B$11)/(Input!$B$9/Input!$B$10)</f>
        <v>-4.5502884718004442</v>
      </c>
      <c r="H5278" s="3">
        <f>-(0.5*Input!$B$3*(C5278^2+D5278^2)*SIN(I5277)*Input!$B$8*Input!$B$11)/(Input!$B$9/Input!$B$10)-Input!$B$10</f>
        <v>-10.052191007522762</v>
      </c>
      <c r="I5278" s="3">
        <f t="shared" si="165"/>
        <v>-1.3679948663276895</v>
      </c>
    </row>
    <row r="5279" spans="1:9">
      <c r="A5279" s="3">
        <f t="shared" si="164"/>
        <v>5277</v>
      </c>
      <c r="B5279" s="3">
        <f>B5278+Input!$B$2</f>
        <v>5.2770000000000969</v>
      </c>
      <c r="C5279" s="3">
        <f>C5278+G5278*Input!$B$2</f>
        <v>13.428550589517217</v>
      </c>
      <c r="D5279" s="3">
        <f>D5278+H5278*Input!$B$2</f>
        <v>-65.337161365248491</v>
      </c>
      <c r="E5279" s="3">
        <f>E5278+Input!$B$2*C5279</f>
        <v>143.40261946435024</v>
      </c>
      <c r="F5279" s="3">
        <f>F5278+Input!$B$2*D5279</f>
        <v>-8.0529479403908351</v>
      </c>
      <c r="G5279" s="3">
        <f>-(0.5*Input!$B$3*(C5279^2+D5279^2)*COS(I5278)*Input!$B$8*Input!$B$11)/(Input!$B$9/Input!$B$10)</f>
        <v>-4.5493559318101884</v>
      </c>
      <c r="H5279" s="3">
        <f>-(0.5*Input!$B$3*(C5279^2+D5279^2)*SIN(I5278)*Input!$B$8*Input!$B$11)/(Input!$B$9/Input!$B$10)-Input!$B$10</f>
        <v>-10.045825222393752</v>
      </c>
      <c r="I5279" s="3">
        <f t="shared" si="165"/>
        <v>-1.3680920389220639</v>
      </c>
    </row>
    <row r="5280" spans="1:9">
      <c r="A5280" s="3">
        <f t="shared" si="164"/>
        <v>5278</v>
      </c>
      <c r="B5280" s="3">
        <f>B5279+Input!$B$2</f>
        <v>5.2780000000000973</v>
      </c>
      <c r="C5280" s="3">
        <f>C5279+G5279*Input!$B$2</f>
        <v>13.424001233585406</v>
      </c>
      <c r="D5280" s="3">
        <f>D5279+H5279*Input!$B$2</f>
        <v>-65.347207190470883</v>
      </c>
      <c r="E5280" s="3">
        <f>E5279+Input!$B$2*C5280</f>
        <v>143.41604346558381</v>
      </c>
      <c r="F5280" s="3">
        <f>F5279+Input!$B$2*D5280</f>
        <v>-8.1182951475813052</v>
      </c>
      <c r="G5280" s="3">
        <f>-(0.5*Input!$B$3*(C5280^2+D5280^2)*COS(I5279)*Input!$B$8*Input!$B$11)/(Input!$B$9/Input!$B$10)</f>
        <v>-4.5484229259075377</v>
      </c>
      <c r="H5280" s="3">
        <f>-(0.5*Input!$B$3*(C5280^2+D5280^2)*SIN(I5279)*Input!$B$8*Input!$B$11)/(Input!$B$9/Input!$B$10)-Input!$B$10</f>
        <v>-10.039462479487089</v>
      </c>
      <c r="I5280" s="3">
        <f t="shared" si="165"/>
        <v>-1.3681891526066392</v>
      </c>
    </row>
    <row r="5281" spans="1:9">
      <c r="A5281" s="3">
        <f t="shared" si="164"/>
        <v>5279</v>
      </c>
      <c r="B5281" s="3">
        <f>B5280+Input!$B$2</f>
        <v>5.2790000000000976</v>
      </c>
      <c r="C5281" s="3">
        <f>C5280+G5280*Input!$B$2</f>
        <v>13.419452810659498</v>
      </c>
      <c r="D5281" s="3">
        <f>D5280+H5280*Input!$B$2</f>
        <v>-65.357246652950366</v>
      </c>
      <c r="E5281" s="3">
        <f>E5280+Input!$B$2*C5281</f>
        <v>143.42946291839448</v>
      </c>
      <c r="F5281" s="3">
        <f>F5280+Input!$B$2*D5281</f>
        <v>-8.1836523942342563</v>
      </c>
      <c r="G5281" s="3">
        <f>-(0.5*Input!$B$3*(C5281^2+D5281^2)*COS(I5280)*Input!$B$8*Input!$B$11)/(Input!$B$9/Input!$B$10)</f>
        <v>-4.5474894549012914</v>
      </c>
      <c r="H5281" s="3">
        <f>-(0.5*Input!$B$3*(C5281^2+D5281^2)*SIN(I5280)*Input!$B$8*Input!$B$11)/(Input!$B$9/Input!$B$10)-Input!$B$10</f>
        <v>-10.033102778742339</v>
      </c>
      <c r="I5281" s="3">
        <f t="shared" si="165"/>
        <v>-1.3682862074319624</v>
      </c>
    </row>
    <row r="5282" spans="1:9">
      <c r="A5282" s="3">
        <f t="shared" si="164"/>
        <v>5280</v>
      </c>
      <c r="B5282" s="3">
        <f>B5281+Input!$B$2</f>
        <v>5.2800000000000979</v>
      </c>
      <c r="C5282" s="3">
        <f>C5281+G5281*Input!$B$2</f>
        <v>13.414905321204596</v>
      </c>
      <c r="D5282" s="3">
        <f>D5281+H5281*Input!$B$2</f>
        <v>-65.367279755729115</v>
      </c>
      <c r="E5282" s="3">
        <f>E5281+Input!$B$2*C5282</f>
        <v>143.44287782371569</v>
      </c>
      <c r="F5282" s="3">
        <f>F5281+Input!$B$2*D5282</f>
        <v>-8.2490196739899861</v>
      </c>
      <c r="G5282" s="3">
        <f>-(0.5*Input!$B$3*(C5282^2+D5282^2)*COS(I5281)*Input!$B$8*Input!$B$11)/(Input!$B$9/Input!$B$10)</f>
        <v>-4.5465555195997522</v>
      </c>
      <c r="H5282" s="3">
        <f>-(0.5*Input!$B$3*(C5282^2+D5282^2)*SIN(I5281)*Input!$B$8*Input!$B$11)/(Input!$B$9/Input!$B$10)-Input!$B$10</f>
        <v>-10.026746120096782</v>
      </c>
      <c r="I5282" s="3">
        <f t="shared" si="165"/>
        <v>-1.3683832034485202</v>
      </c>
    </row>
    <row r="5283" spans="1:9">
      <c r="A5283" s="3">
        <f t="shared" si="164"/>
        <v>5281</v>
      </c>
      <c r="B5283" s="3">
        <f>B5282+Input!$B$2</f>
        <v>5.2810000000000983</v>
      </c>
      <c r="C5283" s="3">
        <f>C5282+G5282*Input!$B$2</f>
        <v>13.410358765684997</v>
      </c>
      <c r="D5283" s="3">
        <f>D5282+H5282*Input!$B$2</f>
        <v>-65.377306501849205</v>
      </c>
      <c r="E5283" s="3">
        <f>E5282+Input!$B$2*C5283</f>
        <v>143.45628818248139</v>
      </c>
      <c r="F5283" s="3">
        <f>F5282+Input!$B$2*D5283</f>
        <v>-8.3143969804918356</v>
      </c>
      <c r="G5283" s="3">
        <f>-(0.5*Input!$B$3*(C5283^2+D5283^2)*COS(I5282)*Input!$B$8*Input!$B$11)/(Input!$B$9/Input!$B$10)</f>
        <v>-4.5456211208107442</v>
      </c>
      <c r="H5283" s="3">
        <f>-(0.5*Input!$B$3*(C5283^2+D5283^2)*SIN(I5282)*Input!$B$8*Input!$B$11)/(Input!$B$9/Input!$B$10)-Input!$B$10</f>
        <v>-10.020392503485414</v>
      </c>
      <c r="I5283" s="3">
        <f t="shared" si="165"/>
        <v>-1.3684801407067406</v>
      </c>
    </row>
    <row r="5284" spans="1:9">
      <c r="A5284" s="3">
        <f t="shared" si="164"/>
        <v>5282</v>
      </c>
      <c r="B5284" s="3">
        <f>B5283+Input!$B$2</f>
        <v>5.2820000000000986</v>
      </c>
      <c r="C5284" s="3">
        <f>C5283+G5283*Input!$B$2</f>
        <v>13.405813144564187</v>
      </c>
      <c r="D5284" s="3">
        <f>D5283+H5283*Input!$B$2</f>
        <v>-65.387326894352697</v>
      </c>
      <c r="E5284" s="3">
        <f>E5283+Input!$B$2*C5284</f>
        <v>143.46969399562596</v>
      </c>
      <c r="F5284" s="3">
        <f>F5283+Input!$B$2*D5284</f>
        <v>-8.3797843073861884</v>
      </c>
      <c r="G5284" s="3">
        <f>-(0.5*Input!$B$3*(C5284^2+D5284^2)*COS(I5283)*Input!$B$8*Input!$B$11)/(Input!$B$9/Input!$B$10)</f>
        <v>-4.5446862593415949</v>
      </c>
      <c r="H5284" s="3">
        <f>-(0.5*Input!$B$3*(C5284^2+D5284^2)*SIN(I5283)*Input!$B$8*Input!$B$11)/(Input!$B$9/Input!$B$10)-Input!$B$10</f>
        <v>-10.014041928840886</v>
      </c>
      <c r="I5284" s="3">
        <f t="shared" si="165"/>
        <v>-1.3685770192569919</v>
      </c>
    </row>
    <row r="5285" spans="1:9">
      <c r="A5285" s="3">
        <f t="shared" si="164"/>
        <v>5283</v>
      </c>
      <c r="B5285" s="3">
        <f>B5284+Input!$B$2</f>
        <v>5.283000000000099</v>
      </c>
      <c r="C5285" s="3">
        <f>C5284+G5284*Input!$B$2</f>
        <v>13.401268458304845</v>
      </c>
      <c r="D5285" s="3">
        <f>D5284+H5284*Input!$B$2</f>
        <v>-65.397340936281537</v>
      </c>
      <c r="E5285" s="3">
        <f>E5284+Input!$B$2*C5285</f>
        <v>143.48309526408426</v>
      </c>
      <c r="F5285" s="3">
        <f>F5284+Input!$B$2*D5285</f>
        <v>-8.4451816483224693</v>
      </c>
      <c r="G5285" s="3">
        <f>-(0.5*Input!$B$3*(C5285^2+D5285^2)*COS(I5284)*Input!$B$8*Input!$B$11)/(Input!$B$9/Input!$B$10)</f>
        <v>-4.5437509359991477</v>
      </c>
      <c r="H5285" s="3">
        <f>-(0.5*Input!$B$3*(C5285^2+D5285^2)*SIN(I5284)*Input!$B$8*Input!$B$11)/(Input!$B$9/Input!$B$10)-Input!$B$10</f>
        <v>-10.007694396093576</v>
      </c>
      <c r="I5285" s="3">
        <f t="shared" si="165"/>
        <v>-1.3686738391495832</v>
      </c>
    </row>
    <row r="5286" spans="1:9">
      <c r="A5286" s="3">
        <f t="shared" si="164"/>
        <v>5284</v>
      </c>
      <c r="B5286" s="3">
        <f>B5285+Input!$B$2</f>
        <v>5.2840000000000993</v>
      </c>
      <c r="C5286" s="3">
        <f>C5285+G5285*Input!$B$2</f>
        <v>13.396724707368845</v>
      </c>
      <c r="D5286" s="3">
        <f>D5285+H5285*Input!$B$2</f>
        <v>-65.407348630677632</v>
      </c>
      <c r="E5286" s="3">
        <f>E5285+Input!$B$2*C5286</f>
        <v>143.49649198879163</v>
      </c>
      <c r="F5286" s="3">
        <f>F5285+Input!$B$2*D5286</f>
        <v>-8.5105889969531461</v>
      </c>
      <c r="G5286" s="3">
        <f>-(0.5*Input!$B$3*(C5286^2+D5286^2)*COS(I5285)*Input!$B$8*Input!$B$11)/(Input!$B$9/Input!$B$10)</f>
        <v>-4.5428151515897577</v>
      </c>
      <c r="H5286" s="3">
        <f>-(0.5*Input!$B$3*(C5286^2+D5286^2)*SIN(I5285)*Input!$B$8*Input!$B$11)/(Input!$B$9/Input!$B$10)-Input!$B$10</f>
        <v>-10.001349905171566</v>
      </c>
      <c r="I5286" s="3">
        <f t="shared" si="165"/>
        <v>-1.368770600434764</v>
      </c>
    </row>
    <row r="5287" spans="1:9">
      <c r="A5287" s="3">
        <f t="shared" si="164"/>
        <v>5285</v>
      </c>
      <c r="B5287" s="3">
        <f>B5286+Input!$B$2</f>
        <v>5.2850000000000996</v>
      </c>
      <c r="C5287" s="3">
        <f>C5286+G5286*Input!$B$2</f>
        <v>13.392181892217256</v>
      </c>
      <c r="D5287" s="3">
        <f>D5286+H5286*Input!$B$2</f>
        <v>-65.417349980582799</v>
      </c>
      <c r="E5287" s="3">
        <f>E5286+Input!$B$2*C5287</f>
        <v>143.50988417068385</v>
      </c>
      <c r="F5287" s="3">
        <f>F5286+Input!$B$2*D5287</f>
        <v>-8.5760063469337293</v>
      </c>
      <c r="G5287" s="3">
        <f>-(0.5*Input!$B$3*(C5287^2+D5287^2)*COS(I5286)*Input!$B$8*Input!$B$11)/(Input!$B$9/Input!$B$10)</f>
        <v>-4.5418789069192966</v>
      </c>
      <c r="H5287" s="3">
        <f>-(0.5*Input!$B$3*(C5287^2+D5287^2)*SIN(I5286)*Input!$B$8*Input!$B$11)/(Input!$B$9/Input!$B$10)-Input!$B$10</f>
        <v>-9.995008456000626</v>
      </c>
      <c r="I5287" s="3">
        <f t="shared" si="165"/>
        <v>-1.368867303162725</v>
      </c>
    </row>
    <row r="5288" spans="1:9">
      <c r="A5288" s="3">
        <f t="shared" si="164"/>
        <v>5286</v>
      </c>
      <c r="B5288" s="3">
        <f>B5287+Input!$B$2</f>
        <v>5.2860000000001</v>
      </c>
      <c r="C5288" s="3">
        <f>C5287+G5287*Input!$B$2</f>
        <v>13.387640013310337</v>
      </c>
      <c r="D5288" s="3">
        <f>D5287+H5287*Input!$B$2</f>
        <v>-65.427344989038801</v>
      </c>
      <c r="E5288" s="3">
        <f>E5287+Input!$B$2*C5288</f>
        <v>143.52327181069717</v>
      </c>
      <c r="F5288" s="3">
        <f>F5287+Input!$B$2*D5288</f>
        <v>-8.641433691922769</v>
      </c>
      <c r="G5288" s="3">
        <f>-(0.5*Input!$B$3*(C5288^2+D5288^2)*COS(I5287)*Input!$B$8*Input!$B$11)/(Input!$B$9/Input!$B$10)</f>
        <v>-4.5409422027931399</v>
      </c>
      <c r="H5288" s="3">
        <f>-(0.5*Input!$B$3*(C5288^2+D5288^2)*SIN(I5287)*Input!$B$8*Input!$B$11)/(Input!$B$9/Input!$B$10)-Input!$B$10</f>
        <v>-9.9886700485042681</v>
      </c>
      <c r="I5288" s="3">
        <f t="shared" si="165"/>
        <v>-1.3689639473835982</v>
      </c>
    </row>
    <row r="5289" spans="1:9">
      <c r="A5289" s="3">
        <f t="shared" si="164"/>
        <v>5287</v>
      </c>
      <c r="B5289" s="3">
        <f>B5288+Input!$B$2</f>
        <v>5.2870000000001003</v>
      </c>
      <c r="C5289" s="3">
        <f>C5288+G5288*Input!$B$2</f>
        <v>13.383099071107544</v>
      </c>
      <c r="D5289" s="3">
        <f>D5288+H5288*Input!$B$2</f>
        <v>-65.437333659087301</v>
      </c>
      <c r="E5289" s="3">
        <f>E5288+Input!$B$2*C5289</f>
        <v>143.53665490976829</v>
      </c>
      <c r="F5289" s="3">
        <f>F5288+Input!$B$2*D5289</f>
        <v>-8.7068710255818562</v>
      </c>
      <c r="G5289" s="3">
        <f>-(0.5*Input!$B$3*(C5289^2+D5289^2)*COS(I5288)*Input!$B$8*Input!$B$11)/(Input!$B$9/Input!$B$10)</f>
        <v>-4.5400050400161707</v>
      </c>
      <c r="H5289" s="3">
        <f>-(0.5*Input!$B$3*(C5289^2+D5289^2)*SIN(I5288)*Input!$B$8*Input!$B$11)/(Input!$B$9/Input!$B$10)-Input!$B$10</f>
        <v>-9.9823346826036854</v>
      </c>
      <c r="I5289" s="3">
        <f t="shared" si="165"/>
        <v>-1.3690605331474561</v>
      </c>
    </row>
    <row r="5290" spans="1:9">
      <c r="A5290" s="3">
        <f t="shared" si="164"/>
        <v>5288</v>
      </c>
      <c r="B5290" s="3">
        <f>B5289+Input!$B$2</f>
        <v>5.2880000000001006</v>
      </c>
      <c r="C5290" s="3">
        <f>C5289+G5289*Input!$B$2</f>
        <v>13.378559066067528</v>
      </c>
      <c r="D5290" s="3">
        <f>D5289+H5289*Input!$B$2</f>
        <v>-65.447315993769905</v>
      </c>
      <c r="E5290" s="3">
        <f>E5289+Input!$B$2*C5290</f>
        <v>143.55003346883436</v>
      </c>
      <c r="F5290" s="3">
        <f>F5289+Input!$B$2*D5290</f>
        <v>-8.7723183415756267</v>
      </c>
      <c r="G5290" s="3">
        <f>-(0.5*Input!$B$3*(C5290^2+D5290^2)*COS(I5289)*Input!$B$8*Input!$B$11)/(Input!$B$9/Input!$B$10)</f>
        <v>-4.5390674193927882</v>
      </c>
      <c r="H5290" s="3">
        <f>-(0.5*Input!$B$3*(C5290^2+D5290^2)*SIN(I5289)*Input!$B$8*Input!$B$11)/(Input!$B$9/Input!$B$10)-Input!$B$10</f>
        <v>-9.9760023582178086</v>
      </c>
      <c r="I5290" s="3">
        <f t="shared" si="165"/>
        <v>-1.3691570605043126</v>
      </c>
    </row>
    <row r="5291" spans="1:9">
      <c r="A5291" s="3">
        <f t="shared" si="164"/>
        <v>5289</v>
      </c>
      <c r="B5291" s="3">
        <f>B5290+Input!$B$2</f>
        <v>5.289000000000101</v>
      </c>
      <c r="C5291" s="3">
        <f>C5290+G5290*Input!$B$2</f>
        <v>13.374019998648135</v>
      </c>
      <c r="D5291" s="3">
        <f>D5290+H5290*Input!$B$2</f>
        <v>-65.45729199612812</v>
      </c>
      <c r="E5291" s="3">
        <f>E5290+Input!$B$2*C5291</f>
        <v>143.56340748883301</v>
      </c>
      <c r="F5291" s="3">
        <f>F5290+Input!$B$2*D5291</f>
        <v>-8.8377756335717557</v>
      </c>
      <c r="G5291" s="3">
        <f>-(0.5*Input!$B$3*(C5291^2+D5291^2)*COS(I5290)*Input!$B$8*Input!$B$11)/(Input!$B$9/Input!$B$10)</f>
        <v>-4.5381293417269033</v>
      </c>
      <c r="H5291" s="3">
        <f>-(0.5*Input!$B$3*(C5291^2+D5291^2)*SIN(I5290)*Input!$B$8*Input!$B$11)/(Input!$B$9/Input!$B$10)-Input!$B$10</f>
        <v>-9.9696730752632767</v>
      </c>
      <c r="I5291" s="3">
        <f t="shared" si="165"/>
        <v>-1.369253529504123</v>
      </c>
    </row>
    <row r="5292" spans="1:9">
      <c r="A5292" s="3">
        <f t="shared" si="164"/>
        <v>5290</v>
      </c>
      <c r="B5292" s="3">
        <f>B5291+Input!$B$2</f>
        <v>5.2900000000001013</v>
      </c>
      <c r="C5292" s="3">
        <f>C5291+G5291*Input!$B$2</f>
        <v>13.369481869306409</v>
      </c>
      <c r="D5292" s="3">
        <f>D5291+H5291*Input!$B$2</f>
        <v>-65.467261669203381</v>
      </c>
      <c r="E5292" s="3">
        <f>E5291+Input!$B$2*C5292</f>
        <v>143.57677697070233</v>
      </c>
      <c r="F5292" s="3">
        <f>F5291+Input!$B$2*D5292</f>
        <v>-8.9032428952409592</v>
      </c>
      <c r="G5292" s="3">
        <f>-(0.5*Input!$B$3*(C5292^2+D5292^2)*COS(I5291)*Input!$B$8*Input!$B$11)/(Input!$B$9/Input!$B$10)</f>
        <v>-4.5371908078219239</v>
      </c>
      <c r="H5292" s="3">
        <f>-(0.5*Input!$B$3*(C5292^2+D5292^2)*SIN(I5291)*Input!$B$8*Input!$B$11)/(Input!$B$9/Input!$B$10)-Input!$B$10</f>
        <v>-9.9633468336544588</v>
      </c>
      <c r="I5292" s="3">
        <f t="shared" si="165"/>
        <v>-1.3693499401967835</v>
      </c>
    </row>
    <row r="5293" spans="1:9">
      <c r="A5293" s="3">
        <f t="shared" si="164"/>
        <v>5291</v>
      </c>
      <c r="B5293" s="3">
        <f>B5292+Input!$B$2</f>
        <v>5.2910000000001016</v>
      </c>
      <c r="C5293" s="3">
        <f>C5292+G5292*Input!$B$2</f>
        <v>13.364944678498587</v>
      </c>
      <c r="D5293" s="3">
        <f>D5292+H5292*Input!$B$2</f>
        <v>-65.477225016037039</v>
      </c>
      <c r="E5293" s="3">
        <f>E5292+Input!$B$2*C5293</f>
        <v>143.59014191538083</v>
      </c>
      <c r="F5293" s="3">
        <f>F5292+Input!$B$2*D5293</f>
        <v>-8.9687201202569966</v>
      </c>
      <c r="G5293" s="3">
        <f>-(0.5*Input!$B$3*(C5293^2+D5293^2)*COS(I5292)*Input!$B$8*Input!$B$11)/(Input!$B$9/Input!$B$10)</f>
        <v>-4.5362518184807845</v>
      </c>
      <c r="H5293" s="3">
        <f>-(0.5*Input!$B$3*(C5293^2+D5293^2)*SIN(I5292)*Input!$B$8*Input!$B$11)/(Input!$B$9/Input!$B$10)-Input!$B$10</f>
        <v>-9.9570236333034643</v>
      </c>
      <c r="I5293" s="3">
        <f t="shared" si="165"/>
        <v>-1.369446292632132</v>
      </c>
    </row>
    <row r="5294" spans="1:9">
      <c r="A5294" s="3">
        <f t="shared" si="164"/>
        <v>5292</v>
      </c>
      <c r="B5294" s="3">
        <f>B5293+Input!$B$2</f>
        <v>5.292000000000102</v>
      </c>
      <c r="C5294" s="3">
        <f>C5293+G5293*Input!$B$2</f>
        <v>13.360408426680106</v>
      </c>
      <c r="D5294" s="3">
        <f>D5293+H5293*Input!$B$2</f>
        <v>-65.487182039670344</v>
      </c>
      <c r="E5294" s="3">
        <f>E5293+Input!$B$2*C5294</f>
        <v>143.6035023238075</v>
      </c>
      <c r="F5294" s="3">
        <f>F5293+Input!$B$2*D5294</f>
        <v>-9.0342073022966662</v>
      </c>
      <c r="G5294" s="3">
        <f>-(0.5*Input!$B$3*(C5294^2+D5294^2)*COS(I5293)*Input!$B$8*Input!$B$11)/(Input!$B$9/Input!$B$10)</f>
        <v>-4.5353123745059101</v>
      </c>
      <c r="H5294" s="3">
        <f>-(0.5*Input!$B$3*(C5294^2+D5294^2)*SIN(I5293)*Input!$B$8*Input!$B$11)/(Input!$B$9/Input!$B$10)-Input!$B$10</f>
        <v>-9.9507034741201039</v>
      </c>
      <c r="I5294" s="3">
        <f t="shared" si="165"/>
        <v>-1.3695425868599478</v>
      </c>
    </row>
    <row r="5295" spans="1:9">
      <c r="A5295" s="3">
        <f t="shared" si="164"/>
        <v>5293</v>
      </c>
      <c r="B5295" s="3">
        <f>B5294+Input!$B$2</f>
        <v>5.2930000000001023</v>
      </c>
      <c r="C5295" s="3">
        <f>C5294+G5294*Input!$B$2</f>
        <v>13.3558731143056</v>
      </c>
      <c r="D5295" s="3">
        <f>D5294+H5294*Input!$B$2</f>
        <v>-65.497132743144462</v>
      </c>
      <c r="E5295" s="3">
        <f>E5294+Input!$B$2*C5295</f>
        <v>143.61685819692181</v>
      </c>
      <c r="F5295" s="3">
        <f>F5294+Input!$B$2*D5295</f>
        <v>-9.0997044350398113</v>
      </c>
      <c r="G5295" s="3">
        <f>-(0.5*Input!$B$3*(C5295^2+D5295^2)*COS(I5294)*Input!$B$8*Input!$B$11)/(Input!$B$9/Input!$B$10)</f>
        <v>-4.5343724766992448</v>
      </c>
      <c r="H5295" s="3">
        <f>-(0.5*Input!$B$3*(C5295^2+D5295^2)*SIN(I5294)*Input!$B$8*Input!$B$11)/(Input!$B$9/Input!$B$10)-Input!$B$10</f>
        <v>-9.9443863560119539</v>
      </c>
      <c r="I5295" s="3">
        <f t="shared" si="165"/>
        <v>-1.3696388229299519</v>
      </c>
    </row>
    <row r="5296" spans="1:9">
      <c r="A5296" s="3">
        <f t="shared" si="164"/>
        <v>5294</v>
      </c>
      <c r="B5296" s="3">
        <f>B5295+Input!$B$2</f>
        <v>5.2940000000001026</v>
      </c>
      <c r="C5296" s="3">
        <f>C5295+G5295*Input!$B$2</f>
        <v>13.351338741828901</v>
      </c>
      <c r="D5296" s="3">
        <f>D5295+H5295*Input!$B$2</f>
        <v>-65.507077129500473</v>
      </c>
      <c r="E5296" s="3">
        <f>E5295+Input!$B$2*C5296</f>
        <v>143.63020953566365</v>
      </c>
      <c r="F5296" s="3">
        <f>F5295+Input!$B$2*D5296</f>
        <v>-9.1652115121693125</v>
      </c>
      <c r="G5296" s="3">
        <f>-(0.5*Input!$B$3*(C5296^2+D5296^2)*COS(I5295)*Input!$B$8*Input!$B$11)/(Input!$B$9/Input!$B$10)</f>
        <v>-4.5334321258622365</v>
      </c>
      <c r="H5296" s="3">
        <f>-(0.5*Input!$B$3*(C5296^2+D5296^2)*SIN(I5295)*Input!$B$8*Input!$B$11)/(Input!$B$9/Input!$B$10)-Input!$B$10</f>
        <v>-9.9380722788842952</v>
      </c>
      <c r="I5296" s="3">
        <f t="shared" si="165"/>
        <v>-1.3697350008918066</v>
      </c>
    </row>
    <row r="5297" spans="1:9">
      <c r="A5297" s="3">
        <f t="shared" si="164"/>
        <v>5295</v>
      </c>
      <c r="B5297" s="3">
        <f>B5296+Input!$B$2</f>
        <v>5.295000000000103</v>
      </c>
      <c r="C5297" s="3">
        <f>C5296+G5296*Input!$B$2</f>
        <v>13.346805309703038</v>
      </c>
      <c r="D5297" s="3">
        <f>D5296+H5296*Input!$B$2</f>
        <v>-65.517015201779358</v>
      </c>
      <c r="E5297" s="3">
        <f>E5296+Input!$B$2*C5297</f>
        <v>143.64355634097336</v>
      </c>
      <c r="F5297" s="3">
        <f>F5296+Input!$B$2*D5297</f>
        <v>-9.2307285273710917</v>
      </c>
      <c r="G5297" s="3">
        <f>-(0.5*Input!$B$3*(C5297^2+D5297^2)*COS(I5296)*Input!$B$8*Input!$B$11)/(Input!$B$9/Input!$B$10)</f>
        <v>-4.5324913227958454</v>
      </c>
      <c r="H5297" s="3">
        <f>-(0.5*Input!$B$3*(C5297^2+D5297^2)*SIN(I5296)*Input!$B$8*Input!$B$11)/(Input!$B$9/Input!$B$10)-Input!$B$10</f>
        <v>-9.931761242640178</v>
      </c>
      <c r="I5297" s="3">
        <f t="shared" si="165"/>
        <v>-1.3698311207951162</v>
      </c>
    </row>
    <row r="5298" spans="1:9">
      <c r="A5298" s="3">
        <f t="shared" si="164"/>
        <v>5296</v>
      </c>
      <c r="B5298" s="3">
        <f>B5297+Input!$B$2</f>
        <v>5.2960000000001033</v>
      </c>
      <c r="C5298" s="3">
        <f>C5297+G5297*Input!$B$2</f>
        <v>13.342272818380243</v>
      </c>
      <c r="D5298" s="3">
        <f>D5297+H5297*Input!$B$2</f>
        <v>-65.526946963021999</v>
      </c>
      <c r="E5298" s="3">
        <f>E5297+Input!$B$2*C5298</f>
        <v>143.65689861379175</v>
      </c>
      <c r="F5298" s="3">
        <f>F5297+Input!$B$2*D5298</f>
        <v>-9.2962554743341137</v>
      </c>
      <c r="G5298" s="3">
        <f>-(0.5*Input!$B$3*(C5298^2+D5298^2)*COS(I5297)*Input!$B$8*Input!$B$11)/(Input!$B$9/Input!$B$10)</f>
        <v>-4.5315500683005334</v>
      </c>
      <c r="H5298" s="3">
        <f>-(0.5*Input!$B$3*(C5298^2+D5298^2)*SIN(I5297)*Input!$B$8*Input!$B$11)/(Input!$B$9/Input!$B$10)-Input!$B$10</f>
        <v>-9.9254532471803749</v>
      </c>
      <c r="I5298" s="3">
        <f t="shared" si="165"/>
        <v>-1.3699271826894268</v>
      </c>
    </row>
    <row r="5299" spans="1:9">
      <c r="A5299" s="3">
        <f t="shared" si="164"/>
        <v>5297</v>
      </c>
      <c r="B5299" s="3">
        <f>B5298+Input!$B$2</f>
        <v>5.2970000000001036</v>
      </c>
      <c r="C5299" s="3">
        <f>C5298+G5298*Input!$B$2</f>
        <v>13.337741268311943</v>
      </c>
      <c r="D5299" s="3">
        <f>D5298+H5298*Input!$B$2</f>
        <v>-65.536872416269176</v>
      </c>
      <c r="E5299" s="3">
        <f>E5298+Input!$B$2*C5299</f>
        <v>143.67023635506007</v>
      </c>
      <c r="F5299" s="3">
        <f>F5298+Input!$B$2*D5299</f>
        <v>-9.3617923467503825</v>
      </c>
      <c r="G5299" s="3">
        <f>-(0.5*Input!$B$3*(C5299^2+D5299^2)*COS(I5298)*Input!$B$8*Input!$B$11)/(Input!$B$9/Input!$B$10)</f>
        <v>-4.5306083631762686</v>
      </c>
      <c r="H5299" s="3">
        <f>-(0.5*Input!$B$3*(C5299^2+D5299^2)*SIN(I5298)*Input!$B$8*Input!$B$11)/(Input!$B$9/Input!$B$10)-Input!$B$10</f>
        <v>-9.9191482924034347</v>
      </c>
      <c r="I5299" s="3">
        <f t="shared" si="165"/>
        <v>-1.3700231866242265</v>
      </c>
    </row>
    <row r="5300" spans="1:9">
      <c r="A5300" s="3">
        <f t="shared" si="164"/>
        <v>5298</v>
      </c>
      <c r="B5300" s="3">
        <f>B5299+Input!$B$2</f>
        <v>5.298000000000104</v>
      </c>
      <c r="C5300" s="3">
        <f>C5299+G5299*Input!$B$2</f>
        <v>13.333210659948767</v>
      </c>
      <c r="D5300" s="3">
        <f>D5299+H5299*Input!$B$2</f>
        <v>-65.546791564561573</v>
      </c>
      <c r="E5300" s="3">
        <f>E5299+Input!$B$2*C5300</f>
        <v>143.68356956572001</v>
      </c>
      <c r="F5300" s="3">
        <f>F5299+Input!$B$2*D5300</f>
        <v>-9.4273391383149434</v>
      </c>
      <c r="G5300" s="3">
        <f>-(0.5*Input!$B$3*(C5300^2+D5300^2)*COS(I5299)*Input!$B$8*Input!$B$11)/(Input!$B$9/Input!$B$10)</f>
        <v>-4.5296662082225305</v>
      </c>
      <c r="H5300" s="3">
        <f>-(0.5*Input!$B$3*(C5300^2+D5300^2)*SIN(I5299)*Input!$B$8*Input!$B$11)/(Input!$B$9/Input!$B$10)-Input!$B$10</f>
        <v>-9.9128463782056038</v>
      </c>
      <c r="I5300" s="3">
        <f t="shared" si="165"/>
        <v>-1.3701191326489452</v>
      </c>
    </row>
    <row r="5301" spans="1:9">
      <c r="A5301" s="3">
        <f t="shared" si="164"/>
        <v>5299</v>
      </c>
      <c r="B5301" s="3">
        <f>B5300+Input!$B$2</f>
        <v>5.2990000000001043</v>
      </c>
      <c r="C5301" s="3">
        <f>C5300+G5300*Input!$B$2</f>
        <v>13.328680993740544</v>
      </c>
      <c r="D5301" s="3">
        <f>D5300+H5300*Input!$B$2</f>
        <v>-65.556704410939773</v>
      </c>
      <c r="E5301" s="3">
        <f>E5300+Input!$B$2*C5301</f>
        <v>143.69689824671374</v>
      </c>
      <c r="F5301" s="3">
        <f>F5300+Input!$B$2*D5301</f>
        <v>-9.4928958427258827</v>
      </c>
      <c r="G5301" s="3">
        <f>-(0.5*Input!$B$3*(C5301^2+D5301^2)*COS(I5300)*Input!$B$8*Input!$B$11)/(Input!$B$9/Input!$B$10)</f>
        <v>-4.5287236042382997</v>
      </c>
      <c r="H5301" s="3">
        <f>-(0.5*Input!$B$3*(C5301^2+D5301^2)*SIN(I5300)*Input!$B$8*Input!$B$11)/(Input!$B$9/Input!$B$10)-Input!$B$10</f>
        <v>-9.9065475044809332</v>
      </c>
      <c r="I5301" s="3">
        <f t="shared" si="165"/>
        <v>-1.3702150208129551</v>
      </c>
    </row>
    <row r="5302" spans="1:9">
      <c r="A5302" s="3">
        <f t="shared" si="164"/>
        <v>5300</v>
      </c>
      <c r="B5302" s="3">
        <f>B5301+Input!$B$2</f>
        <v>5.3000000000001046</v>
      </c>
      <c r="C5302" s="3">
        <f>C5301+G5301*Input!$B$2</f>
        <v>13.324152270136306</v>
      </c>
      <c r="D5302" s="3">
        <f>D5301+H5301*Input!$B$2</f>
        <v>-65.566610958444258</v>
      </c>
      <c r="E5302" s="3">
        <f>E5301+Input!$B$2*C5302</f>
        <v>143.71022239898389</v>
      </c>
      <c r="F5302" s="3">
        <f>F5301+Input!$B$2*D5302</f>
        <v>-9.5584624536843261</v>
      </c>
      <c r="G5302" s="3">
        <f>-(0.5*Input!$B$3*(C5302^2+D5302^2)*COS(I5301)*Input!$B$8*Input!$B$11)/(Input!$B$9/Input!$B$10)</f>
        <v>-4.5277805520220644</v>
      </c>
      <c r="H5302" s="3">
        <f>-(0.5*Input!$B$3*(C5302^2+D5302^2)*SIN(I5301)*Input!$B$8*Input!$B$11)/(Input!$B$9/Input!$B$10)-Input!$B$10</f>
        <v>-9.9002516711212039</v>
      </c>
      <c r="I5302" s="3">
        <f t="shared" si="165"/>
        <v>-1.3703108511655702</v>
      </c>
    </row>
    <row r="5303" spans="1:9">
      <c r="A5303" s="3">
        <f t="shared" si="164"/>
        <v>5301</v>
      </c>
      <c r="B5303" s="3">
        <f>B5302+Input!$B$2</f>
        <v>5.301000000000105</v>
      </c>
      <c r="C5303" s="3">
        <f>C5302+G5302*Input!$B$2</f>
        <v>13.319624489584283</v>
      </c>
      <c r="D5303" s="3">
        <f>D5302+H5302*Input!$B$2</f>
        <v>-65.576511210115385</v>
      </c>
      <c r="E5303" s="3">
        <f>E5302+Input!$B$2*C5303</f>
        <v>143.72354202347347</v>
      </c>
      <c r="F5303" s="3">
        <f>F5302+Input!$B$2*D5303</f>
        <v>-9.6240389648944422</v>
      </c>
      <c r="G5303" s="3">
        <f>-(0.5*Input!$B$3*(C5303^2+D5303^2)*COS(I5302)*Input!$B$8*Input!$B$11)/(Input!$B$9/Input!$B$10)</f>
        <v>-4.5268370523718202</v>
      </c>
      <c r="H5303" s="3">
        <f>-(0.5*Input!$B$3*(C5303^2+D5303^2)*SIN(I5302)*Input!$B$8*Input!$B$11)/(Input!$B$9/Input!$B$10)-Input!$B$10</f>
        <v>-9.8939588780159475</v>
      </c>
      <c r="I5303" s="3">
        <f t="shared" si="165"/>
        <v>-1.3704066237560473</v>
      </c>
    </row>
    <row r="5304" spans="1:9">
      <c r="A5304" s="3">
        <f t="shared" si="164"/>
        <v>5302</v>
      </c>
      <c r="B5304" s="3">
        <f>B5303+Input!$B$2</f>
        <v>5.3020000000001053</v>
      </c>
      <c r="C5304" s="3">
        <f>C5303+G5303*Input!$B$2</f>
        <v>13.315097652531911</v>
      </c>
      <c r="D5304" s="3">
        <f>D5303+H5303*Input!$B$2</f>
        <v>-65.586405168993394</v>
      </c>
      <c r="E5304" s="3">
        <f>E5303+Input!$B$2*C5304</f>
        <v>143.73685712112601</v>
      </c>
      <c r="F5304" s="3">
        <f>F5303+Input!$B$2*D5304</f>
        <v>-9.6896253700634354</v>
      </c>
      <c r="G5304" s="3">
        <f>-(0.5*Input!$B$3*(C5304^2+D5304^2)*COS(I5303)*Input!$B$8*Input!$B$11)/(Input!$B$9/Input!$B$10)</f>
        <v>-4.5258931060850527</v>
      </c>
      <c r="H5304" s="3">
        <f>-(0.5*Input!$B$3*(C5304^2+D5304^2)*SIN(I5303)*Input!$B$8*Input!$B$11)/(Input!$B$9/Input!$B$10)-Input!$B$10</f>
        <v>-9.8876691250525184</v>
      </c>
      <c r="I5304" s="3">
        <f t="shared" si="165"/>
        <v>-1.3705023386335846</v>
      </c>
    </row>
    <row r="5305" spans="1:9">
      <c r="A5305" s="3">
        <f t="shared" si="164"/>
        <v>5303</v>
      </c>
      <c r="B5305" s="3">
        <f>B5304+Input!$B$2</f>
        <v>5.3030000000001056</v>
      </c>
      <c r="C5305" s="3">
        <f>C5304+G5304*Input!$B$2</f>
        <v>13.310571759425827</v>
      </c>
      <c r="D5305" s="3">
        <f>D5304+H5304*Input!$B$2</f>
        <v>-65.596292838118444</v>
      </c>
      <c r="E5305" s="3">
        <f>E5304+Input!$B$2*C5305</f>
        <v>143.75016769288544</v>
      </c>
      <c r="F5305" s="3">
        <f>F5304+Input!$B$2*D5305</f>
        <v>-9.7552216629015547</v>
      </c>
      <c r="G5305" s="3">
        <f>-(0.5*Input!$B$3*(C5305^2+D5305^2)*COS(I5304)*Input!$B$8*Input!$B$11)/(Input!$B$9/Input!$B$10)</f>
        <v>-4.5249487139587838</v>
      </c>
      <c r="H5305" s="3">
        <f>-(0.5*Input!$B$3*(C5305^2+D5305^2)*SIN(I5304)*Input!$B$8*Input!$B$11)/(Input!$B$9/Input!$B$10)-Input!$B$10</f>
        <v>-9.8813824121159506</v>
      </c>
      <c r="I5305" s="3">
        <f t="shared" si="165"/>
        <v>-1.3705979958473238</v>
      </c>
    </row>
    <row r="5306" spans="1:9">
      <c r="A5306" s="3">
        <f t="shared" si="164"/>
        <v>5304</v>
      </c>
      <c r="B5306" s="3">
        <f>B5305+Input!$B$2</f>
        <v>5.304000000000106</v>
      </c>
      <c r="C5306" s="3">
        <f>C5305+G5305*Input!$B$2</f>
        <v>13.306046810711868</v>
      </c>
      <c r="D5306" s="3">
        <f>D5305+H5305*Input!$B$2</f>
        <v>-65.606174220530562</v>
      </c>
      <c r="E5306" s="3">
        <f>E5305+Input!$B$2*C5306</f>
        <v>143.76347373969617</v>
      </c>
      <c r="F5306" s="3">
        <f>F5305+Input!$B$2*D5306</f>
        <v>-9.820827837122085</v>
      </c>
      <c r="G5306" s="3">
        <f>-(0.5*Input!$B$3*(C5306^2+D5306^2)*COS(I5305)*Input!$B$8*Input!$B$11)/(Input!$B$9/Input!$B$10)</f>
        <v>-4.5240038767895099</v>
      </c>
      <c r="H5306" s="3">
        <f>-(0.5*Input!$B$3*(C5306^2+D5306^2)*SIN(I5305)*Input!$B$8*Input!$B$11)/(Input!$B$9/Input!$B$10)-Input!$B$10</f>
        <v>-9.8750987390891147</v>
      </c>
      <c r="I5306" s="3">
        <f t="shared" si="165"/>
        <v>-1.3706935954463484</v>
      </c>
    </row>
    <row r="5307" spans="1:9">
      <c r="A5307" s="3">
        <f t="shared" si="164"/>
        <v>5305</v>
      </c>
      <c r="B5307" s="3">
        <f>B5306+Input!$B$2</f>
        <v>5.3050000000001063</v>
      </c>
      <c r="C5307" s="3">
        <f>C5306+G5306*Input!$B$2</f>
        <v>13.301522806835079</v>
      </c>
      <c r="D5307" s="3">
        <f>D5306+H5306*Input!$B$2</f>
        <v>-65.616049319269649</v>
      </c>
      <c r="E5307" s="3">
        <f>E5306+Input!$B$2*C5307</f>
        <v>143.77677526250301</v>
      </c>
      <c r="F5307" s="3">
        <f>F5306+Input!$B$2*D5307</f>
        <v>-9.886443886441354</v>
      </c>
      <c r="G5307" s="3">
        <f>-(0.5*Input!$B$3*(C5307^2+D5307^2)*COS(I5306)*Input!$B$8*Input!$B$11)/(Input!$B$9/Input!$B$10)</f>
        <v>-4.5230585953732412</v>
      </c>
      <c r="H5307" s="3">
        <f>-(0.5*Input!$B$3*(C5307^2+D5307^2)*SIN(I5306)*Input!$B$8*Input!$B$11)/(Input!$B$9/Input!$B$10)-Input!$B$10</f>
        <v>-9.8688181058526219</v>
      </c>
      <c r="I5307" s="3">
        <f t="shared" si="165"/>
        <v>-1.3707891374796848</v>
      </c>
    </row>
    <row r="5308" spans="1:9">
      <c r="A5308" s="3">
        <f t="shared" si="164"/>
        <v>5306</v>
      </c>
      <c r="B5308" s="3">
        <f>B5307+Input!$B$2</f>
        <v>5.3060000000001066</v>
      </c>
      <c r="C5308" s="3">
        <f>C5307+G5307*Input!$B$2</f>
        <v>13.296999748239706</v>
      </c>
      <c r="D5308" s="3">
        <f>D5307+H5307*Input!$B$2</f>
        <v>-65.625918137375507</v>
      </c>
      <c r="E5308" s="3">
        <f>E5307+Input!$B$2*C5308</f>
        <v>143.79007226225124</v>
      </c>
      <c r="F5308" s="3">
        <f>F5307+Input!$B$2*D5308</f>
        <v>-9.9520698045787288</v>
      </c>
      <c r="G5308" s="3">
        <f>-(0.5*Input!$B$3*(C5308^2+D5308^2)*COS(I5307)*Input!$B$8*Input!$B$11)/(Input!$B$9/Input!$B$10)</f>
        <v>-4.5221128705054934</v>
      </c>
      <c r="H5308" s="3">
        <f>-(0.5*Input!$B$3*(C5308^2+D5308^2)*SIN(I5307)*Input!$B$8*Input!$B$11)/(Input!$B$9/Input!$B$10)-Input!$B$10</f>
        <v>-9.8625405122848662</v>
      </c>
      <c r="I5308" s="3">
        <f t="shared" si="165"/>
        <v>-1.3708846219963018</v>
      </c>
    </row>
    <row r="5309" spans="1:9">
      <c r="A5309" s="3">
        <f t="shared" si="164"/>
        <v>5307</v>
      </c>
      <c r="B5309" s="3">
        <f>B5308+Input!$B$2</f>
        <v>5.307000000000107</v>
      </c>
      <c r="C5309" s="3">
        <f>C5308+G5308*Input!$B$2</f>
        <v>13.292477635369201</v>
      </c>
      <c r="D5309" s="3">
        <f>D5308+H5308*Input!$B$2</f>
        <v>-65.635780677887794</v>
      </c>
      <c r="E5309" s="3">
        <f>E5308+Input!$B$2*C5309</f>
        <v>143.8033647398866</v>
      </c>
      <c r="F5309" s="3">
        <f>F5308+Input!$B$2*D5309</f>
        <v>-10.017705585256616</v>
      </c>
      <c r="G5309" s="3">
        <f>-(0.5*Input!$B$3*(C5309^2+D5309^2)*COS(I5308)*Input!$B$8*Input!$B$11)/(Input!$B$9/Input!$B$10)</f>
        <v>-4.5211667029812812</v>
      </c>
      <c r="H5309" s="3">
        <f>-(0.5*Input!$B$3*(C5309^2+D5309^2)*SIN(I5308)*Input!$B$8*Input!$B$11)/(Input!$B$9/Input!$B$10)-Input!$B$10</f>
        <v>-9.8562659582620249</v>
      </c>
      <c r="I5309" s="3">
        <f t="shared" si="165"/>
        <v>-1.3709800490451109</v>
      </c>
    </row>
    <row r="5310" spans="1:9">
      <c r="A5310" s="3">
        <f t="shared" si="164"/>
        <v>5308</v>
      </c>
      <c r="B5310" s="3">
        <f>B5309+Input!$B$2</f>
        <v>5.3080000000001073</v>
      </c>
      <c r="C5310" s="3">
        <f>C5309+G5309*Input!$B$2</f>
        <v>13.28795646866622</v>
      </c>
      <c r="D5310" s="3">
        <f>D5309+H5309*Input!$B$2</f>
        <v>-65.645636943846057</v>
      </c>
      <c r="E5310" s="3">
        <f>E5309+Input!$B$2*C5310</f>
        <v>143.81665269635528</v>
      </c>
      <c r="F5310" s="3">
        <f>F5309+Input!$B$2*D5310</f>
        <v>-10.083351222200463</v>
      </c>
      <c r="G5310" s="3">
        <f>-(0.5*Input!$B$3*(C5310^2+D5310^2)*COS(I5309)*Input!$B$8*Input!$B$11)/(Input!$B$9/Input!$B$10)</f>
        <v>-4.5202200935951327</v>
      </c>
      <c r="H5310" s="3">
        <f>-(0.5*Input!$B$3*(C5310^2+D5310^2)*SIN(I5309)*Input!$B$8*Input!$B$11)/(Input!$B$9/Input!$B$10)-Input!$B$10</f>
        <v>-9.849994443658062</v>
      </c>
      <c r="I5310" s="3">
        <f t="shared" si="165"/>
        <v>-1.371075418674967</v>
      </c>
    </row>
    <row r="5311" spans="1:9">
      <c r="A5311" s="3">
        <f t="shared" si="164"/>
        <v>5309</v>
      </c>
      <c r="B5311" s="3">
        <f>B5310+Input!$B$2</f>
        <v>5.3090000000001076</v>
      </c>
      <c r="C5311" s="3">
        <f>C5310+G5310*Input!$B$2</f>
        <v>13.283436248572626</v>
      </c>
      <c r="D5311" s="3">
        <f>D5310+H5310*Input!$B$2</f>
        <v>-65.655486938289712</v>
      </c>
      <c r="E5311" s="3">
        <f>E5310+Input!$B$2*C5311</f>
        <v>143.82993613260385</v>
      </c>
      <c r="F5311" s="3">
        <f>F5310+Input!$B$2*D5311</f>
        <v>-10.149006709138753</v>
      </c>
      <c r="G5311" s="3">
        <f>-(0.5*Input!$B$3*(C5311^2+D5311^2)*COS(I5310)*Input!$B$8*Input!$B$11)/(Input!$B$9/Input!$B$10)</f>
        <v>-4.5192730431410597</v>
      </c>
      <c r="H5311" s="3">
        <f>-(0.5*Input!$B$3*(C5311^2+D5311^2)*SIN(I5310)*Input!$B$8*Input!$B$11)/(Input!$B$9/Input!$B$10)-Input!$B$10</f>
        <v>-9.8437259683447209</v>
      </c>
      <c r="I5311" s="3">
        <f t="shared" si="165"/>
        <v>-1.371170730934667</v>
      </c>
    </row>
    <row r="5312" spans="1:9">
      <c r="A5312" s="3">
        <f t="shared" si="164"/>
        <v>5310</v>
      </c>
      <c r="B5312" s="3">
        <f>B5311+Input!$B$2</f>
        <v>5.310000000000108</v>
      </c>
      <c r="C5312" s="3">
        <f>C5311+G5311*Input!$B$2</f>
        <v>13.278916975529485</v>
      </c>
      <c r="D5312" s="3">
        <f>D5311+H5311*Input!$B$2</f>
        <v>-65.66533066425805</v>
      </c>
      <c r="E5312" s="3">
        <f>E5311+Input!$B$2*C5312</f>
        <v>143.84321504957938</v>
      </c>
      <c r="F5312" s="3">
        <f>F5311+Input!$B$2*D5312</f>
        <v>-10.214672039803011</v>
      </c>
      <c r="G5312" s="3">
        <f>-(0.5*Input!$B$3*(C5312^2+D5312^2)*COS(I5311)*Input!$B$8*Input!$B$11)/(Input!$B$9/Input!$B$10)</f>
        <v>-4.5183255524125956</v>
      </c>
      <c r="H5312" s="3">
        <f>-(0.5*Input!$B$3*(C5312^2+D5312^2)*SIN(I5311)*Input!$B$8*Input!$B$11)/(Input!$B$9/Input!$B$10)-Input!$B$10</f>
        <v>-9.8374605321915389</v>
      </c>
      <c r="I5312" s="3">
        <f t="shared" si="165"/>
        <v>-1.3712659858729517</v>
      </c>
    </row>
    <row r="5313" spans="1:9">
      <c r="A5313" s="3">
        <f t="shared" si="164"/>
        <v>5311</v>
      </c>
      <c r="B5313" s="3">
        <f>B5312+Input!$B$2</f>
        <v>5.3110000000001083</v>
      </c>
      <c r="C5313" s="3">
        <f>C5312+G5312*Input!$B$2</f>
        <v>13.274398649977073</v>
      </c>
      <c r="D5313" s="3">
        <f>D5312+H5312*Input!$B$2</f>
        <v>-65.675168124790247</v>
      </c>
      <c r="E5313" s="3">
        <f>E5312+Input!$B$2*C5313</f>
        <v>143.85648944822935</v>
      </c>
      <c r="F5313" s="3">
        <f>F5312+Input!$B$2*D5313</f>
        <v>-10.280347207927802</v>
      </c>
      <c r="G5313" s="3">
        <f>-(0.5*Input!$B$3*(C5313^2+D5313^2)*COS(I5312)*Input!$B$8*Input!$B$11)/(Input!$B$9/Input!$B$10)</f>
        <v>-4.5173776222027637</v>
      </c>
      <c r="H5313" s="3">
        <f>-(0.5*Input!$B$3*(C5313^2+D5313^2)*SIN(I5312)*Input!$B$8*Input!$B$11)/(Input!$B$9/Input!$B$10)-Input!$B$10</f>
        <v>-9.8311981350658186</v>
      </c>
      <c r="I5313" s="3">
        <f t="shared" si="165"/>
        <v>-1.3713611835385044</v>
      </c>
    </row>
    <row r="5314" spans="1:9">
      <c r="A5314" s="3">
        <f t="shared" si="164"/>
        <v>5312</v>
      </c>
      <c r="B5314" s="3">
        <f>B5313+Input!$B$2</f>
        <v>5.3120000000001086</v>
      </c>
      <c r="C5314" s="3">
        <f>C5313+G5313*Input!$B$2</f>
        <v>13.269881272354869</v>
      </c>
      <c r="D5314" s="3">
        <f>D5313+H5313*Input!$B$2</f>
        <v>-65.684999322925307</v>
      </c>
      <c r="E5314" s="3">
        <f>E5313+Input!$B$2*C5314</f>
        <v>143.8697593295017</v>
      </c>
      <c r="F5314" s="3">
        <f>F5313+Input!$B$2*D5314</f>
        <v>-10.346032207250728</v>
      </c>
      <c r="G5314" s="3">
        <f>-(0.5*Input!$B$3*(C5314^2+D5314^2)*COS(I5313)*Input!$B$8*Input!$B$11)/(Input!$B$9/Input!$B$10)</f>
        <v>-4.5164292533040857</v>
      </c>
      <c r="H5314" s="3">
        <f>-(0.5*Input!$B$3*(C5314^2+D5314^2)*SIN(I5313)*Input!$B$8*Input!$B$11)/(Input!$B$9/Input!$B$10)-Input!$B$10</f>
        <v>-9.8249387768327097</v>
      </c>
      <c r="I5314" s="3">
        <f t="shared" si="165"/>
        <v>-1.3714563239799515</v>
      </c>
    </row>
    <row r="5315" spans="1:9">
      <c r="A5315" s="3">
        <f t="shared" si="164"/>
        <v>5313</v>
      </c>
      <c r="B5315" s="3">
        <f>B5314+Input!$B$2</f>
        <v>5.313000000000109</v>
      </c>
      <c r="C5315" s="3">
        <f>C5314+G5314*Input!$B$2</f>
        <v>13.265364843101565</v>
      </c>
      <c r="D5315" s="3">
        <f>D5314+H5314*Input!$B$2</f>
        <v>-65.694824261702138</v>
      </c>
      <c r="E5315" s="3">
        <f>E5314+Input!$B$2*C5315</f>
        <v>143.88302469434481</v>
      </c>
      <c r="F5315" s="3">
        <f>F5314+Input!$B$2*D5315</f>
        <v>-10.411727031512431</v>
      </c>
      <c r="G5315" s="3">
        <f>-(0.5*Input!$B$3*(C5315^2+D5315^2)*COS(I5314)*Input!$B$8*Input!$B$11)/(Input!$B$9/Input!$B$10)</f>
        <v>-4.5154804465086054</v>
      </c>
      <c r="H5315" s="3">
        <f>-(0.5*Input!$B$3*(C5315^2+D5315^2)*SIN(I5314)*Input!$B$8*Input!$B$11)/(Input!$B$9/Input!$B$10)-Input!$B$10</f>
        <v>-9.8186824573551235</v>
      </c>
      <c r="I5315" s="3">
        <f t="shared" si="165"/>
        <v>-1.3715514072458632</v>
      </c>
    </row>
    <row r="5316" spans="1:9">
      <c r="A5316" s="3">
        <f t="shared" ref="A5316:A5379" si="166">A5315+1</f>
        <v>5314</v>
      </c>
      <c r="B5316" s="3">
        <f>B5315+Input!$B$2</f>
        <v>5.3140000000001093</v>
      </c>
      <c r="C5316" s="3">
        <f>C5315+G5315*Input!$B$2</f>
        <v>13.260849362655057</v>
      </c>
      <c r="D5316" s="3">
        <f>D5315+H5315*Input!$B$2</f>
        <v>-65.704642944159488</v>
      </c>
      <c r="E5316" s="3">
        <f>E5315+Input!$B$2*C5316</f>
        <v>143.89628554370748</v>
      </c>
      <c r="F5316" s="3">
        <f>F5315+Input!$B$2*D5316</f>
        <v>-10.477431674456591</v>
      </c>
      <c r="G5316" s="3">
        <f>-(0.5*Input!$B$3*(C5316^2+D5316^2)*COS(I5315)*Input!$B$8*Input!$B$11)/(Input!$B$9/Input!$B$10)</f>
        <v>-4.5145312026078406</v>
      </c>
      <c r="H5316" s="3">
        <f>-(0.5*Input!$B$3*(C5316^2+D5316^2)*SIN(I5315)*Input!$B$8*Input!$B$11)/(Input!$B$9/Input!$B$10)-Input!$B$10</f>
        <v>-9.8124291764937759</v>
      </c>
      <c r="I5316" s="3">
        <f t="shared" ref="I5316:I5379" si="167">ATAN(D5316/C5316)</f>
        <v>-1.3716464333847525</v>
      </c>
    </row>
    <row r="5317" spans="1:9">
      <c r="A5317" s="3">
        <f t="shared" si="166"/>
        <v>5315</v>
      </c>
      <c r="B5317" s="3">
        <f>B5316+Input!$B$2</f>
        <v>5.3150000000001096</v>
      </c>
      <c r="C5317" s="3">
        <f>C5316+G5316*Input!$B$2</f>
        <v>13.256334831452449</v>
      </c>
      <c r="D5317" s="3">
        <f>D5316+H5316*Input!$B$2</f>
        <v>-65.71445537333598</v>
      </c>
      <c r="E5317" s="3">
        <f>E5316+Input!$B$2*C5317</f>
        <v>143.90954187853893</v>
      </c>
      <c r="F5317" s="3">
        <f>F5316+Input!$B$2*D5317</f>
        <v>-10.543146129829926</v>
      </c>
      <c r="G5317" s="3">
        <f>-(0.5*Input!$B$3*(C5317^2+D5317^2)*COS(I5316)*Input!$B$8*Input!$B$11)/(Input!$B$9/Input!$B$10)</f>
        <v>-4.5135815223928244</v>
      </c>
      <c r="H5317" s="3">
        <f>-(0.5*Input!$B$3*(C5317^2+D5317^2)*SIN(I5316)*Input!$B$8*Input!$B$11)/(Input!$B$9/Input!$B$10)-Input!$B$10</f>
        <v>-9.8061789341071979</v>
      </c>
      <c r="I5317" s="3">
        <f t="shared" si="167"/>
        <v>-1.3717414024450758</v>
      </c>
    </row>
    <row r="5318" spans="1:9">
      <c r="A5318" s="3">
        <f t="shared" si="166"/>
        <v>5316</v>
      </c>
      <c r="B5318" s="3">
        <f>B5317+Input!$B$2</f>
        <v>5.31600000000011</v>
      </c>
      <c r="C5318" s="3">
        <f>C5317+G5317*Input!$B$2</f>
        <v>13.251821249930057</v>
      </c>
      <c r="D5318" s="3">
        <f>D5317+H5317*Input!$B$2</f>
        <v>-65.724261552270093</v>
      </c>
      <c r="E5318" s="3">
        <f>E5317+Input!$B$2*C5318</f>
        <v>143.92279369978885</v>
      </c>
      <c r="F5318" s="3">
        <f>F5317+Input!$B$2*D5318</f>
        <v>-10.608870391382197</v>
      </c>
      <c r="G5318" s="3">
        <f>-(0.5*Input!$B$3*(C5318^2+D5318^2)*COS(I5317)*Input!$B$8*Input!$B$11)/(Input!$B$9/Input!$B$10)</f>
        <v>-4.5126314066540898</v>
      </c>
      <c r="H5318" s="3">
        <f>-(0.5*Input!$B$3*(C5318^2+D5318^2)*SIN(I5317)*Input!$B$8*Input!$B$11)/(Input!$B$9/Input!$B$10)-Input!$B$10</f>
        <v>-9.7999317300517355</v>
      </c>
      <c r="I5318" s="3">
        <f t="shared" si="167"/>
        <v>-1.3718363144752335</v>
      </c>
    </row>
    <row r="5319" spans="1:9">
      <c r="A5319" s="3">
        <f t="shared" si="166"/>
        <v>5317</v>
      </c>
      <c r="B5319" s="3">
        <f>B5318+Input!$B$2</f>
        <v>5.3170000000001103</v>
      </c>
      <c r="C5319" s="3">
        <f>C5318+G5318*Input!$B$2</f>
        <v>13.247308618523403</v>
      </c>
      <c r="D5319" s="3">
        <f>D5318+H5318*Input!$B$2</f>
        <v>-65.734061484000151</v>
      </c>
      <c r="E5319" s="3">
        <f>E5318+Input!$B$2*C5319</f>
        <v>143.93604100840739</v>
      </c>
      <c r="F5319" s="3">
        <f>F5318+Input!$B$2*D5319</f>
        <v>-10.674604452866198</v>
      </c>
      <c r="G5319" s="3">
        <f>-(0.5*Input!$B$3*(C5319^2+D5319^2)*COS(I5318)*Input!$B$8*Input!$B$11)/(Input!$B$9/Input!$B$10)</f>
        <v>-4.5116808561816635</v>
      </c>
      <c r="H5319" s="3">
        <f>-(0.5*Input!$B$3*(C5319^2+D5319^2)*SIN(I5318)*Input!$B$8*Input!$B$11)/(Input!$B$9/Input!$B$10)-Input!$B$10</f>
        <v>-9.7936875641815213</v>
      </c>
      <c r="I5319" s="3">
        <f t="shared" si="167"/>
        <v>-1.3719311695235687</v>
      </c>
    </row>
    <row r="5320" spans="1:9">
      <c r="A5320" s="3">
        <f t="shared" si="166"/>
        <v>5318</v>
      </c>
      <c r="B5320" s="3">
        <f>B5319+Input!$B$2</f>
        <v>5.3180000000001106</v>
      </c>
      <c r="C5320" s="3">
        <f>C5319+G5319*Input!$B$2</f>
        <v>13.242796937667222</v>
      </c>
      <c r="D5320" s="3">
        <f>D5319+H5319*Input!$B$2</f>
        <v>-65.743855171564334</v>
      </c>
      <c r="E5320" s="3">
        <f>E5319+Input!$B$2*C5320</f>
        <v>143.94928380534506</v>
      </c>
      <c r="F5320" s="3">
        <f>F5319+Input!$B$2*D5320</f>
        <v>-10.740348308037763</v>
      </c>
      <c r="G5320" s="3">
        <f>-(0.5*Input!$B$3*(C5320^2+D5320^2)*COS(I5319)*Input!$B$8*Input!$B$11)/(Input!$B$9/Input!$B$10)</f>
        <v>-4.5107298717650801</v>
      </c>
      <c r="H5320" s="3">
        <f>-(0.5*Input!$B$3*(C5320^2+D5320^2)*SIN(I5319)*Input!$B$8*Input!$B$11)/(Input!$B$9/Input!$B$10)-Input!$B$10</f>
        <v>-9.7874464363485352</v>
      </c>
      <c r="I5320" s="3">
        <f t="shared" si="167"/>
        <v>-1.3720259676383693</v>
      </c>
    </row>
    <row r="5321" spans="1:9">
      <c r="A5321" s="3">
        <f t="shared" si="166"/>
        <v>5319</v>
      </c>
      <c r="B5321" s="3">
        <f>B5320+Input!$B$2</f>
        <v>5.319000000000111</v>
      </c>
      <c r="C5321" s="3">
        <f>C5320+G5320*Input!$B$2</f>
        <v>13.238286207795458</v>
      </c>
      <c r="D5321" s="3">
        <f>D5320+H5320*Input!$B$2</f>
        <v>-65.753642618000683</v>
      </c>
      <c r="E5321" s="3">
        <f>E5320+Input!$B$2*C5321</f>
        <v>143.96252209155287</v>
      </c>
      <c r="F5321" s="3">
        <f>F5320+Input!$B$2*D5321</f>
        <v>-10.806101950655764</v>
      </c>
      <c r="G5321" s="3">
        <f>-(0.5*Input!$B$3*(C5321^2+D5321^2)*COS(I5320)*Input!$B$8*Input!$B$11)/(Input!$B$9/Input!$B$10)</f>
        <v>-4.509778454193361</v>
      </c>
      <c r="H5321" s="3">
        <f>-(0.5*Input!$B$3*(C5321^2+D5321^2)*SIN(I5320)*Input!$B$8*Input!$B$11)/(Input!$B$9/Input!$B$10)-Input!$B$10</f>
        <v>-9.7812083464025648</v>
      </c>
      <c r="I5321" s="3">
        <f t="shared" si="167"/>
        <v>-1.3721207088678655</v>
      </c>
    </row>
    <row r="5322" spans="1:9">
      <c r="A5322" s="3">
        <f t="shared" si="166"/>
        <v>5320</v>
      </c>
      <c r="B5322" s="3">
        <f>B5321+Input!$B$2</f>
        <v>5.3200000000001113</v>
      </c>
      <c r="C5322" s="3">
        <f>C5321+G5321*Input!$B$2</f>
        <v>13.233776429341264</v>
      </c>
      <c r="D5322" s="3">
        <f>D5321+H5321*Input!$B$2</f>
        <v>-65.763423826347079</v>
      </c>
      <c r="E5322" s="3">
        <f>E5321+Input!$B$2*C5322</f>
        <v>143.9757558679822</v>
      </c>
      <c r="F5322" s="3">
        <f>F5321+Input!$B$2*D5322</f>
        <v>-10.871865374482111</v>
      </c>
      <c r="G5322" s="3">
        <f>-(0.5*Input!$B$3*(C5322^2+D5322^2)*COS(I5321)*Input!$B$8*Input!$B$11)/(Input!$B$9/Input!$B$10)</f>
        <v>-4.5088266042550433</v>
      </c>
      <c r="H5322" s="3">
        <f>-(0.5*Input!$B$3*(C5322^2+D5322^2)*SIN(I5321)*Input!$B$8*Input!$B$11)/(Input!$B$9/Input!$B$10)-Input!$B$10</f>
        <v>-9.7749732941911986</v>
      </c>
      <c r="I5322" s="3">
        <f t="shared" si="167"/>
        <v>-1.3722153932602328</v>
      </c>
    </row>
    <row r="5323" spans="1:9">
      <c r="A5323" s="3">
        <f t="shared" si="166"/>
        <v>5321</v>
      </c>
      <c r="B5323" s="3">
        <f>B5322+Input!$B$2</f>
        <v>5.3210000000001116</v>
      </c>
      <c r="C5323" s="3">
        <f>C5322+G5322*Input!$B$2</f>
        <v>13.229267602737009</v>
      </c>
      <c r="D5323" s="3">
        <f>D5322+H5322*Input!$B$2</f>
        <v>-65.773198799641264</v>
      </c>
      <c r="E5323" s="3">
        <f>E5322+Input!$B$2*C5323</f>
        <v>143.98898513558493</v>
      </c>
      <c r="F5323" s="3">
        <f>F5322+Input!$B$2*D5323</f>
        <v>-10.937638573281752</v>
      </c>
      <c r="G5323" s="3">
        <f>-(0.5*Input!$B$3*(C5323^2+D5323^2)*COS(I5322)*Input!$B$8*Input!$B$11)/(Input!$B$9/Input!$B$10)</f>
        <v>-4.507874322738143</v>
      </c>
      <c r="H5323" s="3">
        <f>-(0.5*Input!$B$3*(C5323^2+D5323^2)*SIN(I5322)*Input!$B$8*Input!$B$11)/(Input!$B$9/Input!$B$10)-Input!$B$10</f>
        <v>-9.7687412795598796</v>
      </c>
      <c r="I5323" s="3">
        <f t="shared" si="167"/>
        <v>-1.3723100208635892</v>
      </c>
    </row>
    <row r="5324" spans="1:9">
      <c r="A5324" s="3">
        <f t="shared" si="166"/>
        <v>5322</v>
      </c>
      <c r="B5324" s="3">
        <f>B5323+Input!$B$2</f>
        <v>5.322000000000112</v>
      </c>
      <c r="C5324" s="3">
        <f>C5323+G5323*Input!$B$2</f>
        <v>13.22475972841427</v>
      </c>
      <c r="D5324" s="3">
        <f>D5323+H5323*Input!$B$2</f>
        <v>-65.782967540920822</v>
      </c>
      <c r="E5324" s="3">
        <f>E5323+Input!$B$2*C5324</f>
        <v>144.00220989531334</v>
      </c>
      <c r="F5324" s="3">
        <f>F5323+Input!$B$2*D5324</f>
        <v>-11.003421540822673</v>
      </c>
      <c r="G5324" s="3">
        <f>-(0.5*Input!$B$3*(C5324^2+D5324^2)*COS(I5323)*Input!$B$8*Input!$B$11)/(Input!$B$9/Input!$B$10)</f>
        <v>-4.5069216104301972</v>
      </c>
      <c r="H5324" s="3">
        <f>-(0.5*Input!$B$3*(C5324^2+D5324^2)*SIN(I5323)*Input!$B$8*Input!$B$11)/(Input!$B$9/Input!$B$10)-Input!$B$10</f>
        <v>-9.7625123023518583</v>
      </c>
      <c r="I5324" s="3">
        <f t="shared" si="167"/>
        <v>-1.3724045917259979</v>
      </c>
    </row>
    <row r="5325" spans="1:9">
      <c r="A5325" s="3">
        <f t="shared" si="166"/>
        <v>5323</v>
      </c>
      <c r="B5325" s="3">
        <f>B5324+Input!$B$2</f>
        <v>5.3230000000001123</v>
      </c>
      <c r="C5325" s="3">
        <f>C5324+G5324*Input!$B$2</f>
        <v>13.22025280680384</v>
      </c>
      <c r="D5325" s="3">
        <f>D5324+H5324*Input!$B$2</f>
        <v>-65.792730053223167</v>
      </c>
      <c r="E5325" s="3">
        <f>E5324+Input!$B$2*C5325</f>
        <v>144.01543014812015</v>
      </c>
      <c r="F5325" s="3">
        <f>F5324+Input!$B$2*D5325</f>
        <v>-11.069214270875896</v>
      </c>
      <c r="G5325" s="3">
        <f>-(0.5*Input!$B$3*(C5325^2+D5325^2)*COS(I5324)*Input!$B$8*Input!$B$11)/(Input!$B$9/Input!$B$10)</f>
        <v>-4.5059684681182164</v>
      </c>
      <c r="H5325" s="3">
        <f>-(0.5*Input!$B$3*(C5325^2+D5325^2)*SIN(I5324)*Input!$B$8*Input!$B$11)/(Input!$B$9/Input!$B$10)-Input!$B$10</f>
        <v>-9.7562863624082219</v>
      </c>
      <c r="I5325" s="3">
        <f t="shared" si="167"/>
        <v>-1.3724991058954652</v>
      </c>
    </row>
    <row r="5326" spans="1:9">
      <c r="A5326" s="3">
        <f t="shared" si="166"/>
        <v>5324</v>
      </c>
      <c r="B5326" s="3">
        <f>B5325+Input!$B$2</f>
        <v>5.3240000000001126</v>
      </c>
      <c r="C5326" s="3">
        <f>C5325+G5325*Input!$B$2</f>
        <v>13.215746838335722</v>
      </c>
      <c r="D5326" s="3">
        <f>D5325+H5325*Input!$B$2</f>
        <v>-65.80248633958557</v>
      </c>
      <c r="E5326" s="3">
        <f>E5325+Input!$B$2*C5326</f>
        <v>144.02864589495849</v>
      </c>
      <c r="F5326" s="3">
        <f>F5325+Input!$B$2*D5326</f>
        <v>-11.135016757215482</v>
      </c>
      <c r="G5326" s="3">
        <f>-(0.5*Input!$B$3*(C5326^2+D5326^2)*COS(I5325)*Input!$B$8*Input!$B$11)/(Input!$B$9/Input!$B$10)</f>
        <v>-4.5050148965887304</v>
      </c>
      <c r="H5326" s="3">
        <f>-(0.5*Input!$B$3*(C5326^2+D5326^2)*SIN(I5325)*Input!$B$8*Input!$B$11)/(Input!$B$9/Input!$B$10)-Input!$B$10</f>
        <v>-9.750063459567901</v>
      </c>
      <c r="I5326" s="3">
        <f t="shared" si="167"/>
        <v>-1.372593563419942</v>
      </c>
    </row>
    <row r="5327" spans="1:9">
      <c r="A5327" s="3">
        <f t="shared" si="166"/>
        <v>5325</v>
      </c>
      <c r="B5327" s="3">
        <f>B5326+Input!$B$2</f>
        <v>5.325000000000113</v>
      </c>
      <c r="C5327" s="3">
        <f>C5326+G5326*Input!$B$2</f>
        <v>13.211241823439133</v>
      </c>
      <c r="D5327" s="3">
        <f>D5326+H5326*Input!$B$2</f>
        <v>-65.812236403045134</v>
      </c>
      <c r="E5327" s="3">
        <f>E5326+Input!$B$2*C5327</f>
        <v>144.04185713678191</v>
      </c>
      <c r="F5327" s="3">
        <f>F5326+Input!$B$2*D5327</f>
        <v>-11.200828993618527</v>
      </c>
      <c r="G5327" s="3">
        <f>-(0.5*Input!$B$3*(C5327^2+D5327^2)*COS(I5326)*Input!$B$8*Input!$B$11)/(Input!$B$9/Input!$B$10)</f>
        <v>-4.5040608966277533</v>
      </c>
      <c r="H5327" s="3">
        <f>-(0.5*Input!$B$3*(C5327^2+D5327^2)*SIN(I5326)*Input!$B$8*Input!$B$11)/(Input!$B$9/Input!$B$10)-Input!$B$10</f>
        <v>-9.743843593667652</v>
      </c>
      <c r="I5327" s="3">
        <f t="shared" si="167"/>
        <v>-1.3726879643473233</v>
      </c>
    </row>
    <row r="5328" spans="1:9">
      <c r="A5328" s="3">
        <f t="shared" si="166"/>
        <v>5326</v>
      </c>
      <c r="B5328" s="3">
        <f>B5327+Input!$B$2</f>
        <v>5.3260000000001133</v>
      </c>
      <c r="C5328" s="3">
        <f>C5327+G5327*Input!$B$2</f>
        <v>13.206737762542506</v>
      </c>
      <c r="D5328" s="3">
        <f>D5327+H5327*Input!$B$2</f>
        <v>-65.821980246638802</v>
      </c>
      <c r="E5328" s="3">
        <f>E5327+Input!$B$2*C5328</f>
        <v>144.05506387454446</v>
      </c>
      <c r="F5328" s="3">
        <f>F5327+Input!$B$2*D5328</f>
        <v>-11.266650973865167</v>
      </c>
      <c r="G5328" s="3">
        <f>-(0.5*Input!$B$3*(C5328^2+D5328^2)*COS(I5327)*Input!$B$8*Input!$B$11)/(Input!$B$9/Input!$B$10)</f>
        <v>-4.5031064690207963</v>
      </c>
      <c r="H5328" s="3">
        <f>-(0.5*Input!$B$3*(C5328^2+D5328^2)*SIN(I5327)*Input!$B$8*Input!$B$11)/(Input!$B$9/Input!$B$10)-Input!$B$10</f>
        <v>-9.7376267645420782</v>
      </c>
      <c r="I5328" s="3">
        <f t="shared" si="167"/>
        <v>-1.3727823087254487</v>
      </c>
    </row>
    <row r="5329" spans="1:9">
      <c r="A5329" s="3">
        <f t="shared" si="166"/>
        <v>5327</v>
      </c>
      <c r="B5329" s="3">
        <f>B5328+Input!$B$2</f>
        <v>5.3270000000001136</v>
      </c>
      <c r="C5329" s="3">
        <f>C5328+G5328*Input!$B$2</f>
        <v>13.202234656073486</v>
      </c>
      <c r="D5329" s="3">
        <f>D5328+H5328*Input!$B$2</f>
        <v>-65.831717873403349</v>
      </c>
      <c r="E5329" s="3">
        <f>E5328+Input!$B$2*C5329</f>
        <v>144.06826610920052</v>
      </c>
      <c r="F5329" s="3">
        <f>F5328+Input!$B$2*D5329</f>
        <v>-11.332482691738569</v>
      </c>
      <c r="G5329" s="3">
        <f>-(0.5*Input!$B$3*(C5329^2+D5329^2)*COS(I5328)*Input!$B$8*Input!$B$11)/(Input!$B$9/Input!$B$10)</f>
        <v>-4.5021516145528677</v>
      </c>
      <c r="H5329" s="3">
        <f>-(0.5*Input!$B$3*(C5329^2+D5329^2)*SIN(I5328)*Input!$B$8*Input!$B$11)/(Input!$B$9/Input!$B$10)-Input!$B$10</f>
        <v>-9.7314129720236267</v>
      </c>
      <c r="I5329" s="3">
        <f t="shared" si="167"/>
        <v>-1.3728765966021013</v>
      </c>
    </row>
    <row r="5330" spans="1:9">
      <c r="A5330" s="3">
        <f t="shared" si="166"/>
        <v>5328</v>
      </c>
      <c r="B5330" s="3">
        <f>B5329+Input!$B$2</f>
        <v>5.328000000000114</v>
      </c>
      <c r="C5330" s="3">
        <f>C5329+G5329*Input!$B$2</f>
        <v>13.197732504458934</v>
      </c>
      <c r="D5330" s="3">
        <f>D5329+H5329*Input!$B$2</f>
        <v>-65.841449286375379</v>
      </c>
      <c r="E5330" s="3">
        <f>E5329+Input!$B$2*C5330</f>
        <v>144.08146384170499</v>
      </c>
      <c r="F5330" s="3">
        <f>F5329+Input!$B$2*D5330</f>
        <v>-11.398324141024945</v>
      </c>
      <c r="G5330" s="3">
        <f>-(0.5*Input!$B$3*(C5330^2+D5330^2)*COS(I5329)*Input!$B$8*Input!$B$11)/(Input!$B$9/Input!$B$10)</f>
        <v>-4.5011963340084895</v>
      </c>
      <c r="H5330" s="3">
        <f>-(0.5*Input!$B$3*(C5330^2+D5330^2)*SIN(I5329)*Input!$B$8*Input!$B$11)/(Input!$B$9/Input!$B$10)-Input!$B$10</f>
        <v>-9.7252022159425948</v>
      </c>
      <c r="I5330" s="3">
        <f t="shared" si="167"/>
        <v>-1.3729708280250097</v>
      </c>
    </row>
    <row r="5331" spans="1:9">
      <c r="A5331" s="3">
        <f t="shared" si="166"/>
        <v>5329</v>
      </c>
      <c r="B5331" s="3">
        <f>B5330+Input!$B$2</f>
        <v>5.3290000000001143</v>
      </c>
      <c r="C5331" s="3">
        <f>C5330+G5330*Input!$B$2</f>
        <v>13.193231308124926</v>
      </c>
      <c r="D5331" s="3">
        <f>D5330+H5330*Input!$B$2</f>
        <v>-65.851174488591326</v>
      </c>
      <c r="E5331" s="3">
        <f>E5330+Input!$B$2*C5331</f>
        <v>144.09465707301311</v>
      </c>
      <c r="F5331" s="3">
        <f>F5330+Input!$B$2*D5331</f>
        <v>-11.464175315513536</v>
      </c>
      <c r="G5331" s="3">
        <f>-(0.5*Input!$B$3*(C5331^2+D5331^2)*COS(I5330)*Input!$B$8*Input!$B$11)/(Input!$B$9/Input!$B$10)</f>
        <v>-4.5002406281716443</v>
      </c>
      <c r="H5331" s="3">
        <f>-(0.5*Input!$B$3*(C5331^2+D5331^2)*SIN(I5330)*Input!$B$8*Input!$B$11)/(Input!$B$9/Input!$B$10)-Input!$B$10</f>
        <v>-9.7189944961271308</v>
      </c>
      <c r="I5331" s="3">
        <f t="shared" si="167"/>
        <v>-1.3730650030418463</v>
      </c>
    </row>
    <row r="5332" spans="1:9">
      <c r="A5332" s="3">
        <f t="shared" si="166"/>
        <v>5330</v>
      </c>
      <c r="B5332" s="3">
        <f>B5331+Input!$B$2</f>
        <v>5.3300000000001146</v>
      </c>
      <c r="C5332" s="3">
        <f>C5331+G5331*Input!$B$2</f>
        <v>13.188731067496754</v>
      </c>
      <c r="D5332" s="3">
        <f>D5331+H5331*Input!$B$2</f>
        <v>-65.860893483087452</v>
      </c>
      <c r="E5332" s="3">
        <f>E5331+Input!$B$2*C5332</f>
        <v>144.1078458040806</v>
      </c>
      <c r="F5332" s="3">
        <f>F5331+Input!$B$2*D5332</f>
        <v>-11.530036208996624</v>
      </c>
      <c r="G5332" s="3">
        <f>-(0.5*Input!$B$3*(C5332^2+D5332^2)*COS(I5331)*Input!$B$8*Input!$B$11)/(Input!$B$9/Input!$B$10)</f>
        <v>-4.4992844978258448</v>
      </c>
      <c r="H5332" s="3">
        <f>-(0.5*Input!$B$3*(C5332^2+D5332^2)*SIN(I5331)*Input!$B$8*Input!$B$11)/(Input!$B$9/Input!$B$10)-Input!$B$10</f>
        <v>-9.712789812403237</v>
      </c>
      <c r="I5332" s="3">
        <f t="shared" si="167"/>
        <v>-1.3731591217002284</v>
      </c>
    </row>
    <row r="5333" spans="1:9">
      <c r="A5333" s="3">
        <f t="shared" si="166"/>
        <v>5331</v>
      </c>
      <c r="B5333" s="3">
        <f>B5332+Input!$B$2</f>
        <v>5.331000000000115</v>
      </c>
      <c r="C5333" s="3">
        <f>C5332+G5332*Input!$B$2</f>
        <v>13.184231782998928</v>
      </c>
      <c r="D5333" s="3">
        <f>D5332+H5332*Input!$B$2</f>
        <v>-65.870606272899849</v>
      </c>
      <c r="E5333" s="3">
        <f>E5332+Input!$B$2*C5333</f>
        <v>144.12103003586358</v>
      </c>
      <c r="F5333" s="3">
        <f>F5332+Input!$B$2*D5333</f>
        <v>-11.595906815269524</v>
      </c>
      <c r="G5333" s="3">
        <f>-(0.5*Input!$B$3*(C5333^2+D5333^2)*COS(I5332)*Input!$B$8*Input!$B$11)/(Input!$B$9/Input!$B$10)</f>
        <v>-4.4983279437540835</v>
      </c>
      <c r="H5333" s="3">
        <f>-(0.5*Input!$B$3*(C5333^2+D5333^2)*SIN(I5332)*Input!$B$8*Input!$B$11)/(Input!$B$9/Input!$B$10)-Input!$B$10</f>
        <v>-9.7065881645947627</v>
      </c>
      <c r="I5333" s="3">
        <f t="shared" si="167"/>
        <v>-1.373253184047718</v>
      </c>
    </row>
    <row r="5334" spans="1:9">
      <c r="A5334" s="3">
        <f t="shared" si="166"/>
        <v>5332</v>
      </c>
      <c r="B5334" s="3">
        <f>B5333+Input!$B$2</f>
        <v>5.3320000000001153</v>
      </c>
      <c r="C5334" s="3">
        <f>C5333+G5333*Input!$B$2</f>
        <v>13.179733455055175</v>
      </c>
      <c r="D5334" s="3">
        <f>D5333+H5333*Input!$B$2</f>
        <v>-65.880312861064439</v>
      </c>
      <c r="E5334" s="3">
        <f>E5333+Input!$B$2*C5334</f>
        <v>144.13420976931863</v>
      </c>
      <c r="F5334" s="3">
        <f>F5333+Input!$B$2*D5334</f>
        <v>-11.661787128130589</v>
      </c>
      <c r="G5334" s="3">
        <f>-(0.5*Input!$B$3*(C5334^2+D5334^2)*COS(I5333)*Input!$B$8*Input!$B$11)/(Input!$B$9/Input!$B$10)</f>
        <v>-4.4973709667388446</v>
      </c>
      <c r="H5334" s="3">
        <f>-(0.5*Input!$B$3*(C5334^2+D5334^2)*SIN(I5333)*Input!$B$8*Input!$B$11)/(Input!$B$9/Input!$B$10)-Input!$B$10</f>
        <v>-9.7003895525234292</v>
      </c>
      <c r="I5334" s="3">
        <f t="shared" si="167"/>
        <v>-1.3733471901318219</v>
      </c>
    </row>
    <row r="5335" spans="1:9">
      <c r="A5335" s="3">
        <f t="shared" si="166"/>
        <v>5333</v>
      </c>
      <c r="B5335" s="3">
        <f>B5334+Input!$B$2</f>
        <v>5.3330000000001156</v>
      </c>
      <c r="C5335" s="3">
        <f>C5334+G5334*Input!$B$2</f>
        <v>13.175236084088436</v>
      </c>
      <c r="D5335" s="3">
        <f>D5334+H5334*Input!$B$2</f>
        <v>-65.89001325061696</v>
      </c>
      <c r="E5335" s="3">
        <f>E5334+Input!$B$2*C5335</f>
        <v>144.14738500540273</v>
      </c>
      <c r="F5335" s="3">
        <f>F5334+Input!$B$2*D5335</f>
        <v>-11.727677141381205</v>
      </c>
      <c r="G5335" s="3">
        <f>-(0.5*Input!$B$3*(C5335^2+D5335^2)*COS(I5334)*Input!$B$8*Input!$B$11)/(Input!$B$9/Input!$B$10)</f>
        <v>-4.4964135675621151</v>
      </c>
      <c r="H5335" s="3">
        <f>-(0.5*Input!$B$3*(C5335^2+D5335^2)*SIN(I5334)*Input!$B$8*Input!$B$11)/(Input!$B$9/Input!$B$10)-Input!$B$10</f>
        <v>-9.6941939760088189</v>
      </c>
      <c r="I5335" s="3">
        <f t="shared" si="167"/>
        <v>-1.3734411399999913</v>
      </c>
    </row>
    <row r="5336" spans="1:9">
      <c r="A5336" s="3">
        <f t="shared" si="166"/>
        <v>5334</v>
      </c>
      <c r="B5336" s="3">
        <f>B5335+Input!$B$2</f>
        <v>5.334000000000116</v>
      </c>
      <c r="C5336" s="3">
        <f>C5335+G5335*Input!$B$2</f>
        <v>13.170739670520874</v>
      </c>
      <c r="D5336" s="3">
        <f>D5335+H5335*Input!$B$2</f>
        <v>-65.899707444592963</v>
      </c>
      <c r="E5336" s="3">
        <f>E5335+Input!$B$2*C5336</f>
        <v>144.16055574507325</v>
      </c>
      <c r="F5336" s="3">
        <f>F5335+Input!$B$2*D5336</f>
        <v>-11.793576848825799</v>
      </c>
      <c r="G5336" s="3">
        <f>-(0.5*Input!$B$3*(C5336^2+D5336^2)*COS(I5335)*Input!$B$8*Input!$B$11)/(Input!$B$9/Input!$B$10)</f>
        <v>-4.4954557470053809</v>
      </c>
      <c r="H5336" s="3">
        <f>-(0.5*Input!$B$3*(C5336^2+D5336^2)*SIN(I5335)*Input!$B$8*Input!$B$11)/(Input!$B$9/Input!$B$10)-Input!$B$10</f>
        <v>-9.6880014348683865</v>
      </c>
      <c r="I5336" s="3">
        <f t="shared" si="167"/>
        <v>-1.373535033699623</v>
      </c>
    </row>
    <row r="5337" spans="1:9">
      <c r="A5337" s="3">
        <f t="shared" si="166"/>
        <v>5335</v>
      </c>
      <c r="B5337" s="3">
        <f>B5336+Input!$B$2</f>
        <v>5.3350000000001163</v>
      </c>
      <c r="C5337" s="3">
        <f>C5336+G5336*Input!$B$2</f>
        <v>13.166244214773869</v>
      </c>
      <c r="D5337" s="3">
        <f>D5336+H5336*Input!$B$2</f>
        <v>-65.90939544602783</v>
      </c>
      <c r="E5337" s="3">
        <f>E5336+Input!$B$2*C5337</f>
        <v>144.17372198928803</v>
      </c>
      <c r="F5337" s="3">
        <f>F5336+Input!$B$2*D5337</f>
        <v>-11.859486244271826</v>
      </c>
      <c r="G5337" s="3">
        <f>-(0.5*Input!$B$3*(C5337^2+D5337^2)*COS(I5336)*Input!$B$8*Input!$B$11)/(Input!$B$9/Input!$B$10)</f>
        <v>-4.4944975058496039</v>
      </c>
      <c r="H5337" s="3">
        <f>-(0.5*Input!$B$3*(C5337^2+D5337^2)*SIN(I5336)*Input!$B$8*Input!$B$11)/(Input!$B$9/Input!$B$10)-Input!$B$10</f>
        <v>-9.6818119289174334</v>
      </c>
      <c r="I5337" s="3">
        <f t="shared" si="167"/>
        <v>-1.3736288712780587</v>
      </c>
    </row>
    <row r="5338" spans="1:9">
      <c r="A5338" s="3">
        <f t="shared" si="166"/>
        <v>5336</v>
      </c>
      <c r="B5338" s="3">
        <f>B5337+Input!$B$2</f>
        <v>5.3360000000001166</v>
      </c>
      <c r="C5338" s="3">
        <f>C5337+G5337*Input!$B$2</f>
        <v>13.16174971726802</v>
      </c>
      <c r="D5338" s="3">
        <f>D5337+H5337*Input!$B$2</f>
        <v>-65.919077257956744</v>
      </c>
      <c r="E5338" s="3">
        <f>E5337+Input!$B$2*C5338</f>
        <v>144.18688373900528</v>
      </c>
      <c r="F5338" s="3">
        <f>F5337+Input!$B$2*D5338</f>
        <v>-11.925405321529784</v>
      </c>
      <c r="G5338" s="3">
        <f>-(0.5*Input!$B$3*(C5338^2+D5338^2)*COS(I5337)*Input!$B$8*Input!$B$11)/(Input!$B$9/Input!$B$10)</f>
        <v>-4.4935388448752542</v>
      </c>
      <c r="H5338" s="3">
        <f>-(0.5*Input!$B$3*(C5338^2+D5338^2)*SIN(I5337)*Input!$B$8*Input!$B$11)/(Input!$B$9/Input!$B$10)-Input!$B$10</f>
        <v>-9.6756254579691578</v>
      </c>
      <c r="I5338" s="3">
        <f t="shared" si="167"/>
        <v>-1.3737226527825845</v>
      </c>
    </row>
    <row r="5339" spans="1:9">
      <c r="A5339" s="3">
        <f t="shared" si="166"/>
        <v>5337</v>
      </c>
      <c r="B5339" s="3">
        <f>B5338+Input!$B$2</f>
        <v>5.337000000000117</v>
      </c>
      <c r="C5339" s="3">
        <f>C5338+G5338*Input!$B$2</f>
        <v>13.157256178423145</v>
      </c>
      <c r="D5339" s="3">
        <f>D5338+H5338*Input!$B$2</f>
        <v>-65.928752883414717</v>
      </c>
      <c r="E5339" s="3">
        <f>E5338+Input!$B$2*C5339</f>
        <v>144.20004099518371</v>
      </c>
      <c r="F5339" s="3">
        <f>F5338+Input!$B$2*D5339</f>
        <v>-11.991334074413199</v>
      </c>
      <c r="G5339" s="3">
        <f>-(0.5*Input!$B$3*(C5339^2+D5339^2)*COS(I5338)*Input!$B$8*Input!$B$11)/(Input!$B$9/Input!$B$10)</f>
        <v>-4.4925797648622909</v>
      </c>
      <c r="H5339" s="3">
        <f>-(0.5*Input!$B$3*(C5339^2+D5339^2)*SIN(I5338)*Input!$B$8*Input!$B$11)/(Input!$B$9/Input!$B$10)-Input!$B$10</f>
        <v>-9.6694420218346373</v>
      </c>
      <c r="I5339" s="3">
        <f t="shared" si="167"/>
        <v>-1.3738163782604322</v>
      </c>
    </row>
    <row r="5340" spans="1:9">
      <c r="A5340" s="3">
        <f t="shared" si="166"/>
        <v>5338</v>
      </c>
      <c r="B5340" s="3">
        <f>B5339+Input!$B$2</f>
        <v>5.3380000000001173</v>
      </c>
      <c r="C5340" s="3">
        <f>C5339+G5339*Input!$B$2</f>
        <v>13.152763598658282</v>
      </c>
      <c r="D5340" s="3">
        <f>D5339+H5339*Input!$B$2</f>
        <v>-65.938422325436548</v>
      </c>
      <c r="E5340" s="3">
        <f>E5339+Input!$B$2*C5340</f>
        <v>144.21319375878238</v>
      </c>
      <c r="F5340" s="3">
        <f>F5339+Input!$B$2*D5340</f>
        <v>-12.057272496738635</v>
      </c>
      <c r="G5340" s="3">
        <f>-(0.5*Input!$B$3*(C5340^2+D5340^2)*COS(I5339)*Input!$B$8*Input!$B$11)/(Input!$B$9/Input!$B$10)</f>
        <v>-4.4916202665901794</v>
      </c>
      <c r="H5340" s="3">
        <f>-(0.5*Input!$B$3*(C5340^2+D5340^2)*SIN(I5339)*Input!$B$8*Input!$B$11)/(Input!$B$9/Input!$B$10)-Input!$B$10</f>
        <v>-9.6632616203228068</v>
      </c>
      <c r="I5340" s="3">
        <f t="shared" si="167"/>
        <v>-1.3739100477587791</v>
      </c>
    </row>
    <row r="5341" spans="1:9">
      <c r="A5341" s="3">
        <f t="shared" si="166"/>
        <v>5339</v>
      </c>
      <c r="B5341" s="3">
        <f>B5340+Input!$B$2</f>
        <v>5.3390000000001177</v>
      </c>
      <c r="C5341" s="3">
        <f>C5340+G5340*Input!$B$2</f>
        <v>13.148271978391692</v>
      </c>
      <c r="D5341" s="3">
        <f>D5340+H5340*Input!$B$2</f>
        <v>-65.948085587056866</v>
      </c>
      <c r="E5341" s="3">
        <f>E5340+Input!$B$2*C5341</f>
        <v>144.22634203076078</v>
      </c>
      <c r="F5341" s="3">
        <f>F5340+Input!$B$2*D5341</f>
        <v>-12.123220582325692</v>
      </c>
      <c r="G5341" s="3">
        <f>-(0.5*Input!$B$3*(C5341^2+D5341^2)*COS(I5340)*Input!$B$8*Input!$B$11)/(Input!$B$9/Input!$B$10)</f>
        <v>-4.4906603508378504</v>
      </c>
      <c r="H5341" s="3">
        <f>-(0.5*Input!$B$3*(C5341^2+D5341^2)*SIN(I5340)*Input!$B$8*Input!$B$11)/(Input!$B$9/Input!$B$10)-Input!$B$10</f>
        <v>-9.6570842532405088</v>
      </c>
      <c r="I5341" s="3">
        <f t="shared" si="167"/>
        <v>-1.3740036613247475</v>
      </c>
    </row>
    <row r="5342" spans="1:9">
      <c r="A5342" s="3">
        <f t="shared" si="166"/>
        <v>5340</v>
      </c>
      <c r="B5342" s="3">
        <f>B5341+Input!$B$2</f>
        <v>5.340000000000118</v>
      </c>
      <c r="C5342" s="3">
        <f>C5341+G5341*Input!$B$2</f>
        <v>13.143781318040855</v>
      </c>
      <c r="D5342" s="3">
        <f>D5341+H5341*Input!$B$2</f>
        <v>-65.9577426713101</v>
      </c>
      <c r="E5342" s="3">
        <f>E5341+Input!$B$2*C5342</f>
        <v>144.23948581207881</v>
      </c>
      <c r="F5342" s="3">
        <f>F5341+Input!$B$2*D5342</f>
        <v>-12.189178324997002</v>
      </c>
      <c r="G5342" s="3">
        <f>-(0.5*Input!$B$3*(C5342^2+D5342^2)*COS(I5341)*Input!$B$8*Input!$B$11)/(Input!$B$9/Input!$B$10)</f>
        <v>-4.4897000183837452</v>
      </c>
      <c r="H5342" s="3">
        <f>-(0.5*Input!$B$3*(C5342^2+D5342^2)*SIN(I5341)*Input!$B$8*Input!$B$11)/(Input!$B$9/Input!$B$10)-Input!$B$10</f>
        <v>-9.6509099203924613</v>
      </c>
      <c r="I5342" s="3">
        <f t="shared" si="167"/>
        <v>-1.3740972190054046</v>
      </c>
    </row>
    <row r="5343" spans="1:9">
      <c r="A5343" s="3">
        <f t="shared" si="166"/>
        <v>5341</v>
      </c>
      <c r="B5343" s="3">
        <f>B5342+Input!$B$2</f>
        <v>5.3410000000001183</v>
      </c>
      <c r="C5343" s="3">
        <f>C5342+G5342*Input!$B$2</f>
        <v>13.139291618022471</v>
      </c>
      <c r="D5343" s="3">
        <f>D5342+H5342*Input!$B$2</f>
        <v>-65.967393581230496</v>
      </c>
      <c r="E5343" s="3">
        <f>E5342+Input!$B$2*C5343</f>
        <v>144.25262510369683</v>
      </c>
      <c r="F5343" s="3">
        <f>F5342+Input!$B$2*D5343</f>
        <v>-12.255145718578232</v>
      </c>
      <c r="G5343" s="3">
        <f>-(0.5*Input!$B$3*(C5343^2+D5343^2)*COS(I5342)*Input!$B$8*Input!$B$11)/(Input!$B$9/Input!$B$10)</f>
        <v>-4.4887392700058095</v>
      </c>
      <c r="H5343" s="3">
        <f>-(0.5*Input!$B$3*(C5343^2+D5343^2)*SIN(I5342)*Input!$B$8*Input!$B$11)/(Input!$B$9/Input!$B$10)-Input!$B$10</f>
        <v>-9.6447386215812543</v>
      </c>
      <c r="I5343" s="3">
        <f t="shared" si="167"/>
        <v>-1.3741907208477642</v>
      </c>
    </row>
    <row r="5344" spans="1:9">
      <c r="A5344" s="3">
        <f t="shared" si="166"/>
        <v>5342</v>
      </c>
      <c r="B5344" s="3">
        <f>B5343+Input!$B$2</f>
        <v>5.3420000000001187</v>
      </c>
      <c r="C5344" s="3">
        <f>C5343+G5343*Input!$B$2</f>
        <v>13.134802878752465</v>
      </c>
      <c r="D5344" s="3">
        <f>D5343+H5343*Input!$B$2</f>
        <v>-65.97703831985207</v>
      </c>
      <c r="E5344" s="3">
        <f>E5343+Input!$B$2*C5344</f>
        <v>144.26575990657557</v>
      </c>
      <c r="F5344" s="3">
        <f>F5343+Input!$B$2*D5344</f>
        <v>-12.321122756898085</v>
      </c>
      <c r="G5344" s="3">
        <f>-(0.5*Input!$B$3*(C5344^2+D5344^2)*COS(I5343)*Input!$B$8*Input!$B$11)/(Input!$B$9/Input!$B$10)</f>
        <v>-4.4877781064814508</v>
      </c>
      <c r="H5344" s="3">
        <f>-(0.5*Input!$B$3*(C5344^2+D5344^2)*SIN(I5343)*Input!$B$8*Input!$B$11)/(Input!$B$9/Input!$B$10)-Input!$B$10</f>
        <v>-9.6385703566073992</v>
      </c>
      <c r="I5344" s="3">
        <f t="shared" si="167"/>
        <v>-1.3742841668987844</v>
      </c>
    </row>
    <row r="5345" spans="1:9">
      <c r="A5345" s="3">
        <f t="shared" si="166"/>
        <v>5343</v>
      </c>
      <c r="B5345" s="3">
        <f>B5344+Input!$B$2</f>
        <v>5.343000000000119</v>
      </c>
      <c r="C5345" s="3">
        <f>C5344+G5344*Input!$B$2</f>
        <v>13.130315100645984</v>
      </c>
      <c r="D5345" s="3">
        <f>D5344+H5344*Input!$B$2</f>
        <v>-65.986676890208685</v>
      </c>
      <c r="E5345" s="3">
        <f>E5344+Input!$B$2*C5345</f>
        <v>144.27889022167622</v>
      </c>
      <c r="F5345" s="3">
        <f>F5344+Input!$B$2*D5345</f>
        <v>-12.387109433788293</v>
      </c>
      <c r="G5345" s="3">
        <f>-(0.5*Input!$B$3*(C5345^2+D5345^2)*COS(I5344)*Input!$B$8*Input!$B$11)/(Input!$B$9/Input!$B$10)</f>
        <v>-4.4868165285876014</v>
      </c>
      <c r="H5345" s="3">
        <f>-(0.5*Input!$B$3*(C5345^2+D5345^2)*SIN(I5344)*Input!$B$8*Input!$B$11)/(Input!$B$9/Input!$B$10)-Input!$B$10</f>
        <v>-9.6324051252692904</v>
      </c>
      <c r="I5345" s="3">
        <f t="shared" si="167"/>
        <v>-1.3743775572053702</v>
      </c>
    </row>
    <row r="5346" spans="1:9">
      <c r="A5346" s="3">
        <f t="shared" si="166"/>
        <v>5344</v>
      </c>
      <c r="B5346" s="3">
        <f>B5345+Input!$B$2</f>
        <v>5.3440000000001193</v>
      </c>
      <c r="C5346" s="3">
        <f>C5345+G5345*Input!$B$2</f>
        <v>13.125828284117397</v>
      </c>
      <c r="D5346" s="3">
        <f>D5345+H5345*Input!$B$2</f>
        <v>-65.996309295333958</v>
      </c>
      <c r="E5346" s="3">
        <f>E5345+Input!$B$2*C5346</f>
        <v>144.29201604996035</v>
      </c>
      <c r="F5346" s="3">
        <f>F5345+Input!$B$2*D5346</f>
        <v>-12.453105743083627</v>
      </c>
      <c r="G5346" s="3">
        <f>-(0.5*Input!$B$3*(C5346^2+D5346^2)*COS(I5345)*Input!$B$8*Input!$B$11)/(Input!$B$9/Input!$B$10)</f>
        <v>-4.48585453710065</v>
      </c>
      <c r="H5346" s="3">
        <f>-(0.5*Input!$B$3*(C5346^2+D5346^2)*SIN(I5345)*Input!$B$8*Input!$B$11)/(Input!$B$9/Input!$B$10)-Input!$B$10</f>
        <v>-9.6262429273632222</v>
      </c>
      <c r="I5346" s="3">
        <f t="shared" si="167"/>
        <v>-1.3744708918143713</v>
      </c>
    </row>
    <row r="5347" spans="1:9">
      <c r="A5347" s="3">
        <f t="shared" si="166"/>
        <v>5345</v>
      </c>
      <c r="B5347" s="3">
        <f>B5346+Input!$B$2</f>
        <v>5.3450000000001197</v>
      </c>
      <c r="C5347" s="3">
        <f>C5346+G5346*Input!$B$2</f>
        <v>13.121342429580295</v>
      </c>
      <c r="D5347" s="3">
        <f>D5346+H5346*Input!$B$2</f>
        <v>-66.005935538261326</v>
      </c>
      <c r="E5347" s="3">
        <f>E5346+Input!$B$2*C5347</f>
        <v>144.30513739238992</v>
      </c>
      <c r="F5347" s="3">
        <f>F5346+Input!$B$2*D5347</f>
        <v>-12.519111678621888</v>
      </c>
      <c r="G5347" s="3">
        <f>-(0.5*Input!$B$3*(C5347^2+D5347^2)*COS(I5346)*Input!$B$8*Input!$B$11)/(Input!$B$9/Input!$B$10)</f>
        <v>-4.4848921327965101</v>
      </c>
      <c r="H5347" s="3">
        <f>-(0.5*Input!$B$3*(C5347^2+D5347^2)*SIN(I5346)*Input!$B$8*Input!$B$11)/(Input!$B$9/Input!$B$10)-Input!$B$10</f>
        <v>-9.6200837626833859</v>
      </c>
      <c r="I5347" s="3">
        <f t="shared" si="167"/>
        <v>-1.3745641707725835</v>
      </c>
    </row>
    <row r="5348" spans="1:9">
      <c r="A5348" s="3">
        <f t="shared" si="166"/>
        <v>5346</v>
      </c>
      <c r="B5348" s="3">
        <f>B5347+Input!$B$2</f>
        <v>5.34600000000012</v>
      </c>
      <c r="C5348" s="3">
        <f>C5347+G5347*Input!$B$2</f>
        <v>13.116857537447499</v>
      </c>
      <c r="D5348" s="3">
        <f>D5347+H5347*Input!$B$2</f>
        <v>-66.01555562202401</v>
      </c>
      <c r="E5348" s="3">
        <f>E5347+Input!$B$2*C5348</f>
        <v>144.31825424992738</v>
      </c>
      <c r="F5348" s="3">
        <f>F5347+Input!$B$2*D5348</f>
        <v>-12.585127234243911</v>
      </c>
      <c r="G5348" s="3">
        <f>-(0.5*Input!$B$3*(C5348^2+D5348^2)*COS(I5347)*Input!$B$8*Input!$B$11)/(Input!$B$9/Input!$B$10)</f>
        <v>-4.4839293164505678</v>
      </c>
      <c r="H5348" s="3">
        <f>-(0.5*Input!$B$3*(C5348^2+D5348^2)*SIN(I5347)*Input!$B$8*Input!$B$11)/(Input!$B$9/Input!$B$10)-Input!$B$10</f>
        <v>-9.6139276310218875</v>
      </c>
      <c r="I5348" s="3">
        <f t="shared" si="167"/>
        <v>-1.374657394126749</v>
      </c>
    </row>
    <row r="5349" spans="1:9">
      <c r="A5349" s="3">
        <f t="shared" si="166"/>
        <v>5347</v>
      </c>
      <c r="B5349" s="3">
        <f>B5348+Input!$B$2</f>
        <v>5.3470000000001203</v>
      </c>
      <c r="C5349" s="3">
        <f>C5348+G5348*Input!$B$2</f>
        <v>13.112373608131049</v>
      </c>
      <c r="D5349" s="3">
        <f>D5348+H5348*Input!$B$2</f>
        <v>-66.025169549655033</v>
      </c>
      <c r="E5349" s="3">
        <f>E5348+Input!$B$2*C5349</f>
        <v>144.3313666235355</v>
      </c>
      <c r="F5349" s="3">
        <f>F5348+Input!$B$2*D5349</f>
        <v>-12.651152403793567</v>
      </c>
      <c r="G5349" s="3">
        <f>-(0.5*Input!$B$3*(C5349^2+D5349^2)*COS(I5348)*Input!$B$8*Input!$B$11)/(Input!$B$9/Input!$B$10)</f>
        <v>-4.4829660888376957</v>
      </c>
      <c r="H5349" s="3">
        <f>-(0.5*Input!$B$3*(C5349^2+D5349^2)*SIN(I5348)*Input!$B$8*Input!$B$11)/(Input!$B$9/Input!$B$10)-Input!$B$10</f>
        <v>-9.6077745321687367</v>
      </c>
      <c r="I5349" s="3">
        <f t="shared" si="167"/>
        <v>-1.3747505619235549</v>
      </c>
    </row>
    <row r="5350" spans="1:9">
      <c r="A5350" s="3">
        <f t="shared" si="166"/>
        <v>5348</v>
      </c>
      <c r="B5350" s="3">
        <f>B5349+Input!$B$2</f>
        <v>5.3480000000001207</v>
      </c>
      <c r="C5350" s="3">
        <f>C5349+G5349*Input!$B$2</f>
        <v>13.107890642042211</v>
      </c>
      <c r="D5350" s="3">
        <f>D5349+H5349*Input!$B$2</f>
        <v>-66.034777324187203</v>
      </c>
      <c r="E5350" s="3">
        <f>E5349+Input!$B$2*C5350</f>
        <v>144.34447451417753</v>
      </c>
      <c r="F5350" s="3">
        <f>F5349+Input!$B$2*D5350</f>
        <v>-12.717187181117755</v>
      </c>
      <c r="G5350" s="3">
        <f>-(0.5*Input!$B$3*(C5350^2+D5350^2)*COS(I5349)*Input!$B$8*Input!$B$11)/(Input!$B$9/Input!$B$10)</f>
        <v>-4.4820024507322751</v>
      </c>
      <c r="H5350" s="3">
        <f>-(0.5*Input!$B$3*(C5350^2+D5350^2)*SIN(I5349)*Input!$B$8*Input!$B$11)/(Input!$B$9/Input!$B$10)-Input!$B$10</f>
        <v>-9.6016244659118613</v>
      </c>
      <c r="I5350" s="3">
        <f t="shared" si="167"/>
        <v>-1.3748436742096353</v>
      </c>
    </row>
    <row r="5351" spans="1:9">
      <c r="A5351" s="3">
        <f t="shared" si="166"/>
        <v>5349</v>
      </c>
      <c r="B5351" s="3">
        <f>B5350+Input!$B$2</f>
        <v>5.349000000000121</v>
      </c>
      <c r="C5351" s="3">
        <f>C5350+G5350*Input!$B$2</f>
        <v>13.103408639591478</v>
      </c>
      <c r="D5351" s="3">
        <f>D5350+H5350*Input!$B$2</f>
        <v>-66.044378948653119</v>
      </c>
      <c r="E5351" s="3">
        <f>E5350+Input!$B$2*C5351</f>
        <v>144.35757792281711</v>
      </c>
      <c r="F5351" s="3">
        <f>F5350+Input!$B$2*D5351</f>
        <v>-12.783231560066408</v>
      </c>
      <c r="G5351" s="3">
        <f>-(0.5*Input!$B$3*(C5351^2+D5351^2)*COS(I5350)*Input!$B$8*Input!$B$11)/(Input!$B$9/Input!$B$10)</f>
        <v>-4.48103840290816</v>
      </c>
      <c r="H5351" s="3">
        <f>-(0.5*Input!$B$3*(C5351^2+D5351^2)*SIN(I5350)*Input!$B$8*Input!$B$11)/(Input!$B$9/Input!$B$10)-Input!$B$10</f>
        <v>-9.5954774320370895</v>
      </c>
      <c r="I5351" s="3">
        <f t="shared" si="167"/>
        <v>-1.3749367310315699</v>
      </c>
    </row>
    <row r="5352" spans="1:9">
      <c r="A5352" s="3">
        <f t="shared" si="166"/>
        <v>5350</v>
      </c>
      <c r="B5352" s="3">
        <f>B5351+Input!$B$2</f>
        <v>5.3500000000001213</v>
      </c>
      <c r="C5352" s="3">
        <f>C5351+G5351*Input!$B$2</f>
        <v>13.098927601188571</v>
      </c>
      <c r="D5352" s="3">
        <f>D5351+H5351*Input!$B$2</f>
        <v>-66.053974426085162</v>
      </c>
      <c r="E5352" s="3">
        <f>E5351+Input!$B$2*C5352</f>
        <v>144.37067685041831</v>
      </c>
      <c r="F5352" s="3">
        <f>F5351+Input!$B$2*D5352</f>
        <v>-12.849285534492493</v>
      </c>
      <c r="G5352" s="3">
        <f>-(0.5*Input!$B$3*(C5352^2+D5352^2)*COS(I5351)*Input!$B$8*Input!$B$11)/(Input!$B$9/Input!$B$10)</f>
        <v>-4.4800739461387042</v>
      </c>
      <c r="H5352" s="3">
        <f>-(0.5*Input!$B$3*(C5352^2+D5352^2)*SIN(I5351)*Input!$B$8*Input!$B$11)/(Input!$B$9/Input!$B$10)-Input!$B$10</f>
        <v>-9.5893334303281748</v>
      </c>
      <c r="I5352" s="3">
        <f t="shared" si="167"/>
        <v>-1.3750297324358847</v>
      </c>
    </row>
    <row r="5353" spans="1:9">
      <c r="A5353" s="3">
        <f t="shared" si="166"/>
        <v>5351</v>
      </c>
      <c r="B5353" s="3">
        <f>B5352+Input!$B$2</f>
        <v>5.3510000000001217</v>
      </c>
      <c r="C5353" s="3">
        <f>C5352+G5352*Input!$B$2</f>
        <v>13.094447527242432</v>
      </c>
      <c r="D5353" s="3">
        <f>D5352+H5352*Input!$B$2</f>
        <v>-66.063563759515489</v>
      </c>
      <c r="E5353" s="3">
        <f>E5352+Input!$B$2*C5353</f>
        <v>144.38377129794554</v>
      </c>
      <c r="F5353" s="3">
        <f>F5352+Input!$B$2*D5353</f>
        <v>-12.915349098252008</v>
      </c>
      <c r="G5353" s="3">
        <f>-(0.5*Input!$B$3*(C5353^2+D5353^2)*COS(I5352)*Input!$B$8*Input!$B$11)/(Input!$B$9/Input!$B$10)</f>
        <v>-4.4791090811967464</v>
      </c>
      <c r="H5353" s="3">
        <f>-(0.5*Input!$B$3*(C5353^2+D5353^2)*SIN(I5352)*Input!$B$8*Input!$B$11)/(Input!$B$9/Input!$B$10)-Input!$B$10</f>
        <v>-9.5831924605667993</v>
      </c>
      <c r="I5353" s="3">
        <f t="shared" si="167"/>
        <v>-1.3751226784690518</v>
      </c>
    </row>
    <row r="5354" spans="1:9">
      <c r="A5354" s="3">
        <f t="shared" si="166"/>
        <v>5352</v>
      </c>
      <c r="B5354" s="3">
        <f>B5353+Input!$B$2</f>
        <v>5.352000000000122</v>
      </c>
      <c r="C5354" s="3">
        <f>C5353+G5353*Input!$B$2</f>
        <v>13.089968418161234</v>
      </c>
      <c r="D5354" s="3">
        <f>D5353+H5353*Input!$B$2</f>
        <v>-66.073146951976057</v>
      </c>
      <c r="E5354" s="3">
        <f>E5353+Input!$B$2*C5354</f>
        <v>144.39686126636371</v>
      </c>
      <c r="F5354" s="3">
        <f>F5353+Input!$B$2*D5354</f>
        <v>-12.981422245203984</v>
      </c>
      <c r="G5354" s="3">
        <f>-(0.5*Input!$B$3*(C5354^2+D5354^2)*COS(I5353)*Input!$B$8*Input!$B$11)/(Input!$B$9/Input!$B$10)</f>
        <v>-4.4781438088546173</v>
      </c>
      <c r="H5354" s="3">
        <f>-(0.5*Input!$B$3*(C5354^2+D5354^2)*SIN(I5353)*Input!$B$8*Input!$B$11)/(Input!$B$9/Input!$B$10)-Input!$B$10</f>
        <v>-9.5770545225325598</v>
      </c>
      <c r="I5354" s="3">
        <f t="shared" si="167"/>
        <v>-1.3752155691774897</v>
      </c>
    </row>
    <row r="5355" spans="1:9">
      <c r="A5355" s="3">
        <f t="shared" si="166"/>
        <v>5353</v>
      </c>
      <c r="B5355" s="3">
        <f>B5354+Input!$B$2</f>
        <v>5.3530000000001223</v>
      </c>
      <c r="C5355" s="3">
        <f>C5354+G5354*Input!$B$2</f>
        <v>13.085490274352379</v>
      </c>
      <c r="D5355" s="3">
        <f>D5354+H5354*Input!$B$2</f>
        <v>-66.082724006498594</v>
      </c>
      <c r="E5355" s="3">
        <f>E5354+Input!$B$2*C5355</f>
        <v>144.40994675663808</v>
      </c>
      <c r="F5355" s="3">
        <f>F5354+Input!$B$2*D5355</f>
        <v>-13.047504969210483</v>
      </c>
      <c r="G5355" s="3">
        <f>-(0.5*Input!$B$3*(C5355^2+D5355^2)*COS(I5354)*Input!$B$8*Input!$B$11)/(Input!$B$9/Input!$B$10)</f>
        <v>-4.4771781298841393</v>
      </c>
      <c r="H5355" s="3">
        <f>-(0.5*Input!$B$3*(C5355^2+D5355^2)*SIN(I5354)*Input!$B$8*Input!$B$11)/(Input!$B$9/Input!$B$10)-Input!$B$10</f>
        <v>-9.570919616002989</v>
      </c>
      <c r="I5355" s="3">
        <f t="shared" si="167"/>
        <v>-1.3753084046075637</v>
      </c>
    </row>
    <row r="5356" spans="1:9">
      <c r="A5356" s="3">
        <f t="shared" si="166"/>
        <v>5354</v>
      </c>
      <c r="B5356" s="3">
        <f>B5355+Input!$B$2</f>
        <v>5.3540000000001227</v>
      </c>
      <c r="C5356" s="3">
        <f>C5355+G5355*Input!$B$2</f>
        <v>13.081013096222495</v>
      </c>
      <c r="D5356" s="3">
        <f>D5355+H5355*Input!$B$2</f>
        <v>-66.092294926114604</v>
      </c>
      <c r="E5356" s="3">
        <f>E5355+Input!$B$2*C5356</f>
        <v>144.42302776973429</v>
      </c>
      <c r="F5356" s="3">
        <f>F5355+Input!$B$2*D5356</f>
        <v>-13.113597264136597</v>
      </c>
      <c r="G5356" s="3">
        <f>-(0.5*Input!$B$3*(C5356^2+D5356^2)*COS(I5355)*Input!$B$8*Input!$B$11)/(Input!$B$9/Input!$B$10)</f>
        <v>-4.476212045056613</v>
      </c>
      <c r="H5356" s="3">
        <f>-(0.5*Input!$B$3*(C5356^2+D5356^2)*SIN(I5355)*Input!$B$8*Input!$B$11)/(Input!$B$9/Input!$B$10)-Input!$B$10</f>
        <v>-9.5647877407535375</v>
      </c>
      <c r="I5356" s="3">
        <f t="shared" si="167"/>
        <v>-1.3754011848055849</v>
      </c>
    </row>
    <row r="5357" spans="1:9">
      <c r="A5357" s="3">
        <f t="shared" si="166"/>
        <v>5355</v>
      </c>
      <c r="B5357" s="3">
        <f>B5356+Input!$B$2</f>
        <v>5.355000000000123</v>
      </c>
      <c r="C5357" s="3">
        <f>C5356+G5356*Input!$B$2</f>
        <v>13.076536884177438</v>
      </c>
      <c r="D5357" s="3">
        <f>D5356+H5356*Input!$B$2</f>
        <v>-66.101859713855362</v>
      </c>
      <c r="E5357" s="3">
        <f>E5356+Input!$B$2*C5357</f>
        <v>144.43610430661846</v>
      </c>
      <c r="F5357" s="3">
        <f>F5356+Input!$B$2*D5357</f>
        <v>-13.179699123850453</v>
      </c>
      <c r="G5357" s="3">
        <f>-(0.5*Input!$B$3*(C5357^2+D5357^2)*COS(I5356)*Input!$B$8*Input!$B$11)/(Input!$B$9/Input!$B$10)</f>
        <v>-4.4752455551428394</v>
      </c>
      <c r="H5357" s="3">
        <f>-(0.5*Input!$B$3*(C5357^2+D5357^2)*SIN(I5356)*Input!$B$8*Input!$B$11)/(Input!$B$9/Input!$B$10)-Input!$B$10</f>
        <v>-9.5586588965576134</v>
      </c>
      <c r="I5357" s="3">
        <f t="shared" si="167"/>
        <v>-1.3754939098178116</v>
      </c>
    </row>
    <row r="5358" spans="1:9">
      <c r="A5358" s="3">
        <f t="shared" si="166"/>
        <v>5356</v>
      </c>
      <c r="B5358" s="3">
        <f>B5357+Input!$B$2</f>
        <v>5.3560000000001233</v>
      </c>
      <c r="C5358" s="3">
        <f>C5357+G5357*Input!$B$2</f>
        <v>13.072061638622294</v>
      </c>
      <c r="D5358" s="3">
        <f>D5357+H5357*Input!$B$2</f>
        <v>-66.111418372751913</v>
      </c>
      <c r="E5358" s="3">
        <f>E5357+Input!$B$2*C5358</f>
        <v>144.44917636825707</v>
      </c>
      <c r="F5358" s="3">
        <f>F5357+Input!$B$2*D5358</f>
        <v>-13.245810542223206</v>
      </c>
      <c r="G5358" s="3">
        <f>-(0.5*Input!$B$3*(C5358^2+D5358^2)*COS(I5357)*Input!$B$8*Input!$B$11)/(Input!$B$9/Input!$B$10)</f>
        <v>-4.4742786609131002</v>
      </c>
      <c r="H5358" s="3">
        <f>-(0.5*Input!$B$3*(C5358^2+D5358^2)*SIN(I5357)*Input!$B$8*Input!$B$11)/(Input!$B$9/Input!$B$10)-Input!$B$10</f>
        <v>-9.5525330831865389</v>
      </c>
      <c r="I5358" s="3">
        <f t="shared" si="167"/>
        <v>-1.3755865796904483</v>
      </c>
    </row>
    <row r="5359" spans="1:9">
      <c r="A5359" s="3">
        <f t="shared" si="166"/>
        <v>5357</v>
      </c>
      <c r="B5359" s="3">
        <f>B5358+Input!$B$2</f>
        <v>5.3570000000001237</v>
      </c>
      <c r="C5359" s="3">
        <f>C5358+G5358*Input!$B$2</f>
        <v>13.067587359961381</v>
      </c>
      <c r="D5359" s="3">
        <f>D5358+H5358*Input!$B$2</f>
        <v>-66.120970905835094</v>
      </c>
      <c r="E5359" s="3">
        <f>E5358+Input!$B$2*C5359</f>
        <v>144.46224395561703</v>
      </c>
      <c r="F5359" s="3">
        <f>F5358+Input!$B$2*D5359</f>
        <v>-13.311931513129041</v>
      </c>
      <c r="G5359" s="3">
        <f>-(0.5*Input!$B$3*(C5359^2+D5359^2)*COS(I5358)*Input!$B$8*Input!$B$11)/(Input!$B$9/Input!$B$10)</f>
        <v>-4.4733113631371664</v>
      </c>
      <c r="H5359" s="3">
        <f>-(0.5*Input!$B$3*(C5359^2+D5359^2)*SIN(I5358)*Input!$B$8*Input!$B$11)/(Input!$B$9/Input!$B$10)-Input!$B$10</f>
        <v>-9.5464103004095797</v>
      </c>
      <c r="I5359" s="3">
        <f t="shared" si="167"/>
        <v>-1.3756791944696463</v>
      </c>
    </row>
    <row r="5360" spans="1:9">
      <c r="A5360" s="3">
        <f t="shared" si="166"/>
        <v>5358</v>
      </c>
      <c r="B5360" s="3">
        <f>B5359+Input!$B$2</f>
        <v>5.358000000000124</v>
      </c>
      <c r="C5360" s="3">
        <f>C5359+G5359*Input!$B$2</f>
        <v>13.063114048598244</v>
      </c>
      <c r="D5360" s="3">
        <f>D5359+H5359*Input!$B$2</f>
        <v>-66.13051731613551</v>
      </c>
      <c r="E5360" s="3">
        <f>E5359+Input!$B$2*C5360</f>
        <v>144.47530706966563</v>
      </c>
      <c r="F5360" s="3">
        <f>F5359+Input!$B$2*D5360</f>
        <v>-13.378062030445177</v>
      </c>
      <c r="G5360" s="3">
        <f>-(0.5*Input!$B$3*(C5360^2+D5360^2)*COS(I5359)*Input!$B$8*Input!$B$11)/(Input!$B$9/Input!$B$10)</f>
        <v>-4.4723436625843043</v>
      </c>
      <c r="H5360" s="3">
        <f>-(0.5*Input!$B$3*(C5360^2+D5360^2)*SIN(I5359)*Input!$B$8*Input!$B$11)/(Input!$B$9/Input!$B$10)-Input!$B$10</f>
        <v>-9.5402905479939619</v>
      </c>
      <c r="I5360" s="3">
        <f t="shared" si="167"/>
        <v>-1.3757717542015038</v>
      </c>
    </row>
    <row r="5361" spans="1:9">
      <c r="A5361" s="3">
        <f t="shared" si="166"/>
        <v>5359</v>
      </c>
      <c r="B5361" s="3">
        <f>B5360+Input!$B$2</f>
        <v>5.3590000000001243</v>
      </c>
      <c r="C5361" s="3">
        <f>C5360+G5360*Input!$B$2</f>
        <v>13.05864170493566</v>
      </c>
      <c r="D5361" s="3">
        <f>D5360+H5360*Input!$B$2</f>
        <v>-66.140057606683499</v>
      </c>
      <c r="E5361" s="3">
        <f>E5360+Input!$B$2*C5361</f>
        <v>144.48836571137056</v>
      </c>
      <c r="F5361" s="3">
        <f>F5360+Input!$B$2*D5361</f>
        <v>-13.44420208805186</v>
      </c>
      <c r="G5361" s="3">
        <f>-(0.5*Input!$B$3*(C5361^2+D5361^2)*COS(I5360)*Input!$B$8*Input!$B$11)/(Input!$B$9/Input!$B$10)</f>
        <v>-4.4713755600232554</v>
      </c>
      <c r="H5361" s="3">
        <f>-(0.5*Input!$B$3*(C5361^2+D5361^2)*SIN(I5360)*Input!$B$8*Input!$B$11)/(Input!$B$9/Input!$B$10)-Input!$B$10</f>
        <v>-9.534173825704837</v>
      </c>
      <c r="I5361" s="3">
        <f t="shared" si="167"/>
        <v>-1.3758642589320658</v>
      </c>
    </row>
    <row r="5362" spans="1:9">
      <c r="A5362" s="3">
        <f t="shared" si="166"/>
        <v>5360</v>
      </c>
      <c r="B5362" s="3">
        <f>B5361+Input!$B$2</f>
        <v>5.3600000000001247</v>
      </c>
      <c r="C5362" s="3">
        <f>C5361+G5361*Input!$B$2</f>
        <v>13.054170329375637</v>
      </c>
      <c r="D5362" s="3">
        <f>D5361+H5361*Input!$B$2</f>
        <v>-66.149591780509198</v>
      </c>
      <c r="E5362" s="3">
        <f>E5361+Input!$B$2*C5362</f>
        <v>144.50141988169995</v>
      </c>
      <c r="F5362" s="3">
        <f>F5361+Input!$B$2*D5362</f>
        <v>-13.510351679832368</v>
      </c>
      <c r="G5362" s="3">
        <f>-(0.5*Input!$B$3*(C5362^2+D5362^2)*COS(I5361)*Input!$B$8*Input!$B$11)/(Input!$B$9/Input!$B$10)</f>
        <v>-4.4704070562222586</v>
      </c>
      <c r="H5362" s="3">
        <f>-(0.5*Input!$B$3*(C5362^2+D5362^2)*SIN(I5361)*Input!$B$8*Input!$B$11)/(Input!$B$9/Input!$B$10)-Input!$B$10</f>
        <v>-9.5280601333053241</v>
      </c>
      <c r="I5362" s="3">
        <f t="shared" si="167"/>
        <v>-1.3759567087073243</v>
      </c>
    </row>
    <row r="5363" spans="1:9">
      <c r="A5363" s="3">
        <f t="shared" si="166"/>
        <v>5361</v>
      </c>
      <c r="B5363" s="3">
        <f>B5362+Input!$B$2</f>
        <v>5.361000000000125</v>
      </c>
      <c r="C5363" s="3">
        <f>C5362+G5362*Input!$B$2</f>
        <v>13.049699922319414</v>
      </c>
      <c r="D5363" s="3">
        <f>D5362+H5362*Input!$B$2</f>
        <v>-66.159119840642504</v>
      </c>
      <c r="E5363" s="3">
        <f>E5362+Input!$B$2*C5363</f>
        <v>144.51446958162225</v>
      </c>
      <c r="F5363" s="3">
        <f>F5362+Input!$B$2*D5363</f>
        <v>-13.576510799673011</v>
      </c>
      <c r="G5363" s="3">
        <f>-(0.5*Input!$B$3*(C5363^2+D5363^2)*COS(I5362)*Input!$B$8*Input!$B$11)/(Input!$B$9/Input!$B$10)</f>
        <v>-4.4694381519490314</v>
      </c>
      <c r="H5363" s="3">
        <f>-(0.5*Input!$B$3*(C5363^2+D5363^2)*SIN(I5362)*Input!$B$8*Input!$B$11)/(Input!$B$9/Input!$B$10)-Input!$B$10</f>
        <v>-9.5219494705564784</v>
      </c>
      <c r="I5363" s="3">
        <f t="shared" si="167"/>
        <v>-1.3760491035732183</v>
      </c>
    </row>
    <row r="5364" spans="1:9">
      <c r="A5364" s="3">
        <f t="shared" si="166"/>
        <v>5362</v>
      </c>
      <c r="B5364" s="3">
        <f>B5363+Input!$B$2</f>
        <v>5.3620000000001253</v>
      </c>
      <c r="C5364" s="3">
        <f>C5363+G5363*Input!$B$2</f>
        <v>13.045230484167465</v>
      </c>
      <c r="D5364" s="3">
        <f>D5363+H5363*Input!$B$2</f>
        <v>-66.168641790113057</v>
      </c>
      <c r="E5364" s="3">
        <f>E5363+Input!$B$2*C5364</f>
        <v>144.52751481210643</v>
      </c>
      <c r="F5364" s="3">
        <f>F5363+Input!$B$2*D5364</f>
        <v>-13.642679441463125</v>
      </c>
      <c r="G5364" s="3">
        <f>-(0.5*Input!$B$3*(C5364^2+D5364^2)*COS(I5363)*Input!$B$8*Input!$B$11)/(Input!$B$9/Input!$B$10)</f>
        <v>-4.4684688479707839</v>
      </c>
      <c r="H5364" s="3">
        <f>-(0.5*Input!$B$3*(C5364^2+D5364^2)*SIN(I5363)*Input!$B$8*Input!$B$11)/(Input!$B$9/Input!$B$10)-Input!$B$10</f>
        <v>-9.5158418372173301</v>
      </c>
      <c r="I5364" s="3">
        <f t="shared" si="167"/>
        <v>-1.3761414435756338</v>
      </c>
    </row>
    <row r="5365" spans="1:9">
      <c r="A5365" s="3">
        <f t="shared" si="166"/>
        <v>5363</v>
      </c>
      <c r="B5365" s="3">
        <f>B5364+Input!$B$2</f>
        <v>5.3630000000001257</v>
      </c>
      <c r="C5365" s="3">
        <f>C5364+G5364*Input!$B$2</f>
        <v>13.040762015319494</v>
      </c>
      <c r="D5365" s="3">
        <f>D5364+H5364*Input!$B$2</f>
        <v>-66.17815763195027</v>
      </c>
      <c r="E5365" s="3">
        <f>E5364+Input!$B$2*C5365</f>
        <v>144.54055557412175</v>
      </c>
      <c r="F5365" s="3">
        <f>F5364+Input!$B$2*D5365</f>
        <v>-13.708857599095076</v>
      </c>
      <c r="G5365" s="3">
        <f>-(0.5*Input!$B$3*(C5365^2+D5365^2)*COS(I5364)*Input!$B$8*Input!$B$11)/(Input!$B$9/Input!$B$10)</f>
        <v>-4.4674991450542096</v>
      </c>
      <c r="H5365" s="3">
        <f>-(0.5*Input!$B$3*(C5365^2+D5365^2)*SIN(I5364)*Input!$B$8*Input!$B$11)/(Input!$B$9/Input!$B$10)-Input!$B$10</f>
        <v>-9.5097372330448486</v>
      </c>
      <c r="I5365" s="3">
        <f t="shared" si="167"/>
        <v>-1.3762337287604041</v>
      </c>
    </row>
    <row r="5366" spans="1:9">
      <c r="A5366" s="3">
        <f t="shared" si="166"/>
        <v>5364</v>
      </c>
      <c r="B5366" s="3">
        <f>B5365+Input!$B$2</f>
        <v>5.364000000000126</v>
      </c>
      <c r="C5366" s="3">
        <f>C5365+G5365*Input!$B$2</f>
        <v>13.03629451617444</v>
      </c>
      <c r="D5366" s="3">
        <f>D5365+H5365*Input!$B$2</f>
        <v>-66.187667369183316</v>
      </c>
      <c r="E5366" s="3">
        <f>E5365+Input!$B$2*C5366</f>
        <v>144.55359186863794</v>
      </c>
      <c r="F5366" s="3">
        <f>F5365+Input!$B$2*D5366</f>
        <v>-13.775045266464259</v>
      </c>
      <c r="G5366" s="3">
        <f>-(0.5*Input!$B$3*(C5366^2+D5366^2)*COS(I5365)*Input!$B$8*Input!$B$11)/(Input!$B$9/Input!$B$10)</f>
        <v>-4.4665290439654912</v>
      </c>
      <c r="H5366" s="3">
        <f>-(0.5*Input!$B$3*(C5366^2+D5366^2)*SIN(I5365)*Input!$B$8*Input!$B$11)/(Input!$B$9/Input!$B$10)-Input!$B$10</f>
        <v>-9.5036356577939856</v>
      </c>
      <c r="I5366" s="3">
        <f t="shared" si="167"/>
        <v>-1.3763259591733095</v>
      </c>
    </row>
    <row r="5367" spans="1:9">
      <c r="A5367" s="3">
        <f t="shared" si="166"/>
        <v>5365</v>
      </c>
      <c r="B5367" s="3">
        <f>B5366+Input!$B$2</f>
        <v>5.3650000000001263</v>
      </c>
      <c r="C5367" s="3">
        <f>C5366+G5366*Input!$B$2</f>
        <v>13.031827987130475</v>
      </c>
      <c r="D5367" s="3">
        <f>D5366+H5366*Input!$B$2</f>
        <v>-66.19717100484111</v>
      </c>
      <c r="E5367" s="3">
        <f>E5366+Input!$B$2*C5367</f>
        <v>144.56662369662507</v>
      </c>
      <c r="F5367" s="3">
        <f>F5366+Input!$B$2*D5367</f>
        <v>-13.8412424374691</v>
      </c>
      <c r="G5367" s="3">
        <f>-(0.5*Input!$B$3*(C5367^2+D5367^2)*COS(I5366)*Input!$B$8*Input!$B$11)/(Input!$B$9/Input!$B$10)</f>
        <v>-4.4655585454702944</v>
      </c>
      <c r="H5367" s="3">
        <f>-(0.5*Input!$B$3*(C5367^2+D5367^2)*SIN(I5366)*Input!$B$8*Input!$B$11)/(Input!$B$9/Input!$B$10)-Input!$B$10</f>
        <v>-9.4975371112176461</v>
      </c>
      <c r="I5367" s="3">
        <f t="shared" si="167"/>
        <v>-1.3764181348600779</v>
      </c>
    </row>
    <row r="5368" spans="1:9">
      <c r="A5368" s="3">
        <f t="shared" si="166"/>
        <v>5366</v>
      </c>
      <c r="B5368" s="3">
        <f>B5367+Input!$B$2</f>
        <v>5.3660000000001267</v>
      </c>
      <c r="C5368" s="3">
        <f>C5367+G5367*Input!$B$2</f>
        <v>13.027362428585004</v>
      </c>
      <c r="D5368" s="3">
        <f>D5367+H5367*Input!$B$2</f>
        <v>-66.206668541952325</v>
      </c>
      <c r="E5368" s="3">
        <f>E5367+Input!$B$2*C5368</f>
        <v>144.57965105905365</v>
      </c>
      <c r="F5368" s="3">
        <f>F5367+Input!$B$2*D5368</f>
        <v>-13.907449106011052</v>
      </c>
      <c r="G5368" s="3">
        <f>-(0.5*Input!$B$3*(C5368^2+D5368^2)*COS(I5367)*Input!$B$8*Input!$B$11)/(Input!$B$9/Input!$B$10)</f>
        <v>-4.4645876503337716</v>
      </c>
      <c r="H5368" s="3">
        <f>-(0.5*Input!$B$3*(C5368^2+D5368^2)*SIN(I5367)*Input!$B$8*Input!$B$11)/(Input!$B$9/Input!$B$10)-Input!$B$10</f>
        <v>-9.4914415930666998</v>
      </c>
      <c r="I5368" s="3">
        <f t="shared" si="167"/>
        <v>-1.3765102558663844</v>
      </c>
    </row>
    <row r="5369" spans="1:9">
      <c r="A5369" s="3">
        <f t="shared" si="166"/>
        <v>5367</v>
      </c>
      <c r="B5369" s="3">
        <f>B5368+Input!$B$2</f>
        <v>5.367000000000127</v>
      </c>
      <c r="C5369" s="3">
        <f>C5368+G5368*Input!$B$2</f>
        <v>13.02289784093467</v>
      </c>
      <c r="D5369" s="3">
        <f>D5368+H5368*Input!$B$2</f>
        <v>-66.216159983545396</v>
      </c>
      <c r="E5369" s="3">
        <f>E5368+Input!$B$2*C5369</f>
        <v>144.59267395689457</v>
      </c>
      <c r="F5369" s="3">
        <f>F5368+Input!$B$2*D5369</f>
        <v>-13.973665265994597</v>
      </c>
      <c r="G5369" s="3">
        <f>-(0.5*Input!$B$3*(C5369^2+D5369^2)*COS(I5368)*Input!$B$8*Input!$B$11)/(Input!$B$9/Input!$B$10)</f>
        <v>-4.4636163593205609</v>
      </c>
      <c r="H5369" s="3">
        <f>-(0.5*Input!$B$3*(C5369^2+D5369^2)*SIN(I5368)*Input!$B$8*Input!$B$11)/(Input!$B$9/Input!$B$10)-Input!$B$10</f>
        <v>-9.4853491030900088</v>
      </c>
      <c r="I5369" s="3">
        <f t="shared" si="167"/>
        <v>-1.3766023222378518</v>
      </c>
    </row>
    <row r="5370" spans="1:9">
      <c r="A5370" s="3">
        <f t="shared" si="166"/>
        <v>5368</v>
      </c>
      <c r="B5370" s="3">
        <f>B5369+Input!$B$2</f>
        <v>5.3680000000001273</v>
      </c>
      <c r="C5370" s="3">
        <f>C5369+G5369*Input!$B$2</f>
        <v>13.018434224575349</v>
      </c>
      <c r="D5370" s="3">
        <f>D5369+H5369*Input!$B$2</f>
        <v>-66.225645332648483</v>
      </c>
      <c r="E5370" s="3">
        <f>E5369+Input!$B$2*C5370</f>
        <v>144.60569239111913</v>
      </c>
      <c r="F5370" s="3">
        <f>F5369+Input!$B$2*D5370</f>
        <v>-14.039890911327246</v>
      </c>
      <c r="G5370" s="3">
        <f>-(0.5*Input!$B$3*(C5370^2+D5370^2)*COS(I5369)*Input!$B$8*Input!$B$11)/(Input!$B$9/Input!$B$10)</f>
        <v>-4.4626446731947853</v>
      </c>
      <c r="H5370" s="3">
        <f>-(0.5*Input!$B$3*(C5370^2+D5370^2)*SIN(I5369)*Input!$B$8*Input!$B$11)/(Input!$B$9/Input!$B$10)-Input!$B$10</f>
        <v>-9.479259641034389</v>
      </c>
      <c r="I5370" s="3">
        <f t="shared" si="167"/>
        <v>-1.3766943340200504</v>
      </c>
    </row>
    <row r="5371" spans="1:9">
      <c r="A5371" s="3">
        <f t="shared" si="166"/>
        <v>5369</v>
      </c>
      <c r="B5371" s="3">
        <f>B5370+Input!$B$2</f>
        <v>5.3690000000001277</v>
      </c>
      <c r="C5371" s="3">
        <f>C5370+G5370*Input!$B$2</f>
        <v>13.013971579902154</v>
      </c>
      <c r="D5371" s="3">
        <f>D5370+H5370*Input!$B$2</f>
        <v>-66.235124592289523</v>
      </c>
      <c r="E5371" s="3">
        <f>E5370+Input!$B$2*C5371</f>
        <v>144.61870636269904</v>
      </c>
      <c r="F5371" s="3">
        <f>F5370+Input!$B$2*D5371</f>
        <v>-14.106126035919536</v>
      </c>
      <c r="G5371" s="3">
        <f>-(0.5*Input!$B$3*(C5371^2+D5371^2)*COS(I5370)*Input!$B$8*Input!$B$11)/(Input!$B$9/Input!$B$10)</f>
        <v>-4.4616725927200473</v>
      </c>
      <c r="H5371" s="3">
        <f>-(0.5*Input!$B$3*(C5371^2+D5371^2)*SIN(I5370)*Input!$B$8*Input!$B$11)/(Input!$B$9/Input!$B$10)-Input!$B$10</f>
        <v>-9.473173206644649</v>
      </c>
      <c r="I5371" s="3">
        <f t="shared" si="167"/>
        <v>-1.3767862912584976</v>
      </c>
    </row>
    <row r="5372" spans="1:9">
      <c r="A5372" s="3">
        <f t="shared" si="166"/>
        <v>5370</v>
      </c>
      <c r="B5372" s="3">
        <f>B5371+Input!$B$2</f>
        <v>5.370000000000128</v>
      </c>
      <c r="C5372" s="3">
        <f>C5371+G5371*Input!$B$2</f>
        <v>13.009509907309434</v>
      </c>
      <c r="D5372" s="3">
        <f>D5371+H5371*Input!$B$2</f>
        <v>-66.244597765496167</v>
      </c>
      <c r="E5372" s="3">
        <f>E5371+Input!$B$2*C5372</f>
        <v>144.63171587260635</v>
      </c>
      <c r="F5372" s="3">
        <f>F5371+Input!$B$2*D5372</f>
        <v>-14.172370633685032</v>
      </c>
      <c r="G5372" s="3">
        <f>-(0.5*Input!$B$3*(C5372^2+D5372^2)*COS(I5371)*Input!$B$8*Input!$B$11)/(Input!$B$9/Input!$B$10)</f>
        <v>-4.4607001186594468</v>
      </c>
      <c r="H5372" s="3">
        <f>-(0.5*Input!$B$3*(C5372^2+D5372^2)*SIN(I5371)*Input!$B$8*Input!$B$11)/(Input!$B$9/Input!$B$10)-Input!$B$10</f>
        <v>-9.4670897996635723</v>
      </c>
      <c r="I5372" s="3">
        <f t="shared" si="167"/>
        <v>-1.3768781939986592</v>
      </c>
    </row>
    <row r="5373" spans="1:9">
      <c r="A5373" s="3">
        <f t="shared" si="166"/>
        <v>5371</v>
      </c>
      <c r="B5373" s="3">
        <f>B5372+Input!$B$2</f>
        <v>5.3710000000001283</v>
      </c>
      <c r="C5373" s="3">
        <f>C5372+G5372*Input!$B$2</f>
        <v>13.005049207190774</v>
      </c>
      <c r="D5373" s="3">
        <f>D5372+H5372*Input!$B$2</f>
        <v>-66.254064855295823</v>
      </c>
      <c r="E5373" s="3">
        <f>E5372+Input!$B$2*C5373</f>
        <v>144.64472092181353</v>
      </c>
      <c r="F5373" s="3">
        <f>F5372+Input!$B$2*D5373</f>
        <v>-14.238624698540328</v>
      </c>
      <c r="G5373" s="3">
        <f>-(0.5*Input!$B$3*(C5373^2+D5373^2)*COS(I5372)*Input!$B$8*Input!$B$11)/(Input!$B$9/Input!$B$10)</f>
        <v>-4.4597272517755568</v>
      </c>
      <c r="H5373" s="3">
        <f>-(0.5*Input!$B$3*(C5373^2+D5373^2)*SIN(I5372)*Input!$B$8*Input!$B$11)/(Input!$B$9/Input!$B$10)-Input!$B$10</f>
        <v>-9.4610094198319175</v>
      </c>
      <c r="I5373" s="3">
        <f t="shared" si="167"/>
        <v>-1.3769700422859485</v>
      </c>
    </row>
    <row r="5374" spans="1:9">
      <c r="A5374" s="3">
        <f t="shared" si="166"/>
        <v>5372</v>
      </c>
      <c r="B5374" s="3">
        <f>B5373+Input!$B$2</f>
        <v>5.3720000000001287</v>
      </c>
      <c r="C5374" s="3">
        <f>C5373+G5373*Input!$B$2</f>
        <v>13.000589479938998</v>
      </c>
      <c r="D5374" s="3">
        <f>D5373+H5373*Input!$B$2</f>
        <v>-66.26352586471566</v>
      </c>
      <c r="E5374" s="3">
        <f>E5373+Input!$B$2*C5374</f>
        <v>144.65772151129346</v>
      </c>
      <c r="F5374" s="3">
        <f>F5373+Input!$B$2*D5374</f>
        <v>-14.304888224405044</v>
      </c>
      <c r="G5374" s="3">
        <f>-(0.5*Input!$B$3*(C5374^2+D5374^2)*COS(I5373)*Input!$B$8*Input!$B$11)/(Input!$B$9/Input!$B$10)</f>
        <v>-4.4587539928304354</v>
      </c>
      <c r="H5374" s="3">
        <f>-(0.5*Input!$B$3*(C5374^2+D5374^2)*SIN(I5373)*Input!$B$8*Input!$B$11)/(Input!$B$9/Input!$B$10)-Input!$B$10</f>
        <v>-9.4549320668884533</v>
      </c>
      <c r="I5374" s="3">
        <f t="shared" si="167"/>
        <v>-1.3770618361657265</v>
      </c>
    </row>
    <row r="5375" spans="1:9">
      <c r="A5375" s="3">
        <f t="shared" si="166"/>
        <v>5373</v>
      </c>
      <c r="B5375" s="3">
        <f>B5374+Input!$B$2</f>
        <v>5.373000000000129</v>
      </c>
      <c r="C5375" s="3">
        <f>C5374+G5374*Input!$B$2</f>
        <v>12.996130725946168</v>
      </c>
      <c r="D5375" s="3">
        <f>D5374+H5374*Input!$B$2</f>
        <v>-66.272980796782548</v>
      </c>
      <c r="E5375" s="3">
        <f>E5374+Input!$B$2*C5375</f>
        <v>144.67071764201941</v>
      </c>
      <c r="F5375" s="3">
        <f>F5374+Input!$B$2*D5375</f>
        <v>-14.371161205201826</v>
      </c>
      <c r="G5375" s="3">
        <f>-(0.5*Input!$B$3*(C5375^2+D5375^2)*COS(I5374)*Input!$B$8*Input!$B$11)/(Input!$B$9/Input!$B$10)</f>
        <v>-4.4577803425856306</v>
      </c>
      <c r="H5375" s="3">
        <f>-(0.5*Input!$B$3*(C5375^2+D5375^2)*SIN(I5374)*Input!$B$8*Input!$B$11)/(Input!$B$9/Input!$B$10)-Input!$B$10</f>
        <v>-9.4488577405699239</v>
      </c>
      <c r="I5375" s="3">
        <f t="shared" si="167"/>
        <v>-1.3771535756833022</v>
      </c>
    </row>
    <row r="5376" spans="1:9">
      <c r="A5376" s="3">
        <f t="shared" si="166"/>
        <v>5374</v>
      </c>
      <c r="B5376" s="3">
        <f>B5375+Input!$B$2</f>
        <v>5.3740000000001293</v>
      </c>
      <c r="C5376" s="3">
        <f>C5375+G5375*Input!$B$2</f>
        <v>12.991672945603582</v>
      </c>
      <c r="D5376" s="3">
        <f>D5375+H5375*Input!$B$2</f>
        <v>-66.282429654523114</v>
      </c>
      <c r="E5376" s="3">
        <f>E5375+Input!$B$2*C5376</f>
        <v>144.68370931496503</v>
      </c>
      <c r="F5376" s="3">
        <f>F5375+Input!$B$2*D5376</f>
        <v>-14.437443634856349</v>
      </c>
      <c r="G5376" s="3">
        <f>-(0.5*Input!$B$3*(C5376^2+D5376^2)*COS(I5375)*Input!$B$8*Input!$B$11)/(Input!$B$9/Input!$B$10)</f>
        <v>-4.456806301802172</v>
      </c>
      <c r="H5376" s="3">
        <f>-(0.5*Input!$B$3*(C5376^2+D5376^2)*SIN(I5375)*Input!$B$8*Input!$B$11)/(Input!$B$9/Input!$B$10)-Input!$B$10</f>
        <v>-9.44278644061108</v>
      </c>
      <c r="I5376" s="3">
        <f t="shared" si="167"/>
        <v>-1.3772452608839327</v>
      </c>
    </row>
    <row r="5377" spans="1:9">
      <c r="A5377" s="3">
        <f t="shared" si="166"/>
        <v>5375</v>
      </c>
      <c r="B5377" s="3">
        <f>B5376+Input!$B$2</f>
        <v>5.3750000000001297</v>
      </c>
      <c r="C5377" s="3">
        <f>C5376+G5376*Input!$B$2</f>
        <v>12.987216139301781</v>
      </c>
      <c r="D5377" s="3">
        <f>D5376+H5376*Input!$B$2</f>
        <v>-66.291872440963729</v>
      </c>
      <c r="E5377" s="3">
        <f>E5376+Input!$B$2*C5377</f>
        <v>144.69669653110432</v>
      </c>
      <c r="F5377" s="3">
        <f>F5376+Input!$B$2*D5377</f>
        <v>-14.503735507297312</v>
      </c>
      <c r="G5377" s="3">
        <f>-(0.5*Input!$B$3*(C5377^2+D5377^2)*COS(I5376)*Input!$B$8*Input!$B$11)/(Input!$B$9/Input!$B$10)</f>
        <v>-4.4558318712405693</v>
      </c>
      <c r="H5377" s="3">
        <f>-(0.5*Input!$B$3*(C5377^2+D5377^2)*SIN(I5376)*Input!$B$8*Input!$B$11)/(Input!$B$9/Input!$B$10)-Input!$B$10</f>
        <v>-9.4367181667446367</v>
      </c>
      <c r="I5377" s="3">
        <f t="shared" si="167"/>
        <v>-1.377336891812823</v>
      </c>
    </row>
    <row r="5378" spans="1:9">
      <c r="A5378" s="3">
        <f t="shared" si="166"/>
        <v>5376</v>
      </c>
      <c r="B5378" s="3">
        <f>B5377+Input!$B$2</f>
        <v>5.37600000000013</v>
      </c>
      <c r="C5378" s="3">
        <f>C5377+G5377*Input!$B$2</f>
        <v>12.98276030743054</v>
      </c>
      <c r="D5378" s="3">
        <f>D5377+H5377*Input!$B$2</f>
        <v>-66.301309159130469</v>
      </c>
      <c r="E5378" s="3">
        <f>E5377+Input!$B$2*C5378</f>
        <v>144.70967929141176</v>
      </c>
      <c r="F5378" s="3">
        <f>F5377+Input!$B$2*D5378</f>
        <v>-14.570036816456444</v>
      </c>
      <c r="G5378" s="3">
        <f>-(0.5*Input!$B$3*(C5378^2+D5378^2)*COS(I5377)*Input!$B$8*Input!$B$11)/(Input!$B$9/Input!$B$10)</f>
        <v>-4.4548570516608175</v>
      </c>
      <c r="H5378" s="3">
        <f>-(0.5*Input!$B$3*(C5378^2+D5378^2)*SIN(I5377)*Input!$B$8*Input!$B$11)/(Input!$B$9/Input!$B$10)-Input!$B$10</f>
        <v>-9.4306529187013517</v>
      </c>
      <c r="I5378" s="3">
        <f t="shared" si="167"/>
        <v>-1.3774284685151266</v>
      </c>
    </row>
    <row r="5379" spans="1:9">
      <c r="A5379" s="3">
        <f t="shared" si="166"/>
        <v>5377</v>
      </c>
      <c r="B5379" s="3">
        <f>B5378+Input!$B$2</f>
        <v>5.3770000000001303</v>
      </c>
      <c r="C5379" s="3">
        <f>C5378+G5378*Input!$B$2</f>
        <v>12.97830545037888</v>
      </c>
      <c r="D5379" s="3">
        <f>D5378+H5378*Input!$B$2</f>
        <v>-66.310739812049164</v>
      </c>
      <c r="E5379" s="3">
        <f>E5378+Input!$B$2*C5379</f>
        <v>144.72265759686215</v>
      </c>
      <c r="F5379" s="3">
        <f>F5378+Input!$B$2*D5379</f>
        <v>-14.636347556268493</v>
      </c>
      <c r="G5379" s="3">
        <f>-(0.5*Input!$B$3*(C5379^2+D5379^2)*COS(I5378)*Input!$B$8*Input!$B$11)/(Input!$B$9/Input!$B$10)</f>
        <v>-4.4538818438223924</v>
      </c>
      <c r="H5379" s="3">
        <f>-(0.5*Input!$B$3*(C5379^2+D5379^2)*SIN(I5378)*Input!$B$8*Input!$B$11)/(Input!$B$9/Input!$B$10)-Input!$B$10</f>
        <v>-9.4245906962099752</v>
      </c>
      <c r="I5379" s="3">
        <f t="shared" si="167"/>
        <v>-1.3775199910359444</v>
      </c>
    </row>
    <row r="5380" spans="1:9">
      <c r="A5380" s="3">
        <f t="shared" ref="A5380:A5443" si="168">A5379+1</f>
        <v>5378</v>
      </c>
      <c r="B5380" s="3">
        <f>B5379+Input!$B$2</f>
        <v>5.3780000000001307</v>
      </c>
      <c r="C5380" s="3">
        <f>C5379+G5379*Input!$B$2</f>
        <v>12.973851568535057</v>
      </c>
      <c r="D5380" s="3">
        <f>D5379+H5379*Input!$B$2</f>
        <v>-66.320164402745377</v>
      </c>
      <c r="E5380" s="3">
        <f>E5379+Input!$B$2*C5380</f>
        <v>144.73563144843069</v>
      </c>
      <c r="F5380" s="3">
        <f>F5379+Input!$B$2*D5380</f>
        <v>-14.702667720671238</v>
      </c>
      <c r="G5380" s="3">
        <f>-(0.5*Input!$B$3*(C5380^2+D5380^2)*COS(I5379)*Input!$B$8*Input!$B$11)/(Input!$B$9/Input!$B$10)</f>
        <v>-4.4529062484842603</v>
      </c>
      <c r="H5380" s="3">
        <f>-(0.5*Input!$B$3*(C5380^2+D5380^2)*SIN(I5379)*Input!$B$8*Input!$B$11)/(Input!$B$9/Input!$B$10)-Input!$B$10</f>
        <v>-9.4185314989972326</v>
      </c>
      <c r="I5380" s="3">
        <f t="shared" ref="I5380:I5443" si="169">ATAN(D5380/C5380)</f>
        <v>-1.3776114594203266</v>
      </c>
    </row>
    <row r="5381" spans="1:9">
      <c r="A5381" s="3">
        <f t="shared" si="168"/>
        <v>5379</v>
      </c>
      <c r="B5381" s="3">
        <f>B5380+Input!$B$2</f>
        <v>5.379000000000131</v>
      </c>
      <c r="C5381" s="3">
        <f>C5380+G5380*Input!$B$2</f>
        <v>12.969398662286572</v>
      </c>
      <c r="D5381" s="3">
        <f>D5380+H5380*Input!$B$2</f>
        <v>-66.329582934244371</v>
      </c>
      <c r="E5381" s="3">
        <f>E5380+Input!$B$2*C5381</f>
        <v>144.74860084709297</v>
      </c>
      <c r="F5381" s="3">
        <f>F5380+Input!$B$2*D5381</f>
        <v>-14.768997303605483</v>
      </c>
      <c r="G5381" s="3">
        <f>-(0.5*Input!$B$3*(C5381^2+D5381^2)*COS(I5380)*Input!$B$8*Input!$B$11)/(Input!$B$9/Input!$B$10)</f>
        <v>-4.4519302664048572</v>
      </c>
      <c r="H5381" s="3">
        <f>-(0.5*Input!$B$3*(C5381^2+D5381^2)*SIN(I5380)*Input!$B$8*Input!$B$11)/(Input!$B$9/Input!$B$10)-Input!$B$10</f>
        <v>-9.4124753267879022</v>
      </c>
      <c r="I5381" s="3">
        <f t="shared" si="169"/>
        <v>-1.377702873713271</v>
      </c>
    </row>
    <row r="5382" spans="1:9">
      <c r="A5382" s="3">
        <f t="shared" si="168"/>
        <v>5380</v>
      </c>
      <c r="B5382" s="3">
        <f>B5381+Input!$B$2</f>
        <v>5.3800000000001313</v>
      </c>
      <c r="C5382" s="3">
        <f>C5381+G5381*Input!$B$2</f>
        <v>12.964946732020167</v>
      </c>
      <c r="D5382" s="3">
        <f>D5381+H5381*Input!$B$2</f>
        <v>-66.338995409571154</v>
      </c>
      <c r="E5382" s="3">
        <f>E5381+Input!$B$2*C5382</f>
        <v>144.76156579382499</v>
      </c>
      <c r="F5382" s="3">
        <f>F5381+Input!$B$2*D5382</f>
        <v>-14.835336299015054</v>
      </c>
      <c r="G5382" s="3">
        <f>-(0.5*Input!$B$3*(C5382^2+D5382^2)*COS(I5381)*Input!$B$8*Input!$B$11)/(Input!$B$9/Input!$B$10)</f>
        <v>-4.450953898342112</v>
      </c>
      <c r="H5382" s="3">
        <f>-(0.5*Input!$B$3*(C5382^2+D5382^2)*SIN(I5381)*Input!$B$8*Input!$B$11)/(Input!$B$9/Input!$B$10)-Input!$B$10</f>
        <v>-9.4064221793047516</v>
      </c>
      <c r="I5382" s="3">
        <f t="shared" si="169"/>
        <v>-1.3777942339597244</v>
      </c>
    </row>
    <row r="5383" spans="1:9">
      <c r="A5383" s="3">
        <f t="shared" si="168"/>
        <v>5381</v>
      </c>
      <c r="B5383" s="3">
        <f>B5382+Input!$B$2</f>
        <v>5.3810000000001317</v>
      </c>
      <c r="C5383" s="3">
        <f>C5382+G5382*Input!$B$2</f>
        <v>12.960495778121825</v>
      </c>
      <c r="D5383" s="3">
        <f>D5382+H5382*Input!$B$2</f>
        <v>-66.348401831750465</v>
      </c>
      <c r="E5383" s="3">
        <f>E5382+Input!$B$2*C5383</f>
        <v>144.7745262896031</v>
      </c>
      <c r="F5383" s="3">
        <f>F5382+Input!$B$2*D5383</f>
        <v>-14.901684700846804</v>
      </c>
      <c r="G5383" s="3">
        <f>-(0.5*Input!$B$3*(C5383^2+D5383^2)*COS(I5382)*Input!$B$8*Input!$B$11)/(Input!$B$9/Input!$B$10)</f>
        <v>-4.4499771450534285</v>
      </c>
      <c r="H5383" s="3">
        <f>-(0.5*Input!$B$3*(C5383^2+D5383^2)*SIN(I5382)*Input!$B$8*Input!$B$11)/(Input!$B$9/Input!$B$10)-Input!$B$10</f>
        <v>-9.4003720562685587</v>
      </c>
      <c r="I5383" s="3">
        <f t="shared" si="169"/>
        <v>-1.3778855402045815</v>
      </c>
    </row>
    <row r="5384" spans="1:9">
      <c r="A5384" s="3">
        <f t="shared" si="168"/>
        <v>5382</v>
      </c>
      <c r="B5384" s="3">
        <f>B5383+Input!$B$2</f>
        <v>5.382000000000132</v>
      </c>
      <c r="C5384" s="3">
        <f>C5383+G5383*Input!$B$2</f>
        <v>12.956045800976771</v>
      </c>
      <c r="D5384" s="3">
        <f>D5383+H5383*Input!$B$2</f>
        <v>-66.357802203806727</v>
      </c>
      <c r="E5384" s="3">
        <f>E5383+Input!$B$2*C5384</f>
        <v>144.78748233540409</v>
      </c>
      <c r="F5384" s="3">
        <f>F5383+Input!$B$2*D5384</f>
        <v>-14.968042503050611</v>
      </c>
      <c r="G5384" s="3">
        <f>-(0.5*Input!$B$3*(C5384^2+D5384^2)*COS(I5383)*Input!$B$8*Input!$B$11)/(Input!$B$9/Input!$B$10)</f>
        <v>-4.4490000072957017</v>
      </c>
      <c r="H5384" s="3">
        <f>-(0.5*Input!$B$3*(C5384^2+D5384^2)*SIN(I5383)*Input!$B$8*Input!$B$11)/(Input!$B$9/Input!$B$10)-Input!$B$10</f>
        <v>-9.3943249573981475</v>
      </c>
      <c r="I5384" s="3">
        <f t="shared" si="169"/>
        <v>-1.3779767924926862</v>
      </c>
    </row>
    <row r="5385" spans="1:9">
      <c r="A5385" s="3">
        <f t="shared" si="168"/>
        <v>5383</v>
      </c>
      <c r="B5385" s="3">
        <f>B5384+Input!$B$2</f>
        <v>5.3830000000001323</v>
      </c>
      <c r="C5385" s="3">
        <f>C5384+G5384*Input!$B$2</f>
        <v>12.951596800969474</v>
      </c>
      <c r="D5385" s="3">
        <f>D5384+H5384*Input!$B$2</f>
        <v>-66.367196528764126</v>
      </c>
      <c r="E5385" s="3">
        <f>E5384+Input!$B$2*C5385</f>
        <v>144.80043393220507</v>
      </c>
      <c r="F5385" s="3">
        <f>F5384+Input!$B$2*D5385</f>
        <v>-15.034409699579376</v>
      </c>
      <c r="G5385" s="3">
        <f>-(0.5*Input!$B$3*(C5385^2+D5385^2)*COS(I5384)*Input!$B$8*Input!$B$11)/(Input!$B$9/Input!$B$10)</f>
        <v>-4.4480224858252955</v>
      </c>
      <c r="H5385" s="3">
        <f>-(0.5*Input!$B$3*(C5385^2+D5385^2)*SIN(I5384)*Input!$B$8*Input!$B$11)/(Input!$B$9/Input!$B$10)-Input!$B$10</f>
        <v>-9.3882808824103385</v>
      </c>
      <c r="I5385" s="3">
        <f t="shared" si="169"/>
        <v>-1.3780679908688305</v>
      </c>
    </row>
    <row r="5386" spans="1:9">
      <c r="A5386" s="3">
        <f t="shared" si="168"/>
        <v>5384</v>
      </c>
      <c r="B5386" s="3">
        <f>B5385+Input!$B$2</f>
        <v>5.3840000000001327</v>
      </c>
      <c r="C5386" s="3">
        <f>C5385+G5385*Input!$B$2</f>
        <v>12.947148778483649</v>
      </c>
      <c r="D5386" s="3">
        <f>D5385+H5385*Input!$B$2</f>
        <v>-66.376584809646531</v>
      </c>
      <c r="E5386" s="3">
        <f>E5385+Input!$B$2*C5386</f>
        <v>144.81338108098356</v>
      </c>
      <c r="F5386" s="3">
        <f>F5385+Input!$B$2*D5386</f>
        <v>-15.100786284389022</v>
      </c>
      <c r="G5386" s="3">
        <f>-(0.5*Input!$B$3*(C5386^2+D5386^2)*COS(I5385)*Input!$B$8*Input!$B$11)/(Input!$B$9/Input!$B$10)</f>
        <v>-4.4470445813980639</v>
      </c>
      <c r="H5386" s="3">
        <f>-(0.5*Input!$B$3*(C5386^2+D5386^2)*SIN(I5385)*Input!$B$8*Input!$B$11)/(Input!$B$9/Input!$B$10)-Input!$B$10</f>
        <v>-9.3822398310199944</v>
      </c>
      <c r="I5386" s="3">
        <f t="shared" si="169"/>
        <v>-1.3781591353777554</v>
      </c>
    </row>
    <row r="5387" spans="1:9">
      <c r="A5387" s="3">
        <f t="shared" si="168"/>
        <v>5385</v>
      </c>
      <c r="B5387" s="3">
        <f>B5386+Input!$B$2</f>
        <v>5.385000000000133</v>
      </c>
      <c r="C5387" s="3">
        <f>C5386+G5386*Input!$B$2</f>
        <v>12.942701733902251</v>
      </c>
      <c r="D5387" s="3">
        <f>D5386+H5386*Input!$B$2</f>
        <v>-66.385967049477557</v>
      </c>
      <c r="E5387" s="3">
        <f>E5386+Input!$B$2*C5387</f>
        <v>144.82632378271745</v>
      </c>
      <c r="F5387" s="3">
        <f>F5386+Input!$B$2*D5387</f>
        <v>-15.167172251438499</v>
      </c>
      <c r="G5387" s="3">
        <f>-(0.5*Input!$B$3*(C5387^2+D5387^2)*COS(I5386)*Input!$B$8*Input!$B$11)/(Input!$B$9/Input!$B$10)</f>
        <v>-4.446066294769345</v>
      </c>
      <c r="H5387" s="3">
        <f>-(0.5*Input!$B$3*(C5387^2+D5387^2)*SIN(I5386)*Input!$B$8*Input!$B$11)/(Input!$B$9/Input!$B$10)-Input!$B$10</f>
        <v>-9.3762018029399812</v>
      </c>
      <c r="I5387" s="3">
        <f t="shared" si="169"/>
        <v>-1.3782502260641505</v>
      </c>
    </row>
    <row r="5388" spans="1:9">
      <c r="A5388" s="3">
        <f t="shared" si="168"/>
        <v>5386</v>
      </c>
      <c r="B5388" s="3">
        <f>B5387+Input!$B$2</f>
        <v>5.3860000000001333</v>
      </c>
      <c r="C5388" s="3">
        <f>C5387+G5387*Input!$B$2</f>
        <v>12.938255667607482</v>
      </c>
      <c r="D5388" s="3">
        <f>D5387+H5387*Input!$B$2</f>
        <v>-66.395343251280494</v>
      </c>
      <c r="E5388" s="3">
        <f>E5387+Input!$B$2*C5388</f>
        <v>144.83926203838507</v>
      </c>
      <c r="F5388" s="3">
        <f>F5387+Input!$B$2*D5388</f>
        <v>-15.233567594689779</v>
      </c>
      <c r="G5388" s="3">
        <f>-(0.5*Input!$B$3*(C5388^2+D5388^2)*COS(I5387)*Input!$B$8*Input!$B$11)/(Input!$B$9/Input!$B$10)</f>
        <v>-4.4450876266939483</v>
      </c>
      <c r="H5388" s="3">
        <f>-(0.5*Input!$B$3*(C5388^2+D5388^2)*SIN(I5387)*Input!$B$8*Input!$B$11)/(Input!$B$9/Input!$B$10)-Input!$B$10</f>
        <v>-9.370166797881236</v>
      </c>
      <c r="I5388" s="3">
        <f t="shared" si="169"/>
        <v>-1.3783412629726548</v>
      </c>
    </row>
    <row r="5389" spans="1:9">
      <c r="A5389" s="3">
        <f t="shared" si="168"/>
        <v>5387</v>
      </c>
      <c r="B5389" s="3">
        <f>B5388+Input!$B$2</f>
        <v>5.3870000000001337</v>
      </c>
      <c r="C5389" s="3">
        <f>C5388+G5388*Input!$B$2</f>
        <v>12.933810579980788</v>
      </c>
      <c r="D5389" s="3">
        <f>D5388+H5388*Input!$B$2</f>
        <v>-66.404713418078373</v>
      </c>
      <c r="E5389" s="3">
        <f>E5388+Input!$B$2*C5389</f>
        <v>144.85219584896507</v>
      </c>
      <c r="F5389" s="3">
        <f>F5388+Input!$B$2*D5389</f>
        <v>-15.299972308107858</v>
      </c>
      <c r="G5389" s="3">
        <f>-(0.5*Input!$B$3*(C5389^2+D5389^2)*COS(I5388)*Input!$B$8*Input!$B$11)/(Input!$B$9/Input!$B$10)</f>
        <v>-4.4441085779261638</v>
      </c>
      <c r="H5389" s="3">
        <f>-(0.5*Input!$B$3*(C5389^2+D5389^2)*SIN(I5388)*Input!$B$8*Input!$B$11)/(Input!$B$9/Input!$B$10)-Input!$B$10</f>
        <v>-9.3641348155526991</v>
      </c>
      <c r="I5389" s="3">
        <f t="shared" si="169"/>
        <v>-1.378432246147856</v>
      </c>
    </row>
    <row r="5390" spans="1:9">
      <c r="A5390" s="3">
        <f t="shared" si="168"/>
        <v>5388</v>
      </c>
      <c r="B5390" s="3">
        <f>B5389+Input!$B$2</f>
        <v>5.388000000000134</v>
      </c>
      <c r="C5390" s="3">
        <f>C5389+G5389*Input!$B$2</f>
        <v>12.929366471402862</v>
      </c>
      <c r="D5390" s="3">
        <f>D5389+H5389*Input!$B$2</f>
        <v>-66.414077552893929</v>
      </c>
      <c r="E5390" s="3">
        <f>E5389+Input!$B$2*C5390</f>
        <v>144.86512521543648</v>
      </c>
      <c r="F5390" s="3">
        <f>F5389+Input!$B$2*D5390</f>
        <v>-15.366386385660752</v>
      </c>
      <c r="G5390" s="3">
        <f>-(0.5*Input!$B$3*(C5390^2+D5390^2)*COS(I5389)*Input!$B$8*Input!$B$11)/(Input!$B$9/Input!$B$10)</f>
        <v>-4.4431291492197644</v>
      </c>
      <c r="H5390" s="3">
        <f>-(0.5*Input!$B$3*(C5390^2+D5390^2)*SIN(I5389)*Input!$B$8*Input!$B$11)/(Input!$B$9/Input!$B$10)-Input!$B$10</f>
        <v>-9.3581058556613499</v>
      </c>
      <c r="I5390" s="3">
        <f t="shared" si="169"/>
        <v>-1.3785231756342902</v>
      </c>
    </row>
    <row r="5391" spans="1:9">
      <c r="A5391" s="3">
        <f t="shared" si="168"/>
        <v>5389</v>
      </c>
      <c r="B5391" s="3">
        <f>B5390+Input!$B$2</f>
        <v>5.3890000000001343</v>
      </c>
      <c r="C5391" s="3">
        <f>C5390+G5390*Input!$B$2</f>
        <v>12.924923342253642</v>
      </c>
      <c r="D5391" s="3">
        <f>D5390+H5390*Input!$B$2</f>
        <v>-66.423435658749597</v>
      </c>
      <c r="E5391" s="3">
        <f>E5390+Input!$B$2*C5391</f>
        <v>144.87805013877872</v>
      </c>
      <c r="F5391" s="3">
        <f>F5390+Input!$B$2*D5391</f>
        <v>-15.432809821319502</v>
      </c>
      <c r="G5391" s="3">
        <f>-(0.5*Input!$B$3*(C5391^2+D5391^2)*COS(I5390)*Input!$B$8*Input!$B$11)/(Input!$B$9/Input!$B$10)</f>
        <v>-4.442149341328018</v>
      </c>
      <c r="H5391" s="3">
        <f>-(0.5*Input!$B$3*(C5391^2+D5391^2)*SIN(I5390)*Input!$B$8*Input!$B$11)/(Input!$B$9/Input!$B$10)-Input!$B$10</f>
        <v>-9.3520799179122278</v>
      </c>
      <c r="I5391" s="3">
        <f t="shared" si="169"/>
        <v>-1.3786140514764433</v>
      </c>
    </row>
    <row r="5392" spans="1:9">
      <c r="A5392" s="3">
        <f t="shared" si="168"/>
        <v>5390</v>
      </c>
      <c r="B5392" s="3">
        <f>B5391+Input!$B$2</f>
        <v>5.3900000000001347</v>
      </c>
      <c r="C5392" s="3">
        <f>C5391+G5391*Input!$B$2</f>
        <v>12.920481192912314</v>
      </c>
      <c r="D5392" s="3">
        <f>D5391+H5391*Input!$B$2</f>
        <v>-66.432787738667514</v>
      </c>
      <c r="E5392" s="3">
        <f>E5391+Input!$B$2*C5392</f>
        <v>144.89097061997163</v>
      </c>
      <c r="F5392" s="3">
        <f>F5391+Input!$B$2*D5392</f>
        <v>-15.49924260905817</v>
      </c>
      <c r="G5392" s="3">
        <f>-(0.5*Input!$B$3*(C5392^2+D5392^2)*COS(I5391)*Input!$B$8*Input!$B$11)/(Input!$B$9/Input!$B$10)</f>
        <v>-4.4411691550036467</v>
      </c>
      <c r="H5392" s="3">
        <f>-(0.5*Input!$B$3*(C5392^2+D5392^2)*SIN(I5391)*Input!$B$8*Input!$B$11)/(Input!$B$9/Input!$B$10)-Input!$B$10</f>
        <v>-9.3460570020084077</v>
      </c>
      <c r="I5392" s="3">
        <f t="shared" si="169"/>
        <v>-1.3787048737187502</v>
      </c>
    </row>
    <row r="5393" spans="1:9">
      <c r="A5393" s="3">
        <f t="shared" si="168"/>
        <v>5391</v>
      </c>
      <c r="B5393" s="3">
        <f>B5392+Input!$B$2</f>
        <v>5.391000000000135</v>
      </c>
      <c r="C5393" s="3">
        <f>C5392+G5392*Input!$B$2</f>
        <v>12.916040023757311</v>
      </c>
      <c r="D5393" s="3">
        <f>D5392+H5392*Input!$B$2</f>
        <v>-66.44213379566952</v>
      </c>
      <c r="E5393" s="3">
        <f>E5392+Input!$B$2*C5393</f>
        <v>144.90388665999538</v>
      </c>
      <c r="F5393" s="3">
        <f>F5392+Input!$B$2*D5393</f>
        <v>-15.56568474285384</v>
      </c>
      <c r="G5393" s="3">
        <f>-(0.5*Input!$B$3*(C5393^2+D5393^2)*COS(I5392)*Input!$B$8*Input!$B$11)/(Input!$B$9/Input!$B$10)</f>
        <v>-4.4401885909988739</v>
      </c>
      <c r="H5393" s="3">
        <f>-(0.5*Input!$B$3*(C5393^2+D5393^2)*SIN(I5392)*Input!$B$8*Input!$B$11)/(Input!$B$9/Input!$B$10)-Input!$B$10</f>
        <v>-9.3400371076510069</v>
      </c>
      <c r="I5393" s="3">
        <f t="shared" si="169"/>
        <v>-1.3787956424055949</v>
      </c>
    </row>
    <row r="5394" spans="1:9">
      <c r="A5394" s="3">
        <f t="shared" si="168"/>
        <v>5392</v>
      </c>
      <c r="B5394" s="3">
        <f>B5393+Input!$B$2</f>
        <v>5.3920000000001354</v>
      </c>
      <c r="C5394" s="3">
        <f>C5393+G5393*Input!$B$2</f>
        <v>12.911599835166312</v>
      </c>
      <c r="D5394" s="3">
        <f>D5393+H5393*Input!$B$2</f>
        <v>-66.451473832777168</v>
      </c>
      <c r="E5394" s="3">
        <f>E5393+Input!$B$2*C5394</f>
        <v>144.91679825983056</v>
      </c>
      <c r="F5394" s="3">
        <f>F5393+Input!$B$2*D5394</f>
        <v>-15.632136216686616</v>
      </c>
      <c r="G5394" s="3">
        <f>-(0.5*Input!$B$3*(C5394^2+D5394^2)*COS(I5393)*Input!$B$8*Input!$B$11)/(Input!$B$9/Input!$B$10)</f>
        <v>-4.4392076500653834</v>
      </c>
      <c r="H5394" s="3">
        <f>-(0.5*Input!$B$3*(C5394^2+D5394^2)*SIN(I5393)*Input!$B$8*Input!$B$11)/(Input!$B$9/Input!$B$10)-Input!$B$10</f>
        <v>-9.3340202345391958</v>
      </c>
      <c r="I5394" s="3">
        <f t="shared" si="169"/>
        <v>-1.3788863575813108</v>
      </c>
    </row>
    <row r="5395" spans="1:9">
      <c r="A5395" s="3">
        <f t="shared" si="168"/>
        <v>5393</v>
      </c>
      <c r="B5395" s="3">
        <f>B5394+Input!$B$2</f>
        <v>5.3930000000001357</v>
      </c>
      <c r="C5395" s="3">
        <f>C5394+G5394*Input!$B$2</f>
        <v>12.907160627516246</v>
      </c>
      <c r="D5395" s="3">
        <f>D5394+H5394*Input!$B$2</f>
        <v>-66.460807853011701</v>
      </c>
      <c r="E5395" s="3">
        <f>E5394+Input!$B$2*C5395</f>
        <v>144.92970542045808</v>
      </c>
      <c r="F5395" s="3">
        <f>F5394+Input!$B$2*D5395</f>
        <v>-15.698597024539628</v>
      </c>
      <c r="G5395" s="3">
        <f>-(0.5*Input!$B$3*(C5395^2+D5395^2)*COS(I5394)*Input!$B$8*Input!$B$11)/(Input!$B$9/Input!$B$10)</f>
        <v>-4.4382263329543559</v>
      </c>
      <c r="H5395" s="3">
        <f>-(0.5*Input!$B$3*(C5395^2+D5395^2)*SIN(I5394)*Input!$B$8*Input!$B$11)/(Input!$B$9/Input!$B$10)-Input!$B$10</f>
        <v>-9.328006382370198</v>
      </c>
      <c r="I5395" s="3">
        <f t="shared" si="169"/>
        <v>-1.3789770192901809</v>
      </c>
    </row>
    <row r="5396" spans="1:9">
      <c r="A5396" s="3">
        <f t="shared" si="168"/>
        <v>5394</v>
      </c>
      <c r="B5396" s="3">
        <f>B5395+Input!$B$2</f>
        <v>5.394000000000136</v>
      </c>
      <c r="C5396" s="3">
        <f>C5395+G5395*Input!$B$2</f>
        <v>12.902722401183292</v>
      </c>
      <c r="D5396" s="3">
        <f>D5395+H5395*Input!$B$2</f>
        <v>-66.470135859394077</v>
      </c>
      <c r="E5396" s="3">
        <f>E5395+Input!$B$2*C5396</f>
        <v>144.94260814285926</v>
      </c>
      <c r="F5396" s="3">
        <f>F5395+Input!$B$2*D5396</f>
        <v>-15.765067160399022</v>
      </c>
      <c r="G5396" s="3">
        <f>-(0.5*Input!$B$3*(C5396^2+D5396^2)*COS(I5395)*Input!$B$8*Input!$B$11)/(Input!$B$9/Input!$B$10)</f>
        <v>-4.4372446404164387</v>
      </c>
      <c r="H5396" s="3">
        <f>-(0.5*Input!$B$3*(C5396^2+D5396^2)*SIN(I5395)*Input!$B$8*Input!$B$11)/(Input!$B$9/Input!$B$10)-Input!$B$10</f>
        <v>-9.3219955508392971</v>
      </c>
      <c r="I5396" s="3">
        <f t="shared" si="169"/>
        <v>-1.3790676275764369</v>
      </c>
    </row>
    <row r="5397" spans="1:9">
      <c r="A5397" s="3">
        <f t="shared" si="168"/>
        <v>5395</v>
      </c>
      <c r="B5397" s="3">
        <f>B5396+Input!$B$2</f>
        <v>5.3950000000001364</v>
      </c>
      <c r="C5397" s="3">
        <f>C5396+G5396*Input!$B$2</f>
        <v>12.898285156542876</v>
      </c>
      <c r="D5397" s="3">
        <f>D5396+H5396*Input!$B$2</f>
        <v>-66.479457854944911</v>
      </c>
      <c r="E5397" s="3">
        <f>E5396+Input!$B$2*C5397</f>
        <v>144.95550642801581</v>
      </c>
      <c r="F5397" s="3">
        <f>F5396+Input!$B$2*D5397</f>
        <v>-15.831546618253967</v>
      </c>
      <c r="G5397" s="3">
        <f>-(0.5*Input!$B$3*(C5397^2+D5397^2)*COS(I5396)*Input!$B$8*Input!$B$11)/(Input!$B$9/Input!$B$10)</f>
        <v>-4.4362625732017724</v>
      </c>
      <c r="H5397" s="3">
        <f>-(0.5*Input!$B$3*(C5397^2+D5397^2)*SIN(I5396)*Input!$B$8*Input!$B$11)/(Input!$B$9/Input!$B$10)-Input!$B$10</f>
        <v>-9.3159877396398301</v>
      </c>
      <c r="I5397" s="3">
        <f t="shared" si="169"/>
        <v>-1.3791581824842609</v>
      </c>
    </row>
    <row r="5398" spans="1:9">
      <c r="A5398" s="3">
        <f t="shared" si="168"/>
        <v>5396</v>
      </c>
      <c r="B5398" s="3">
        <f>B5397+Input!$B$2</f>
        <v>5.3960000000001367</v>
      </c>
      <c r="C5398" s="3">
        <f>C5397+G5397*Input!$B$2</f>
        <v>12.893848893969674</v>
      </c>
      <c r="D5398" s="3">
        <f>D5397+H5397*Input!$B$2</f>
        <v>-66.488773842684552</v>
      </c>
      <c r="E5398" s="3">
        <f>E5397+Input!$B$2*C5398</f>
        <v>144.96840027690979</v>
      </c>
      <c r="F5398" s="3">
        <f>F5397+Input!$B$2*D5398</f>
        <v>-15.89803539209665</v>
      </c>
      <c r="G5398" s="3">
        <f>-(0.5*Input!$B$3*(C5398^2+D5398^2)*COS(I5397)*Input!$B$8*Input!$B$11)/(Input!$B$9/Input!$B$10)</f>
        <v>-4.4352801320599546</v>
      </c>
      <c r="H5398" s="3">
        <f>-(0.5*Input!$B$3*(C5398^2+D5398^2)*SIN(I5397)*Input!$B$8*Input!$B$11)/(Input!$B$9/Input!$B$10)-Input!$B$10</f>
        <v>-9.3099829484632011</v>
      </c>
      <c r="I5398" s="3">
        <f t="shared" si="169"/>
        <v>-1.3792486840577842</v>
      </c>
    </row>
    <row r="5399" spans="1:9">
      <c r="A5399" s="3">
        <f t="shared" si="168"/>
        <v>5397</v>
      </c>
      <c r="B5399" s="3">
        <f>B5398+Input!$B$2</f>
        <v>5.397000000000137</v>
      </c>
      <c r="C5399" s="3">
        <f>C5398+G5398*Input!$B$2</f>
        <v>12.889413613837613</v>
      </c>
      <c r="D5399" s="3">
        <f>D5398+H5398*Input!$B$2</f>
        <v>-66.498083825633017</v>
      </c>
      <c r="E5399" s="3">
        <f>E5398+Input!$B$2*C5399</f>
        <v>144.98128969052362</v>
      </c>
      <c r="F5399" s="3">
        <f>F5398+Input!$B$2*D5399</f>
        <v>-15.964533475922284</v>
      </c>
      <c r="G5399" s="3">
        <f>-(0.5*Input!$B$3*(C5399^2+D5399^2)*COS(I5398)*Input!$B$8*Input!$B$11)/(Input!$B$9/Input!$B$10)</f>
        <v>-4.4342973177400822</v>
      </c>
      <c r="H5399" s="3">
        <f>-(0.5*Input!$B$3*(C5399^2+D5399^2)*SIN(I5398)*Input!$B$8*Input!$B$11)/(Input!$B$9/Input!$B$10)-Input!$B$10</f>
        <v>-9.3039811769988674</v>
      </c>
      <c r="I5399" s="3">
        <f t="shared" si="169"/>
        <v>-1.3793391323410877</v>
      </c>
    </row>
    <row r="5400" spans="1:9">
      <c r="A5400" s="3">
        <f t="shared" si="168"/>
        <v>5398</v>
      </c>
      <c r="B5400" s="3">
        <f>B5399+Input!$B$2</f>
        <v>5.3980000000001374</v>
      </c>
      <c r="C5400" s="3">
        <f>C5399+G5399*Input!$B$2</f>
        <v>12.884979316519873</v>
      </c>
      <c r="D5400" s="3">
        <f>D5399+H5399*Input!$B$2</f>
        <v>-66.507387806810016</v>
      </c>
      <c r="E5400" s="3">
        <f>E5399+Input!$B$2*C5400</f>
        <v>144.99417466984013</v>
      </c>
      <c r="F5400" s="3">
        <f>F5399+Input!$B$2*D5400</f>
        <v>-16.031040863729093</v>
      </c>
      <c r="G5400" s="3">
        <f>-(0.5*Input!$B$3*(C5400^2+D5400^2)*COS(I5399)*Input!$B$8*Input!$B$11)/(Input!$B$9/Input!$B$10)</f>
        <v>-4.4333141309907118</v>
      </c>
      <c r="H5400" s="3">
        <f>-(0.5*Input!$B$3*(C5400^2+D5400^2)*SIN(I5399)*Input!$B$8*Input!$B$11)/(Input!$B$9/Input!$B$10)-Input!$B$10</f>
        <v>-9.2979824249343999</v>
      </c>
      <c r="I5400" s="3">
        <f t="shared" si="169"/>
        <v>-1.3794295273782022</v>
      </c>
    </row>
    <row r="5401" spans="1:9">
      <c r="A5401" s="3">
        <f t="shared" si="168"/>
        <v>5399</v>
      </c>
      <c r="B5401" s="3">
        <f>B5400+Input!$B$2</f>
        <v>5.3990000000001377</v>
      </c>
      <c r="C5401" s="3">
        <f>C5400+G5400*Input!$B$2</f>
        <v>12.880546002388883</v>
      </c>
      <c r="D5401" s="3">
        <f>D5400+H5400*Input!$B$2</f>
        <v>-66.516685789234955</v>
      </c>
      <c r="E5401" s="3">
        <f>E5400+Input!$B$2*C5401</f>
        <v>145.00705521584251</v>
      </c>
      <c r="F5401" s="3">
        <f>F5400+Input!$B$2*D5401</f>
        <v>-16.097557549518328</v>
      </c>
      <c r="G5401" s="3">
        <f>-(0.5*Input!$B$3*(C5401^2+D5401^2)*COS(I5400)*Input!$B$8*Input!$B$11)/(Input!$B$9/Input!$B$10)</f>
        <v>-4.4323305725598976</v>
      </c>
      <c r="H5401" s="3">
        <f>-(0.5*Input!$B$3*(C5401^2+D5401^2)*SIN(I5400)*Input!$B$8*Input!$B$11)/(Input!$B$9/Input!$B$10)-Input!$B$10</f>
        <v>-9.2919866919553762</v>
      </c>
      <c r="I5401" s="3">
        <f t="shared" si="169"/>
        <v>-1.3795198692131081</v>
      </c>
    </row>
    <row r="5402" spans="1:9">
      <c r="A5402" s="3">
        <f t="shared" si="168"/>
        <v>5400</v>
      </c>
      <c r="B5402" s="3">
        <f>B5401+Input!$B$2</f>
        <v>5.400000000000138</v>
      </c>
      <c r="C5402" s="3">
        <f>C5401+G5401*Input!$B$2</f>
        <v>12.876113671816324</v>
      </c>
      <c r="D5402" s="3">
        <f>D5401+H5401*Input!$B$2</f>
        <v>-66.525977775926904</v>
      </c>
      <c r="E5402" s="3">
        <f>E5401+Input!$B$2*C5402</f>
        <v>145.01993132951432</v>
      </c>
      <c r="F5402" s="3">
        <f>F5401+Input!$B$2*D5402</f>
        <v>-16.164083527294256</v>
      </c>
      <c r="G5402" s="3">
        <f>-(0.5*Input!$B$3*(C5402^2+D5402^2)*COS(I5401)*Input!$B$8*Input!$B$11)/(Input!$B$9/Input!$B$10)</f>
        <v>-4.4313466431951589</v>
      </c>
      <c r="H5402" s="3">
        <f>-(0.5*Input!$B$3*(C5402^2+D5402^2)*SIN(I5401)*Input!$B$8*Input!$B$11)/(Input!$B$9/Input!$B$10)-Input!$B$10</f>
        <v>-9.2859939777454912</v>
      </c>
      <c r="I5402" s="3">
        <f t="shared" si="169"/>
        <v>-1.3796101578897357</v>
      </c>
    </row>
    <row r="5403" spans="1:9">
      <c r="A5403" s="3">
        <f t="shared" si="168"/>
        <v>5401</v>
      </c>
      <c r="B5403" s="3">
        <f>B5402+Input!$B$2</f>
        <v>5.4010000000001384</v>
      </c>
      <c r="C5403" s="3">
        <f>C5402+G5402*Input!$B$2</f>
        <v>12.871682325173129</v>
      </c>
      <c r="D5403" s="3">
        <f>D5402+H5402*Input!$B$2</f>
        <v>-66.535263769904645</v>
      </c>
      <c r="E5403" s="3">
        <f>E5402+Input!$B$2*C5403</f>
        <v>145.03280301183949</v>
      </c>
      <c r="F5403" s="3">
        <f>F5402+Input!$B$2*D5403</f>
        <v>-16.23061879106416</v>
      </c>
      <c r="G5403" s="3">
        <f>-(0.5*Input!$B$3*(C5403^2+D5403^2)*COS(I5402)*Input!$B$8*Input!$B$11)/(Input!$B$9/Input!$B$10)</f>
        <v>-4.4303623436434938</v>
      </c>
      <c r="H5403" s="3">
        <f>-(0.5*Input!$B$3*(C5403^2+D5403^2)*SIN(I5402)*Input!$B$8*Input!$B$11)/(Input!$B$9/Input!$B$10)-Input!$B$10</f>
        <v>-9.2800042819865212</v>
      </c>
      <c r="I5403" s="3">
        <f t="shared" si="169"/>
        <v>-1.3797003934519656</v>
      </c>
    </row>
    <row r="5404" spans="1:9">
      <c r="A5404" s="3">
        <f t="shared" si="168"/>
        <v>5402</v>
      </c>
      <c r="B5404" s="3">
        <f>B5403+Input!$B$2</f>
        <v>5.4020000000001387</v>
      </c>
      <c r="C5404" s="3">
        <f>C5403+G5403*Input!$B$2</f>
        <v>12.867251962829485</v>
      </c>
      <c r="D5404" s="3">
        <f>D5403+H5403*Input!$B$2</f>
        <v>-66.544543774186636</v>
      </c>
      <c r="E5404" s="3">
        <f>E5403+Input!$B$2*C5404</f>
        <v>145.04567026380232</v>
      </c>
      <c r="F5404" s="3">
        <f>F5403+Input!$B$2*D5404</f>
        <v>-16.297163334838345</v>
      </c>
      <c r="G5404" s="3">
        <f>-(0.5*Input!$B$3*(C5404^2+D5404^2)*COS(I5403)*Input!$B$8*Input!$B$11)/(Input!$B$9/Input!$B$10)</f>
        <v>-4.4293776746513815</v>
      </c>
      <c r="H5404" s="3">
        <f>-(0.5*Input!$B$3*(C5404^2+D5404^2)*SIN(I5403)*Input!$B$8*Input!$B$11)/(Input!$B$9/Input!$B$10)-Input!$B$10</f>
        <v>-9.2740176043582849</v>
      </c>
      <c r="I5404" s="3">
        <f t="shared" si="169"/>
        <v>-1.379790575943628</v>
      </c>
    </row>
    <row r="5405" spans="1:9">
      <c r="A5405" s="3">
        <f t="shared" si="168"/>
        <v>5403</v>
      </c>
      <c r="B5405" s="3">
        <f>B5404+Input!$B$2</f>
        <v>5.403000000000139</v>
      </c>
      <c r="C5405" s="3">
        <f>C5404+G5404*Input!$B$2</f>
        <v>12.862822585154834</v>
      </c>
      <c r="D5405" s="3">
        <f>D5404+H5404*Input!$B$2</f>
        <v>-66.553817791790991</v>
      </c>
      <c r="E5405" s="3">
        <f>E5404+Input!$B$2*C5405</f>
        <v>145.05853308638748</v>
      </c>
      <c r="F5405" s="3">
        <f>F5404+Input!$B$2*D5405</f>
        <v>-16.363717152630137</v>
      </c>
      <c r="G5405" s="3">
        <f>-(0.5*Input!$B$3*(C5405^2+D5405^2)*COS(I5404)*Input!$B$8*Input!$B$11)/(Input!$B$9/Input!$B$10)</f>
        <v>-4.4283926369647757</v>
      </c>
      <c r="H5405" s="3">
        <f>-(0.5*Input!$B$3*(C5405^2+D5405^2)*SIN(I5404)*Input!$B$8*Input!$B$11)/(Input!$B$9/Input!$B$10)-Input!$B$10</f>
        <v>-9.2680339445387325</v>
      </c>
      <c r="I5405" s="3">
        <f t="shared" si="169"/>
        <v>-1.3798807054085034</v>
      </c>
    </row>
    <row r="5406" spans="1:9">
      <c r="A5406" s="3">
        <f t="shared" si="168"/>
        <v>5404</v>
      </c>
      <c r="B5406" s="3">
        <f>B5405+Input!$B$2</f>
        <v>5.4040000000001394</v>
      </c>
      <c r="C5406" s="3">
        <f>C5405+G5405*Input!$B$2</f>
        <v>12.858394192517869</v>
      </c>
      <c r="D5406" s="3">
        <f>D5405+H5405*Input!$B$2</f>
        <v>-66.563085825735527</v>
      </c>
      <c r="E5406" s="3">
        <f>E5405+Input!$B$2*C5406</f>
        <v>145.07139148057999</v>
      </c>
      <c r="F5406" s="3">
        <f>F5405+Input!$B$2*D5406</f>
        <v>-16.430280238455872</v>
      </c>
      <c r="G5406" s="3">
        <f>-(0.5*Input!$B$3*(C5406^2+D5406^2)*COS(I5405)*Input!$B$8*Input!$B$11)/(Input!$B$9/Input!$B$10)</f>
        <v>-4.4274072313291066</v>
      </c>
      <c r="H5406" s="3">
        <f>-(0.5*Input!$B$3*(C5406^2+D5406^2)*SIN(I5405)*Input!$B$8*Input!$B$11)/(Input!$B$9/Input!$B$10)-Input!$B$10</f>
        <v>-9.2620533022038707</v>
      </c>
      <c r="I5406" s="3">
        <f t="shared" si="169"/>
        <v>-1.3799707818903224</v>
      </c>
    </row>
    <row r="5407" spans="1:9">
      <c r="A5407" s="3">
        <f t="shared" si="168"/>
        <v>5405</v>
      </c>
      <c r="B5407" s="3">
        <f>B5406+Input!$B$2</f>
        <v>5.4050000000001397</v>
      </c>
      <c r="C5407" s="3">
        <f>C5406+G5406*Input!$B$2</f>
        <v>12.85396678528654</v>
      </c>
      <c r="D5407" s="3">
        <f>D5406+H5406*Input!$B$2</f>
        <v>-66.572347879037736</v>
      </c>
      <c r="E5407" s="3">
        <f>E5406+Input!$B$2*C5407</f>
        <v>145.08424544736528</v>
      </c>
      <c r="F5407" s="3">
        <f>F5406+Input!$B$2*D5407</f>
        <v>-16.49685258633491</v>
      </c>
      <c r="G5407" s="3">
        <f>-(0.5*Input!$B$3*(C5407^2+D5407^2)*COS(I5406)*Input!$B$8*Input!$B$11)/(Input!$B$9/Input!$B$10)</f>
        <v>-4.4264214584892807</v>
      </c>
      <c r="H5407" s="3">
        <f>-(0.5*Input!$B$3*(C5407^2+D5407^2)*SIN(I5406)*Input!$B$8*Input!$B$11)/(Input!$B$9/Input!$B$10)-Input!$B$10</f>
        <v>-9.2560756770278161</v>
      </c>
      <c r="I5407" s="3">
        <f t="shared" si="169"/>
        <v>-1.3800608054327659</v>
      </c>
    </row>
    <row r="5408" spans="1:9">
      <c r="A5408" s="3">
        <f t="shared" si="168"/>
        <v>5406</v>
      </c>
      <c r="B5408" s="3">
        <f>B5407+Input!$B$2</f>
        <v>5.40600000000014</v>
      </c>
      <c r="C5408" s="3">
        <f>C5407+G5407*Input!$B$2</f>
        <v>12.84954036382805</v>
      </c>
      <c r="D5408" s="3">
        <f>D5407+H5407*Input!$B$2</f>
        <v>-66.581603954714765</v>
      </c>
      <c r="E5408" s="3">
        <f>E5407+Input!$B$2*C5408</f>
        <v>145.09709498772909</v>
      </c>
      <c r="F5408" s="3">
        <f>F5407+Input!$B$2*D5408</f>
        <v>-16.563434190289623</v>
      </c>
      <c r="G5408" s="3">
        <f>-(0.5*Input!$B$3*(C5408^2+D5408^2)*COS(I5407)*Input!$B$8*Input!$B$11)/(Input!$B$9/Input!$B$10)</f>
        <v>-4.4254353191896856</v>
      </c>
      <c r="H5408" s="3">
        <f>-(0.5*Input!$B$3*(C5408^2+D5408^2)*SIN(I5407)*Input!$B$8*Input!$B$11)/(Input!$B$9/Input!$B$10)-Input!$B$10</f>
        <v>-9.2501010686827563</v>
      </c>
      <c r="I5408" s="3">
        <f t="shared" si="169"/>
        <v>-1.3801507760794647</v>
      </c>
    </row>
    <row r="5409" spans="1:9">
      <c r="A5409" s="3">
        <f t="shared" si="168"/>
        <v>5407</v>
      </c>
      <c r="B5409" s="3">
        <f>B5408+Input!$B$2</f>
        <v>5.4070000000001404</v>
      </c>
      <c r="C5409" s="3">
        <f>C5408+G5408*Input!$B$2</f>
        <v>12.84511492850886</v>
      </c>
      <c r="D5409" s="3">
        <f>D5408+H5408*Input!$B$2</f>
        <v>-66.590854055783453</v>
      </c>
      <c r="E5409" s="3">
        <f>E5408+Input!$B$2*C5409</f>
        <v>145.10994010265759</v>
      </c>
      <c r="F5409" s="3">
        <f>F5408+Input!$B$2*D5409</f>
        <v>-16.630025044345405</v>
      </c>
      <c r="G5409" s="3">
        <f>-(0.5*Input!$B$3*(C5409^2+D5409^2)*COS(I5408)*Input!$B$8*Input!$B$11)/(Input!$B$9/Input!$B$10)</f>
        <v>-4.4244488141741867</v>
      </c>
      <c r="H5409" s="3">
        <f>-(0.5*Input!$B$3*(C5409^2+D5409^2)*SIN(I5408)*Input!$B$8*Input!$B$11)/(Input!$B$9/Input!$B$10)-Input!$B$10</f>
        <v>-9.2441294768390065</v>
      </c>
      <c r="I5409" s="3">
        <f t="shared" si="169"/>
        <v>-1.3802406938740008</v>
      </c>
    </row>
    <row r="5410" spans="1:9">
      <c r="A5410" s="3">
        <f t="shared" si="168"/>
        <v>5408</v>
      </c>
      <c r="B5410" s="3">
        <f>B5409+Input!$B$2</f>
        <v>5.4080000000001407</v>
      </c>
      <c r="C5410" s="3">
        <f>C5409+G5409*Input!$B$2</f>
        <v>12.840690479694686</v>
      </c>
      <c r="D5410" s="3">
        <f>D5409+H5409*Input!$B$2</f>
        <v>-66.600098185260293</v>
      </c>
      <c r="E5410" s="3">
        <f>E5409+Input!$B$2*C5410</f>
        <v>145.12278079313728</v>
      </c>
      <c r="F5410" s="3">
        <f>F5409+Input!$B$2*D5410</f>
        <v>-16.696625142530667</v>
      </c>
      <c r="G5410" s="3">
        <f>-(0.5*Input!$B$3*(C5410^2+D5410^2)*COS(I5409)*Input!$B$8*Input!$B$11)/(Input!$B$9/Input!$B$10)</f>
        <v>-4.4234619441861103</v>
      </c>
      <c r="H5410" s="3">
        <f>-(0.5*Input!$B$3*(C5410^2+D5410^2)*SIN(I5409)*Input!$B$8*Input!$B$11)/(Input!$B$9/Input!$B$10)-Input!$B$10</f>
        <v>-9.2381609011649424</v>
      </c>
      <c r="I5410" s="3">
        <f t="shared" si="169"/>
        <v>-1.380330558859906</v>
      </c>
    </row>
    <row r="5411" spans="1:9">
      <c r="A5411" s="3">
        <f t="shared" si="168"/>
        <v>5409</v>
      </c>
      <c r="B5411" s="3">
        <f>B5410+Input!$B$2</f>
        <v>5.409000000000141</v>
      </c>
      <c r="C5411" s="3">
        <f>C5410+G5410*Input!$B$2</f>
        <v>12.836267017750499</v>
      </c>
      <c r="D5411" s="3">
        <f>D5410+H5410*Input!$B$2</f>
        <v>-66.609336346161456</v>
      </c>
      <c r="E5411" s="3">
        <f>E5410+Input!$B$2*C5411</f>
        <v>145.13561706015503</v>
      </c>
      <c r="F5411" s="3">
        <f>F5410+Input!$B$2*D5411</f>
        <v>-16.763234478876829</v>
      </c>
      <c r="G5411" s="3">
        <f>-(0.5*Input!$B$3*(C5411^2+D5411^2)*COS(I5410)*Input!$B$8*Input!$B$11)/(Input!$B$9/Input!$B$10)</f>
        <v>-4.4224747099682755</v>
      </c>
      <c r="H5411" s="3">
        <f>-(0.5*Input!$B$3*(C5411^2+D5411^2)*SIN(I5410)*Input!$B$8*Input!$B$11)/(Input!$B$9/Input!$B$10)-Input!$B$10</f>
        <v>-9.2321953413270812</v>
      </c>
      <c r="I5411" s="3">
        <f t="shared" si="169"/>
        <v>-1.3804203710806624</v>
      </c>
    </row>
    <row r="5412" spans="1:9">
      <c r="A5412" s="3">
        <f t="shared" si="168"/>
        <v>5410</v>
      </c>
      <c r="B5412" s="3">
        <f>B5411+Input!$B$2</f>
        <v>5.4100000000001414</v>
      </c>
      <c r="C5412" s="3">
        <f>C5411+G5411*Input!$B$2</f>
        <v>12.83184454304053</v>
      </c>
      <c r="D5412" s="3">
        <f>D5411+H5411*Input!$B$2</f>
        <v>-66.618568541502782</v>
      </c>
      <c r="E5412" s="3">
        <f>E5411+Input!$B$2*C5412</f>
        <v>145.14844890469806</v>
      </c>
      <c r="F5412" s="3">
        <f>F5411+Input!$B$2*D5412</f>
        <v>-16.829853047418332</v>
      </c>
      <c r="G5412" s="3">
        <f>-(0.5*Input!$B$3*(C5412^2+D5412^2)*COS(I5411)*Input!$B$8*Input!$B$11)/(Input!$B$9/Input!$B$10)</f>
        <v>-4.4214871122629766</v>
      </c>
      <c r="H5412" s="3">
        <f>-(0.5*Input!$B$3*(C5412^2+D5412^2)*SIN(I5411)*Input!$B$8*Input!$B$11)/(Input!$B$9/Input!$B$10)-Input!$B$10</f>
        <v>-9.226232796990022</v>
      </c>
      <c r="I5412" s="3">
        <f t="shared" si="169"/>
        <v>-1.3805101305797034</v>
      </c>
    </row>
    <row r="5413" spans="1:9">
      <c r="A5413" s="3">
        <f t="shared" si="168"/>
        <v>5411</v>
      </c>
      <c r="B5413" s="3">
        <f>B5412+Input!$B$2</f>
        <v>5.4110000000001417</v>
      </c>
      <c r="C5413" s="3">
        <f>C5412+G5412*Input!$B$2</f>
        <v>12.827423055928268</v>
      </c>
      <c r="D5413" s="3">
        <f>D5412+H5412*Input!$B$2</f>
        <v>-66.627794774299772</v>
      </c>
      <c r="E5413" s="3">
        <f>E5412+Input!$B$2*C5413</f>
        <v>145.161276327754</v>
      </c>
      <c r="F5413" s="3">
        <f>F5412+Input!$B$2*D5413</f>
        <v>-16.896480842192631</v>
      </c>
      <c r="G5413" s="3">
        <f>-(0.5*Input!$B$3*(C5413^2+D5413^2)*COS(I5412)*Input!$B$8*Input!$B$11)/(Input!$B$9/Input!$B$10)</f>
        <v>-4.4204991518119687</v>
      </c>
      <c r="H5413" s="3">
        <f>-(0.5*Input!$B$3*(C5413^2+D5413^2)*SIN(I5412)*Input!$B$8*Input!$B$11)/(Input!$B$9/Input!$B$10)-Input!$B$10</f>
        <v>-9.2202732678164772</v>
      </c>
      <c r="I5413" s="3">
        <f t="shared" si="169"/>
        <v>-1.3805998374004127</v>
      </c>
    </row>
    <row r="5414" spans="1:9">
      <c r="A5414" s="3">
        <f t="shared" si="168"/>
        <v>5412</v>
      </c>
      <c r="B5414" s="3">
        <f>B5413+Input!$B$2</f>
        <v>5.412000000000142</v>
      </c>
      <c r="C5414" s="3">
        <f>C5413+G5413*Input!$B$2</f>
        <v>12.823002556776457</v>
      </c>
      <c r="D5414" s="3">
        <f>D5413+H5413*Input!$B$2</f>
        <v>-66.637015047567587</v>
      </c>
      <c r="E5414" s="3">
        <f>E5413+Input!$B$2*C5414</f>
        <v>145.17409933031078</v>
      </c>
      <c r="F5414" s="3">
        <f>F5413+Input!$B$2*D5414</f>
        <v>-16.963117857240199</v>
      </c>
      <c r="G5414" s="3">
        <f>-(0.5*Input!$B$3*(C5414^2+D5414^2)*COS(I5413)*Input!$B$8*Input!$B$11)/(Input!$B$9/Input!$B$10)</f>
        <v>-4.4195108293564935</v>
      </c>
      <c r="H5414" s="3">
        <f>-(0.5*Input!$B$3*(C5414^2+D5414^2)*SIN(I5413)*Input!$B$8*Input!$B$11)/(Input!$B$9/Input!$B$10)-Input!$B$10</f>
        <v>-9.2143167534672941</v>
      </c>
      <c r="I5414" s="3">
        <f t="shared" si="169"/>
        <v>-1.3806894915861245</v>
      </c>
    </row>
    <row r="5415" spans="1:9">
      <c r="A5415" s="3">
        <f t="shared" si="168"/>
        <v>5413</v>
      </c>
      <c r="B5415" s="3">
        <f>B5414+Input!$B$2</f>
        <v>5.4130000000001424</v>
      </c>
      <c r="C5415" s="3">
        <f>C5414+G5414*Input!$B$2</f>
        <v>12.818583045947101</v>
      </c>
      <c r="D5415" s="3">
        <f>D5414+H5414*Input!$B$2</f>
        <v>-66.646229364321059</v>
      </c>
      <c r="E5415" s="3">
        <f>E5414+Input!$B$2*C5415</f>
        <v>145.18691791335672</v>
      </c>
      <c r="F5415" s="3">
        <f>F5414+Input!$B$2*D5415</f>
        <v>-17.029764086604519</v>
      </c>
      <c r="G5415" s="3">
        <f>-(0.5*Input!$B$3*(C5415^2+D5415^2)*COS(I5414)*Input!$B$8*Input!$B$11)/(Input!$B$9/Input!$B$10)</f>
        <v>-4.418522145637275</v>
      </c>
      <c r="H5415" s="3">
        <f>-(0.5*Input!$B$3*(C5415^2+D5415^2)*SIN(I5414)*Input!$B$8*Input!$B$11)/(Input!$B$9/Input!$B$10)-Input!$B$10</f>
        <v>-9.2083632536013837</v>
      </c>
      <c r="I5415" s="3">
        <f t="shared" si="169"/>
        <v>-1.3807790931801243</v>
      </c>
    </row>
    <row r="5416" spans="1:9">
      <c r="A5416" s="3">
        <f t="shared" si="168"/>
        <v>5414</v>
      </c>
      <c r="B5416" s="3">
        <f>B5415+Input!$B$2</f>
        <v>5.4140000000001427</v>
      </c>
      <c r="C5416" s="3">
        <f>C5415+G5415*Input!$B$2</f>
        <v>12.814164523801463</v>
      </c>
      <c r="D5416" s="3">
        <f>D5415+H5415*Input!$B$2</f>
        <v>-66.655437727574665</v>
      </c>
      <c r="E5416" s="3">
        <f>E5415+Input!$B$2*C5416</f>
        <v>145.19973207788053</v>
      </c>
      <c r="F5416" s="3">
        <f>F5415+Input!$B$2*D5416</f>
        <v>-17.096419524332095</v>
      </c>
      <c r="G5416" s="3">
        <f>-(0.5*Input!$B$3*(C5416^2+D5416^2)*COS(I5415)*Input!$B$8*Input!$B$11)/(Input!$B$9/Input!$B$10)</f>
        <v>-4.4175331013944925</v>
      </c>
      <c r="H5416" s="3">
        <f>-(0.5*Input!$B$3*(C5416^2+D5416^2)*SIN(I5415)*Input!$B$8*Input!$B$11)/(Input!$B$9/Input!$B$10)-Input!$B$10</f>
        <v>-9.2024127678758276</v>
      </c>
      <c r="I5416" s="3">
        <f t="shared" si="169"/>
        <v>-1.3808686422256478</v>
      </c>
    </row>
    <row r="5417" spans="1:9">
      <c r="A5417" s="3">
        <f t="shared" si="168"/>
        <v>5415</v>
      </c>
      <c r="B5417" s="3">
        <f>B5416+Input!$B$2</f>
        <v>5.415000000000143</v>
      </c>
      <c r="C5417" s="3">
        <f>C5416+G5416*Input!$B$2</f>
        <v>12.809746990700068</v>
      </c>
      <c r="D5417" s="3">
        <f>D5416+H5416*Input!$B$2</f>
        <v>-66.664640140342541</v>
      </c>
      <c r="E5417" s="3">
        <f>E5416+Input!$B$2*C5417</f>
        <v>145.21254182487124</v>
      </c>
      <c r="F5417" s="3">
        <f>F5416+Input!$B$2*D5417</f>
        <v>-17.163084164472437</v>
      </c>
      <c r="G5417" s="3">
        <f>-(0.5*Input!$B$3*(C5417^2+D5417^2)*COS(I5416)*Input!$B$8*Input!$B$11)/(Input!$B$9/Input!$B$10)</f>
        <v>-4.4165436973678185</v>
      </c>
      <c r="H5417" s="3">
        <f>-(0.5*Input!$B$3*(C5417^2+D5417^2)*SIN(I5416)*Input!$B$8*Input!$B$11)/(Input!$B$9/Input!$B$10)-Input!$B$10</f>
        <v>-9.1964652959457993</v>
      </c>
      <c r="I5417" s="3">
        <f t="shared" si="169"/>
        <v>-1.380958138765882</v>
      </c>
    </row>
    <row r="5418" spans="1:9">
      <c r="A5418" s="3">
        <f t="shared" si="168"/>
        <v>5416</v>
      </c>
      <c r="B5418" s="3">
        <f>B5417+Input!$B$2</f>
        <v>5.4160000000001434</v>
      </c>
      <c r="C5418" s="3">
        <f>C5417+G5417*Input!$B$2</f>
        <v>12.805330447002701</v>
      </c>
      <c r="D5418" s="3">
        <f>D5417+H5417*Input!$B$2</f>
        <v>-66.673836605638485</v>
      </c>
      <c r="E5418" s="3">
        <f>E5417+Input!$B$2*C5418</f>
        <v>145.22534715531825</v>
      </c>
      <c r="F5418" s="3">
        <f>F5417+Input!$B$2*D5418</f>
        <v>-17.229758001078075</v>
      </c>
      <c r="G5418" s="3">
        <f>-(0.5*Input!$B$3*(C5418^2+D5418^2)*COS(I5417)*Input!$B$8*Input!$B$11)/(Input!$B$9/Input!$B$10)</f>
        <v>-4.4155539342963914</v>
      </c>
      <c r="H5418" s="3">
        <f>-(0.5*Input!$B$3*(C5418^2+D5418^2)*SIN(I5417)*Input!$B$8*Input!$B$11)/(Input!$B$9/Input!$B$10)-Input!$B$10</f>
        <v>-9.1905208374646215</v>
      </c>
      <c r="I5418" s="3">
        <f t="shared" si="169"/>
        <v>-1.3810475828439652</v>
      </c>
    </row>
    <row r="5419" spans="1:9">
      <c r="A5419" s="3">
        <f t="shared" si="168"/>
        <v>5417</v>
      </c>
      <c r="B5419" s="3">
        <f>B5418+Input!$B$2</f>
        <v>5.4170000000001437</v>
      </c>
      <c r="C5419" s="3">
        <f>C5418+G5418*Input!$B$2</f>
        <v>12.800914893068406</v>
      </c>
      <c r="D5419" s="3">
        <f>D5418+H5418*Input!$B$2</f>
        <v>-66.683027126475949</v>
      </c>
      <c r="E5419" s="3">
        <f>E5418+Input!$B$2*C5419</f>
        <v>145.23814807021131</v>
      </c>
      <c r="F5419" s="3">
        <f>F5418+Input!$B$2*D5419</f>
        <v>-17.296441028204551</v>
      </c>
      <c r="G5419" s="3">
        <f>-(0.5*Input!$B$3*(C5419^2+D5419^2)*COS(I5418)*Input!$B$8*Input!$B$11)/(Input!$B$9/Input!$B$10)</f>
        <v>-4.4145638129188232</v>
      </c>
      <c r="H5419" s="3">
        <f>-(0.5*Input!$B$3*(C5419^2+D5419^2)*SIN(I5418)*Input!$B$8*Input!$B$11)/(Input!$B$9/Input!$B$10)-Input!$B$10</f>
        <v>-9.1845793920837018</v>
      </c>
      <c r="I5419" s="3">
        <f t="shared" si="169"/>
        <v>-1.3811369745029862</v>
      </c>
    </row>
    <row r="5420" spans="1:9">
      <c r="A5420" s="3">
        <f t="shared" si="168"/>
        <v>5418</v>
      </c>
      <c r="B5420" s="3">
        <f>B5419+Input!$B$2</f>
        <v>5.418000000000144</v>
      </c>
      <c r="C5420" s="3">
        <f>C5419+G5419*Input!$B$2</f>
        <v>12.796500329255487</v>
      </c>
      <c r="D5420" s="3">
        <f>D5419+H5419*Input!$B$2</f>
        <v>-66.692211705868033</v>
      </c>
      <c r="E5420" s="3">
        <f>E5419+Input!$B$2*C5420</f>
        <v>145.25094457054055</v>
      </c>
      <c r="F5420" s="3">
        <f>F5419+Input!$B$2*D5420</f>
        <v>-17.363133239910418</v>
      </c>
      <c r="G5420" s="3">
        <f>-(0.5*Input!$B$3*(C5420^2+D5420^2)*COS(I5419)*Input!$B$8*Input!$B$11)/(Input!$B$9/Input!$B$10)</f>
        <v>-4.4135733339732033</v>
      </c>
      <c r="H5420" s="3">
        <f>-(0.5*Input!$B$3*(C5420^2+D5420^2)*SIN(I5419)*Input!$B$8*Input!$B$11)/(Input!$B$9/Input!$B$10)-Input!$B$10</f>
        <v>-9.1786409594526184</v>
      </c>
      <c r="I5420" s="3">
        <f t="shared" si="169"/>
        <v>-1.3812263137859855</v>
      </c>
    </row>
    <row r="5421" spans="1:9">
      <c r="A5421" s="3">
        <f t="shared" si="168"/>
        <v>5419</v>
      </c>
      <c r="B5421" s="3">
        <f>B5420+Input!$B$2</f>
        <v>5.4190000000001444</v>
      </c>
      <c r="C5421" s="3">
        <f>C5420+G5420*Input!$B$2</f>
        <v>12.792086755921513</v>
      </c>
      <c r="D5421" s="3">
        <f>D5420+H5420*Input!$B$2</f>
        <v>-66.70139034682748</v>
      </c>
      <c r="E5421" s="3">
        <f>E5420+Input!$B$2*C5421</f>
        <v>145.26373665729648</v>
      </c>
      <c r="F5421" s="3">
        <f>F5420+Input!$B$2*D5421</f>
        <v>-17.429834630257247</v>
      </c>
      <c r="G5421" s="3">
        <f>-(0.5*Input!$B$3*(C5421^2+D5421^2)*COS(I5420)*Input!$B$8*Input!$B$11)/(Input!$B$9/Input!$B$10)</f>
        <v>-4.4125824981970903</v>
      </c>
      <c r="H5421" s="3">
        <f>-(0.5*Input!$B$3*(C5421^2+D5421^2)*SIN(I5420)*Input!$B$8*Input!$B$11)/(Input!$B$9/Input!$B$10)-Input!$B$10</f>
        <v>-9.1727055392190806</v>
      </c>
      <c r="I5421" s="3">
        <f t="shared" si="169"/>
        <v>-1.3813156007359539</v>
      </c>
    </row>
    <row r="5422" spans="1:9">
      <c r="A5422" s="3">
        <f t="shared" si="168"/>
        <v>5420</v>
      </c>
      <c r="B5422" s="3">
        <f>B5421+Input!$B$2</f>
        <v>5.4200000000001447</v>
      </c>
      <c r="C5422" s="3">
        <f>C5421+G5421*Input!$B$2</f>
        <v>12.787674173423316</v>
      </c>
      <c r="D5422" s="3">
        <f>D5421+H5421*Input!$B$2</f>
        <v>-66.710563052366695</v>
      </c>
      <c r="E5422" s="3">
        <f>E5421+Input!$B$2*C5422</f>
        <v>145.27652433146989</v>
      </c>
      <c r="F5422" s="3">
        <f>F5421+Input!$B$2*D5422</f>
        <v>-17.496545193309615</v>
      </c>
      <c r="G5422" s="3">
        <f>-(0.5*Input!$B$3*(C5422^2+D5422^2)*COS(I5421)*Input!$B$8*Input!$B$11)/(Input!$B$9/Input!$B$10)</f>
        <v>-4.4115913063275292</v>
      </c>
      <c r="H5422" s="3">
        <f>-(0.5*Input!$B$3*(C5422^2+D5422^2)*SIN(I5421)*Input!$B$8*Input!$B$11)/(Input!$B$9/Input!$B$10)-Input!$B$10</f>
        <v>-9.1667731310289078</v>
      </c>
      <c r="I5422" s="3">
        <f t="shared" si="169"/>
        <v>-1.3814048353958346</v>
      </c>
    </row>
    <row r="5423" spans="1:9">
      <c r="A5423" s="3">
        <f t="shared" si="168"/>
        <v>5421</v>
      </c>
      <c r="B5423" s="3">
        <f>B5422+Input!$B$2</f>
        <v>5.421000000000145</v>
      </c>
      <c r="C5423" s="3">
        <f>C5422+G5422*Input!$B$2</f>
        <v>12.783262582116988</v>
      </c>
      <c r="D5423" s="3">
        <f>D5422+H5422*Input!$B$2</f>
        <v>-66.719729825497723</v>
      </c>
      <c r="E5423" s="3">
        <f>E5422+Input!$B$2*C5423</f>
        <v>145.28930759405199</v>
      </c>
      <c r="F5423" s="3">
        <f>F5422+Input!$B$2*D5423</f>
        <v>-17.563264923135112</v>
      </c>
      <c r="G5423" s="3">
        <f>-(0.5*Input!$B$3*(C5423^2+D5423^2)*COS(I5422)*Input!$B$8*Input!$B$11)/(Input!$B$9/Input!$B$10)</f>
        <v>-4.410599759101026</v>
      </c>
      <c r="H5423" s="3">
        <f>-(0.5*Input!$B$3*(C5423^2+D5423^2)*SIN(I5422)*Input!$B$8*Input!$B$11)/(Input!$B$9/Input!$B$10)-Input!$B$10</f>
        <v>-9.1608437345260683</v>
      </c>
      <c r="I5423" s="3">
        <f t="shared" si="169"/>
        <v>-1.3814940178085215</v>
      </c>
    </row>
    <row r="5424" spans="1:9">
      <c r="A5424" s="3">
        <f t="shared" si="168"/>
        <v>5422</v>
      </c>
      <c r="B5424" s="3">
        <f>B5423+Input!$B$2</f>
        <v>5.4220000000001454</v>
      </c>
      <c r="C5424" s="3">
        <f>C5423+G5423*Input!$B$2</f>
        <v>12.778851982357887</v>
      </c>
      <c r="D5424" s="3">
        <f>D5423+H5423*Input!$B$2</f>
        <v>-66.728890669232243</v>
      </c>
      <c r="E5424" s="3">
        <f>E5423+Input!$B$2*C5424</f>
        <v>145.30208644603434</v>
      </c>
      <c r="F5424" s="3">
        <f>F5423+Input!$B$2*D5424</f>
        <v>-17.629993813804344</v>
      </c>
      <c r="G5424" s="3">
        <f>-(0.5*Input!$B$3*(C5424^2+D5424^2)*COS(I5423)*Input!$B$8*Input!$B$11)/(Input!$B$9/Input!$B$10)</f>
        <v>-4.4096078572535582</v>
      </c>
      <c r="H5424" s="3">
        <f>-(0.5*Input!$B$3*(C5424^2+D5424^2)*SIN(I5423)*Input!$B$8*Input!$B$11)/(Input!$B$9/Input!$B$10)-Input!$B$10</f>
        <v>-9.1549173493526972</v>
      </c>
      <c r="I5424" s="3">
        <f t="shared" si="169"/>
        <v>-1.3815831480168597</v>
      </c>
    </row>
    <row r="5425" spans="1:9">
      <c r="A5425" s="3">
        <f t="shared" si="168"/>
        <v>5423</v>
      </c>
      <c r="B5425" s="3">
        <f>B5424+Input!$B$2</f>
        <v>5.4230000000001457</v>
      </c>
      <c r="C5425" s="3">
        <f>C5424+G5424*Input!$B$2</f>
        <v>12.774442374500634</v>
      </c>
      <c r="D5425" s="3">
        <f>D5424+H5424*Input!$B$2</f>
        <v>-66.738045586581592</v>
      </c>
      <c r="E5425" s="3">
        <f>E5424+Input!$B$2*C5425</f>
        <v>145.31486088840884</v>
      </c>
      <c r="F5425" s="3">
        <f>F5424+Input!$B$2*D5425</f>
        <v>-17.696731859390926</v>
      </c>
      <c r="G5425" s="3">
        <f>-(0.5*Input!$B$3*(C5425^2+D5425^2)*COS(I5424)*Input!$B$8*Input!$B$11)/(Input!$B$9/Input!$B$10)</f>
        <v>-4.4086156015206006</v>
      </c>
      <c r="H5425" s="3">
        <f>-(0.5*Input!$B$3*(C5425^2+D5425^2)*SIN(I5424)*Input!$B$8*Input!$B$11)/(Input!$B$9/Input!$B$10)-Input!$B$10</f>
        <v>-9.1489939751490468</v>
      </c>
      <c r="I5425" s="3">
        <f t="shared" si="169"/>
        <v>-1.3816722260636465</v>
      </c>
    </row>
    <row r="5426" spans="1:9">
      <c r="A5426" s="3">
        <f t="shared" si="168"/>
        <v>5424</v>
      </c>
      <c r="B5426" s="3">
        <f>B5425+Input!$B$2</f>
        <v>5.424000000000146</v>
      </c>
      <c r="C5426" s="3">
        <f>C5425+G5425*Input!$B$2</f>
        <v>12.770033758899114</v>
      </c>
      <c r="D5426" s="3">
        <f>D5425+H5425*Input!$B$2</f>
        <v>-66.747194580556737</v>
      </c>
      <c r="E5426" s="3">
        <f>E5425+Input!$B$2*C5426</f>
        <v>145.32763092216774</v>
      </c>
      <c r="F5426" s="3">
        <f>F5425+Input!$B$2*D5426</f>
        <v>-17.763479053971484</v>
      </c>
      <c r="G5426" s="3">
        <f>-(0.5*Input!$B$3*(C5426^2+D5426^2)*COS(I5425)*Input!$B$8*Input!$B$11)/(Input!$B$9/Input!$B$10)</f>
        <v>-4.407622992637064</v>
      </c>
      <c r="H5426" s="3">
        <f>-(0.5*Input!$B$3*(C5426^2+D5426^2)*SIN(I5425)*Input!$B$8*Input!$B$11)/(Input!$B$9/Input!$B$10)-Input!$B$10</f>
        <v>-9.1430736115535254</v>
      </c>
      <c r="I5426" s="3">
        <f t="shared" si="169"/>
        <v>-1.38176125199163</v>
      </c>
    </row>
    <row r="5427" spans="1:9">
      <c r="A5427" s="3">
        <f t="shared" si="168"/>
        <v>5425</v>
      </c>
      <c r="B5427" s="3">
        <f>B5426+Input!$B$2</f>
        <v>5.4250000000001464</v>
      </c>
      <c r="C5427" s="3">
        <f>C5426+G5426*Input!$B$2</f>
        <v>12.765626135906476</v>
      </c>
      <c r="D5427" s="3">
        <f>D5426+H5426*Input!$B$2</f>
        <v>-66.756337654168291</v>
      </c>
      <c r="E5427" s="3">
        <f>E5426+Input!$B$2*C5427</f>
        <v>145.34039654830366</v>
      </c>
      <c r="F5427" s="3">
        <f>F5426+Input!$B$2*D5427</f>
        <v>-17.830235391625653</v>
      </c>
      <c r="G5427" s="3">
        <f>-(0.5*Input!$B$3*(C5427^2+D5427^2)*COS(I5426)*Input!$B$8*Input!$B$11)/(Input!$B$9/Input!$B$10)</f>
        <v>-4.4066300313373645</v>
      </c>
      <c r="H5427" s="3">
        <f>-(0.5*Input!$B$3*(C5427^2+D5427^2)*SIN(I5426)*Input!$B$8*Input!$B$11)/(Input!$B$9/Input!$B$10)-Input!$B$10</f>
        <v>-9.1371562582026975</v>
      </c>
      <c r="I5427" s="3">
        <f t="shared" si="169"/>
        <v>-1.3818502258435106</v>
      </c>
    </row>
    <row r="5428" spans="1:9">
      <c r="A5428" s="3">
        <f t="shared" si="168"/>
        <v>5426</v>
      </c>
      <c r="B5428" s="3">
        <f>B5427+Input!$B$2</f>
        <v>5.4260000000001467</v>
      </c>
      <c r="C5428" s="3">
        <f>C5427+G5427*Input!$B$2</f>
        <v>12.76121950587514</v>
      </c>
      <c r="D5428" s="3">
        <f>D5427+H5427*Input!$B$2</f>
        <v>-66.765474810426497</v>
      </c>
      <c r="E5428" s="3">
        <f>E5427+Input!$B$2*C5428</f>
        <v>145.35315776780953</v>
      </c>
      <c r="F5428" s="3">
        <f>F5427+Input!$B$2*D5428</f>
        <v>-17.89700086643608</v>
      </c>
      <c r="G5428" s="3">
        <f>-(0.5*Input!$B$3*(C5428^2+D5428^2)*COS(I5427)*Input!$B$8*Input!$B$11)/(Input!$B$9/Input!$B$10)</f>
        <v>-4.4056367183553711</v>
      </c>
      <c r="H5428" s="3">
        <f>-(0.5*Input!$B$3*(C5428^2+D5428^2)*SIN(I5427)*Input!$B$8*Input!$B$11)/(Input!$B$9/Input!$B$10)-Input!$B$10</f>
        <v>-9.1312419147312802</v>
      </c>
      <c r="I5428" s="3">
        <f t="shared" si="169"/>
        <v>-1.3819391476619398</v>
      </c>
    </row>
    <row r="5429" spans="1:9">
      <c r="A5429" s="3">
        <f t="shared" si="168"/>
        <v>5427</v>
      </c>
      <c r="B5429" s="3">
        <f>B5428+Input!$B$2</f>
        <v>5.427000000000147</v>
      </c>
      <c r="C5429" s="3">
        <f>C5428+G5428*Input!$B$2</f>
        <v>12.756813869156785</v>
      </c>
      <c r="D5429" s="3">
        <f>D5428+H5428*Input!$B$2</f>
        <v>-66.774606052341227</v>
      </c>
      <c r="E5429" s="3">
        <f>E5428+Input!$B$2*C5429</f>
        <v>145.36591458167868</v>
      </c>
      <c r="F5429" s="3">
        <f>F5428+Input!$B$2*D5429</f>
        <v>-17.963775472488422</v>
      </c>
      <c r="G5429" s="3">
        <f>-(0.5*Input!$B$3*(C5429^2+D5429^2)*COS(I5428)*Input!$B$8*Input!$B$11)/(Input!$B$9/Input!$B$10)</f>
        <v>-4.4046430544244357</v>
      </c>
      <c r="H5429" s="3">
        <f>-(0.5*Input!$B$3*(C5429^2+D5429^2)*SIN(I5428)*Input!$B$8*Input!$B$11)/(Input!$B$9/Input!$B$10)-Input!$B$10</f>
        <v>-9.1253305807721574</v>
      </c>
      <c r="I5429" s="3">
        <f t="shared" si="169"/>
        <v>-1.3820280174895212</v>
      </c>
    </row>
    <row r="5430" spans="1:9">
      <c r="A5430" s="3">
        <f t="shared" si="168"/>
        <v>5428</v>
      </c>
      <c r="B5430" s="3">
        <f>B5429+Input!$B$2</f>
        <v>5.4280000000001474</v>
      </c>
      <c r="C5430" s="3">
        <f>C5429+G5429*Input!$B$2</f>
        <v>12.75240922610236</v>
      </c>
      <c r="D5430" s="3">
        <f>D5429+H5429*Input!$B$2</f>
        <v>-66.783731382921999</v>
      </c>
      <c r="E5430" s="3">
        <f>E5429+Input!$B$2*C5430</f>
        <v>145.37866699090478</v>
      </c>
      <c r="F5430" s="3">
        <f>F5429+Input!$B$2*D5430</f>
        <v>-18.030559203871345</v>
      </c>
      <c r="G5430" s="3">
        <f>-(0.5*Input!$B$3*(C5430^2+D5430^2)*COS(I5429)*Input!$B$8*Input!$B$11)/(Input!$B$9/Input!$B$10)</f>
        <v>-4.403649040277382</v>
      </c>
      <c r="H5430" s="3">
        <f>-(0.5*Input!$B$3*(C5430^2+D5430^2)*SIN(I5429)*Input!$B$8*Input!$B$11)/(Input!$B$9/Input!$B$10)-Input!$B$10</f>
        <v>-9.1194222559563514</v>
      </c>
      <c r="I5430" s="3">
        <f t="shared" si="169"/>
        <v>-1.38211683536881</v>
      </c>
    </row>
    <row r="5431" spans="1:9">
      <c r="A5431" s="3">
        <f t="shared" si="168"/>
        <v>5429</v>
      </c>
      <c r="B5431" s="3">
        <f>B5430+Input!$B$2</f>
        <v>5.4290000000001477</v>
      </c>
      <c r="C5431" s="3">
        <f>C5430+G5430*Input!$B$2</f>
        <v>12.748005577062083</v>
      </c>
      <c r="D5431" s="3">
        <f>D5430+H5430*Input!$B$2</f>
        <v>-66.792850805177949</v>
      </c>
      <c r="E5431" s="3">
        <f>E5430+Input!$B$2*C5431</f>
        <v>145.39141499648184</v>
      </c>
      <c r="F5431" s="3">
        <f>F5430+Input!$B$2*D5431</f>
        <v>-18.097352054676524</v>
      </c>
      <c r="G5431" s="3">
        <f>-(0.5*Input!$B$3*(C5431^2+D5431^2)*COS(I5430)*Input!$B$8*Input!$B$11)/(Input!$B$9/Input!$B$10)</f>
        <v>-4.4026546766464989</v>
      </c>
      <c r="H5431" s="3">
        <f>-(0.5*Input!$B$3*(C5431^2+D5431^2)*SIN(I5430)*Input!$B$8*Input!$B$11)/(Input!$B$9/Input!$B$10)-Input!$B$10</f>
        <v>-9.1135169399130866</v>
      </c>
      <c r="I5431" s="3">
        <f t="shared" si="169"/>
        <v>-1.3822056013423134</v>
      </c>
    </row>
    <row r="5432" spans="1:9">
      <c r="A5432" s="3">
        <f t="shared" si="168"/>
        <v>5430</v>
      </c>
      <c r="B5432" s="3">
        <f>B5431+Input!$B$2</f>
        <v>5.430000000000148</v>
      </c>
      <c r="C5432" s="3">
        <f>C5431+G5431*Input!$B$2</f>
        <v>12.743602922385437</v>
      </c>
      <c r="D5432" s="3">
        <f>D5431+H5431*Input!$B$2</f>
        <v>-66.801964322117868</v>
      </c>
      <c r="E5432" s="3">
        <f>E5431+Input!$B$2*C5432</f>
        <v>145.40415859940424</v>
      </c>
      <c r="F5432" s="3">
        <f>F5431+Input!$B$2*D5432</f>
        <v>-18.164154018998641</v>
      </c>
      <c r="G5432" s="3">
        <f>-(0.5*Input!$B$3*(C5432^2+D5432^2)*COS(I5431)*Input!$B$8*Input!$B$11)/(Input!$B$9/Input!$B$10)</f>
        <v>-4.4016599642635601</v>
      </c>
      <c r="H5432" s="3">
        <f>-(0.5*Input!$B$3*(C5432^2+D5432^2)*SIN(I5431)*Input!$B$8*Input!$B$11)/(Input!$B$9/Input!$B$10)-Input!$B$10</f>
        <v>-9.1076146322697014</v>
      </c>
      <c r="I5432" s="3">
        <f t="shared" si="169"/>
        <v>-1.3822943154524907</v>
      </c>
    </row>
    <row r="5433" spans="1:9">
      <c r="A5433" s="3">
        <f t="shared" si="168"/>
        <v>5431</v>
      </c>
      <c r="B5433" s="3">
        <f>B5432+Input!$B$2</f>
        <v>5.4310000000001484</v>
      </c>
      <c r="C5433" s="3">
        <f>C5432+G5432*Input!$B$2</f>
        <v>12.739201262421172</v>
      </c>
      <c r="D5433" s="3">
        <f>D5432+H5432*Input!$B$2</f>
        <v>-66.811071936750139</v>
      </c>
      <c r="E5433" s="3">
        <f>E5432+Input!$B$2*C5433</f>
        <v>145.41689780066667</v>
      </c>
      <c r="F5433" s="3">
        <f>F5432+Input!$B$2*D5433</f>
        <v>-18.230965090935392</v>
      </c>
      <c r="G5433" s="3">
        <f>-(0.5*Input!$B$3*(C5433^2+D5433^2)*COS(I5432)*Input!$B$8*Input!$B$11)/(Input!$B$9/Input!$B$10)</f>
        <v>-4.4006649038597967</v>
      </c>
      <c r="H5433" s="3">
        <f>-(0.5*Input!$B$3*(C5433^2+D5433^2)*SIN(I5432)*Input!$B$8*Input!$B$11)/(Input!$B$9/Input!$B$10)-Input!$B$10</f>
        <v>-9.1017153326517537</v>
      </c>
      <c r="I5433" s="3">
        <f t="shared" si="169"/>
        <v>-1.3823829777417531</v>
      </c>
    </row>
    <row r="5434" spans="1:9">
      <c r="A5434" s="3">
        <f t="shared" si="168"/>
        <v>5432</v>
      </c>
      <c r="B5434" s="3">
        <f>B5433+Input!$B$2</f>
        <v>5.4320000000001487</v>
      </c>
      <c r="C5434" s="3">
        <f>C5433+G5433*Input!$B$2</f>
        <v>12.734800597517312</v>
      </c>
      <c r="D5434" s="3">
        <f>D5433+H5433*Input!$B$2</f>
        <v>-66.820173652082786</v>
      </c>
      <c r="E5434" s="3">
        <f>E5433+Input!$B$2*C5434</f>
        <v>145.42963260126419</v>
      </c>
      <c r="F5434" s="3">
        <f>F5433+Input!$B$2*D5434</f>
        <v>-18.297785264587475</v>
      </c>
      <c r="G5434" s="3">
        <f>-(0.5*Input!$B$3*(C5434^2+D5434^2)*COS(I5433)*Input!$B$8*Input!$B$11)/(Input!$B$9/Input!$B$10)</f>
        <v>-4.3996694961659157</v>
      </c>
      <c r="H5434" s="3">
        <f>-(0.5*Input!$B$3*(C5434^2+D5434^2)*SIN(I5433)*Input!$B$8*Input!$B$11)/(Input!$B$9/Input!$B$10)-Input!$B$10</f>
        <v>-9.0958190406829473</v>
      </c>
      <c r="I5434" s="3">
        <f t="shared" si="169"/>
        <v>-1.3824715882524636</v>
      </c>
    </row>
    <row r="5435" spans="1:9">
      <c r="A5435" s="3">
        <f t="shared" si="168"/>
        <v>5433</v>
      </c>
      <c r="B5435" s="3">
        <f>B5434+Input!$B$2</f>
        <v>5.433000000000149</v>
      </c>
      <c r="C5435" s="3">
        <f>C5434+G5434*Input!$B$2</f>
        <v>12.730400928021146</v>
      </c>
      <c r="D5435" s="3">
        <f>D5434+H5434*Input!$B$2</f>
        <v>-66.829269471123467</v>
      </c>
      <c r="E5435" s="3">
        <f>E5434+Input!$B$2*C5435</f>
        <v>145.44236300219222</v>
      </c>
      <c r="F5435" s="3">
        <f>F5434+Input!$B$2*D5435</f>
        <v>-18.3646145340586</v>
      </c>
      <c r="G5435" s="3">
        <f>-(0.5*Input!$B$3*(C5435^2+D5435^2)*COS(I5434)*Input!$B$8*Input!$B$11)/(Input!$B$9/Input!$B$10)</f>
        <v>-4.39867374191211</v>
      </c>
      <c r="H5435" s="3">
        <f>-(0.5*Input!$B$3*(C5435^2+D5435^2)*SIN(I5434)*Input!$B$8*Input!$B$11)/(Input!$B$9/Input!$B$10)-Input!$B$10</f>
        <v>-9.0899257559851669</v>
      </c>
      <c r="I5435" s="3">
        <f t="shared" si="169"/>
        <v>-1.3825601470269377</v>
      </c>
    </row>
    <row r="5436" spans="1:9">
      <c r="A5436" s="3">
        <f t="shared" si="168"/>
        <v>5434</v>
      </c>
      <c r="B5436" s="3">
        <f>B5435+Input!$B$2</f>
        <v>5.4340000000001494</v>
      </c>
      <c r="C5436" s="3">
        <f>C5435+G5435*Input!$B$2</f>
        <v>12.726002254279233</v>
      </c>
      <c r="D5436" s="3">
        <f>D5435+H5435*Input!$B$2</f>
        <v>-66.838359396879454</v>
      </c>
      <c r="E5436" s="3">
        <f>E5435+Input!$B$2*C5436</f>
        <v>145.45508900444651</v>
      </c>
      <c r="F5436" s="3">
        <f>F5435+Input!$B$2*D5436</f>
        <v>-18.431452893455479</v>
      </c>
      <c r="G5436" s="3">
        <f>-(0.5*Input!$B$3*(C5436^2+D5436^2)*COS(I5435)*Input!$B$8*Input!$B$11)/(Input!$B$9/Input!$B$10)</f>
        <v>-4.397677641828027</v>
      </c>
      <c r="H5436" s="3">
        <f>-(0.5*Input!$B$3*(C5436^2+D5436^2)*SIN(I5435)*Input!$B$8*Input!$B$11)/(Input!$B$9/Input!$B$10)-Input!$B$10</f>
        <v>-9.0840354781784818</v>
      </c>
      <c r="I5436" s="3">
        <f t="shared" si="169"/>
        <v>-1.3826486541074434</v>
      </c>
    </row>
    <row r="5437" spans="1:9">
      <c r="A5437" s="3">
        <f t="shared" si="168"/>
        <v>5435</v>
      </c>
      <c r="B5437" s="3">
        <f>B5436+Input!$B$2</f>
        <v>5.4350000000001497</v>
      </c>
      <c r="C5437" s="3">
        <f>C5436+G5436*Input!$B$2</f>
        <v>12.721604576637406</v>
      </c>
      <c r="D5437" s="3">
        <f>D5436+H5436*Input!$B$2</f>
        <v>-66.847443432357636</v>
      </c>
      <c r="E5437" s="3">
        <f>E5436+Input!$B$2*C5437</f>
        <v>145.46781060902313</v>
      </c>
      <c r="F5437" s="3">
        <f>F5436+Input!$B$2*D5437</f>
        <v>-18.498300336887837</v>
      </c>
      <c r="G5437" s="3">
        <f>-(0.5*Input!$B$3*(C5437^2+D5437^2)*COS(I5436)*Input!$B$8*Input!$B$11)/(Input!$B$9/Input!$B$10)</f>
        <v>-4.3966811966427866</v>
      </c>
      <c r="H5437" s="3">
        <f>-(0.5*Input!$B$3*(C5437^2+D5437^2)*SIN(I5436)*Input!$B$8*Input!$B$11)/(Input!$B$9/Input!$B$10)-Input!$B$10</f>
        <v>-9.0781482068811385</v>
      </c>
      <c r="I5437" s="3">
        <f t="shared" si="169"/>
        <v>-1.3827371095362002</v>
      </c>
    </row>
    <row r="5438" spans="1:9">
      <c r="A5438" s="3">
        <f t="shared" si="168"/>
        <v>5436</v>
      </c>
      <c r="B5438" s="3">
        <f>B5437+Input!$B$2</f>
        <v>5.43600000000015</v>
      </c>
      <c r="C5438" s="3">
        <f>C5437+G5437*Input!$B$2</f>
        <v>12.717207895440763</v>
      </c>
      <c r="D5438" s="3">
        <f>D5437+H5437*Input!$B$2</f>
        <v>-66.856521580564518</v>
      </c>
      <c r="E5438" s="3">
        <f>E5437+Input!$B$2*C5438</f>
        <v>145.48052781691857</v>
      </c>
      <c r="F5438" s="3">
        <f>F5437+Input!$B$2*D5438</f>
        <v>-18.565156858468402</v>
      </c>
      <c r="G5438" s="3">
        <f>-(0.5*Input!$B$3*(C5438^2+D5438^2)*COS(I5437)*Input!$B$8*Input!$B$11)/(Input!$B$9/Input!$B$10)</f>
        <v>-4.3956844070849899</v>
      </c>
      <c r="H5438" s="3">
        <f>-(0.5*Input!$B$3*(C5438^2+D5438^2)*SIN(I5437)*Input!$B$8*Input!$B$11)/(Input!$B$9/Input!$B$10)-Input!$B$10</f>
        <v>-9.0722639417095721</v>
      </c>
      <c r="I5438" s="3">
        <f t="shared" si="169"/>
        <v>-1.3828255133553806</v>
      </c>
    </row>
    <row r="5439" spans="1:9">
      <c r="A5439" s="3">
        <f t="shared" si="168"/>
        <v>5437</v>
      </c>
      <c r="B5439" s="3">
        <f>B5438+Input!$B$2</f>
        <v>5.4370000000001504</v>
      </c>
      <c r="C5439" s="3">
        <f>C5438+G5438*Input!$B$2</f>
        <v>12.712812211033679</v>
      </c>
      <c r="D5439" s="3">
        <f>D5438+H5438*Input!$B$2</f>
        <v>-66.865593844506222</v>
      </c>
      <c r="E5439" s="3">
        <f>E5438+Input!$B$2*C5439</f>
        <v>145.49324062912959</v>
      </c>
      <c r="F5439" s="3">
        <f>F5438+Input!$B$2*D5439</f>
        <v>-18.63202245231291</v>
      </c>
      <c r="G5439" s="3">
        <f>-(0.5*Input!$B$3*(C5439^2+D5439^2)*COS(I5438)*Input!$B$8*Input!$B$11)/(Input!$B$9/Input!$B$10)</f>
        <v>-4.3946872738826999</v>
      </c>
      <c r="H5439" s="3">
        <f>-(0.5*Input!$B$3*(C5439^2+D5439^2)*SIN(I5438)*Input!$B$8*Input!$B$11)/(Input!$B$9/Input!$B$10)-Input!$B$10</f>
        <v>-9.0663826822784053</v>
      </c>
      <c r="I5439" s="3">
        <f t="shared" si="169"/>
        <v>-1.3829138656071094</v>
      </c>
    </row>
    <row r="5440" spans="1:9">
      <c r="A5440" s="3">
        <f t="shared" si="168"/>
        <v>5438</v>
      </c>
      <c r="B5440" s="3">
        <f>B5439+Input!$B$2</f>
        <v>5.4380000000001507</v>
      </c>
      <c r="C5440" s="3">
        <f>C5439+G5439*Input!$B$2</f>
        <v>12.708417523759797</v>
      </c>
      <c r="D5440" s="3">
        <f>D5439+H5439*Input!$B$2</f>
        <v>-66.8746602271885</v>
      </c>
      <c r="E5440" s="3">
        <f>E5439+Input!$B$2*C5440</f>
        <v>145.50594904665334</v>
      </c>
      <c r="F5440" s="3">
        <f>F5439+Input!$B$2*D5440</f>
        <v>-18.698897112540099</v>
      </c>
      <c r="G5440" s="3">
        <f>-(0.5*Input!$B$3*(C5440^2+D5440^2)*COS(I5439)*Input!$B$8*Input!$B$11)/(Input!$B$9/Input!$B$10)</f>
        <v>-4.3936897977634572</v>
      </c>
      <c r="H5440" s="3">
        <f>-(0.5*Input!$B$3*(C5440^2+D5440^2)*SIN(I5439)*Input!$B$8*Input!$B$11)/(Input!$B$9/Input!$B$10)-Input!$B$10</f>
        <v>-9.0605044282004492</v>
      </c>
      <c r="I5440" s="3">
        <f t="shared" si="169"/>
        <v>-1.3830021663334635</v>
      </c>
    </row>
    <row r="5441" spans="1:9">
      <c r="A5441" s="3">
        <f t="shared" si="168"/>
        <v>5439</v>
      </c>
      <c r="B5441" s="3">
        <f>B5440+Input!$B$2</f>
        <v>5.439000000000151</v>
      </c>
      <c r="C5441" s="3">
        <f>C5440+G5440*Input!$B$2</f>
        <v>12.704023833962033</v>
      </c>
      <c r="D5441" s="3">
        <f>D5440+H5440*Input!$B$2</f>
        <v>-66.883720731616705</v>
      </c>
      <c r="E5441" s="3">
        <f>E5440+Input!$B$2*C5441</f>
        <v>145.51865307048732</v>
      </c>
      <c r="F5441" s="3">
        <f>F5440+Input!$B$2*D5441</f>
        <v>-18.765780833271716</v>
      </c>
      <c r="G5441" s="3">
        <f>-(0.5*Input!$B$3*(C5441^2+D5441^2)*COS(I5440)*Input!$B$8*Input!$B$11)/(Input!$B$9/Input!$B$10)</f>
        <v>-4.3926919794542734</v>
      </c>
      <c r="H5441" s="3">
        <f>-(0.5*Input!$B$3*(C5441^2+D5441^2)*SIN(I5440)*Input!$B$8*Input!$B$11)/(Input!$B$9/Input!$B$10)-Input!$B$10</f>
        <v>-9.0546291790866924</v>
      </c>
      <c r="I5441" s="3">
        <f t="shared" si="169"/>
        <v>-1.3830904155764732</v>
      </c>
    </row>
    <row r="5442" spans="1:9">
      <c r="A5442" s="3">
        <f t="shared" si="168"/>
        <v>5440</v>
      </c>
      <c r="B5442" s="3">
        <f>B5441+Input!$B$2</f>
        <v>5.4400000000001514</v>
      </c>
      <c r="C5442" s="3">
        <f>C5441+G5441*Input!$B$2</f>
        <v>12.699631141982579</v>
      </c>
      <c r="D5442" s="3">
        <f>D5441+H5441*Input!$B$2</f>
        <v>-66.892775360795795</v>
      </c>
      <c r="E5442" s="3">
        <f>E5441+Input!$B$2*C5442</f>
        <v>145.53135270162929</v>
      </c>
      <c r="F5442" s="3">
        <f>F5441+Input!$B$2*D5442</f>
        <v>-18.832673608632511</v>
      </c>
      <c r="G5442" s="3">
        <f>-(0.5*Input!$B$3*(C5442^2+D5442^2)*COS(I5441)*Input!$B$8*Input!$B$11)/(Input!$B$9/Input!$B$10)</f>
        <v>-4.3916938196816142</v>
      </c>
      <c r="H5442" s="3">
        <f>-(0.5*Input!$B$3*(C5442^2+D5442^2)*SIN(I5441)*Input!$B$8*Input!$B$11)/(Input!$B$9/Input!$B$10)-Input!$B$10</f>
        <v>-9.0487569345463754</v>
      </c>
      <c r="I5442" s="3">
        <f t="shared" si="169"/>
        <v>-1.3831786133781203</v>
      </c>
    </row>
    <row r="5443" spans="1:9">
      <c r="A5443" s="3">
        <f t="shared" si="168"/>
        <v>5441</v>
      </c>
      <c r="B5443" s="3">
        <f>B5442+Input!$B$2</f>
        <v>5.4410000000001517</v>
      </c>
      <c r="C5443" s="3">
        <f>C5442+G5442*Input!$B$2</f>
        <v>12.695239448162898</v>
      </c>
      <c r="D5443" s="3">
        <f>D5442+H5442*Input!$B$2</f>
        <v>-66.901824117730342</v>
      </c>
      <c r="E5443" s="3">
        <f>E5442+Input!$B$2*C5443</f>
        <v>145.54404794107745</v>
      </c>
      <c r="F5443" s="3">
        <f>F5442+Input!$B$2*D5443</f>
        <v>-18.899575432750243</v>
      </c>
      <c r="G5443" s="3">
        <f>-(0.5*Input!$B$3*(C5443^2+D5443^2)*COS(I5442)*Input!$B$8*Input!$B$11)/(Input!$B$9/Input!$B$10)</f>
        <v>-4.3906953191714422</v>
      </c>
      <c r="H5443" s="3">
        <f>-(0.5*Input!$B$3*(C5443^2+D5443^2)*SIN(I5442)*Input!$B$8*Input!$B$11)/(Input!$B$9/Input!$B$10)-Input!$B$10</f>
        <v>-9.0428876941868737</v>
      </c>
      <c r="I5443" s="3">
        <f t="shared" si="169"/>
        <v>-1.3832667597803403</v>
      </c>
    </row>
    <row r="5444" spans="1:9">
      <c r="A5444" s="3">
        <f t="shared" ref="A5444:A5507" si="170">A5443+1</f>
        <v>5442</v>
      </c>
      <c r="B5444" s="3">
        <f>B5443+Input!$B$2</f>
        <v>5.442000000000152</v>
      </c>
      <c r="C5444" s="3">
        <f>C5443+G5443*Input!$B$2</f>
        <v>12.690848752843726</v>
      </c>
      <c r="D5444" s="3">
        <f>D5443+H5443*Input!$B$2</f>
        <v>-66.910867005424535</v>
      </c>
      <c r="E5444" s="3">
        <f>E5443+Input!$B$2*C5444</f>
        <v>145.55673878983029</v>
      </c>
      <c r="F5444" s="3">
        <f>F5443+Input!$B$2*D5444</f>
        <v>-18.966486299755669</v>
      </c>
      <c r="G5444" s="3">
        <f>-(0.5*Input!$B$3*(C5444^2+D5444^2)*COS(I5443)*Input!$B$8*Input!$B$11)/(Input!$B$9/Input!$B$10)</f>
        <v>-4.3896964786491735</v>
      </c>
      <c r="H5444" s="3">
        <f>-(0.5*Input!$B$3*(C5444^2+D5444^2)*SIN(I5443)*Input!$B$8*Input!$B$11)/(Input!$B$9/Input!$B$10)-Input!$B$10</f>
        <v>-9.0370214576137897</v>
      </c>
      <c r="I5444" s="3">
        <f t="shared" ref="I5444:I5507" si="171">ATAN(D5444/C5444)</f>
        <v>-1.383354854825021</v>
      </c>
    </row>
    <row r="5445" spans="1:9">
      <c r="A5445" s="3">
        <f t="shared" si="170"/>
        <v>5443</v>
      </c>
      <c r="B5445" s="3">
        <f>B5444+Input!$B$2</f>
        <v>5.4430000000001524</v>
      </c>
      <c r="C5445" s="3">
        <f>C5444+G5444*Input!$B$2</f>
        <v>12.686459056365077</v>
      </c>
      <c r="D5445" s="3">
        <f>D5444+H5444*Input!$B$2</f>
        <v>-66.919904026882151</v>
      </c>
      <c r="E5445" s="3">
        <f>E5444+Input!$B$2*C5445</f>
        <v>145.56942524888666</v>
      </c>
      <c r="F5445" s="3">
        <f>F5444+Input!$B$2*D5445</f>
        <v>-19.033406203782551</v>
      </c>
      <c r="G5445" s="3">
        <f>-(0.5*Input!$B$3*(C5445^2+D5445^2)*COS(I5444)*Input!$B$8*Input!$B$11)/(Input!$B$9/Input!$B$10)</f>
        <v>-4.3886972988396931</v>
      </c>
      <c r="H5445" s="3">
        <f>-(0.5*Input!$B$3*(C5445^2+D5445^2)*SIN(I5444)*Input!$B$8*Input!$B$11)/(Input!$B$9/Input!$B$10)-Input!$B$10</f>
        <v>-9.0311582244309641</v>
      </c>
      <c r="I5445" s="3">
        <f t="shared" si="171"/>
        <v>-1.383442898554003</v>
      </c>
    </row>
    <row r="5446" spans="1:9">
      <c r="A5446" s="3">
        <f t="shared" si="170"/>
        <v>5444</v>
      </c>
      <c r="B5446" s="3">
        <f>B5445+Input!$B$2</f>
        <v>5.4440000000001527</v>
      </c>
      <c r="C5446" s="3">
        <f>C5445+G5445*Input!$B$2</f>
        <v>12.682070359066238</v>
      </c>
      <c r="D5446" s="3">
        <f>D5445+H5445*Input!$B$2</f>
        <v>-66.928935185106582</v>
      </c>
      <c r="E5446" s="3">
        <f>E5445+Input!$B$2*C5446</f>
        <v>145.58210731924572</v>
      </c>
      <c r="F5446" s="3">
        <f>F5445+Input!$B$2*D5446</f>
        <v>-19.100335138967658</v>
      </c>
      <c r="G5446" s="3">
        <f>-(0.5*Input!$B$3*(C5446^2+D5446^2)*COS(I5445)*Input!$B$8*Input!$B$11)/(Input!$B$9/Input!$B$10)</f>
        <v>-4.3876977804673611</v>
      </c>
      <c r="H5446" s="3">
        <f>-(0.5*Input!$B$3*(C5446^2+D5446^2)*SIN(I5445)*Input!$B$8*Input!$B$11)/(Input!$B$9/Input!$B$10)-Input!$B$10</f>
        <v>-9.0252979942404075</v>
      </c>
      <c r="I5446" s="3">
        <f t="shared" si="171"/>
        <v>-1.3835308910090798</v>
      </c>
    </row>
    <row r="5447" spans="1:9">
      <c r="A5447" s="3">
        <f t="shared" si="170"/>
        <v>5445</v>
      </c>
      <c r="B5447" s="3">
        <f>B5446+Input!$B$2</f>
        <v>5.4450000000001531</v>
      </c>
      <c r="C5447" s="3">
        <f>C5446+G5446*Input!$B$2</f>
        <v>12.67768266128577</v>
      </c>
      <c r="D5447" s="3">
        <f>D5446+H5446*Input!$B$2</f>
        <v>-66.937960483100824</v>
      </c>
      <c r="E5447" s="3">
        <f>E5446+Input!$B$2*C5447</f>
        <v>145.59478500190701</v>
      </c>
      <c r="F5447" s="3">
        <f>F5446+Input!$B$2*D5447</f>
        <v>-19.16727309945076</v>
      </c>
      <c r="G5447" s="3">
        <f>-(0.5*Input!$B$3*(C5447^2+D5447^2)*COS(I5446)*Input!$B$8*Input!$B$11)/(Input!$B$9/Input!$B$10)</f>
        <v>-4.3866979242560147</v>
      </c>
      <c r="H5447" s="3">
        <f>-(0.5*Input!$B$3*(C5447^2+D5447^2)*SIN(I5446)*Input!$B$8*Input!$B$11)/(Input!$B$9/Input!$B$10)-Input!$B$10</f>
        <v>-9.0194407666423508</v>
      </c>
      <c r="I5447" s="3">
        <f t="shared" si="171"/>
        <v>-1.383618832231998</v>
      </c>
    </row>
    <row r="5448" spans="1:9">
      <c r="A5448" s="3">
        <f t="shared" si="170"/>
        <v>5446</v>
      </c>
      <c r="B5448" s="3">
        <f>B5447+Input!$B$2</f>
        <v>5.4460000000001534</v>
      </c>
      <c r="C5448" s="3">
        <f>C5447+G5447*Input!$B$2</f>
        <v>12.673295963361515</v>
      </c>
      <c r="D5448" s="3">
        <f>D5447+H5447*Input!$B$2</f>
        <v>-66.94697992386746</v>
      </c>
      <c r="E5448" s="3">
        <f>E5447+Input!$B$2*C5448</f>
        <v>145.60745829787038</v>
      </c>
      <c r="F5448" s="3">
        <f>F5447+Input!$B$2*D5448</f>
        <v>-19.234220079374627</v>
      </c>
      <c r="G5448" s="3">
        <f>-(0.5*Input!$B$3*(C5448^2+D5448^2)*COS(I5447)*Input!$B$8*Input!$B$11)/(Input!$B$9/Input!$B$10)</f>
        <v>-4.3856977309289435</v>
      </c>
      <c r="H5448" s="3">
        <f>-(0.5*Input!$B$3*(C5448^2+D5448^2)*SIN(I5447)*Input!$B$8*Input!$B$11)/(Input!$B$9/Input!$B$10)-Input!$B$10</f>
        <v>-9.0135865412352416</v>
      </c>
      <c r="I5448" s="3">
        <f t="shared" si="171"/>
        <v>-1.3837067222644572</v>
      </c>
    </row>
    <row r="5449" spans="1:9">
      <c r="A5449" s="3">
        <f t="shared" si="170"/>
        <v>5447</v>
      </c>
      <c r="B5449" s="3">
        <f>B5448+Input!$B$2</f>
        <v>5.4470000000001537</v>
      </c>
      <c r="C5449" s="3">
        <f>C5448+G5448*Input!$B$2</f>
        <v>12.668910265630586</v>
      </c>
      <c r="D5449" s="3">
        <f>D5448+H5448*Input!$B$2</f>
        <v>-66.955993510408689</v>
      </c>
      <c r="E5449" s="3">
        <f>E5448+Input!$B$2*C5449</f>
        <v>145.62012720813601</v>
      </c>
      <c r="F5449" s="3">
        <f>F5448+Input!$B$2*D5449</f>
        <v>-19.301176072885035</v>
      </c>
      <c r="G5449" s="3">
        <f>-(0.5*Input!$B$3*(C5449^2+D5449^2)*COS(I5448)*Input!$B$8*Input!$B$11)/(Input!$B$9/Input!$B$10)</f>
        <v>-4.3846972012089171</v>
      </c>
      <c r="H5449" s="3">
        <f>-(0.5*Input!$B$3*(C5449^2+D5449^2)*SIN(I5448)*Input!$B$8*Input!$B$11)/(Input!$B$9/Input!$B$10)-Input!$B$10</f>
        <v>-9.0077353176157651</v>
      </c>
      <c r="I5449" s="3">
        <f t="shared" si="171"/>
        <v>-1.3837945611481102</v>
      </c>
    </row>
    <row r="5450" spans="1:9">
      <c r="A5450" s="3">
        <f t="shared" si="170"/>
        <v>5448</v>
      </c>
      <c r="B5450" s="3">
        <f>B5449+Input!$B$2</f>
        <v>5.4480000000001541</v>
      </c>
      <c r="C5450" s="3">
        <f>C5449+G5449*Input!$B$2</f>
        <v>12.664525568429378</v>
      </c>
      <c r="D5450" s="3">
        <f>D5449+H5449*Input!$B$2</f>
        <v>-66.965001245726299</v>
      </c>
      <c r="E5450" s="3">
        <f>E5449+Input!$B$2*C5450</f>
        <v>145.63279173370444</v>
      </c>
      <c r="F5450" s="3">
        <f>F5449+Input!$B$2*D5450</f>
        <v>-19.368141074130762</v>
      </c>
      <c r="G5450" s="3">
        <f>-(0.5*Input!$B$3*(C5450^2+D5450^2)*COS(I5449)*Input!$B$8*Input!$B$11)/(Input!$B$9/Input!$B$10)</f>
        <v>-4.3836963358181755</v>
      </c>
      <c r="H5450" s="3">
        <f>-(0.5*Input!$B$3*(C5450^2+D5450^2)*SIN(I5449)*Input!$B$8*Input!$B$11)/(Input!$B$9/Input!$B$10)-Input!$B$10</f>
        <v>-9.0018870953787875</v>
      </c>
      <c r="I5450" s="3">
        <f t="shared" si="171"/>
        <v>-1.3838823489245624</v>
      </c>
    </row>
    <row r="5451" spans="1:9">
      <c r="A5451" s="3">
        <f t="shared" si="170"/>
        <v>5449</v>
      </c>
      <c r="B5451" s="3">
        <f>B5450+Input!$B$2</f>
        <v>5.4490000000001544</v>
      </c>
      <c r="C5451" s="3">
        <f>C5450+G5450*Input!$B$2</f>
        <v>12.660141872093559</v>
      </c>
      <c r="D5451" s="3">
        <f>D5450+H5450*Input!$B$2</f>
        <v>-66.974003132821679</v>
      </c>
      <c r="E5451" s="3">
        <f>E5450+Input!$B$2*C5451</f>
        <v>145.64545187557653</v>
      </c>
      <c r="F5451" s="3">
        <f>F5450+Input!$B$2*D5451</f>
        <v>-19.435115077263582</v>
      </c>
      <c r="G5451" s="3">
        <f>-(0.5*Input!$B$3*(C5451^2+D5451^2)*COS(I5450)*Input!$B$8*Input!$B$11)/(Input!$B$9/Input!$B$10)</f>
        <v>-4.3826951354784267</v>
      </c>
      <c r="H5451" s="3">
        <f>-(0.5*Input!$B$3*(C5451^2+D5451^2)*SIN(I5450)*Input!$B$8*Input!$B$11)/(Input!$B$9/Input!$B$10)-Input!$B$10</f>
        <v>-8.996041874117445</v>
      </c>
      <c r="I5451" s="3">
        <f t="shared" si="171"/>
        <v>-1.3839700856353732</v>
      </c>
    </row>
    <row r="5452" spans="1:9">
      <c r="A5452" s="3">
        <f t="shared" si="170"/>
        <v>5450</v>
      </c>
      <c r="B5452" s="3">
        <f>B5451+Input!$B$2</f>
        <v>5.4500000000001547</v>
      </c>
      <c r="C5452" s="3">
        <f>C5451+G5451*Input!$B$2</f>
        <v>12.655759176958082</v>
      </c>
      <c r="D5452" s="3">
        <f>D5451+H5451*Input!$B$2</f>
        <v>-66.982999174695792</v>
      </c>
      <c r="E5452" s="3">
        <f>E5451+Input!$B$2*C5452</f>
        <v>145.65810763475349</v>
      </c>
      <c r="F5452" s="3">
        <f>F5451+Input!$B$2*D5452</f>
        <v>-19.502098076438276</v>
      </c>
      <c r="G5452" s="3">
        <f>-(0.5*Input!$B$3*(C5452^2+D5452^2)*COS(I5451)*Input!$B$8*Input!$B$11)/(Input!$B$9/Input!$B$10)</f>
        <v>-4.3816936009108431</v>
      </c>
      <c r="H5452" s="3">
        <f>-(0.5*Input!$B$3*(C5452^2+D5452^2)*SIN(I5451)*Input!$B$8*Input!$B$11)/(Input!$B$9/Input!$B$10)-Input!$B$10</f>
        <v>-8.9901996534230619</v>
      </c>
      <c r="I5452" s="3">
        <f t="shared" si="171"/>
        <v>-1.3840577713220545</v>
      </c>
    </row>
    <row r="5453" spans="1:9">
      <c r="A5453" s="3">
        <f t="shared" si="170"/>
        <v>5451</v>
      </c>
      <c r="B5453" s="3">
        <f>B5452+Input!$B$2</f>
        <v>5.4510000000001551</v>
      </c>
      <c r="C5453" s="3">
        <f>C5452+G5452*Input!$B$2</f>
        <v>12.651377483357171</v>
      </c>
      <c r="D5453" s="3">
        <f>D5452+H5452*Input!$B$2</f>
        <v>-66.991989374349217</v>
      </c>
      <c r="E5453" s="3">
        <f>E5452+Input!$B$2*C5453</f>
        <v>145.67075901223686</v>
      </c>
      <c r="F5453" s="3">
        <f>F5452+Input!$B$2*D5453</f>
        <v>-19.569090065812624</v>
      </c>
      <c r="G5453" s="3">
        <f>-(0.5*Input!$B$3*(C5453^2+D5453^2)*COS(I5452)*Input!$B$8*Input!$B$11)/(Input!$B$9/Input!$B$10)</f>
        <v>-4.3806917328360742</v>
      </c>
      <c r="H5453" s="3">
        <f>-(0.5*Input!$B$3*(C5453^2+D5453^2)*SIN(I5452)*Input!$B$8*Input!$B$11)/(Input!$B$9/Input!$B$10)-Input!$B$10</f>
        <v>-8.9843604328852074</v>
      </c>
      <c r="I5453" s="3">
        <f t="shared" si="171"/>
        <v>-1.3841454060260723</v>
      </c>
    </row>
    <row r="5454" spans="1:9">
      <c r="A5454" s="3">
        <f t="shared" si="170"/>
        <v>5452</v>
      </c>
      <c r="B5454" s="3">
        <f>B5453+Input!$B$2</f>
        <v>5.4520000000001554</v>
      </c>
      <c r="C5454" s="3">
        <f>C5453+G5453*Input!$B$2</f>
        <v>12.646996791624336</v>
      </c>
      <c r="D5454" s="3">
        <f>D5453+H5453*Input!$B$2</f>
        <v>-67.000973734782107</v>
      </c>
      <c r="E5454" s="3">
        <f>E5453+Input!$B$2*C5454</f>
        <v>145.68340600902849</v>
      </c>
      <c r="F5454" s="3">
        <f>F5453+Input!$B$2*D5454</f>
        <v>-19.636091039547406</v>
      </c>
      <c r="G5454" s="3">
        <f>-(0.5*Input!$B$3*(C5454^2+D5454^2)*COS(I5453)*Input!$B$8*Input!$B$11)/(Input!$B$9/Input!$B$10)</f>
        <v>-4.3796895319742326</v>
      </c>
      <c r="H5454" s="3">
        <f>-(0.5*Input!$B$3*(C5454^2+D5454^2)*SIN(I5453)*Input!$B$8*Input!$B$11)/(Input!$B$9/Input!$B$10)-Input!$B$10</f>
        <v>-8.9785242120916919</v>
      </c>
      <c r="I5454" s="3">
        <f t="shared" si="171"/>
        <v>-1.3842329897888455</v>
      </c>
    </row>
    <row r="5455" spans="1:9">
      <c r="A5455" s="3">
        <f t="shared" si="170"/>
        <v>5453</v>
      </c>
      <c r="B5455" s="3">
        <f>B5454+Input!$B$2</f>
        <v>5.4530000000001557</v>
      </c>
      <c r="C5455" s="3">
        <f>C5454+G5454*Input!$B$2</f>
        <v>12.642617102092361</v>
      </c>
      <c r="D5455" s="3">
        <f>D5454+H5454*Input!$B$2</f>
        <v>-67.009952258994204</v>
      </c>
      <c r="E5455" s="3">
        <f>E5454+Input!$B$2*C5455</f>
        <v>145.69604862613059</v>
      </c>
      <c r="F5455" s="3">
        <f>F5454+Input!$B$2*D5455</f>
        <v>-19.703100991806402</v>
      </c>
      <c r="G5455" s="3">
        <f>-(0.5*Input!$B$3*(C5455^2+D5455^2)*COS(I5454)*Input!$B$8*Input!$B$11)/(Input!$B$9/Input!$B$10)</f>
        <v>-4.3786869990448976</v>
      </c>
      <c r="H5455" s="3">
        <f>-(0.5*Input!$B$3*(C5455^2+D5455^2)*SIN(I5454)*Input!$B$8*Input!$B$11)/(Input!$B$9/Input!$B$10)-Input!$B$10</f>
        <v>-8.9726909906285535</v>
      </c>
      <c r="I5455" s="3">
        <f t="shared" si="171"/>
        <v>-1.3843205226517468</v>
      </c>
    </row>
    <row r="5456" spans="1:9">
      <c r="A5456" s="3">
        <f t="shared" si="170"/>
        <v>5454</v>
      </c>
      <c r="B5456" s="3">
        <f>B5455+Input!$B$2</f>
        <v>5.4540000000001561</v>
      </c>
      <c r="C5456" s="3">
        <f>C5455+G5455*Input!$B$2</f>
        <v>12.638238415093316</v>
      </c>
      <c r="D5456" s="3">
        <f>D5455+H5455*Input!$B$2</f>
        <v>-67.018924949984836</v>
      </c>
      <c r="E5456" s="3">
        <f>E5455+Input!$B$2*C5456</f>
        <v>145.70868686454568</v>
      </c>
      <c r="F5456" s="3">
        <f>F5455+Input!$B$2*D5456</f>
        <v>-19.770119916756386</v>
      </c>
      <c r="G5456" s="3">
        <f>-(0.5*Input!$B$3*(C5456^2+D5456^2)*COS(I5455)*Input!$B$8*Input!$B$11)/(Input!$B$9/Input!$B$10)</f>
        <v>-4.3776841347671178</v>
      </c>
      <c r="H5456" s="3">
        <f>-(0.5*Input!$B$3*(C5456^2+D5456^2)*SIN(I5455)*Input!$B$8*Input!$B$11)/(Input!$B$9/Input!$B$10)-Input!$B$10</f>
        <v>-8.9668607680800854</v>
      </c>
      <c r="I5456" s="3">
        <f t="shared" si="171"/>
        <v>-1.384408004656102</v>
      </c>
    </row>
    <row r="5457" spans="1:9">
      <c r="A5457" s="3">
        <f t="shared" si="170"/>
        <v>5455</v>
      </c>
      <c r="B5457" s="3">
        <f>B5456+Input!$B$2</f>
        <v>5.4550000000001564</v>
      </c>
      <c r="C5457" s="3">
        <f>C5456+G5456*Input!$B$2</f>
        <v>12.633860730958549</v>
      </c>
      <c r="D5457" s="3">
        <f>D5456+H5456*Input!$B$2</f>
        <v>-67.027891810752919</v>
      </c>
      <c r="E5457" s="3">
        <f>E5456+Input!$B$2*C5457</f>
        <v>145.72132072527666</v>
      </c>
      <c r="F5457" s="3">
        <f>F5456+Input!$B$2*D5457</f>
        <v>-19.837147808567138</v>
      </c>
      <c r="G5457" s="3">
        <f>-(0.5*Input!$B$3*(C5457^2+D5457^2)*COS(I5456)*Input!$B$8*Input!$B$11)/(Input!$B$9/Input!$B$10)</f>
        <v>-4.37668093985942</v>
      </c>
      <c r="H5457" s="3">
        <f>-(0.5*Input!$B$3*(C5457^2+D5457^2)*SIN(I5456)*Input!$B$8*Input!$B$11)/(Input!$B$9/Input!$B$10)-Input!$B$10</f>
        <v>-8.9610335440287976</v>
      </c>
      <c r="I5457" s="3">
        <f t="shared" si="171"/>
        <v>-1.3844954358431911</v>
      </c>
    </row>
    <row r="5458" spans="1:9">
      <c r="A5458" s="3">
        <f t="shared" si="170"/>
        <v>5456</v>
      </c>
      <c r="B5458" s="3">
        <f>B5457+Input!$B$2</f>
        <v>5.4560000000001567</v>
      </c>
      <c r="C5458" s="3">
        <f>C5457+G5457*Input!$B$2</f>
        <v>12.629484050018689</v>
      </c>
      <c r="D5458" s="3">
        <f>D5457+H5457*Input!$B$2</f>
        <v>-67.036852844296945</v>
      </c>
      <c r="E5458" s="3">
        <f>E5457+Input!$B$2*C5458</f>
        <v>145.73395020932668</v>
      </c>
      <c r="F5458" s="3">
        <f>F5457+Input!$B$2*D5458</f>
        <v>-19.904184661411435</v>
      </c>
      <c r="G5458" s="3">
        <f>-(0.5*Input!$B$3*(C5458^2+D5458^2)*COS(I5457)*Input!$B$8*Input!$B$11)/(Input!$B$9/Input!$B$10)</f>
        <v>-4.3756774150397852</v>
      </c>
      <c r="H5458" s="3">
        <f>-(0.5*Input!$B$3*(C5458^2+D5458^2)*SIN(I5457)*Input!$B$8*Input!$B$11)/(Input!$B$9/Input!$B$10)-Input!$B$10</f>
        <v>-8.9552093180554557</v>
      </c>
      <c r="I5458" s="3">
        <f t="shared" si="171"/>
        <v>-1.3845828162542475</v>
      </c>
    </row>
    <row r="5459" spans="1:9">
      <c r="A5459" s="3">
        <f t="shared" si="170"/>
        <v>5457</v>
      </c>
      <c r="B5459" s="3">
        <f>B5458+Input!$B$2</f>
        <v>5.4570000000001571</v>
      </c>
      <c r="C5459" s="3">
        <f>C5458+G5458*Input!$B$2</f>
        <v>12.62510837260365</v>
      </c>
      <c r="D5459" s="3">
        <f>D5458+H5458*Input!$B$2</f>
        <v>-67.045808053615005</v>
      </c>
      <c r="E5459" s="3">
        <f>E5458+Input!$B$2*C5459</f>
        <v>145.7465753176993</v>
      </c>
      <c r="F5459" s="3">
        <f>F5458+Input!$B$2*D5459</f>
        <v>-19.971230469465048</v>
      </c>
      <c r="G5459" s="3">
        <f>-(0.5*Input!$B$3*(C5459^2+D5459^2)*COS(I5458)*Input!$B$8*Input!$B$11)/(Input!$B$9/Input!$B$10)</f>
        <v>-4.3746735610256682</v>
      </c>
      <c r="H5459" s="3">
        <f>-(0.5*Input!$B$3*(C5459^2+D5459^2)*SIN(I5458)*Input!$B$8*Input!$B$11)/(Input!$B$9/Input!$B$10)-Input!$B$10</f>
        <v>-8.9493880897390738</v>
      </c>
      <c r="I5459" s="3">
        <f t="shared" si="171"/>
        <v>-1.384670145930458</v>
      </c>
    </row>
    <row r="5460" spans="1:9">
      <c r="A5460" s="3">
        <f t="shared" si="170"/>
        <v>5458</v>
      </c>
      <c r="B5460" s="3">
        <f>B5459+Input!$B$2</f>
        <v>5.4580000000001574</v>
      </c>
      <c r="C5460" s="3">
        <f>C5459+G5459*Input!$B$2</f>
        <v>12.620733699042624</v>
      </c>
      <c r="D5460" s="3">
        <f>D5459+H5459*Input!$B$2</f>
        <v>-67.054757441704737</v>
      </c>
      <c r="E5460" s="3">
        <f>E5459+Input!$B$2*C5460</f>
        <v>145.75919605139833</v>
      </c>
      <c r="F5460" s="3">
        <f>F5459+Input!$B$2*D5460</f>
        <v>-20.038285226906755</v>
      </c>
      <c r="G5460" s="3">
        <f>-(0.5*Input!$B$3*(C5460^2+D5460^2)*COS(I5459)*Input!$B$8*Input!$B$11)/(Input!$B$9/Input!$B$10)</f>
        <v>-4.3736693785339984</v>
      </c>
      <c r="H5460" s="3">
        <f>-(0.5*Input!$B$3*(C5460^2+D5460^2)*SIN(I5459)*Input!$B$8*Input!$B$11)/(Input!$B$9/Input!$B$10)-Input!$B$10</f>
        <v>-8.9435698586569323</v>
      </c>
      <c r="I5460" s="3">
        <f t="shared" si="171"/>
        <v>-1.3847574249129637</v>
      </c>
    </row>
    <row r="5461" spans="1:9">
      <c r="A5461" s="3">
        <f t="shared" si="170"/>
        <v>5459</v>
      </c>
      <c r="B5461" s="3">
        <f>B5460+Input!$B$2</f>
        <v>5.4590000000001577</v>
      </c>
      <c r="C5461" s="3">
        <f>C5460+G5460*Input!$B$2</f>
        <v>12.61636002966409</v>
      </c>
      <c r="D5461" s="3">
        <f>D5460+H5460*Input!$B$2</f>
        <v>-67.063701011563396</v>
      </c>
      <c r="E5461" s="3">
        <f>E5460+Input!$B$2*C5461</f>
        <v>145.77181241142799</v>
      </c>
      <c r="F5461" s="3">
        <f>F5460+Input!$B$2*D5461</f>
        <v>-20.105348927918318</v>
      </c>
      <c r="G5461" s="3">
        <f>-(0.5*Input!$B$3*(C5461^2+D5461^2)*COS(I5460)*Input!$B$8*Input!$B$11)/(Input!$B$9/Input!$B$10)</f>
        <v>-4.3726648682811664</v>
      </c>
      <c r="H5461" s="3">
        <f>-(0.5*Input!$B$3*(C5461^2+D5461^2)*SIN(I5460)*Input!$B$8*Input!$B$11)/(Input!$B$9/Input!$B$10)-Input!$B$10</f>
        <v>-8.9377546243845352</v>
      </c>
      <c r="I5461" s="3">
        <f t="shared" si="171"/>
        <v>-1.3848446532428595</v>
      </c>
    </row>
    <row r="5462" spans="1:9">
      <c r="A5462" s="3">
        <f t="shared" si="170"/>
        <v>5460</v>
      </c>
      <c r="B5462" s="3">
        <f>B5461+Input!$B$2</f>
        <v>5.4600000000001581</v>
      </c>
      <c r="C5462" s="3">
        <f>C5461+G5461*Input!$B$2</f>
        <v>12.611987364795809</v>
      </c>
      <c r="D5462" s="3">
        <f>D5461+H5461*Input!$B$2</f>
        <v>-67.072638766187779</v>
      </c>
      <c r="E5462" s="3">
        <f>E5461+Input!$B$2*C5462</f>
        <v>145.78442439879279</v>
      </c>
      <c r="F5462" s="3">
        <f>F5461+Input!$B$2*D5462</f>
        <v>-20.172421566684505</v>
      </c>
      <c r="G5462" s="3">
        <f>-(0.5*Input!$B$3*(C5462^2+D5462^2)*COS(I5461)*Input!$B$8*Input!$B$11)/(Input!$B$9/Input!$B$10)</f>
        <v>-4.3716600309830254</v>
      </c>
      <c r="H5462" s="3">
        <f>-(0.5*Input!$B$3*(C5462^2+D5462^2)*SIN(I5461)*Input!$B$8*Input!$B$11)/(Input!$B$9/Input!$B$10)-Input!$B$10</f>
        <v>-8.9319423864956597</v>
      </c>
      <c r="I5462" s="3">
        <f t="shared" si="171"/>
        <v>-1.3849318309611942</v>
      </c>
    </row>
    <row r="5463" spans="1:9">
      <c r="A5463" s="3">
        <f t="shared" si="170"/>
        <v>5461</v>
      </c>
      <c r="B5463" s="3">
        <f>B5462+Input!$B$2</f>
        <v>5.4610000000001584</v>
      </c>
      <c r="C5463" s="3">
        <f>C5462+G5462*Input!$B$2</f>
        <v>12.607615704764825</v>
      </c>
      <c r="D5463" s="3">
        <f>D5462+H5462*Input!$B$2</f>
        <v>-67.081570708574276</v>
      </c>
      <c r="E5463" s="3">
        <f>E5462+Input!$B$2*C5463</f>
        <v>145.79703201449755</v>
      </c>
      <c r="F5463" s="3">
        <f>F5462+Input!$B$2*D5463</f>
        <v>-20.239503137393079</v>
      </c>
      <c r="G5463" s="3">
        <f>-(0.5*Input!$B$3*(C5463^2+D5463^2)*COS(I5462)*Input!$B$8*Input!$B$11)/(Input!$B$9/Input!$B$10)</f>
        <v>-4.3706548673549035</v>
      </c>
      <c r="H5463" s="3">
        <f>-(0.5*Input!$B$3*(C5463^2+D5463^2)*SIN(I5462)*Input!$B$8*Input!$B$11)/(Input!$B$9/Input!$B$10)-Input!$B$10</f>
        <v>-8.9261331445623568</v>
      </c>
      <c r="I5463" s="3">
        <f t="shared" si="171"/>
        <v>-1.3850189581089705</v>
      </c>
    </row>
    <row r="5464" spans="1:9">
      <c r="A5464" s="3">
        <f t="shared" si="170"/>
        <v>5462</v>
      </c>
      <c r="B5464" s="3">
        <f>B5463+Input!$B$2</f>
        <v>5.4620000000001587</v>
      </c>
      <c r="C5464" s="3">
        <f>C5463+G5463*Input!$B$2</f>
        <v>12.60324504989747</v>
      </c>
      <c r="D5464" s="3">
        <f>D5463+H5463*Input!$B$2</f>
        <v>-67.090496841718831</v>
      </c>
      <c r="E5464" s="3">
        <f>E5463+Input!$B$2*C5464</f>
        <v>145.80963525954743</v>
      </c>
      <c r="F5464" s="3">
        <f>F5463+Input!$B$2*D5464</f>
        <v>-20.306593634234797</v>
      </c>
      <c r="G5464" s="3">
        <f>-(0.5*Input!$B$3*(C5464^2+D5464^2)*COS(I5463)*Input!$B$8*Input!$B$11)/(Input!$B$9/Input!$B$10)</f>
        <v>-4.3696493781115917</v>
      </c>
      <c r="H5464" s="3">
        <f>-(0.5*Input!$B$3*(C5464^2+D5464^2)*SIN(I5463)*Input!$B$8*Input!$B$11)/(Input!$B$9/Input!$B$10)-Input!$B$10</f>
        <v>-8.9203268981549151</v>
      </c>
      <c r="I5464" s="3">
        <f t="shared" si="171"/>
        <v>-1.3851060347271449</v>
      </c>
    </row>
    <row r="5465" spans="1:9">
      <c r="A5465" s="3">
        <f t="shared" si="170"/>
        <v>5463</v>
      </c>
      <c r="B5465" s="3">
        <f>B5464+Input!$B$2</f>
        <v>5.4630000000001591</v>
      </c>
      <c r="C5465" s="3">
        <f>C5464+G5464*Input!$B$2</f>
        <v>12.59887540051936</v>
      </c>
      <c r="D5465" s="3">
        <f>D5464+H5464*Input!$B$2</f>
        <v>-67.099417168616981</v>
      </c>
      <c r="E5465" s="3">
        <f>E5464+Input!$B$2*C5465</f>
        <v>145.82223413494796</v>
      </c>
      <c r="F5465" s="3">
        <f>F5464+Input!$B$2*D5465</f>
        <v>-20.373693051403414</v>
      </c>
      <c r="G5465" s="3">
        <f>-(0.5*Input!$B$3*(C5465^2+D5465^2)*COS(I5464)*Input!$B$8*Input!$B$11)/(Input!$B$9/Input!$B$10)</f>
        <v>-4.3686435639673604</v>
      </c>
      <c r="H5465" s="3">
        <f>-(0.5*Input!$B$3*(C5465^2+D5465^2)*SIN(I5464)*Input!$B$8*Input!$B$11)/(Input!$B$9/Input!$B$10)-Input!$B$10</f>
        <v>-8.9145236468418965</v>
      </c>
      <c r="I5465" s="3">
        <f t="shared" si="171"/>
        <v>-1.3851930608566285</v>
      </c>
    </row>
    <row r="5466" spans="1:9">
      <c r="A5466" s="3">
        <f t="shared" si="170"/>
        <v>5464</v>
      </c>
      <c r="B5466" s="3">
        <f>B5465+Input!$B$2</f>
        <v>5.4640000000001594</v>
      </c>
      <c r="C5466" s="3">
        <f>C5465+G5465*Input!$B$2</f>
        <v>12.594506756955392</v>
      </c>
      <c r="D5466" s="3">
        <f>D5465+H5465*Input!$B$2</f>
        <v>-67.108331692263818</v>
      </c>
      <c r="E5466" s="3">
        <f>E5465+Input!$B$2*C5466</f>
        <v>145.83482864170492</v>
      </c>
      <c r="F5466" s="3">
        <f>F5465+Input!$B$2*D5466</f>
        <v>-20.440801383095678</v>
      </c>
      <c r="G5466" s="3">
        <f>-(0.5*Input!$B$3*(C5466^2+D5466^2)*COS(I5465)*Input!$B$8*Input!$B$11)/(Input!$B$9/Input!$B$10)</f>
        <v>-4.367637425635932</v>
      </c>
      <c r="H5466" s="3">
        <f>-(0.5*Input!$B$3*(C5466^2+D5466^2)*SIN(I5465)*Input!$B$8*Input!$B$11)/(Input!$B$9/Input!$B$10)-Input!$B$10</f>
        <v>-8.9087233901901506</v>
      </c>
      <c r="I5466" s="3">
        <f t="shared" si="171"/>
        <v>-1.3852800365382867</v>
      </c>
    </row>
    <row r="5467" spans="1:9">
      <c r="A5467" s="3">
        <f t="shared" si="170"/>
        <v>5465</v>
      </c>
      <c r="B5467" s="3">
        <f>B5466+Input!$B$2</f>
        <v>5.4650000000001597</v>
      </c>
      <c r="C5467" s="3">
        <f>C5466+G5466*Input!$B$2</f>
        <v>12.590139119529756</v>
      </c>
      <c r="D5467" s="3">
        <f>D5466+H5466*Input!$B$2</f>
        <v>-67.11724041565401</v>
      </c>
      <c r="E5467" s="3">
        <f>E5466+Input!$B$2*C5467</f>
        <v>145.84741878082446</v>
      </c>
      <c r="F5467" s="3">
        <f>F5466+Input!$B$2*D5467</f>
        <v>-20.507918623511333</v>
      </c>
      <c r="G5467" s="3">
        <f>-(0.5*Input!$B$3*(C5467^2+D5467^2)*COS(I5466)*Input!$B$8*Input!$B$11)/(Input!$B$9/Input!$B$10)</f>
        <v>-4.3666309638304988</v>
      </c>
      <c r="H5467" s="3">
        <f>-(0.5*Input!$B$3*(C5467^2+D5467^2)*SIN(I5466)*Input!$B$8*Input!$B$11)/(Input!$B$9/Input!$B$10)-Input!$B$10</f>
        <v>-8.9029261277647649</v>
      </c>
      <c r="I5467" s="3">
        <f t="shared" si="171"/>
        <v>-1.3853669618129385</v>
      </c>
    </row>
    <row r="5468" spans="1:9">
      <c r="A5468" s="3">
        <f t="shared" si="170"/>
        <v>5466</v>
      </c>
      <c r="B5468" s="3">
        <f>B5467+Input!$B$2</f>
        <v>5.4660000000001601</v>
      </c>
      <c r="C5468" s="3">
        <f>C5467+G5467*Input!$B$2</f>
        <v>12.585772488565926</v>
      </c>
      <c r="D5468" s="3">
        <f>D5467+H5467*Input!$B$2</f>
        <v>-67.12614334178177</v>
      </c>
      <c r="E5468" s="3">
        <f>E5467+Input!$B$2*C5468</f>
        <v>145.86000455331302</v>
      </c>
      <c r="F5468" s="3">
        <f>F5467+Input!$B$2*D5468</f>
        <v>-20.575044766853114</v>
      </c>
      <c r="G5468" s="3">
        <f>-(0.5*Input!$B$3*(C5468^2+D5468^2)*COS(I5467)*Input!$B$8*Input!$B$11)/(Input!$B$9/Input!$B$10)</f>
        <v>-4.3656241792637278</v>
      </c>
      <c r="H5468" s="3">
        <f>-(0.5*Input!$B$3*(C5468^2+D5468^2)*SIN(I5467)*Input!$B$8*Input!$B$11)/(Input!$B$9/Input!$B$10)-Input!$B$10</f>
        <v>-8.8971318591291357</v>
      </c>
      <c r="I5468" s="3">
        <f t="shared" si="171"/>
        <v>-1.3854538367213576</v>
      </c>
    </row>
    <row r="5469" spans="1:9">
      <c r="A5469" s="3">
        <f t="shared" si="170"/>
        <v>5467</v>
      </c>
      <c r="B5469" s="3">
        <f>B5468+Input!$B$2</f>
        <v>5.4670000000001604</v>
      </c>
      <c r="C5469" s="3">
        <f>C5468+G5468*Input!$B$2</f>
        <v>12.581406864386663</v>
      </c>
      <c r="D5469" s="3">
        <f>D5468+H5468*Input!$B$2</f>
        <v>-67.135040473640899</v>
      </c>
      <c r="E5469" s="3">
        <f>E5468+Input!$B$2*C5469</f>
        <v>145.87258596017742</v>
      </c>
      <c r="F5469" s="3">
        <f>F5468+Input!$B$2*D5469</f>
        <v>-20.642179807326755</v>
      </c>
      <c r="G5469" s="3">
        <f>-(0.5*Input!$B$3*(C5469^2+D5469^2)*COS(I5468)*Input!$B$8*Input!$B$11)/(Input!$B$9/Input!$B$10)</f>
        <v>-4.3646170726477536</v>
      </c>
      <c r="H5469" s="3">
        <f>-(0.5*Input!$B$3*(C5469^2+D5469^2)*SIN(I5468)*Input!$B$8*Input!$B$11)/(Input!$B$9/Input!$B$10)-Input!$B$10</f>
        <v>-8.8913405838449115</v>
      </c>
      <c r="I5469" s="3">
        <f t="shared" si="171"/>
        <v>-1.3855406613042724</v>
      </c>
    </row>
    <row r="5470" spans="1:9">
      <c r="A5470" s="3">
        <f t="shared" si="170"/>
        <v>5468</v>
      </c>
      <c r="B5470" s="3">
        <f>B5469+Input!$B$2</f>
        <v>5.4680000000001607</v>
      </c>
      <c r="C5470" s="3">
        <f>C5469+G5469*Input!$B$2</f>
        <v>12.577042247314015</v>
      </c>
      <c r="D5470" s="3">
        <f>D5469+H5469*Input!$B$2</f>
        <v>-67.143931814224743</v>
      </c>
      <c r="E5470" s="3">
        <f>E5469+Input!$B$2*C5470</f>
        <v>145.88516300242472</v>
      </c>
      <c r="F5470" s="3">
        <f>F5469+Input!$B$2*D5470</f>
        <v>-20.709323739140981</v>
      </c>
      <c r="G5470" s="3">
        <f>-(0.5*Input!$B$3*(C5470^2+D5470^2)*COS(I5469)*Input!$B$8*Input!$B$11)/(Input!$B$9/Input!$B$10)</f>
        <v>-4.3636096446941561</v>
      </c>
      <c r="H5470" s="3">
        <f>-(0.5*Input!$B$3*(C5470^2+D5470^2)*SIN(I5469)*Input!$B$8*Input!$B$11)/(Input!$B$9/Input!$B$10)-Input!$B$10</f>
        <v>-8.885552301472039</v>
      </c>
      <c r="I5470" s="3">
        <f t="shared" si="171"/>
        <v>-1.3856274356023652</v>
      </c>
    </row>
    <row r="5471" spans="1:9">
      <c r="A5471" s="3">
        <f t="shared" si="170"/>
        <v>5469</v>
      </c>
      <c r="B5471" s="3">
        <f>B5470+Input!$B$2</f>
        <v>5.4690000000001611</v>
      </c>
      <c r="C5471" s="3">
        <f>C5470+G5470*Input!$B$2</f>
        <v>12.572678637669322</v>
      </c>
      <c r="D5471" s="3">
        <f>D5470+H5470*Input!$B$2</f>
        <v>-67.152817366526222</v>
      </c>
      <c r="E5471" s="3">
        <f>E5470+Input!$B$2*C5471</f>
        <v>145.89773568106239</v>
      </c>
      <c r="F5471" s="3">
        <f>F5470+Input!$B$2*D5471</f>
        <v>-20.776476556507507</v>
      </c>
      <c r="G5471" s="3">
        <f>-(0.5*Input!$B$3*(C5471^2+D5471^2)*COS(I5470)*Input!$B$8*Input!$B$11)/(Input!$B$9/Input!$B$10)</f>
        <v>-4.3626018961140121</v>
      </c>
      <c r="H5471" s="3">
        <f>-(0.5*Input!$B$3*(C5471^2+D5471^2)*SIN(I5470)*Input!$B$8*Input!$B$11)/(Input!$B$9/Input!$B$10)-Input!$B$10</f>
        <v>-8.8797670115687275</v>
      </c>
      <c r="I5471" s="3">
        <f t="shared" si="171"/>
        <v>-1.3857141596562732</v>
      </c>
    </row>
    <row r="5472" spans="1:9">
      <c r="A5472" s="3">
        <f t="shared" si="170"/>
        <v>5470</v>
      </c>
      <c r="B5472" s="3">
        <f>B5471+Input!$B$2</f>
        <v>5.4700000000001614</v>
      </c>
      <c r="C5472" s="3">
        <f>C5471+G5471*Input!$B$2</f>
        <v>12.568316035773208</v>
      </c>
      <c r="D5472" s="3">
        <f>D5471+H5471*Input!$B$2</f>
        <v>-67.161697133537785</v>
      </c>
      <c r="E5472" s="3">
        <f>E5471+Input!$B$2*C5472</f>
        <v>145.91030399709817</v>
      </c>
      <c r="F5472" s="3">
        <f>F5471+Input!$B$2*D5472</f>
        <v>-20.843638253641046</v>
      </c>
      <c r="G5472" s="3">
        <f>-(0.5*Input!$B$3*(C5472^2+D5472^2)*COS(I5471)*Input!$B$8*Input!$B$11)/(Input!$B$9/Input!$B$10)</f>
        <v>-4.3615938276178401</v>
      </c>
      <c r="H5472" s="3">
        <f>-(0.5*Input!$B$3*(C5472^2+D5472^2)*SIN(I5471)*Input!$B$8*Input!$B$11)/(Input!$B$9/Input!$B$10)-Input!$B$10</f>
        <v>-8.8739847136915095</v>
      </c>
      <c r="I5472" s="3">
        <f t="shared" si="171"/>
        <v>-1.3858008335065879</v>
      </c>
    </row>
    <row r="5473" spans="1:9">
      <c r="A5473" s="3">
        <f t="shared" si="170"/>
        <v>5471</v>
      </c>
      <c r="B5473" s="3">
        <f>B5472+Input!$B$2</f>
        <v>5.4710000000001617</v>
      </c>
      <c r="C5473" s="3">
        <f>C5472+G5472*Input!$B$2</f>
        <v>12.56395444194559</v>
      </c>
      <c r="D5473" s="3">
        <f>D5472+H5472*Input!$B$2</f>
        <v>-67.170571118251473</v>
      </c>
      <c r="E5473" s="3">
        <f>E5472+Input!$B$2*C5473</f>
        <v>145.92286795154013</v>
      </c>
      <c r="F5473" s="3">
        <f>F5472+Input!$B$2*D5473</f>
        <v>-20.910808824759297</v>
      </c>
      <c r="G5473" s="3">
        <f>-(0.5*Input!$B$3*(C5473^2+D5473^2)*COS(I5472)*Input!$B$8*Input!$B$11)/(Input!$B$9/Input!$B$10)</f>
        <v>-4.3605854399156394</v>
      </c>
      <c r="H5473" s="3">
        <f>-(0.5*Input!$B$3*(C5473^2+D5473^2)*SIN(I5472)*Input!$B$8*Input!$B$11)/(Input!$B$9/Input!$B$10)-Input!$B$10</f>
        <v>-8.8682054073951697</v>
      </c>
      <c r="I5473" s="3">
        <f t="shared" si="171"/>
        <v>-1.3858874571938555</v>
      </c>
    </row>
    <row r="5474" spans="1:9">
      <c r="A5474" s="3">
        <f t="shared" si="170"/>
        <v>5472</v>
      </c>
      <c r="B5474" s="3">
        <f>B5473+Input!$B$2</f>
        <v>5.4720000000001621</v>
      </c>
      <c r="C5474" s="3">
        <f>C5473+G5473*Input!$B$2</f>
        <v>12.559593856505675</v>
      </c>
      <c r="D5474" s="3">
        <f>D5473+H5473*Input!$B$2</f>
        <v>-67.179439323658869</v>
      </c>
      <c r="E5474" s="3">
        <f>E5473+Input!$B$2*C5474</f>
        <v>145.93542754539664</v>
      </c>
      <c r="F5474" s="3">
        <f>F5473+Input!$B$2*D5474</f>
        <v>-20.977988264082956</v>
      </c>
      <c r="G5474" s="3">
        <f>-(0.5*Input!$B$3*(C5474^2+D5474^2)*COS(I5473)*Input!$B$8*Input!$B$11)/(Input!$B$9/Input!$B$10)</f>
        <v>-4.3595767337168718</v>
      </c>
      <c r="H5474" s="3">
        <f>-(0.5*Input!$B$3*(C5474^2+D5474^2)*SIN(I5473)*Input!$B$8*Input!$B$11)/(Input!$B$9/Input!$B$10)-Input!$B$10</f>
        <v>-8.8624290922328015</v>
      </c>
      <c r="I5474" s="3">
        <f t="shared" si="171"/>
        <v>-1.3859740307585771</v>
      </c>
    </row>
    <row r="5475" spans="1:9">
      <c r="A5475" s="3">
        <f t="shared" si="170"/>
        <v>5473</v>
      </c>
      <c r="B5475" s="3">
        <f>B5474+Input!$B$2</f>
        <v>5.4730000000001624</v>
      </c>
      <c r="C5475" s="3">
        <f>C5474+G5474*Input!$B$2</f>
        <v>12.555234279771957</v>
      </c>
      <c r="D5475" s="3">
        <f>D5474+H5474*Input!$B$2</f>
        <v>-67.188301752751102</v>
      </c>
      <c r="E5475" s="3">
        <f>E5474+Input!$B$2*C5475</f>
        <v>145.94798277967641</v>
      </c>
      <c r="F5475" s="3">
        <f>F5474+Input!$B$2*D5475</f>
        <v>-21.045176565835707</v>
      </c>
      <c r="G5475" s="3">
        <f>-(0.5*Input!$B$3*(C5475^2+D5475^2)*COS(I5474)*Input!$B$8*Input!$B$11)/(Input!$B$9/Input!$B$10)</f>
        <v>-4.3585677097304627</v>
      </c>
      <c r="H5475" s="3">
        <f>-(0.5*Input!$B$3*(C5475^2+D5475^2)*SIN(I5474)*Input!$B$8*Input!$B$11)/(Input!$B$9/Input!$B$10)-Input!$B$10</f>
        <v>-8.8566557677557931</v>
      </c>
      <c r="I5475" s="3">
        <f t="shared" si="171"/>
        <v>-1.3860605542412083</v>
      </c>
    </row>
    <row r="5476" spans="1:9">
      <c r="A5476" s="3">
        <f t="shared" si="170"/>
        <v>5474</v>
      </c>
      <c r="B5476" s="3">
        <f>B5475+Input!$B$2</f>
        <v>5.4740000000001627</v>
      </c>
      <c r="C5476" s="3">
        <f>C5475+G5475*Input!$B$2</f>
        <v>12.550875712062227</v>
      </c>
      <c r="D5476" s="3">
        <f>D5475+H5475*Input!$B$2</f>
        <v>-67.19715840851886</v>
      </c>
      <c r="E5476" s="3">
        <f>E5475+Input!$B$2*C5476</f>
        <v>145.96053365538847</v>
      </c>
      <c r="F5476" s="3">
        <f>F5475+Input!$B$2*D5476</f>
        <v>-21.112373724244225</v>
      </c>
      <c r="G5476" s="3">
        <f>-(0.5*Input!$B$3*(C5476^2+D5476^2)*COS(I5475)*Input!$B$8*Input!$B$11)/(Input!$B$9/Input!$B$10)</f>
        <v>-4.3575583686648063</v>
      </c>
      <c r="H5476" s="3">
        <f>-(0.5*Input!$B$3*(C5476^2+D5476^2)*SIN(I5475)*Input!$B$8*Input!$B$11)/(Input!$B$9/Input!$B$10)-Input!$B$10</f>
        <v>-8.8508854335138203</v>
      </c>
      <c r="I5476" s="3">
        <f t="shared" si="171"/>
        <v>-1.3861470276821597</v>
      </c>
    </row>
    <row r="5477" spans="1:9">
      <c r="A5477" s="3">
        <f t="shared" si="170"/>
        <v>5475</v>
      </c>
      <c r="B5477" s="3">
        <f>B5476+Input!$B$2</f>
        <v>5.4750000000001631</v>
      </c>
      <c r="C5477" s="3">
        <f>C5476+G5476*Input!$B$2</f>
        <v>12.546518153693562</v>
      </c>
      <c r="D5477" s="3">
        <f>D5476+H5476*Input!$B$2</f>
        <v>-67.206009293952377</v>
      </c>
      <c r="E5477" s="3">
        <f>E5476+Input!$B$2*C5477</f>
        <v>145.97308017354217</v>
      </c>
      <c r="F5477" s="3">
        <f>F5476+Input!$B$2*D5477</f>
        <v>-21.179579733538176</v>
      </c>
      <c r="G5477" s="3">
        <f>-(0.5*Input!$B$3*(C5477^2+D5477^2)*COS(I5476)*Input!$B$8*Input!$B$11)/(Input!$B$9/Input!$B$10)</f>
        <v>-4.3565487112277612</v>
      </c>
      <c r="H5477" s="3">
        <f>-(0.5*Input!$B$3*(C5477^2+D5477^2)*SIN(I5476)*Input!$B$8*Input!$B$11)/(Input!$B$9/Input!$B$10)-Input!$B$10</f>
        <v>-8.8451180890548784</v>
      </c>
      <c r="I5477" s="3">
        <f t="shared" si="171"/>
        <v>-1.3862334511217966</v>
      </c>
    </row>
    <row r="5478" spans="1:9">
      <c r="A5478" s="3">
        <f t="shared" si="170"/>
        <v>5476</v>
      </c>
      <c r="B5478" s="3">
        <f>B5477+Input!$B$2</f>
        <v>5.4760000000001634</v>
      </c>
      <c r="C5478" s="3">
        <f>C5477+G5477*Input!$B$2</f>
        <v>12.542161604982335</v>
      </c>
      <c r="D5478" s="3">
        <f>D5477+H5477*Input!$B$2</f>
        <v>-67.214854412041433</v>
      </c>
      <c r="E5478" s="3">
        <f>E5477+Input!$B$2*C5478</f>
        <v>145.98562233514716</v>
      </c>
      <c r="F5478" s="3">
        <f>F5477+Input!$B$2*D5478</f>
        <v>-21.246794587950216</v>
      </c>
      <c r="G5478" s="3">
        <f>-(0.5*Input!$B$3*(C5478^2+D5478^2)*COS(I5477)*Input!$B$8*Input!$B$11)/(Input!$B$9/Input!$B$10)</f>
        <v>-4.3555387381266542</v>
      </c>
      <c r="H5478" s="3">
        <f>-(0.5*Input!$B$3*(C5478^2+D5478^2)*SIN(I5477)*Input!$B$8*Input!$B$11)/(Input!$B$9/Input!$B$10)-Input!$B$10</f>
        <v>-8.839353733925261</v>
      </c>
      <c r="I5478" s="3">
        <f t="shared" si="171"/>
        <v>-1.3863198246004396</v>
      </c>
    </row>
    <row r="5479" spans="1:9">
      <c r="A5479" s="3">
        <f t="shared" si="170"/>
        <v>5477</v>
      </c>
      <c r="B5479" s="3">
        <f>B5478+Input!$B$2</f>
        <v>5.4770000000001637</v>
      </c>
      <c r="C5479" s="3">
        <f>C5478+G5478*Input!$B$2</f>
        <v>12.537806066244208</v>
      </c>
      <c r="D5479" s="3">
        <f>D5478+H5478*Input!$B$2</f>
        <v>-67.223693765775351</v>
      </c>
      <c r="E5479" s="3">
        <f>E5478+Input!$B$2*C5479</f>
        <v>145.99816014121339</v>
      </c>
      <c r="F5479" s="3">
        <f>F5478+Input!$B$2*D5479</f>
        <v>-21.314018281715992</v>
      </c>
      <c r="G5479" s="3">
        <f>-(0.5*Input!$B$3*(C5479^2+D5479^2)*COS(I5478)*Input!$B$8*Input!$B$11)/(Input!$B$9/Input!$B$10)</f>
        <v>-4.3545284500682717</v>
      </c>
      <c r="H5479" s="3">
        <f>-(0.5*Input!$B$3*(C5479^2+D5479^2)*SIN(I5478)*Input!$B$8*Input!$B$11)/(Input!$B$9/Input!$B$10)-Input!$B$10</f>
        <v>-8.8335923676695707</v>
      </c>
      <c r="I5479" s="3">
        <f t="shared" si="171"/>
        <v>-1.3864061481583638</v>
      </c>
    </row>
    <row r="5480" spans="1:9">
      <c r="A5480" s="3">
        <f t="shared" si="170"/>
        <v>5478</v>
      </c>
      <c r="B5480" s="3">
        <f>B5479+Input!$B$2</f>
        <v>5.4780000000001641</v>
      </c>
      <c r="C5480" s="3">
        <f>C5479+G5479*Input!$B$2</f>
        <v>12.533451537794139</v>
      </c>
      <c r="D5480" s="3">
        <f>D5479+H5479*Input!$B$2</f>
        <v>-67.232527358143017</v>
      </c>
      <c r="E5480" s="3">
        <f>E5479+Input!$B$2*C5480</f>
        <v>146.01069359275118</v>
      </c>
      <c r="F5480" s="3">
        <f>F5479+Input!$B$2*D5480</f>
        <v>-21.381250809074135</v>
      </c>
      <c r="G5480" s="3">
        <f>-(0.5*Input!$B$3*(C5480^2+D5480^2)*COS(I5479)*Input!$B$8*Input!$B$11)/(Input!$B$9/Input!$B$10)</f>
        <v>-4.3535178477588747</v>
      </c>
      <c r="H5480" s="3">
        <f>-(0.5*Input!$B$3*(C5480^2+D5480^2)*SIN(I5479)*Input!$B$8*Input!$B$11)/(Input!$B$9/Input!$B$10)-Input!$B$10</f>
        <v>-8.8278339898306974</v>
      </c>
      <c r="I5480" s="3">
        <f t="shared" si="171"/>
        <v>-1.3864924218358001</v>
      </c>
    </row>
    <row r="5481" spans="1:9">
      <c r="A5481" s="3">
        <f t="shared" si="170"/>
        <v>5479</v>
      </c>
      <c r="B5481" s="3">
        <f>B5480+Input!$B$2</f>
        <v>5.4790000000001644</v>
      </c>
      <c r="C5481" s="3">
        <f>C5480+G5480*Input!$B$2</f>
        <v>12.52909801994638</v>
      </c>
      <c r="D5481" s="3">
        <f>D5480+H5480*Input!$B$2</f>
        <v>-67.241355192132843</v>
      </c>
      <c r="E5481" s="3">
        <f>E5480+Input!$B$2*C5481</f>
        <v>146.02322269077112</v>
      </c>
      <c r="F5481" s="3">
        <f>F5480+Input!$B$2*D5481</f>
        <v>-21.44849216426627</v>
      </c>
      <c r="G5481" s="3">
        <f>-(0.5*Input!$B$3*(C5481^2+D5481^2)*COS(I5480)*Input!$B$8*Input!$B$11)/(Input!$B$9/Input!$B$10)</f>
        <v>-4.3525069319041778</v>
      </c>
      <c r="H5481" s="3">
        <f>-(0.5*Input!$B$3*(C5481^2+D5481^2)*SIN(I5480)*Input!$B$8*Input!$B$11)/(Input!$B$9/Input!$B$10)-Input!$B$10</f>
        <v>-8.8220785999498794</v>
      </c>
      <c r="I5481" s="3">
        <f t="shared" si="171"/>
        <v>-1.3865786456729337</v>
      </c>
    </row>
    <row r="5482" spans="1:9">
      <c r="A5482" s="3">
        <f t="shared" si="170"/>
        <v>5480</v>
      </c>
      <c r="B5482" s="3">
        <f>B5481+Input!$B$2</f>
        <v>5.4800000000001647</v>
      </c>
      <c r="C5482" s="3">
        <f>C5481+G5481*Input!$B$2</f>
        <v>12.524745513014476</v>
      </c>
      <c r="D5482" s="3">
        <f>D5481+H5481*Input!$B$2</f>
        <v>-67.250177270732792</v>
      </c>
      <c r="E5482" s="3">
        <f>E5481+Input!$B$2*C5482</f>
        <v>146.03574743628414</v>
      </c>
      <c r="F5482" s="3">
        <f>F5481+Input!$B$2*D5482</f>
        <v>-21.515742341537003</v>
      </c>
      <c r="G5482" s="3">
        <f>-(0.5*Input!$B$3*(C5482^2+D5482^2)*COS(I5481)*Input!$B$8*Input!$B$11)/(Input!$B$9/Input!$B$10)</f>
        <v>-4.351495703209376</v>
      </c>
      <c r="H5482" s="3">
        <f>-(0.5*Input!$B$3*(C5482^2+D5482^2)*SIN(I5481)*Input!$B$8*Input!$B$11)/(Input!$B$9/Input!$B$10)-Input!$B$10</f>
        <v>-8.8163261975666529</v>
      </c>
      <c r="I5482" s="3">
        <f t="shared" si="171"/>
        <v>-1.3866648197099056</v>
      </c>
    </row>
    <row r="5483" spans="1:9">
      <c r="A5483" s="3">
        <f t="shared" si="170"/>
        <v>5481</v>
      </c>
      <c r="B5483" s="3">
        <f>B5482+Input!$B$2</f>
        <v>5.4810000000001651</v>
      </c>
      <c r="C5483" s="3">
        <f>C5482+G5482*Input!$B$2</f>
        <v>12.520394017311267</v>
      </c>
      <c r="D5483" s="3">
        <f>D5482+H5482*Input!$B$2</f>
        <v>-67.258993596930353</v>
      </c>
      <c r="E5483" s="3">
        <f>E5482+Input!$B$2*C5483</f>
        <v>146.04826783030146</v>
      </c>
      <c r="F5483" s="3">
        <f>F5482+Input!$B$2*D5483</f>
        <v>-21.583001335133932</v>
      </c>
      <c r="G5483" s="3">
        <f>-(0.5*Input!$B$3*(C5483^2+D5483^2)*COS(I5482)*Input!$B$8*Input!$B$11)/(Input!$B$9/Input!$B$10)</f>
        <v>-4.3504841623791117</v>
      </c>
      <c r="H5483" s="3">
        <f>-(0.5*Input!$B$3*(C5483^2+D5483^2)*SIN(I5482)*Input!$B$8*Input!$B$11)/(Input!$B$9/Input!$B$10)-Input!$B$10</f>
        <v>-8.8105767822188525</v>
      </c>
      <c r="I5483" s="3">
        <f t="shared" si="171"/>
        <v>-1.386750943986812</v>
      </c>
    </row>
    <row r="5484" spans="1:9">
      <c r="A5484" s="3">
        <f t="shared" si="170"/>
        <v>5482</v>
      </c>
      <c r="B5484" s="3">
        <f>B5483+Input!$B$2</f>
        <v>5.4820000000001654</v>
      </c>
      <c r="C5484" s="3">
        <f>C5483+G5483*Input!$B$2</f>
        <v>12.516043533148888</v>
      </c>
      <c r="D5484" s="3">
        <f>D5483+H5483*Input!$B$2</f>
        <v>-67.267804173712577</v>
      </c>
      <c r="E5484" s="3">
        <f>E5483+Input!$B$2*C5484</f>
        <v>146.06078387383459</v>
      </c>
      <c r="F5484" s="3">
        <f>F5483+Input!$B$2*D5484</f>
        <v>-21.650269139307646</v>
      </c>
      <c r="G5484" s="3">
        <f>-(0.5*Input!$B$3*(C5484^2+D5484^2)*COS(I5483)*Input!$B$8*Input!$B$11)/(Input!$B$9/Input!$B$10)</f>
        <v>-4.349472310117509</v>
      </c>
      <c r="H5484" s="3">
        <f>-(0.5*Input!$B$3*(C5484^2+D5484^2)*SIN(I5483)*Input!$B$8*Input!$B$11)/(Input!$B$9/Input!$B$10)-Input!$B$10</f>
        <v>-8.804830353442668</v>
      </c>
      <c r="I5484" s="3">
        <f t="shared" si="171"/>
        <v>-1.3868370185437042</v>
      </c>
    </row>
    <row r="5485" spans="1:9">
      <c r="A5485" s="3">
        <f t="shared" si="170"/>
        <v>5483</v>
      </c>
      <c r="B5485" s="3">
        <f>B5484+Input!$B$2</f>
        <v>5.4830000000001657</v>
      </c>
      <c r="C5485" s="3">
        <f>C5484+G5484*Input!$B$2</f>
        <v>12.511694060838771</v>
      </c>
      <c r="D5485" s="3">
        <f>D5484+H5484*Input!$B$2</f>
        <v>-67.276609004066017</v>
      </c>
      <c r="E5485" s="3">
        <f>E5484+Input!$B$2*C5485</f>
        <v>146.07329556789543</v>
      </c>
      <c r="F5485" s="3">
        <f>F5484+Input!$B$2*D5485</f>
        <v>-21.717545748311711</v>
      </c>
      <c r="G5485" s="3">
        <f>-(0.5*Input!$B$3*(C5485^2+D5485^2)*COS(I5484)*Input!$B$8*Input!$B$11)/(Input!$B$9/Input!$B$10)</f>
        <v>-4.3484601471281437</v>
      </c>
      <c r="H5485" s="3">
        <f>-(0.5*Input!$B$3*(C5485^2+D5485^2)*SIN(I5484)*Input!$B$8*Input!$B$11)/(Input!$B$9/Input!$B$10)-Input!$B$10</f>
        <v>-8.7990869107726084</v>
      </c>
      <c r="I5485" s="3">
        <f t="shared" si="171"/>
        <v>-1.386923043420589</v>
      </c>
    </row>
    <row r="5486" spans="1:9">
      <c r="A5486" s="3">
        <f t="shared" si="170"/>
        <v>5484</v>
      </c>
      <c r="B5486" s="3">
        <f>B5485+Input!$B$2</f>
        <v>5.4840000000001661</v>
      </c>
      <c r="C5486" s="3">
        <f>C5485+G5485*Input!$B$2</f>
        <v>12.507345600691643</v>
      </c>
      <c r="D5486" s="3">
        <f>D5485+H5485*Input!$B$2</f>
        <v>-67.285408090976787</v>
      </c>
      <c r="E5486" s="3">
        <f>E5485+Input!$B$2*C5486</f>
        <v>146.08580291349611</v>
      </c>
      <c r="F5486" s="3">
        <f>F5485+Input!$B$2*D5486</f>
        <v>-21.784831156402689</v>
      </c>
      <c r="G5486" s="3">
        <f>-(0.5*Input!$B$3*(C5486^2+D5486^2)*COS(I5485)*Input!$B$8*Input!$B$11)/(Input!$B$9/Input!$B$10)</f>
        <v>-4.3474476741140666</v>
      </c>
      <c r="H5486" s="3">
        <f>-(0.5*Input!$B$3*(C5486^2+D5486^2)*SIN(I5485)*Input!$B$8*Input!$B$11)/(Input!$B$9/Input!$B$10)-Input!$B$10</f>
        <v>-8.7933464537415027</v>
      </c>
      <c r="I5486" s="3">
        <f t="shared" si="171"/>
        <v>-1.3870090186574289</v>
      </c>
    </row>
    <row r="5487" spans="1:9">
      <c r="A5487" s="3">
        <f t="shared" si="170"/>
        <v>5485</v>
      </c>
      <c r="B5487" s="3">
        <f>B5486+Input!$B$2</f>
        <v>5.4850000000001664</v>
      </c>
      <c r="C5487" s="3">
        <f>C5486+G5486*Input!$B$2</f>
        <v>12.502998153017529</v>
      </c>
      <c r="D5487" s="3">
        <f>D5486+H5486*Input!$B$2</f>
        <v>-67.29420143743053</v>
      </c>
      <c r="E5487" s="3">
        <f>E5486+Input!$B$2*C5487</f>
        <v>146.09830591164913</v>
      </c>
      <c r="F5487" s="3">
        <f>F5486+Input!$B$2*D5487</f>
        <v>-21.852125357840119</v>
      </c>
      <c r="G5487" s="3">
        <f>-(0.5*Input!$B$3*(C5487^2+D5487^2)*COS(I5486)*Input!$B$8*Input!$B$11)/(Input!$B$9/Input!$B$10)</f>
        <v>-4.3464348917777844</v>
      </c>
      <c r="H5487" s="3">
        <f>-(0.5*Input!$B$3*(C5487^2+D5487^2)*SIN(I5486)*Input!$B$8*Input!$B$11)/(Input!$B$9/Input!$B$10)-Input!$B$10</f>
        <v>-8.7876089818804957</v>
      </c>
      <c r="I5487" s="3">
        <f t="shared" si="171"/>
        <v>-1.3870949442941412</v>
      </c>
    </row>
    <row r="5488" spans="1:9">
      <c r="A5488" s="3">
        <f t="shared" si="170"/>
        <v>5486</v>
      </c>
      <c r="B5488" s="3">
        <f>B5487+Input!$B$2</f>
        <v>5.4860000000001667</v>
      </c>
      <c r="C5488" s="3">
        <f>C5487+G5487*Input!$B$2</f>
        <v>12.498651718125751</v>
      </c>
      <c r="D5488" s="3">
        <f>D5487+H5487*Input!$B$2</f>
        <v>-67.302989046412407</v>
      </c>
      <c r="E5488" s="3">
        <f>E5487+Input!$B$2*C5488</f>
        <v>146.11080456336725</v>
      </c>
      <c r="F5488" s="3">
        <f>F5487+Input!$B$2*D5488</f>
        <v>-21.91942834688653</v>
      </c>
      <c r="G5488" s="3">
        <f>-(0.5*Input!$B$3*(C5488^2+D5488^2)*COS(I5487)*Input!$B$8*Input!$B$11)/(Input!$B$9/Input!$B$10)</f>
        <v>-4.3454218008212813</v>
      </c>
      <c r="H5488" s="3">
        <f>-(0.5*Input!$B$3*(C5488^2+D5488^2)*SIN(I5487)*Input!$B$8*Input!$B$11)/(Input!$B$9/Input!$B$10)-Input!$B$10</f>
        <v>-8.7818744947190979</v>
      </c>
      <c r="I5488" s="3">
        <f t="shared" si="171"/>
        <v>-1.3871808203705995</v>
      </c>
    </row>
    <row r="5489" spans="1:9">
      <c r="A5489" s="3">
        <f t="shared" si="170"/>
        <v>5487</v>
      </c>
      <c r="B5489" s="3">
        <f>B5488+Input!$B$2</f>
        <v>5.4870000000001671</v>
      </c>
      <c r="C5489" s="3">
        <f>C5488+G5488*Input!$B$2</f>
        <v>12.494306296324931</v>
      </c>
      <c r="D5489" s="3">
        <f>D5488+H5488*Input!$B$2</f>
        <v>-67.311770920907122</v>
      </c>
      <c r="E5489" s="3">
        <f>E5488+Input!$B$2*C5489</f>
        <v>146.12329886966359</v>
      </c>
      <c r="F5489" s="3">
        <f>F5488+Input!$B$2*D5489</f>
        <v>-21.986740117807436</v>
      </c>
      <c r="G5489" s="3">
        <f>-(0.5*Input!$B$3*(C5489^2+D5489^2)*COS(I5488)*Input!$B$8*Input!$B$11)/(Input!$B$9/Input!$B$10)</f>
        <v>-4.3444084019459899</v>
      </c>
      <c r="H5489" s="3">
        <f>-(0.5*Input!$B$3*(C5489^2+D5489^2)*SIN(I5488)*Input!$B$8*Input!$B$11)/(Input!$B$9/Input!$B$10)-Input!$B$10</f>
        <v>-8.7761429917851324</v>
      </c>
      <c r="I5489" s="3">
        <f t="shared" si="171"/>
        <v>-1.3872666469266328</v>
      </c>
    </row>
    <row r="5490" spans="1:9">
      <c r="A5490" s="3">
        <f t="shared" si="170"/>
        <v>5488</v>
      </c>
      <c r="B5490" s="3">
        <f>B5489+Input!$B$2</f>
        <v>5.4880000000001674</v>
      </c>
      <c r="C5490" s="3">
        <f>C5489+G5489*Input!$B$2</f>
        <v>12.489961887922984</v>
      </c>
      <c r="D5490" s="3">
        <f>D5489+H5489*Input!$B$2</f>
        <v>-67.320547063898914</v>
      </c>
      <c r="E5490" s="3">
        <f>E5489+Input!$B$2*C5490</f>
        <v>146.13578883155151</v>
      </c>
      <c r="F5490" s="3">
        <f>F5489+Input!$B$2*D5490</f>
        <v>-22.054060664871336</v>
      </c>
      <c r="G5490" s="3">
        <f>-(0.5*Input!$B$3*(C5490^2+D5490^2)*COS(I5489)*Input!$B$8*Input!$B$11)/(Input!$B$9/Input!$B$10)</f>
        <v>-4.3433946958528198</v>
      </c>
      <c r="H5490" s="3">
        <f>-(0.5*Input!$B$3*(C5490^2+D5490^2)*SIN(I5489)*Input!$B$8*Input!$B$11)/(Input!$B$9/Input!$B$10)-Input!$B$10</f>
        <v>-8.770414472604763</v>
      </c>
      <c r="I5490" s="3">
        <f t="shared" si="171"/>
        <v>-1.3873524240020259</v>
      </c>
    </row>
    <row r="5491" spans="1:9">
      <c r="A5491" s="3">
        <f t="shared" si="170"/>
        <v>5489</v>
      </c>
      <c r="B5491" s="3">
        <f>B5490+Input!$B$2</f>
        <v>5.4890000000001677</v>
      </c>
      <c r="C5491" s="3">
        <f>C5490+G5490*Input!$B$2</f>
        <v>12.485618493227131</v>
      </c>
      <c r="D5491" s="3">
        <f>D5490+H5490*Input!$B$2</f>
        <v>-67.329317478371522</v>
      </c>
      <c r="E5491" s="3">
        <f>E5490+Input!$B$2*C5491</f>
        <v>146.14827445004474</v>
      </c>
      <c r="F5491" s="3">
        <f>F5490+Input!$B$2*D5491</f>
        <v>-22.121389982349708</v>
      </c>
      <c r="G5491" s="3">
        <f>-(0.5*Input!$B$3*(C5491^2+D5491^2)*COS(I5490)*Input!$B$8*Input!$B$11)/(Input!$B$9/Input!$B$10)</f>
        <v>-4.3423806832421388</v>
      </c>
      <c r="H5491" s="3">
        <f>-(0.5*Input!$B$3*(C5491^2+D5491^2)*SIN(I5490)*Input!$B$8*Input!$B$11)/(Input!$B$9/Input!$B$10)-Input!$B$10</f>
        <v>-8.7646889367025089</v>
      </c>
      <c r="I5491" s="3">
        <f t="shared" si="171"/>
        <v>-1.3874381516365191</v>
      </c>
    </row>
    <row r="5492" spans="1:9">
      <c r="A5492" s="3">
        <f t="shared" si="170"/>
        <v>5490</v>
      </c>
      <c r="B5492" s="3">
        <f>B5491+Input!$B$2</f>
        <v>5.4900000000001681</v>
      </c>
      <c r="C5492" s="3">
        <f>C5491+G5491*Input!$B$2</f>
        <v>12.481276112543888</v>
      </c>
      <c r="D5492" s="3">
        <f>D5491+H5491*Input!$B$2</f>
        <v>-67.338082167308229</v>
      </c>
      <c r="E5492" s="3">
        <f>E5491+Input!$B$2*C5492</f>
        <v>146.16075572615728</v>
      </c>
      <c r="F5492" s="3">
        <f>F5491+Input!$B$2*D5492</f>
        <v>-22.188728064517015</v>
      </c>
      <c r="G5492" s="3">
        <f>-(0.5*Input!$B$3*(C5492^2+D5492^2)*COS(I5491)*Input!$B$8*Input!$B$11)/(Input!$B$9/Input!$B$10)</f>
        <v>-4.3413663648137764</v>
      </c>
      <c r="H5492" s="3">
        <f>-(0.5*Input!$B$3*(C5492^2+D5492^2)*SIN(I5491)*Input!$B$8*Input!$B$11)/(Input!$B$9/Input!$B$10)-Input!$B$10</f>
        <v>-8.7589663836012228</v>
      </c>
      <c r="I5492" s="3">
        <f t="shared" si="171"/>
        <v>-1.3875238298698085</v>
      </c>
    </row>
    <row r="5493" spans="1:9">
      <c r="A5493" s="3">
        <f t="shared" si="170"/>
        <v>5491</v>
      </c>
      <c r="B5493" s="3">
        <f>B5492+Input!$B$2</f>
        <v>5.4910000000001684</v>
      </c>
      <c r="C5493" s="3">
        <f>C5492+G5492*Input!$B$2</f>
        <v>12.476934746179074</v>
      </c>
      <c r="D5493" s="3">
        <f>D5492+H5492*Input!$B$2</f>
        <v>-67.346841133691825</v>
      </c>
      <c r="E5493" s="3">
        <f>E5492+Input!$B$2*C5493</f>
        <v>146.17323266090347</v>
      </c>
      <c r="F5493" s="3">
        <f>F5492+Input!$B$2*D5493</f>
        <v>-22.256074905650706</v>
      </c>
      <c r="G5493" s="3">
        <f>-(0.5*Input!$B$3*(C5493^2+D5493^2)*COS(I5492)*Input!$B$8*Input!$B$11)/(Input!$B$9/Input!$B$10)</f>
        <v>-4.340351741267038</v>
      </c>
      <c r="H5493" s="3">
        <f>-(0.5*Input!$B$3*(C5493^2+D5493^2)*SIN(I5492)*Input!$B$8*Input!$B$11)/(Input!$B$9/Input!$B$10)-Input!$B$10</f>
        <v>-8.7532468128221161</v>
      </c>
      <c r="I5493" s="3">
        <f t="shared" si="171"/>
        <v>-1.3876094587415464</v>
      </c>
    </row>
    <row r="5494" spans="1:9">
      <c r="A5494" s="3">
        <f t="shared" si="170"/>
        <v>5492</v>
      </c>
      <c r="B5494" s="3">
        <f>B5493+Input!$B$2</f>
        <v>5.4920000000001687</v>
      </c>
      <c r="C5494" s="3">
        <f>C5493+G5493*Input!$B$2</f>
        <v>12.472594394437808</v>
      </c>
      <c r="D5494" s="3">
        <f>D5493+H5493*Input!$B$2</f>
        <v>-67.355594380504641</v>
      </c>
      <c r="E5494" s="3">
        <f>E5493+Input!$B$2*C5494</f>
        <v>146.1857052552979</v>
      </c>
      <c r="F5494" s="3">
        <f>F5493+Input!$B$2*D5494</f>
        <v>-22.323430500031211</v>
      </c>
      <c r="G5494" s="3">
        <f>-(0.5*Input!$B$3*(C5494^2+D5494^2)*COS(I5493)*Input!$B$8*Input!$B$11)/(Input!$B$9/Input!$B$10)</f>
        <v>-4.339336813300684</v>
      </c>
      <c r="H5494" s="3">
        <f>-(0.5*Input!$B$3*(C5494^2+D5494^2)*SIN(I5493)*Input!$B$8*Input!$B$11)/(Input!$B$9/Input!$B$10)-Input!$B$10</f>
        <v>-8.7475302238847377</v>
      </c>
      <c r="I5494" s="3">
        <f t="shared" si="171"/>
        <v>-1.3876950382913409</v>
      </c>
    </row>
    <row r="5495" spans="1:9">
      <c r="A5495" s="3">
        <f t="shared" si="170"/>
        <v>5493</v>
      </c>
      <c r="B5495" s="3">
        <f>B5494+Input!$B$2</f>
        <v>5.4930000000001691</v>
      </c>
      <c r="C5495" s="3">
        <f>C5494+G5494*Input!$B$2</f>
        <v>12.468255057624507</v>
      </c>
      <c r="D5495" s="3">
        <f>D5494+H5494*Input!$B$2</f>
        <v>-67.364341910728527</v>
      </c>
      <c r="E5495" s="3">
        <f>E5494+Input!$B$2*C5495</f>
        <v>146.19817351035553</v>
      </c>
      <c r="F5495" s="3">
        <f>F5494+Input!$B$2*D5495</f>
        <v>-22.39079484194194</v>
      </c>
      <c r="G5495" s="3">
        <f>-(0.5*Input!$B$3*(C5495^2+D5495^2)*COS(I5494)*Input!$B$8*Input!$B$11)/(Input!$B$9/Input!$B$10)</f>
        <v>-4.3383215816129361</v>
      </c>
      <c r="H5495" s="3">
        <f>-(0.5*Input!$B$3*(C5495^2+D5495^2)*SIN(I5494)*Input!$B$8*Input!$B$11)/(Input!$B$9/Input!$B$10)-Input!$B$10</f>
        <v>-8.7418166163069948</v>
      </c>
      <c r="I5495" s="3">
        <f t="shared" si="171"/>
        <v>-1.3877805685587561</v>
      </c>
    </row>
    <row r="5496" spans="1:9">
      <c r="A5496" s="3">
        <f t="shared" si="170"/>
        <v>5494</v>
      </c>
      <c r="B5496" s="3">
        <f>B5495+Input!$B$2</f>
        <v>5.4940000000001694</v>
      </c>
      <c r="C5496" s="3">
        <f>C5495+G5495*Input!$B$2</f>
        <v>12.463916736042894</v>
      </c>
      <c r="D5496" s="3">
        <f>D5495+H5495*Input!$B$2</f>
        <v>-67.373083727344834</v>
      </c>
      <c r="E5496" s="3">
        <f>E5495+Input!$B$2*C5496</f>
        <v>146.21063742709157</v>
      </c>
      <c r="F5496" s="3">
        <f>F5495+Input!$B$2*D5496</f>
        <v>-22.458167925669283</v>
      </c>
      <c r="G5496" s="3">
        <f>-(0.5*Input!$B$3*(C5496^2+D5496^2)*COS(I5495)*Input!$B$8*Input!$B$11)/(Input!$B$9/Input!$B$10)</f>
        <v>-4.337306046901487</v>
      </c>
      <c r="H5496" s="3">
        <f>-(0.5*Input!$B$3*(C5496^2+D5496^2)*SIN(I5495)*Input!$B$8*Input!$B$11)/(Input!$B$9/Input!$B$10)-Input!$B$10</f>
        <v>-8.7361059896051572</v>
      </c>
      <c r="I5496" s="3">
        <f t="shared" si="171"/>
        <v>-1.3878660495833122</v>
      </c>
    </row>
    <row r="5497" spans="1:9">
      <c r="A5497" s="3">
        <f t="shared" si="170"/>
        <v>5495</v>
      </c>
      <c r="B5497" s="3">
        <f>B5496+Input!$B$2</f>
        <v>5.4950000000001697</v>
      </c>
      <c r="C5497" s="3">
        <f>C5496+G5496*Input!$B$2</f>
        <v>12.459579429995992</v>
      </c>
      <c r="D5497" s="3">
        <f>D5496+H5496*Input!$B$2</f>
        <v>-67.381819833334433</v>
      </c>
      <c r="E5497" s="3">
        <f>E5496+Input!$B$2*C5497</f>
        <v>146.22309700652156</v>
      </c>
      <c r="F5497" s="3">
        <f>F5496+Input!$B$2*D5497</f>
        <v>-22.525549745502616</v>
      </c>
      <c r="G5497" s="3">
        <f>-(0.5*Input!$B$3*(C5497^2+D5497^2)*COS(I5496)*Input!$B$8*Input!$B$11)/(Input!$B$9/Input!$B$10)</f>
        <v>-4.3362902098634883</v>
      </c>
      <c r="H5497" s="3">
        <f>-(0.5*Input!$B$3*(C5497^2+D5497^2)*SIN(I5496)*Input!$B$8*Input!$B$11)/(Input!$B$9/Input!$B$10)-Input!$B$10</f>
        <v>-8.730398343293853</v>
      </c>
      <c r="I5497" s="3">
        <f t="shared" si="171"/>
        <v>-1.3879514814044853</v>
      </c>
    </row>
    <row r="5498" spans="1:9">
      <c r="A5498" s="3">
        <f t="shared" si="170"/>
        <v>5496</v>
      </c>
      <c r="B5498" s="3">
        <f>B5497+Input!$B$2</f>
        <v>5.4960000000001701</v>
      </c>
      <c r="C5498" s="3">
        <f>C5497+G5497*Input!$B$2</f>
        <v>12.455243139786129</v>
      </c>
      <c r="D5498" s="3">
        <f>D5497+H5497*Input!$B$2</f>
        <v>-67.390550231677722</v>
      </c>
      <c r="E5498" s="3">
        <f>E5497+Input!$B$2*C5498</f>
        <v>146.23555224966134</v>
      </c>
      <c r="F5498" s="3">
        <f>F5497+Input!$B$2*D5498</f>
        <v>-22.592940295734294</v>
      </c>
      <c r="G5498" s="3">
        <f>-(0.5*Input!$B$3*(C5498^2+D5498^2)*COS(I5497)*Input!$B$8*Input!$B$11)/(Input!$B$9/Input!$B$10)</f>
        <v>-4.3352740711955615</v>
      </c>
      <c r="H5498" s="3">
        <f>-(0.5*Input!$B$3*(C5498^2+D5498^2)*SIN(I5497)*Input!$B$8*Input!$B$11)/(Input!$B$9/Input!$B$10)-Input!$B$10</f>
        <v>-8.7246936768860586</v>
      </c>
      <c r="I5498" s="3">
        <f t="shared" si="171"/>
        <v>-1.3880368640617082</v>
      </c>
    </row>
    <row r="5499" spans="1:9">
      <c r="A5499" s="3">
        <f t="shared" si="170"/>
        <v>5497</v>
      </c>
      <c r="B5499" s="3">
        <f>B5498+Input!$B$2</f>
        <v>5.4970000000001704</v>
      </c>
      <c r="C5499" s="3">
        <f>C5498+G5498*Input!$B$2</f>
        <v>12.450907865714933</v>
      </c>
      <c r="D5499" s="3">
        <f>D5498+H5498*Input!$B$2</f>
        <v>-67.399274925354604</v>
      </c>
      <c r="E5499" s="3">
        <f>E5498+Input!$B$2*C5499</f>
        <v>146.24800315752705</v>
      </c>
      <c r="F5499" s="3">
        <f>F5498+Input!$B$2*D5499</f>
        <v>-22.660339570659648</v>
      </c>
      <c r="G5499" s="3">
        <f>-(0.5*Input!$B$3*(C5499^2+D5499^2)*COS(I5498)*Input!$B$8*Input!$B$11)/(Input!$B$9/Input!$B$10)</f>
        <v>-4.33425763159378</v>
      </c>
      <c r="H5499" s="3">
        <f>-(0.5*Input!$B$3*(C5499^2+D5499^2)*SIN(I5498)*Input!$B$8*Input!$B$11)/(Input!$B$9/Input!$B$10)-Input!$B$10</f>
        <v>-8.7189919898931301</v>
      </c>
      <c r="I5499" s="3">
        <f t="shared" si="171"/>
        <v>-1.3881221975943694</v>
      </c>
    </row>
    <row r="5500" spans="1:9">
      <c r="A5500" s="3">
        <f t="shared" si="170"/>
        <v>5498</v>
      </c>
      <c r="B5500" s="3">
        <f>B5499+Input!$B$2</f>
        <v>5.4980000000001708</v>
      </c>
      <c r="C5500" s="3">
        <f>C5499+G5499*Input!$B$2</f>
        <v>12.446573608083339</v>
      </c>
      <c r="D5500" s="3">
        <f>D5499+H5499*Input!$B$2</f>
        <v>-67.407993917344498</v>
      </c>
      <c r="E5500" s="3">
        <f>E5499+Input!$B$2*C5500</f>
        <v>146.26044973113514</v>
      </c>
      <c r="F5500" s="3">
        <f>F5499+Input!$B$2*D5500</f>
        <v>-22.727747564576994</v>
      </c>
      <c r="G5500" s="3">
        <f>-(0.5*Input!$B$3*(C5500^2+D5500^2)*COS(I5499)*Input!$B$8*Input!$B$11)/(Input!$B$9/Input!$B$10)</f>
        <v>-4.3332408917536966</v>
      </c>
      <c r="H5500" s="3">
        <f>-(0.5*Input!$B$3*(C5500^2+D5500^2)*SIN(I5499)*Input!$B$8*Input!$B$11)/(Input!$B$9/Input!$B$10)-Input!$B$10</f>
        <v>-8.7132932818248001</v>
      </c>
      <c r="I5500" s="3">
        <f t="shared" si="171"/>
        <v>-1.388207482041814</v>
      </c>
    </row>
    <row r="5501" spans="1:9">
      <c r="A5501" s="3">
        <f t="shared" si="170"/>
        <v>5499</v>
      </c>
      <c r="B5501" s="3">
        <f>B5500+Input!$B$2</f>
        <v>5.4990000000001711</v>
      </c>
      <c r="C5501" s="3">
        <f>C5500+G5500*Input!$B$2</f>
        <v>12.442240367191586</v>
      </c>
      <c r="D5501" s="3">
        <f>D5500+H5500*Input!$B$2</f>
        <v>-67.416707210626328</v>
      </c>
      <c r="E5501" s="3">
        <f>E5500+Input!$B$2*C5501</f>
        <v>146.27289197150233</v>
      </c>
      <c r="F5501" s="3">
        <f>F5500+Input!$B$2*D5501</f>
        <v>-22.79516427178762</v>
      </c>
      <c r="G5501" s="3">
        <f>-(0.5*Input!$B$3*(C5501^2+D5501^2)*COS(I5500)*Input!$B$8*Input!$B$11)/(Input!$B$9/Input!$B$10)</f>
        <v>-4.332223852370312</v>
      </c>
      <c r="H5501" s="3">
        <f>-(0.5*Input!$B$3*(C5501^2+D5501^2)*SIN(I5500)*Input!$B$8*Input!$B$11)/(Input!$B$9/Input!$B$10)-Input!$B$10</f>
        <v>-8.7075975521891351</v>
      </c>
      <c r="I5501" s="3">
        <f t="shared" si="171"/>
        <v>-1.3882927174433435</v>
      </c>
    </row>
    <row r="5502" spans="1:9">
      <c r="A5502" s="3">
        <f t="shared" si="170"/>
        <v>5500</v>
      </c>
      <c r="B5502" s="3">
        <f>B5501+Input!$B$2</f>
        <v>5.5000000000001714</v>
      </c>
      <c r="C5502" s="3">
        <f>C5501+G5501*Input!$B$2</f>
        <v>12.437908143339214</v>
      </c>
      <c r="D5502" s="3">
        <f>D5501+H5501*Input!$B$2</f>
        <v>-67.425414808178516</v>
      </c>
      <c r="E5502" s="3">
        <f>E5501+Input!$B$2*C5502</f>
        <v>146.28532987964567</v>
      </c>
      <c r="F5502" s="3">
        <f>F5501+Input!$B$2*D5502</f>
        <v>-22.862589686595797</v>
      </c>
      <c r="G5502" s="3">
        <f>-(0.5*Input!$B$3*(C5502^2+D5502^2)*COS(I5501)*Input!$B$8*Input!$B$11)/(Input!$B$9/Input!$B$10)</f>
        <v>-4.3312065141380982</v>
      </c>
      <c r="H5502" s="3">
        <f>-(0.5*Input!$B$3*(C5502^2+D5502^2)*SIN(I5501)*Input!$B$8*Input!$B$11)/(Input!$B$9/Input!$B$10)-Input!$B$10</f>
        <v>-8.701904800492624</v>
      </c>
      <c r="I5502" s="3">
        <f t="shared" si="171"/>
        <v>-1.3883779038382154</v>
      </c>
    </row>
    <row r="5503" spans="1:9">
      <c r="A5503" s="3">
        <f t="shared" si="170"/>
        <v>5501</v>
      </c>
      <c r="B5503" s="3">
        <f>B5502+Input!$B$2</f>
        <v>5.5010000000001718</v>
      </c>
      <c r="C5503" s="3">
        <f>C5502+G5502*Input!$B$2</f>
        <v>12.433576936825077</v>
      </c>
      <c r="D5503" s="3">
        <f>D5502+H5502*Input!$B$2</f>
        <v>-67.434116712979005</v>
      </c>
      <c r="E5503" s="3">
        <f>E5502+Input!$B$2*C5503</f>
        <v>146.29776345658249</v>
      </c>
      <c r="F5503" s="3">
        <f>F5502+Input!$B$2*D5503</f>
        <v>-22.930023803308774</v>
      </c>
      <c r="G5503" s="3">
        <f>-(0.5*Input!$B$3*(C5503^2+D5503^2)*COS(I5502)*Input!$B$8*Input!$B$11)/(Input!$B$9/Input!$B$10)</f>
        <v>-4.3301888777509969</v>
      </c>
      <c r="H5503" s="3">
        <f>-(0.5*Input!$B$3*(C5503^2+D5503^2)*SIN(I5502)*Input!$B$8*Input!$B$11)/(Input!$B$9/Input!$B$10)-Input!$B$10</f>
        <v>-8.696215026240111</v>
      </c>
      <c r="I5503" s="3">
        <f t="shared" si="171"/>
        <v>-1.3884630412656445</v>
      </c>
    </row>
    <row r="5504" spans="1:9">
      <c r="A5504" s="3">
        <f t="shared" si="170"/>
        <v>5502</v>
      </c>
      <c r="B5504" s="3">
        <f>B5503+Input!$B$2</f>
        <v>5.5020000000001721</v>
      </c>
      <c r="C5504" s="3">
        <f>C5503+G5503*Input!$B$2</f>
        <v>12.429246747947326</v>
      </c>
      <c r="D5504" s="3">
        <f>D5503+H5503*Input!$B$2</f>
        <v>-67.442812928005239</v>
      </c>
      <c r="E5504" s="3">
        <f>E5503+Input!$B$2*C5504</f>
        <v>146.31019270333044</v>
      </c>
      <c r="F5504" s="3">
        <f>F5503+Input!$B$2*D5504</f>
        <v>-22.997466616236778</v>
      </c>
      <c r="G5504" s="3">
        <f>-(0.5*Input!$B$3*(C5504^2+D5504^2)*COS(I5503)*Input!$B$8*Input!$B$11)/(Input!$B$9/Input!$B$10)</f>
        <v>-4.3291709439023931</v>
      </c>
      <c r="H5504" s="3">
        <f>-(0.5*Input!$B$3*(C5504^2+D5504^2)*SIN(I5503)*Input!$B$8*Input!$B$11)/(Input!$B$9/Input!$B$10)-Input!$B$10</f>
        <v>-8.6905282289348165</v>
      </c>
      <c r="I5504" s="3">
        <f t="shared" si="171"/>
        <v>-1.3885481297648012</v>
      </c>
    </row>
    <row r="5505" spans="1:9">
      <c r="A5505" s="3">
        <f t="shared" si="170"/>
        <v>5503</v>
      </c>
      <c r="B5505" s="3">
        <f>B5504+Input!$B$2</f>
        <v>5.5030000000001724</v>
      </c>
      <c r="C5505" s="3">
        <f>C5504+G5504*Input!$B$2</f>
        <v>12.424917577003423</v>
      </c>
      <c r="D5505" s="3">
        <f>D5504+H5504*Input!$B$2</f>
        <v>-67.451503456234178</v>
      </c>
      <c r="E5505" s="3">
        <f>E5504+Input!$B$2*C5505</f>
        <v>146.32261762090744</v>
      </c>
      <c r="F5505" s="3">
        <f>F5504+Input!$B$2*D5505</f>
        <v>-23.064918119693012</v>
      </c>
      <c r="G5505" s="3">
        <f>-(0.5*Input!$B$3*(C5505^2+D5505^2)*COS(I5504)*Input!$B$8*Input!$B$11)/(Input!$B$9/Input!$B$10)</f>
        <v>-4.3281527132851592</v>
      </c>
      <c r="H5505" s="3">
        <f>-(0.5*Input!$B$3*(C5505^2+D5505^2)*SIN(I5504)*Input!$B$8*Input!$B$11)/(Input!$B$9/Input!$B$10)-Input!$B$10</f>
        <v>-8.6848444080783267</v>
      </c>
      <c r="I5505" s="3">
        <f t="shared" si="171"/>
        <v>-1.3886331693748133</v>
      </c>
    </row>
    <row r="5506" spans="1:9">
      <c r="A5506" s="3">
        <f t="shared" si="170"/>
        <v>5504</v>
      </c>
      <c r="B5506" s="3">
        <f>B5505+Input!$B$2</f>
        <v>5.5040000000001728</v>
      </c>
      <c r="C5506" s="3">
        <f>C5505+G5505*Input!$B$2</f>
        <v>12.420589424290139</v>
      </c>
      <c r="D5506" s="3">
        <f>D5505+H5505*Input!$B$2</f>
        <v>-67.460188300642258</v>
      </c>
      <c r="E5506" s="3">
        <f>E5505+Input!$B$2*C5506</f>
        <v>146.33503821033173</v>
      </c>
      <c r="F5506" s="3">
        <f>F5505+Input!$B$2*D5506</f>
        <v>-23.132378307993655</v>
      </c>
      <c r="G5506" s="3">
        <f>-(0.5*Input!$B$3*(C5506^2+D5506^2)*COS(I5505)*Input!$B$8*Input!$B$11)/(Input!$B$9/Input!$B$10)</f>
        <v>-4.3271341865916177</v>
      </c>
      <c r="H5506" s="3">
        <f>-(0.5*Input!$B$3*(C5506^2+D5506^2)*SIN(I5505)*Input!$B$8*Input!$B$11)/(Input!$B$9/Input!$B$10)-Input!$B$10</f>
        <v>-8.6791635631706434</v>
      </c>
      <c r="I5506" s="3">
        <f t="shared" si="171"/>
        <v>-1.3887181601347649</v>
      </c>
    </row>
    <row r="5507" spans="1:9">
      <c r="A5507" s="3">
        <f t="shared" si="170"/>
        <v>5505</v>
      </c>
      <c r="B5507" s="3">
        <f>B5506+Input!$B$2</f>
        <v>5.5050000000001731</v>
      </c>
      <c r="C5507" s="3">
        <f>C5506+G5506*Input!$B$2</f>
        <v>12.416262290103546</v>
      </c>
      <c r="D5507" s="3">
        <f>D5506+H5506*Input!$B$2</f>
        <v>-67.468867464205431</v>
      </c>
      <c r="E5507" s="3">
        <f>E5506+Input!$B$2*C5507</f>
        <v>146.34745447262185</v>
      </c>
      <c r="F5507" s="3">
        <f>F5506+Input!$B$2*D5507</f>
        <v>-23.199847175457862</v>
      </c>
      <c r="G5507" s="3">
        <f>-(0.5*Input!$B$3*(C5507^2+D5507^2)*COS(I5506)*Input!$B$8*Input!$B$11)/(Input!$B$9/Input!$B$10)</f>
        <v>-4.3261153645135479</v>
      </c>
      <c r="H5507" s="3">
        <f>-(0.5*Input!$B$3*(C5507^2+D5507^2)*SIN(I5506)*Input!$B$8*Input!$B$11)/(Input!$B$9/Input!$B$10)-Input!$B$10</f>
        <v>-8.673485693710159</v>
      </c>
      <c r="I5507" s="3">
        <f t="shared" si="171"/>
        <v>-1.3888031020836968</v>
      </c>
    </row>
    <row r="5508" spans="1:9">
      <c r="A5508" s="3">
        <f t="shared" ref="A5508:A5571" si="172">A5507+1</f>
        <v>5506</v>
      </c>
      <c r="B5508" s="3">
        <f>B5507+Input!$B$2</f>
        <v>5.5060000000001734</v>
      </c>
      <c r="C5508" s="3">
        <f>C5507+G5507*Input!$B$2</f>
        <v>12.411936174739033</v>
      </c>
      <c r="D5508" s="3">
        <f>D5507+H5507*Input!$B$2</f>
        <v>-67.477540949899137</v>
      </c>
      <c r="E5508" s="3">
        <f>E5507+Input!$B$2*C5508</f>
        <v>146.35986640879659</v>
      </c>
      <c r="F5508" s="3">
        <f>F5507+Input!$B$2*D5508</f>
        <v>-23.26732471640776</v>
      </c>
      <c r="G5508" s="3">
        <f>-(0.5*Input!$B$3*(C5508^2+D5508^2)*COS(I5507)*Input!$B$8*Input!$B$11)/(Input!$B$9/Input!$B$10)</f>
        <v>-4.3250962477422066</v>
      </c>
      <c r="H5508" s="3">
        <f>-(0.5*Input!$B$3*(C5508^2+D5508^2)*SIN(I5507)*Input!$B$8*Input!$B$11)/(Input!$B$9/Input!$B$10)-Input!$B$10</f>
        <v>-8.6678107991936386</v>
      </c>
      <c r="I5508" s="3">
        <f t="shared" ref="I5508:I5571" si="173">ATAN(D5508/C5508)</f>
        <v>-1.388887995260607</v>
      </c>
    </row>
    <row r="5509" spans="1:9">
      <c r="A5509" s="3">
        <f t="shared" si="172"/>
        <v>5507</v>
      </c>
      <c r="B5509" s="3">
        <f>B5508+Input!$B$2</f>
        <v>5.5070000000001738</v>
      </c>
      <c r="C5509" s="3">
        <f>C5508+G5508*Input!$B$2</f>
        <v>12.407611078491291</v>
      </c>
      <c r="D5509" s="3">
        <f>D5508+H5508*Input!$B$2</f>
        <v>-67.486208760698332</v>
      </c>
      <c r="E5509" s="3">
        <f>E5508+Input!$B$2*C5509</f>
        <v>146.37227401987508</v>
      </c>
      <c r="F5509" s="3">
        <f>F5508+Input!$B$2*D5509</f>
        <v>-23.334810925168458</v>
      </c>
      <c r="G5509" s="3">
        <f>-(0.5*Input!$B$3*(C5509^2+D5509^2)*COS(I5508)*Input!$B$8*Input!$B$11)/(Input!$B$9/Input!$B$10)</f>
        <v>-4.3240768369682963</v>
      </c>
      <c r="H5509" s="3">
        <f>-(0.5*Input!$B$3*(C5509^2+D5509^2)*SIN(I5508)*Input!$B$8*Input!$B$11)/(Input!$B$9/Input!$B$10)-Input!$B$10</f>
        <v>-8.6621388791162275</v>
      </c>
      <c r="I5509" s="3">
        <f t="shared" si="173"/>
        <v>-1.3889728397044496</v>
      </c>
    </row>
    <row r="5510" spans="1:9">
      <c r="A5510" s="3">
        <f t="shared" si="172"/>
        <v>5508</v>
      </c>
      <c r="B5510" s="3">
        <f>B5509+Input!$B$2</f>
        <v>5.5080000000001741</v>
      </c>
      <c r="C5510" s="3">
        <f>C5509+G5509*Input!$B$2</f>
        <v>12.403287001654324</v>
      </c>
      <c r="D5510" s="3">
        <f>D5509+H5509*Input!$B$2</f>
        <v>-67.49487089957745</v>
      </c>
      <c r="E5510" s="3">
        <f>E5509+Input!$B$2*C5510</f>
        <v>146.38467730687674</v>
      </c>
      <c r="F5510" s="3">
        <f>F5509+Input!$B$2*D5510</f>
        <v>-23.402305796068035</v>
      </c>
      <c r="G5510" s="3">
        <f>-(0.5*Input!$B$3*(C5510^2+D5510^2)*COS(I5509)*Input!$B$8*Input!$B$11)/(Input!$B$9/Input!$B$10)</f>
        <v>-4.3230571328820053</v>
      </c>
      <c r="H5510" s="3">
        <f>-(0.5*Input!$B$3*(C5510^2+D5510^2)*SIN(I5509)*Input!$B$8*Input!$B$11)/(Input!$B$9/Input!$B$10)-Input!$B$10</f>
        <v>-8.6564699329714969</v>
      </c>
      <c r="I5510" s="3">
        <f t="shared" si="173"/>
        <v>-1.3890576354541364</v>
      </c>
    </row>
    <row r="5511" spans="1:9">
      <c r="A5511" s="3">
        <f t="shared" si="172"/>
        <v>5509</v>
      </c>
      <c r="B5511" s="3">
        <f>B5510+Input!$B$2</f>
        <v>5.5090000000001744</v>
      </c>
      <c r="C5511" s="3">
        <f>C5510+G5510*Input!$B$2</f>
        <v>12.398963944521441</v>
      </c>
      <c r="D5511" s="3">
        <f>D5510+H5510*Input!$B$2</f>
        <v>-67.503527369510422</v>
      </c>
      <c r="E5511" s="3">
        <f>E5510+Input!$B$2*C5511</f>
        <v>146.39707627082126</v>
      </c>
      <c r="F5511" s="3">
        <f>F5510+Input!$B$2*D5511</f>
        <v>-23.469809323437545</v>
      </c>
      <c r="G5511" s="3">
        <f>-(0.5*Input!$B$3*(C5511^2+D5511^2)*COS(I5510)*Input!$B$8*Input!$B$11)/(Input!$B$9/Input!$B$10)</f>
        <v>-4.322037136172959</v>
      </c>
      <c r="H5511" s="3">
        <f>-(0.5*Input!$B$3*(C5511^2+D5511^2)*SIN(I5510)*Input!$B$8*Input!$B$11)/(Input!$B$9/Input!$B$10)-Input!$B$10</f>
        <v>-8.6508039602514195</v>
      </c>
      <c r="I5511" s="3">
        <f t="shared" si="173"/>
        <v>-1.3891423825485356</v>
      </c>
    </row>
    <row r="5512" spans="1:9">
      <c r="A5512" s="3">
        <f t="shared" si="172"/>
        <v>5510</v>
      </c>
      <c r="B5512" s="3">
        <f>B5511+Input!$B$2</f>
        <v>5.5100000000001748</v>
      </c>
      <c r="C5512" s="3">
        <f>C5511+G5511*Input!$B$2</f>
        <v>12.394641907385267</v>
      </c>
      <c r="D5512" s="3">
        <f>D5511+H5511*Input!$B$2</f>
        <v>-67.512178173470673</v>
      </c>
      <c r="E5512" s="3">
        <f>E5511+Input!$B$2*C5512</f>
        <v>146.40947091272864</v>
      </c>
      <c r="F5512" s="3">
        <f>F5511+Input!$B$2*D5512</f>
        <v>-23.537321501611014</v>
      </c>
      <c r="G5512" s="3">
        <f>-(0.5*Input!$B$3*(C5512^2+D5512^2)*COS(I5511)*Input!$B$8*Input!$B$11)/(Input!$B$9/Input!$B$10)</f>
        <v>-4.3210168475302648</v>
      </c>
      <c r="H5512" s="3">
        <f>-(0.5*Input!$B$3*(C5512^2+D5512^2)*SIN(I5511)*Input!$B$8*Input!$B$11)/(Input!$B$9/Input!$B$10)-Input!$B$10</f>
        <v>-8.6451409604463478</v>
      </c>
      <c r="I5512" s="3">
        <f t="shared" si="173"/>
        <v>-1.3892270810264726</v>
      </c>
    </row>
    <row r="5513" spans="1:9">
      <c r="A5513" s="3">
        <f t="shared" si="172"/>
        <v>5511</v>
      </c>
      <c r="B5513" s="3">
        <f>B5512+Input!$B$2</f>
        <v>5.5110000000001751</v>
      </c>
      <c r="C5513" s="3">
        <f>C5512+G5512*Input!$B$2</f>
        <v>12.390320890537737</v>
      </c>
      <c r="D5513" s="3">
        <f>D5512+H5512*Input!$B$2</f>
        <v>-67.520823314431112</v>
      </c>
      <c r="E5513" s="3">
        <f>E5512+Input!$B$2*C5513</f>
        <v>146.42186123361918</v>
      </c>
      <c r="F5513" s="3">
        <f>F5512+Input!$B$2*D5513</f>
        <v>-23.604842324925446</v>
      </c>
      <c r="G5513" s="3">
        <f>-(0.5*Input!$B$3*(C5513^2+D5513^2)*COS(I5512)*Input!$B$8*Input!$B$11)/(Input!$B$9/Input!$B$10)</f>
        <v>-4.3199962676424848</v>
      </c>
      <c r="H5513" s="3">
        <f>-(0.5*Input!$B$3*(C5513^2+D5513^2)*SIN(I5512)*Input!$B$8*Input!$B$11)/(Input!$B$9/Input!$B$10)-Input!$B$10</f>
        <v>-8.639480933045057</v>
      </c>
      <c r="I5513" s="3">
        <f t="shared" si="173"/>
        <v>-1.3893117309267302</v>
      </c>
    </row>
    <row r="5514" spans="1:9">
      <c r="A5514" s="3">
        <f t="shared" si="172"/>
        <v>5512</v>
      </c>
      <c r="B5514" s="3">
        <f>B5513+Input!$B$2</f>
        <v>5.5120000000001754</v>
      </c>
      <c r="C5514" s="3">
        <f>C5513+G5513*Input!$B$2</f>
        <v>12.386000894270094</v>
      </c>
      <c r="D5514" s="3">
        <f>D5513+H5513*Input!$B$2</f>
        <v>-67.529462795364154</v>
      </c>
      <c r="E5514" s="3">
        <f>E5513+Input!$B$2*C5514</f>
        <v>146.43424723451346</v>
      </c>
      <c r="F5514" s="3">
        <f>F5513+Input!$B$2*D5514</f>
        <v>-23.67237178772081</v>
      </c>
      <c r="G5514" s="3">
        <f>-(0.5*Input!$B$3*(C5514^2+D5514^2)*COS(I5513)*Input!$B$8*Input!$B$11)/(Input!$B$9/Input!$B$10)</f>
        <v>-4.3189753971976392</v>
      </c>
      <c r="H5514" s="3">
        <f>-(0.5*Input!$B$3*(C5514^2+D5514^2)*SIN(I5513)*Input!$B$8*Input!$B$11)/(Input!$B$9/Input!$B$10)-Input!$B$10</f>
        <v>-8.6338238775347271</v>
      </c>
      <c r="I5514" s="3">
        <f t="shared" si="173"/>
        <v>-1.3893963322880478</v>
      </c>
    </row>
    <row r="5515" spans="1:9">
      <c r="A5515" s="3">
        <f t="shared" si="172"/>
        <v>5513</v>
      </c>
      <c r="B5515" s="3">
        <f>B5514+Input!$B$2</f>
        <v>5.5130000000001758</v>
      </c>
      <c r="C5515" s="3">
        <f>C5514+G5514*Input!$B$2</f>
        <v>12.381681918872896</v>
      </c>
      <c r="D5515" s="3">
        <f>D5514+H5514*Input!$B$2</f>
        <v>-67.538096619241685</v>
      </c>
      <c r="E5515" s="3">
        <f>E5514+Input!$B$2*C5515</f>
        <v>146.44662891643233</v>
      </c>
      <c r="F5515" s="3">
        <f>F5514+Input!$B$2*D5515</f>
        <v>-23.739909884340051</v>
      </c>
      <c r="G5515" s="3">
        <f>-(0.5*Input!$B$3*(C5515^2+D5515^2)*COS(I5514)*Input!$B$8*Input!$B$11)/(Input!$B$9/Input!$B$10)</f>
        <v>-4.3179542368832218</v>
      </c>
      <c r="H5515" s="3">
        <f>-(0.5*Input!$B$3*(C5515^2+D5515^2)*SIN(I5514)*Input!$B$8*Input!$B$11)/(Input!$B$9/Input!$B$10)-Input!$B$10</f>
        <v>-8.6281697934009394</v>
      </c>
      <c r="I5515" s="3">
        <f t="shared" si="173"/>
        <v>-1.3894808851491223</v>
      </c>
    </row>
    <row r="5516" spans="1:9">
      <c r="A5516" s="3">
        <f t="shared" si="172"/>
        <v>5514</v>
      </c>
      <c r="B5516" s="3">
        <f>B5515+Input!$B$2</f>
        <v>5.5140000000001761</v>
      </c>
      <c r="C5516" s="3">
        <f>C5515+G5515*Input!$B$2</f>
        <v>12.377363964636013</v>
      </c>
      <c r="D5516" s="3">
        <f>D5515+H5515*Input!$B$2</f>
        <v>-67.546724789035082</v>
      </c>
      <c r="E5516" s="3">
        <f>E5515+Input!$B$2*C5516</f>
        <v>146.45900628039698</v>
      </c>
      <c r="F5516" s="3">
        <f>F5515+Input!$B$2*D5516</f>
        <v>-23.807456609129087</v>
      </c>
      <c r="G5516" s="3">
        <f>-(0.5*Input!$B$3*(C5516^2+D5516^2)*COS(I5515)*Input!$B$8*Input!$B$11)/(Input!$B$9/Input!$B$10)</f>
        <v>-4.3169327873861825</v>
      </c>
      <c r="H5516" s="3">
        <f>-(0.5*Input!$B$3*(C5516^2+D5516^2)*SIN(I5515)*Input!$B$8*Input!$B$11)/(Input!$B$9/Input!$B$10)-Input!$B$10</f>
        <v>-8.6225186801277012</v>
      </c>
      <c r="I5516" s="3">
        <f t="shared" si="173"/>
        <v>-1.3895653895486082</v>
      </c>
    </row>
    <row r="5517" spans="1:9">
      <c r="A5517" s="3">
        <f t="shared" si="172"/>
        <v>5515</v>
      </c>
      <c r="B5517" s="3">
        <f>B5516+Input!$B$2</f>
        <v>5.5150000000001764</v>
      </c>
      <c r="C5517" s="3">
        <f>C5516+G5516*Input!$B$2</f>
        <v>12.373047031848627</v>
      </c>
      <c r="D5517" s="3">
        <f>D5516+H5516*Input!$B$2</f>
        <v>-67.555347307715209</v>
      </c>
      <c r="E5517" s="3">
        <f>E5516+Input!$B$2*C5517</f>
        <v>146.47137932742882</v>
      </c>
      <c r="F5517" s="3">
        <f>F5516+Input!$B$2*D5517</f>
        <v>-23.875011956436801</v>
      </c>
      <c r="G5517" s="3">
        <f>-(0.5*Input!$B$3*(C5517^2+D5517^2)*COS(I5516)*Input!$B$8*Input!$B$11)/(Input!$B$9/Input!$B$10)</f>
        <v>-4.3159110493929242</v>
      </c>
      <c r="H5517" s="3">
        <f>-(0.5*Input!$B$3*(C5517^2+D5517^2)*SIN(I5516)*Input!$B$8*Input!$B$11)/(Input!$B$9/Input!$B$10)-Input!$B$10</f>
        <v>-8.6168705371974248</v>
      </c>
      <c r="I5517" s="3">
        <f t="shared" si="173"/>
        <v>-1.3896498455251167</v>
      </c>
    </row>
    <row r="5518" spans="1:9">
      <c r="A5518" s="3">
        <f t="shared" si="172"/>
        <v>5516</v>
      </c>
      <c r="B5518" s="3">
        <f>B5517+Input!$B$2</f>
        <v>5.5160000000001768</v>
      </c>
      <c r="C5518" s="3">
        <f>C5517+G5517*Input!$B$2</f>
        <v>12.368731120799234</v>
      </c>
      <c r="D5518" s="3">
        <f>D5517+H5517*Input!$B$2</f>
        <v>-67.563964178252405</v>
      </c>
      <c r="E5518" s="3">
        <f>E5517+Input!$B$2*C5518</f>
        <v>146.48374805854962</v>
      </c>
      <c r="F5518" s="3">
        <f>F5517+Input!$B$2*D5518</f>
        <v>-23.942575920615052</v>
      </c>
      <c r="G5518" s="3">
        <f>-(0.5*Input!$B$3*(C5518^2+D5518^2)*COS(I5517)*Input!$B$8*Input!$B$11)/(Input!$B$9/Input!$B$10)</f>
        <v>-4.3148890235893269</v>
      </c>
      <c r="H5518" s="3">
        <f>-(0.5*Input!$B$3*(C5518^2+D5518^2)*SIN(I5517)*Input!$B$8*Input!$B$11)/(Input!$B$9/Input!$B$10)-Input!$B$10</f>
        <v>-8.6112253640909522</v>
      </c>
      <c r="I5518" s="3">
        <f t="shared" si="173"/>
        <v>-1.3897342531172168</v>
      </c>
    </row>
    <row r="5519" spans="1:9">
      <c r="A5519" s="3">
        <f t="shared" si="172"/>
        <v>5517</v>
      </c>
      <c r="B5519" s="3">
        <f>B5518+Input!$B$2</f>
        <v>5.5170000000001771</v>
      </c>
      <c r="C5519" s="3">
        <f>C5518+G5518*Input!$B$2</f>
        <v>12.364416231775644</v>
      </c>
      <c r="D5519" s="3">
        <f>D5518+H5518*Input!$B$2</f>
        <v>-67.572575403616497</v>
      </c>
      <c r="E5519" s="3">
        <f>E5518+Input!$B$2*C5519</f>
        <v>146.4961124747814</v>
      </c>
      <c r="F5519" s="3">
        <f>F5518+Input!$B$2*D5519</f>
        <v>-24.010148496018669</v>
      </c>
      <c r="G5519" s="3">
        <f>-(0.5*Input!$B$3*(C5519^2+D5519^2)*COS(I5518)*Input!$B$8*Input!$B$11)/(Input!$B$9/Input!$B$10)</f>
        <v>-4.3138667106607258</v>
      </c>
      <c r="H5519" s="3">
        <f>-(0.5*Input!$B$3*(C5519^2+D5519^2)*SIN(I5518)*Input!$B$8*Input!$B$11)/(Input!$B$9/Input!$B$10)-Input!$B$10</f>
        <v>-8.6055831602875514</v>
      </c>
      <c r="I5519" s="3">
        <f t="shared" si="173"/>
        <v>-1.3898186123634346</v>
      </c>
    </row>
    <row r="5520" spans="1:9">
      <c r="A5520" s="3">
        <f t="shared" si="172"/>
        <v>5518</v>
      </c>
      <c r="B5520" s="3">
        <f>B5519+Input!$B$2</f>
        <v>5.5180000000001774</v>
      </c>
      <c r="C5520" s="3">
        <f>C5519+G5519*Input!$B$2</f>
        <v>12.360102365064984</v>
      </c>
      <c r="D5520" s="3">
        <f>D5519+H5519*Input!$B$2</f>
        <v>-67.581180986776786</v>
      </c>
      <c r="E5520" s="3">
        <f>E5519+Input!$B$2*C5520</f>
        <v>146.50847257714645</v>
      </c>
      <c r="F5520" s="3">
        <f>F5519+Input!$B$2*D5520</f>
        <v>-24.077729677005447</v>
      </c>
      <c r="G5520" s="3">
        <f>-(0.5*Input!$B$3*(C5520^2+D5520^2)*COS(I5519)*Input!$B$8*Input!$B$11)/(Input!$B$9/Input!$B$10)</f>
        <v>-4.3128441112919189</v>
      </c>
      <c r="H5520" s="3">
        <f>-(0.5*Input!$B$3*(C5520^2+D5520^2)*SIN(I5519)*Input!$B$8*Input!$B$11)/(Input!$B$9/Input!$B$10)-Input!$B$10</f>
        <v>-8.5999439252649132</v>
      </c>
      <c r="I5520" s="3">
        <f t="shared" si="173"/>
        <v>-1.3899029233022542</v>
      </c>
    </row>
    <row r="5521" spans="1:9">
      <c r="A5521" s="3">
        <f t="shared" si="172"/>
        <v>5519</v>
      </c>
      <c r="B5521" s="3">
        <f>B5520+Input!$B$2</f>
        <v>5.5190000000001778</v>
      </c>
      <c r="C5521" s="3">
        <f>C5520+G5520*Input!$B$2</f>
        <v>12.355789520953692</v>
      </c>
      <c r="D5521" s="3">
        <f>D5520+H5520*Input!$B$2</f>
        <v>-67.589780930702048</v>
      </c>
      <c r="E5521" s="3">
        <f>E5520+Input!$B$2*C5521</f>
        <v>146.52082836666742</v>
      </c>
      <c r="F5521" s="3">
        <f>F5520+Input!$B$2*D5521</f>
        <v>-24.14531945793615</v>
      </c>
      <c r="G5521" s="3">
        <f>-(0.5*Input!$B$3*(C5521^2+D5521^2)*COS(I5520)*Input!$B$8*Input!$B$11)/(Input!$B$9/Input!$B$10)</f>
        <v>-4.3118212261671669</v>
      </c>
      <c r="H5521" s="3">
        <f>-(0.5*Input!$B$3*(C5521^2+D5521^2)*SIN(I5520)*Input!$B$8*Input!$B$11)/(Input!$B$9/Input!$B$10)-Input!$B$10</f>
        <v>-8.5943076584991474</v>
      </c>
      <c r="I5521" s="3">
        <f t="shared" si="173"/>
        <v>-1.3899871859721167</v>
      </c>
    </row>
    <row r="5522" spans="1:9">
      <c r="A5522" s="3">
        <f t="shared" si="172"/>
        <v>5520</v>
      </c>
      <c r="B5522" s="3">
        <f>B5521+Input!$B$2</f>
        <v>5.5200000000001781</v>
      </c>
      <c r="C5522" s="3">
        <f>C5521+G5521*Input!$B$2</f>
        <v>12.351477699727525</v>
      </c>
      <c r="D5522" s="3">
        <f>D5521+H5521*Input!$B$2</f>
        <v>-67.598375238360546</v>
      </c>
      <c r="E5522" s="3">
        <f>E5521+Input!$B$2*C5522</f>
        <v>146.53317984436714</v>
      </c>
      <c r="F5522" s="3">
        <f>F5521+Input!$B$2*D5522</f>
        <v>-24.212917833174512</v>
      </c>
      <c r="G5522" s="3">
        <f>-(0.5*Input!$B$3*(C5522^2+D5522^2)*COS(I5521)*Input!$B$8*Input!$B$11)/(Input!$B$9/Input!$B$10)</f>
        <v>-4.3107980559701913</v>
      </c>
      <c r="H5522" s="3">
        <f>-(0.5*Input!$B$3*(C5522^2+D5522^2)*SIN(I5521)*Input!$B$8*Input!$B$11)/(Input!$B$9/Input!$B$10)-Input!$B$10</f>
        <v>-8.5886743594647896</v>
      </c>
      <c r="I5522" s="3">
        <f t="shared" si="173"/>
        <v>-1.3900714004114212</v>
      </c>
    </row>
    <row r="5523" spans="1:9">
      <c r="A5523" s="3">
        <f t="shared" si="172"/>
        <v>5521</v>
      </c>
      <c r="B5523" s="3">
        <f>B5522+Input!$B$2</f>
        <v>5.5210000000001784</v>
      </c>
      <c r="C5523" s="3">
        <f>C5522+G5522*Input!$B$2</f>
        <v>12.347166901671555</v>
      </c>
      <c r="D5523" s="3">
        <f>D5522+H5522*Input!$B$2</f>
        <v>-67.606963912720005</v>
      </c>
      <c r="E5523" s="3">
        <f>E5522+Input!$B$2*C5523</f>
        <v>146.5455270112688</v>
      </c>
      <c r="F5523" s="3">
        <f>F5522+Input!$B$2*D5523</f>
        <v>-24.280524797087232</v>
      </c>
      <c r="G5523" s="3">
        <f>-(0.5*Input!$B$3*(C5523^2+D5523^2)*COS(I5522)*Input!$B$8*Input!$B$11)/(Input!$B$9/Input!$B$10)</f>
        <v>-4.3097746013841753</v>
      </c>
      <c r="H5523" s="3">
        <f>-(0.5*Input!$B$3*(C5523^2+D5523^2)*SIN(I5522)*Input!$B$8*Input!$B$11)/(Input!$B$9/Input!$B$10)-Input!$B$10</f>
        <v>-8.5830440276348376</v>
      </c>
      <c r="I5523" s="3">
        <f t="shared" si="173"/>
        <v>-1.3901555666585244</v>
      </c>
    </row>
    <row r="5524" spans="1:9">
      <c r="A5524" s="3">
        <f t="shared" si="172"/>
        <v>5522</v>
      </c>
      <c r="B5524" s="3">
        <f>B5523+Input!$B$2</f>
        <v>5.5220000000001788</v>
      </c>
      <c r="C5524" s="3">
        <f>C5523+G5523*Input!$B$2</f>
        <v>12.34285712707017</v>
      </c>
      <c r="D5524" s="3">
        <f>D5523+H5523*Input!$B$2</f>
        <v>-67.615546956747636</v>
      </c>
      <c r="E5524" s="3">
        <f>E5523+Input!$B$2*C5524</f>
        <v>146.55786986839587</v>
      </c>
      <c r="F5524" s="3">
        <f>F5523+Input!$B$2*D5524</f>
        <v>-24.34814034404398</v>
      </c>
      <c r="G5524" s="3">
        <f>-(0.5*Input!$B$3*(C5524^2+D5524^2)*COS(I5523)*Input!$B$8*Input!$B$11)/(Input!$B$9/Input!$B$10)</f>
        <v>-4.3087508630917633</v>
      </c>
      <c r="H5524" s="3">
        <f>-(0.5*Input!$B$3*(C5524^2+D5524^2)*SIN(I5523)*Input!$B$8*Input!$B$11)/(Input!$B$9/Input!$B$10)-Input!$B$10</f>
        <v>-8.5774166624807151</v>
      </c>
      <c r="I5524" s="3">
        <f t="shared" si="173"/>
        <v>-1.3902396847517406</v>
      </c>
    </row>
    <row r="5525" spans="1:9">
      <c r="A5525" s="3">
        <f t="shared" si="172"/>
        <v>5523</v>
      </c>
      <c r="B5525" s="3">
        <f>B5524+Input!$B$2</f>
        <v>5.5230000000001791</v>
      </c>
      <c r="C5525" s="3">
        <f>C5524+G5524*Input!$B$2</f>
        <v>12.338548376207077</v>
      </c>
      <c r="D5525" s="3">
        <f>D5524+H5524*Input!$B$2</f>
        <v>-67.624124373410112</v>
      </c>
      <c r="E5525" s="3">
        <f>E5524+Input!$B$2*C5525</f>
        <v>146.57020841677209</v>
      </c>
      <c r="F5525" s="3">
        <f>F5524+Input!$B$2*D5525</f>
        <v>-24.41576446841739</v>
      </c>
      <c r="G5525" s="3">
        <f>-(0.5*Input!$B$3*(C5525^2+D5525^2)*COS(I5524)*Input!$B$8*Input!$B$11)/(Input!$B$9/Input!$B$10)</f>
        <v>-4.3077268417750636</v>
      </c>
      <c r="H5525" s="3">
        <f>-(0.5*Input!$B$3*(C5525^2+D5525^2)*SIN(I5524)*Input!$B$8*Input!$B$11)/(Input!$B$9/Input!$B$10)-Input!$B$10</f>
        <v>-8.5717922634722648</v>
      </c>
      <c r="I5525" s="3">
        <f t="shared" si="173"/>
        <v>-1.3903237547293423</v>
      </c>
    </row>
    <row r="5526" spans="1:9">
      <c r="A5526" s="3">
        <f t="shared" si="172"/>
        <v>5524</v>
      </c>
      <c r="B5526" s="3">
        <f>B5525+Input!$B$2</f>
        <v>5.5240000000001794</v>
      </c>
      <c r="C5526" s="3">
        <f>C5525+G5525*Input!$B$2</f>
        <v>12.334240649365302</v>
      </c>
      <c r="D5526" s="3">
        <f>D5525+H5525*Input!$B$2</f>
        <v>-67.632696165673579</v>
      </c>
      <c r="E5526" s="3">
        <f>E5525+Input!$B$2*C5526</f>
        <v>146.58254265742144</v>
      </c>
      <c r="F5526" s="3">
        <f>F5525+Input!$B$2*D5526</f>
        <v>-24.483397164583064</v>
      </c>
      <c r="G5526" s="3">
        <f>-(0.5*Input!$B$3*(C5526^2+D5526^2)*COS(I5525)*Input!$B$8*Input!$B$11)/(Input!$B$9/Input!$B$10)</f>
        <v>-4.3067025381156414</v>
      </c>
      <c r="H5526" s="3">
        <f>-(0.5*Input!$B$3*(C5526^2+D5526^2)*SIN(I5525)*Input!$B$8*Input!$B$11)/(Input!$B$9/Input!$B$10)-Input!$B$10</f>
        <v>-8.5661708300777875</v>
      </c>
      <c r="I5526" s="3">
        <f t="shared" si="173"/>
        <v>-1.3904077766295595</v>
      </c>
    </row>
    <row r="5527" spans="1:9">
      <c r="A5527" s="3">
        <f t="shared" si="172"/>
        <v>5525</v>
      </c>
      <c r="B5527" s="3">
        <f>B5526+Input!$B$2</f>
        <v>5.5250000000001798</v>
      </c>
      <c r="C5527" s="3">
        <f>C5526+G5526*Input!$B$2</f>
        <v>12.329933946827186</v>
      </c>
      <c r="D5527" s="3">
        <f>D5526+H5526*Input!$B$2</f>
        <v>-67.641262336503658</v>
      </c>
      <c r="E5527" s="3">
        <f>E5526+Input!$B$2*C5527</f>
        <v>146.59487259136827</v>
      </c>
      <c r="F5527" s="3">
        <f>F5526+Input!$B$2*D5527</f>
        <v>-24.551038426919568</v>
      </c>
      <c r="G5527" s="3">
        <f>-(0.5*Input!$B$3*(C5527^2+D5527^2)*COS(I5526)*Input!$B$8*Input!$B$11)/(Input!$B$9/Input!$B$10)</f>
        <v>-4.3056779527945261</v>
      </c>
      <c r="H5527" s="3">
        <f>-(0.5*Input!$B$3*(C5527^2+D5527^2)*SIN(I5526)*Input!$B$8*Input!$B$11)/(Input!$B$9/Input!$B$10)-Input!$B$10</f>
        <v>-8.560552361764028</v>
      </c>
      <c r="I5527" s="3">
        <f t="shared" si="173"/>
        <v>-1.3904917504905798</v>
      </c>
    </row>
    <row r="5528" spans="1:9">
      <c r="A5528" s="3">
        <f t="shared" si="172"/>
        <v>5526</v>
      </c>
      <c r="B5528" s="3">
        <f>B5527+Input!$B$2</f>
        <v>5.5260000000001801</v>
      </c>
      <c r="C5528" s="3">
        <f>C5527+G5527*Input!$B$2</f>
        <v>12.325628268874391</v>
      </c>
      <c r="D5528" s="3">
        <f>D5527+H5527*Input!$B$2</f>
        <v>-67.649822888865415</v>
      </c>
      <c r="E5528" s="3">
        <f>E5527+Input!$B$2*C5528</f>
        <v>146.60719821963716</v>
      </c>
      <c r="F5528" s="3">
        <f>F5527+Input!$B$2*D5528</f>
        <v>-24.618688249808432</v>
      </c>
      <c r="G5528" s="3">
        <f>-(0.5*Input!$B$3*(C5528^2+D5528^2)*COS(I5527)*Input!$B$8*Input!$B$11)/(Input!$B$9/Input!$B$10)</f>
        <v>-4.3046530864922143</v>
      </c>
      <c r="H5528" s="3">
        <f>-(0.5*Input!$B$3*(C5528^2+D5528^2)*SIN(I5527)*Input!$B$8*Input!$B$11)/(Input!$B$9/Input!$B$10)-Input!$B$10</f>
        <v>-8.5549368579961964</v>
      </c>
      <c r="I5528" s="3">
        <f t="shared" si="173"/>
        <v>-1.3905756763505492</v>
      </c>
    </row>
    <row r="5529" spans="1:9">
      <c r="A5529" s="3">
        <f t="shared" si="172"/>
        <v>5527</v>
      </c>
      <c r="B5529" s="3">
        <f>B5528+Input!$B$2</f>
        <v>5.5270000000001804</v>
      </c>
      <c r="C5529" s="3">
        <f>C5528+G5528*Input!$B$2</f>
        <v>12.321323615787898</v>
      </c>
      <c r="D5529" s="3">
        <f>D5528+H5528*Input!$B$2</f>
        <v>-67.658377825723406</v>
      </c>
      <c r="E5529" s="3">
        <f>E5528+Input!$B$2*C5529</f>
        <v>146.61951954325295</v>
      </c>
      <c r="F5529" s="3">
        <f>F5528+Input!$B$2*D5529</f>
        <v>-24.686346627634155</v>
      </c>
      <c r="G5529" s="3">
        <f>-(0.5*Input!$B$3*(C5529^2+D5529^2)*COS(I5528)*Input!$B$8*Input!$B$11)/(Input!$B$9/Input!$B$10)</f>
        <v>-4.3036279398886634</v>
      </c>
      <c r="H5529" s="3">
        <f>-(0.5*Input!$B$3*(C5529^2+D5529^2)*SIN(I5528)*Input!$B$8*Input!$B$11)/(Input!$B$9/Input!$B$10)-Input!$B$10</f>
        <v>-8.5493243182379182</v>
      </c>
      <c r="I5529" s="3">
        <f t="shared" si="173"/>
        <v>-1.3906595542475721</v>
      </c>
    </row>
    <row r="5530" spans="1:9">
      <c r="A5530" s="3">
        <f t="shared" si="172"/>
        <v>5528</v>
      </c>
      <c r="B5530" s="3">
        <f>B5529+Input!$B$2</f>
        <v>5.5280000000001808</v>
      </c>
      <c r="C5530" s="3">
        <f>C5529+G5529*Input!$B$2</f>
        <v>12.31701998784801</v>
      </c>
      <c r="D5530" s="3">
        <f>D5529+H5529*Input!$B$2</f>
        <v>-67.666927150041644</v>
      </c>
      <c r="E5530" s="3">
        <f>E5529+Input!$B$2*C5530</f>
        <v>146.6318365632408</v>
      </c>
      <c r="F5530" s="3">
        <f>F5529+Input!$B$2*D5530</f>
        <v>-24.754013554784198</v>
      </c>
      <c r="G5530" s="3">
        <f>-(0.5*Input!$B$3*(C5530^2+D5530^2)*COS(I5529)*Input!$B$8*Input!$B$11)/(Input!$B$9/Input!$B$10)</f>
        <v>-4.3026025136632731</v>
      </c>
      <c r="H5530" s="3">
        <f>-(0.5*Input!$B$3*(C5530^2+D5530^2)*SIN(I5529)*Input!$B$8*Input!$B$11)/(Input!$B$9/Input!$B$10)-Input!$B$10</f>
        <v>-8.5437147419512911</v>
      </c>
      <c r="I5530" s="3">
        <f t="shared" si="173"/>
        <v>-1.3907433842197101</v>
      </c>
    </row>
    <row r="5531" spans="1:9">
      <c r="A5531" s="3">
        <f t="shared" si="172"/>
        <v>5529</v>
      </c>
      <c r="B5531" s="3">
        <f>B5530+Input!$B$2</f>
        <v>5.5290000000001811</v>
      </c>
      <c r="C5531" s="3">
        <f>C5530+G5530*Input!$B$2</f>
        <v>12.312717385334347</v>
      </c>
      <c r="D5531" s="3">
        <f>D5530+H5530*Input!$B$2</f>
        <v>-67.675470864783591</v>
      </c>
      <c r="E5531" s="3">
        <f>E5530+Input!$B$2*C5531</f>
        <v>146.64414928062612</v>
      </c>
      <c r="F5531" s="3">
        <f>F5530+Input!$B$2*D5531</f>
        <v>-24.821689025648983</v>
      </c>
      <c r="G5531" s="3">
        <f>-(0.5*Input!$B$3*(C5531^2+D5531^2)*COS(I5530)*Input!$B$8*Input!$B$11)/(Input!$B$9/Input!$B$10)</f>
        <v>-4.3015768084949331</v>
      </c>
      <c r="H5531" s="3">
        <f>-(0.5*Input!$B$3*(C5531^2+D5531^2)*SIN(I5530)*Input!$B$8*Input!$B$11)/(Input!$B$9/Input!$B$10)-Input!$B$10</f>
        <v>-8.5381081285968854</v>
      </c>
      <c r="I5531" s="3">
        <f t="shared" si="173"/>
        <v>-1.3908271663049838</v>
      </c>
    </row>
    <row r="5532" spans="1:9">
      <c r="A5532" s="3">
        <f t="shared" si="172"/>
        <v>5530</v>
      </c>
      <c r="B5532" s="3">
        <f>B5531+Input!$B$2</f>
        <v>5.5300000000001814</v>
      </c>
      <c r="C5532" s="3">
        <f>C5531+G5531*Input!$B$2</f>
        <v>12.308415808525853</v>
      </c>
      <c r="D5532" s="3">
        <f>D5531+H5531*Input!$B$2</f>
        <v>-67.684008972912181</v>
      </c>
      <c r="E5532" s="3">
        <f>E5531+Input!$B$2*C5532</f>
        <v>146.65645769643464</v>
      </c>
      <c r="F5532" s="3">
        <f>F5531+Input!$B$2*D5532</f>
        <v>-24.889373034621894</v>
      </c>
      <c r="G5532" s="3">
        <f>-(0.5*Input!$B$3*(C5532^2+D5532^2)*COS(I5531)*Input!$B$8*Input!$B$11)/(Input!$B$9/Input!$B$10)</f>
        <v>-4.3005508250619675</v>
      </c>
      <c r="H5532" s="3">
        <f>-(0.5*Input!$B$3*(C5532^2+D5532^2)*SIN(I5531)*Input!$B$8*Input!$B$11)/(Input!$B$9/Input!$B$10)-Input!$B$10</f>
        <v>-8.5325044776337009</v>
      </c>
      <c r="I5532" s="3">
        <f t="shared" si="173"/>
        <v>-1.3909109005413711</v>
      </c>
    </row>
    <row r="5533" spans="1:9">
      <c r="A5533" s="3">
        <f t="shared" si="172"/>
        <v>5531</v>
      </c>
      <c r="B5533" s="3">
        <f>B5532+Input!$B$2</f>
        <v>5.5310000000001818</v>
      </c>
      <c r="C5533" s="3">
        <f>C5532+G5532*Input!$B$2</f>
        <v>12.30411525770079</v>
      </c>
      <c r="D5533" s="3">
        <f>D5532+H5532*Input!$B$2</f>
        <v>-67.69254147738981</v>
      </c>
      <c r="E5533" s="3">
        <f>E5532+Input!$B$2*C5533</f>
        <v>146.66876181169235</v>
      </c>
      <c r="F5533" s="3">
        <f>F5532+Input!$B$2*D5533</f>
        <v>-24.957065576099282</v>
      </c>
      <c r="G5533" s="3">
        <f>-(0.5*Input!$B$3*(C5533^2+D5533^2)*COS(I5532)*Input!$B$8*Input!$B$11)/(Input!$B$9/Input!$B$10)</f>
        <v>-4.2995245640421862</v>
      </c>
      <c r="H5533" s="3">
        <f>-(0.5*Input!$B$3*(C5533^2+D5533^2)*SIN(I5532)*Input!$B$8*Input!$B$11)/(Input!$B$9/Input!$B$10)-Input!$B$10</f>
        <v>-8.5269037885192205</v>
      </c>
      <c r="I5533" s="3">
        <f t="shared" si="173"/>
        <v>-1.390994586966809</v>
      </c>
    </row>
    <row r="5534" spans="1:9">
      <c r="A5534" s="3">
        <f t="shared" si="172"/>
        <v>5532</v>
      </c>
      <c r="B5534" s="3">
        <f>B5533+Input!$B$2</f>
        <v>5.5320000000001821</v>
      </c>
      <c r="C5534" s="3">
        <f>C5533+G5533*Input!$B$2</f>
        <v>12.299815733136748</v>
      </c>
      <c r="D5534" s="3">
        <f>D5533+H5533*Input!$B$2</f>
        <v>-67.701068381178331</v>
      </c>
      <c r="E5534" s="3">
        <f>E5533+Input!$B$2*C5534</f>
        <v>146.68106162742549</v>
      </c>
      <c r="F5534" s="3">
        <f>F5533+Input!$B$2*D5534</f>
        <v>-25.024766644480462</v>
      </c>
      <c r="G5534" s="3">
        <f>-(0.5*Input!$B$3*(C5534^2+D5534^2)*COS(I5533)*Input!$B$8*Input!$B$11)/(Input!$B$9/Input!$B$10)</f>
        <v>-4.2984980261128447</v>
      </c>
      <c r="H5534" s="3">
        <f>-(0.5*Input!$B$3*(C5534^2+D5534^2)*SIN(I5533)*Input!$B$8*Input!$B$11)/(Input!$B$9/Input!$B$10)-Input!$B$10</f>
        <v>-8.521306060709378</v>
      </c>
      <c r="I5534" s="3">
        <f t="shared" si="173"/>
        <v>-1.3910782256191923</v>
      </c>
    </row>
    <row r="5535" spans="1:9">
      <c r="A5535" s="3">
        <f t="shared" si="172"/>
        <v>5533</v>
      </c>
      <c r="B5535" s="3">
        <f>B5534+Input!$B$2</f>
        <v>5.5330000000001824</v>
      </c>
      <c r="C5535" s="3">
        <f>C5534+G5534*Input!$B$2</f>
        <v>12.295517235110635</v>
      </c>
      <c r="D5535" s="3">
        <f>D5534+H5534*Input!$B$2</f>
        <v>-67.709589687239045</v>
      </c>
      <c r="E5535" s="3">
        <f>E5534+Input!$B$2*C5535</f>
        <v>146.69335714466061</v>
      </c>
      <c r="F5535" s="3">
        <f>F5534+Input!$B$2*D5535</f>
        <v>-25.092476234167702</v>
      </c>
      <c r="G5535" s="3">
        <f>-(0.5*Input!$B$3*(C5535^2+D5535^2)*COS(I5534)*Input!$B$8*Input!$B$11)/(Input!$B$9/Input!$B$10)</f>
        <v>-4.2974712119506613</v>
      </c>
      <c r="H5535" s="3">
        <f>-(0.5*Input!$B$3*(C5535^2+D5535^2)*SIN(I5534)*Input!$B$8*Input!$B$11)/(Input!$B$9/Input!$B$10)-Input!$B$10</f>
        <v>-8.5157112936585868</v>
      </c>
      <c r="I5535" s="3">
        <f t="shared" si="173"/>
        <v>-1.3911618165363744</v>
      </c>
    </row>
    <row r="5536" spans="1:9">
      <c r="A5536" s="3">
        <f t="shared" si="172"/>
        <v>5534</v>
      </c>
      <c r="B5536" s="3">
        <f>B5535+Input!$B$2</f>
        <v>5.5340000000001828</v>
      </c>
      <c r="C5536" s="3">
        <f>C5535+G5535*Input!$B$2</f>
        <v>12.291219763898685</v>
      </c>
      <c r="D5536" s="3">
        <f>D5535+H5535*Input!$B$2</f>
        <v>-67.7181053985327</v>
      </c>
      <c r="E5536" s="3">
        <f>E5535+Input!$B$2*C5536</f>
        <v>146.70564836442452</v>
      </c>
      <c r="F5536" s="3">
        <f>F5535+Input!$B$2*D5536</f>
        <v>-25.160194339566235</v>
      </c>
      <c r="G5536" s="3">
        <f>-(0.5*Input!$B$3*(C5536^2+D5536^2)*COS(I5535)*Input!$B$8*Input!$B$11)/(Input!$B$9/Input!$B$10)</f>
        <v>-4.2964441222318168</v>
      </c>
      <c r="H5536" s="3">
        <f>-(0.5*Input!$B$3*(C5536^2+D5536^2)*SIN(I5535)*Input!$B$8*Input!$B$11)/(Input!$B$9/Input!$B$10)-Input!$B$10</f>
        <v>-8.5101194868197325</v>
      </c>
      <c r="I5536" s="3">
        <f t="shared" si="173"/>
        <v>-1.3912453597561669</v>
      </c>
    </row>
    <row r="5537" spans="1:9">
      <c r="A5537" s="3">
        <f t="shared" si="172"/>
        <v>5535</v>
      </c>
      <c r="B5537" s="3">
        <f>B5536+Input!$B$2</f>
        <v>5.5350000000001831</v>
      </c>
      <c r="C5537" s="3">
        <f>C5536+G5536*Input!$B$2</f>
        <v>12.286923319776452</v>
      </c>
      <c r="D5537" s="3">
        <f>D5536+H5536*Input!$B$2</f>
        <v>-67.726615518019514</v>
      </c>
      <c r="E5537" s="3">
        <f>E5536+Input!$B$2*C5537</f>
        <v>146.7179352877443</v>
      </c>
      <c r="F5537" s="3">
        <f>F5536+Input!$B$2*D5537</f>
        <v>-25.227920955084254</v>
      </c>
      <c r="G5537" s="3">
        <f>-(0.5*Input!$B$3*(C5537^2+D5537^2)*COS(I5536)*Input!$B$8*Input!$B$11)/(Input!$B$9/Input!$B$10)</f>
        <v>-4.2954167576319584</v>
      </c>
      <c r="H5537" s="3">
        <f>-(0.5*Input!$B$3*(C5537^2+D5537^2)*SIN(I5536)*Input!$B$8*Input!$B$11)/(Input!$B$9/Input!$B$10)-Input!$B$10</f>
        <v>-8.5045306396441624</v>
      </c>
      <c r="I5537" s="3">
        <f t="shared" si="173"/>
        <v>-1.3913288553163403</v>
      </c>
    </row>
    <row r="5538" spans="1:9">
      <c r="A5538" s="3">
        <f t="shared" si="172"/>
        <v>5536</v>
      </c>
      <c r="B5538" s="3">
        <f>B5537+Input!$B$2</f>
        <v>5.5360000000001834</v>
      </c>
      <c r="C5538" s="3">
        <f>C5537+G5537*Input!$B$2</f>
        <v>12.28262790301882</v>
      </c>
      <c r="D5538" s="3">
        <f>D5537+H5537*Input!$B$2</f>
        <v>-67.735120048659155</v>
      </c>
      <c r="E5538" s="3">
        <f>E5537+Input!$B$2*C5538</f>
        <v>146.7302179156473</v>
      </c>
      <c r="F5538" s="3">
        <f>F5537+Input!$B$2*D5538</f>
        <v>-25.295656075132914</v>
      </c>
      <c r="G5538" s="3">
        <f>-(0.5*Input!$B$3*(C5538^2+D5538^2)*COS(I5537)*Input!$B$8*Input!$B$11)/(Input!$B$9/Input!$B$10)</f>
        <v>-4.294389118826186</v>
      </c>
      <c r="H5538" s="3">
        <f>-(0.5*Input!$B$3*(C5538^2+D5538^2)*SIN(I5537)*Input!$B$8*Input!$B$11)/(Input!$B$9/Input!$B$10)-Input!$B$10</f>
        <v>-8.4989447515817069</v>
      </c>
      <c r="I5538" s="3">
        <f t="shared" si="173"/>
        <v>-1.3914123032546233</v>
      </c>
    </row>
    <row r="5539" spans="1:9">
      <c r="A5539" s="3">
        <f t="shared" si="172"/>
        <v>5537</v>
      </c>
      <c r="B5539" s="3">
        <f>B5538+Input!$B$2</f>
        <v>5.5370000000001838</v>
      </c>
      <c r="C5539" s="3">
        <f>C5538+G5538*Input!$B$2</f>
        <v>12.278333513899995</v>
      </c>
      <c r="D5539" s="3">
        <f>D5538+H5538*Input!$B$2</f>
        <v>-67.743618993410735</v>
      </c>
      <c r="E5539" s="3">
        <f>E5538+Input!$B$2*C5539</f>
        <v>146.74249624916121</v>
      </c>
      <c r="F5539" s="3">
        <f>F5538+Input!$B$2*D5539</f>
        <v>-25.363399694126326</v>
      </c>
      <c r="G5539" s="3">
        <f>-(0.5*Input!$B$3*(C5539^2+D5539^2)*COS(I5538)*Input!$B$8*Input!$B$11)/(Input!$B$9/Input!$B$10)</f>
        <v>-4.2933612064890623</v>
      </c>
      <c r="H5539" s="3">
        <f>-(0.5*Input!$B$3*(C5539^2+D5539^2)*SIN(I5538)*Input!$B$8*Input!$B$11)/(Input!$B$9/Input!$B$10)-Input!$B$10</f>
        <v>-8.4933618220806721</v>
      </c>
      <c r="I5539" s="3">
        <f t="shared" si="173"/>
        <v>-1.3914957036087032</v>
      </c>
    </row>
    <row r="5540" spans="1:9">
      <c r="A5540" s="3">
        <f t="shared" si="172"/>
        <v>5538</v>
      </c>
      <c r="B5540" s="3">
        <f>B5539+Input!$B$2</f>
        <v>5.5380000000001841</v>
      </c>
      <c r="C5540" s="3">
        <f>C5539+G5539*Input!$B$2</f>
        <v>12.274040152693505</v>
      </c>
      <c r="D5540" s="3">
        <f>D5539+H5539*Input!$B$2</f>
        <v>-67.752112355232811</v>
      </c>
      <c r="E5540" s="3">
        <f>E5539+Input!$B$2*C5540</f>
        <v>146.75477028931391</v>
      </c>
      <c r="F5540" s="3">
        <f>F5539+Input!$B$2*D5540</f>
        <v>-25.431151806481559</v>
      </c>
      <c r="G5540" s="3">
        <f>-(0.5*Input!$B$3*(C5540^2+D5540^2)*COS(I5539)*Input!$B$8*Input!$B$11)/(Input!$B$9/Input!$B$10)</f>
        <v>-4.292333021294616</v>
      </c>
      <c r="H5540" s="3">
        <f>-(0.5*Input!$B$3*(C5540^2+D5540^2)*SIN(I5539)*Input!$B$8*Input!$B$11)/(Input!$B$9/Input!$B$10)-Input!$B$10</f>
        <v>-8.4877818505878508</v>
      </c>
      <c r="I5540" s="3">
        <f t="shared" si="173"/>
        <v>-1.3915790564162263</v>
      </c>
    </row>
    <row r="5541" spans="1:9">
      <c r="A5541" s="3">
        <f t="shared" si="172"/>
        <v>5539</v>
      </c>
      <c r="B5541" s="3">
        <f>B5540+Input!$B$2</f>
        <v>5.5390000000001844</v>
      </c>
      <c r="C5541" s="3">
        <f>C5540+G5540*Input!$B$2</f>
        <v>12.26974781967221</v>
      </c>
      <c r="D5541" s="3">
        <f>D5540+H5540*Input!$B$2</f>
        <v>-67.760600137083401</v>
      </c>
      <c r="E5541" s="3">
        <f>E5540+Input!$B$2*C5541</f>
        <v>146.76704003713357</v>
      </c>
      <c r="F5541" s="3">
        <f>F5540+Input!$B$2*D5541</f>
        <v>-25.498912406618643</v>
      </c>
      <c r="G5541" s="3">
        <f>-(0.5*Input!$B$3*(C5541^2+D5541^2)*COS(I5540)*Input!$B$8*Input!$B$11)/(Input!$B$9/Input!$B$10)</f>
        <v>-4.2913045639163299</v>
      </c>
      <c r="H5541" s="3">
        <f>-(0.5*Input!$B$3*(C5541^2+D5541^2)*SIN(I5540)*Input!$B$8*Input!$B$11)/(Input!$B$9/Input!$B$10)-Input!$B$10</f>
        <v>-8.4822048365485152</v>
      </c>
      <c r="I5541" s="3">
        <f t="shared" si="173"/>
        <v>-1.391662361714797</v>
      </c>
    </row>
    <row r="5542" spans="1:9">
      <c r="A5542" s="3">
        <f t="shared" si="172"/>
        <v>5540</v>
      </c>
      <c r="B5542" s="3">
        <f>B5541+Input!$B$2</f>
        <v>5.5400000000001848</v>
      </c>
      <c r="C5542" s="3">
        <f>C5541+G5541*Input!$B$2</f>
        <v>12.265456515108294</v>
      </c>
      <c r="D5542" s="3">
        <f>D5541+H5541*Input!$B$2</f>
        <v>-67.769082341919955</v>
      </c>
      <c r="E5542" s="3">
        <f>E5541+Input!$B$2*C5542</f>
        <v>146.77930549364868</v>
      </c>
      <c r="F5542" s="3">
        <f>F5541+Input!$B$2*D5542</f>
        <v>-25.566681488960562</v>
      </c>
      <c r="G5542" s="3">
        <f>-(0.5*Input!$B$3*(C5542^2+D5542^2)*COS(I5541)*Input!$B$8*Input!$B$11)/(Input!$B$9/Input!$B$10)</f>
        <v>-4.2902758350271561</v>
      </c>
      <c r="H5542" s="3">
        <f>-(0.5*Input!$B$3*(C5542^2+D5542^2)*SIN(I5541)*Input!$B$8*Input!$B$11)/(Input!$B$9/Input!$B$10)-Input!$B$10</f>
        <v>-8.476630779406424</v>
      </c>
      <c r="I5542" s="3">
        <f t="shared" si="173"/>
        <v>-1.3917456195419791</v>
      </c>
    </row>
    <row r="5543" spans="1:9">
      <c r="A5543" s="3">
        <f t="shared" si="172"/>
        <v>5541</v>
      </c>
      <c r="B5543" s="3">
        <f>B5542+Input!$B$2</f>
        <v>5.5410000000001851</v>
      </c>
      <c r="C5543" s="3">
        <f>C5542+G5542*Input!$B$2</f>
        <v>12.261166239273267</v>
      </c>
      <c r="D5543" s="3">
        <f>D5542+H5542*Input!$B$2</f>
        <v>-67.777558972699367</v>
      </c>
      <c r="E5543" s="3">
        <f>E5542+Input!$B$2*C5543</f>
        <v>146.79156665988796</v>
      </c>
      <c r="F5543" s="3">
        <f>F5542+Input!$B$2*D5543</f>
        <v>-25.634459047933262</v>
      </c>
      <c r="G5543" s="3">
        <f>-(0.5*Input!$B$3*(C5543^2+D5543^2)*COS(I5542)*Input!$B$8*Input!$B$11)/(Input!$B$9/Input!$B$10)</f>
        <v>-4.2892468352994975</v>
      </c>
      <c r="H5543" s="3">
        <f>-(0.5*Input!$B$3*(C5543^2+D5543^2)*SIN(I5542)*Input!$B$8*Input!$B$11)/(Input!$B$9/Input!$B$10)-Input!$B$10</f>
        <v>-8.4710596786038366</v>
      </c>
      <c r="I5543" s="3">
        <f t="shared" si="173"/>
        <v>-1.3918288299352948</v>
      </c>
    </row>
    <row r="5544" spans="1:9">
      <c r="A5544" s="3">
        <f t="shared" si="172"/>
        <v>5542</v>
      </c>
      <c r="B5544" s="3">
        <f>B5543+Input!$B$2</f>
        <v>5.5420000000001854</v>
      </c>
      <c r="C5544" s="3">
        <f>C5543+G5543*Input!$B$2</f>
        <v>12.256876992437968</v>
      </c>
      <c r="D5544" s="3">
        <f>D5543+H5543*Input!$B$2</f>
        <v>-67.786030032377965</v>
      </c>
      <c r="E5544" s="3">
        <f>E5543+Input!$B$2*C5544</f>
        <v>146.8038235368804</v>
      </c>
      <c r="F5544" s="3">
        <f>F5543+Input!$B$2*D5544</f>
        <v>-25.702245077965639</v>
      </c>
      <c r="G5544" s="3">
        <f>-(0.5*Input!$B$3*(C5544^2+D5544^2)*COS(I5543)*Input!$B$8*Input!$B$11)/(Input!$B$9/Input!$B$10)</f>
        <v>-4.2882175654052235</v>
      </c>
      <c r="H5544" s="3">
        <f>-(0.5*Input!$B$3*(C5544^2+D5544^2)*SIN(I5543)*Input!$B$8*Input!$B$11)/(Input!$B$9/Input!$B$10)-Input!$B$10</f>
        <v>-8.4654915335814991</v>
      </c>
      <c r="I5544" s="3">
        <f t="shared" si="173"/>
        <v>-1.3919119929322255</v>
      </c>
    </row>
    <row r="5545" spans="1:9">
      <c r="A5545" s="3">
        <f t="shared" si="172"/>
        <v>5543</v>
      </c>
      <c r="B5545" s="3">
        <f>B5544+Input!$B$2</f>
        <v>5.5430000000001858</v>
      </c>
      <c r="C5545" s="3">
        <f>C5544+G5544*Input!$B$2</f>
        <v>12.252588774872564</v>
      </c>
      <c r="D5545" s="3">
        <f>D5544+H5544*Input!$B$2</f>
        <v>-67.79449552391155</v>
      </c>
      <c r="E5545" s="3">
        <f>E5544+Input!$B$2*C5545</f>
        <v>146.81607612565529</v>
      </c>
      <c r="F5545" s="3">
        <f>F5544+Input!$B$2*D5545</f>
        <v>-25.770039573489552</v>
      </c>
      <c r="G5545" s="3">
        <f>-(0.5*Input!$B$3*(C5545^2+D5545^2)*COS(I5544)*Input!$B$8*Input!$B$11)/(Input!$B$9/Input!$B$10)</f>
        <v>-4.2871880260156638</v>
      </c>
      <c r="H5545" s="3">
        <f>-(0.5*Input!$B$3*(C5545^2+D5545^2)*SIN(I5544)*Input!$B$8*Input!$B$11)/(Input!$B$9/Input!$B$10)-Input!$B$10</f>
        <v>-8.4599263437786441</v>
      </c>
      <c r="I5545" s="3">
        <f t="shared" si="173"/>
        <v>-1.3919951085702111</v>
      </c>
    </row>
    <row r="5546" spans="1:9">
      <c r="A5546" s="3">
        <f t="shared" si="172"/>
        <v>5544</v>
      </c>
      <c r="B5546" s="3">
        <f>B5545+Input!$B$2</f>
        <v>5.5440000000001861</v>
      </c>
      <c r="C5546" s="3">
        <f>C5545+G5545*Input!$B$2</f>
        <v>12.248301586846548</v>
      </c>
      <c r="D5546" s="3">
        <f>D5545+H5545*Input!$B$2</f>
        <v>-67.802955450255325</v>
      </c>
      <c r="E5546" s="3">
        <f>E5545+Input!$B$2*C5546</f>
        <v>146.82832442724214</v>
      </c>
      <c r="F5546" s="3">
        <f>F5545+Input!$B$2*D5546</f>
        <v>-25.837842528939806</v>
      </c>
      <c r="G5546" s="3">
        <f>-(0.5*Input!$B$3*(C5546^2+D5546^2)*COS(I5545)*Input!$B$8*Input!$B$11)/(Input!$B$9/Input!$B$10)</f>
        <v>-4.2861582178016073</v>
      </c>
      <c r="H5546" s="3">
        <f>-(0.5*Input!$B$3*(C5546^2+D5546^2)*SIN(I5545)*Input!$B$8*Input!$B$11)/(Input!$B$9/Input!$B$10)-Input!$B$10</f>
        <v>-8.4543641086330261</v>
      </c>
      <c r="I5546" s="3">
        <f t="shared" si="173"/>
        <v>-1.392078176886651</v>
      </c>
    </row>
    <row r="5547" spans="1:9">
      <c r="A5547" s="3">
        <f t="shared" si="172"/>
        <v>5545</v>
      </c>
      <c r="B5547" s="3">
        <f>B5546+Input!$B$2</f>
        <v>5.5450000000001864</v>
      </c>
      <c r="C5547" s="3">
        <f>C5546+G5546*Input!$B$2</f>
        <v>12.244015428628746</v>
      </c>
      <c r="D5547" s="3">
        <f>D5546+H5546*Input!$B$2</f>
        <v>-67.811409814363955</v>
      </c>
      <c r="E5547" s="3">
        <f>E5546+Input!$B$2*C5547</f>
        <v>146.84056844267076</v>
      </c>
      <c r="F5547" s="3">
        <f>F5546+Input!$B$2*D5547</f>
        <v>-25.90565393875417</v>
      </c>
      <c r="G5547" s="3">
        <f>-(0.5*Input!$B$3*(C5547^2+D5547^2)*COS(I5546)*Input!$B$8*Input!$B$11)/(Input!$B$9/Input!$B$10)</f>
        <v>-4.285128141433308</v>
      </c>
      <c r="H5547" s="3">
        <f>-(0.5*Input!$B$3*(C5547^2+D5547^2)*SIN(I5546)*Input!$B$8*Input!$B$11)/(Input!$B$9/Input!$B$10)-Input!$B$10</f>
        <v>-8.4488048275808794</v>
      </c>
      <c r="I5547" s="3">
        <f t="shared" si="173"/>
        <v>-1.3921611979189037</v>
      </c>
    </row>
    <row r="5548" spans="1:9">
      <c r="A5548" s="3">
        <f t="shared" si="172"/>
        <v>5546</v>
      </c>
      <c r="B5548" s="3">
        <f>B5547+Input!$B$2</f>
        <v>5.5460000000001868</v>
      </c>
      <c r="C5548" s="3">
        <f>C5547+G5547*Input!$B$2</f>
        <v>12.239730300487313</v>
      </c>
      <c r="D5548" s="3">
        <f>D5547+H5547*Input!$B$2</f>
        <v>-67.819858619191535</v>
      </c>
      <c r="E5548" s="3">
        <f>E5547+Input!$B$2*C5548</f>
        <v>146.85280817297124</v>
      </c>
      <c r="F5548" s="3">
        <f>F5547+Input!$B$2*D5548</f>
        <v>-25.973473797373362</v>
      </c>
      <c r="G5548" s="3">
        <f>-(0.5*Input!$B$3*(C5548^2+D5548^2)*COS(I5547)*Input!$B$8*Input!$B$11)/(Input!$B$9/Input!$B$10)</f>
        <v>-4.2840977975804675</v>
      </c>
      <c r="H5548" s="3">
        <f>-(0.5*Input!$B$3*(C5548^2+D5548^2)*SIN(I5547)*Input!$B$8*Input!$B$11)/(Input!$B$9/Input!$B$10)-Input!$B$10</f>
        <v>-8.4432485000569244</v>
      </c>
      <c r="I5548" s="3">
        <f t="shared" si="173"/>
        <v>-1.3922441717042859</v>
      </c>
    </row>
    <row r="5549" spans="1:9">
      <c r="A5549" s="3">
        <f t="shared" si="172"/>
        <v>5547</v>
      </c>
      <c r="B5549" s="3">
        <f>B5548+Input!$B$2</f>
        <v>5.5470000000001871</v>
      </c>
      <c r="C5549" s="3">
        <f>C5548+G5548*Input!$B$2</f>
        <v>12.235446202689733</v>
      </c>
      <c r="D5549" s="3">
        <f>D5548+H5548*Input!$B$2</f>
        <v>-67.828301867691593</v>
      </c>
      <c r="E5549" s="3">
        <f>E5548+Input!$B$2*C5549</f>
        <v>146.86504361917392</v>
      </c>
      <c r="F5549" s="3">
        <f>F5548+Input!$B$2*D5549</f>
        <v>-26.041302099241054</v>
      </c>
      <c r="G5549" s="3">
        <f>-(0.5*Input!$B$3*(C5549^2+D5549^2)*COS(I5548)*Input!$B$8*Input!$B$11)/(Input!$B$9/Input!$B$10)</f>
        <v>-4.283067186912267</v>
      </c>
      <c r="H5549" s="3">
        <f>-(0.5*Input!$B$3*(C5549^2+D5549^2)*SIN(I5548)*Input!$B$8*Input!$B$11)/(Input!$B$9/Input!$B$10)-Input!$B$10</f>
        <v>-8.4376951254944572</v>
      </c>
      <c r="I5549" s="3">
        <f t="shared" si="173"/>
        <v>-1.3923270982800748</v>
      </c>
    </row>
    <row r="5550" spans="1:9">
      <c r="A5550" s="3">
        <f t="shared" si="172"/>
        <v>5548</v>
      </c>
      <c r="B5550" s="3">
        <f>B5549+Input!$B$2</f>
        <v>5.5480000000001874</v>
      </c>
      <c r="C5550" s="3">
        <f>C5549+G5549*Input!$B$2</f>
        <v>12.23116313550282</v>
      </c>
      <c r="D5550" s="3">
        <f>D5549+H5549*Input!$B$2</f>
        <v>-67.836739562817087</v>
      </c>
      <c r="E5550" s="3">
        <f>E5549+Input!$B$2*C5550</f>
        <v>146.87727478230943</v>
      </c>
      <c r="F5550" s="3">
        <f>F5549+Input!$B$2*D5550</f>
        <v>-26.109138838803872</v>
      </c>
      <c r="G5550" s="3">
        <f>-(0.5*Input!$B$3*(C5550^2+D5550^2)*COS(I5549)*Input!$B$8*Input!$B$11)/(Input!$B$9/Input!$B$10)</f>
        <v>-4.2820363100973307</v>
      </c>
      <c r="H5550" s="3">
        <f>-(0.5*Input!$B$3*(C5550^2+D5550^2)*SIN(I5549)*Input!$B$8*Input!$B$11)/(Input!$B$9/Input!$B$10)-Input!$B$10</f>
        <v>-8.4321447033251999</v>
      </c>
      <c r="I5550" s="3">
        <f t="shared" si="173"/>
        <v>-1.3924099776835057</v>
      </c>
    </row>
    <row r="5551" spans="1:9">
      <c r="A5551" s="3">
        <f t="shared" si="172"/>
        <v>5549</v>
      </c>
      <c r="B5551" s="3">
        <f>B5550+Input!$B$2</f>
        <v>5.5490000000001878</v>
      </c>
      <c r="C5551" s="3">
        <f>C5550+G5550*Input!$B$2</f>
        <v>12.226881099192722</v>
      </c>
      <c r="D5551" s="3">
        <f>D5550+H5550*Input!$B$2</f>
        <v>-67.845171707520407</v>
      </c>
      <c r="E5551" s="3">
        <f>E5550+Input!$B$2*C5551</f>
        <v>146.88950166340862</v>
      </c>
      <c r="F5551" s="3">
        <f>F5550+Input!$B$2*D5551</f>
        <v>-26.176984010511394</v>
      </c>
      <c r="G5551" s="3">
        <f>-(0.5*Input!$B$3*(C5551^2+D5551^2)*COS(I5550)*Input!$B$8*Input!$B$11)/(Input!$B$9/Input!$B$10)</f>
        <v>-4.2810051678037544</v>
      </c>
      <c r="H5551" s="3">
        <f>-(0.5*Input!$B$3*(C5551^2+D5551^2)*SIN(I5550)*Input!$B$8*Input!$B$11)/(Input!$B$9/Input!$B$10)-Input!$B$10</f>
        <v>-8.4265972329794465</v>
      </c>
      <c r="I5551" s="3">
        <f t="shared" si="173"/>
        <v>-1.3924928099517735</v>
      </c>
    </row>
    <row r="5552" spans="1:9">
      <c r="A5552" s="3">
        <f t="shared" si="172"/>
        <v>5550</v>
      </c>
      <c r="B5552" s="3">
        <f>B5551+Input!$B$2</f>
        <v>5.5500000000001881</v>
      </c>
      <c r="C5552" s="3">
        <f>C5551+G5551*Input!$B$2</f>
        <v>12.222600094024918</v>
      </c>
      <c r="D5552" s="3">
        <f>D5551+H5551*Input!$B$2</f>
        <v>-67.85359830475339</v>
      </c>
      <c r="E5552" s="3">
        <f>E5551+Input!$B$2*C5552</f>
        <v>146.90172426350264</v>
      </c>
      <c r="F5552" s="3">
        <f>F5551+Input!$B$2*D5552</f>
        <v>-26.244837608816148</v>
      </c>
      <c r="G5552" s="3">
        <f>-(0.5*Input!$B$3*(C5552^2+D5552^2)*COS(I5551)*Input!$B$8*Input!$B$11)/(Input!$B$9/Input!$B$10)</f>
        <v>-4.279973760699094</v>
      </c>
      <c r="H5552" s="3">
        <f>-(0.5*Input!$B$3*(C5552^2+D5552^2)*SIN(I5551)*Input!$B$8*Input!$B$11)/(Input!$B$9/Input!$B$10)-Input!$B$10</f>
        <v>-8.421052713885981</v>
      </c>
      <c r="I5552" s="3">
        <f t="shared" si="173"/>
        <v>-1.3925755951220331</v>
      </c>
    </row>
    <row r="5553" spans="1:9">
      <c r="A5553" s="3">
        <f t="shared" si="172"/>
        <v>5551</v>
      </c>
      <c r="B5553" s="3">
        <f>B5552+Input!$B$2</f>
        <v>5.5510000000001885</v>
      </c>
      <c r="C5553" s="3">
        <f>C5552+G5552*Input!$B$2</f>
        <v>12.218320120264218</v>
      </c>
      <c r="D5553" s="3">
        <f>D5552+H5552*Input!$B$2</f>
        <v>-67.862019357467275</v>
      </c>
      <c r="E5553" s="3">
        <f>E5552+Input!$B$2*C5553</f>
        <v>146.91394258362291</v>
      </c>
      <c r="F5553" s="3">
        <f>F5552+Input!$B$2*D5553</f>
        <v>-26.312699628173615</v>
      </c>
      <c r="G5553" s="3">
        <f>-(0.5*Input!$B$3*(C5553^2+D5553^2)*COS(I5552)*Input!$B$8*Input!$B$11)/(Input!$B$9/Input!$B$10)</f>
        <v>-4.2789420894503518</v>
      </c>
      <c r="H5553" s="3">
        <f>-(0.5*Input!$B$3*(C5553^2+D5553^2)*SIN(I5552)*Input!$B$8*Input!$B$11)/(Input!$B$9/Input!$B$10)-Input!$B$10</f>
        <v>-8.415511145472113</v>
      </c>
      <c r="I5553" s="3">
        <f t="shared" si="173"/>
        <v>-1.3926583332313975</v>
      </c>
    </row>
    <row r="5554" spans="1:9">
      <c r="A5554" s="3">
        <f t="shared" si="172"/>
        <v>5552</v>
      </c>
      <c r="B5554" s="3">
        <f>B5553+Input!$B$2</f>
        <v>5.5520000000001888</v>
      </c>
      <c r="C5554" s="3">
        <f>C5553+G5553*Input!$B$2</f>
        <v>12.214041178174767</v>
      </c>
      <c r="D5554" s="3">
        <f>D5553+H5553*Input!$B$2</f>
        <v>-67.870434868612747</v>
      </c>
      <c r="E5554" s="3">
        <f>E5553+Input!$B$2*C5554</f>
        <v>146.92615662480108</v>
      </c>
      <c r="F5554" s="3">
        <f>F5553+Input!$B$2*D5554</f>
        <v>-26.380570063042228</v>
      </c>
      <c r="G5554" s="3">
        <f>-(0.5*Input!$B$3*(C5554^2+D5554^2)*COS(I5553)*Input!$B$8*Input!$B$11)/(Input!$B$9/Input!$B$10)</f>
        <v>-4.2779101547240135</v>
      </c>
      <c r="H5554" s="3">
        <f>-(0.5*Input!$B$3*(C5554^2+D5554^2)*SIN(I5553)*Input!$B$8*Input!$B$11)/(Input!$B$9/Input!$B$10)-Input!$B$10</f>
        <v>-8.4099725271636743</v>
      </c>
      <c r="I5554" s="3">
        <f t="shared" si="173"/>
        <v>-1.3927410243169405</v>
      </c>
    </row>
    <row r="5555" spans="1:9">
      <c r="A5555" s="3">
        <f t="shared" si="172"/>
        <v>5553</v>
      </c>
      <c r="B5555" s="3">
        <f>B5554+Input!$B$2</f>
        <v>5.5530000000001891</v>
      </c>
      <c r="C5555" s="3">
        <f>C5554+G5554*Input!$B$2</f>
        <v>12.209763268020044</v>
      </c>
      <c r="D5555" s="3">
        <f>D5554+H5554*Input!$B$2</f>
        <v>-67.878844841139909</v>
      </c>
      <c r="E5555" s="3">
        <f>E5554+Input!$B$2*C5555</f>
        <v>146.93836638806911</v>
      </c>
      <c r="F5555" s="3">
        <f>F5554+Input!$B$2*D5555</f>
        <v>-26.448448907883368</v>
      </c>
      <c r="G5555" s="3">
        <f>-(0.5*Input!$B$3*(C5555^2+D5555^2)*COS(I5554)*Input!$B$8*Input!$B$11)/(Input!$B$9/Input!$B$10)</f>
        <v>-4.2768779571860023</v>
      </c>
      <c r="H5555" s="3">
        <f>-(0.5*Input!$B$3*(C5555^2+D5555^2)*SIN(I5554)*Input!$B$8*Input!$B$11)/(Input!$B$9/Input!$B$10)-Input!$B$10</f>
        <v>-8.4044368583850044</v>
      </c>
      <c r="I5555" s="3">
        <f t="shared" si="173"/>
        <v>-1.3928236684156945</v>
      </c>
    </row>
    <row r="5556" spans="1:9">
      <c r="A5556" s="3">
        <f t="shared" si="172"/>
        <v>5554</v>
      </c>
      <c r="B5556" s="3">
        <f>B5555+Input!$B$2</f>
        <v>5.5540000000001895</v>
      </c>
      <c r="C5556" s="3">
        <f>C5555+G5555*Input!$B$2</f>
        <v>12.205486390062859</v>
      </c>
      <c r="D5556" s="3">
        <f>D5555+H5555*Input!$B$2</f>
        <v>-67.887249277998293</v>
      </c>
      <c r="E5556" s="3">
        <f>E5555+Input!$B$2*C5556</f>
        <v>146.95057187445917</v>
      </c>
      <c r="F5556" s="3">
        <f>F5555+Input!$B$2*D5556</f>
        <v>-26.516336157161366</v>
      </c>
      <c r="G5556" s="3">
        <f>-(0.5*Input!$B$3*(C5556^2+D5556^2)*COS(I5555)*Input!$B$8*Input!$B$11)/(Input!$B$9/Input!$B$10)</f>
        <v>-4.2758454975017193</v>
      </c>
      <c r="H5556" s="3">
        <f>-(0.5*Input!$B$3*(C5556^2+D5556^2)*SIN(I5555)*Input!$B$8*Input!$B$11)/(Input!$B$9/Input!$B$10)-Input!$B$10</f>
        <v>-8.39890413855899</v>
      </c>
      <c r="I5556" s="3">
        <f t="shared" si="173"/>
        <v>-1.3929062655646518</v>
      </c>
    </row>
    <row r="5557" spans="1:9">
      <c r="A5557" s="3">
        <f t="shared" si="172"/>
        <v>5555</v>
      </c>
      <c r="B5557" s="3">
        <f>B5556+Input!$B$2</f>
        <v>5.5550000000001898</v>
      </c>
      <c r="C5557" s="3">
        <f>C5556+G5556*Input!$B$2</f>
        <v>12.201210544565358</v>
      </c>
      <c r="D5557" s="3">
        <f>D5556+H5556*Input!$B$2</f>
        <v>-67.895648182136853</v>
      </c>
      <c r="E5557" s="3">
        <f>E5556+Input!$B$2*C5557</f>
        <v>146.96277308500373</v>
      </c>
      <c r="F5557" s="3">
        <f>F5556+Input!$B$2*D5557</f>
        <v>-26.584231805343503</v>
      </c>
      <c r="G5557" s="3">
        <f>-(0.5*Input!$B$3*(C5557^2+D5557^2)*COS(I5556)*Input!$B$8*Input!$B$11)/(Input!$B$9/Input!$B$10)</f>
        <v>-4.2748127763360122</v>
      </c>
      <c r="H5557" s="3">
        <f>-(0.5*Input!$B$3*(C5557^2+D5557^2)*SIN(I5556)*Input!$B$8*Input!$B$11)/(Input!$B$9/Input!$B$10)-Input!$B$10</f>
        <v>-8.3933743671070253</v>
      </c>
      <c r="I5557" s="3">
        <f t="shared" si="173"/>
        <v>-1.3929888158007639</v>
      </c>
    </row>
    <row r="5558" spans="1:9">
      <c r="A5558" s="3">
        <f t="shared" si="172"/>
        <v>5556</v>
      </c>
      <c r="B5558" s="3">
        <f>B5557+Input!$B$2</f>
        <v>5.5560000000001901</v>
      </c>
      <c r="C5558" s="3">
        <f>C5557+G5557*Input!$B$2</f>
        <v>12.196935731789022</v>
      </c>
      <c r="D5558" s="3">
        <f>D5557+H5557*Input!$B$2</f>
        <v>-67.904041556503955</v>
      </c>
      <c r="E5558" s="3">
        <f>E5557+Input!$B$2*C5558</f>
        <v>146.97497002073553</v>
      </c>
      <c r="F5558" s="3">
        <f>F5557+Input!$B$2*D5558</f>
        <v>-26.652135846900006</v>
      </c>
      <c r="G5558" s="3">
        <f>-(0.5*Input!$B$3*(C5558^2+D5558^2)*COS(I5557)*Input!$B$8*Input!$B$11)/(Input!$B$9/Input!$B$10)</f>
        <v>-4.273779794353203</v>
      </c>
      <c r="H5558" s="3">
        <f>-(0.5*Input!$B$3*(C5558^2+D5558^2)*SIN(I5557)*Input!$B$8*Input!$B$11)/(Input!$B$9/Input!$B$10)-Input!$B$10</f>
        <v>-8.387847543449066</v>
      </c>
      <c r="I5558" s="3">
        <f t="shared" si="173"/>
        <v>-1.393071319160943</v>
      </c>
    </row>
    <row r="5559" spans="1:9">
      <c r="A5559" s="3">
        <f t="shared" si="172"/>
        <v>5557</v>
      </c>
      <c r="B5559" s="3">
        <f>B5558+Input!$B$2</f>
        <v>5.5570000000001905</v>
      </c>
      <c r="C5559" s="3">
        <f>C5558+G5558*Input!$B$2</f>
        <v>12.192661951994669</v>
      </c>
      <c r="D5559" s="3">
        <f>D5558+H5558*Input!$B$2</f>
        <v>-67.912429404047401</v>
      </c>
      <c r="E5559" s="3">
        <f>E5558+Input!$B$2*C5559</f>
        <v>146.98716268268751</v>
      </c>
      <c r="F5559" s="3">
        <f>F5558+Input!$B$2*D5559</f>
        <v>-26.720048276304052</v>
      </c>
      <c r="G5559" s="3">
        <f>-(0.5*Input!$B$3*(C5559^2+D5559^2)*COS(I5558)*Input!$B$8*Input!$B$11)/(Input!$B$9/Input!$B$10)</f>
        <v>-4.2727465522170576</v>
      </c>
      <c r="H5559" s="3">
        <f>-(0.5*Input!$B$3*(C5559^2+D5559^2)*SIN(I5558)*Input!$B$8*Input!$B$11)/(Input!$B$9/Input!$B$10)-Input!$B$10</f>
        <v>-8.3823236670035755</v>
      </c>
      <c r="I5559" s="3">
        <f t="shared" si="173"/>
        <v>-1.3931537756820596</v>
      </c>
    </row>
    <row r="5560" spans="1:9">
      <c r="A5560" s="3">
        <f t="shared" si="172"/>
        <v>5558</v>
      </c>
      <c r="B5560" s="3">
        <f>B5559+Input!$B$2</f>
        <v>5.5580000000001908</v>
      </c>
      <c r="C5560" s="3">
        <f>C5559+G5559*Input!$B$2</f>
        <v>12.188389205442451</v>
      </c>
      <c r="D5560" s="3">
        <f>D5559+H5559*Input!$B$2</f>
        <v>-67.920811727714408</v>
      </c>
      <c r="E5560" s="3">
        <f>E5559+Input!$B$2*C5560</f>
        <v>146.99935107189296</v>
      </c>
      <c r="F5560" s="3">
        <f>F5559+Input!$B$2*D5560</f>
        <v>-26.787969088031765</v>
      </c>
      <c r="G5560" s="3">
        <f>-(0.5*Input!$B$3*(C5560^2+D5560^2)*COS(I5559)*Input!$B$8*Input!$B$11)/(Input!$B$9/Input!$B$10)</f>
        <v>-4.2717130505908205</v>
      </c>
      <c r="H5560" s="3">
        <f>-(0.5*Input!$B$3*(C5560^2+D5560^2)*SIN(I5559)*Input!$B$8*Input!$B$11)/(Input!$B$9/Input!$B$10)-Input!$B$10</f>
        <v>-8.376802737187564</v>
      </c>
      <c r="I5560" s="3">
        <f t="shared" si="173"/>
        <v>-1.3932361854009452</v>
      </c>
    </row>
    <row r="5561" spans="1:9">
      <c r="A5561" s="3">
        <f t="shared" si="172"/>
        <v>5559</v>
      </c>
      <c r="B5561" s="3">
        <f>B5560+Input!$B$2</f>
        <v>5.5590000000001911</v>
      </c>
      <c r="C5561" s="3">
        <f>C5560+G5560*Input!$B$2</f>
        <v>12.184117492391861</v>
      </c>
      <c r="D5561" s="3">
        <f>D5560+H5560*Input!$B$2</f>
        <v>-67.929188530451597</v>
      </c>
      <c r="E5561" s="3">
        <f>E5560+Input!$B$2*C5561</f>
        <v>147.01153518938534</v>
      </c>
      <c r="F5561" s="3">
        <f>F5560+Input!$B$2*D5561</f>
        <v>-26.855898276562218</v>
      </c>
      <c r="G5561" s="3">
        <f>-(0.5*Input!$B$3*(C5561^2+D5561^2)*COS(I5560)*Input!$B$8*Input!$B$11)/(Input!$B$9/Input!$B$10)</f>
        <v>-4.270679290137176</v>
      </c>
      <c r="H5561" s="3">
        <f>-(0.5*Input!$B$3*(C5561^2+D5561^2)*SIN(I5560)*Input!$B$8*Input!$B$11)/(Input!$B$9/Input!$B$10)-Input!$B$10</f>
        <v>-8.3712847534165782</v>
      </c>
      <c r="I5561" s="3">
        <f t="shared" si="173"/>
        <v>-1.3933185483543904</v>
      </c>
    </row>
    <row r="5562" spans="1:9">
      <c r="A5562" s="3">
        <f t="shared" si="172"/>
        <v>5560</v>
      </c>
      <c r="B5562" s="3">
        <f>B5561+Input!$B$2</f>
        <v>5.5600000000001915</v>
      </c>
      <c r="C5562" s="3">
        <f>C5561+G5561*Input!$B$2</f>
        <v>12.179846813101724</v>
      </c>
      <c r="D5562" s="3">
        <f>D5561+H5561*Input!$B$2</f>
        <v>-67.93755981520502</v>
      </c>
      <c r="E5562" s="3">
        <f>E5561+Input!$B$2*C5562</f>
        <v>147.02371503619844</v>
      </c>
      <c r="F5562" s="3">
        <f>F5561+Input!$B$2*D5562</f>
        <v>-26.923835836377425</v>
      </c>
      <c r="G5562" s="3">
        <f>-(0.5*Input!$B$3*(C5562^2+D5562^2)*COS(I5561)*Input!$B$8*Input!$B$11)/(Input!$B$9/Input!$B$10)</f>
        <v>-4.2696452715182867</v>
      </c>
      <c r="H5562" s="3">
        <f>-(0.5*Input!$B$3*(C5562^2+D5562^2)*SIN(I5561)*Input!$B$8*Input!$B$11)/(Input!$B$9/Input!$B$10)-Input!$B$10</f>
        <v>-8.3657697151047081</v>
      </c>
      <c r="I5562" s="3">
        <f t="shared" si="173"/>
        <v>-1.393400864579146</v>
      </c>
    </row>
    <row r="5563" spans="1:9">
      <c r="A5563" s="3">
        <f t="shared" si="172"/>
        <v>5561</v>
      </c>
      <c r="B5563" s="3">
        <f>B5562+Input!$B$2</f>
        <v>5.5610000000001918</v>
      </c>
      <c r="C5563" s="3">
        <f>C5562+G5562*Input!$B$2</f>
        <v>12.175577167830205</v>
      </c>
      <c r="D5563" s="3">
        <f>D5562+H5562*Input!$B$2</f>
        <v>-67.945925584920118</v>
      </c>
      <c r="E5563" s="3">
        <f>E5562+Input!$B$2*C5563</f>
        <v>147.03589061336626</v>
      </c>
      <c r="F5563" s="3">
        <f>F5562+Input!$B$2*D5563</f>
        <v>-26.991781761962343</v>
      </c>
      <c r="G5563" s="3">
        <f>-(0.5*Input!$B$3*(C5563^2+D5563^2)*COS(I5562)*Input!$B$8*Input!$B$11)/(Input!$B$9/Input!$B$10)</f>
        <v>-4.2686109953957612</v>
      </c>
      <c r="H5563" s="3">
        <f>-(0.5*Input!$B$3*(C5563^2+D5563^2)*SIN(I5562)*Input!$B$8*Input!$B$11)/(Input!$B$9/Input!$B$10)-Input!$B$10</f>
        <v>-8.3602576216646085</v>
      </c>
      <c r="I5563" s="3">
        <f t="shared" si="173"/>
        <v>-1.3934831341119227</v>
      </c>
    </row>
    <row r="5564" spans="1:9">
      <c r="A5564" s="3">
        <f t="shared" si="172"/>
        <v>5562</v>
      </c>
      <c r="B5564" s="3">
        <f>B5563+Input!$B$2</f>
        <v>5.5620000000001921</v>
      </c>
      <c r="C5564" s="3">
        <f>C5563+G5563*Input!$B$2</f>
        <v>12.171308556834809</v>
      </c>
      <c r="D5564" s="3">
        <f>D5563+H5563*Input!$B$2</f>
        <v>-67.954285842541779</v>
      </c>
      <c r="E5564" s="3">
        <f>E5563+Input!$B$2*C5564</f>
        <v>147.04806192192311</v>
      </c>
      <c r="F5564" s="3">
        <f>F5563+Input!$B$2*D5564</f>
        <v>-27.059736047804886</v>
      </c>
      <c r="G5564" s="3">
        <f>-(0.5*Input!$B$3*(C5564^2+D5564^2)*COS(I5563)*Input!$B$8*Input!$B$11)/(Input!$B$9/Input!$B$10)</f>
        <v>-4.2675764624306796</v>
      </c>
      <c r="H5564" s="3">
        <f>-(0.5*Input!$B$3*(C5564^2+D5564^2)*SIN(I5563)*Input!$B$8*Input!$B$11)/(Input!$B$9/Input!$B$10)-Input!$B$10</f>
        <v>-8.3547484725074561</v>
      </c>
      <c r="I5564" s="3">
        <f t="shared" si="173"/>
        <v>-1.3935653569893911</v>
      </c>
    </row>
    <row r="5565" spans="1:9">
      <c r="A5565" s="3">
        <f t="shared" si="172"/>
        <v>5563</v>
      </c>
      <c r="B5565" s="3">
        <f>B5564+Input!$B$2</f>
        <v>5.5630000000001925</v>
      </c>
      <c r="C5565" s="3">
        <f>C5564+G5564*Input!$B$2</f>
        <v>12.167040980372379</v>
      </c>
      <c r="D5565" s="3">
        <f>D5564+H5564*Input!$B$2</f>
        <v>-67.962640591014292</v>
      </c>
      <c r="E5565" s="3">
        <f>E5564+Input!$B$2*C5565</f>
        <v>147.06022896290347</v>
      </c>
      <c r="F5565" s="3">
        <f>F5564+Input!$B$2*D5565</f>
        <v>-27.127698688395899</v>
      </c>
      <c r="G5565" s="3">
        <f>-(0.5*Input!$B$3*(C5565^2+D5565^2)*COS(I5564)*Input!$B$8*Input!$B$11)/(Input!$B$9/Input!$B$10)</f>
        <v>-4.2665416732835757</v>
      </c>
      <c r="H5565" s="3">
        <f>-(0.5*Input!$B$3*(C5565^2+D5565^2)*SIN(I5564)*Input!$B$8*Input!$B$11)/(Input!$B$9/Input!$B$10)-Input!$B$10</f>
        <v>-8.3492422670429747</v>
      </c>
      <c r="I5565" s="3">
        <f t="shared" si="173"/>
        <v>-1.3936475332481817</v>
      </c>
    </row>
    <row r="5566" spans="1:9">
      <c r="A5566" s="3">
        <f t="shared" si="172"/>
        <v>5564</v>
      </c>
      <c r="B5566" s="3">
        <f>B5565+Input!$B$2</f>
        <v>5.5640000000001928</v>
      </c>
      <c r="C5566" s="3">
        <f>C5565+G5565*Input!$B$2</f>
        <v>12.162774438699095</v>
      </c>
      <c r="D5566" s="3">
        <f>D5565+H5565*Input!$B$2</f>
        <v>-67.970989833281337</v>
      </c>
      <c r="E5566" s="3">
        <f>E5565+Input!$B$2*C5566</f>
        <v>147.07239173734217</v>
      </c>
      <c r="F5566" s="3">
        <f>F5565+Input!$B$2*D5566</f>
        <v>-27.19566967822918</v>
      </c>
      <c r="G5566" s="3">
        <f>-(0.5*Input!$B$3*(C5566^2+D5566^2)*COS(I5565)*Input!$B$8*Input!$B$11)/(Input!$B$9/Input!$B$10)</f>
        <v>-4.2655066286144505</v>
      </c>
      <c r="H5566" s="3">
        <f>-(0.5*Input!$B$3*(C5566^2+D5566^2)*SIN(I5565)*Input!$B$8*Input!$B$11)/(Input!$B$9/Input!$B$10)-Input!$B$10</f>
        <v>-8.3437390046794775</v>
      </c>
      <c r="I5566" s="3">
        <f t="shared" si="173"/>
        <v>-1.3937296629248856</v>
      </c>
    </row>
    <row r="5567" spans="1:9">
      <c r="A5567" s="3">
        <f t="shared" si="172"/>
        <v>5565</v>
      </c>
      <c r="B5567" s="3">
        <f>B5566+Input!$B$2</f>
        <v>5.5650000000001931</v>
      </c>
      <c r="C5567" s="3">
        <f>C5566+G5566*Input!$B$2</f>
        <v>12.158508932070481</v>
      </c>
      <c r="D5567" s="3">
        <f>D5566+H5566*Input!$B$2</f>
        <v>-67.979333572286009</v>
      </c>
      <c r="E5567" s="3">
        <f>E5566+Input!$B$2*C5567</f>
        <v>147.08455024627423</v>
      </c>
      <c r="F5567" s="3">
        <f>F5566+Input!$B$2*D5567</f>
        <v>-27.263649011801466</v>
      </c>
      <c r="G5567" s="3">
        <f>-(0.5*Input!$B$3*(C5567^2+D5567^2)*COS(I5566)*Input!$B$8*Input!$B$11)/(Input!$B$9/Input!$B$10)</f>
        <v>-4.2644713290827481</v>
      </c>
      <c r="H5567" s="3">
        <f>-(0.5*Input!$B$3*(C5567^2+D5567^2)*SIN(I5566)*Input!$B$8*Input!$B$11)/(Input!$B$9/Input!$B$10)-Input!$B$10</f>
        <v>-8.3382386848238035</v>
      </c>
      <c r="I5567" s="3">
        <f t="shared" si="173"/>
        <v>-1.393811746056054</v>
      </c>
    </row>
    <row r="5568" spans="1:9">
      <c r="A5568" s="3">
        <f t="shared" si="172"/>
        <v>5566</v>
      </c>
      <c r="B5568" s="3">
        <f>B5567+Input!$B$2</f>
        <v>5.5660000000001935</v>
      </c>
      <c r="C5568" s="3">
        <f>C5567+G5567*Input!$B$2</f>
        <v>12.154244460741397</v>
      </c>
      <c r="D5568" s="3">
        <f>D5567+H5567*Input!$B$2</f>
        <v>-67.987671810970838</v>
      </c>
      <c r="E5568" s="3">
        <f>E5567+Input!$B$2*C5568</f>
        <v>147.09670449073496</v>
      </c>
      <c r="F5568" s="3">
        <f>F5567+Input!$B$2*D5568</f>
        <v>-27.331636683612437</v>
      </c>
      <c r="G5568" s="3">
        <f>-(0.5*Input!$B$3*(C5568^2+D5568^2)*COS(I5567)*Input!$B$8*Input!$B$11)/(Input!$B$9/Input!$B$10)</f>
        <v>-4.2634357753473839</v>
      </c>
      <c r="H5568" s="3">
        <f>-(0.5*Input!$B$3*(C5568^2+D5568^2)*SIN(I5567)*Input!$B$8*Input!$B$11)/(Input!$B$9/Input!$B$10)-Input!$B$10</f>
        <v>-8.3327413068813563</v>
      </c>
      <c r="I5568" s="3">
        <f t="shared" si="173"/>
        <v>-1.3938937826781974</v>
      </c>
    </row>
    <row r="5569" spans="1:9">
      <c r="A5569" s="3">
        <f t="shared" si="172"/>
        <v>5567</v>
      </c>
      <c r="B5569" s="3">
        <f>B5568+Input!$B$2</f>
        <v>5.5670000000001938</v>
      </c>
      <c r="C5569" s="3">
        <f>C5568+G5568*Input!$B$2</f>
        <v>12.149981024966049</v>
      </c>
      <c r="D5569" s="3">
        <f>D5568+H5568*Input!$B$2</f>
        <v>-67.996004552277725</v>
      </c>
      <c r="E5569" s="3">
        <f>E5568+Input!$B$2*C5569</f>
        <v>147.10885447175994</v>
      </c>
      <c r="F5569" s="3">
        <f>F5568+Input!$B$2*D5569</f>
        <v>-27.399632688164715</v>
      </c>
      <c r="G5569" s="3">
        <f>-(0.5*Input!$B$3*(C5569^2+D5569^2)*COS(I5568)*Input!$B$8*Input!$B$11)/(Input!$B$9/Input!$B$10)</f>
        <v>-4.2623999680667461</v>
      </c>
      <c r="H5569" s="3">
        <f>-(0.5*Input!$B$3*(C5569^2+D5569^2)*SIN(I5568)*Input!$B$8*Input!$B$11)/(Input!$B$9/Input!$B$10)-Input!$B$10</f>
        <v>-8.3272468702560971</v>
      </c>
      <c r="I5569" s="3">
        <f t="shared" si="173"/>
        <v>-1.393975772827788</v>
      </c>
    </row>
    <row r="5570" spans="1:9">
      <c r="A5570" s="3">
        <f t="shared" si="172"/>
        <v>5568</v>
      </c>
      <c r="B5570" s="3">
        <f>B5569+Input!$B$2</f>
        <v>5.5680000000001941</v>
      </c>
      <c r="C5570" s="3">
        <f>C5569+G5569*Input!$B$2</f>
        <v>12.145718624997983</v>
      </c>
      <c r="D5570" s="3">
        <f>D5569+H5569*Input!$B$2</f>
        <v>-68.004331799147977</v>
      </c>
      <c r="E5570" s="3">
        <f>E5569+Input!$B$2*C5570</f>
        <v>147.12100019038493</v>
      </c>
      <c r="F5570" s="3">
        <f>F5569+Input!$B$2*D5570</f>
        <v>-27.467637019963863</v>
      </c>
      <c r="G5570" s="3">
        <f>-(0.5*Input!$B$3*(C5570^2+D5570^2)*COS(I5569)*Input!$B$8*Input!$B$11)/(Input!$B$9/Input!$B$10)</f>
        <v>-4.2613639078986534</v>
      </c>
      <c r="H5570" s="3">
        <f>-(0.5*Input!$B$3*(C5570^2+D5570^2)*SIN(I5569)*Input!$B$8*Input!$B$11)/(Input!$B$9/Input!$B$10)-Input!$B$10</f>
        <v>-8.3217553743505732</v>
      </c>
      <c r="I5570" s="3">
        <f t="shared" si="173"/>
        <v>-1.3940577165412569</v>
      </c>
    </row>
    <row r="5571" spans="1:9">
      <c r="A5571" s="3">
        <f t="shared" si="172"/>
        <v>5569</v>
      </c>
      <c r="B5571" s="3">
        <f>B5570+Input!$B$2</f>
        <v>5.5690000000001945</v>
      </c>
      <c r="C5571" s="3">
        <f>C5570+G5570*Input!$B$2</f>
        <v>12.141457261090084</v>
      </c>
      <c r="D5571" s="3">
        <f>D5570+H5570*Input!$B$2</f>
        <v>-68.012653554522331</v>
      </c>
      <c r="E5571" s="3">
        <f>E5570+Input!$B$2*C5571</f>
        <v>147.13314164764603</v>
      </c>
      <c r="F5571" s="3">
        <f>F5570+Input!$B$2*D5571</f>
        <v>-27.535649673518385</v>
      </c>
      <c r="G5571" s="3">
        <f>-(0.5*Input!$B$3*(C5571^2+D5571^2)*COS(I5570)*Input!$B$8*Input!$B$11)/(Input!$B$9/Input!$B$10)</f>
        <v>-4.2603275955004163</v>
      </c>
      <c r="H5571" s="3">
        <f>-(0.5*Input!$B$3*(C5571^2+D5571^2)*SIN(I5570)*Input!$B$8*Input!$B$11)/(Input!$B$9/Input!$B$10)-Input!$B$10</f>
        <v>-8.3162668185658859</v>
      </c>
      <c r="I5571" s="3">
        <f t="shared" si="173"/>
        <v>-1.3941396138549966</v>
      </c>
    </row>
    <row r="5572" spans="1:9">
      <c r="A5572" s="3">
        <f t="shared" ref="A5572:A5635" si="174">A5571+1</f>
        <v>5570</v>
      </c>
      <c r="B5572" s="3">
        <f>B5571+Input!$B$2</f>
        <v>5.5700000000001948</v>
      </c>
      <c r="C5572" s="3">
        <f>C5571+G5571*Input!$B$2</f>
        <v>12.137196933494584</v>
      </c>
      <c r="D5572" s="3">
        <f>D5571+H5571*Input!$B$2</f>
        <v>-68.020969821340898</v>
      </c>
      <c r="E5572" s="3">
        <f>E5571+Input!$B$2*C5572</f>
        <v>147.14527884457954</v>
      </c>
      <c r="F5572" s="3">
        <f>F5571+Input!$B$2*D5572</f>
        <v>-27.603670643339726</v>
      </c>
      <c r="G5572" s="3">
        <f>-(0.5*Input!$B$3*(C5572^2+D5572^2)*COS(I5571)*Input!$B$8*Input!$B$11)/(Input!$B$9/Input!$B$10)</f>
        <v>-4.2592910315287824</v>
      </c>
      <c r="H5572" s="3">
        <f>-(0.5*Input!$B$3*(C5572^2+D5572^2)*SIN(I5571)*Input!$B$8*Input!$B$11)/(Input!$B$9/Input!$B$10)-Input!$B$10</f>
        <v>-8.3107812023016905</v>
      </c>
      <c r="I5572" s="3">
        <f t="shared" ref="I5572:I5635" si="175">ATAN(D5572/C5572)</f>
        <v>-1.3942214648053597</v>
      </c>
    </row>
    <row r="5573" spans="1:9">
      <c r="A5573" s="3">
        <f t="shared" si="174"/>
        <v>5571</v>
      </c>
      <c r="B5573" s="3">
        <f>B5572+Input!$B$2</f>
        <v>5.5710000000001951</v>
      </c>
      <c r="C5573" s="3">
        <f>C5572+G5572*Input!$B$2</f>
        <v>12.132937642463055</v>
      </c>
      <c r="D5573" s="3">
        <f>D5572+H5572*Input!$B$2</f>
        <v>-68.029280602543196</v>
      </c>
      <c r="E5573" s="3">
        <f>E5572+Input!$B$2*C5573</f>
        <v>147.157411782222</v>
      </c>
      <c r="F5573" s="3">
        <f>F5572+Input!$B$2*D5573</f>
        <v>-27.671699923942271</v>
      </c>
      <c r="G5573" s="3">
        <f>-(0.5*Input!$B$3*(C5573^2+D5573^2)*COS(I5572)*Input!$B$8*Input!$B$11)/(Input!$B$9/Input!$B$10)</f>
        <v>-4.2582542166399655</v>
      </c>
      <c r="H5573" s="3">
        <f>-(0.5*Input!$B$3*(C5573^2+D5573^2)*SIN(I5572)*Input!$B$8*Input!$B$11)/(Input!$B$9/Input!$B$10)-Input!$B$10</f>
        <v>-8.3052985249562425</v>
      </c>
      <c r="I5573" s="3">
        <f t="shared" si="175"/>
        <v>-1.3943032694286592</v>
      </c>
    </row>
    <row r="5574" spans="1:9">
      <c r="A5574" s="3">
        <f t="shared" si="174"/>
        <v>5572</v>
      </c>
      <c r="B5574" s="3">
        <f>B5573+Input!$B$2</f>
        <v>5.5720000000001955</v>
      </c>
      <c r="C5574" s="3">
        <f>C5573+G5573*Input!$B$2</f>
        <v>12.128679388246415</v>
      </c>
      <c r="D5574" s="3">
        <f>D5573+H5573*Input!$B$2</f>
        <v>-68.037585901068155</v>
      </c>
      <c r="E5574" s="3">
        <f>E5573+Input!$B$2*C5574</f>
        <v>147.16954046161024</v>
      </c>
      <c r="F5574" s="3">
        <f>F5573+Input!$B$2*D5574</f>
        <v>-27.739737509843337</v>
      </c>
      <c r="G5574" s="3">
        <f>-(0.5*Input!$B$3*(C5574^2+D5574^2)*COS(I5573)*Input!$B$8*Input!$B$11)/(Input!$B$9/Input!$B$10)</f>
        <v>-4.257217151489642</v>
      </c>
      <c r="H5574" s="3">
        <f>-(0.5*Input!$B$3*(C5574^2+D5574^2)*SIN(I5573)*Input!$B$8*Input!$B$11)/(Input!$B$9/Input!$B$10)-Input!$B$10</f>
        <v>-8.2998187859263624</v>
      </c>
      <c r="I5574" s="3">
        <f t="shared" si="175"/>
        <v>-1.3943850277611687</v>
      </c>
    </row>
    <row r="5575" spans="1:9">
      <c r="A5575" s="3">
        <f t="shared" si="174"/>
        <v>5573</v>
      </c>
      <c r="B5575" s="3">
        <f>B5574+Input!$B$2</f>
        <v>5.5730000000001958</v>
      </c>
      <c r="C5575" s="3">
        <f>C5574+G5574*Input!$B$2</f>
        <v>12.124422171094924</v>
      </c>
      <c r="D5575" s="3">
        <f>D5574+H5574*Input!$B$2</f>
        <v>-68.045885719854084</v>
      </c>
      <c r="E5575" s="3">
        <f>E5574+Input!$B$2*C5575</f>
        <v>147.18166488378134</v>
      </c>
      <c r="F5575" s="3">
        <f>F5574+Input!$B$2*D5575</f>
        <v>-27.807783395563192</v>
      </c>
      <c r="G5575" s="3">
        <f>-(0.5*Input!$B$3*(C5575^2+D5575^2)*COS(I5574)*Input!$B$8*Input!$B$11)/(Input!$B$9/Input!$B$10)</f>
        <v>-4.2561798367329473</v>
      </c>
      <c r="H5575" s="3">
        <f>-(0.5*Input!$B$3*(C5575^2+D5575^2)*SIN(I5574)*Input!$B$8*Input!$B$11)/(Input!$B$9/Input!$B$10)-Input!$B$10</f>
        <v>-8.294341984607442</v>
      </c>
      <c r="I5575" s="3">
        <f t="shared" si="175"/>
        <v>-1.3944667398391226</v>
      </c>
    </row>
    <row r="5576" spans="1:9">
      <c r="A5576" s="3">
        <f t="shared" si="174"/>
        <v>5574</v>
      </c>
      <c r="B5576" s="3">
        <f>B5575+Input!$B$2</f>
        <v>5.5740000000001961</v>
      </c>
      <c r="C5576" s="3">
        <f>C5575+G5575*Input!$B$2</f>
        <v>12.12016599125819</v>
      </c>
      <c r="D5576" s="3">
        <f>D5575+H5575*Input!$B$2</f>
        <v>-68.054180061838693</v>
      </c>
      <c r="E5576" s="3">
        <f>E5575+Input!$B$2*C5576</f>
        <v>147.1937850497726</v>
      </c>
      <c r="F5576" s="3">
        <f>F5575+Input!$B$2*D5576</f>
        <v>-27.875837575625031</v>
      </c>
      <c r="G5576" s="3">
        <f>-(0.5*Input!$B$3*(C5576^2+D5576^2)*COS(I5575)*Input!$B$8*Input!$B$11)/(Input!$B$9/Input!$B$10)</f>
        <v>-4.2551422730244717</v>
      </c>
      <c r="H5576" s="3">
        <f>-(0.5*Input!$B$3*(C5576^2+D5576^2)*SIN(I5575)*Input!$B$8*Input!$B$11)/(Input!$B$9/Input!$B$10)-Input!$B$10</f>
        <v>-8.2888681203934524</v>
      </c>
      <c r="I5576" s="3">
        <f t="shared" si="175"/>
        <v>-1.3945484056987154</v>
      </c>
    </row>
    <row r="5577" spans="1:9">
      <c r="A5577" s="3">
        <f t="shared" si="174"/>
        <v>5575</v>
      </c>
      <c r="B5577" s="3">
        <f>B5576+Input!$B$2</f>
        <v>5.5750000000001965</v>
      </c>
      <c r="C5577" s="3">
        <f>C5576+G5576*Input!$B$2</f>
        <v>12.115910848985166</v>
      </c>
      <c r="D5577" s="3">
        <f>D5576+H5576*Input!$B$2</f>
        <v>-68.062468929959081</v>
      </c>
      <c r="E5577" s="3">
        <f>E5576+Input!$B$2*C5577</f>
        <v>147.20590096062159</v>
      </c>
      <c r="F5577" s="3">
        <f>F5576+Input!$B$2*D5577</f>
        <v>-27.94390004455499</v>
      </c>
      <c r="G5577" s="3">
        <f>-(0.5*Input!$B$3*(C5577^2+D5577^2)*COS(I5576)*Input!$B$8*Input!$B$11)/(Input!$B$9/Input!$B$10)</f>
        <v>-4.254104461018275</v>
      </c>
      <c r="H5577" s="3">
        <f>-(0.5*Input!$B$3*(C5577^2+D5577^2)*SIN(I5576)*Input!$B$8*Input!$B$11)/(Input!$B$9/Input!$B$10)-Input!$B$10</f>
        <v>-8.2833971926769756</v>
      </c>
      <c r="I5577" s="3">
        <f t="shared" si="175"/>
        <v>-1.3946300253761028</v>
      </c>
    </row>
    <row r="5578" spans="1:9">
      <c r="A5578" s="3">
        <f t="shared" si="174"/>
        <v>5576</v>
      </c>
      <c r="B5578" s="3">
        <f>B5577+Input!$B$2</f>
        <v>5.5760000000001968</v>
      </c>
      <c r="C5578" s="3">
        <f>C5577+G5577*Input!$B$2</f>
        <v>12.111656744524147</v>
      </c>
      <c r="D5578" s="3">
        <f>D5577+H5577*Input!$B$2</f>
        <v>-68.070752327151752</v>
      </c>
      <c r="E5578" s="3">
        <f>E5577+Input!$B$2*C5578</f>
        <v>147.21801261736613</v>
      </c>
      <c r="F5578" s="3">
        <f>F5577+Input!$B$2*D5578</f>
        <v>-28.011970796882142</v>
      </c>
      <c r="G5578" s="3">
        <f>-(0.5*Input!$B$3*(C5578^2+D5578^2)*COS(I5577)*Input!$B$8*Input!$B$11)/(Input!$B$9/Input!$B$10)</f>
        <v>-4.253066401367871</v>
      </c>
      <c r="H5578" s="3">
        <f>-(0.5*Input!$B$3*(C5578^2+D5578^2)*SIN(I5577)*Input!$B$8*Input!$B$11)/(Input!$B$9/Input!$B$10)-Input!$B$10</f>
        <v>-8.2779292008491474</v>
      </c>
      <c r="I5578" s="3">
        <f t="shared" si="175"/>
        <v>-1.3947115989074013</v>
      </c>
    </row>
    <row r="5579" spans="1:9">
      <c r="A5579" s="3">
        <f t="shared" si="174"/>
        <v>5577</v>
      </c>
      <c r="B5579" s="3">
        <f>B5578+Input!$B$2</f>
        <v>5.5770000000001971</v>
      </c>
      <c r="C5579" s="3">
        <f>C5578+G5578*Input!$B$2</f>
        <v>12.107403678122779</v>
      </c>
      <c r="D5579" s="3">
        <f>D5578+H5578*Input!$B$2</f>
        <v>-68.079030256352596</v>
      </c>
      <c r="E5579" s="3">
        <f>E5578+Input!$B$2*C5579</f>
        <v>147.23012002104426</v>
      </c>
      <c r="F5579" s="3">
        <f>F5578+Input!$B$2*D5579</f>
        <v>-28.080049827138495</v>
      </c>
      <c r="G5579" s="3">
        <f>-(0.5*Input!$B$3*(C5579^2+D5579^2)*COS(I5578)*Input!$B$8*Input!$B$11)/(Input!$B$9/Input!$B$10)</f>
        <v>-4.2520280947262297</v>
      </c>
      <c r="H5579" s="3">
        <f>-(0.5*Input!$B$3*(C5579^2+D5579^2)*SIN(I5578)*Input!$B$8*Input!$B$11)/(Input!$B$9/Input!$B$10)-Input!$B$10</f>
        <v>-8.2724641442996969</v>
      </c>
      <c r="I5579" s="3">
        <f t="shared" si="175"/>
        <v>-1.3947931263286877</v>
      </c>
    </row>
    <row r="5580" spans="1:9">
      <c r="A5580" s="3">
        <f t="shared" si="174"/>
        <v>5578</v>
      </c>
      <c r="B5580" s="3">
        <f>B5579+Input!$B$2</f>
        <v>5.5780000000001975</v>
      </c>
      <c r="C5580" s="3">
        <f>C5579+G5579*Input!$B$2</f>
        <v>12.103151650028053</v>
      </c>
      <c r="D5580" s="3">
        <f>D5579+H5579*Input!$B$2</f>
        <v>-68.087302720496893</v>
      </c>
      <c r="E5580" s="3">
        <f>E5579+Input!$B$2*C5580</f>
        <v>147.24222317269428</v>
      </c>
      <c r="F5580" s="3">
        <f>F5579+Input!$B$2*D5580</f>
        <v>-28.148137129858991</v>
      </c>
      <c r="G5580" s="3">
        <f>-(0.5*Input!$B$3*(C5580^2+D5580^2)*COS(I5579)*Input!$B$8*Input!$B$11)/(Input!$B$9/Input!$B$10)</f>
        <v>-4.250989541745791</v>
      </c>
      <c r="H5580" s="3">
        <f>-(0.5*Input!$B$3*(C5580^2+D5580^2)*SIN(I5579)*Input!$B$8*Input!$B$11)/(Input!$B$9/Input!$B$10)-Input!$B$10</f>
        <v>-8.2670020224169569</v>
      </c>
      <c r="I5580" s="3">
        <f t="shared" si="175"/>
        <v>-1.3948746076759999</v>
      </c>
    </row>
    <row r="5581" spans="1:9">
      <c r="A5581" s="3">
        <f t="shared" si="174"/>
        <v>5579</v>
      </c>
      <c r="B5581" s="3">
        <f>B5580+Input!$B$2</f>
        <v>5.5790000000001978</v>
      </c>
      <c r="C5581" s="3">
        <f>C5580+G5580*Input!$B$2</f>
        <v>12.098900660486308</v>
      </c>
      <c r="D5581" s="3">
        <f>D5580+H5580*Input!$B$2</f>
        <v>-68.095569722519315</v>
      </c>
      <c r="E5581" s="3">
        <f>E5580+Input!$B$2*C5581</f>
        <v>147.25432207335476</v>
      </c>
      <c r="F5581" s="3">
        <f>F5580+Input!$B$2*D5581</f>
        <v>-28.216232699581511</v>
      </c>
      <c r="G5581" s="3">
        <f>-(0.5*Input!$B$3*(C5581^2+D5581^2)*COS(I5580)*Input!$B$8*Input!$B$11)/(Input!$B$9/Input!$B$10)</f>
        <v>-4.2499507430784504</v>
      </c>
      <c r="H5581" s="3">
        <f>-(0.5*Input!$B$3*(C5581^2+D5581^2)*SIN(I5580)*Input!$B$8*Input!$B$11)/(Input!$B$9/Input!$B$10)-Input!$B$10</f>
        <v>-8.2615428345878499</v>
      </c>
      <c r="I5581" s="3">
        <f t="shared" si="175"/>
        <v>-1.3949560429853372</v>
      </c>
    </row>
    <row r="5582" spans="1:9">
      <c r="A5582" s="3">
        <f t="shared" si="174"/>
        <v>5580</v>
      </c>
      <c r="B5582" s="3">
        <f>B5581+Input!$B$2</f>
        <v>5.5800000000001981</v>
      </c>
      <c r="C5582" s="3">
        <f>C5581+G5581*Input!$B$2</f>
        <v>12.094650709743229</v>
      </c>
      <c r="D5582" s="3">
        <f>D5581+H5581*Input!$B$2</f>
        <v>-68.103831265353904</v>
      </c>
      <c r="E5582" s="3">
        <f>E5581+Input!$B$2*C5582</f>
        <v>147.2664167240645</v>
      </c>
      <c r="F5582" s="3">
        <f>F5581+Input!$B$2*D5582</f>
        <v>-28.284336530846865</v>
      </c>
      <c r="G5582" s="3">
        <f>-(0.5*Input!$B$3*(C5582^2+D5582^2)*COS(I5581)*Input!$B$8*Input!$B$11)/(Input!$B$9/Input!$B$10)</f>
        <v>-4.2489116993755545</v>
      </c>
      <c r="H5582" s="3">
        <f>-(0.5*Input!$B$3*(C5582^2+D5582^2)*SIN(I5581)*Input!$B$8*Input!$B$11)/(Input!$B$9/Input!$B$10)-Input!$B$10</f>
        <v>-8.2560865801979055</v>
      </c>
      <c r="I5582" s="3">
        <f t="shared" si="175"/>
        <v>-1.3950374322926593</v>
      </c>
    </row>
    <row r="5583" spans="1:9">
      <c r="A5583" s="3">
        <f t="shared" si="174"/>
        <v>5581</v>
      </c>
      <c r="B5583" s="3">
        <f>B5582+Input!$B$2</f>
        <v>5.5810000000001985</v>
      </c>
      <c r="C5583" s="3">
        <f>C5582+G5582*Input!$B$2</f>
        <v>12.090401798043853</v>
      </c>
      <c r="D5583" s="3">
        <f>D5582+H5582*Input!$B$2</f>
        <v>-68.112087351934107</v>
      </c>
      <c r="E5583" s="3">
        <f>E5582+Input!$B$2*C5583</f>
        <v>147.27850712586255</v>
      </c>
      <c r="F5583" s="3">
        <f>F5582+Input!$B$2*D5583</f>
        <v>-28.3524486181988</v>
      </c>
      <c r="G5583" s="3">
        <f>-(0.5*Input!$B$3*(C5583^2+D5583^2)*COS(I5582)*Input!$B$8*Input!$B$11)/(Input!$B$9/Input!$B$10)</f>
        <v>-4.2478724112879158</v>
      </c>
      <c r="H5583" s="3">
        <f>-(0.5*Input!$B$3*(C5583^2+D5583^2)*SIN(I5582)*Input!$B$8*Input!$B$11)/(Input!$B$9/Input!$B$10)-Input!$B$10</f>
        <v>-8.250633258631229</v>
      </c>
      <c r="I5583" s="3">
        <f t="shared" si="175"/>
        <v>-1.3951187756338868</v>
      </c>
    </row>
    <row r="5584" spans="1:9">
      <c r="A5584" s="3">
        <f t="shared" si="174"/>
        <v>5582</v>
      </c>
      <c r="B5584" s="3">
        <f>B5583+Input!$B$2</f>
        <v>5.5820000000001988</v>
      </c>
      <c r="C5584" s="3">
        <f>C5583+G5583*Input!$B$2</f>
        <v>12.086153925632566</v>
      </c>
      <c r="D5584" s="3">
        <f>D5583+H5583*Input!$B$2</f>
        <v>-68.120337985192734</v>
      </c>
      <c r="E5584" s="3">
        <f>E5583+Input!$B$2*C5584</f>
        <v>147.29059327978817</v>
      </c>
      <c r="F5584" s="3">
        <f>F5583+Input!$B$2*D5584</f>
        <v>-28.420568956183992</v>
      </c>
      <c r="G5584" s="3">
        <f>-(0.5*Input!$B$3*(C5584^2+D5584^2)*COS(I5583)*Input!$B$8*Input!$B$11)/(Input!$B$9/Input!$B$10)</f>
        <v>-4.2468328794658161</v>
      </c>
      <c r="H5584" s="3">
        <f>-(0.5*Input!$B$3*(C5584^2+D5584^2)*SIN(I5583)*Input!$B$8*Input!$B$11)/(Input!$B$9/Input!$B$10)-Input!$B$10</f>
        <v>-8.2451828692705718</v>
      </c>
      <c r="I5584" s="3">
        <f t="shared" si="175"/>
        <v>-1.3952000730449019</v>
      </c>
    </row>
    <row r="5585" spans="1:9">
      <c r="A5585" s="3">
        <f t="shared" si="174"/>
        <v>5583</v>
      </c>
      <c r="B5585" s="3">
        <f>B5584+Input!$B$2</f>
        <v>5.5830000000001991</v>
      </c>
      <c r="C5585" s="3">
        <f>C5584+G5584*Input!$B$2</f>
        <v>12.0819070927531</v>
      </c>
      <c r="D5585" s="3">
        <f>D5584+H5584*Input!$B$2</f>
        <v>-68.128583168062008</v>
      </c>
      <c r="E5585" s="3">
        <f>E5584+Input!$B$2*C5585</f>
        <v>147.30267518688092</v>
      </c>
      <c r="F5585" s="3">
        <f>F5584+Input!$B$2*D5585</f>
        <v>-28.488697539352053</v>
      </c>
      <c r="G5585" s="3">
        <f>-(0.5*Input!$B$3*(C5585^2+D5585^2)*COS(I5584)*Input!$B$8*Input!$B$11)/(Input!$B$9/Input!$B$10)</f>
        <v>-4.2457931045589827</v>
      </c>
      <c r="H5585" s="3">
        <f>-(0.5*Input!$B$3*(C5585^2+D5585^2)*SIN(I5584)*Input!$B$8*Input!$B$11)/(Input!$B$9/Input!$B$10)-Input!$B$10</f>
        <v>-8.2397354114972323</v>
      </c>
      <c r="I5585" s="3">
        <f t="shared" si="175"/>
        <v>-1.3952813245615476</v>
      </c>
    </row>
    <row r="5586" spans="1:9">
      <c r="A5586" s="3">
        <f t="shared" si="174"/>
        <v>5584</v>
      </c>
      <c r="B5586" s="3">
        <f>B5585+Input!$B$2</f>
        <v>5.5840000000001995</v>
      </c>
      <c r="C5586" s="3">
        <f>C5585+G5585*Input!$B$2</f>
        <v>12.077661299648542</v>
      </c>
      <c r="D5586" s="3">
        <f>D5585+H5585*Input!$B$2</f>
        <v>-68.136822903473501</v>
      </c>
      <c r="E5586" s="3">
        <f>E5585+Input!$B$2*C5586</f>
        <v>147.31475284818058</v>
      </c>
      <c r="F5586" s="3">
        <f>F5585+Input!$B$2*D5586</f>
        <v>-28.556834362255525</v>
      </c>
      <c r="G5586" s="3">
        <f>-(0.5*Input!$B$3*(C5586^2+D5586^2)*COS(I5585)*Input!$B$8*Input!$B$11)/(Input!$B$9/Input!$B$10)</f>
        <v>-4.2447530872166102</v>
      </c>
      <c r="H5586" s="3">
        <f>-(0.5*Input!$B$3*(C5586^2+D5586^2)*SIN(I5585)*Input!$B$8*Input!$B$11)/(Input!$B$9/Input!$B$10)-Input!$B$10</f>
        <v>-8.2342908846911591</v>
      </c>
      <c r="I5586" s="3">
        <f t="shared" si="175"/>
        <v>-1.395362530219628</v>
      </c>
    </row>
    <row r="5587" spans="1:9">
      <c r="A5587" s="3">
        <f t="shared" si="174"/>
        <v>5585</v>
      </c>
      <c r="B5587" s="3">
        <f>B5586+Input!$B$2</f>
        <v>5.5850000000001998</v>
      </c>
      <c r="C5587" s="3">
        <f>C5586+G5586*Input!$B$2</f>
        <v>12.073416546561324</v>
      </c>
      <c r="D5587" s="3">
        <f>D5586+H5586*Input!$B$2</f>
        <v>-68.145057194358188</v>
      </c>
      <c r="E5587" s="3">
        <f>E5586+Input!$B$2*C5587</f>
        <v>147.32682626472715</v>
      </c>
      <c r="F5587" s="3">
        <f>F5586+Input!$B$2*D5587</f>
        <v>-28.624979419449883</v>
      </c>
      <c r="G5587" s="3">
        <f>-(0.5*Input!$B$3*(C5587^2+D5587^2)*COS(I5586)*Input!$B$8*Input!$B$11)/(Input!$B$9/Input!$B$10)</f>
        <v>-4.2437128280873573</v>
      </c>
      <c r="H5587" s="3">
        <f>-(0.5*Input!$B$3*(C5587^2+D5587^2)*SIN(I5586)*Input!$B$8*Input!$B$11)/(Input!$B$9/Input!$B$10)-Input!$B$10</f>
        <v>-8.2288492882309008</v>
      </c>
      <c r="I5587" s="3">
        <f t="shared" si="175"/>
        <v>-1.3954436900549088</v>
      </c>
    </row>
    <row r="5588" spans="1:9">
      <c r="A5588" s="3">
        <f t="shared" si="174"/>
        <v>5586</v>
      </c>
      <c r="B5588" s="3">
        <f>B5587+Input!$B$2</f>
        <v>5.5860000000002001</v>
      </c>
      <c r="C5588" s="3">
        <f>C5587+G5587*Input!$B$2</f>
        <v>12.069172833733237</v>
      </c>
      <c r="D5588" s="3">
        <f>D5587+H5587*Input!$B$2</f>
        <v>-68.153286043646418</v>
      </c>
      <c r="E5588" s="3">
        <f>E5587+Input!$B$2*C5588</f>
        <v>147.33889543756086</v>
      </c>
      <c r="F5588" s="3">
        <f>F5587+Input!$B$2*D5588</f>
        <v>-28.693132705493529</v>
      </c>
      <c r="G5588" s="3">
        <f>-(0.5*Input!$B$3*(C5588^2+D5588^2)*COS(I5587)*Input!$B$8*Input!$B$11)/(Input!$B$9/Input!$B$10)</f>
        <v>-4.2426723278193288</v>
      </c>
      <c r="H5588" s="3">
        <f>-(0.5*Input!$B$3*(C5588^2+D5588^2)*SIN(I5587)*Input!$B$8*Input!$B$11)/(Input!$B$9/Input!$B$10)-Input!$B$10</f>
        <v>-8.2234106214936098</v>
      </c>
      <c r="I5588" s="3">
        <f t="shared" si="175"/>
        <v>-1.3955248041031167</v>
      </c>
    </row>
    <row r="5589" spans="1:9">
      <c r="A5589" s="3">
        <f t="shared" si="174"/>
        <v>5587</v>
      </c>
      <c r="B5589" s="3">
        <f>B5588+Input!$B$2</f>
        <v>5.5870000000002005</v>
      </c>
      <c r="C5589" s="3">
        <f>C5588+G5588*Input!$B$2</f>
        <v>12.064930161405417</v>
      </c>
      <c r="D5589" s="3">
        <f>D5588+H5588*Input!$B$2</f>
        <v>-68.161509454267915</v>
      </c>
      <c r="E5589" s="3">
        <f>E5588+Input!$B$2*C5589</f>
        <v>147.35096036772228</v>
      </c>
      <c r="F5589" s="3">
        <f>F5588+Input!$B$2*D5589</f>
        <v>-28.761294214947796</v>
      </c>
      <c r="G5589" s="3">
        <f>-(0.5*Input!$B$3*(C5589^2+D5589^2)*COS(I5588)*Input!$B$8*Input!$B$11)/(Input!$B$9/Input!$B$10)</f>
        <v>-4.2416315870600965</v>
      </c>
      <c r="H5589" s="3">
        <f>-(0.5*Input!$B$3*(C5589^2+D5589^2)*SIN(I5588)*Input!$B$8*Input!$B$11)/(Input!$B$9/Input!$B$10)-Input!$B$10</f>
        <v>-8.2179748838550637</v>
      </c>
      <c r="I5589" s="3">
        <f t="shared" si="175"/>
        <v>-1.3956058723999398</v>
      </c>
    </row>
    <row r="5590" spans="1:9">
      <c r="A5590" s="3">
        <f t="shared" si="174"/>
        <v>5588</v>
      </c>
      <c r="B5590" s="3">
        <f>B5589+Input!$B$2</f>
        <v>5.5880000000002008</v>
      </c>
      <c r="C5590" s="3">
        <f>C5589+G5589*Input!$B$2</f>
        <v>12.060688529818357</v>
      </c>
      <c r="D5590" s="3">
        <f>D5589+H5589*Input!$B$2</f>
        <v>-68.169727429151763</v>
      </c>
      <c r="E5590" s="3">
        <f>E5589+Input!$B$2*C5590</f>
        <v>147.36302105625211</v>
      </c>
      <c r="F5590" s="3">
        <f>F5589+Input!$B$2*D5590</f>
        <v>-28.829463942376947</v>
      </c>
      <c r="G5590" s="3">
        <f>-(0.5*Input!$B$3*(C5590^2+D5590^2)*COS(I5589)*Input!$B$8*Input!$B$11)/(Input!$B$9/Input!$B$10)</f>
        <v>-4.2405906064566983</v>
      </c>
      <c r="H5590" s="3">
        <f>-(0.5*Input!$B$3*(C5590^2+D5590^2)*SIN(I5589)*Input!$B$8*Input!$B$11)/(Input!$B$9/Input!$B$10)-Input!$B$10</f>
        <v>-8.2125420746896616</v>
      </c>
      <c r="I5590" s="3">
        <f t="shared" si="175"/>
        <v>-1.3956868949810275</v>
      </c>
    </row>
    <row r="5591" spans="1:9">
      <c r="A5591" s="3">
        <f t="shared" si="174"/>
        <v>5589</v>
      </c>
      <c r="B5591" s="3">
        <f>B5590+Input!$B$2</f>
        <v>5.5890000000002011</v>
      </c>
      <c r="C5591" s="3">
        <f>C5590+G5590*Input!$B$2</f>
        <v>12.0564479392119</v>
      </c>
      <c r="D5591" s="3">
        <f>D5590+H5590*Input!$B$2</f>
        <v>-68.177939971226451</v>
      </c>
      <c r="E5591" s="3">
        <f>E5590+Input!$B$2*C5591</f>
        <v>147.37507750419132</v>
      </c>
      <c r="F5591" s="3">
        <f>F5590+Input!$B$2*D5591</f>
        <v>-28.897641882348172</v>
      </c>
      <c r="G5591" s="3">
        <f>-(0.5*Input!$B$3*(C5591^2+D5591^2)*COS(I5590)*Input!$B$8*Input!$B$11)/(Input!$B$9/Input!$B$10)</f>
        <v>-4.239549386655626</v>
      </c>
      <c r="H5591" s="3">
        <f>-(0.5*Input!$B$3*(C5591^2+D5591^2)*SIN(I5590)*Input!$B$8*Input!$B$11)/(Input!$B$9/Input!$B$10)-Input!$B$10</f>
        <v>-8.207112193370417</v>
      </c>
      <c r="I5591" s="3">
        <f t="shared" si="175"/>
        <v>-1.3957678718819908</v>
      </c>
    </row>
    <row r="5592" spans="1:9">
      <c r="A5592" s="3">
        <f t="shared" si="174"/>
        <v>5590</v>
      </c>
      <c r="B5592" s="3">
        <f>B5591+Input!$B$2</f>
        <v>5.5900000000002015</v>
      </c>
      <c r="C5592" s="3">
        <f>C5591+G5591*Input!$B$2</f>
        <v>12.052208389825244</v>
      </c>
      <c r="D5592" s="3">
        <f>D5591+H5591*Input!$B$2</f>
        <v>-68.186147083419826</v>
      </c>
      <c r="E5592" s="3">
        <f>E5591+Input!$B$2*C5592</f>
        <v>147.38712971258116</v>
      </c>
      <c r="F5592" s="3">
        <f>F5591+Input!$B$2*D5592</f>
        <v>-28.965828029431592</v>
      </c>
      <c r="G5592" s="3">
        <f>-(0.5*Input!$B$3*(C5592^2+D5592^2)*COS(I5591)*Input!$B$8*Input!$B$11)/(Input!$B$9/Input!$B$10)</f>
        <v>-4.2385079283028331</v>
      </c>
      <c r="H5592" s="3">
        <f>-(0.5*Input!$B$3*(C5592^2+D5592^2)*SIN(I5591)*Input!$B$8*Input!$B$11)/(Input!$B$9/Input!$B$10)-Input!$B$10</f>
        <v>-8.2016852392689579</v>
      </c>
      <c r="I5592" s="3">
        <f t="shared" si="175"/>
        <v>-1.395848803138402</v>
      </c>
    </row>
    <row r="5593" spans="1:9">
      <c r="A5593" s="3">
        <f t="shared" si="174"/>
        <v>5591</v>
      </c>
      <c r="B5593" s="3">
        <f>B5592+Input!$B$2</f>
        <v>5.5910000000002018</v>
      </c>
      <c r="C5593" s="3">
        <f>C5592+G5592*Input!$B$2</f>
        <v>12.047969881896941</v>
      </c>
      <c r="D5593" s="3">
        <f>D5592+H5592*Input!$B$2</f>
        <v>-68.194348768659097</v>
      </c>
      <c r="E5593" s="3">
        <f>E5592+Input!$B$2*C5593</f>
        <v>147.39917768246306</v>
      </c>
      <c r="F5593" s="3">
        <f>F5592+Input!$B$2*D5593</f>
        <v>-29.034022378200252</v>
      </c>
      <c r="G5593" s="3">
        <f>-(0.5*Input!$B$3*(C5593^2+D5593^2)*COS(I5592)*Input!$B$8*Input!$B$11)/(Input!$B$9/Input!$B$10)</f>
        <v>-4.2374662320437304</v>
      </c>
      <c r="H5593" s="3">
        <f>-(0.5*Input!$B$3*(C5593^2+D5593^2)*SIN(I5592)*Input!$B$8*Input!$B$11)/(Input!$B$9/Input!$B$10)-Input!$B$10</f>
        <v>-8.1962612117555693</v>
      </c>
      <c r="I5593" s="3">
        <f t="shared" si="175"/>
        <v>-1.3959296887857953</v>
      </c>
    </row>
    <row r="5594" spans="1:9">
      <c r="A5594" s="3">
        <f t="shared" si="174"/>
        <v>5592</v>
      </c>
      <c r="B5594" s="3">
        <f>B5593+Input!$B$2</f>
        <v>5.5920000000002021</v>
      </c>
      <c r="C5594" s="3">
        <f>C5593+G5593*Input!$B$2</f>
        <v>12.043732415664898</v>
      </c>
      <c r="D5594" s="3">
        <f>D5593+H5593*Input!$B$2</f>
        <v>-68.202545029870848</v>
      </c>
      <c r="E5594" s="3">
        <f>E5593+Input!$B$2*C5594</f>
        <v>147.41122141487872</v>
      </c>
      <c r="F5594" s="3">
        <f>F5593+Input!$B$2*D5594</f>
        <v>-29.102224923230121</v>
      </c>
      <c r="G5594" s="3">
        <f>-(0.5*Input!$B$3*(C5594^2+D5594^2)*COS(I5593)*Input!$B$8*Input!$B$11)/(Input!$B$9/Input!$B$10)</f>
        <v>-4.2364242985231844</v>
      </c>
      <c r="H5594" s="3">
        <f>-(0.5*Input!$B$3*(C5594^2+D5594^2)*SIN(I5593)*Input!$B$8*Input!$B$11)/(Input!$B$9/Input!$B$10)-Input!$B$10</f>
        <v>-8.1908401101991508</v>
      </c>
      <c r="I5594" s="3">
        <f t="shared" si="175"/>
        <v>-1.3960105288596663</v>
      </c>
    </row>
    <row r="5595" spans="1:9">
      <c r="A5595" s="3">
        <f t="shared" si="174"/>
        <v>5593</v>
      </c>
      <c r="B5595" s="3">
        <f>B5594+Input!$B$2</f>
        <v>5.5930000000002025</v>
      </c>
      <c r="C5595" s="3">
        <f>C5594+G5594*Input!$B$2</f>
        <v>12.039495991366374</v>
      </c>
      <c r="D5595" s="3">
        <f>D5594+H5594*Input!$B$2</f>
        <v>-68.21073586998105</v>
      </c>
      <c r="E5595" s="3">
        <f>E5594+Input!$B$2*C5595</f>
        <v>147.42326091087008</v>
      </c>
      <c r="F5595" s="3">
        <f>F5594+Input!$B$2*D5595</f>
        <v>-29.170435659100104</v>
      </c>
      <c r="G5595" s="3">
        <f>-(0.5*Input!$B$3*(C5595^2+D5595^2)*COS(I5594)*Input!$B$8*Input!$B$11)/(Input!$B$9/Input!$B$10)</f>
        <v>-4.2353821283855293</v>
      </c>
      <c r="H5595" s="3">
        <f>-(0.5*Input!$B$3*(C5595^2+D5595^2)*SIN(I5594)*Input!$B$8*Input!$B$11)/(Input!$B$9/Input!$B$10)-Input!$B$10</f>
        <v>-8.1854219339672092</v>
      </c>
      <c r="I5595" s="3">
        <f t="shared" si="175"/>
        <v>-1.3960913233954717</v>
      </c>
    </row>
    <row r="5596" spans="1:9">
      <c r="A5596" s="3">
        <f t="shared" si="174"/>
        <v>5594</v>
      </c>
      <c r="B5596" s="3">
        <f>B5595+Input!$B$2</f>
        <v>5.5940000000002028</v>
      </c>
      <c r="C5596" s="3">
        <f>C5595+G5595*Input!$B$2</f>
        <v>12.035260609237989</v>
      </c>
      <c r="D5596" s="3">
        <f>D5595+H5595*Input!$B$2</f>
        <v>-68.218921291915024</v>
      </c>
      <c r="E5596" s="3">
        <f>E5595+Input!$B$2*C5596</f>
        <v>147.43529617147931</v>
      </c>
      <c r="F5596" s="3">
        <f>F5595+Input!$B$2*D5596</f>
        <v>-29.238654580392019</v>
      </c>
      <c r="G5596" s="3">
        <f>-(0.5*Input!$B$3*(C5596^2+D5596^2)*COS(I5595)*Input!$B$8*Input!$B$11)/(Input!$B$9/Input!$B$10)</f>
        <v>-4.2343397222745676</v>
      </c>
      <c r="H5596" s="3">
        <f>-(0.5*Input!$B$3*(C5596^2+D5596^2)*SIN(I5595)*Input!$B$8*Input!$B$11)/(Input!$B$9/Input!$B$10)-Input!$B$10</f>
        <v>-8.1800066824259119</v>
      </c>
      <c r="I5596" s="3">
        <f t="shared" si="175"/>
        <v>-1.3961720724286311</v>
      </c>
    </row>
    <row r="5597" spans="1:9">
      <c r="A5597" s="3">
        <f t="shared" si="174"/>
        <v>5595</v>
      </c>
      <c r="B5597" s="3">
        <f>B5596+Input!$B$2</f>
        <v>5.5950000000002031</v>
      </c>
      <c r="C5597" s="3">
        <f>C5596+G5596*Input!$B$2</f>
        <v>12.031026269515715</v>
      </c>
      <c r="D5597" s="3">
        <f>D5596+H5596*Input!$B$2</f>
        <v>-68.227101298597447</v>
      </c>
      <c r="E5597" s="3">
        <f>E5596+Input!$B$2*C5597</f>
        <v>147.44732719774882</v>
      </c>
      <c r="F5597" s="3">
        <f>F5596+Input!$B$2*D5597</f>
        <v>-29.306881681690616</v>
      </c>
      <c r="G5597" s="3">
        <f>-(0.5*Input!$B$3*(C5597^2+D5597^2)*COS(I5596)*Input!$B$8*Input!$B$11)/(Input!$B$9/Input!$B$10)</f>
        <v>-4.2332970808335357</v>
      </c>
      <c r="H5597" s="3">
        <f>-(0.5*Input!$B$3*(C5597^2+D5597^2)*SIN(I5596)*Input!$B$8*Input!$B$11)/(Input!$B$9/Input!$B$10)-Input!$B$10</f>
        <v>-8.1745943549400728</v>
      </c>
      <c r="I5597" s="3">
        <f t="shared" si="175"/>
        <v>-1.3962527759945247</v>
      </c>
    </row>
    <row r="5598" spans="1:9">
      <c r="A5598" s="3">
        <f t="shared" si="174"/>
        <v>5596</v>
      </c>
      <c r="B5598" s="3">
        <f>B5597+Input!$B$2</f>
        <v>5.5960000000002035</v>
      </c>
      <c r="C5598" s="3">
        <f>C5597+G5597*Input!$B$2</f>
        <v>12.026792972434881</v>
      </c>
      <c r="D5598" s="3">
        <f>D5597+H5597*Input!$B$2</f>
        <v>-68.235275892952387</v>
      </c>
      <c r="E5598" s="3">
        <f>E5597+Input!$B$2*C5598</f>
        <v>147.45935399072124</v>
      </c>
      <c r="F5598" s="3">
        <f>F5597+Input!$B$2*D5598</f>
        <v>-29.375116957583568</v>
      </c>
      <c r="G5598" s="3">
        <f>-(0.5*Input!$B$3*(C5598^2+D5598^2)*COS(I5597)*Input!$B$8*Input!$B$11)/(Input!$B$9/Input!$B$10)</f>
        <v>-4.2322542047051535</v>
      </c>
      <c r="H5598" s="3">
        <f>-(0.5*Input!$B$3*(C5598^2+D5598^2)*SIN(I5597)*Input!$B$8*Input!$B$11)/(Input!$B$9/Input!$B$10)-Input!$B$10</f>
        <v>-8.1691849508731238</v>
      </c>
      <c r="I5598" s="3">
        <f t="shared" si="175"/>
        <v>-1.3963334341284952</v>
      </c>
    </row>
    <row r="5599" spans="1:9">
      <c r="A5599" s="3">
        <f t="shared" si="174"/>
        <v>5597</v>
      </c>
      <c r="B5599" s="3">
        <f>B5598+Input!$B$2</f>
        <v>5.5970000000002038</v>
      </c>
      <c r="C5599" s="3">
        <f>C5598+G5598*Input!$B$2</f>
        <v>12.022560718230176</v>
      </c>
      <c r="D5599" s="3">
        <f>D5598+H5598*Input!$B$2</f>
        <v>-68.24344507790326</v>
      </c>
      <c r="E5599" s="3">
        <f>E5598+Input!$B$2*C5599</f>
        <v>147.47137655143948</v>
      </c>
      <c r="F5599" s="3">
        <f>F5598+Input!$B$2*D5599</f>
        <v>-29.443360402661472</v>
      </c>
      <c r="G5599" s="3">
        <f>-(0.5*Input!$B$3*(C5599^2+D5599^2)*COS(I5598)*Input!$B$8*Input!$B$11)/(Input!$B$9/Input!$B$10)</f>
        <v>-4.2312110945315897</v>
      </c>
      <c r="H5599" s="3">
        <f>-(0.5*Input!$B$3*(C5599^2+D5599^2)*SIN(I5598)*Input!$B$8*Input!$B$11)/(Input!$B$9/Input!$B$10)-Input!$B$10</f>
        <v>-8.1637784695871467</v>
      </c>
      <c r="I5599" s="3">
        <f t="shared" si="175"/>
        <v>-1.3964140468658468</v>
      </c>
    </row>
    <row r="5600" spans="1:9">
      <c r="A5600" s="3">
        <f t="shared" si="174"/>
        <v>5598</v>
      </c>
      <c r="B5600" s="3">
        <f>B5599+Input!$B$2</f>
        <v>5.5980000000002041</v>
      </c>
      <c r="C5600" s="3">
        <f>C5599+G5599*Input!$B$2</f>
        <v>12.018329507135645</v>
      </c>
      <c r="D5600" s="3">
        <f>D5599+H5599*Input!$B$2</f>
        <v>-68.25160885637284</v>
      </c>
      <c r="E5600" s="3">
        <f>E5599+Input!$B$2*C5600</f>
        <v>147.48339488094661</v>
      </c>
      <c r="F5600" s="3">
        <f>F5599+Input!$B$2*D5600</f>
        <v>-29.511612011517844</v>
      </c>
      <c r="G5600" s="3">
        <f>-(0.5*Input!$B$3*(C5600^2+D5600^2)*COS(I5599)*Input!$B$8*Input!$B$11)/(Input!$B$9/Input!$B$10)</f>
        <v>-4.2301677509544771</v>
      </c>
      <c r="H5600" s="3">
        <f>-(0.5*Input!$B$3*(C5600^2+D5600^2)*SIN(I5599)*Input!$B$8*Input!$B$11)/(Input!$B$9/Input!$B$10)-Input!$B$10</f>
        <v>-8.1583749104428875</v>
      </c>
      <c r="I5600" s="3">
        <f t="shared" si="175"/>
        <v>-1.3964946142418457</v>
      </c>
    </row>
    <row r="5601" spans="1:9">
      <c r="A5601" s="3">
        <f t="shared" si="174"/>
        <v>5599</v>
      </c>
      <c r="B5601" s="3">
        <f>B5600+Input!$B$2</f>
        <v>5.5990000000002045</v>
      </c>
      <c r="C5601" s="3">
        <f>C5600+G5600*Input!$B$2</f>
        <v>12.014099339384691</v>
      </c>
      <c r="D5601" s="3">
        <f>D5600+H5600*Input!$B$2</f>
        <v>-68.259767231283277</v>
      </c>
      <c r="E5601" s="3">
        <f>E5600+Input!$B$2*C5601</f>
        <v>147.49540898028599</v>
      </c>
      <c r="F5601" s="3">
        <f>F5600+Input!$B$2*D5601</f>
        <v>-29.579871778749126</v>
      </c>
      <c r="G5601" s="3">
        <f>-(0.5*Input!$B$3*(C5601^2+D5601^2)*COS(I5600)*Input!$B$8*Input!$B$11)/(Input!$B$9/Input!$B$10)</f>
        <v>-4.2291241746149106</v>
      </c>
      <c r="H5601" s="3">
        <f>-(0.5*Input!$B$3*(C5601^2+D5601^2)*SIN(I5600)*Input!$B$8*Input!$B$11)/(Input!$B$9/Input!$B$10)-Input!$B$10</f>
        <v>-8.1529742727996961</v>
      </c>
      <c r="I5601" s="3">
        <f t="shared" si="175"/>
        <v>-1.3965751362917205</v>
      </c>
    </row>
    <row r="5602" spans="1:9">
      <c r="A5602" s="3">
        <f t="shared" si="174"/>
        <v>5600</v>
      </c>
      <c r="B5602" s="3">
        <f>B5601+Input!$B$2</f>
        <v>5.6000000000002048</v>
      </c>
      <c r="C5602" s="3">
        <f>C5601+G5601*Input!$B$2</f>
        <v>12.009870215210077</v>
      </c>
      <c r="D5602" s="3">
        <f>D5601+H5601*Input!$B$2</f>
        <v>-68.267920205556081</v>
      </c>
      <c r="E5602" s="3">
        <f>E5601+Input!$B$2*C5602</f>
        <v>147.50741885050121</v>
      </c>
      <c r="F5602" s="3">
        <f>F5601+Input!$B$2*D5602</f>
        <v>-29.648139698954683</v>
      </c>
      <c r="G5602" s="3">
        <f>-(0.5*Input!$B$3*(C5602^2+D5602^2)*COS(I5601)*Input!$B$8*Input!$B$11)/(Input!$B$9/Input!$B$10)</f>
        <v>-4.2280803661534359</v>
      </c>
      <c r="H5602" s="3">
        <f>-(0.5*Input!$B$3*(C5602^2+D5602^2)*SIN(I5601)*Input!$B$8*Input!$B$11)/(Input!$B$9/Input!$B$10)-Input!$B$10</f>
        <v>-8.147576556015597</v>
      </c>
      <c r="I5602" s="3">
        <f t="shared" si="175"/>
        <v>-1.3966556130506611</v>
      </c>
    </row>
    <row r="5603" spans="1:9">
      <c r="A5603" s="3">
        <f t="shared" si="174"/>
        <v>5601</v>
      </c>
      <c r="B5603" s="3">
        <f>B5602+Input!$B$2</f>
        <v>5.6010000000002051</v>
      </c>
      <c r="C5603" s="3">
        <f>C5602+G5602*Input!$B$2</f>
        <v>12.005642134843923</v>
      </c>
      <c r="D5603" s="3">
        <f>D5602+H5602*Input!$B$2</f>
        <v>-68.276067782112094</v>
      </c>
      <c r="E5603" s="3">
        <f>E5602+Input!$B$2*C5603</f>
        <v>147.51942449263606</v>
      </c>
      <c r="F5603" s="3">
        <f>F5602+Input!$B$2*D5603</f>
        <v>-29.716415766736795</v>
      </c>
      <c r="G5603" s="3">
        <f>-(0.5*Input!$B$3*(C5603^2+D5603^2)*COS(I5602)*Input!$B$8*Input!$B$11)/(Input!$B$9/Input!$B$10)</f>
        <v>-4.2270363262100625</v>
      </c>
      <c r="H5603" s="3">
        <f>-(0.5*Input!$B$3*(C5603^2+D5603^2)*SIN(I5602)*Input!$B$8*Input!$B$11)/(Input!$B$9/Input!$B$10)-Input!$B$10</f>
        <v>-8.1421817594472969</v>
      </c>
      <c r="I5603" s="3">
        <f t="shared" si="175"/>
        <v>-1.3967360445538199</v>
      </c>
    </row>
    <row r="5604" spans="1:9">
      <c r="A5604" s="3">
        <f t="shared" si="174"/>
        <v>5602</v>
      </c>
      <c r="B5604" s="3">
        <f>B5603+Input!$B$2</f>
        <v>5.6020000000002055</v>
      </c>
      <c r="C5604" s="3">
        <f>C5603+G5603*Input!$B$2</f>
        <v>12.001415098517713</v>
      </c>
      <c r="D5604" s="3">
        <f>D5603+H5603*Input!$B$2</f>
        <v>-68.284209963871547</v>
      </c>
      <c r="E5604" s="3">
        <f>E5603+Input!$B$2*C5604</f>
        <v>147.53142590773459</v>
      </c>
      <c r="F5604" s="3">
        <f>F5603+Input!$B$2*D5604</f>
        <v>-29.784699976700665</v>
      </c>
      <c r="G5604" s="3">
        <f>-(0.5*Input!$B$3*(C5604^2+D5604^2)*COS(I5603)*Input!$B$8*Input!$B$11)/(Input!$B$9/Input!$B$10)</f>
        <v>-4.2259920554242676</v>
      </c>
      <c r="H5604" s="3">
        <f>-(0.5*Input!$B$3*(C5604^2+D5604^2)*SIN(I5603)*Input!$B$8*Input!$B$11)/(Input!$B$9/Input!$B$10)-Input!$B$10</f>
        <v>-8.136789882450099</v>
      </c>
      <c r="I5604" s="3">
        <f t="shared" si="175"/>
        <v>-1.3968164308363116</v>
      </c>
    </row>
    <row r="5605" spans="1:9">
      <c r="A5605" s="3">
        <f t="shared" si="174"/>
        <v>5603</v>
      </c>
      <c r="B5605" s="3">
        <f>B5604+Input!$B$2</f>
        <v>5.6030000000002058</v>
      </c>
      <c r="C5605" s="3">
        <f>C5604+G5604*Input!$B$2</f>
        <v>11.997189106462288</v>
      </c>
      <c r="D5605" s="3">
        <f>D5604+H5604*Input!$B$2</f>
        <v>-68.292346753754003</v>
      </c>
      <c r="E5605" s="3">
        <f>E5604+Input!$B$2*C5605</f>
        <v>147.54342309684105</v>
      </c>
      <c r="F5605" s="3">
        <f>F5604+Input!$B$2*D5605</f>
        <v>-29.852992323454419</v>
      </c>
      <c r="G5605" s="3">
        <f>-(0.5*Input!$B$3*(C5605^2+D5605^2)*COS(I5604)*Input!$B$8*Input!$B$11)/(Input!$B$9/Input!$B$10)</f>
        <v>-4.2249475544349737</v>
      </c>
      <c r="H5605" s="3">
        <f>-(0.5*Input!$B$3*(C5605^2+D5605^2)*SIN(I5604)*Input!$B$8*Input!$B$11)/(Input!$B$9/Input!$B$10)-Input!$B$10</f>
        <v>-8.1314009243780205</v>
      </c>
      <c r="I5605" s="3">
        <f t="shared" si="175"/>
        <v>-1.3968967719332122</v>
      </c>
    </row>
    <row r="5606" spans="1:9">
      <c r="A5606" s="3">
        <f t="shared" si="174"/>
        <v>5604</v>
      </c>
      <c r="B5606" s="3">
        <f>B5605+Input!$B$2</f>
        <v>5.6040000000002061</v>
      </c>
      <c r="C5606" s="3">
        <f>C5605+G5605*Input!$B$2</f>
        <v>11.992964158907853</v>
      </c>
      <c r="D5606" s="3">
        <f>D5605+H5605*Input!$B$2</f>
        <v>-68.300478154678387</v>
      </c>
      <c r="E5606" s="3">
        <f>E5605+Input!$B$2*C5606</f>
        <v>147.55541606099996</v>
      </c>
      <c r="F5606" s="3">
        <f>F5605+Input!$B$2*D5606</f>
        <v>-29.921292801609098</v>
      </c>
      <c r="G5606" s="3">
        <f>-(0.5*Input!$B$3*(C5606^2+D5606^2)*COS(I5605)*Input!$B$8*Input!$B$11)/(Input!$B$9/Input!$B$10)</f>
        <v>-4.223902823880584</v>
      </c>
      <c r="H5606" s="3">
        <f>-(0.5*Input!$B$3*(C5606^2+D5606^2)*SIN(I5605)*Input!$B$8*Input!$B$11)/(Input!$B$9/Input!$B$10)-Input!$B$10</f>
        <v>-8.1260148845837143</v>
      </c>
      <c r="I5606" s="3">
        <f t="shared" si="175"/>
        <v>-1.3969770678795608</v>
      </c>
    </row>
    <row r="5607" spans="1:9">
      <c r="A5607" s="3">
        <f t="shared" si="174"/>
        <v>5605</v>
      </c>
      <c r="B5607" s="3">
        <f>B5606+Input!$B$2</f>
        <v>5.6050000000002065</v>
      </c>
      <c r="C5607" s="3">
        <f>C5606+G5606*Input!$B$2</f>
        <v>11.988740256083972</v>
      </c>
      <c r="D5607" s="3">
        <f>D5606+H5606*Input!$B$2</f>
        <v>-68.308604169562969</v>
      </c>
      <c r="E5607" s="3">
        <f>E5606+Input!$B$2*C5607</f>
        <v>147.56740480125603</v>
      </c>
      <c r="F5607" s="3">
        <f>F5606+Input!$B$2*D5607</f>
        <v>-29.989601405778661</v>
      </c>
      <c r="G5607" s="3">
        <f>-(0.5*Input!$B$3*(C5607^2+D5607^2)*COS(I5606)*Input!$B$8*Input!$B$11)/(Input!$B$9/Input!$B$10)</f>
        <v>-4.2228578643989403</v>
      </c>
      <c r="H5607" s="3">
        <f>-(0.5*Input!$B$3*(C5607^2+D5607^2)*SIN(I5606)*Input!$B$8*Input!$B$11)/(Input!$B$9/Input!$B$10)-Input!$B$10</f>
        <v>-8.1206317624185012</v>
      </c>
      <c r="I5607" s="3">
        <f t="shared" si="175"/>
        <v>-1.3970573187103583</v>
      </c>
    </row>
    <row r="5608" spans="1:9">
      <c r="A5608" s="3">
        <f t="shared" si="174"/>
        <v>5606</v>
      </c>
      <c r="B5608" s="3">
        <f>B5607+Input!$B$2</f>
        <v>5.6060000000002068</v>
      </c>
      <c r="C5608" s="3">
        <f>C5607+G5607*Input!$B$2</f>
        <v>11.984517398219573</v>
      </c>
      <c r="D5608" s="3">
        <f>D5607+H5607*Input!$B$2</f>
        <v>-68.316724801325392</v>
      </c>
      <c r="E5608" s="3">
        <f>E5607+Input!$B$2*C5608</f>
        <v>147.57938931865425</v>
      </c>
      <c r="F5608" s="3">
        <f>F5607+Input!$B$2*D5608</f>
        <v>-30.057918130579985</v>
      </c>
      <c r="G5608" s="3">
        <f>-(0.5*Input!$B$3*(C5608^2+D5608^2)*COS(I5607)*Input!$B$8*Input!$B$11)/(Input!$B$9/Input!$B$10)</f>
        <v>-4.2218126766273594</v>
      </c>
      <c r="H5608" s="3">
        <f>-(0.5*Input!$B$3*(C5608^2+D5608^2)*SIN(I5607)*Input!$B$8*Input!$B$11)/(Input!$B$9/Input!$B$10)-Input!$B$10</f>
        <v>-8.1152515572323658</v>
      </c>
      <c r="I5608" s="3">
        <f t="shared" si="175"/>
        <v>-1.3971375244605684</v>
      </c>
    </row>
    <row r="5609" spans="1:9">
      <c r="A5609" s="3">
        <f t="shared" si="174"/>
        <v>5607</v>
      </c>
      <c r="B5609" s="3">
        <f>B5608+Input!$B$2</f>
        <v>5.6070000000002072</v>
      </c>
      <c r="C5609" s="3">
        <f>C5608+G5608*Input!$B$2</f>
        <v>11.980295585542946</v>
      </c>
      <c r="D5609" s="3">
        <f>D5608+H5608*Input!$B$2</f>
        <v>-68.324840052882621</v>
      </c>
      <c r="E5609" s="3">
        <f>E5608+Input!$B$2*C5609</f>
        <v>147.5913696142398</v>
      </c>
      <c r="F5609" s="3">
        <f>F5608+Input!$B$2*D5609</f>
        <v>-30.126242970632866</v>
      </c>
      <c r="G5609" s="3">
        <f>-(0.5*Input!$B$3*(C5609^2+D5609^2)*COS(I5608)*Input!$B$8*Input!$B$11)/(Input!$B$9/Input!$B$10)</f>
        <v>-4.2207672612026101</v>
      </c>
      <c r="H5609" s="3">
        <f>-(0.5*Input!$B$3*(C5609^2+D5609^2)*SIN(I5608)*Input!$B$8*Input!$B$11)/(Input!$B$9/Input!$B$10)-Input!$B$10</f>
        <v>-8.1098742683739573</v>
      </c>
      <c r="I5609" s="3">
        <f t="shared" si="175"/>
        <v>-1.3972176851651166</v>
      </c>
    </row>
    <row r="5610" spans="1:9">
      <c r="A5610" s="3">
        <f t="shared" si="174"/>
        <v>5608</v>
      </c>
      <c r="B5610" s="3">
        <f>B5609+Input!$B$2</f>
        <v>5.6080000000002075</v>
      </c>
      <c r="C5610" s="3">
        <f>C5609+G5609*Input!$B$2</f>
        <v>11.976074818281743</v>
      </c>
      <c r="D5610" s="3">
        <f>D5609+H5609*Input!$B$2</f>
        <v>-68.332949927150992</v>
      </c>
      <c r="E5610" s="3">
        <f>E5609+Input!$B$2*C5610</f>
        <v>147.60334568905807</v>
      </c>
      <c r="F5610" s="3">
        <f>F5609+Input!$B$2*D5610</f>
        <v>-30.194575920560016</v>
      </c>
      <c r="G5610" s="3">
        <f>-(0.5*Input!$B$3*(C5610^2+D5610^2)*COS(I5609)*Input!$B$8*Input!$B$11)/(Input!$B$9/Input!$B$10)</f>
        <v>-4.2197216187609232</v>
      </c>
      <c r="H5610" s="3">
        <f>-(0.5*Input!$B$3*(C5610^2+D5610^2)*SIN(I5609)*Input!$B$8*Input!$B$11)/(Input!$B$9/Input!$B$10)-Input!$B$10</f>
        <v>-8.1044998951906173</v>
      </c>
      <c r="I5610" s="3">
        <f t="shared" si="175"/>
        <v>-1.397297800858891</v>
      </c>
    </row>
    <row r="5611" spans="1:9">
      <c r="A5611" s="3">
        <f t="shared" si="174"/>
        <v>5609</v>
      </c>
      <c r="B5611" s="3">
        <f>B5610+Input!$B$2</f>
        <v>5.6090000000002078</v>
      </c>
      <c r="C5611" s="3">
        <f>C5610+G5610*Input!$B$2</f>
        <v>11.971855096662983</v>
      </c>
      <c r="D5611" s="3">
        <f>D5610+H5610*Input!$B$2</f>
        <v>-68.341054427046188</v>
      </c>
      <c r="E5611" s="3">
        <f>E5610+Input!$B$2*C5611</f>
        <v>147.61531754415475</v>
      </c>
      <c r="F5611" s="3">
        <f>F5610+Input!$B$2*D5611</f>
        <v>-30.262916974987064</v>
      </c>
      <c r="G5611" s="3">
        <f>-(0.5*Input!$B$3*(C5611^2+D5611^2)*COS(I5610)*Input!$B$8*Input!$B$11)/(Input!$B$9/Input!$B$10)</f>
        <v>-4.2186757499379981</v>
      </c>
      <c r="H5611" s="3">
        <f>-(0.5*Input!$B$3*(C5611^2+D5611^2)*SIN(I5610)*Input!$B$8*Input!$B$11)/(Input!$B$9/Input!$B$10)-Input!$B$10</f>
        <v>-8.0991284370283267</v>
      </c>
      <c r="I5611" s="3">
        <f t="shared" si="175"/>
        <v>-1.3973778715767426</v>
      </c>
    </row>
    <row r="5612" spans="1:9">
      <c r="A5612" s="3">
        <f t="shared" si="174"/>
        <v>5610</v>
      </c>
      <c r="B5612" s="3">
        <f>B5611+Input!$B$2</f>
        <v>5.6100000000002082</v>
      </c>
      <c r="C5612" s="3">
        <f>C5611+G5611*Input!$B$2</f>
        <v>11.967636420913045</v>
      </c>
      <c r="D5612" s="3">
        <f>D5611+H5611*Input!$B$2</f>
        <v>-68.349153555483213</v>
      </c>
      <c r="E5612" s="3">
        <f>E5611+Input!$B$2*C5612</f>
        <v>147.62728518057565</v>
      </c>
      <c r="F5612" s="3">
        <f>F5611+Input!$B$2*D5612</f>
        <v>-30.331266128542548</v>
      </c>
      <c r="G5612" s="3">
        <f>-(0.5*Input!$B$3*(C5612^2+D5612^2)*COS(I5611)*Input!$B$8*Input!$B$11)/(Input!$B$9/Input!$B$10)</f>
        <v>-4.2176296553689712</v>
      </c>
      <c r="H5612" s="3">
        <f>-(0.5*Input!$B$3*(C5612^2+D5612^2)*SIN(I5611)*Input!$B$8*Input!$B$11)/(Input!$B$9/Input!$B$10)-Input!$B$10</f>
        <v>-8.0937598932317805</v>
      </c>
      <c r="I5612" s="3">
        <f t="shared" si="175"/>
        <v>-1.3974578973534846</v>
      </c>
    </row>
    <row r="5613" spans="1:9">
      <c r="A5613" s="3">
        <f t="shared" si="174"/>
        <v>5611</v>
      </c>
      <c r="B5613" s="3">
        <f>B5612+Input!$B$2</f>
        <v>5.6110000000002085</v>
      </c>
      <c r="C5613" s="3">
        <f>C5612+G5612*Input!$B$2</f>
        <v>11.963418791257677</v>
      </c>
      <c r="D5613" s="3">
        <f>D5612+H5612*Input!$B$2</f>
        <v>-68.357247315376441</v>
      </c>
      <c r="E5613" s="3">
        <f>E5612+Input!$B$2*C5613</f>
        <v>147.63924859936691</v>
      </c>
      <c r="F5613" s="3">
        <f>F5612+Input!$B$2*D5613</f>
        <v>-30.399623375857924</v>
      </c>
      <c r="G5613" s="3">
        <f>-(0.5*Input!$B$3*(C5613^2+D5613^2)*COS(I5612)*Input!$B$8*Input!$B$11)/(Input!$B$9/Input!$B$10)</f>
        <v>-4.2165833356884628</v>
      </c>
      <c r="H5613" s="3">
        <f>-(0.5*Input!$B$3*(C5613^2+D5613^2)*SIN(I5612)*Input!$B$8*Input!$B$11)/(Input!$B$9/Input!$B$10)-Input!$B$10</f>
        <v>-8.0883942631443304</v>
      </c>
      <c r="I5613" s="3">
        <f t="shared" si="175"/>
        <v>-1.3975378782238923</v>
      </c>
    </row>
    <row r="5614" spans="1:9">
      <c r="A5614" s="3">
        <f t="shared" si="174"/>
        <v>5612</v>
      </c>
      <c r="B5614" s="3">
        <f>B5613+Input!$B$2</f>
        <v>5.6120000000002088</v>
      </c>
      <c r="C5614" s="3">
        <f>C5613+G5613*Input!$B$2</f>
        <v>11.959202207921988</v>
      </c>
      <c r="D5614" s="3">
        <f>D5613+H5613*Input!$B$2</f>
        <v>-68.365335709639581</v>
      </c>
      <c r="E5614" s="3">
        <f>E5613+Input!$B$2*C5614</f>
        <v>147.65120780157483</v>
      </c>
      <c r="F5614" s="3">
        <f>F5613+Input!$B$2*D5614</f>
        <v>-30.467988711567564</v>
      </c>
      <c r="G5614" s="3">
        <f>-(0.5*Input!$B$3*(C5614^2+D5614^2)*COS(I5613)*Input!$B$8*Input!$B$11)/(Input!$B$9/Input!$B$10)</f>
        <v>-4.2155367915305488</v>
      </c>
      <c r="H5614" s="3">
        <f>-(0.5*Input!$B$3*(C5614^2+D5614^2)*SIN(I5613)*Input!$B$8*Input!$B$11)/(Input!$B$9/Input!$B$10)-Input!$B$10</f>
        <v>-8.0830315461080176</v>
      </c>
      <c r="I5614" s="3">
        <f t="shared" si="175"/>
        <v>-1.3976178142227045</v>
      </c>
    </row>
    <row r="5615" spans="1:9">
      <c r="A5615" s="3">
        <f t="shared" si="174"/>
        <v>5613</v>
      </c>
      <c r="B5615" s="3">
        <f>B5614+Input!$B$2</f>
        <v>5.6130000000002092</v>
      </c>
      <c r="C5615" s="3">
        <f>C5614+G5614*Input!$B$2</f>
        <v>11.954986671130458</v>
      </c>
      <c r="D5615" s="3">
        <f>D5614+H5614*Input!$B$2</f>
        <v>-68.373418741185688</v>
      </c>
      <c r="E5615" s="3">
        <f>E5614+Input!$B$2*C5615</f>
        <v>147.66316278824596</v>
      </c>
      <c r="F5615" s="3">
        <f>F5614+Input!$B$2*D5615</f>
        <v>-30.536362130308749</v>
      </c>
      <c r="G5615" s="3">
        <f>-(0.5*Input!$B$3*(C5615^2+D5615^2)*COS(I5614)*Input!$B$8*Input!$B$11)/(Input!$B$9/Input!$B$10)</f>
        <v>-4.2144900235287572</v>
      </c>
      <c r="H5615" s="3">
        <f>-(0.5*Input!$B$3*(C5615^2+D5615^2)*SIN(I5614)*Input!$B$8*Input!$B$11)/(Input!$B$9/Input!$B$10)-Input!$B$10</f>
        <v>-8.0776717414635684</v>
      </c>
      <c r="I5615" s="3">
        <f t="shared" si="175"/>
        <v>-1.397697705384622</v>
      </c>
    </row>
    <row r="5616" spans="1:9">
      <c r="A5616" s="3">
        <f t="shared" si="174"/>
        <v>5614</v>
      </c>
      <c r="B5616" s="3">
        <f>B5615+Input!$B$2</f>
        <v>5.6140000000002095</v>
      </c>
      <c r="C5616" s="3">
        <f>C5615+G5615*Input!$B$2</f>
        <v>11.950772181106929</v>
      </c>
      <c r="D5616" s="3">
        <f>D5615+H5615*Input!$B$2</f>
        <v>-68.381496412927149</v>
      </c>
      <c r="E5616" s="3">
        <f>E5615+Input!$B$2*C5616</f>
        <v>147.67511356042706</v>
      </c>
      <c r="F5616" s="3">
        <f>F5615+Input!$B$2*D5616</f>
        <v>-30.604743626721675</v>
      </c>
      <c r="G5616" s="3">
        <f>-(0.5*Input!$B$3*(C5616^2+D5616^2)*COS(I5615)*Input!$B$8*Input!$B$11)/(Input!$B$9/Input!$B$10)</f>
        <v>-4.2134430323160794</v>
      </c>
      <c r="H5616" s="3">
        <f>-(0.5*Input!$B$3*(C5616^2+D5616^2)*SIN(I5615)*Input!$B$8*Input!$B$11)/(Input!$B$9/Input!$B$10)-Input!$B$10</f>
        <v>-8.0723148485503984</v>
      </c>
      <c r="I5616" s="3">
        <f t="shared" si="175"/>
        <v>-1.397777551744309</v>
      </c>
    </row>
    <row r="5617" spans="1:9">
      <c r="A5617" s="3">
        <f t="shared" si="174"/>
        <v>5615</v>
      </c>
      <c r="B5617" s="3">
        <f>B5616+Input!$B$2</f>
        <v>5.6150000000002098</v>
      </c>
      <c r="C5617" s="3">
        <f>C5616+G5616*Input!$B$2</f>
        <v>11.946558738074613</v>
      </c>
      <c r="D5617" s="3">
        <f>D5616+H5616*Input!$B$2</f>
        <v>-68.389568727775696</v>
      </c>
      <c r="E5617" s="3">
        <f>E5616+Input!$B$2*C5617</f>
        <v>147.68706011916515</v>
      </c>
      <c r="F5617" s="3">
        <f>F5616+Input!$B$2*D5617</f>
        <v>-30.673133195449449</v>
      </c>
      <c r="G5617" s="3">
        <f>-(0.5*Input!$B$3*(C5617^2+D5617^2)*COS(I5616)*Input!$B$8*Input!$B$11)/(Input!$B$9/Input!$B$10)</f>
        <v>-4.2123958185249677</v>
      </c>
      <c r="H5617" s="3">
        <f>-(0.5*Input!$B$3*(C5617^2+D5617^2)*SIN(I5616)*Input!$B$8*Input!$B$11)/(Input!$B$9/Input!$B$10)-Input!$B$10</f>
        <v>-8.0669608667066015</v>
      </c>
      <c r="I5617" s="3">
        <f t="shared" si="175"/>
        <v>-1.3978573533363916</v>
      </c>
    </row>
    <row r="5618" spans="1:9">
      <c r="A5618" s="3">
        <f t="shared" si="174"/>
        <v>5616</v>
      </c>
      <c r="B5618" s="3">
        <f>B5617+Input!$B$2</f>
        <v>5.6160000000002102</v>
      </c>
      <c r="C5618" s="3">
        <f>C5617+G5617*Input!$B$2</f>
        <v>11.942346342256087</v>
      </c>
      <c r="D5618" s="3">
        <f>D5617+H5617*Input!$B$2</f>
        <v>-68.39763568864241</v>
      </c>
      <c r="E5618" s="3">
        <f>E5617+Input!$B$2*C5618</f>
        <v>147.69900246550742</v>
      </c>
      <c r="F5618" s="3">
        <f>F5617+Input!$B$2*D5618</f>
        <v>-30.741530831138093</v>
      </c>
      <c r="G5618" s="3">
        <f>-(0.5*Input!$B$3*(C5618^2+D5618^2)*COS(I5617)*Input!$B$8*Input!$B$11)/(Input!$B$9/Input!$B$10)</f>
        <v>-4.2113483827873397</v>
      </c>
      <c r="H5618" s="3">
        <f>-(0.5*Input!$B$3*(C5618^2+D5618^2)*SIN(I5617)*Input!$B$8*Input!$B$11)/(Input!$B$9/Input!$B$10)-Input!$B$10</f>
        <v>-8.0616097952689678</v>
      </c>
      <c r="I5618" s="3">
        <f t="shared" si="175"/>
        <v>-1.3979371101954594</v>
      </c>
    </row>
    <row r="5619" spans="1:9">
      <c r="A5619" s="3">
        <f t="shared" si="174"/>
        <v>5617</v>
      </c>
      <c r="B5619" s="3">
        <f>B5618+Input!$B$2</f>
        <v>5.6170000000002105</v>
      </c>
      <c r="C5619" s="3">
        <f>C5618+G5618*Input!$B$2</f>
        <v>11.9381349938733</v>
      </c>
      <c r="D5619" s="3">
        <f>D5618+H5618*Input!$B$2</f>
        <v>-68.405697298437673</v>
      </c>
      <c r="E5619" s="3">
        <f>E5618+Input!$B$2*C5619</f>
        <v>147.71094060050129</v>
      </c>
      <c r="F5619" s="3">
        <f>F5618+Input!$B$2*D5619</f>
        <v>-30.809936528436531</v>
      </c>
      <c r="G5619" s="3">
        <f>-(0.5*Input!$B$3*(C5619^2+D5619^2)*COS(I5618)*Input!$B$8*Input!$B$11)/(Input!$B$9/Input!$B$10)</f>
        <v>-4.2103007257345642</v>
      </c>
      <c r="H5619" s="3">
        <f>-(0.5*Input!$B$3*(C5619^2+D5619^2)*SIN(I5618)*Input!$B$8*Input!$B$11)/(Input!$B$9/Input!$B$10)-Input!$B$10</f>
        <v>-8.0562616335730084</v>
      </c>
      <c r="I5619" s="3">
        <f t="shared" si="175"/>
        <v>-1.3980168223560645</v>
      </c>
    </row>
    <row r="5620" spans="1:9">
      <c r="A5620" s="3">
        <f t="shared" si="174"/>
        <v>5618</v>
      </c>
      <c r="B5620" s="3">
        <f>B5619+Input!$B$2</f>
        <v>5.6180000000002108</v>
      </c>
      <c r="C5620" s="3">
        <f>C5619+G5619*Input!$B$2</f>
        <v>11.933924693147565</v>
      </c>
      <c r="D5620" s="3">
        <f>D5619+H5619*Input!$B$2</f>
        <v>-68.413753560071243</v>
      </c>
      <c r="E5620" s="3">
        <f>E5619+Input!$B$2*C5620</f>
        <v>147.72287452519444</v>
      </c>
      <c r="F5620" s="3">
        <f>F5619+Input!$B$2*D5620</f>
        <v>-30.878350281996603</v>
      </c>
      <c r="G5620" s="3">
        <f>-(0.5*Input!$B$3*(C5620^2+D5620^2)*COS(I5619)*Input!$B$8*Input!$B$11)/(Input!$B$9/Input!$B$10)</f>
        <v>-4.2092528479974822</v>
      </c>
      <c r="H5620" s="3">
        <f>-(0.5*Input!$B$3*(C5620^2+D5620^2)*SIN(I5619)*Input!$B$8*Input!$B$11)/(Input!$B$9/Input!$B$10)-Input!$B$10</f>
        <v>-8.0509163809529127</v>
      </c>
      <c r="I5620" s="3">
        <f t="shared" si="175"/>
        <v>-1.3980964898527224</v>
      </c>
    </row>
    <row r="5621" spans="1:9">
      <c r="A5621" s="3">
        <f t="shared" si="174"/>
        <v>5619</v>
      </c>
      <c r="B5621" s="3">
        <f>B5620+Input!$B$2</f>
        <v>5.6190000000002112</v>
      </c>
      <c r="C5621" s="3">
        <f>C5620+G5620*Input!$B$2</f>
        <v>11.929715440299567</v>
      </c>
      <c r="D5621" s="3">
        <f>D5620+H5620*Input!$B$2</f>
        <v>-68.421804476452195</v>
      </c>
      <c r="E5621" s="3">
        <f>E5620+Input!$B$2*C5621</f>
        <v>147.73480424063473</v>
      </c>
      <c r="F5621" s="3">
        <f>F5620+Input!$B$2*D5621</f>
        <v>-30.946772086473054</v>
      </c>
      <c r="G5621" s="3">
        <f>-(0.5*Input!$B$3*(C5621^2+D5621^2)*COS(I5620)*Input!$B$8*Input!$B$11)/(Input!$B$9/Input!$B$10)</f>
        <v>-4.2082047502063782</v>
      </c>
      <c r="H5621" s="3">
        <f>-(0.5*Input!$B$3*(C5621^2+D5621^2)*SIN(I5620)*Input!$B$8*Input!$B$11)/(Input!$B$9/Input!$B$10)-Input!$B$10</f>
        <v>-8.0455740367415487</v>
      </c>
      <c r="I5621" s="3">
        <f t="shared" si="175"/>
        <v>-1.398176112719911</v>
      </c>
    </row>
    <row r="5622" spans="1:9">
      <c r="A5622" s="3">
        <f t="shared" si="174"/>
        <v>5620</v>
      </c>
      <c r="B5622" s="3">
        <f>B5621+Input!$B$2</f>
        <v>5.6200000000002115</v>
      </c>
      <c r="C5622" s="3">
        <f>C5621+G5621*Input!$B$2</f>
        <v>11.925507235549361</v>
      </c>
      <c r="D5622" s="3">
        <f>D5621+H5621*Input!$B$2</f>
        <v>-68.429850050488938</v>
      </c>
      <c r="E5622" s="3">
        <f>E5621+Input!$B$2*C5622</f>
        <v>147.74672974787029</v>
      </c>
      <c r="F5622" s="3">
        <f>F5621+Input!$B$2*D5622</f>
        <v>-31.015201936523543</v>
      </c>
      <c r="G5622" s="3">
        <f>-(0.5*Input!$B$3*(C5622^2+D5622^2)*COS(I5621)*Input!$B$8*Input!$B$11)/(Input!$B$9/Input!$B$10)</f>
        <v>-4.2071564329910141</v>
      </c>
      <c r="H5622" s="3">
        <f>-(0.5*Input!$B$3*(C5622^2+D5622^2)*SIN(I5621)*Input!$B$8*Input!$B$11)/(Input!$B$9/Input!$B$10)-Input!$B$10</f>
        <v>-8.0402346002705194</v>
      </c>
      <c r="I5622" s="3">
        <f t="shared" si="175"/>
        <v>-1.3982556909920718</v>
      </c>
    </row>
    <row r="5623" spans="1:9">
      <c r="A5623" s="3">
        <f t="shared" si="174"/>
        <v>5621</v>
      </c>
      <c r="B5623" s="3">
        <f>B5622+Input!$B$2</f>
        <v>5.6210000000002118</v>
      </c>
      <c r="C5623" s="3">
        <f>C5622+G5622*Input!$B$2</f>
        <v>11.921300079116371</v>
      </c>
      <c r="D5623" s="3">
        <f>D5622+H5622*Input!$B$2</f>
        <v>-68.43789028508921</v>
      </c>
      <c r="E5623" s="3">
        <f>E5622+Input!$B$2*C5623</f>
        <v>147.7586510479494</v>
      </c>
      <c r="F5623" s="3">
        <f>F5622+Input!$B$2*D5623</f>
        <v>-31.083639826808632</v>
      </c>
      <c r="G5623" s="3">
        <f>-(0.5*Input!$B$3*(C5623^2+D5623^2)*COS(I5622)*Input!$B$8*Input!$B$11)/(Input!$B$9/Input!$B$10)</f>
        <v>-4.2061078969806003</v>
      </c>
      <c r="H5623" s="3">
        <f>-(0.5*Input!$B$3*(C5623^2+D5623^2)*SIN(I5622)*Input!$B$8*Input!$B$11)/(Input!$B$9/Input!$B$10)-Input!$B$10</f>
        <v>-8.0348980708701205</v>
      </c>
      <c r="I5623" s="3">
        <f t="shared" si="175"/>
        <v>-1.3983352247036089</v>
      </c>
    </row>
    <row r="5624" spans="1:9">
      <c r="A5624" s="3">
        <f t="shared" si="174"/>
        <v>5622</v>
      </c>
      <c r="B5624" s="3">
        <f>B5623+Input!$B$2</f>
        <v>5.6220000000002122</v>
      </c>
      <c r="C5624" s="3">
        <f>C5623+G5623*Input!$B$2</f>
        <v>11.917093971219391</v>
      </c>
      <c r="D5624" s="3">
        <f>D5623+H5623*Input!$B$2</f>
        <v>-68.445925183160085</v>
      </c>
      <c r="E5624" s="3">
        <f>E5623+Input!$B$2*C5624</f>
        <v>147.77056814192062</v>
      </c>
      <c r="F5624" s="3">
        <f>F5623+Input!$B$2*D5624</f>
        <v>-31.152085751991791</v>
      </c>
      <c r="G5624" s="3">
        <f>-(0.5*Input!$B$3*(C5624^2+D5624^2)*COS(I5623)*Input!$B$8*Input!$B$11)/(Input!$B$9/Input!$B$10)</f>
        <v>-4.2050591428038135</v>
      </c>
      <c r="H5624" s="3">
        <f>-(0.5*Input!$B$3*(C5624^2+D5624^2)*SIN(I5623)*Input!$B$8*Input!$B$11)/(Input!$B$9/Input!$B$10)-Input!$B$10</f>
        <v>-8.0295644478693653</v>
      </c>
      <c r="I5624" s="3">
        <f t="shared" si="175"/>
        <v>-1.3984147138888898</v>
      </c>
    </row>
    <row r="5625" spans="1:9">
      <c r="A5625" s="3">
        <f t="shared" si="174"/>
        <v>5623</v>
      </c>
      <c r="B5625" s="3">
        <f>B5624+Input!$B$2</f>
        <v>5.6230000000002125</v>
      </c>
      <c r="C5625" s="3">
        <f>C5624+G5624*Input!$B$2</f>
        <v>11.912888912076587</v>
      </c>
      <c r="D5625" s="3">
        <f>D5624+H5624*Input!$B$2</f>
        <v>-68.453954747607952</v>
      </c>
      <c r="E5625" s="3">
        <f>E5624+Input!$B$2*C5625</f>
        <v>147.78248103083268</v>
      </c>
      <c r="F5625" s="3">
        <f>F5624+Input!$B$2*D5625</f>
        <v>-31.220539706739398</v>
      </c>
      <c r="G5625" s="3">
        <f>-(0.5*Input!$B$3*(C5625^2+D5625^2)*COS(I5624)*Input!$B$8*Input!$B$11)/(Input!$B$9/Input!$B$10)</f>
        <v>-4.2040101710887861</v>
      </c>
      <c r="H5625" s="3">
        <f>-(0.5*Input!$B$3*(C5625^2+D5625^2)*SIN(I5624)*Input!$B$8*Input!$B$11)/(Input!$B$9/Input!$B$10)-Input!$B$10</f>
        <v>-8.0242337305959772</v>
      </c>
      <c r="I5625" s="3">
        <f t="shared" si="175"/>
        <v>-1.3984941585822448</v>
      </c>
    </row>
    <row r="5626" spans="1:9">
      <c r="A5626" s="3">
        <f t="shared" si="174"/>
        <v>5624</v>
      </c>
      <c r="B5626" s="3">
        <f>B5625+Input!$B$2</f>
        <v>5.6240000000002128</v>
      </c>
      <c r="C5626" s="3">
        <f>C5625+G5625*Input!$B$2</f>
        <v>11.908684901905499</v>
      </c>
      <c r="D5626" s="3">
        <f>D5625+H5625*Input!$B$2</f>
        <v>-68.461978981338547</v>
      </c>
      <c r="E5626" s="3">
        <f>E5625+Input!$B$2*C5626</f>
        <v>147.79438971573458</v>
      </c>
      <c r="F5626" s="3">
        <f>F5625+Input!$B$2*D5626</f>
        <v>-31.289001685720738</v>
      </c>
      <c r="G5626" s="3">
        <f>-(0.5*Input!$B$3*(C5626^2+D5626^2)*COS(I5625)*Input!$B$8*Input!$B$11)/(Input!$B$9/Input!$B$10)</f>
        <v>-4.202960982463126</v>
      </c>
      <c r="H5626" s="3">
        <f>-(0.5*Input!$B$3*(C5626^2+D5626^2)*SIN(I5625)*Input!$B$8*Input!$B$11)/(Input!$B$9/Input!$B$10)-Input!$B$10</f>
        <v>-8.0189059183763831</v>
      </c>
      <c r="I5626" s="3">
        <f t="shared" si="175"/>
        <v>-1.3985735588179682</v>
      </c>
    </row>
    <row r="5627" spans="1:9">
      <c r="A5627" s="3">
        <f t="shared" si="174"/>
        <v>5625</v>
      </c>
      <c r="B5627" s="3">
        <f>B5626+Input!$B$2</f>
        <v>5.6250000000002132</v>
      </c>
      <c r="C5627" s="3">
        <f>C5626+G5626*Input!$B$2</f>
        <v>11.904481940923036</v>
      </c>
      <c r="D5627" s="3">
        <f>D5626+H5626*Input!$B$2</f>
        <v>-68.469997887256923</v>
      </c>
      <c r="E5627" s="3">
        <f>E5626+Input!$B$2*C5627</f>
        <v>147.8062941976755</v>
      </c>
      <c r="F5627" s="3">
        <f>F5626+Input!$B$2*D5627</f>
        <v>-31.357471683607994</v>
      </c>
      <c r="G5627" s="3">
        <f>-(0.5*Input!$B$3*(C5627^2+D5627^2)*COS(I5626)*Input!$B$8*Input!$B$11)/(Input!$B$9/Input!$B$10)</f>
        <v>-4.2019115775538758</v>
      </c>
      <c r="H5627" s="3">
        <f>-(0.5*Input!$B$3*(C5627^2+D5627^2)*SIN(I5626)*Input!$B$8*Input!$B$11)/(Input!$B$9/Input!$B$10)-Input!$B$10</f>
        <v>-8.0135810105357237</v>
      </c>
      <c r="I5627" s="3">
        <f t="shared" si="175"/>
        <v>-1.3986529146303166</v>
      </c>
    </row>
    <row r="5628" spans="1:9">
      <c r="A5628" s="3">
        <f t="shared" si="174"/>
        <v>5626</v>
      </c>
      <c r="B5628" s="3">
        <f>B5627+Input!$B$2</f>
        <v>5.6260000000002135</v>
      </c>
      <c r="C5628" s="3">
        <f>C5627+G5627*Input!$B$2</f>
        <v>11.900280029345483</v>
      </c>
      <c r="D5628" s="3">
        <f>D5627+H5627*Input!$B$2</f>
        <v>-68.478011468267454</v>
      </c>
      <c r="E5628" s="3">
        <f>E5627+Input!$B$2*C5628</f>
        <v>147.81819447770485</v>
      </c>
      <c r="F5628" s="3">
        <f>F5627+Input!$B$2*D5628</f>
        <v>-31.425949695076262</v>
      </c>
      <c r="G5628" s="3">
        <f>-(0.5*Input!$B$3*(C5628^2+D5628^2)*COS(I5627)*Input!$B$8*Input!$B$11)/(Input!$B$9/Input!$B$10)</f>
        <v>-4.2008619569875645</v>
      </c>
      <c r="H5628" s="3">
        <f>-(0.5*Input!$B$3*(C5628^2+D5628^2)*SIN(I5627)*Input!$B$8*Input!$B$11)/(Input!$B$9/Input!$B$10)-Input!$B$10</f>
        <v>-8.0082590063978714</v>
      </c>
      <c r="I5628" s="3">
        <f t="shared" si="175"/>
        <v>-1.3987322260535109</v>
      </c>
    </row>
    <row r="5629" spans="1:9">
      <c r="A5629" s="3">
        <f t="shared" si="174"/>
        <v>5627</v>
      </c>
      <c r="B5629" s="3">
        <f>B5628+Input!$B$2</f>
        <v>5.6270000000002138</v>
      </c>
      <c r="C5629" s="3">
        <f>C5628+G5628*Input!$B$2</f>
        <v>11.896079167388494</v>
      </c>
      <c r="D5629" s="3">
        <f>D5628+H5628*Input!$B$2</f>
        <v>-68.486019727273856</v>
      </c>
      <c r="E5629" s="3">
        <f>E5628+Input!$B$2*C5629</f>
        <v>147.83009055687225</v>
      </c>
      <c r="F5629" s="3">
        <f>F5628+Input!$B$2*D5629</f>
        <v>-31.494435714803537</v>
      </c>
      <c r="G5629" s="3">
        <f>-(0.5*Input!$B$3*(C5629^2+D5629^2)*COS(I5628)*Input!$B$8*Input!$B$11)/(Input!$B$9/Input!$B$10)</f>
        <v>-4.1998121213901625</v>
      </c>
      <c r="H5629" s="3">
        <f>-(0.5*Input!$B$3*(C5629^2+D5629^2)*SIN(I5628)*Input!$B$8*Input!$B$11)/(Input!$B$9/Input!$B$10)-Input!$B$10</f>
        <v>-8.0029399052854089</v>
      </c>
      <c r="I5629" s="3">
        <f t="shared" si="175"/>
        <v>-1.3988114931217346</v>
      </c>
    </row>
    <row r="5630" spans="1:9">
      <c r="A5630" s="3">
        <f t="shared" si="174"/>
        <v>5628</v>
      </c>
      <c r="B5630" s="3">
        <f>B5629+Input!$B$2</f>
        <v>5.6280000000002142</v>
      </c>
      <c r="C5630" s="3">
        <f>C5629+G5629*Input!$B$2</f>
        <v>11.891879355267104</v>
      </c>
      <c r="D5630" s="3">
        <f>D5629+H5629*Input!$B$2</f>
        <v>-68.494022667179138</v>
      </c>
      <c r="E5630" s="3">
        <f>E5629+Input!$B$2*C5630</f>
        <v>147.84198243622751</v>
      </c>
      <c r="F5630" s="3">
        <f>F5629+Input!$B$2*D5630</f>
        <v>-31.562929737470714</v>
      </c>
      <c r="G5630" s="3">
        <f>-(0.5*Input!$B$3*(C5630^2+D5630^2)*COS(I5629)*Input!$B$8*Input!$B$11)/(Input!$B$9/Input!$B$10)</f>
        <v>-4.1987620713871125</v>
      </c>
      <c r="H5630" s="3">
        <f>-(0.5*Input!$B$3*(C5630^2+D5630^2)*SIN(I5629)*Input!$B$8*Input!$B$11)/(Input!$B$9/Input!$B$10)-Input!$B$10</f>
        <v>-7.9976237065196507</v>
      </c>
      <c r="I5630" s="3">
        <f t="shared" si="175"/>
        <v>-1.3988907158691348</v>
      </c>
    </row>
    <row r="5631" spans="1:9">
      <c r="A5631" s="3">
        <f t="shared" si="174"/>
        <v>5629</v>
      </c>
      <c r="B5631" s="3">
        <f>B5630+Input!$B$2</f>
        <v>5.6290000000002145</v>
      </c>
      <c r="C5631" s="3">
        <f>C5630+G5630*Input!$B$2</f>
        <v>11.887680593195716</v>
      </c>
      <c r="D5631" s="3">
        <f>D5630+H5630*Input!$B$2</f>
        <v>-68.502020290885653</v>
      </c>
      <c r="E5631" s="3">
        <f>E5630+Input!$B$2*C5631</f>
        <v>147.8538701168207</v>
      </c>
      <c r="F5631" s="3">
        <f>F5630+Input!$B$2*D5631</f>
        <v>-31.6314317577616</v>
      </c>
      <c r="G5631" s="3">
        <f>-(0.5*Input!$B$3*(C5631^2+D5631^2)*COS(I5630)*Input!$B$8*Input!$B$11)/(Input!$B$9/Input!$B$10)</f>
        <v>-4.1977118076033184</v>
      </c>
      <c r="H5631" s="3">
        <f>-(0.5*Input!$B$3*(C5631^2+D5631^2)*SIN(I5630)*Input!$B$8*Input!$B$11)/(Input!$B$9/Input!$B$10)-Input!$B$10</f>
        <v>-7.9923104094206359</v>
      </c>
      <c r="I5631" s="3">
        <f t="shared" si="175"/>
        <v>-1.3989698943298225</v>
      </c>
    </row>
    <row r="5632" spans="1:9">
      <c r="A5632" s="3">
        <f t="shared" si="174"/>
        <v>5630</v>
      </c>
      <c r="B5632" s="3">
        <f>B5631+Input!$B$2</f>
        <v>5.6300000000002148</v>
      </c>
      <c r="C5632" s="3">
        <f>C5631+G5631*Input!$B$2</f>
        <v>11.883482881388113</v>
      </c>
      <c r="D5632" s="3">
        <f>D5631+H5631*Input!$B$2</f>
        <v>-68.510012601295074</v>
      </c>
      <c r="E5632" s="3">
        <f>E5631+Input!$B$2*C5632</f>
        <v>147.86575359970209</v>
      </c>
      <c r="F5632" s="3">
        <f>F5631+Input!$B$2*D5632</f>
        <v>-31.699941770362894</v>
      </c>
      <c r="G5632" s="3">
        <f>-(0.5*Input!$B$3*(C5632^2+D5632^2)*COS(I5631)*Input!$B$8*Input!$B$11)/(Input!$B$9/Input!$B$10)</f>
        <v>-4.1966613306631322</v>
      </c>
      <c r="H5632" s="3">
        <f>-(0.5*Input!$B$3*(C5632^2+D5632^2)*SIN(I5631)*Input!$B$8*Input!$B$11)/(Input!$B$9/Input!$B$10)-Input!$B$10</f>
        <v>-7.987000013307135</v>
      </c>
      <c r="I5632" s="3">
        <f t="shared" si="175"/>
        <v>-1.3990490285378718</v>
      </c>
    </row>
    <row r="5633" spans="1:9">
      <c r="A5633" s="3">
        <f t="shared" si="174"/>
        <v>5631</v>
      </c>
      <c r="B5633" s="3">
        <f>B5632+Input!$B$2</f>
        <v>5.6310000000002152</v>
      </c>
      <c r="C5633" s="3">
        <f>C5632+G5632*Input!$B$2</f>
        <v>11.87928622005745</v>
      </c>
      <c r="D5633" s="3">
        <f>D5632+H5632*Input!$B$2</f>
        <v>-68.517999601308375</v>
      </c>
      <c r="E5633" s="3">
        <f>E5632+Input!$B$2*C5633</f>
        <v>147.87763288592214</v>
      </c>
      <c r="F5633" s="3">
        <f>F5632+Input!$B$2*D5633</f>
        <v>-31.768459769964203</v>
      </c>
      <c r="G5633" s="3">
        <f>-(0.5*Input!$B$3*(C5633^2+D5633^2)*COS(I5632)*Input!$B$8*Input!$B$11)/(Input!$B$9/Input!$B$10)</f>
        <v>-4.195610641190382</v>
      </c>
      <c r="H5633" s="3">
        <f>-(0.5*Input!$B$3*(C5633^2+D5633^2)*SIN(I5632)*Input!$B$8*Input!$B$11)/(Input!$B$9/Input!$B$10)-Input!$B$10</f>
        <v>-7.9816925174966435</v>
      </c>
      <c r="I5633" s="3">
        <f t="shared" si="175"/>
        <v>-1.3991281185273206</v>
      </c>
    </row>
    <row r="5634" spans="1:9">
      <c r="A5634" s="3">
        <f t="shared" si="174"/>
        <v>5632</v>
      </c>
      <c r="B5634" s="3">
        <f>B5633+Input!$B$2</f>
        <v>5.6320000000002155</v>
      </c>
      <c r="C5634" s="3">
        <f>C5633+G5633*Input!$B$2</f>
        <v>11.87509060941626</v>
      </c>
      <c r="D5634" s="3">
        <f>D5633+H5633*Input!$B$2</f>
        <v>-68.525981293825865</v>
      </c>
      <c r="E5634" s="3">
        <f>E5633+Input!$B$2*C5634</f>
        <v>147.88950797653155</v>
      </c>
      <c r="F5634" s="3">
        <f>F5633+Input!$B$2*D5634</f>
        <v>-31.836985751258027</v>
      </c>
      <c r="G5634" s="3">
        <f>-(0.5*Input!$B$3*(C5634^2+D5634^2)*COS(I5633)*Input!$B$8*Input!$B$11)/(Input!$B$9/Input!$B$10)</f>
        <v>-4.1945597398083443</v>
      </c>
      <c r="H5634" s="3">
        <f>-(0.5*Input!$B$3*(C5634^2+D5634^2)*SIN(I5633)*Input!$B$8*Input!$B$11)/(Input!$B$9/Input!$B$10)-Input!$B$10</f>
        <v>-7.9763879213053919</v>
      </c>
      <c r="I5634" s="3">
        <f t="shared" si="175"/>
        <v>-1.39920716433217</v>
      </c>
    </row>
    <row r="5635" spans="1:9">
      <c r="A5635" s="3">
        <f t="shared" si="174"/>
        <v>5633</v>
      </c>
      <c r="B5635" s="3">
        <f>B5634+Input!$B$2</f>
        <v>5.6330000000002158</v>
      </c>
      <c r="C5635" s="3">
        <f>C5634+G5634*Input!$B$2</f>
        <v>11.870896049676452</v>
      </c>
      <c r="D5635" s="3">
        <f>D5634+H5634*Input!$B$2</f>
        <v>-68.533957681747168</v>
      </c>
      <c r="E5635" s="3">
        <f>E5634+Input!$B$2*C5635</f>
        <v>147.90137887258123</v>
      </c>
      <c r="F5635" s="3">
        <f>F5634+Input!$B$2*D5635</f>
        <v>-31.905519708939774</v>
      </c>
      <c r="G5635" s="3">
        <f>-(0.5*Input!$B$3*(C5635^2+D5635^2)*COS(I5634)*Input!$B$8*Input!$B$11)/(Input!$B$9/Input!$B$10)</f>
        <v>-4.1935086271397699</v>
      </c>
      <c r="H5635" s="3">
        <f>-(0.5*Input!$B$3*(C5635^2+D5635^2)*SIN(I5634)*Input!$B$8*Input!$B$11)/(Input!$B$9/Input!$B$10)-Input!$B$10</f>
        <v>-7.9710862240483564</v>
      </c>
      <c r="I5635" s="3">
        <f t="shared" si="175"/>
        <v>-1.3992861659863853</v>
      </c>
    </row>
    <row r="5636" spans="1:9">
      <c r="A5636" s="3">
        <f t="shared" ref="A5636:A5699" si="176">A5635+1</f>
        <v>5634</v>
      </c>
      <c r="B5636" s="3">
        <f>B5635+Input!$B$2</f>
        <v>5.6340000000002162</v>
      </c>
      <c r="C5636" s="3">
        <f>C5635+G5635*Input!$B$2</f>
        <v>11.866702541049312</v>
      </c>
      <c r="D5636" s="3">
        <f>D5635+H5635*Input!$B$2</f>
        <v>-68.541928767971214</v>
      </c>
      <c r="E5636" s="3">
        <f>E5635+Input!$B$2*C5636</f>
        <v>147.91324557512229</v>
      </c>
      <c r="F5636" s="3">
        <f>F5635+Input!$B$2*D5636</f>
        <v>-31.974061637707745</v>
      </c>
      <c r="G5636" s="3">
        <f>-(0.5*Input!$B$3*(C5636^2+D5636^2)*COS(I5635)*Input!$B$8*Input!$B$11)/(Input!$B$9/Input!$B$10)</f>
        <v>-4.1924573038068571</v>
      </c>
      <c r="H5636" s="3">
        <f>-(0.5*Input!$B$3*(C5636^2+D5636^2)*SIN(I5635)*Input!$B$8*Input!$B$11)/(Input!$B$9/Input!$B$10)-Input!$B$10</f>
        <v>-7.9657874250392382</v>
      </c>
      <c r="I5636" s="3">
        <f t="shared" ref="I5636:I5699" si="177">ATAN(D5636/C5636)</f>
        <v>-1.3993651235238955</v>
      </c>
    </row>
    <row r="5637" spans="1:9">
      <c r="A5637" s="3">
        <f t="shared" si="176"/>
        <v>5635</v>
      </c>
      <c r="B5637" s="3">
        <f>B5636+Input!$B$2</f>
        <v>5.6350000000002165</v>
      </c>
      <c r="C5637" s="3">
        <f>C5636+G5636*Input!$B$2</f>
        <v>11.862510083745505</v>
      </c>
      <c r="D5637" s="3">
        <f>D5636+H5636*Input!$B$2</f>
        <v>-68.54989455539625</v>
      </c>
      <c r="E5637" s="3">
        <f>E5636+Input!$B$2*C5637</f>
        <v>147.92510808520603</v>
      </c>
      <c r="F5637" s="3">
        <f>F5636+Input!$B$2*D5637</f>
        <v>-32.042611532263145</v>
      </c>
      <c r="G5637" s="3">
        <f>-(0.5*Input!$B$3*(C5637^2+D5637^2)*COS(I5636)*Input!$B$8*Input!$B$11)/(Input!$B$9/Input!$B$10)</f>
        <v>-4.1914057704312677</v>
      </c>
      <c r="H5637" s="3">
        <f>-(0.5*Input!$B$3*(C5637^2+D5637^2)*SIN(I5636)*Input!$B$8*Input!$B$11)/(Input!$B$9/Input!$B$10)-Input!$B$10</f>
        <v>-7.9604915235904912</v>
      </c>
      <c r="I5637" s="3">
        <f t="shared" si="177"/>
        <v>-1.3994440369785928</v>
      </c>
    </row>
    <row r="5638" spans="1:9">
      <c r="A5638" s="3">
        <f t="shared" si="176"/>
        <v>5636</v>
      </c>
      <c r="B5638" s="3">
        <f>B5637+Input!$B$2</f>
        <v>5.6360000000002168</v>
      </c>
      <c r="C5638" s="3">
        <f>C5637+G5637*Input!$B$2</f>
        <v>11.858318677975074</v>
      </c>
      <c r="D5638" s="3">
        <f>D5637+H5637*Input!$B$2</f>
        <v>-68.55785504691984</v>
      </c>
      <c r="E5638" s="3">
        <f>E5637+Input!$B$2*C5638</f>
        <v>147.93696640388401</v>
      </c>
      <c r="F5638" s="3">
        <f>F5637+Input!$B$2*D5638</f>
        <v>-32.111169387310063</v>
      </c>
      <c r="G5638" s="3">
        <f>-(0.5*Input!$B$3*(C5638^2+D5638^2)*COS(I5637)*Input!$B$8*Input!$B$11)/(Input!$B$9/Input!$B$10)</f>
        <v>-4.1903540276341387</v>
      </c>
      <c r="H5638" s="3">
        <f>-(0.5*Input!$B$3*(C5638^2+D5638^2)*SIN(I5637)*Input!$B$8*Input!$B$11)/(Input!$B$9/Input!$B$10)-Input!$B$10</f>
        <v>-7.9551985190133152</v>
      </c>
      <c r="I5638" s="3">
        <f t="shared" si="177"/>
        <v>-1.3995229063843337</v>
      </c>
    </row>
    <row r="5639" spans="1:9">
      <c r="A5639" s="3">
        <f t="shared" si="176"/>
        <v>5637</v>
      </c>
      <c r="B5639" s="3">
        <f>B5638+Input!$B$2</f>
        <v>5.6370000000002172</v>
      </c>
      <c r="C5639" s="3">
        <f>C5638+G5638*Input!$B$2</f>
        <v>11.854128323947441</v>
      </c>
      <c r="D5639" s="3">
        <f>D5638+H5638*Input!$B$2</f>
        <v>-68.565810245438854</v>
      </c>
      <c r="E5639" s="3">
        <f>E5638+Input!$B$2*C5639</f>
        <v>147.94882053220798</v>
      </c>
      <c r="F5639" s="3">
        <f>F5638+Input!$B$2*D5639</f>
        <v>-32.179735197555502</v>
      </c>
      <c r="G5639" s="3">
        <f>-(0.5*Input!$B$3*(C5639^2+D5639^2)*COS(I5638)*Input!$B$8*Input!$B$11)/(Input!$B$9/Input!$B$10)</f>
        <v>-4.1893020760360482</v>
      </c>
      <c r="H5639" s="3">
        <f>-(0.5*Input!$B$3*(C5639^2+D5639^2)*SIN(I5638)*Input!$B$8*Input!$B$11)/(Input!$B$9/Input!$B$10)-Input!$B$10</f>
        <v>-7.9499084106176419</v>
      </c>
      <c r="I5639" s="3">
        <f t="shared" si="177"/>
        <v>-1.3996017317749387</v>
      </c>
    </row>
    <row r="5640" spans="1:9">
      <c r="A5640" s="3">
        <f t="shared" si="176"/>
        <v>5638</v>
      </c>
      <c r="B5640" s="3">
        <f>B5639+Input!$B$2</f>
        <v>5.6380000000002175</v>
      </c>
      <c r="C5640" s="3">
        <f>C5639+G5639*Input!$B$2</f>
        <v>11.849939021871405</v>
      </c>
      <c r="D5640" s="3">
        <f>D5639+H5639*Input!$B$2</f>
        <v>-68.573760153849477</v>
      </c>
      <c r="E5640" s="3">
        <f>E5639+Input!$B$2*C5640</f>
        <v>147.96067047122983</v>
      </c>
      <c r="F5640" s="3">
        <f>F5639+Input!$B$2*D5640</f>
        <v>-32.248308957709348</v>
      </c>
      <c r="G5640" s="3">
        <f>-(0.5*Input!$B$3*(C5640^2+D5640^2)*COS(I5639)*Input!$B$8*Input!$B$11)/(Input!$B$9/Input!$B$10)</f>
        <v>-4.1882499162570461</v>
      </c>
      <c r="H5640" s="3">
        <f>-(0.5*Input!$B$3*(C5640^2+D5640^2)*SIN(I5639)*Input!$B$8*Input!$B$11)/(Input!$B$9/Input!$B$10)-Input!$B$10</f>
        <v>-7.9446211977121841</v>
      </c>
      <c r="I5640" s="3">
        <f t="shared" si="177"/>
        <v>-1.3996805131841916</v>
      </c>
    </row>
    <row r="5641" spans="1:9">
      <c r="A5641" s="3">
        <f t="shared" si="176"/>
        <v>5639</v>
      </c>
      <c r="B5641" s="3">
        <f>B5640+Input!$B$2</f>
        <v>5.6390000000002178</v>
      </c>
      <c r="C5641" s="3">
        <f>C5640+G5640*Input!$B$2</f>
        <v>11.845750771955148</v>
      </c>
      <c r="D5641" s="3">
        <f>D5640+H5640*Input!$B$2</f>
        <v>-68.581704775047186</v>
      </c>
      <c r="E5641" s="3">
        <f>E5640+Input!$B$2*C5641</f>
        <v>147.97251622200179</v>
      </c>
      <c r="F5641" s="3">
        <f>F5640+Input!$B$2*D5641</f>
        <v>-32.316890662484397</v>
      </c>
      <c r="G5641" s="3">
        <f>-(0.5*Input!$B$3*(C5641^2+D5641^2)*COS(I5640)*Input!$B$8*Input!$B$11)/(Input!$B$9/Input!$B$10)</f>
        <v>-4.1871975489166458</v>
      </c>
      <c r="H5641" s="3">
        <f>-(0.5*Input!$B$3*(C5641^2+D5641^2)*SIN(I5640)*Input!$B$8*Input!$B$11)/(Input!$B$9/Input!$B$10)-Input!$B$10</f>
        <v>-7.939336879604376</v>
      </c>
      <c r="I5641" s="3">
        <f t="shared" si="177"/>
        <v>-1.3997592506458407</v>
      </c>
    </row>
    <row r="5642" spans="1:9">
      <c r="A5642" s="3">
        <f t="shared" si="176"/>
        <v>5640</v>
      </c>
      <c r="B5642" s="3">
        <f>B5641+Input!$B$2</f>
        <v>5.6400000000002182</v>
      </c>
      <c r="C5642" s="3">
        <f>C5641+G5641*Input!$B$2</f>
        <v>11.841563574406232</v>
      </c>
      <c r="D5642" s="3">
        <f>D5641+H5641*Input!$B$2</f>
        <v>-68.589644111926788</v>
      </c>
      <c r="E5642" s="3">
        <f>E5641+Input!$B$2*C5642</f>
        <v>147.98435778557618</v>
      </c>
      <c r="F5642" s="3">
        <f>F5641+Input!$B$2*D5642</f>
        <v>-32.385480306596321</v>
      </c>
      <c r="G5642" s="3">
        <f>-(0.5*Input!$B$3*(C5642^2+D5642^2)*COS(I5641)*Input!$B$8*Input!$B$11)/(Input!$B$9/Input!$B$10)</f>
        <v>-4.186144974633816</v>
      </c>
      <c r="H5642" s="3">
        <f>-(0.5*Input!$B$3*(C5642^2+D5642^2)*SIN(I5641)*Input!$B$8*Input!$B$11)/(Input!$B$9/Input!$B$10)-Input!$B$10</f>
        <v>-7.9340554556004115</v>
      </c>
      <c r="I5642" s="3">
        <f t="shared" si="177"/>
        <v>-1.3998379441935984</v>
      </c>
    </row>
    <row r="5643" spans="1:9">
      <c r="A5643" s="3">
        <f t="shared" si="176"/>
        <v>5641</v>
      </c>
      <c r="B5643" s="3">
        <f>B5642+Input!$B$2</f>
        <v>5.6410000000002185</v>
      </c>
      <c r="C5643" s="3">
        <f>C5642+G5642*Input!$B$2</f>
        <v>11.837377429431598</v>
      </c>
      <c r="D5643" s="3">
        <f>D5642+H5642*Input!$B$2</f>
        <v>-68.597578167382395</v>
      </c>
      <c r="E5643" s="3">
        <f>E5642+Input!$B$2*C5643</f>
        <v>147.99619516300561</v>
      </c>
      <c r="F5643" s="3">
        <f>F5642+Input!$B$2*D5643</f>
        <v>-32.454077884763706</v>
      </c>
      <c r="G5643" s="3">
        <f>-(0.5*Input!$B$3*(C5643^2+D5643^2)*COS(I5642)*Input!$B$8*Input!$B$11)/(Input!$B$9/Input!$B$10)</f>
        <v>-4.1850921940269812</v>
      </c>
      <c r="H5643" s="3">
        <f>-(0.5*Input!$B$3*(C5643^2+D5643^2)*SIN(I5642)*Input!$B$8*Input!$B$11)/(Input!$B$9/Input!$B$10)-Input!$B$10</f>
        <v>-7.9287769250052591</v>
      </c>
      <c r="I5643" s="3">
        <f t="shared" si="177"/>
        <v>-1.3999165938611404</v>
      </c>
    </row>
    <row r="5644" spans="1:9">
      <c r="A5644" s="3">
        <f t="shared" si="176"/>
        <v>5642</v>
      </c>
      <c r="B5644" s="3">
        <f>B5643+Input!$B$2</f>
        <v>5.6420000000002188</v>
      </c>
      <c r="C5644" s="3">
        <f>C5643+G5643*Input!$B$2</f>
        <v>11.833192337237572</v>
      </c>
      <c r="D5644" s="3">
        <f>D5643+H5643*Input!$B$2</f>
        <v>-68.605506944307393</v>
      </c>
      <c r="E5644" s="3">
        <f>E5643+Input!$B$2*C5644</f>
        <v>148.00802835534284</v>
      </c>
      <c r="F5644" s="3">
        <f>F5643+Input!$B$2*D5644</f>
        <v>-32.522683391708014</v>
      </c>
      <c r="G5644" s="3">
        <f>-(0.5*Input!$B$3*(C5644^2+D5644^2)*COS(I5643)*Input!$B$8*Input!$B$11)/(Input!$B$9/Input!$B$10)</f>
        <v>-4.184039207714048</v>
      </c>
      <c r="H5644" s="3">
        <f>-(0.5*Input!$B$3*(C5644^2+D5644^2)*SIN(I5643)*Input!$B$8*Input!$B$11)/(Input!$B$9/Input!$B$10)-Input!$B$10</f>
        <v>-7.9235012871226225</v>
      </c>
      <c r="I5644" s="3">
        <f t="shared" si="177"/>
        <v>-1.3999951996821074</v>
      </c>
    </row>
    <row r="5645" spans="1:9">
      <c r="A5645" s="3">
        <f t="shared" si="176"/>
        <v>5643</v>
      </c>
      <c r="B5645" s="3">
        <f>B5644+Input!$B$2</f>
        <v>5.6430000000002192</v>
      </c>
      <c r="C5645" s="3">
        <f>C5644+G5644*Input!$B$2</f>
        <v>11.829008298029857</v>
      </c>
      <c r="D5645" s="3">
        <f>D5644+H5644*Input!$B$2</f>
        <v>-68.613430445594517</v>
      </c>
      <c r="E5645" s="3">
        <f>E5644+Input!$B$2*C5645</f>
        <v>148.01985736364088</v>
      </c>
      <c r="F5645" s="3">
        <f>F5644+Input!$B$2*D5645</f>
        <v>-32.591296822153609</v>
      </c>
      <c r="G5645" s="3">
        <f>-(0.5*Input!$B$3*(C5645^2+D5645^2)*COS(I5644)*Input!$B$8*Input!$B$11)/(Input!$B$9/Input!$B$10)</f>
        <v>-4.1829860163123609</v>
      </c>
      <c r="H5645" s="3">
        <f>-(0.5*Input!$B$3*(C5645^2+D5645^2)*SIN(I5644)*Input!$B$8*Input!$B$11)/(Input!$B$9/Input!$B$10)-Input!$B$10</f>
        <v>-7.9182285412549867</v>
      </c>
      <c r="I5645" s="3">
        <f t="shared" si="177"/>
        <v>-1.4000737616901038</v>
      </c>
    </row>
    <row r="5646" spans="1:9">
      <c r="A5646" s="3">
        <f t="shared" si="176"/>
        <v>5644</v>
      </c>
      <c r="B5646" s="3">
        <f>B5645+Input!$B$2</f>
        <v>5.6440000000002195</v>
      </c>
      <c r="C5646" s="3">
        <f>C5645+G5645*Input!$B$2</f>
        <v>11.824825312013544</v>
      </c>
      <c r="D5646" s="3">
        <f>D5645+H5645*Input!$B$2</f>
        <v>-68.621348674135774</v>
      </c>
      <c r="E5646" s="3">
        <f>E5645+Input!$B$2*C5646</f>
        <v>148.03168218895289</v>
      </c>
      <c r="F5646" s="3">
        <f>F5645+Input!$B$2*D5646</f>
        <v>-32.659918170827744</v>
      </c>
      <c r="G5646" s="3">
        <f>-(0.5*Input!$B$3*(C5646^2+D5646^2)*COS(I5645)*Input!$B$8*Input!$B$11)/(Input!$B$9/Input!$B$10)</f>
        <v>-4.1819326204387384</v>
      </c>
      <c r="H5646" s="3">
        <f>-(0.5*Input!$B$3*(C5646^2+D5646^2)*SIN(I5645)*Input!$B$8*Input!$B$11)/(Input!$B$9/Input!$B$10)-Input!$B$10</f>
        <v>-7.9129586867036039</v>
      </c>
      <c r="I5646" s="3">
        <f t="shared" si="177"/>
        <v>-1.4001522799186981</v>
      </c>
    </row>
    <row r="5647" spans="1:9">
      <c r="A5647" s="3">
        <f t="shared" si="176"/>
        <v>5645</v>
      </c>
      <c r="B5647" s="3">
        <f>B5646+Input!$B$2</f>
        <v>5.6450000000002198</v>
      </c>
      <c r="C5647" s="3">
        <f>C5646+G5646*Input!$B$2</f>
        <v>11.820643379393106</v>
      </c>
      <c r="D5647" s="3">
        <f>D5646+H5646*Input!$B$2</f>
        <v>-68.629261632822477</v>
      </c>
      <c r="E5647" s="3">
        <f>E5646+Input!$B$2*C5647</f>
        <v>148.04350283233228</v>
      </c>
      <c r="F5647" s="3">
        <f>F5646+Input!$B$2*D5647</f>
        <v>-32.728547432460566</v>
      </c>
      <c r="G5647" s="3">
        <f>-(0.5*Input!$B$3*(C5647^2+D5647^2)*COS(I5646)*Input!$B$8*Input!$B$11)/(Input!$B$9/Input!$B$10)</f>
        <v>-4.1808790207094599</v>
      </c>
      <c r="H5647" s="3">
        <f>-(0.5*Input!$B$3*(C5647^2+D5647^2)*SIN(I5646)*Input!$B$8*Input!$B$11)/(Input!$B$9/Input!$B$10)-Input!$B$10</f>
        <v>-7.9076917227684689</v>
      </c>
      <c r="I5647" s="3">
        <f t="shared" si="177"/>
        <v>-1.4002307544014234</v>
      </c>
    </row>
    <row r="5648" spans="1:9">
      <c r="A5648" s="3">
        <f t="shared" si="176"/>
        <v>5646</v>
      </c>
      <c r="B5648" s="3">
        <f>B5647+Input!$B$2</f>
        <v>5.6460000000002202</v>
      </c>
      <c r="C5648" s="3">
        <f>C5647+G5647*Input!$B$2</f>
        <v>11.816462500372396</v>
      </c>
      <c r="D5648" s="3">
        <f>D5647+H5647*Input!$B$2</f>
        <v>-68.637169324545241</v>
      </c>
      <c r="E5648" s="3">
        <f>E5647+Input!$B$2*C5648</f>
        <v>148.05531929483266</v>
      </c>
      <c r="F5648" s="3">
        <f>F5647+Input!$B$2*D5648</f>
        <v>-32.797184601785112</v>
      </c>
      <c r="G5648" s="3">
        <f>-(0.5*Input!$B$3*(C5648^2+D5648^2)*COS(I5647)*Input!$B$8*Input!$B$11)/(Input!$B$9/Input!$B$10)</f>
        <v>-4.1798252177402606</v>
      </c>
      <c r="H5648" s="3">
        <f>-(0.5*Input!$B$3*(C5648^2+D5648^2)*SIN(I5647)*Input!$B$8*Input!$B$11)/(Input!$B$9/Input!$B$10)-Input!$B$10</f>
        <v>-7.902427648748386</v>
      </c>
      <c r="I5648" s="3">
        <f t="shared" si="177"/>
        <v>-1.4003091851717768</v>
      </c>
    </row>
    <row r="5649" spans="1:9">
      <c r="A5649" s="3">
        <f t="shared" si="176"/>
        <v>5647</v>
      </c>
      <c r="B5649" s="3">
        <f>B5648+Input!$B$2</f>
        <v>5.6470000000002205</v>
      </c>
      <c r="C5649" s="3">
        <f>C5648+G5648*Input!$B$2</f>
        <v>11.812282675154655</v>
      </c>
      <c r="D5649" s="3">
        <f>D5648+H5648*Input!$B$2</f>
        <v>-68.645071752193985</v>
      </c>
      <c r="E5649" s="3">
        <f>E5648+Input!$B$2*C5649</f>
        <v>148.06713157750781</v>
      </c>
      <c r="F5649" s="3">
        <f>F5648+Input!$B$2*D5649</f>
        <v>-32.865829673537306</v>
      </c>
      <c r="G5649" s="3">
        <f>-(0.5*Input!$B$3*(C5649^2+D5649^2)*COS(I5648)*Input!$B$8*Input!$B$11)/(Input!$B$9/Input!$B$10)</f>
        <v>-4.1787712121463469</v>
      </c>
      <c r="H5649" s="3">
        <f>-(0.5*Input!$B$3*(C5649^2+D5649^2)*SIN(I5648)*Input!$B$8*Input!$B$11)/(Input!$B$9/Input!$B$10)-Input!$B$10</f>
        <v>-7.8971664639408914</v>
      </c>
      <c r="I5649" s="3">
        <f t="shared" si="177"/>
        <v>-1.40038757226322</v>
      </c>
    </row>
    <row r="5650" spans="1:9">
      <c r="A5650" s="3">
        <f t="shared" si="176"/>
        <v>5648</v>
      </c>
      <c r="B5650" s="3">
        <f>B5649+Input!$B$2</f>
        <v>5.6480000000002208</v>
      </c>
      <c r="C5650" s="3">
        <f>C5649+G5649*Input!$B$2</f>
        <v>11.808103903942509</v>
      </c>
      <c r="D5650" s="3">
        <f>D5649+H5649*Input!$B$2</f>
        <v>-68.652968918657919</v>
      </c>
      <c r="E5650" s="3">
        <f>E5649+Input!$B$2*C5650</f>
        <v>148.07893968141175</v>
      </c>
      <c r="F5650" s="3">
        <f>F5649+Input!$B$2*D5650</f>
        <v>-32.934482642455961</v>
      </c>
      <c r="G5650" s="3">
        <f>-(0.5*Input!$B$3*(C5650^2+D5650^2)*COS(I5649)*Input!$B$8*Input!$B$11)/(Input!$B$9/Input!$B$10)</f>
        <v>-4.1777170045423748</v>
      </c>
      <c r="H5650" s="3">
        <f>-(0.5*Input!$B$3*(C5650^2+D5650^2)*SIN(I5649)*Input!$B$8*Input!$B$11)/(Input!$B$9/Input!$B$10)-Input!$B$10</f>
        <v>-7.8919081676423239</v>
      </c>
      <c r="I5650" s="3">
        <f t="shared" si="177"/>
        <v>-1.4004659157091788</v>
      </c>
    </row>
    <row r="5651" spans="1:9">
      <c r="A5651" s="3">
        <f t="shared" si="176"/>
        <v>5649</v>
      </c>
      <c r="B5651" s="3">
        <f>B5650+Input!$B$2</f>
        <v>5.6490000000002212</v>
      </c>
      <c r="C5651" s="3">
        <f>C5650+G5650*Input!$B$2</f>
        <v>11.803926186937966</v>
      </c>
      <c r="D5651" s="3">
        <f>D5650+H5650*Input!$B$2</f>
        <v>-68.660860826825555</v>
      </c>
      <c r="E5651" s="3">
        <f>E5650+Input!$B$2*C5651</f>
        <v>148.09074360759868</v>
      </c>
      <c r="F5651" s="3">
        <f>F5650+Input!$B$2*D5651</f>
        <v>-33.003143503282786</v>
      </c>
      <c r="G5651" s="3">
        <f>-(0.5*Input!$B$3*(C5651^2+D5651^2)*COS(I5650)*Input!$B$8*Input!$B$11)/(Input!$B$9/Input!$B$10)</f>
        <v>-4.1766625955424752</v>
      </c>
      <c r="H5651" s="3">
        <f>-(0.5*Input!$B$3*(C5651^2+D5651^2)*SIN(I5650)*Input!$B$8*Input!$B$11)/(Input!$B$9/Input!$B$10)-Input!$B$10</f>
        <v>-7.8866527591477791</v>
      </c>
      <c r="I5651" s="3">
        <f t="shared" si="177"/>
        <v>-1.4005442155430436</v>
      </c>
    </row>
    <row r="5652" spans="1:9">
      <c r="A5652" s="3">
        <f t="shared" si="176"/>
        <v>5650</v>
      </c>
      <c r="B5652" s="3">
        <f>B5651+Input!$B$2</f>
        <v>5.6500000000002215</v>
      </c>
      <c r="C5652" s="3">
        <f>C5651+G5651*Input!$B$2</f>
        <v>11.799749524342424</v>
      </c>
      <c r="D5652" s="3">
        <f>D5651+H5651*Input!$B$2</f>
        <v>-68.668747479584709</v>
      </c>
      <c r="E5652" s="3">
        <f>E5651+Input!$B$2*C5652</f>
        <v>148.10254335712301</v>
      </c>
      <c r="F5652" s="3">
        <f>F5651+Input!$B$2*D5652</f>
        <v>-33.07181225076237</v>
      </c>
      <c r="G5652" s="3">
        <f>-(0.5*Input!$B$3*(C5652^2+D5652^2)*COS(I5651)*Input!$B$8*Input!$B$11)/(Input!$B$9/Input!$B$10)</f>
        <v>-4.175607985760232</v>
      </c>
      <c r="H5652" s="3">
        <f>-(0.5*Input!$B$3*(C5652^2+D5652^2)*SIN(I5651)*Input!$B$8*Input!$B$11)/(Input!$B$9/Input!$B$10)-Input!$B$10</f>
        <v>-7.8814002377511514</v>
      </c>
      <c r="I5652" s="3">
        <f t="shared" si="177"/>
        <v>-1.4006224717981697</v>
      </c>
    </row>
    <row r="5653" spans="1:9">
      <c r="A5653" s="3">
        <f t="shared" si="176"/>
        <v>5651</v>
      </c>
      <c r="B5653" s="3">
        <f>B5652+Input!$B$2</f>
        <v>5.6510000000002218</v>
      </c>
      <c r="C5653" s="3">
        <f>C5652+G5652*Input!$B$2</f>
        <v>11.795573916356664</v>
      </c>
      <c r="D5653" s="3">
        <f>D5652+H5652*Input!$B$2</f>
        <v>-68.676628879822459</v>
      </c>
      <c r="E5653" s="3">
        <f>E5652+Input!$B$2*C5653</f>
        <v>148.11433893103936</v>
      </c>
      <c r="F5653" s="3">
        <f>F5652+Input!$B$2*D5653</f>
        <v>-33.140488879642191</v>
      </c>
      <c r="G5653" s="3">
        <f>-(0.5*Input!$B$3*(C5653^2+D5653^2)*COS(I5652)*Input!$B$8*Input!$B$11)/(Input!$B$9/Input!$B$10)</f>
        <v>-4.1745531758086845</v>
      </c>
      <c r="H5653" s="3">
        <f>-(0.5*Input!$B$3*(C5653^2+D5653^2)*SIN(I5652)*Input!$B$8*Input!$B$11)/(Input!$B$9/Input!$B$10)-Input!$B$10</f>
        <v>-7.8761506027451134</v>
      </c>
      <c r="I5653" s="3">
        <f t="shared" si="177"/>
        <v>-1.4007006845078762</v>
      </c>
    </row>
    <row r="5654" spans="1:9">
      <c r="A5654" s="3">
        <f t="shared" si="176"/>
        <v>5652</v>
      </c>
      <c r="B5654" s="3">
        <f>B5653+Input!$B$2</f>
        <v>5.6520000000002222</v>
      </c>
      <c r="C5654" s="3">
        <f>C5653+G5653*Input!$B$2</f>
        <v>11.791399363180856</v>
      </c>
      <c r="D5654" s="3">
        <f>D5653+H5653*Input!$B$2</f>
        <v>-68.6845050304252</v>
      </c>
      <c r="E5654" s="3">
        <f>E5653+Input!$B$2*C5654</f>
        <v>148.12613033040253</v>
      </c>
      <c r="F5654" s="3">
        <f>F5653+Input!$B$2*D5654</f>
        <v>-33.209173384672617</v>
      </c>
      <c r="G5654" s="3">
        <f>-(0.5*Input!$B$3*(C5654^2+D5654^2)*COS(I5653)*Input!$B$8*Input!$B$11)/(Input!$B$9/Input!$B$10)</f>
        <v>-4.1734981663003463</v>
      </c>
      <c r="H5654" s="3">
        <f>-(0.5*Input!$B$3*(C5654^2+D5654^2)*SIN(I5653)*Input!$B$8*Input!$B$11)/(Input!$B$9/Input!$B$10)-Input!$B$10</f>
        <v>-7.8709038534211189</v>
      </c>
      <c r="I5654" s="3">
        <f t="shared" si="177"/>
        <v>-1.4007788537054471</v>
      </c>
    </row>
    <row r="5655" spans="1:9">
      <c r="A5655" s="3">
        <f t="shared" si="176"/>
        <v>5653</v>
      </c>
      <c r="B5655" s="3">
        <f>B5654+Input!$B$2</f>
        <v>5.6530000000002225</v>
      </c>
      <c r="C5655" s="3">
        <f>C5654+G5654*Input!$B$2</f>
        <v>11.787225865014555</v>
      </c>
      <c r="D5655" s="3">
        <f>D5654+H5654*Input!$B$2</f>
        <v>-68.692375934278616</v>
      </c>
      <c r="E5655" s="3">
        <f>E5654+Input!$B$2*C5655</f>
        <v>148.13791755626755</v>
      </c>
      <c r="F5655" s="3">
        <f>F5654+Input!$B$2*D5655</f>
        <v>-33.277865760606893</v>
      </c>
      <c r="G5655" s="3">
        <f>-(0.5*Input!$B$3*(C5655^2+D5655^2)*COS(I5654)*Input!$B$8*Input!$B$11)/(Input!$B$9/Input!$B$10)</f>
        <v>-4.1724429578471955</v>
      </c>
      <c r="H5655" s="3">
        <f>-(0.5*Input!$B$3*(C5655^2+D5655^2)*SIN(I5654)*Input!$B$8*Input!$B$11)/(Input!$B$9/Input!$B$10)-Input!$B$10</f>
        <v>-7.8656599890694174</v>
      </c>
      <c r="I5655" s="3">
        <f t="shared" si="177"/>
        <v>-1.4008569794241312</v>
      </c>
    </row>
    <row r="5656" spans="1:9">
      <c r="A5656" s="3">
        <f t="shared" si="176"/>
        <v>5654</v>
      </c>
      <c r="B5656" s="3">
        <f>B5655+Input!$B$2</f>
        <v>5.6540000000002228</v>
      </c>
      <c r="C5656" s="3">
        <f>C5655+G5655*Input!$B$2</f>
        <v>11.783053422056708</v>
      </c>
      <c r="D5656" s="3">
        <f>D5655+H5655*Input!$B$2</f>
        <v>-68.700241594267681</v>
      </c>
      <c r="E5656" s="3">
        <f>E5655+Input!$B$2*C5656</f>
        <v>148.1497006096896</v>
      </c>
      <c r="F5656" s="3">
        <f>F5655+Input!$B$2*D5656</f>
        <v>-33.346566002201158</v>
      </c>
      <c r="G5656" s="3">
        <f>-(0.5*Input!$B$3*(C5656^2+D5656^2)*COS(I5655)*Input!$B$8*Input!$B$11)/(Input!$B$9/Input!$B$10)</f>
        <v>-4.1713875510606568</v>
      </c>
      <c r="H5656" s="3">
        <f>-(0.5*Input!$B$3*(C5656^2+D5656^2)*SIN(I5655)*Input!$B$8*Input!$B$11)/(Input!$B$9/Input!$B$10)-Input!$B$10</f>
        <v>-7.8604190089790293</v>
      </c>
      <c r="I5656" s="3">
        <f t="shared" si="177"/>
        <v>-1.4009350616971417</v>
      </c>
    </row>
    <row r="5657" spans="1:9">
      <c r="A5657" s="3">
        <f t="shared" si="176"/>
        <v>5655</v>
      </c>
      <c r="B5657" s="3">
        <f>B5656+Input!$B$2</f>
        <v>5.6550000000002232</v>
      </c>
      <c r="C5657" s="3">
        <f>C5656+G5656*Input!$B$2</f>
        <v>11.778882034505648</v>
      </c>
      <c r="D5657" s="3">
        <f>D5656+H5656*Input!$B$2</f>
        <v>-68.708102013276658</v>
      </c>
      <c r="E5657" s="3">
        <f>E5656+Input!$B$2*C5657</f>
        <v>148.16147949172412</v>
      </c>
      <c r="F5657" s="3">
        <f>F5656+Input!$B$2*D5657</f>
        <v>-33.415274104214433</v>
      </c>
      <c r="G5657" s="3">
        <f>-(0.5*Input!$B$3*(C5657^2+D5657^2)*COS(I5656)*Input!$B$8*Input!$B$11)/(Input!$B$9/Input!$B$10)</f>
        <v>-4.1703319465516335</v>
      </c>
      <c r="H5657" s="3">
        <f>-(0.5*Input!$B$3*(C5657^2+D5657^2)*SIN(I5656)*Input!$B$8*Input!$B$11)/(Input!$B$9/Input!$B$10)-Input!$B$10</f>
        <v>-7.8551809124377812</v>
      </c>
      <c r="I5657" s="3">
        <f t="shared" si="177"/>
        <v>-1.4010131005576569</v>
      </c>
    </row>
    <row r="5658" spans="1:9">
      <c r="A5658" s="3">
        <f t="shared" si="176"/>
        <v>5656</v>
      </c>
      <c r="B5658" s="3">
        <f>B5657+Input!$B$2</f>
        <v>5.6560000000002235</v>
      </c>
      <c r="C5658" s="3">
        <f>C5657+G5657*Input!$B$2</f>
        <v>11.774711702559095</v>
      </c>
      <c r="D5658" s="3">
        <f>D5657+H5657*Input!$B$2</f>
        <v>-68.715957194189102</v>
      </c>
      <c r="E5658" s="3">
        <f>E5657+Input!$B$2*C5658</f>
        <v>148.17325420342669</v>
      </c>
      <c r="F5658" s="3">
        <f>F5657+Input!$B$2*D5658</f>
        <v>-33.483990061408619</v>
      </c>
      <c r="G5658" s="3">
        <f>-(0.5*Input!$B$3*(C5658^2+D5658^2)*COS(I5657)*Input!$B$8*Input!$B$11)/(Input!$B$9/Input!$B$10)</f>
        <v>-4.1692761449304729</v>
      </c>
      <c r="H5658" s="3">
        <f>-(0.5*Input!$B$3*(C5658^2+D5658^2)*SIN(I5657)*Input!$B$8*Input!$B$11)/(Input!$B$9/Input!$B$10)-Input!$B$10</f>
        <v>-7.8499456987322986</v>
      </c>
      <c r="I5658" s="3">
        <f t="shared" si="177"/>
        <v>-1.4010910960388194</v>
      </c>
    </row>
    <row r="5659" spans="1:9">
      <c r="A5659" s="3">
        <f t="shared" si="176"/>
        <v>5657</v>
      </c>
      <c r="B5659" s="3">
        <f>B5658+Input!$B$2</f>
        <v>5.6570000000002238</v>
      </c>
      <c r="C5659" s="3">
        <f>C5658+G5658*Input!$B$2</f>
        <v>11.770542426414165</v>
      </c>
      <c r="D5659" s="3">
        <f>D5658+H5658*Input!$B$2</f>
        <v>-68.723807139887839</v>
      </c>
      <c r="E5659" s="3">
        <f>E5658+Input!$B$2*C5659</f>
        <v>148.1850247458531</v>
      </c>
      <c r="F5659" s="3">
        <f>F5658+Input!$B$2*D5659</f>
        <v>-33.552713868548508</v>
      </c>
      <c r="G5659" s="3">
        <f>-(0.5*Input!$B$3*(C5659^2+D5659^2)*COS(I5658)*Input!$B$8*Input!$B$11)/(Input!$B$9/Input!$B$10)</f>
        <v>-4.1682201468070046</v>
      </c>
      <c r="H5659" s="3">
        <f>-(0.5*Input!$B$3*(C5659^2+D5659^2)*SIN(I5658)*Input!$B$8*Input!$B$11)/(Input!$B$9/Input!$B$10)-Input!$B$10</f>
        <v>-7.8447133671480032</v>
      </c>
      <c r="I5659" s="3">
        <f t="shared" si="177"/>
        <v>-1.4011690481737371</v>
      </c>
    </row>
    <row r="5660" spans="1:9">
      <c r="A5660" s="3">
        <f t="shared" si="176"/>
        <v>5658</v>
      </c>
      <c r="B5660" s="3">
        <f>B5659+Input!$B$2</f>
        <v>5.6580000000002242</v>
      </c>
      <c r="C5660" s="3">
        <f>C5659+G5659*Input!$B$2</f>
        <v>11.766374206267358</v>
      </c>
      <c r="D5660" s="3">
        <f>D5659+H5659*Input!$B$2</f>
        <v>-68.731651853254988</v>
      </c>
      <c r="E5660" s="3">
        <f>E5659+Input!$B$2*C5660</f>
        <v>148.19679112005937</v>
      </c>
      <c r="F5660" s="3">
        <f>F5659+Input!$B$2*D5660</f>
        <v>-33.621445520401764</v>
      </c>
      <c r="G5660" s="3">
        <f>-(0.5*Input!$B$3*(C5660^2+D5660^2)*COS(I5659)*Input!$B$8*Input!$B$11)/(Input!$B$9/Input!$B$10)</f>
        <v>-4.1671639527905029</v>
      </c>
      <c r="H5660" s="3">
        <f>-(0.5*Input!$B$3*(C5660^2+D5660^2)*SIN(I5659)*Input!$B$8*Input!$B$11)/(Input!$B$9/Input!$B$10)-Input!$B$10</f>
        <v>-7.8394839169691117</v>
      </c>
      <c r="I5660" s="3">
        <f t="shared" si="177"/>
        <v>-1.4012469569954824</v>
      </c>
    </row>
    <row r="5661" spans="1:9">
      <c r="A5661" s="3">
        <f t="shared" si="176"/>
        <v>5659</v>
      </c>
      <c r="B5661" s="3">
        <f>B5660+Input!$B$2</f>
        <v>5.6590000000002245</v>
      </c>
      <c r="C5661" s="3">
        <f>C5660+G5660*Input!$B$2</f>
        <v>11.762207042314568</v>
      </c>
      <c r="D5661" s="3">
        <f>D5660+H5660*Input!$B$2</f>
        <v>-68.739491337171955</v>
      </c>
      <c r="E5661" s="3">
        <f>E5660+Input!$B$2*C5661</f>
        <v>148.2085533271017</v>
      </c>
      <c r="F5661" s="3">
        <f>F5660+Input!$B$2*D5661</f>
        <v>-33.690185011738933</v>
      </c>
      <c r="G5661" s="3">
        <f>-(0.5*Input!$B$3*(C5661^2+D5661^2)*COS(I5660)*Input!$B$8*Input!$B$11)/(Input!$B$9/Input!$B$10)</f>
        <v>-4.1661075634897147</v>
      </c>
      <c r="H5661" s="3">
        <f>-(0.5*Input!$B$3*(C5661^2+D5661^2)*SIN(I5660)*Input!$B$8*Input!$B$11)/(Input!$B$9/Input!$B$10)-Input!$B$10</f>
        <v>-7.8342573474786548</v>
      </c>
      <c r="I5661" s="3">
        <f t="shared" si="177"/>
        <v>-1.4013248225370927</v>
      </c>
    </row>
    <row r="5662" spans="1:9">
      <c r="A5662" s="3">
        <f t="shared" si="176"/>
        <v>5660</v>
      </c>
      <c r="B5662" s="3">
        <f>B5661+Input!$B$2</f>
        <v>5.6600000000002249</v>
      </c>
      <c r="C5662" s="3">
        <f>C5661+G5661*Input!$B$2</f>
        <v>11.758040934751078</v>
      </c>
      <c r="D5662" s="3">
        <f>D5661+H5661*Input!$B$2</f>
        <v>-68.747325594519438</v>
      </c>
      <c r="E5662" s="3">
        <f>E5661+Input!$B$2*C5662</f>
        <v>148.22031136803645</v>
      </c>
      <c r="F5662" s="3">
        <f>F5661+Input!$B$2*D5662</f>
        <v>-33.758932337333455</v>
      </c>
      <c r="G5662" s="3">
        <f>-(0.5*Input!$B$3*(C5662^2+D5662^2)*COS(I5661)*Input!$B$8*Input!$B$11)/(Input!$B$9/Input!$B$10)</f>
        <v>-4.1650509795128494</v>
      </c>
      <c r="H5662" s="3">
        <f>-(0.5*Input!$B$3*(C5662^2+D5662^2)*SIN(I5661)*Input!$B$8*Input!$B$11)/(Input!$B$9/Input!$B$10)-Input!$B$10</f>
        <v>-7.8290336579584476</v>
      </c>
      <c r="I5662" s="3">
        <f t="shared" si="177"/>
        <v>-1.4014026448315706</v>
      </c>
    </row>
    <row r="5663" spans="1:9">
      <c r="A5663" s="3">
        <f t="shared" si="176"/>
        <v>5661</v>
      </c>
      <c r="B5663" s="3">
        <f>B5662+Input!$B$2</f>
        <v>5.6610000000002252</v>
      </c>
      <c r="C5663" s="3">
        <f>C5662+G5662*Input!$B$2</f>
        <v>11.753875883771565</v>
      </c>
      <c r="D5663" s="3">
        <f>D5662+H5662*Input!$B$2</f>
        <v>-68.755154628177394</v>
      </c>
      <c r="E5663" s="3">
        <f>E5662+Input!$B$2*C5663</f>
        <v>148.23206524392023</v>
      </c>
      <c r="F5663" s="3">
        <f>F5662+Input!$B$2*D5663</f>
        <v>-33.827687491961633</v>
      </c>
      <c r="G5663" s="3">
        <f>-(0.5*Input!$B$3*(C5663^2+D5663^2)*COS(I5662)*Input!$B$8*Input!$B$11)/(Input!$B$9/Input!$B$10)</f>
        <v>-4.1639942014675677</v>
      </c>
      <c r="H5663" s="3">
        <f>-(0.5*Input!$B$3*(C5663^2+D5663^2)*SIN(I5662)*Input!$B$8*Input!$B$11)/(Input!$B$9/Input!$B$10)-Input!$B$10</f>
        <v>-7.823812847689144</v>
      </c>
      <c r="I5663" s="3">
        <f t="shared" si="177"/>
        <v>-1.4014804239118834</v>
      </c>
    </row>
    <row r="5664" spans="1:9">
      <c r="A5664" s="3">
        <f t="shared" si="176"/>
        <v>5662</v>
      </c>
      <c r="B5664" s="3">
        <f>B5663+Input!$B$2</f>
        <v>5.6620000000002255</v>
      </c>
      <c r="C5664" s="3">
        <f>C5663+G5663*Input!$B$2</f>
        <v>11.749711889570097</v>
      </c>
      <c r="D5664" s="3">
        <f>D5663+H5663*Input!$B$2</f>
        <v>-68.762978441025083</v>
      </c>
      <c r="E5664" s="3">
        <f>E5663+Input!$B$2*C5664</f>
        <v>148.2438149558098</v>
      </c>
      <c r="F5664" s="3">
        <f>F5663+Input!$B$2*D5664</f>
        <v>-33.896450470402655</v>
      </c>
      <c r="G5664" s="3">
        <f>-(0.5*Input!$B$3*(C5664^2+D5664^2)*COS(I5663)*Input!$B$8*Input!$B$11)/(Input!$B$9/Input!$B$10)</f>
        <v>-4.1629372299610079</v>
      </c>
      <c r="H5664" s="3">
        <f>-(0.5*Input!$B$3*(C5664^2+D5664^2)*SIN(I5663)*Input!$B$8*Input!$B$11)/(Input!$B$9/Input!$B$10)-Input!$B$10</f>
        <v>-7.8185949159501824</v>
      </c>
      <c r="I5664" s="3">
        <f t="shared" si="177"/>
        <v>-1.4015581598109639</v>
      </c>
    </row>
    <row r="5665" spans="1:9">
      <c r="A5665" s="3">
        <f t="shared" si="176"/>
        <v>5663</v>
      </c>
      <c r="B5665" s="3">
        <f>B5664+Input!$B$2</f>
        <v>5.6630000000002259</v>
      </c>
      <c r="C5665" s="3">
        <f>C5664+G5664*Input!$B$2</f>
        <v>11.745548952340137</v>
      </c>
      <c r="D5665" s="3">
        <f>D5664+H5664*Input!$B$2</f>
        <v>-68.77079703594103</v>
      </c>
      <c r="E5665" s="3">
        <f>E5664+Input!$B$2*C5665</f>
        <v>148.25556050476214</v>
      </c>
      <c r="F5665" s="3">
        <f>F5664+Input!$B$2*D5665</f>
        <v>-33.965221267438594</v>
      </c>
      <c r="G5665" s="3">
        <f>-(0.5*Input!$B$3*(C5665^2+D5665^2)*COS(I5664)*Input!$B$8*Input!$B$11)/(Input!$B$9/Input!$B$10)</f>
        <v>-4.1618800655997568</v>
      </c>
      <c r="H5665" s="3">
        <f>-(0.5*Input!$B$3*(C5665^2+D5665^2)*SIN(I5664)*Input!$B$8*Input!$B$11)/(Input!$B$9/Input!$B$10)-Input!$B$10</f>
        <v>-7.8133798620198078</v>
      </c>
      <c r="I5665" s="3">
        <f t="shared" si="177"/>
        <v>-1.401635852561709</v>
      </c>
    </row>
    <row r="5666" spans="1:9">
      <c r="A5666" s="3">
        <f t="shared" si="176"/>
        <v>5664</v>
      </c>
      <c r="B5666" s="3">
        <f>B5665+Input!$B$2</f>
        <v>5.6640000000002262</v>
      </c>
      <c r="C5666" s="3">
        <f>C5665+G5665*Input!$B$2</f>
        <v>11.741387072274538</v>
      </c>
      <c r="D5666" s="3">
        <f>D5665+H5665*Input!$B$2</f>
        <v>-68.778610415803044</v>
      </c>
      <c r="E5666" s="3">
        <f>E5665+Input!$B$2*C5666</f>
        <v>148.26730189183442</v>
      </c>
      <c r="F5666" s="3">
        <f>F5665+Input!$B$2*D5666</f>
        <v>-34.033999877854399</v>
      </c>
      <c r="G5666" s="3">
        <f>-(0.5*Input!$B$3*(C5666^2+D5666^2)*COS(I5665)*Input!$B$8*Input!$B$11)/(Input!$B$9/Input!$B$10)</f>
        <v>-4.1608227089898859</v>
      </c>
      <c r="H5666" s="3">
        <f>-(0.5*Input!$B$3*(C5666^2+D5666^2)*SIN(I5665)*Input!$B$8*Input!$B$11)/(Input!$B$9/Input!$B$10)-Input!$B$10</f>
        <v>-7.8081676851751105</v>
      </c>
      <c r="I5666" s="3">
        <f t="shared" si="177"/>
        <v>-1.4017135021969822</v>
      </c>
    </row>
    <row r="5667" spans="1:9">
      <c r="A5667" s="3">
        <f t="shared" si="176"/>
        <v>5665</v>
      </c>
      <c r="B5667" s="3">
        <f>B5666+Input!$B$2</f>
        <v>5.6650000000002265</v>
      </c>
      <c r="C5667" s="3">
        <f>C5666+G5666*Input!$B$2</f>
        <v>11.737226249565548</v>
      </c>
      <c r="D5667" s="3">
        <f>D5666+H5666*Input!$B$2</f>
        <v>-68.786418583488214</v>
      </c>
      <c r="E5667" s="3">
        <f>E5666+Input!$B$2*C5667</f>
        <v>148.279039118084</v>
      </c>
      <c r="F5667" s="3">
        <f>F5666+Input!$B$2*D5667</f>
        <v>-34.102786296437884</v>
      </c>
      <c r="G5667" s="3">
        <f>-(0.5*Input!$B$3*(C5667^2+D5667^2)*COS(I5666)*Input!$B$8*Input!$B$11)/(Input!$B$9/Input!$B$10)</f>
        <v>-4.1597651607368942</v>
      </c>
      <c r="H5667" s="3">
        <f>-(0.5*Input!$B$3*(C5667^2+D5667^2)*SIN(I5666)*Input!$B$8*Input!$B$11)/(Input!$B$9/Input!$B$10)-Input!$B$10</f>
        <v>-7.8029583846919799</v>
      </c>
      <c r="I5667" s="3">
        <f t="shared" si="177"/>
        <v>-1.4017911087496111</v>
      </c>
    </row>
    <row r="5668" spans="1:9">
      <c r="A5668" s="3">
        <f t="shared" si="176"/>
        <v>5666</v>
      </c>
      <c r="B5668" s="3">
        <f>B5667+Input!$B$2</f>
        <v>5.6660000000002269</v>
      </c>
      <c r="C5668" s="3">
        <f>C5667+G5667*Input!$B$2</f>
        <v>11.733066484404812</v>
      </c>
      <c r="D5668" s="3">
        <f>D5667+H5667*Input!$B$2</f>
        <v>-68.794221541872901</v>
      </c>
      <c r="E5668" s="3">
        <f>E5667+Input!$B$2*C5668</f>
        <v>148.2907721845684</v>
      </c>
      <c r="F5668" s="3">
        <f>F5667+Input!$B$2*D5668</f>
        <v>-34.171580517979756</v>
      </c>
      <c r="G5668" s="3">
        <f>-(0.5*Input!$B$3*(C5668^2+D5668^2)*COS(I5667)*Input!$B$8*Input!$B$11)/(Input!$B$9/Input!$B$10)</f>
        <v>-4.1587074214457767</v>
      </c>
      <c r="H5668" s="3">
        <f>-(0.5*Input!$B$3*(C5668^2+D5668^2)*SIN(I5667)*Input!$B$8*Input!$B$11)/(Input!$B$9/Input!$B$10)-Input!$B$10</f>
        <v>-7.7977519598451224</v>
      </c>
      <c r="I5668" s="3">
        <f t="shared" si="177"/>
        <v>-1.4018686722523888</v>
      </c>
    </row>
    <row r="5669" spans="1:9">
      <c r="A5669" s="3">
        <f t="shared" si="176"/>
        <v>5667</v>
      </c>
      <c r="B5669" s="3">
        <f>B5668+Input!$B$2</f>
        <v>5.6670000000002272</v>
      </c>
      <c r="C5669" s="3">
        <f>C5668+G5668*Input!$B$2</f>
        <v>11.728907776983366</v>
      </c>
      <c r="D5669" s="3">
        <f>D5668+H5668*Input!$B$2</f>
        <v>-68.802019293832743</v>
      </c>
      <c r="E5669" s="3">
        <f>E5668+Input!$B$2*C5669</f>
        <v>148.30250109234538</v>
      </c>
      <c r="F5669" s="3">
        <f>F5668+Input!$B$2*D5669</f>
        <v>-34.240382537273589</v>
      </c>
      <c r="G5669" s="3">
        <f>-(0.5*Input!$B$3*(C5669^2+D5669^2)*COS(I5668)*Input!$B$8*Input!$B$11)/(Input!$B$9/Input!$B$10)</f>
        <v>-4.1576494917209779</v>
      </c>
      <c r="H5669" s="3">
        <f>-(0.5*Input!$B$3*(C5669^2+D5669^2)*SIN(I5668)*Input!$B$8*Input!$B$11)/(Input!$B$9/Input!$B$10)-Input!$B$10</f>
        <v>-7.7925484099080862</v>
      </c>
      <c r="I5669" s="3">
        <f t="shared" si="177"/>
        <v>-1.4019461927380739</v>
      </c>
    </row>
    <row r="5670" spans="1:9">
      <c r="A5670" s="3">
        <f t="shared" si="176"/>
        <v>5668</v>
      </c>
      <c r="B5670" s="3">
        <f>B5669+Input!$B$2</f>
        <v>5.6680000000002275</v>
      </c>
      <c r="C5670" s="3">
        <f>C5669+G5669*Input!$B$2</f>
        <v>11.724750127491646</v>
      </c>
      <c r="D5670" s="3">
        <f>D5669+H5669*Input!$B$2</f>
        <v>-68.809811842242652</v>
      </c>
      <c r="E5670" s="3">
        <f>E5669+Input!$B$2*C5670</f>
        <v>148.31422584247287</v>
      </c>
      <c r="F5670" s="3">
        <f>F5669+Input!$B$2*D5670</f>
        <v>-34.309192349115833</v>
      </c>
      <c r="G5670" s="3">
        <f>-(0.5*Input!$B$3*(C5670^2+D5670^2)*COS(I5669)*Input!$B$8*Input!$B$11)/(Input!$B$9/Input!$B$10)</f>
        <v>-4.1565913721664032</v>
      </c>
      <c r="H5670" s="3">
        <f>-(0.5*Input!$B$3*(C5670^2+D5670^2)*SIN(I5669)*Input!$B$8*Input!$B$11)/(Input!$B$9/Input!$B$10)-Input!$B$10</f>
        <v>-7.7873477341532222</v>
      </c>
      <c r="I5670" s="3">
        <f t="shared" si="177"/>
        <v>-1.4020236702393905</v>
      </c>
    </row>
    <row r="5671" spans="1:9">
      <c r="A5671" s="3">
        <f t="shared" si="176"/>
        <v>5669</v>
      </c>
      <c r="B5671" s="3">
        <f>B5670+Input!$B$2</f>
        <v>5.6690000000002279</v>
      </c>
      <c r="C5671" s="3">
        <f>C5670+G5670*Input!$B$2</f>
        <v>11.720593536119479</v>
      </c>
      <c r="D5671" s="3">
        <f>D5670+H5670*Input!$B$2</f>
        <v>-68.817599189976804</v>
      </c>
      <c r="E5671" s="3">
        <f>E5670+Input!$B$2*C5671</f>
        <v>148.32594643600899</v>
      </c>
      <c r="F5671" s="3">
        <f>F5670+Input!$B$2*D5671</f>
        <v>-34.378009948305809</v>
      </c>
      <c r="G5671" s="3">
        <f>-(0.5*Input!$B$3*(C5671^2+D5671^2)*COS(I5670)*Input!$B$8*Input!$B$11)/(Input!$B$9/Input!$B$10)</f>
        <v>-4.1555330633854135</v>
      </c>
      <c r="H5671" s="3">
        <f>-(0.5*Input!$B$3*(C5671^2+D5671^2)*SIN(I5670)*Input!$B$8*Input!$B$11)/(Input!$B$9/Input!$B$10)-Input!$B$10</f>
        <v>-7.7821499318517162</v>
      </c>
      <c r="I5671" s="3">
        <f t="shared" si="177"/>
        <v>-1.4021011047890273</v>
      </c>
    </row>
    <row r="5672" spans="1:9">
      <c r="A5672" s="3">
        <f t="shared" si="176"/>
        <v>5670</v>
      </c>
      <c r="B5672" s="3">
        <f>B5671+Input!$B$2</f>
        <v>5.6700000000002282</v>
      </c>
      <c r="C5672" s="3">
        <f>C5671+G5671*Input!$B$2</f>
        <v>11.716438003056092</v>
      </c>
      <c r="D5672" s="3">
        <f>D5671+H5671*Input!$B$2</f>
        <v>-68.82538133990866</v>
      </c>
      <c r="E5672" s="3">
        <f>E5671+Input!$B$2*C5672</f>
        <v>148.33766287401204</v>
      </c>
      <c r="F5672" s="3">
        <f>F5671+Input!$B$2*D5672</f>
        <v>-34.446835329645715</v>
      </c>
      <c r="G5672" s="3">
        <f>-(0.5*Input!$B$3*(C5672^2+D5672^2)*COS(I5671)*Input!$B$8*Input!$B$11)/(Input!$B$9/Input!$B$10)</f>
        <v>-4.1544745659808582</v>
      </c>
      <c r="H5672" s="3">
        <f>-(0.5*Input!$B$3*(C5672^2+D5672^2)*SIN(I5671)*Input!$B$8*Input!$B$11)/(Input!$B$9/Input!$B$10)-Input!$B$10</f>
        <v>-7.7769550022735956</v>
      </c>
      <c r="I5672" s="3">
        <f t="shared" si="177"/>
        <v>-1.4021784964196391</v>
      </c>
    </row>
    <row r="5673" spans="1:9">
      <c r="A5673" s="3">
        <f t="shared" si="176"/>
        <v>5671</v>
      </c>
      <c r="B5673" s="3">
        <f>B5672+Input!$B$2</f>
        <v>5.6710000000002285</v>
      </c>
      <c r="C5673" s="3">
        <f>C5672+G5672*Input!$B$2</f>
        <v>11.712283528490111</v>
      </c>
      <c r="D5673" s="3">
        <f>D5672+H5672*Input!$B$2</f>
        <v>-68.83315829491093</v>
      </c>
      <c r="E5673" s="3">
        <f>E5672+Input!$B$2*C5673</f>
        <v>148.34937515754052</v>
      </c>
      <c r="F5673" s="3">
        <f>F5672+Input!$B$2*D5673</f>
        <v>-34.515668487940623</v>
      </c>
      <c r="G5673" s="3">
        <f>-(0.5*Input!$B$3*(C5673^2+D5673^2)*COS(I5672)*Input!$B$8*Input!$B$11)/(Input!$B$9/Input!$B$10)</f>
        <v>-4.153415880555027</v>
      </c>
      <c r="H5673" s="3">
        <f>-(0.5*Input!$B$3*(C5673^2+D5673^2)*SIN(I5672)*Input!$B$8*Input!$B$11)/(Input!$B$9/Input!$B$10)-Input!$B$10</f>
        <v>-7.7717629446877119</v>
      </c>
      <c r="I5673" s="3">
        <f t="shared" si="177"/>
        <v>-1.402255845163846</v>
      </c>
    </row>
    <row r="5674" spans="1:9">
      <c r="A5674" s="3">
        <f t="shared" si="176"/>
        <v>5672</v>
      </c>
      <c r="B5674" s="3">
        <f>B5673+Input!$B$2</f>
        <v>5.6720000000002289</v>
      </c>
      <c r="C5674" s="3">
        <f>C5673+G5673*Input!$B$2</f>
        <v>11.708130112609556</v>
      </c>
      <c r="D5674" s="3">
        <f>D5673+H5673*Input!$B$2</f>
        <v>-68.840930057855616</v>
      </c>
      <c r="E5674" s="3">
        <f>E5673+Input!$B$2*C5674</f>
        <v>148.36108328765314</v>
      </c>
      <c r="F5674" s="3">
        <f>F5673+Input!$B$2*D5674</f>
        <v>-34.584509417998476</v>
      </c>
      <c r="G5674" s="3">
        <f>-(0.5*Input!$B$3*(C5674^2+D5674^2)*COS(I5673)*Input!$B$8*Input!$B$11)/(Input!$B$9/Input!$B$10)</f>
        <v>-4.1523570077096794</v>
      </c>
      <c r="H5674" s="3">
        <f>-(0.5*Input!$B$3*(C5674^2+D5674^2)*SIN(I5673)*Input!$B$8*Input!$B$11)/(Input!$B$9/Input!$B$10)-Input!$B$10</f>
        <v>-7.7665737583617585</v>
      </c>
      <c r="I5674" s="3">
        <f t="shared" si="177"/>
        <v>-1.4023331510542341</v>
      </c>
    </row>
    <row r="5675" spans="1:9">
      <c r="A5675" s="3">
        <f t="shared" si="176"/>
        <v>5673</v>
      </c>
      <c r="B5675" s="3">
        <f>B5674+Input!$B$2</f>
        <v>5.6730000000002292</v>
      </c>
      <c r="C5675" s="3">
        <f>C5674+G5674*Input!$B$2</f>
        <v>11.703977755601846</v>
      </c>
      <c r="D5675" s="3">
        <f>D5674+H5674*Input!$B$2</f>
        <v>-68.848696631613976</v>
      </c>
      <c r="E5675" s="3">
        <f>E5674+Input!$B$2*C5675</f>
        <v>148.37278726540876</v>
      </c>
      <c r="F5675" s="3">
        <f>F5674+Input!$B$2*D5675</f>
        <v>-34.653358114630088</v>
      </c>
      <c r="G5675" s="3">
        <f>-(0.5*Input!$B$3*(C5675^2+D5675^2)*COS(I5674)*Input!$B$8*Input!$B$11)/(Input!$B$9/Input!$B$10)</f>
        <v>-4.151297948046035</v>
      </c>
      <c r="H5675" s="3">
        <f>-(0.5*Input!$B$3*(C5675^2+D5675^2)*SIN(I5674)*Input!$B$8*Input!$B$11)/(Input!$B$9/Input!$B$10)-Input!$B$10</f>
        <v>-7.761387442562242</v>
      </c>
      <c r="I5675" s="3">
        <f t="shared" si="177"/>
        <v>-1.4024104141233538</v>
      </c>
    </row>
    <row r="5676" spans="1:9">
      <c r="A5676" s="3">
        <f t="shared" si="176"/>
        <v>5674</v>
      </c>
      <c r="B5676" s="3">
        <f>B5675+Input!$B$2</f>
        <v>5.6740000000002295</v>
      </c>
      <c r="C5676" s="3">
        <f>C5675+G5675*Input!$B$2</f>
        <v>11.699826457653799</v>
      </c>
      <c r="D5676" s="3">
        <f>D5675+H5675*Input!$B$2</f>
        <v>-68.856458019056532</v>
      </c>
      <c r="E5676" s="3">
        <f>E5675+Input!$B$2*C5676</f>
        <v>148.38448709186642</v>
      </c>
      <c r="F5676" s="3">
        <f>F5675+Input!$B$2*D5676</f>
        <v>-34.722214572649143</v>
      </c>
      <c r="G5676" s="3">
        <f>-(0.5*Input!$B$3*(C5676^2+D5676^2)*COS(I5675)*Input!$B$8*Input!$B$11)/(Input!$B$9/Input!$B$10)</f>
        <v>-4.1502387021647911</v>
      </c>
      <c r="H5676" s="3">
        <f>-(0.5*Input!$B$3*(C5676^2+D5676^2)*SIN(I5675)*Input!$B$8*Input!$B$11)/(Input!$B$9/Input!$B$10)-Input!$B$10</f>
        <v>-7.7562039965545466</v>
      </c>
      <c r="I5676" s="3">
        <f t="shared" si="177"/>
        <v>-1.4024876344037225</v>
      </c>
    </row>
    <row r="5677" spans="1:9">
      <c r="A5677" s="3">
        <f t="shared" si="176"/>
        <v>5675</v>
      </c>
      <c r="B5677" s="3">
        <f>B5676+Input!$B$2</f>
        <v>5.6750000000002299</v>
      </c>
      <c r="C5677" s="3">
        <f>C5676+G5676*Input!$B$2</f>
        <v>11.695676218951634</v>
      </c>
      <c r="D5677" s="3">
        <f>D5676+H5676*Input!$B$2</f>
        <v>-68.864214223053082</v>
      </c>
      <c r="E5677" s="3">
        <f>E5676+Input!$B$2*C5677</f>
        <v>148.39618276808537</v>
      </c>
      <c r="F5677" s="3">
        <f>F5676+Input!$B$2*D5677</f>
        <v>-34.791078786872198</v>
      </c>
      <c r="G5677" s="3">
        <f>-(0.5*Input!$B$3*(C5677^2+D5677^2)*COS(I5676)*Input!$B$8*Input!$B$11)/(Input!$B$9/Input!$B$10)</f>
        <v>-4.1491792706660835</v>
      </c>
      <c r="H5677" s="3">
        <f>-(0.5*Input!$B$3*(C5677^2+D5677^2)*SIN(I5676)*Input!$B$8*Input!$B$11)/(Input!$B$9/Input!$B$10)-Input!$B$10</f>
        <v>-7.7510234196028733</v>
      </c>
      <c r="I5677" s="3">
        <f t="shared" si="177"/>
        <v>-1.4025648119278225</v>
      </c>
    </row>
    <row r="5678" spans="1:9">
      <c r="A5678" s="3">
        <f t="shared" si="176"/>
        <v>5676</v>
      </c>
      <c r="B5678" s="3">
        <f>B5677+Input!$B$2</f>
        <v>5.6760000000002302</v>
      </c>
      <c r="C5678" s="3">
        <f>C5677+G5677*Input!$B$2</f>
        <v>11.691527039680969</v>
      </c>
      <c r="D5678" s="3">
        <f>D5677+H5677*Input!$B$2</f>
        <v>-68.871965246472683</v>
      </c>
      <c r="E5678" s="3">
        <f>E5677+Input!$B$2*C5678</f>
        <v>148.40787429512505</v>
      </c>
      <c r="F5678" s="3">
        <f>F5677+Input!$B$2*D5678</f>
        <v>-34.859950752118671</v>
      </c>
      <c r="G5678" s="3">
        <f>-(0.5*Input!$B$3*(C5678^2+D5678^2)*COS(I5677)*Input!$B$8*Input!$B$11)/(Input!$B$9/Input!$B$10)</f>
        <v>-4.1481196541495349</v>
      </c>
      <c r="H5678" s="3">
        <f>-(0.5*Input!$B$3*(C5678^2+D5678^2)*SIN(I5677)*Input!$B$8*Input!$B$11)/(Input!$B$9/Input!$B$10)-Input!$B$10</f>
        <v>-7.7458457109702721</v>
      </c>
      <c r="I5678" s="3">
        <f t="shared" si="177"/>
        <v>-1.4026419467281017</v>
      </c>
    </row>
    <row r="5679" spans="1:9">
      <c r="A5679" s="3">
        <f t="shared" si="176"/>
        <v>5677</v>
      </c>
      <c r="B5679" s="3">
        <f>B5678+Input!$B$2</f>
        <v>5.6770000000002305</v>
      </c>
      <c r="C5679" s="3">
        <f>C5678+G5678*Input!$B$2</f>
        <v>11.687378920026818</v>
      </c>
      <c r="D5679" s="3">
        <f>D5678+H5678*Input!$B$2</f>
        <v>-68.879711092183655</v>
      </c>
      <c r="E5679" s="3">
        <f>E5678+Input!$B$2*C5679</f>
        <v>148.41956167404507</v>
      </c>
      <c r="F5679" s="3">
        <f>F5678+Input!$B$2*D5679</f>
        <v>-34.928830463210858</v>
      </c>
      <c r="G5679" s="3">
        <f>-(0.5*Input!$B$3*(C5679^2+D5679^2)*COS(I5678)*Input!$B$8*Input!$B$11)/(Input!$B$9/Input!$B$10)</f>
        <v>-4.1470598532142224</v>
      </c>
      <c r="H5679" s="3">
        <f>-(0.5*Input!$B$3*(C5679^2+D5679^2)*SIN(I5678)*Input!$B$8*Input!$B$11)/(Input!$B$9/Input!$B$10)-Input!$B$10</f>
        <v>-7.7406708699186488</v>
      </c>
      <c r="I5679" s="3">
        <f t="shared" si="177"/>
        <v>-1.4027190388369744</v>
      </c>
    </row>
    <row r="5680" spans="1:9">
      <c r="A5680" s="3">
        <f t="shared" si="176"/>
        <v>5678</v>
      </c>
      <c r="B5680" s="3">
        <f>B5679+Input!$B$2</f>
        <v>5.6780000000002309</v>
      </c>
      <c r="C5680" s="3">
        <f>C5679+G5679*Input!$B$2</f>
        <v>11.683231860173604</v>
      </c>
      <c r="D5680" s="3">
        <f>D5679+H5679*Input!$B$2</f>
        <v>-68.887451763053576</v>
      </c>
      <c r="E5680" s="3">
        <f>E5679+Input!$B$2*C5680</f>
        <v>148.43124490590523</v>
      </c>
      <c r="F5680" s="3">
        <f>F5679+Input!$B$2*D5680</f>
        <v>-34.997717914973911</v>
      </c>
      <c r="G5680" s="3">
        <f>-(0.5*Input!$B$3*(C5680^2+D5680^2)*COS(I5679)*Input!$B$8*Input!$B$11)/(Input!$B$9/Input!$B$10)</f>
        <v>-4.1459998684586843</v>
      </c>
      <c r="H5680" s="3">
        <f>-(0.5*Input!$B$3*(C5680^2+D5680^2)*SIN(I5679)*Input!$B$8*Input!$B$11)/(Input!$B$9/Input!$B$10)-Input!$B$10</f>
        <v>-7.7354988957087549</v>
      </c>
      <c r="I5680" s="3">
        <f t="shared" si="177"/>
        <v>-1.4027960882868202</v>
      </c>
    </row>
    <row r="5681" spans="1:9">
      <c r="A5681" s="3">
        <f t="shared" si="176"/>
        <v>5679</v>
      </c>
      <c r="B5681" s="3">
        <f>B5680+Input!$B$2</f>
        <v>5.6790000000002312</v>
      </c>
      <c r="C5681" s="3">
        <f>C5680+G5680*Input!$B$2</f>
        <v>11.679085860305145</v>
      </c>
      <c r="D5681" s="3">
        <f>D5680+H5680*Input!$B$2</f>
        <v>-68.895187261949289</v>
      </c>
      <c r="E5681" s="3">
        <f>E5680+Input!$B$2*C5681</f>
        <v>148.44292399176553</v>
      </c>
      <c r="F5681" s="3">
        <f>F5680+Input!$B$2*D5681</f>
        <v>-35.066613102235863</v>
      </c>
      <c r="G5681" s="3">
        <f>-(0.5*Input!$B$3*(C5681^2+D5681^2)*COS(I5680)*Input!$B$8*Input!$B$11)/(Input!$B$9/Input!$B$10)</f>
        <v>-4.1449397004809239</v>
      </c>
      <c r="H5681" s="3">
        <f>-(0.5*Input!$B$3*(C5681^2+D5681^2)*SIN(I5680)*Input!$B$8*Input!$B$11)/(Input!$B$9/Input!$B$10)-Input!$B$10</f>
        <v>-7.73032978760018</v>
      </c>
      <c r="I5681" s="3">
        <f t="shared" si="177"/>
        <v>-1.4028730951099848</v>
      </c>
    </row>
    <row r="5682" spans="1:9">
      <c r="A5682" s="3">
        <f t="shared" si="176"/>
        <v>5680</v>
      </c>
      <c r="B5682" s="3">
        <f>B5681+Input!$B$2</f>
        <v>5.6800000000002315</v>
      </c>
      <c r="C5682" s="3">
        <f>C5681+G5681*Input!$B$2</f>
        <v>11.674940920604664</v>
      </c>
      <c r="D5682" s="3">
        <f>D5681+H5681*Input!$B$2</f>
        <v>-68.902917591736895</v>
      </c>
      <c r="E5682" s="3">
        <f>E5681+Input!$B$2*C5682</f>
        <v>148.45459893268614</v>
      </c>
      <c r="F5682" s="3">
        <f>F5681+Input!$B$2*D5682</f>
        <v>-35.135516019827598</v>
      </c>
      <c r="G5682" s="3">
        <f>-(0.5*Input!$B$3*(C5682^2+D5682^2)*COS(I5681)*Input!$B$8*Input!$B$11)/(Input!$B$9/Input!$B$10)</f>
        <v>-4.1438793498784063</v>
      </c>
      <c r="H5682" s="3">
        <f>-(0.5*Input!$B$3*(C5682^2+D5682^2)*SIN(I5681)*Input!$B$8*Input!$B$11)/(Input!$B$9/Input!$B$10)-Input!$B$10</f>
        <v>-7.7251635448514122</v>
      </c>
      <c r="I5682" s="3">
        <f t="shared" si="177"/>
        <v>-1.4029500593387794</v>
      </c>
    </row>
    <row r="5683" spans="1:9">
      <c r="A5683" s="3">
        <f t="shared" si="176"/>
        <v>5681</v>
      </c>
      <c r="B5683" s="3">
        <f>B5682+Input!$B$2</f>
        <v>5.6810000000002319</v>
      </c>
      <c r="C5683" s="3">
        <f>C5682+G5682*Input!$B$2</f>
        <v>11.670797041254785</v>
      </c>
      <c r="D5683" s="3">
        <f>D5682+H5682*Input!$B$2</f>
        <v>-68.910642755281742</v>
      </c>
      <c r="E5683" s="3">
        <f>E5682+Input!$B$2*C5683</f>
        <v>148.4662697297274</v>
      </c>
      <c r="F5683" s="3">
        <f>F5682+Input!$B$2*D5683</f>
        <v>-35.204426662582883</v>
      </c>
      <c r="G5683" s="3">
        <f>-(0.5*Input!$B$3*(C5683^2+D5683^2)*COS(I5682)*Input!$B$8*Input!$B$11)/(Input!$B$9/Input!$B$10)</f>
        <v>-4.1428188172480711</v>
      </c>
      <c r="H5683" s="3">
        <f>-(0.5*Input!$B$3*(C5683^2+D5683^2)*SIN(I5682)*Input!$B$8*Input!$B$11)/(Input!$B$9/Input!$B$10)-Input!$B$10</f>
        <v>-7.7200001667197427</v>
      </c>
      <c r="I5683" s="3">
        <f t="shared" si="177"/>
        <v>-1.4030269810054814</v>
      </c>
    </row>
    <row r="5684" spans="1:9">
      <c r="A5684" s="3">
        <f t="shared" si="176"/>
        <v>5682</v>
      </c>
      <c r="B5684" s="3">
        <f>B5683+Input!$B$2</f>
        <v>5.6820000000002322</v>
      </c>
      <c r="C5684" s="3">
        <f>C5683+G5683*Input!$B$2</f>
        <v>11.666654222437536</v>
      </c>
      <c r="D5684" s="3">
        <f>D5683+H5683*Input!$B$2</f>
        <v>-68.918362755448456</v>
      </c>
      <c r="E5684" s="3">
        <f>E5683+Input!$B$2*C5684</f>
        <v>148.47793638394984</v>
      </c>
      <c r="F5684" s="3">
        <f>F5683+Input!$B$2*D5684</f>
        <v>-35.27334502533833</v>
      </c>
      <c r="G5684" s="3">
        <f>-(0.5*Input!$B$3*(C5684^2+D5684^2)*COS(I5683)*Input!$B$8*Input!$B$11)/(Input!$B$9/Input!$B$10)</f>
        <v>-4.1417581031863104</v>
      </c>
      <c r="H5684" s="3">
        <f>-(0.5*Input!$B$3*(C5684^2+D5684^2)*SIN(I5683)*Input!$B$8*Input!$B$11)/(Input!$B$9/Input!$B$10)-Input!$B$10</f>
        <v>-7.7148396524613716</v>
      </c>
      <c r="I5684" s="3">
        <f t="shared" si="177"/>
        <v>-1.4031038601423342</v>
      </c>
    </row>
    <row r="5685" spans="1:9">
      <c r="A5685" s="3">
        <f t="shared" si="176"/>
        <v>5683</v>
      </c>
      <c r="B5685" s="3">
        <f>B5684+Input!$B$2</f>
        <v>5.6830000000002325</v>
      </c>
      <c r="C5685" s="3">
        <f>C5684+G5684*Input!$B$2</f>
        <v>11.66251246433435</v>
      </c>
      <c r="D5685" s="3">
        <f>D5684+H5684*Input!$B$2</f>
        <v>-68.926077595100921</v>
      </c>
      <c r="E5685" s="3">
        <f>E5684+Input!$B$2*C5685</f>
        <v>148.48959889641418</v>
      </c>
      <c r="F5685" s="3">
        <f>F5684+Input!$B$2*D5685</f>
        <v>-35.342271102933431</v>
      </c>
      <c r="G5685" s="3">
        <f>-(0.5*Input!$B$3*(C5685^2+D5685^2)*COS(I5684)*Input!$B$8*Input!$B$11)/(Input!$B$9/Input!$B$10)</f>
        <v>-4.1406972082889872</v>
      </c>
      <c r="H5685" s="3">
        <f>-(0.5*Input!$B$3*(C5685^2+D5685^2)*SIN(I5684)*Input!$B$8*Input!$B$11)/(Input!$B$9/Input!$B$10)-Input!$B$10</f>
        <v>-7.7096820013313057</v>
      </c>
      <c r="I5685" s="3">
        <f t="shared" si="177"/>
        <v>-1.4031806967815474</v>
      </c>
    </row>
    <row r="5686" spans="1:9">
      <c r="A5686" s="3">
        <f t="shared" si="176"/>
        <v>5684</v>
      </c>
      <c r="B5686" s="3">
        <f>B5685+Input!$B$2</f>
        <v>5.6840000000002329</v>
      </c>
      <c r="C5686" s="3">
        <f>C5685+G5685*Input!$B$2</f>
        <v>11.658371767126061</v>
      </c>
      <c r="D5686" s="3">
        <f>D5685+H5685*Input!$B$2</f>
        <v>-68.933787277102255</v>
      </c>
      <c r="E5686" s="3">
        <f>E5685+Input!$B$2*C5686</f>
        <v>148.50125726818129</v>
      </c>
      <c r="F5686" s="3">
        <f>F5685+Input!$B$2*D5686</f>
        <v>-35.411204890210534</v>
      </c>
      <c r="G5686" s="3">
        <f>-(0.5*Input!$B$3*(C5686^2+D5686^2)*COS(I5685)*Input!$B$8*Input!$B$11)/(Input!$B$9/Input!$B$10)</f>
        <v>-4.1396361331514173</v>
      </c>
      <c r="H5686" s="3">
        <f>-(0.5*Input!$B$3*(C5686^2+D5686^2)*SIN(I5685)*Input!$B$8*Input!$B$11)/(Input!$B$9/Input!$B$10)-Input!$B$10</f>
        <v>-7.7045272125834749</v>
      </c>
      <c r="I5686" s="3">
        <f t="shared" si="177"/>
        <v>-1.4032574909552964</v>
      </c>
    </row>
    <row r="5687" spans="1:9">
      <c r="A5687" s="3">
        <f t="shared" si="176"/>
        <v>5685</v>
      </c>
      <c r="B5687" s="3">
        <f>B5686+Input!$B$2</f>
        <v>5.6850000000002332</v>
      </c>
      <c r="C5687" s="3">
        <f>C5686+G5686*Input!$B$2</f>
        <v>11.654232130992909</v>
      </c>
      <c r="D5687" s="3">
        <f>D5686+H5686*Input!$B$2</f>
        <v>-68.941491804314836</v>
      </c>
      <c r="E5687" s="3">
        <f>E5686+Input!$B$2*C5687</f>
        <v>148.51291150031227</v>
      </c>
      <c r="F5687" s="3">
        <f>F5686+Input!$B$2*D5687</f>
        <v>-35.480146382014851</v>
      </c>
      <c r="G5687" s="3">
        <f>-(0.5*Input!$B$3*(C5687^2+D5687^2)*COS(I5686)*Input!$B$8*Input!$B$11)/(Input!$B$9/Input!$B$10)</f>
        <v>-4.1385748783683951</v>
      </c>
      <c r="H5687" s="3">
        <f>-(0.5*Input!$B$3*(C5687^2+D5687^2)*SIN(I5686)*Input!$B$8*Input!$B$11)/(Input!$B$9/Input!$B$10)-Input!$B$10</f>
        <v>-7.6993752854706408</v>
      </c>
      <c r="I5687" s="3">
        <f t="shared" si="177"/>
        <v>-1.4033342426957225</v>
      </c>
    </row>
    <row r="5688" spans="1:9">
      <c r="A5688" s="3">
        <f t="shared" si="176"/>
        <v>5686</v>
      </c>
      <c r="B5688" s="3">
        <f>B5687+Input!$B$2</f>
        <v>5.6860000000002335</v>
      </c>
      <c r="C5688" s="3">
        <f>C5687+G5687*Input!$B$2</f>
        <v>11.650093556114541</v>
      </c>
      <c r="D5688" s="3">
        <f>D5687+H5687*Input!$B$2</f>
        <v>-68.949191179600305</v>
      </c>
      <c r="E5688" s="3">
        <f>E5687+Input!$B$2*C5688</f>
        <v>148.52456159386838</v>
      </c>
      <c r="F5688" s="3">
        <f>F5687+Input!$B$2*D5688</f>
        <v>-35.54909557319445</v>
      </c>
      <c r="G5688" s="3">
        <f>-(0.5*Input!$B$3*(C5688^2+D5688^2)*COS(I5687)*Input!$B$8*Input!$B$11)/(Input!$B$9/Input!$B$10)</f>
        <v>-4.137513444534175</v>
      </c>
      <c r="H5688" s="3">
        <f>-(0.5*Input!$B$3*(C5688^2+D5688^2)*SIN(I5687)*Input!$B$8*Input!$B$11)/(Input!$B$9/Input!$B$10)-Input!$B$10</f>
        <v>-7.6942262192444417</v>
      </c>
      <c r="I5688" s="3">
        <f t="shared" si="177"/>
        <v>-1.4034109520349336</v>
      </c>
    </row>
    <row r="5689" spans="1:9">
      <c r="A5689" s="3">
        <f t="shared" si="176"/>
        <v>5687</v>
      </c>
      <c r="B5689" s="3">
        <f>B5688+Input!$B$2</f>
        <v>5.6870000000002339</v>
      </c>
      <c r="C5689" s="3">
        <f>C5688+G5688*Input!$B$2</f>
        <v>11.645956042670006</v>
      </c>
      <c r="D5689" s="3">
        <f>D5688+H5688*Input!$B$2</f>
        <v>-68.956885405819548</v>
      </c>
      <c r="E5689" s="3">
        <f>E5688+Input!$B$2*C5689</f>
        <v>148.53620754991104</v>
      </c>
      <c r="F5689" s="3">
        <f>F5688+Input!$B$2*D5689</f>
        <v>-35.618052458600268</v>
      </c>
      <c r="G5689" s="3">
        <f>-(0.5*Input!$B$3*(C5689^2+D5689^2)*COS(I5688)*Input!$B$8*Input!$B$11)/(Input!$B$9/Input!$B$10)</f>
        <v>-4.1364518322424724</v>
      </c>
      <c r="H5689" s="3">
        <f>-(0.5*Input!$B$3*(C5689^2+D5689^2)*SIN(I5688)*Input!$B$8*Input!$B$11)/(Input!$B$9/Input!$B$10)-Input!$B$10</f>
        <v>-7.6890800131553902</v>
      </c>
      <c r="I5689" s="3">
        <f t="shared" si="177"/>
        <v>-1.4034876190050039</v>
      </c>
    </row>
    <row r="5690" spans="1:9">
      <c r="A5690" s="3">
        <f t="shared" si="176"/>
        <v>5688</v>
      </c>
      <c r="B5690" s="3">
        <f>B5689+Input!$B$2</f>
        <v>5.6880000000002342</v>
      </c>
      <c r="C5690" s="3">
        <f>C5689+G5689*Input!$B$2</f>
        <v>11.641819590837764</v>
      </c>
      <c r="D5690" s="3">
        <f>D5689+H5689*Input!$B$2</f>
        <v>-68.964574485832699</v>
      </c>
      <c r="E5690" s="3">
        <f>E5689+Input!$B$2*C5690</f>
        <v>148.54784936950188</v>
      </c>
      <c r="F5690" s="3">
        <f>F5689+Input!$B$2*D5690</f>
        <v>-35.6870170330861</v>
      </c>
      <c r="G5690" s="3">
        <f>-(0.5*Input!$B$3*(C5690^2+D5690^2)*COS(I5689)*Input!$B$8*Input!$B$11)/(Input!$B$9/Input!$B$10)</f>
        <v>-4.1353900420864615</v>
      </c>
      <c r="H5690" s="3">
        <f>-(0.5*Input!$B$3*(C5690^2+D5690^2)*SIN(I5689)*Input!$B$8*Input!$B$11)/(Input!$B$9/Input!$B$10)-Input!$B$10</f>
        <v>-7.6839366664528903</v>
      </c>
      <c r="I5690" s="3">
        <f t="shared" si="177"/>
        <v>-1.4035642436379729</v>
      </c>
    </row>
    <row r="5691" spans="1:9">
      <c r="A5691" s="3">
        <f t="shared" si="176"/>
        <v>5689</v>
      </c>
      <c r="B5691" s="3">
        <f>B5690+Input!$B$2</f>
        <v>5.6890000000002345</v>
      </c>
      <c r="C5691" s="3">
        <f>C5690+G5690*Input!$B$2</f>
        <v>11.637684200795677</v>
      </c>
      <c r="D5691" s="3">
        <f>D5690+H5690*Input!$B$2</f>
        <v>-68.972258422499152</v>
      </c>
      <c r="E5691" s="3">
        <f>E5690+Input!$B$2*C5691</f>
        <v>148.55948705370267</v>
      </c>
      <c r="F5691" s="3">
        <f>F5690+Input!$B$2*D5691</f>
        <v>-35.755989291508598</v>
      </c>
      <c r="G5691" s="3">
        <f>-(0.5*Input!$B$3*(C5691^2+D5691^2)*COS(I5690)*Input!$B$8*Input!$B$11)/(Input!$B$9/Input!$B$10)</f>
        <v>-4.1343280746588027</v>
      </c>
      <c r="H5691" s="3">
        <f>-(0.5*Input!$B$3*(C5691^2+D5691^2)*SIN(I5690)*Input!$B$8*Input!$B$11)/(Input!$B$9/Input!$B$10)-Input!$B$10</f>
        <v>-7.6787961783851806</v>
      </c>
      <c r="I5691" s="3">
        <f t="shared" si="177"/>
        <v>-1.4036408259658479</v>
      </c>
    </row>
    <row r="5692" spans="1:9">
      <c r="A5692" s="3">
        <f t="shared" si="176"/>
        <v>5690</v>
      </c>
      <c r="B5692" s="3">
        <f>B5691+Input!$B$2</f>
        <v>5.6900000000002349</v>
      </c>
      <c r="C5692" s="3">
        <f>C5691+G5691*Input!$B$2</f>
        <v>11.633549872721018</v>
      </c>
      <c r="D5692" s="3">
        <f>D5691+H5691*Input!$B$2</f>
        <v>-68.979937218677534</v>
      </c>
      <c r="E5692" s="3">
        <f>E5691+Input!$B$2*C5692</f>
        <v>148.57112060357539</v>
      </c>
      <c r="F5692" s="3">
        <f>F5691+Input!$B$2*D5692</f>
        <v>-35.824969228727277</v>
      </c>
      <c r="G5692" s="3">
        <f>-(0.5*Input!$B$3*(C5692^2+D5692^2)*COS(I5691)*Input!$B$8*Input!$B$11)/(Input!$B$9/Input!$B$10)</f>
        <v>-4.133265930551592</v>
      </c>
      <c r="H5692" s="3">
        <f>-(0.5*Input!$B$3*(C5692^2+D5692^2)*SIN(I5691)*Input!$B$8*Input!$B$11)/(Input!$B$9/Input!$B$10)-Input!$B$10</f>
        <v>-7.6736585481994197</v>
      </c>
      <c r="I5692" s="3">
        <f t="shared" si="177"/>
        <v>-1.4037173660206013</v>
      </c>
    </row>
    <row r="5693" spans="1:9">
      <c r="A5693" s="3">
        <f t="shared" si="176"/>
        <v>5691</v>
      </c>
      <c r="B5693" s="3">
        <f>B5692+Input!$B$2</f>
        <v>5.6910000000002352</v>
      </c>
      <c r="C5693" s="3">
        <f>C5692+G5692*Input!$B$2</f>
        <v>11.629416606790466</v>
      </c>
      <c r="D5693" s="3">
        <f>D5692+H5692*Input!$B$2</f>
        <v>-68.987610877225734</v>
      </c>
      <c r="E5693" s="3">
        <f>E5692+Input!$B$2*C5693</f>
        <v>148.58275002018217</v>
      </c>
      <c r="F5693" s="3">
        <f>F5692+Input!$B$2*D5693</f>
        <v>-35.893956839604499</v>
      </c>
      <c r="G5693" s="3">
        <f>-(0.5*Input!$B$3*(C5693^2+D5693^2)*COS(I5692)*Input!$B$8*Input!$B$11)/(Input!$B$9/Input!$B$10)</f>
        <v>-4.1322036103564113</v>
      </c>
      <c r="H5693" s="3">
        <f>-(0.5*Input!$B$3*(C5693^2+D5693^2)*SIN(I5692)*Input!$B$8*Input!$B$11)/(Input!$B$9/Input!$B$10)-Input!$B$10</f>
        <v>-7.6685237751416366</v>
      </c>
      <c r="I5693" s="3">
        <f t="shared" si="177"/>
        <v>-1.403793863834172</v>
      </c>
    </row>
    <row r="5694" spans="1:9">
      <c r="A5694" s="3">
        <f t="shared" si="176"/>
        <v>5692</v>
      </c>
      <c r="B5694" s="3">
        <f>B5693+Input!$B$2</f>
        <v>5.6920000000002355</v>
      </c>
      <c r="C5694" s="3">
        <f>C5693+G5693*Input!$B$2</f>
        <v>11.625284403180109</v>
      </c>
      <c r="D5694" s="3">
        <f>D5693+H5693*Input!$B$2</f>
        <v>-68.995279401000872</v>
      </c>
      <c r="E5694" s="3">
        <f>E5693+Input!$B$2*C5694</f>
        <v>148.59437530458536</v>
      </c>
      <c r="F5694" s="3">
        <f>F5693+Input!$B$2*D5694</f>
        <v>-35.9629521190055</v>
      </c>
      <c r="G5694" s="3">
        <f>-(0.5*Input!$B$3*(C5694^2+D5694^2)*COS(I5693)*Input!$B$8*Input!$B$11)/(Input!$B$9/Input!$B$10)</f>
        <v>-4.1311411146643069</v>
      </c>
      <c r="H5694" s="3">
        <f>-(0.5*Input!$B$3*(C5694^2+D5694^2)*SIN(I5693)*Input!$B$8*Input!$B$11)/(Input!$B$9/Input!$B$10)-Input!$B$10</f>
        <v>-7.6633918584567375</v>
      </c>
      <c r="I5694" s="3">
        <f t="shared" si="177"/>
        <v>-1.4038703194384663</v>
      </c>
    </row>
    <row r="5695" spans="1:9">
      <c r="A5695" s="3">
        <f t="shared" si="176"/>
        <v>5693</v>
      </c>
      <c r="B5695" s="3">
        <f>B5694+Input!$B$2</f>
        <v>5.6930000000002359</v>
      </c>
      <c r="C5695" s="3">
        <f>C5694+G5694*Input!$B$2</f>
        <v>11.621153262065445</v>
      </c>
      <c r="D5695" s="3">
        <f>D5694+H5694*Input!$B$2</f>
        <v>-69.002942792859329</v>
      </c>
      <c r="E5695" s="3">
        <f>E5694+Input!$B$2*C5695</f>
        <v>148.60599645784743</v>
      </c>
      <c r="F5695" s="3">
        <f>F5694+Input!$B$2*D5695</f>
        <v>-36.031955061798357</v>
      </c>
      <c r="G5695" s="3">
        <f>-(0.5*Input!$B$3*(C5695^2+D5695^2)*COS(I5694)*Input!$B$8*Input!$B$11)/(Input!$B$9/Input!$B$10)</f>
        <v>-4.130078444065771</v>
      </c>
      <c r="H5695" s="3">
        <f>-(0.5*Input!$B$3*(C5695^2+D5695^2)*SIN(I5694)*Input!$B$8*Input!$B$11)/(Input!$B$9/Input!$B$10)-Input!$B$10</f>
        <v>-7.6582627973885238</v>
      </c>
      <c r="I5695" s="3">
        <f t="shared" si="177"/>
        <v>-1.4039467328653559</v>
      </c>
    </row>
    <row r="5696" spans="1:9">
      <c r="A5696" s="3">
        <f t="shared" si="176"/>
        <v>5694</v>
      </c>
      <c r="B5696" s="3">
        <f>B5695+Input!$B$2</f>
        <v>5.6940000000002362</v>
      </c>
      <c r="C5696" s="3">
        <f>C5695+G5695*Input!$B$2</f>
        <v>11.617023183621379</v>
      </c>
      <c r="D5696" s="3">
        <f>D5695+H5695*Input!$B$2</f>
        <v>-69.010601055656721</v>
      </c>
      <c r="E5696" s="3">
        <f>E5695+Input!$B$2*C5696</f>
        <v>148.61761348103104</v>
      </c>
      <c r="F5696" s="3">
        <f>F5695+Input!$B$2*D5696</f>
        <v>-36.100965662854016</v>
      </c>
      <c r="G5696" s="3">
        <f>-(0.5*Input!$B$3*(C5696^2+D5696^2)*COS(I5695)*Input!$B$8*Input!$B$11)/(Input!$B$9/Input!$B$10)</f>
        <v>-4.1290155991507822</v>
      </c>
      <c r="H5696" s="3">
        <f>-(0.5*Input!$B$3*(C5696^2+D5696^2)*SIN(I5695)*Input!$B$8*Input!$B$11)/(Input!$B$9/Input!$B$10)-Input!$B$10</f>
        <v>-7.6531365911796669</v>
      </c>
      <c r="I5696" s="3">
        <f t="shared" si="177"/>
        <v>-1.4040231041466793</v>
      </c>
    </row>
    <row r="5697" spans="1:9">
      <c r="A5697" s="3">
        <f t="shared" si="176"/>
        <v>5695</v>
      </c>
      <c r="B5697" s="3">
        <f>B5696+Input!$B$2</f>
        <v>5.6950000000002365</v>
      </c>
      <c r="C5697" s="3">
        <f>C5696+G5696*Input!$B$2</f>
        <v>11.612894168022228</v>
      </c>
      <c r="D5697" s="3">
        <f>D5696+H5696*Input!$B$2</f>
        <v>-69.018254192247895</v>
      </c>
      <c r="E5697" s="3">
        <f>E5696+Input!$B$2*C5697</f>
        <v>148.62922637519907</v>
      </c>
      <c r="F5697" s="3">
        <f>F5696+Input!$B$2*D5697</f>
        <v>-36.169983917046267</v>
      </c>
      <c r="G5697" s="3">
        <f>-(0.5*Input!$B$3*(C5697^2+D5697^2)*COS(I5696)*Input!$B$8*Input!$B$11)/(Input!$B$9/Input!$B$10)</f>
        <v>-4.1279525805087776</v>
      </c>
      <c r="H5697" s="3">
        <f>-(0.5*Input!$B$3*(C5697^2+D5697^2)*SIN(I5696)*Input!$B$8*Input!$B$11)/(Input!$B$9/Input!$B$10)-Input!$B$10</f>
        <v>-7.6480132390717657</v>
      </c>
      <c r="I5697" s="3">
        <f t="shared" si="177"/>
        <v>-1.404099433314242</v>
      </c>
    </row>
    <row r="5698" spans="1:9">
      <c r="A5698" s="3">
        <f t="shared" si="176"/>
        <v>5696</v>
      </c>
      <c r="B5698" s="3">
        <f>B5697+Input!$B$2</f>
        <v>5.6960000000002369</v>
      </c>
      <c r="C5698" s="3">
        <f>C5697+G5697*Input!$B$2</f>
        <v>11.608766215441719</v>
      </c>
      <c r="D5698" s="3">
        <f>D5697+H5697*Input!$B$2</f>
        <v>-69.025902205486972</v>
      </c>
      <c r="E5698" s="3">
        <f>E5697+Input!$B$2*C5698</f>
        <v>148.6408351414145</v>
      </c>
      <c r="F5698" s="3">
        <f>F5697+Input!$B$2*D5698</f>
        <v>-36.239009819251756</v>
      </c>
      <c r="G5698" s="3">
        <f>-(0.5*Input!$B$3*(C5698^2+D5698^2)*COS(I5697)*Input!$B$8*Input!$B$11)/(Input!$B$9/Input!$B$10)</f>
        <v>-4.1268893887286504</v>
      </c>
      <c r="H5698" s="3">
        <f>-(0.5*Input!$B$3*(C5698^2+D5698^2)*SIN(I5697)*Input!$B$8*Input!$B$11)/(Input!$B$9/Input!$B$10)-Input!$B$10</f>
        <v>-7.6428927403052711</v>
      </c>
      <c r="I5698" s="3">
        <f t="shared" si="177"/>
        <v>-1.4041757203998158</v>
      </c>
    </row>
    <row r="5699" spans="1:9">
      <c r="A5699" s="3">
        <f t="shared" si="176"/>
        <v>5697</v>
      </c>
      <c r="B5699" s="3">
        <f>B5698+Input!$B$2</f>
        <v>5.6970000000002372</v>
      </c>
      <c r="C5699" s="3">
        <f>C5698+G5698*Input!$B$2</f>
        <v>11.60463932605299</v>
      </c>
      <c r="D5699" s="3">
        <f>D5698+H5698*Input!$B$2</f>
        <v>-69.033545098227279</v>
      </c>
      <c r="E5699" s="3">
        <f>E5698+Input!$B$2*C5699</f>
        <v>148.65243978074056</v>
      </c>
      <c r="F5699" s="3">
        <f>F5698+Input!$B$2*D5699</f>
        <v>-36.308043364349984</v>
      </c>
      <c r="G5699" s="3">
        <f>-(0.5*Input!$B$3*(C5699^2+D5699^2)*COS(I5698)*Input!$B$8*Input!$B$11)/(Input!$B$9/Input!$B$10)</f>
        <v>-4.1258260243987666</v>
      </c>
      <c r="H5699" s="3">
        <f>-(0.5*Input!$B$3*(C5699^2+D5699^2)*SIN(I5698)*Input!$B$8*Input!$B$11)/(Input!$B$9/Input!$B$10)-Input!$B$10</f>
        <v>-7.6377750941195757</v>
      </c>
      <c r="I5699" s="3">
        <f t="shared" si="177"/>
        <v>-1.4042519654351386</v>
      </c>
    </row>
    <row r="5700" spans="1:9">
      <c r="A5700" s="3">
        <f t="shared" ref="A5700:A5763" si="178">A5699+1</f>
        <v>5698</v>
      </c>
      <c r="B5700" s="3">
        <f>B5699+Input!$B$2</f>
        <v>5.6980000000002375</v>
      </c>
      <c r="C5700" s="3">
        <f>C5699+G5699*Input!$B$2</f>
        <v>11.60051350002859</v>
      </c>
      <c r="D5700" s="3">
        <f>D5699+H5699*Input!$B$2</f>
        <v>-69.041182873321404</v>
      </c>
      <c r="E5700" s="3">
        <f>E5699+Input!$B$2*C5700</f>
        <v>148.66404029424061</v>
      </c>
      <c r="F5700" s="3">
        <f>F5699+Input!$B$2*D5700</f>
        <v>-36.377084547223305</v>
      </c>
      <c r="G5700" s="3">
        <f>-(0.5*Input!$B$3*(C5700^2+D5700^2)*COS(I5699)*Input!$B$8*Input!$B$11)/(Input!$B$9/Input!$B$10)</f>
        <v>-4.1247624881069678</v>
      </c>
      <c r="H5700" s="3">
        <f>-(0.5*Input!$B$3*(C5700^2+D5700^2)*SIN(I5699)*Input!$B$8*Input!$B$11)/(Input!$B$9/Input!$B$10)-Input!$B$10</f>
        <v>-7.6326602997529349</v>
      </c>
      <c r="I5700" s="3">
        <f t="shared" ref="I5700:I5763" si="179">ATAN(D5700/C5700)</f>
        <v>-1.4043281684519162</v>
      </c>
    </row>
    <row r="5701" spans="1:9">
      <c r="A5701" s="3">
        <f t="shared" si="178"/>
        <v>5699</v>
      </c>
      <c r="B5701" s="3">
        <f>B5700+Input!$B$2</f>
        <v>5.6990000000002379</v>
      </c>
      <c r="C5701" s="3">
        <f>C5700+G5700*Input!$B$2</f>
        <v>11.596388737540483</v>
      </c>
      <c r="D5701" s="3">
        <f>D5700+H5700*Input!$B$2</f>
        <v>-69.048815533621152</v>
      </c>
      <c r="E5701" s="3">
        <f>E5700+Input!$B$2*C5701</f>
        <v>148.67563668297814</v>
      </c>
      <c r="F5701" s="3">
        <f>F5700+Input!$B$2*D5701</f>
        <v>-36.446133362756925</v>
      </c>
      <c r="G5701" s="3">
        <f>-(0.5*Input!$B$3*(C5701^2+D5701^2)*COS(I5700)*Input!$B$8*Input!$B$11)/(Input!$B$9/Input!$B$10)</f>
        <v>-4.1236987804405372</v>
      </c>
      <c r="H5701" s="3">
        <f>-(0.5*Input!$B$3*(C5701^2+D5701^2)*SIN(I5700)*Input!$B$8*Input!$B$11)/(Input!$B$9/Input!$B$10)-Input!$B$10</f>
        <v>-7.6275483564425173</v>
      </c>
      <c r="I5701" s="3">
        <f t="shared" si="179"/>
        <v>-1.4044043294818203</v>
      </c>
    </row>
    <row r="5702" spans="1:9">
      <c r="A5702" s="3">
        <f t="shared" si="178"/>
        <v>5700</v>
      </c>
      <c r="B5702" s="3">
        <f>B5701+Input!$B$2</f>
        <v>5.7000000000002382</v>
      </c>
      <c r="C5702" s="3">
        <f>C5701+G5701*Input!$B$2</f>
        <v>11.592265038760042</v>
      </c>
      <c r="D5702" s="3">
        <f>D5701+H5701*Input!$B$2</f>
        <v>-69.056443081977591</v>
      </c>
      <c r="E5702" s="3">
        <f>E5701+Input!$B$2*C5702</f>
        <v>148.68722894801689</v>
      </c>
      <c r="F5702" s="3">
        <f>F5701+Input!$B$2*D5702</f>
        <v>-36.515189805838901</v>
      </c>
      <c r="G5702" s="3">
        <f>-(0.5*Input!$B$3*(C5702^2+D5702^2)*COS(I5701)*Input!$B$8*Input!$B$11)/(Input!$B$9/Input!$B$10)</f>
        <v>-4.1226349019862401</v>
      </c>
      <c r="H5702" s="3">
        <f>-(0.5*Input!$B$3*(C5702^2+D5702^2)*SIN(I5701)*Input!$B$8*Input!$B$11)/(Input!$B$9/Input!$B$10)-Input!$B$10</f>
        <v>-7.622439263424404</v>
      </c>
      <c r="I5702" s="3">
        <f t="shared" si="179"/>
        <v>-1.4044804485564892</v>
      </c>
    </row>
    <row r="5703" spans="1:9">
      <c r="A5703" s="3">
        <f t="shared" si="178"/>
        <v>5701</v>
      </c>
      <c r="B5703" s="3">
        <f>B5702+Input!$B$2</f>
        <v>5.7010000000002385</v>
      </c>
      <c r="C5703" s="3">
        <f>C5702+G5702*Input!$B$2</f>
        <v>11.588142403858056</v>
      </c>
      <c r="D5703" s="3">
        <f>D5702+H5702*Input!$B$2</f>
        <v>-69.064065521241019</v>
      </c>
      <c r="E5703" s="3">
        <f>E5702+Input!$B$2*C5703</f>
        <v>148.69881709042076</v>
      </c>
      <c r="F5703" s="3">
        <f>F5702+Input!$B$2*D5703</f>
        <v>-36.58425387136014</v>
      </c>
      <c r="G5703" s="3">
        <f>-(0.5*Input!$B$3*(C5703^2+D5703^2)*COS(I5702)*Input!$B$8*Input!$B$11)/(Input!$B$9/Input!$B$10)</f>
        <v>-4.1215708533303106</v>
      </c>
      <c r="H5703" s="3">
        <f>-(0.5*Input!$B$3*(C5703^2+D5703^2)*SIN(I5702)*Input!$B$8*Input!$B$11)/(Input!$B$9/Input!$B$10)-Input!$B$10</f>
        <v>-7.6173330199335538</v>
      </c>
      <c r="I5703" s="3">
        <f t="shared" si="179"/>
        <v>-1.4045565257075288</v>
      </c>
    </row>
    <row r="5704" spans="1:9">
      <c r="A5704" s="3">
        <f t="shared" si="178"/>
        <v>5702</v>
      </c>
      <c r="B5704" s="3">
        <f>B5703+Input!$B$2</f>
        <v>5.7020000000002389</v>
      </c>
      <c r="C5704" s="3">
        <f>C5703+G5703*Input!$B$2</f>
        <v>11.584020833004725</v>
      </c>
      <c r="D5704" s="3">
        <f>D5703+H5703*Input!$B$2</f>
        <v>-69.071682854260956</v>
      </c>
      <c r="E5704" s="3">
        <f>E5703+Input!$B$2*C5704</f>
        <v>148.71040111125376</v>
      </c>
      <c r="F5704" s="3">
        <f>F5703+Input!$B$2*D5704</f>
        <v>-36.653325554214398</v>
      </c>
      <c r="G5704" s="3">
        <f>-(0.5*Input!$B$3*(C5704^2+D5704^2)*COS(I5703)*Input!$B$8*Input!$B$11)/(Input!$B$9/Input!$B$10)</f>
        <v>-4.1205066350584367</v>
      </c>
      <c r="H5704" s="3">
        <f>-(0.5*Input!$B$3*(C5704^2+D5704^2)*SIN(I5703)*Input!$B$8*Input!$B$11)/(Input!$B$9/Input!$B$10)-Input!$B$10</f>
        <v>-7.6122296252038772</v>
      </c>
      <c r="I5704" s="3">
        <f t="shared" si="179"/>
        <v>-1.4046325609665113</v>
      </c>
    </row>
    <row r="5705" spans="1:9">
      <c r="A5705" s="3">
        <f t="shared" si="178"/>
        <v>5703</v>
      </c>
      <c r="B5705" s="3">
        <f>B5704+Input!$B$2</f>
        <v>5.7030000000002392</v>
      </c>
      <c r="C5705" s="3">
        <f>C5704+G5704*Input!$B$2</f>
        <v>11.579900326369668</v>
      </c>
      <c r="D5705" s="3">
        <f>D5704+H5704*Input!$B$2</f>
        <v>-69.079295083886166</v>
      </c>
      <c r="E5705" s="3">
        <f>E5704+Input!$B$2*C5705</f>
        <v>148.72198101158014</v>
      </c>
      <c r="F5705" s="3">
        <f>F5704+Input!$B$2*D5705</f>
        <v>-36.722404849298286</v>
      </c>
      <c r="G5705" s="3">
        <f>-(0.5*Input!$B$3*(C5705^2+D5705^2)*COS(I5704)*Input!$B$8*Input!$B$11)/(Input!$B$9/Input!$B$10)</f>
        <v>-4.1194422477557735</v>
      </c>
      <c r="H5705" s="3">
        <f>-(0.5*Input!$B$3*(C5705^2+D5705^2)*SIN(I5704)*Input!$B$8*Input!$B$11)/(Input!$B$9/Input!$B$10)-Input!$B$10</f>
        <v>-7.6071290784681658</v>
      </c>
      <c r="I5705" s="3">
        <f t="shared" si="179"/>
        <v>-1.404708554364976</v>
      </c>
    </row>
    <row r="5706" spans="1:9">
      <c r="A5706" s="3">
        <f t="shared" si="178"/>
        <v>5704</v>
      </c>
      <c r="B5706" s="3">
        <f>B5705+Input!$B$2</f>
        <v>5.7040000000002395</v>
      </c>
      <c r="C5706" s="3">
        <f>C5705+G5705*Input!$B$2</f>
        <v>11.575780884121912</v>
      </c>
      <c r="D5706" s="3">
        <f>D5705+H5705*Input!$B$2</f>
        <v>-69.086902212964631</v>
      </c>
      <c r="E5706" s="3">
        <f>E5705+Input!$B$2*C5706</f>
        <v>148.73355679246427</v>
      </c>
      <c r="F5706" s="3">
        <f>F5705+Input!$B$2*D5706</f>
        <v>-36.791491751511252</v>
      </c>
      <c r="G5706" s="3">
        <f>-(0.5*Input!$B$3*(C5706^2+D5706^2)*COS(I5705)*Input!$B$8*Input!$B$11)/(Input!$B$9/Input!$B$10)</f>
        <v>-4.1183776920069555</v>
      </c>
      <c r="H5706" s="3">
        <f>-(0.5*Input!$B$3*(C5706^2+D5706^2)*SIN(I5705)*Input!$B$8*Input!$B$11)/(Input!$B$9/Input!$B$10)-Input!$B$10</f>
        <v>-7.6020313789581273</v>
      </c>
      <c r="I5706" s="3">
        <f t="shared" si="179"/>
        <v>-1.4047845059344291</v>
      </c>
    </row>
    <row r="5707" spans="1:9">
      <c r="A5707" s="3">
        <f t="shared" si="178"/>
        <v>5705</v>
      </c>
      <c r="B5707" s="3">
        <f>B5706+Input!$B$2</f>
        <v>5.7050000000002399</v>
      </c>
      <c r="C5707" s="3">
        <f>C5706+G5706*Input!$B$2</f>
        <v>11.571662506429904</v>
      </c>
      <c r="D5707" s="3">
        <f>D5706+H5706*Input!$B$2</f>
        <v>-69.094504244343582</v>
      </c>
      <c r="E5707" s="3">
        <f>E5706+Input!$B$2*C5707</f>
        <v>148.74512845497071</v>
      </c>
      <c r="F5707" s="3">
        <f>F5706+Input!$B$2*D5707</f>
        <v>-36.860586255755592</v>
      </c>
      <c r="G5707" s="3">
        <f>-(0.5*Input!$B$3*(C5707^2+D5707^2)*COS(I5706)*Input!$B$8*Input!$B$11)/(Input!$B$9/Input!$B$10)</f>
        <v>-4.1173129683960674</v>
      </c>
      <c r="H5707" s="3">
        <f>-(0.5*Input!$B$3*(C5707^2+D5707^2)*SIN(I5706)*Input!$B$8*Input!$B$11)/(Input!$B$9/Input!$B$10)-Input!$B$10</f>
        <v>-7.5969365259043933</v>
      </c>
      <c r="I5707" s="3">
        <f t="shared" si="179"/>
        <v>-1.4048604157063436</v>
      </c>
    </row>
    <row r="5708" spans="1:9">
      <c r="A5708" s="3">
        <f t="shared" si="178"/>
        <v>5706</v>
      </c>
      <c r="B5708" s="3">
        <f>B5707+Input!$B$2</f>
        <v>5.7060000000002402</v>
      </c>
      <c r="C5708" s="3">
        <f>C5707+G5707*Input!$B$2</f>
        <v>11.567545193461507</v>
      </c>
      <c r="D5708" s="3">
        <f>D5707+H5707*Input!$B$2</f>
        <v>-69.102101180869482</v>
      </c>
      <c r="E5708" s="3">
        <f>E5707+Input!$B$2*C5708</f>
        <v>148.75669600016417</v>
      </c>
      <c r="F5708" s="3">
        <f>F5707+Input!$B$2*D5708</f>
        <v>-36.92968835693646</v>
      </c>
      <c r="G5708" s="3">
        <f>-(0.5*Input!$B$3*(C5708^2+D5708^2)*COS(I5707)*Input!$B$8*Input!$B$11)/(Input!$B$9/Input!$B$10)</f>
        <v>-4.1162480775066719</v>
      </c>
      <c r="H5708" s="3">
        <f>-(0.5*Input!$B$3*(C5708^2+D5708^2)*SIN(I5707)*Input!$B$8*Input!$B$11)/(Input!$B$9/Input!$B$10)-Input!$B$10</f>
        <v>-7.5918445185365151</v>
      </c>
      <c r="I5708" s="3">
        <f t="shared" si="179"/>
        <v>-1.4049362837121602</v>
      </c>
    </row>
    <row r="5709" spans="1:9">
      <c r="A5709" s="3">
        <f t="shared" si="178"/>
        <v>5707</v>
      </c>
      <c r="B5709" s="3">
        <f>B5708+Input!$B$2</f>
        <v>5.7070000000002405</v>
      </c>
      <c r="C5709" s="3">
        <f>C5708+G5708*Input!$B$2</f>
        <v>11.563428945384</v>
      </c>
      <c r="D5709" s="3">
        <f>D5708+H5708*Input!$B$2</f>
        <v>-69.109693025388012</v>
      </c>
      <c r="E5709" s="3">
        <f>E5708+Input!$B$2*C5709</f>
        <v>148.76825942910955</v>
      </c>
      <c r="F5709" s="3">
        <f>F5708+Input!$B$2*D5709</f>
        <v>-36.998798049961849</v>
      </c>
      <c r="G5709" s="3">
        <f>-(0.5*Input!$B$3*(C5709^2+D5709^2)*COS(I5708)*Input!$B$8*Input!$B$11)/(Input!$B$9/Input!$B$10)</f>
        <v>-4.1151830199217851</v>
      </c>
      <c r="H5709" s="3">
        <f>-(0.5*Input!$B$3*(C5709^2+D5709^2)*SIN(I5708)*Input!$B$8*Input!$B$11)/(Input!$B$9/Input!$B$10)-Input!$B$10</f>
        <v>-7.5867553560829499</v>
      </c>
      <c r="I5709" s="3">
        <f t="shared" si="179"/>
        <v>-1.4050121099832862</v>
      </c>
    </row>
    <row r="5710" spans="1:9">
      <c r="A5710" s="3">
        <f t="shared" si="178"/>
        <v>5708</v>
      </c>
      <c r="B5710" s="3">
        <f>B5709+Input!$B$2</f>
        <v>5.7080000000002409</v>
      </c>
      <c r="C5710" s="3">
        <f>C5709+G5709*Input!$B$2</f>
        <v>11.559313762364079</v>
      </c>
      <c r="D5710" s="3">
        <f>D5709+H5709*Input!$B$2</f>
        <v>-69.117279780744099</v>
      </c>
      <c r="E5710" s="3">
        <f>E5709+Input!$B$2*C5710</f>
        <v>148.77981874287192</v>
      </c>
      <c r="F5710" s="3">
        <f>F5709+Input!$B$2*D5710</f>
        <v>-37.06791532974259</v>
      </c>
      <c r="G5710" s="3">
        <f>-(0.5*Input!$B$3*(C5710^2+D5710^2)*COS(I5709)*Input!$B$8*Input!$B$11)/(Input!$B$9/Input!$B$10)</f>
        <v>-4.1141177962238977</v>
      </c>
      <c r="H5710" s="3">
        <f>-(0.5*Input!$B$3*(C5710^2+D5710^2)*SIN(I5709)*Input!$B$8*Input!$B$11)/(Input!$B$9/Input!$B$10)-Input!$B$10</f>
        <v>-7.5816690377710891</v>
      </c>
      <c r="I5710" s="3">
        <f t="shared" si="179"/>
        <v>-1.4050878945510958</v>
      </c>
    </row>
    <row r="5711" spans="1:9">
      <c r="A5711" s="3">
        <f t="shared" si="178"/>
        <v>5709</v>
      </c>
      <c r="B5711" s="3">
        <f>B5710+Input!$B$2</f>
        <v>5.7090000000002412</v>
      </c>
      <c r="C5711" s="3">
        <f>C5710+G5710*Input!$B$2</f>
        <v>11.555199644567855</v>
      </c>
      <c r="D5711" s="3">
        <f>D5710+H5710*Input!$B$2</f>
        <v>-69.124861449781875</v>
      </c>
      <c r="E5711" s="3">
        <f>E5710+Input!$B$2*C5711</f>
        <v>148.79137394251649</v>
      </c>
      <c r="F5711" s="3">
        <f>F5710+Input!$B$2*D5711</f>
        <v>-37.137040191192369</v>
      </c>
      <c r="G5711" s="3">
        <f>-(0.5*Input!$B$3*(C5711^2+D5711^2)*COS(I5710)*Input!$B$8*Input!$B$11)/(Input!$B$9/Input!$B$10)</f>
        <v>-4.1130524069949734</v>
      </c>
      <c r="H5711" s="3">
        <f>-(0.5*Input!$B$3*(C5711^2+D5711^2)*SIN(I5710)*Input!$B$8*Input!$B$11)/(Input!$B$9/Input!$B$10)-Input!$B$10</f>
        <v>-7.5765855628272405</v>
      </c>
      <c r="I5711" s="3">
        <f t="shared" si="179"/>
        <v>-1.405163637446931</v>
      </c>
    </row>
    <row r="5712" spans="1:9">
      <c r="A5712" s="3">
        <f t="shared" si="178"/>
        <v>5710</v>
      </c>
      <c r="B5712" s="3">
        <f>B5711+Input!$B$2</f>
        <v>5.7100000000002415</v>
      </c>
      <c r="C5712" s="3">
        <f>C5711+G5711*Input!$B$2</f>
        <v>11.551086592160861</v>
      </c>
      <c r="D5712" s="3">
        <f>D5711+H5711*Input!$B$2</f>
        <v>-69.132438035344705</v>
      </c>
      <c r="E5712" s="3">
        <f>E5711+Input!$B$2*C5712</f>
        <v>148.80292502910865</v>
      </c>
      <c r="F5712" s="3">
        <f>F5711+Input!$B$2*D5712</f>
        <v>-37.206172629227716</v>
      </c>
      <c r="G5712" s="3">
        <f>-(0.5*Input!$B$3*(C5712^2+D5712^2)*COS(I5711)*Input!$B$8*Input!$B$11)/(Input!$B$9/Input!$B$10)</f>
        <v>-4.111986852816429</v>
      </c>
      <c r="H5712" s="3">
        <f>-(0.5*Input!$B$3*(C5712^2+D5712^2)*SIN(I5711)*Input!$B$8*Input!$B$11)/(Input!$B$9/Input!$B$10)-Input!$B$10</f>
        <v>-7.5715049304766566</v>
      </c>
      <c r="I5712" s="3">
        <f t="shared" si="179"/>
        <v>-1.4052393387021005</v>
      </c>
    </row>
    <row r="5713" spans="1:9">
      <c r="A5713" s="3">
        <f t="shared" si="178"/>
        <v>5711</v>
      </c>
      <c r="B5713" s="3">
        <f>B5712+Input!$B$2</f>
        <v>5.7110000000002419</v>
      </c>
      <c r="C5713" s="3">
        <f>C5712+G5712*Input!$B$2</f>
        <v>11.546974605308044</v>
      </c>
      <c r="D5713" s="3">
        <f>D5712+H5712*Input!$B$2</f>
        <v>-69.140009540275187</v>
      </c>
      <c r="E5713" s="3">
        <f>E5712+Input!$B$2*C5713</f>
        <v>148.81447200371395</v>
      </c>
      <c r="F5713" s="3">
        <f>F5712+Input!$B$2*D5713</f>
        <v>-37.275312638767993</v>
      </c>
      <c r="G5713" s="3">
        <f>-(0.5*Input!$B$3*(C5713^2+D5713^2)*COS(I5712)*Input!$B$8*Input!$B$11)/(Input!$B$9/Input!$B$10)</f>
        <v>-4.1109211342691552</v>
      </c>
      <c r="H5713" s="3">
        <f>-(0.5*Input!$B$3*(C5713^2+D5713^2)*SIN(I5712)*Input!$B$8*Input!$B$11)/(Input!$B$9/Input!$B$10)-Input!$B$10</f>
        <v>-7.5664271399435066</v>
      </c>
      <c r="I5713" s="3">
        <f t="shared" si="179"/>
        <v>-1.4053149983478805</v>
      </c>
    </row>
    <row r="5714" spans="1:9">
      <c r="A5714" s="3">
        <f t="shared" si="178"/>
        <v>5712</v>
      </c>
      <c r="B5714" s="3">
        <f>B5713+Input!$B$2</f>
        <v>5.7120000000002422</v>
      </c>
      <c r="C5714" s="3">
        <f>C5713+G5713*Input!$B$2</f>
        <v>11.542863684173774</v>
      </c>
      <c r="D5714" s="3">
        <f>D5713+H5713*Input!$B$2</f>
        <v>-69.147575967415136</v>
      </c>
      <c r="E5714" s="3">
        <f>E5713+Input!$B$2*C5714</f>
        <v>148.82601486739813</v>
      </c>
      <c r="F5714" s="3">
        <f>F5713+Input!$B$2*D5714</f>
        <v>-37.344460214735406</v>
      </c>
      <c r="G5714" s="3">
        <f>-(0.5*Input!$B$3*(C5714^2+D5714^2)*COS(I5713)*Input!$B$8*Input!$B$11)/(Input!$B$9/Input!$B$10)</f>
        <v>-4.1098552519335083</v>
      </c>
      <c r="H5714" s="3">
        <f>-(0.5*Input!$B$3*(C5714^2+D5714^2)*SIN(I5713)*Input!$B$8*Input!$B$11)/(Input!$B$9/Input!$B$10)-Input!$B$10</f>
        <v>-7.5613521904508971</v>
      </c>
      <c r="I5714" s="3">
        <f t="shared" si="179"/>
        <v>-1.4053906164155145</v>
      </c>
    </row>
    <row r="5715" spans="1:9">
      <c r="A5715" s="3">
        <f t="shared" si="178"/>
        <v>5713</v>
      </c>
      <c r="B5715" s="3">
        <f>B5714+Input!$B$2</f>
        <v>5.7130000000002426</v>
      </c>
      <c r="C5715" s="3">
        <f>C5714+G5714*Input!$B$2</f>
        <v>11.538753828921841</v>
      </c>
      <c r="D5715" s="3">
        <f>D5714+H5714*Input!$B$2</f>
        <v>-69.155137319605586</v>
      </c>
      <c r="E5715" s="3">
        <f>E5714+Input!$B$2*C5715</f>
        <v>148.83755362122704</v>
      </c>
      <c r="F5715" s="3">
        <f>F5714+Input!$B$2*D5715</f>
        <v>-37.413615352055011</v>
      </c>
      <c r="G5715" s="3">
        <f>-(0.5*Input!$B$3*(C5715^2+D5715^2)*COS(I5714)*Input!$B$8*Input!$B$11)/(Input!$B$9/Input!$B$10)</f>
        <v>-4.1087892063893117</v>
      </c>
      <c r="H5715" s="3">
        <f>-(0.5*Input!$B$3*(C5715^2+D5715^2)*SIN(I5714)*Input!$B$8*Input!$B$11)/(Input!$B$9/Input!$B$10)-Input!$B$10</f>
        <v>-7.5562800812208728</v>
      </c>
      <c r="I5715" s="3">
        <f t="shared" si="179"/>
        <v>-1.4054661929362133</v>
      </c>
    </row>
    <row r="5716" spans="1:9">
      <c r="A5716" s="3">
        <f t="shared" si="178"/>
        <v>5714</v>
      </c>
      <c r="B5716" s="3">
        <f>B5715+Input!$B$2</f>
        <v>5.7140000000002429</v>
      </c>
      <c r="C5716" s="3">
        <f>C5715+G5715*Input!$B$2</f>
        <v>11.534645039715452</v>
      </c>
      <c r="D5716" s="3">
        <f>D5715+H5715*Input!$B$2</f>
        <v>-69.162693599686804</v>
      </c>
      <c r="E5716" s="3">
        <f>E5715+Input!$B$2*C5716</f>
        <v>148.84908826626676</v>
      </c>
      <c r="F5716" s="3">
        <f>F5715+Input!$B$2*D5716</f>
        <v>-37.482778045654698</v>
      </c>
      <c r="G5716" s="3">
        <f>-(0.5*Input!$B$3*(C5716^2+D5716^2)*COS(I5715)*Input!$B$8*Input!$B$11)/(Input!$B$9/Input!$B$10)</f>
        <v>-4.1077229982158538</v>
      </c>
      <c r="H5716" s="3">
        <f>-(0.5*Input!$B$3*(C5716^2+D5716^2)*SIN(I5715)*Input!$B$8*Input!$B$11)/(Input!$B$9/Input!$B$10)-Input!$B$10</f>
        <v>-7.5512108114744159</v>
      </c>
      <c r="I5716" s="3">
        <f t="shared" si="179"/>
        <v>-1.4055417279411553</v>
      </c>
    </row>
    <row r="5717" spans="1:9">
      <c r="A5717" s="3">
        <f t="shared" si="178"/>
        <v>5715</v>
      </c>
      <c r="B5717" s="3">
        <f>B5716+Input!$B$2</f>
        <v>5.7150000000002432</v>
      </c>
      <c r="C5717" s="3">
        <f>C5716+G5716*Input!$B$2</f>
        <v>11.530537316717236</v>
      </c>
      <c r="D5717" s="3">
        <f>D5716+H5716*Input!$B$2</f>
        <v>-69.170244810498275</v>
      </c>
      <c r="E5717" s="3">
        <f>E5716+Input!$B$2*C5717</f>
        <v>148.86061880358349</v>
      </c>
      <c r="F5717" s="3">
        <f>F5716+Input!$B$2*D5717</f>
        <v>-37.551948290465198</v>
      </c>
      <c r="G5717" s="3">
        <f>-(0.5*Input!$B$3*(C5717^2+D5717^2)*COS(I5716)*Input!$B$8*Input!$B$11)/(Input!$B$9/Input!$B$10)</f>
        <v>-4.1066566279918915</v>
      </c>
      <c r="H5717" s="3">
        <f>-(0.5*Input!$B$3*(C5717^2+D5717^2)*SIN(I5716)*Input!$B$8*Input!$B$11)/(Input!$B$9/Input!$B$10)-Input!$B$10</f>
        <v>-7.546144380431425</v>
      </c>
      <c r="I5717" s="3">
        <f t="shared" si="179"/>
        <v>-1.4056172214614859</v>
      </c>
    </row>
    <row r="5718" spans="1:9">
      <c r="A5718" s="3">
        <f t="shared" si="178"/>
        <v>5716</v>
      </c>
      <c r="B5718" s="3">
        <f>B5717+Input!$B$2</f>
        <v>5.7160000000002436</v>
      </c>
      <c r="C5718" s="3">
        <f>C5717+G5717*Input!$B$2</f>
        <v>11.526430660089245</v>
      </c>
      <c r="D5718" s="3">
        <f>D5717+H5717*Input!$B$2</f>
        <v>-69.177790954878702</v>
      </c>
      <c r="E5718" s="3">
        <f>E5717+Input!$B$2*C5718</f>
        <v>148.87214523424359</v>
      </c>
      <c r="F5718" s="3">
        <f>F5717+Input!$B$2*D5718</f>
        <v>-37.62112608142008</v>
      </c>
      <c r="G5718" s="3">
        <f>-(0.5*Input!$B$3*(C5718^2+D5718^2)*COS(I5717)*Input!$B$8*Input!$B$11)/(Input!$B$9/Input!$B$10)</f>
        <v>-4.1055900962956473</v>
      </c>
      <c r="H5718" s="3">
        <f>-(0.5*Input!$B$3*(C5718^2+D5718^2)*SIN(I5717)*Input!$B$8*Input!$B$11)/(Input!$B$9/Input!$B$10)-Input!$B$10</f>
        <v>-7.5410807873107792</v>
      </c>
      <c r="I5718" s="3">
        <f t="shared" si="179"/>
        <v>-1.4056926735283184</v>
      </c>
    </row>
    <row r="5719" spans="1:9">
      <c r="A5719" s="3">
        <f t="shared" si="178"/>
        <v>5717</v>
      </c>
      <c r="B5719" s="3">
        <f>B5718+Input!$B$2</f>
        <v>5.7170000000002439</v>
      </c>
      <c r="C5719" s="3">
        <f>C5718+G5718*Input!$B$2</f>
        <v>11.522325069992949</v>
      </c>
      <c r="D5719" s="3">
        <f>D5718+H5718*Input!$B$2</f>
        <v>-69.185332035666008</v>
      </c>
      <c r="E5719" s="3">
        <f>E5718+Input!$B$2*C5719</f>
        <v>148.88366755931358</v>
      </c>
      <c r="F5719" s="3">
        <f>F5718+Input!$B$2*D5719</f>
        <v>-37.690311413455746</v>
      </c>
      <c r="G5719" s="3">
        <f>-(0.5*Input!$B$3*(C5719^2+D5719^2)*COS(I5718)*Input!$B$8*Input!$B$11)/(Input!$B$9/Input!$B$10)</f>
        <v>-4.1045234037048166</v>
      </c>
      <c r="H5719" s="3">
        <f>-(0.5*Input!$B$3*(C5719^2+D5719^2)*SIN(I5718)*Input!$B$8*Input!$B$11)/(Input!$B$9/Input!$B$10)-Input!$B$10</f>
        <v>-7.5360200313302599</v>
      </c>
      <c r="I5719" s="3">
        <f t="shared" si="179"/>
        <v>-1.4057680841727334</v>
      </c>
    </row>
    <row r="5720" spans="1:9">
      <c r="A5720" s="3">
        <f t="shared" si="178"/>
        <v>5718</v>
      </c>
      <c r="B5720" s="3">
        <f>B5719+Input!$B$2</f>
        <v>5.7180000000002442</v>
      </c>
      <c r="C5720" s="3">
        <f>C5719+G5719*Input!$B$2</f>
        <v>11.518220546589244</v>
      </c>
      <c r="D5720" s="3">
        <f>D5719+H5719*Input!$B$2</f>
        <v>-69.192868055697332</v>
      </c>
      <c r="E5720" s="3">
        <f>E5719+Input!$B$2*C5720</f>
        <v>148.89518577986016</v>
      </c>
      <c r="F5720" s="3">
        <f>F5719+Input!$B$2*D5720</f>
        <v>-37.75950428151144</v>
      </c>
      <c r="G5720" s="3">
        <f>-(0.5*Input!$B$3*(C5720^2+D5720^2)*COS(I5719)*Input!$B$8*Input!$B$11)/(Input!$B$9/Input!$B$10)</f>
        <v>-4.1034565507965564</v>
      </c>
      <c r="H5720" s="3">
        <f>-(0.5*Input!$B$3*(C5720^2+D5720^2)*SIN(I5719)*Input!$B$8*Input!$B$11)/(Input!$B$9/Input!$B$10)-Input!$B$10</f>
        <v>-7.5309621117066392</v>
      </c>
      <c r="I5720" s="3">
        <f t="shared" si="179"/>
        <v>-1.4058434534257789</v>
      </c>
    </row>
    <row r="5721" spans="1:9">
      <c r="A5721" s="3">
        <f t="shared" si="178"/>
        <v>5719</v>
      </c>
      <c r="B5721" s="3">
        <f>B5720+Input!$B$2</f>
        <v>5.7190000000002446</v>
      </c>
      <c r="C5721" s="3">
        <f>C5720+G5720*Input!$B$2</f>
        <v>11.514117090038448</v>
      </c>
      <c r="D5721" s="3">
        <f>D5720+H5720*Input!$B$2</f>
        <v>-69.200399017809033</v>
      </c>
      <c r="E5721" s="3">
        <f>E5720+Input!$B$2*C5721</f>
        <v>148.90669989695019</v>
      </c>
      <c r="F5721" s="3">
        <f>F5720+Input!$B$2*D5721</f>
        <v>-37.828704680529249</v>
      </c>
      <c r="G5721" s="3">
        <f>-(0.5*Input!$B$3*(C5721^2+D5721^2)*COS(I5720)*Input!$B$8*Input!$B$11)/(Input!$B$9/Input!$B$10)</f>
        <v>-4.1023895381474969</v>
      </c>
      <c r="H5721" s="3">
        <f>-(0.5*Input!$B$3*(C5721^2+D5721^2)*SIN(I5720)*Input!$B$8*Input!$B$11)/(Input!$B$9/Input!$B$10)-Input!$B$10</f>
        <v>-7.5259070276556059</v>
      </c>
      <c r="I5721" s="3">
        <f t="shared" si="179"/>
        <v>-1.405918781318471</v>
      </c>
    </row>
    <row r="5722" spans="1:9">
      <c r="A5722" s="3">
        <f t="shared" si="178"/>
        <v>5720</v>
      </c>
      <c r="B5722" s="3">
        <f>B5721+Input!$B$2</f>
        <v>5.7200000000002449</v>
      </c>
      <c r="C5722" s="3">
        <f>C5721+G5721*Input!$B$2</f>
        <v>11.510014700500301</v>
      </c>
      <c r="D5722" s="3">
        <f>D5721+H5721*Input!$B$2</f>
        <v>-69.207924924836689</v>
      </c>
      <c r="E5722" s="3">
        <f>E5721+Input!$B$2*C5722</f>
        <v>148.91820991165068</v>
      </c>
      <c r="F5722" s="3">
        <f>F5721+Input!$B$2*D5722</f>
        <v>-37.897912605454088</v>
      </c>
      <c r="G5722" s="3">
        <f>-(0.5*Input!$B$3*(C5722^2+D5722^2)*COS(I5721)*Input!$B$8*Input!$B$11)/(Input!$B$9/Input!$B$10)</f>
        <v>-4.1013223663337248</v>
      </c>
      <c r="H5722" s="3">
        <f>-(0.5*Input!$B$3*(C5722^2+D5722^2)*SIN(I5721)*Input!$B$8*Input!$B$11)/(Input!$B$9/Input!$B$10)-Input!$B$10</f>
        <v>-7.5208547783918043</v>
      </c>
      <c r="I5722" s="3">
        <f t="shared" si="179"/>
        <v>-1.4059940678817933</v>
      </c>
    </row>
    <row r="5723" spans="1:9">
      <c r="A5723" s="3">
        <f t="shared" si="178"/>
        <v>5721</v>
      </c>
      <c r="B5723" s="3">
        <f>B5722+Input!$B$2</f>
        <v>5.7210000000002452</v>
      </c>
      <c r="C5723" s="3">
        <f>C5722+G5722*Input!$B$2</f>
        <v>11.505913378133968</v>
      </c>
      <c r="D5723" s="3">
        <f>D5722+H5722*Input!$B$2</f>
        <v>-69.215445779615081</v>
      </c>
      <c r="E5723" s="3">
        <f>E5722+Input!$B$2*C5723</f>
        <v>148.92971582502881</v>
      </c>
      <c r="F5723" s="3">
        <f>F5722+Input!$B$2*D5723</f>
        <v>-37.967128051233701</v>
      </c>
      <c r="G5723" s="3">
        <f>-(0.5*Input!$B$3*(C5723^2+D5723^2)*COS(I5722)*Input!$B$8*Input!$B$11)/(Input!$B$9/Input!$B$10)</f>
        <v>-4.1002550359308039</v>
      </c>
      <c r="H5723" s="3">
        <f>-(0.5*Input!$B$3*(C5723^2+D5723^2)*SIN(I5722)*Input!$B$8*Input!$B$11)/(Input!$B$9/Input!$B$10)-Input!$B$10</f>
        <v>-7.5158053631288482</v>
      </c>
      <c r="I5723" s="3">
        <f t="shared" si="179"/>
        <v>-1.4060693131466966</v>
      </c>
    </row>
    <row r="5724" spans="1:9">
      <c r="A5724" s="3">
        <f t="shared" si="178"/>
        <v>5722</v>
      </c>
      <c r="B5724" s="3">
        <f>B5723+Input!$B$2</f>
        <v>5.7220000000002456</v>
      </c>
      <c r="C5724" s="3">
        <f>C5723+G5723*Input!$B$2</f>
        <v>11.501813123098037</v>
      </c>
      <c r="D5724" s="3">
        <f>D5723+H5723*Input!$B$2</f>
        <v>-69.222961584978208</v>
      </c>
      <c r="E5724" s="3">
        <f>E5723+Input!$B$2*C5724</f>
        <v>148.9412176381519</v>
      </c>
      <c r="F5724" s="3">
        <f>F5723+Input!$B$2*D5724</f>
        <v>-38.036351012818677</v>
      </c>
      <c r="G5724" s="3">
        <f>-(0.5*Input!$B$3*(C5724^2+D5724^2)*COS(I5723)*Input!$B$8*Input!$B$11)/(Input!$B$9/Input!$B$10)</f>
        <v>-4.0991875475137673</v>
      </c>
      <c r="H5724" s="3">
        <f>-(0.5*Input!$B$3*(C5724^2+D5724^2)*SIN(I5723)*Input!$B$8*Input!$B$11)/(Input!$B$9/Input!$B$10)-Input!$B$10</f>
        <v>-7.5107587810792964</v>
      </c>
      <c r="I5724" s="3">
        <f t="shared" si="179"/>
        <v>-1.4061445171441003</v>
      </c>
    </row>
    <row r="5725" spans="1:9">
      <c r="A5725" s="3">
        <f t="shared" si="178"/>
        <v>5723</v>
      </c>
      <c r="B5725" s="3">
        <f>B5724+Input!$B$2</f>
        <v>5.7230000000002459</v>
      </c>
      <c r="C5725" s="3">
        <f>C5724+G5724*Input!$B$2</f>
        <v>11.497713935550523</v>
      </c>
      <c r="D5725" s="3">
        <f>D5724+H5724*Input!$B$2</f>
        <v>-69.230472343759288</v>
      </c>
      <c r="E5725" s="3">
        <f>E5724+Input!$B$2*C5725</f>
        <v>148.95271535208744</v>
      </c>
      <c r="F5725" s="3">
        <f>F5724+Input!$B$2*D5725</f>
        <v>-38.105581485162439</v>
      </c>
      <c r="G5725" s="3">
        <f>-(0.5*Input!$B$3*(C5725^2+D5725^2)*COS(I5724)*Input!$B$8*Input!$B$11)/(Input!$B$9/Input!$B$10)</f>
        <v>-4.0981199016571033</v>
      </c>
      <c r="H5725" s="3">
        <f>-(0.5*Input!$B$3*(C5725^2+D5725^2)*SIN(I5724)*Input!$B$8*Input!$B$11)/(Input!$B$9/Input!$B$10)-Input!$B$10</f>
        <v>-7.5057150314546668</v>
      </c>
      <c r="I5725" s="3">
        <f t="shared" si="179"/>
        <v>-1.4062196799048905</v>
      </c>
    </row>
    <row r="5726" spans="1:9">
      <c r="A5726" s="3">
        <f t="shared" si="178"/>
        <v>5724</v>
      </c>
      <c r="B5726" s="3">
        <f>B5725+Input!$B$2</f>
        <v>5.7240000000002462</v>
      </c>
      <c r="C5726" s="3">
        <f>C5725+G5725*Input!$B$2</f>
        <v>11.493615815648866</v>
      </c>
      <c r="D5726" s="3">
        <f>D5725+H5725*Input!$B$2</f>
        <v>-69.237978058790745</v>
      </c>
      <c r="E5726" s="3">
        <f>E5725+Input!$B$2*C5726</f>
        <v>148.96420896790309</v>
      </c>
      <c r="F5726" s="3">
        <f>F5725+Input!$B$2*D5726</f>
        <v>-38.174819463221233</v>
      </c>
      <c r="G5726" s="3">
        <f>-(0.5*Input!$B$3*(C5726^2+D5726^2)*COS(I5725)*Input!$B$8*Input!$B$11)/(Input!$B$9/Input!$B$10)</f>
        <v>-4.0970520989347881</v>
      </c>
      <c r="H5726" s="3">
        <f>-(0.5*Input!$B$3*(C5726^2+D5726^2)*SIN(I5725)*Input!$B$8*Input!$B$11)/(Input!$B$9/Input!$B$10)-Input!$B$10</f>
        <v>-7.5006741134654433</v>
      </c>
      <c r="I5726" s="3">
        <f t="shared" si="179"/>
        <v>-1.4062948014599221</v>
      </c>
    </row>
    <row r="5727" spans="1:9">
      <c r="A5727" s="3">
        <f t="shared" si="178"/>
        <v>5725</v>
      </c>
      <c r="B5727" s="3">
        <f>B5726+Input!$B$2</f>
        <v>5.7250000000002466</v>
      </c>
      <c r="C5727" s="3">
        <f>C5726+G5726*Input!$B$2</f>
        <v>11.489518763549931</v>
      </c>
      <c r="D5727" s="3">
        <f>D5726+H5726*Input!$B$2</f>
        <v>-69.245478732904203</v>
      </c>
      <c r="E5727" s="3">
        <f>E5726+Input!$B$2*C5727</f>
        <v>148.97569848666663</v>
      </c>
      <c r="F5727" s="3">
        <f>F5726+Input!$B$2*D5727</f>
        <v>-38.244064941954136</v>
      </c>
      <c r="G5727" s="3">
        <f>-(0.5*Input!$B$3*(C5727^2+D5727^2)*COS(I5726)*Input!$B$8*Input!$B$11)/(Input!$B$9/Input!$B$10)</f>
        <v>-4.0959841399202466</v>
      </c>
      <c r="H5727" s="3">
        <f>-(0.5*Input!$B$3*(C5727^2+D5727^2)*SIN(I5726)*Input!$B$8*Input!$B$11)/(Input!$B$9/Input!$B$10)-Input!$B$10</f>
        <v>-7.4956360263210655</v>
      </c>
      <c r="I5727" s="3">
        <f t="shared" si="179"/>
        <v>-1.4063698818400177</v>
      </c>
    </row>
    <row r="5728" spans="1:9">
      <c r="A5728" s="3">
        <f t="shared" si="178"/>
        <v>5726</v>
      </c>
      <c r="B5728" s="3">
        <f>B5727+Input!$B$2</f>
        <v>5.7260000000002469</v>
      </c>
      <c r="C5728" s="3">
        <f>C5727+G5727*Input!$B$2</f>
        <v>11.48542277941001</v>
      </c>
      <c r="D5728" s="3">
        <f>D5727+H5727*Input!$B$2</f>
        <v>-69.252974368930523</v>
      </c>
      <c r="E5728" s="3">
        <f>E5727+Input!$B$2*C5728</f>
        <v>148.98718390944603</v>
      </c>
      <c r="F5728" s="3">
        <f>F5727+Input!$B$2*D5728</f>
        <v>-38.313317916323065</v>
      </c>
      <c r="G5728" s="3">
        <f>-(0.5*Input!$B$3*(C5728^2+D5728^2)*COS(I5727)*Input!$B$8*Input!$B$11)/(Input!$B$9/Input!$B$10)</f>
        <v>-4.0949160251863805</v>
      </c>
      <c r="H5728" s="3">
        <f>-(0.5*Input!$B$3*(C5728^2+D5728^2)*SIN(I5727)*Input!$B$8*Input!$B$11)/(Input!$B$9/Input!$B$10)-Input!$B$10</f>
        <v>-7.4906007692299497</v>
      </c>
      <c r="I5728" s="3">
        <f t="shared" si="179"/>
        <v>-1.4064449210759669</v>
      </c>
    </row>
    <row r="5729" spans="1:9">
      <c r="A5729" s="3">
        <f t="shared" si="178"/>
        <v>5727</v>
      </c>
      <c r="B5729" s="3">
        <f>B5728+Input!$B$2</f>
        <v>5.7270000000002472</v>
      </c>
      <c r="C5729" s="3">
        <f>C5728+G5728*Input!$B$2</f>
        <v>11.481327863384823</v>
      </c>
      <c r="D5729" s="3">
        <f>D5728+H5728*Input!$B$2</f>
        <v>-69.260464969699754</v>
      </c>
      <c r="E5729" s="3">
        <f>E5728+Input!$B$2*C5729</f>
        <v>148.99866523730941</v>
      </c>
      <c r="F5729" s="3">
        <f>F5728+Input!$B$2*D5729</f>
        <v>-38.382578381292767</v>
      </c>
      <c r="G5729" s="3">
        <f>-(0.5*Input!$B$3*(C5729^2+D5729^2)*COS(I5728)*Input!$B$8*Input!$B$11)/(Input!$B$9/Input!$B$10)</f>
        <v>-4.0938477553055703</v>
      </c>
      <c r="H5729" s="3">
        <f>-(0.5*Input!$B$3*(C5729^2+D5729^2)*SIN(I5728)*Input!$B$8*Input!$B$11)/(Input!$B$9/Input!$B$10)-Input!$B$10</f>
        <v>-7.4855683413994569</v>
      </c>
      <c r="I5729" s="3">
        <f t="shared" si="179"/>
        <v>-1.4065199191985285</v>
      </c>
    </row>
    <row r="5730" spans="1:9">
      <c r="A5730" s="3">
        <f t="shared" si="178"/>
        <v>5728</v>
      </c>
      <c r="B5730" s="3">
        <f>B5729+Input!$B$2</f>
        <v>5.7280000000002476</v>
      </c>
      <c r="C5730" s="3">
        <f>C5729+G5729*Input!$B$2</f>
        <v>11.477234015629518</v>
      </c>
      <c r="D5730" s="3">
        <f>D5729+H5729*Input!$B$2</f>
        <v>-69.267950538041148</v>
      </c>
      <c r="E5730" s="3">
        <f>E5729+Input!$B$2*C5730</f>
        <v>149.01014247132505</v>
      </c>
      <c r="F5730" s="3">
        <f>F5729+Input!$B$2*D5730</f>
        <v>-38.451846331830808</v>
      </c>
      <c r="G5730" s="3">
        <f>-(0.5*Input!$B$3*(C5730^2+D5730^2)*COS(I5729)*Input!$B$8*Input!$B$11)/(Input!$B$9/Input!$B$10)</f>
        <v>-4.0927793308496421</v>
      </c>
      <c r="H5730" s="3">
        <f>-(0.5*Input!$B$3*(C5730^2+D5730^2)*SIN(I5729)*Input!$B$8*Input!$B$11)/(Input!$B$9/Input!$B$10)-Input!$B$10</f>
        <v>-7.4805387420359573</v>
      </c>
      <c r="I5730" s="3">
        <f t="shared" si="179"/>
        <v>-1.4065948762384286</v>
      </c>
    </row>
    <row r="5731" spans="1:9">
      <c r="A5731" s="3">
        <f t="shared" si="178"/>
        <v>5729</v>
      </c>
      <c r="B5731" s="3">
        <f>B5730+Input!$B$2</f>
        <v>5.7290000000002479</v>
      </c>
      <c r="C5731" s="3">
        <f>C5730+G5730*Input!$B$2</f>
        <v>11.473141236298668</v>
      </c>
      <c r="D5731" s="3">
        <f>D5730+H5730*Input!$B$2</f>
        <v>-69.275431076783178</v>
      </c>
      <c r="E5731" s="3">
        <f>E5730+Input!$B$2*C5731</f>
        <v>149.02161561256136</v>
      </c>
      <c r="F5731" s="3">
        <f>F5730+Input!$B$2*D5731</f>
        <v>-38.52112176290759</v>
      </c>
      <c r="G5731" s="3">
        <f>-(0.5*Input!$B$3*(C5731^2+D5731^2)*COS(I5730)*Input!$B$8*Input!$B$11)/(Input!$B$9/Input!$B$10)</f>
        <v>-4.0917107523899041</v>
      </c>
      <c r="H5731" s="3">
        <f>-(0.5*Input!$B$3*(C5731^2+D5731^2)*SIN(I5730)*Input!$B$8*Input!$B$11)/(Input!$B$9/Input!$B$10)-Input!$B$10</f>
        <v>-7.4755119703447583</v>
      </c>
      <c r="I5731" s="3">
        <f t="shared" si="179"/>
        <v>-1.4066697922263613</v>
      </c>
    </row>
    <row r="5732" spans="1:9">
      <c r="A5732" s="3">
        <f t="shared" si="178"/>
        <v>5730</v>
      </c>
      <c r="B5732" s="3">
        <f>B5731+Input!$B$2</f>
        <v>5.7300000000002482</v>
      </c>
      <c r="C5732" s="3">
        <f>C5731+G5731*Input!$B$2</f>
        <v>11.469049525546279</v>
      </c>
      <c r="D5732" s="3">
        <f>D5731+H5731*Input!$B$2</f>
        <v>-69.282906588753519</v>
      </c>
      <c r="E5732" s="3">
        <f>E5731+Input!$B$2*C5732</f>
        <v>149.03308466208691</v>
      </c>
      <c r="F5732" s="3">
        <f>F5731+Input!$B$2*D5732</f>
        <v>-38.590404669496344</v>
      </c>
      <c r="G5732" s="3">
        <f>-(0.5*Input!$B$3*(C5732^2+D5732^2)*COS(I5731)*Input!$B$8*Input!$B$11)/(Input!$B$9/Input!$B$10)</f>
        <v>-4.090642020497139</v>
      </c>
      <c r="H5732" s="3">
        <f>-(0.5*Input!$B$3*(C5732^2+D5732^2)*SIN(I5731)*Input!$B$8*Input!$B$11)/(Input!$B$9/Input!$B$10)-Input!$B$10</f>
        <v>-7.4704880255301518</v>
      </c>
      <c r="I5732" s="3">
        <f t="shared" si="179"/>
        <v>-1.4067446671929891</v>
      </c>
    </row>
    <row r="5733" spans="1:9">
      <c r="A5733" s="3">
        <f t="shared" si="178"/>
        <v>5731</v>
      </c>
      <c r="B5733" s="3">
        <f>B5732+Input!$B$2</f>
        <v>5.7310000000002486</v>
      </c>
      <c r="C5733" s="3">
        <f>C5732+G5732*Input!$B$2</f>
        <v>11.464958883525782</v>
      </c>
      <c r="D5733" s="3">
        <f>D5732+H5732*Input!$B$2</f>
        <v>-69.290377076779052</v>
      </c>
      <c r="E5733" s="3">
        <f>E5732+Input!$B$2*C5733</f>
        <v>149.04454962097043</v>
      </c>
      <c r="F5733" s="3">
        <f>F5732+Input!$B$2*D5733</f>
        <v>-38.65969504657312</v>
      </c>
      <c r="G5733" s="3">
        <f>-(0.5*Input!$B$3*(C5733^2+D5733^2)*COS(I5732)*Input!$B$8*Input!$B$11)/(Input!$B$9/Input!$B$10)</f>
        <v>-4.0895731357415901</v>
      </c>
      <c r="H5733" s="3">
        <f>-(0.5*Input!$B$3*(C5733^2+D5733^2)*SIN(I5732)*Input!$B$8*Input!$B$11)/(Input!$B$9/Input!$B$10)-Input!$B$10</f>
        <v>-7.4654669067954131</v>
      </c>
      <c r="I5733" s="3">
        <f t="shared" si="179"/>
        <v>-1.4068195011689424</v>
      </c>
    </row>
    <row r="5734" spans="1:9">
      <c r="A5734" s="3">
        <f t="shared" si="178"/>
        <v>5732</v>
      </c>
      <c r="B5734" s="3">
        <f>B5733+Input!$B$2</f>
        <v>5.7320000000002489</v>
      </c>
      <c r="C5734" s="3">
        <f>C5733+G5733*Input!$B$2</f>
        <v>11.46086931039004</v>
      </c>
      <c r="D5734" s="3">
        <f>D5733+H5733*Input!$B$2</f>
        <v>-69.297842543685846</v>
      </c>
      <c r="E5734" s="3">
        <f>E5733+Input!$B$2*C5734</f>
        <v>149.05601049028081</v>
      </c>
      <c r="F5734" s="3">
        <f>F5733+Input!$B$2*D5734</f>
        <v>-38.728992889116803</v>
      </c>
      <c r="G5734" s="3">
        <f>-(0.5*Input!$B$3*(C5734^2+D5734^2)*COS(I5733)*Input!$B$8*Input!$B$11)/(Input!$B$9/Input!$B$10)</f>
        <v>-4.0885040986929644</v>
      </c>
      <c r="H5734" s="3">
        <f>-(0.5*Input!$B$3*(C5734^2+D5734^2)*SIN(I5733)*Input!$B$8*Input!$B$11)/(Input!$B$9/Input!$B$10)-Input!$B$10</f>
        <v>-7.460448613342809</v>
      </c>
      <c r="I5734" s="3">
        <f t="shared" si="179"/>
        <v>-1.4068942941848197</v>
      </c>
    </row>
    <row r="5735" spans="1:9">
      <c r="A5735" s="3">
        <f t="shared" si="178"/>
        <v>5733</v>
      </c>
      <c r="B5735" s="3">
        <f>B5734+Input!$B$2</f>
        <v>5.7330000000002492</v>
      </c>
      <c r="C5735" s="3">
        <f>C5734+G5734*Input!$B$2</f>
        <v>11.456780806291347</v>
      </c>
      <c r="D5735" s="3">
        <f>D5734+H5734*Input!$B$2</f>
        <v>-69.30530299229919</v>
      </c>
      <c r="E5735" s="3">
        <f>E5734+Input!$B$2*C5735</f>
        <v>149.06746727108711</v>
      </c>
      <c r="F5735" s="3">
        <f>F5734+Input!$B$2*D5735</f>
        <v>-38.798298192109101</v>
      </c>
      <c r="G5735" s="3">
        <f>-(0.5*Input!$B$3*(C5735^2+D5735^2)*COS(I5734)*Input!$B$8*Input!$B$11)/(Input!$B$9/Input!$B$10)</f>
        <v>-4.0874349099204528</v>
      </c>
      <c r="H5735" s="3">
        <f>-(0.5*Input!$B$3*(C5735^2+D5735^2)*SIN(I5734)*Input!$B$8*Input!$B$11)/(Input!$B$9/Input!$B$10)-Input!$B$10</f>
        <v>-7.4554331443735364</v>
      </c>
      <c r="I5735" s="3">
        <f t="shared" si="179"/>
        <v>-1.4069690462711881</v>
      </c>
    </row>
    <row r="5736" spans="1:9">
      <c r="A5736" s="3">
        <f t="shared" si="178"/>
        <v>5734</v>
      </c>
      <c r="B5736" s="3">
        <f>B5735+Input!$B$2</f>
        <v>5.7340000000002496</v>
      </c>
      <c r="C5736" s="3">
        <f>C5735+G5735*Input!$B$2</f>
        <v>11.452693371381427</v>
      </c>
      <c r="D5736" s="3">
        <f>D5735+H5735*Input!$B$2</f>
        <v>-69.312758425443562</v>
      </c>
      <c r="E5736" s="3">
        <f>E5735+Input!$B$2*C5736</f>
        <v>149.07891996445849</v>
      </c>
      <c r="F5736" s="3">
        <f>F5735+Input!$B$2*D5736</f>
        <v>-38.867610950534548</v>
      </c>
      <c r="G5736" s="3">
        <f>-(0.5*Input!$B$3*(C5736^2+D5736^2)*COS(I5735)*Input!$B$8*Input!$B$11)/(Input!$B$9/Input!$B$10)</f>
        <v>-4.0863655699926964</v>
      </c>
      <c r="H5736" s="3">
        <f>-(0.5*Input!$B$3*(C5736^2+D5736^2)*SIN(I5735)*Input!$B$8*Input!$B$11)/(Input!$B$9/Input!$B$10)-Input!$B$10</f>
        <v>-7.4504204990878549</v>
      </c>
      <c r="I5736" s="3">
        <f t="shared" si="179"/>
        <v>-1.4070437574585823</v>
      </c>
    </row>
    <row r="5737" spans="1:9">
      <c r="A5737" s="3">
        <f t="shared" si="178"/>
        <v>5735</v>
      </c>
      <c r="B5737" s="3">
        <f>B5736+Input!$B$2</f>
        <v>5.7350000000002499</v>
      </c>
      <c r="C5737" s="3">
        <f>C5736+G5736*Input!$B$2</f>
        <v>11.448607005811434</v>
      </c>
      <c r="D5737" s="3">
        <f>D5736+H5736*Input!$B$2</f>
        <v>-69.320208845942645</v>
      </c>
      <c r="E5737" s="3">
        <f>E5736+Input!$B$2*C5737</f>
        <v>149.0903685714643</v>
      </c>
      <c r="F5737" s="3">
        <f>F5736+Input!$B$2*D5737</f>
        <v>-38.936931159380492</v>
      </c>
      <c r="G5737" s="3">
        <f>-(0.5*Input!$B$3*(C5737^2+D5737^2)*COS(I5736)*Input!$B$8*Input!$B$11)/(Input!$B$9/Input!$B$10)</f>
        <v>-4.0852960794778266</v>
      </c>
      <c r="H5737" s="3">
        <f>-(0.5*Input!$B$3*(C5737^2+D5737^2)*SIN(I5736)*Input!$B$8*Input!$B$11)/(Input!$B$9/Input!$B$10)-Input!$B$10</f>
        <v>-7.4454106766849577</v>
      </c>
      <c r="I5737" s="3">
        <f t="shared" si="179"/>
        <v>-1.407118427777506</v>
      </c>
    </row>
    <row r="5738" spans="1:9">
      <c r="A5738" s="3">
        <f t="shared" si="178"/>
        <v>5736</v>
      </c>
      <c r="B5738" s="3">
        <f>B5737+Input!$B$2</f>
        <v>5.7360000000002502</v>
      </c>
      <c r="C5738" s="3">
        <f>C5737+G5737*Input!$B$2</f>
        <v>11.444521709731957</v>
      </c>
      <c r="D5738" s="3">
        <f>D5737+H5737*Input!$B$2</f>
        <v>-69.327654256619326</v>
      </c>
      <c r="E5738" s="3">
        <f>E5737+Input!$B$2*C5738</f>
        <v>149.10181309317403</v>
      </c>
      <c r="F5738" s="3">
        <f>F5737+Input!$B$2*D5738</f>
        <v>-39.00625881363711</v>
      </c>
      <c r="G5738" s="3">
        <f>-(0.5*Input!$B$3*(C5738^2+D5738^2)*COS(I5737)*Input!$B$8*Input!$B$11)/(Input!$B$9/Input!$B$10)</f>
        <v>-4.0842264389434275</v>
      </c>
      <c r="H5738" s="3">
        <f>-(0.5*Input!$B$3*(C5738^2+D5738^2)*SIN(I5737)*Input!$B$8*Input!$B$11)/(Input!$B$9/Input!$B$10)-Input!$B$10</f>
        <v>-7.4404036763630259</v>
      </c>
      <c r="I5738" s="3">
        <f t="shared" si="179"/>
        <v>-1.4071930572584306</v>
      </c>
    </row>
    <row r="5739" spans="1:9">
      <c r="A5739" s="3">
        <f t="shared" si="178"/>
        <v>5737</v>
      </c>
      <c r="B5739" s="3">
        <f>B5738+Input!$B$2</f>
        <v>5.7370000000002506</v>
      </c>
      <c r="C5739" s="3">
        <f>C5738+G5738*Input!$B$2</f>
        <v>11.440437483293014</v>
      </c>
      <c r="D5739" s="3">
        <f>D5738+H5738*Input!$B$2</f>
        <v>-69.335094660295695</v>
      </c>
      <c r="E5739" s="3">
        <f>E5738+Input!$B$2*C5739</f>
        <v>149.11325353065732</v>
      </c>
      <c r="F5739" s="3">
        <f>F5738+Input!$B$2*D5739</f>
        <v>-39.075593908297407</v>
      </c>
      <c r="G5739" s="3">
        <f>-(0.5*Input!$B$3*(C5739^2+D5739^2)*COS(I5738)*Input!$B$8*Input!$B$11)/(Input!$B$9/Input!$B$10)</f>
        <v>-4.0831566489565612</v>
      </c>
      <c r="H5739" s="3">
        <f>-(0.5*Input!$B$3*(C5739^2+D5739^2)*SIN(I5738)*Input!$B$8*Input!$B$11)/(Input!$B$9/Input!$B$10)-Input!$B$10</f>
        <v>-7.4353994973192528</v>
      </c>
      <c r="I5739" s="3">
        <f t="shared" si="179"/>
        <v>-1.4072676459317963</v>
      </c>
    </row>
    <row r="5740" spans="1:9">
      <c r="A5740" s="3">
        <f t="shared" si="178"/>
        <v>5738</v>
      </c>
      <c r="B5740" s="3">
        <f>B5739+Input!$B$2</f>
        <v>5.7380000000002509</v>
      </c>
      <c r="C5740" s="3">
        <f>C5739+G5739*Input!$B$2</f>
        <v>11.436354326644057</v>
      </c>
      <c r="D5740" s="3">
        <f>D5739+H5739*Input!$B$2</f>
        <v>-69.34253005979302</v>
      </c>
      <c r="E5740" s="3">
        <f>E5739+Input!$B$2*C5740</f>
        <v>149.12468988498395</v>
      </c>
      <c r="F5740" s="3">
        <f>F5739+Input!$B$2*D5740</f>
        <v>-39.144936438357199</v>
      </c>
      <c r="G5740" s="3">
        <f>-(0.5*Input!$B$3*(C5740^2+D5740^2)*COS(I5739)*Input!$B$8*Input!$B$11)/(Input!$B$9/Input!$B$10)</f>
        <v>-4.0820867100837557</v>
      </c>
      <c r="H5740" s="3">
        <f>-(0.5*Input!$B$3*(C5740^2+D5740^2)*SIN(I5739)*Input!$B$8*Input!$B$11)/(Input!$B$9/Input!$B$10)-Input!$B$10</f>
        <v>-7.4303981387498084</v>
      </c>
      <c r="I5740" s="3">
        <f t="shared" si="179"/>
        <v>-1.4073421938280115</v>
      </c>
    </row>
    <row r="5741" spans="1:9">
      <c r="A5741" s="3">
        <f t="shared" si="178"/>
        <v>5739</v>
      </c>
      <c r="B5741" s="3">
        <f>B5740+Input!$B$2</f>
        <v>5.7390000000002512</v>
      </c>
      <c r="C5741" s="3">
        <f>C5740+G5740*Input!$B$2</f>
        <v>11.432272239933974</v>
      </c>
      <c r="D5741" s="3">
        <f>D5740+H5740*Input!$B$2</f>
        <v>-69.349960457931772</v>
      </c>
      <c r="E5741" s="3">
        <f>E5740+Input!$B$2*C5741</f>
        <v>149.13612215722389</v>
      </c>
      <c r="F5741" s="3">
        <f>F5740+Input!$B$2*D5741</f>
        <v>-39.214286398815133</v>
      </c>
      <c r="G5741" s="3">
        <f>-(0.5*Input!$B$3*(C5741^2+D5741^2)*COS(I5740)*Input!$B$8*Input!$B$11)/(Input!$B$9/Input!$B$10)</f>
        <v>-4.0810166228910099</v>
      </c>
      <c r="H5741" s="3">
        <f>-(0.5*Input!$B$3*(C5741^2+D5741^2)*SIN(I5740)*Input!$B$8*Input!$B$11)/(Input!$B$9/Input!$B$10)-Input!$B$10</f>
        <v>-7.4253995998498858</v>
      </c>
      <c r="I5741" s="3">
        <f t="shared" si="179"/>
        <v>-1.407416700977453</v>
      </c>
    </row>
    <row r="5742" spans="1:9">
      <c r="A5742" s="3">
        <f t="shared" si="178"/>
        <v>5740</v>
      </c>
      <c r="B5742" s="3">
        <f>B5741+Input!$B$2</f>
        <v>5.7400000000002516</v>
      </c>
      <c r="C5742" s="3">
        <f>C5741+G5741*Input!$B$2</f>
        <v>11.428191223311083</v>
      </c>
      <c r="D5742" s="3">
        <f>D5741+H5741*Input!$B$2</f>
        <v>-69.357385857531625</v>
      </c>
      <c r="E5742" s="3">
        <f>E5741+Input!$B$2*C5742</f>
        <v>149.1475503484472</v>
      </c>
      <c r="F5742" s="3">
        <f>F5741+Input!$B$2*D5742</f>
        <v>-39.283643784672662</v>
      </c>
      <c r="G5742" s="3">
        <f>-(0.5*Input!$B$3*(C5742^2+D5742^2)*COS(I5741)*Input!$B$8*Input!$B$11)/(Input!$B$9/Input!$B$10)</f>
        <v>-4.0799463879437976</v>
      </c>
      <c r="H5742" s="3">
        <f>-(0.5*Input!$B$3*(C5742^2+D5742^2)*SIN(I5741)*Input!$B$8*Input!$B$11)/(Input!$B$9/Input!$B$10)-Input!$B$10</f>
        <v>-7.4204038798136516</v>
      </c>
      <c r="I5742" s="3">
        <f t="shared" si="179"/>
        <v>-1.4074911674104662</v>
      </c>
    </row>
    <row r="5743" spans="1:9">
      <c r="A5743" s="3">
        <f t="shared" si="178"/>
        <v>5741</v>
      </c>
      <c r="B5743" s="3">
        <f>B5742+Input!$B$2</f>
        <v>5.7410000000002519</v>
      </c>
      <c r="C5743" s="3">
        <f>C5742+G5742*Input!$B$2</f>
        <v>11.42411127692314</v>
      </c>
      <c r="D5743" s="3">
        <f>D5742+H5742*Input!$B$2</f>
        <v>-69.364806261411445</v>
      </c>
      <c r="E5743" s="3">
        <f>E5742+Input!$B$2*C5743</f>
        <v>149.15897445972411</v>
      </c>
      <c r="F5743" s="3">
        <f>F5742+Input!$B$2*D5743</f>
        <v>-39.353008590934074</v>
      </c>
      <c r="G5743" s="3">
        <f>-(0.5*Input!$B$3*(C5743^2+D5743^2)*COS(I5742)*Input!$B$8*Input!$B$11)/(Input!$B$9/Input!$B$10)</f>
        <v>-4.0788760058070554</v>
      </c>
      <c r="H5743" s="3">
        <f>-(0.5*Input!$B$3*(C5743^2+D5743^2)*SIN(I5742)*Input!$B$8*Input!$B$11)/(Input!$B$9/Input!$B$10)-Input!$B$10</f>
        <v>-7.4154109778342736</v>
      </c>
      <c r="I5743" s="3">
        <f t="shared" si="179"/>
        <v>-1.4075655931573652</v>
      </c>
    </row>
    <row r="5744" spans="1:9">
      <c r="A5744" s="3">
        <f t="shared" si="178"/>
        <v>5742</v>
      </c>
      <c r="B5744" s="3">
        <f>B5743+Input!$B$2</f>
        <v>5.7420000000002522</v>
      </c>
      <c r="C5744" s="3">
        <f>C5743+G5743*Input!$B$2</f>
        <v>11.420032400917334</v>
      </c>
      <c r="D5744" s="3">
        <f>D5743+H5743*Input!$B$2</f>
        <v>-69.372221672389273</v>
      </c>
      <c r="E5744" s="3">
        <f>E5743+Input!$B$2*C5744</f>
        <v>149.17039449212501</v>
      </c>
      <c r="F5744" s="3">
        <f>F5743+Input!$B$2*D5744</f>
        <v>-39.422380812606463</v>
      </c>
      <c r="G5744" s="3">
        <f>-(0.5*Input!$B$3*(C5744^2+D5744^2)*COS(I5743)*Input!$B$8*Input!$B$11)/(Input!$B$9/Input!$B$10)</f>
        <v>-4.0778054770451897</v>
      </c>
      <c r="H5744" s="3">
        <f>-(0.5*Input!$B$3*(C5744^2+D5744^2)*SIN(I5743)*Input!$B$8*Input!$B$11)/(Input!$B$9/Input!$B$10)-Input!$B$10</f>
        <v>-7.4104208931039359</v>
      </c>
      <c r="I5744" s="3">
        <f t="shared" si="179"/>
        <v>-1.4076399782484326</v>
      </c>
    </row>
    <row r="5745" spans="1:9">
      <c r="A5745" s="3">
        <f t="shared" si="178"/>
        <v>5743</v>
      </c>
      <c r="B5745" s="3">
        <f>B5744+Input!$B$2</f>
        <v>5.7430000000002526</v>
      </c>
      <c r="C5745" s="3">
        <f>C5744+G5744*Input!$B$2</f>
        <v>11.415954595440288</v>
      </c>
      <c r="D5745" s="3">
        <f>D5744+H5744*Input!$B$2</f>
        <v>-69.379632093282382</v>
      </c>
      <c r="E5745" s="3">
        <f>E5744+Input!$B$2*C5745</f>
        <v>149.18181044672045</v>
      </c>
      <c r="F5745" s="3">
        <f>F5744+Input!$B$2*D5745</f>
        <v>-39.491760444699743</v>
      </c>
      <c r="G5745" s="3">
        <f>-(0.5*Input!$B$3*(C5745^2+D5745^2)*COS(I5744)*Input!$B$8*Input!$B$11)/(Input!$B$9/Input!$B$10)</f>
        <v>-4.0767348022220773</v>
      </c>
      <c r="H5745" s="3">
        <f>-(0.5*Input!$B$3*(C5745^2+D5745^2)*SIN(I5744)*Input!$B$8*Input!$B$11)/(Input!$B$9/Input!$B$10)-Input!$B$10</f>
        <v>-7.4054336248138135</v>
      </c>
      <c r="I5745" s="3">
        <f t="shared" si="179"/>
        <v>-1.4077143227139191</v>
      </c>
    </row>
    <row r="5746" spans="1:9">
      <c r="A5746" s="3">
        <f t="shared" si="178"/>
        <v>5744</v>
      </c>
      <c r="B5746" s="3">
        <f>B5745+Input!$B$2</f>
        <v>5.7440000000002529</v>
      </c>
      <c r="C5746" s="3">
        <f>C5745+G5745*Input!$B$2</f>
        <v>11.411877860638066</v>
      </c>
      <c r="D5746" s="3">
        <f>D5745+H5745*Input!$B$2</f>
        <v>-69.387037526907193</v>
      </c>
      <c r="E5746" s="3">
        <f>E5745+Input!$B$2*C5746</f>
        <v>149.19322232458109</v>
      </c>
      <c r="F5746" s="3">
        <f>F5745+Input!$B$2*D5746</f>
        <v>-39.561147482226652</v>
      </c>
      <c r="G5746" s="3">
        <f>-(0.5*Input!$B$3*(C5746^2+D5746^2)*COS(I5745)*Input!$B$8*Input!$B$11)/(Input!$B$9/Input!$B$10)</f>
        <v>-4.0756639819010791</v>
      </c>
      <c r="H5746" s="3">
        <f>-(0.5*Input!$B$3*(C5746^2+D5746^2)*SIN(I5745)*Input!$B$8*Input!$B$11)/(Input!$B$9/Input!$B$10)-Input!$B$10</f>
        <v>-7.4004491721541008</v>
      </c>
      <c r="I5746" s="3">
        <f t="shared" si="179"/>
        <v>-1.4077886265840447</v>
      </c>
    </row>
    <row r="5747" spans="1:9">
      <c r="A5747" s="3">
        <f t="shared" si="178"/>
        <v>5745</v>
      </c>
      <c r="B5747" s="3">
        <f>B5746+Input!$B$2</f>
        <v>5.7450000000002532</v>
      </c>
      <c r="C5747" s="3">
        <f>C5746+G5746*Input!$B$2</f>
        <v>11.407802196656165</v>
      </c>
      <c r="D5747" s="3">
        <f>D5746+H5746*Input!$B$2</f>
        <v>-69.394437976079345</v>
      </c>
      <c r="E5747" s="3">
        <f>E5746+Input!$B$2*C5747</f>
        <v>149.20463012677774</v>
      </c>
      <c r="F5747" s="3">
        <f>F5746+Input!$B$2*D5747</f>
        <v>-39.630541920202731</v>
      </c>
      <c r="G5747" s="3">
        <f>-(0.5*Input!$B$3*(C5747^2+D5747^2)*COS(I5746)*Input!$B$8*Input!$B$11)/(Input!$B$9/Input!$B$10)</f>
        <v>-4.0745930166450073</v>
      </c>
      <c r="H5747" s="3">
        <f>-(0.5*Input!$B$3*(C5747^2+D5747^2)*SIN(I5746)*Input!$B$8*Input!$B$11)/(Input!$B$9/Input!$B$10)-Input!$B$10</f>
        <v>-7.3954675343140011</v>
      </c>
      <c r="I5747" s="3">
        <f t="shared" si="179"/>
        <v>-1.407862889888998</v>
      </c>
    </row>
    <row r="5748" spans="1:9">
      <c r="A5748" s="3">
        <f t="shared" si="178"/>
        <v>5746</v>
      </c>
      <c r="B5748" s="3">
        <f>B5747+Input!$B$2</f>
        <v>5.7460000000002536</v>
      </c>
      <c r="C5748" s="3">
        <f>C5747+G5747*Input!$B$2</f>
        <v>11.403727603639521</v>
      </c>
      <c r="D5748" s="3">
        <f>D5747+H5747*Input!$B$2</f>
        <v>-69.401833443613654</v>
      </c>
      <c r="E5748" s="3">
        <f>E5747+Input!$B$2*C5748</f>
        <v>149.21603385438138</v>
      </c>
      <c r="F5748" s="3">
        <f>F5747+Input!$B$2*D5748</f>
        <v>-39.699943753646345</v>
      </c>
      <c r="G5748" s="3">
        <f>-(0.5*Input!$B$3*(C5748^2+D5748^2)*COS(I5747)*Input!$B$8*Input!$B$11)/(Input!$B$9/Input!$B$10)</f>
        <v>-4.0735219070161524</v>
      </c>
      <c r="H5748" s="3">
        <f>-(0.5*Input!$B$3*(C5748^2+D5748^2)*SIN(I5747)*Input!$B$8*Input!$B$11)/(Input!$B$9/Input!$B$10)-Input!$B$10</f>
        <v>-7.3904887104817192</v>
      </c>
      <c r="I5748" s="3">
        <f t="shared" si="179"/>
        <v>-1.407937112658936</v>
      </c>
    </row>
    <row r="5749" spans="1:9">
      <c r="A5749" s="3">
        <f t="shared" si="178"/>
        <v>5747</v>
      </c>
      <c r="B5749" s="3">
        <f>B5748+Input!$B$2</f>
        <v>5.7470000000002539</v>
      </c>
      <c r="C5749" s="3">
        <f>C5748+G5748*Input!$B$2</f>
        <v>11.399654081732505</v>
      </c>
      <c r="D5749" s="3">
        <f>D5748+H5748*Input!$B$2</f>
        <v>-69.409223932324139</v>
      </c>
      <c r="E5749" s="3">
        <f>E5748+Input!$B$2*C5749</f>
        <v>149.22743350846312</v>
      </c>
      <c r="F5749" s="3">
        <f>F5748+Input!$B$2*D5749</f>
        <v>-39.76935297757867</v>
      </c>
      <c r="G5749" s="3">
        <f>-(0.5*Input!$B$3*(C5749^2+D5749^2)*COS(I5748)*Input!$B$8*Input!$B$11)/(Input!$B$9/Input!$B$10)</f>
        <v>-4.0724506535762846</v>
      </c>
      <c r="H5749" s="3">
        <f>-(0.5*Input!$B$3*(C5749^2+D5749^2)*SIN(I5748)*Input!$B$8*Input!$B$11)/(Input!$B$9/Input!$B$10)-Input!$B$10</f>
        <v>-7.3855126998444653</v>
      </c>
      <c r="I5749" s="3">
        <f t="shared" si="179"/>
        <v>-1.4080112949239849</v>
      </c>
    </row>
    <row r="5750" spans="1:9">
      <c r="A5750" s="3">
        <f t="shared" si="178"/>
        <v>5748</v>
      </c>
      <c r="B5750" s="3">
        <f>B5749+Input!$B$2</f>
        <v>5.7480000000002542</v>
      </c>
      <c r="C5750" s="3">
        <f>C5749+G5749*Input!$B$2</f>
        <v>11.39558163107893</v>
      </c>
      <c r="D5750" s="3">
        <f>D5749+H5749*Input!$B$2</f>
        <v>-69.41660944502398</v>
      </c>
      <c r="E5750" s="3">
        <f>E5749+Input!$B$2*C5750</f>
        <v>149.23882909009421</v>
      </c>
      <c r="F5750" s="3">
        <f>F5749+Input!$B$2*D5750</f>
        <v>-39.838769587023691</v>
      </c>
      <c r="G5750" s="3">
        <f>-(0.5*Input!$B$3*(C5750^2+D5750^2)*COS(I5749)*Input!$B$8*Input!$B$11)/(Input!$B$9/Input!$B$10)</f>
        <v>-4.0713792568866243</v>
      </c>
      <c r="H5750" s="3">
        <f>-(0.5*Input!$B$3*(C5750^2+D5750^2)*SIN(I5749)*Input!$B$8*Input!$B$11)/(Input!$B$9/Input!$B$10)-Input!$B$10</f>
        <v>-7.3805395015885153</v>
      </c>
      <c r="I5750" s="3">
        <f t="shared" si="179"/>
        <v>-1.4080854367142395</v>
      </c>
    </row>
    <row r="5751" spans="1:9">
      <c r="A5751" s="3">
        <f t="shared" si="178"/>
        <v>5749</v>
      </c>
      <c r="B5751" s="3">
        <f>B5750+Input!$B$2</f>
        <v>5.7490000000002546</v>
      </c>
      <c r="C5751" s="3">
        <f>C5750+G5750*Input!$B$2</f>
        <v>11.391510251822043</v>
      </c>
      <c r="D5751" s="3">
        <f>D5750+H5750*Input!$B$2</f>
        <v>-69.423989984525562</v>
      </c>
      <c r="E5751" s="3">
        <f>E5750+Input!$B$2*C5751</f>
        <v>149.25022060034604</v>
      </c>
      <c r="F5751" s="3">
        <f>F5750+Input!$B$2*D5751</f>
        <v>-39.90819357700822</v>
      </c>
      <c r="G5751" s="3">
        <f>-(0.5*Input!$B$3*(C5751^2+D5751^2)*COS(I5750)*Input!$B$8*Input!$B$11)/(Input!$B$9/Input!$B$10)</f>
        <v>-4.070307717507883</v>
      </c>
      <c r="H5751" s="3">
        <f>-(0.5*Input!$B$3*(C5751^2+D5751^2)*SIN(I5750)*Input!$B$8*Input!$B$11)/(Input!$B$9/Input!$B$10)-Input!$B$10</f>
        <v>-7.3755691148991005</v>
      </c>
      <c r="I5751" s="3">
        <f t="shared" si="179"/>
        <v>-1.4081595380597631</v>
      </c>
    </row>
    <row r="5752" spans="1:9">
      <c r="A5752" s="3">
        <f t="shared" si="178"/>
        <v>5750</v>
      </c>
      <c r="B5752" s="3">
        <f>B5751+Input!$B$2</f>
        <v>5.7500000000002549</v>
      </c>
      <c r="C5752" s="3">
        <f>C5751+G5751*Input!$B$2</f>
        <v>11.387439944104536</v>
      </c>
      <c r="D5752" s="3">
        <f>D5751+H5751*Input!$B$2</f>
        <v>-69.431365553640461</v>
      </c>
      <c r="E5752" s="3">
        <f>E5751+Input!$B$2*C5752</f>
        <v>149.26160804029016</v>
      </c>
      <c r="F5752" s="3">
        <f>F5751+Input!$B$2*D5752</f>
        <v>-39.97762494256186</v>
      </c>
      <c r="G5752" s="3">
        <f>-(0.5*Input!$B$3*(C5752^2+D5752^2)*COS(I5751)*Input!$B$8*Input!$B$11)/(Input!$B$9/Input!$B$10)</f>
        <v>-4.0692360360002411</v>
      </c>
      <c r="H5752" s="3">
        <f>-(0.5*Input!$B$3*(C5752^2+D5752^2)*SIN(I5751)*Input!$B$8*Input!$B$11)/(Input!$B$9/Input!$B$10)-Input!$B$10</f>
        <v>-7.3706015389605177</v>
      </c>
      <c r="I5752" s="3">
        <f t="shared" si="179"/>
        <v>-1.408233598990589</v>
      </c>
    </row>
    <row r="5753" spans="1:9">
      <c r="A5753" s="3">
        <f t="shared" si="178"/>
        <v>5751</v>
      </c>
      <c r="B5753" s="3">
        <f>B5752+Input!$B$2</f>
        <v>5.7510000000002552</v>
      </c>
      <c r="C5753" s="3">
        <f>C5752+G5752*Input!$B$2</f>
        <v>11.383370708068535</v>
      </c>
      <c r="D5753" s="3">
        <f>D5752+H5752*Input!$B$2</f>
        <v>-69.438736155179427</v>
      </c>
      <c r="E5753" s="3">
        <f>E5752+Input!$B$2*C5753</f>
        <v>149.27299141099823</v>
      </c>
      <c r="F5753" s="3">
        <f>F5752+Input!$B$2*D5753</f>
        <v>-40.047063678717038</v>
      </c>
      <c r="G5753" s="3">
        <f>-(0.5*Input!$B$3*(C5753^2+D5753^2)*COS(I5752)*Input!$B$8*Input!$B$11)/(Input!$B$9/Input!$B$10)</f>
        <v>-4.06816421292333</v>
      </c>
      <c r="H5753" s="3">
        <f>-(0.5*Input!$B$3*(C5753^2+D5753^2)*SIN(I5752)*Input!$B$8*Input!$B$11)/(Input!$B$9/Input!$B$10)-Input!$B$10</f>
        <v>-7.3656367729560763</v>
      </c>
      <c r="I5753" s="3">
        <f t="shared" si="179"/>
        <v>-1.4083076195367183</v>
      </c>
    </row>
    <row r="5754" spans="1:9">
      <c r="A5754" s="3">
        <f t="shared" si="178"/>
        <v>5752</v>
      </c>
      <c r="B5754" s="3">
        <f>B5753+Input!$B$2</f>
        <v>5.7520000000002556</v>
      </c>
      <c r="C5754" s="3">
        <f>C5753+G5753*Input!$B$2</f>
        <v>11.379302543855612</v>
      </c>
      <c r="D5754" s="3">
        <f>D5753+H5753*Input!$B$2</f>
        <v>-69.446101791952387</v>
      </c>
      <c r="E5754" s="3">
        <f>E5753+Input!$B$2*C5754</f>
        <v>149.28437071354207</v>
      </c>
      <c r="F5754" s="3">
        <f>F5753+Input!$B$2*D5754</f>
        <v>-40.116509780508991</v>
      </c>
      <c r="G5754" s="3">
        <f>-(0.5*Input!$B$3*(C5754^2+D5754^2)*COS(I5753)*Input!$B$8*Input!$B$11)/(Input!$B$9/Input!$B$10)</f>
        <v>-4.067092248836274</v>
      </c>
      <c r="H5754" s="3">
        <f>-(0.5*Input!$B$3*(C5754^2+D5754^2)*SIN(I5753)*Input!$B$8*Input!$B$11)/(Input!$B$9/Input!$B$10)-Input!$B$10</f>
        <v>-7.3606748160680944</v>
      </c>
      <c r="I5754" s="3">
        <f t="shared" si="179"/>
        <v>-1.4083815997281215</v>
      </c>
    </row>
    <row r="5755" spans="1:9">
      <c r="A5755" s="3">
        <f t="shared" si="178"/>
        <v>5753</v>
      </c>
      <c r="B5755" s="3">
        <f>B5754+Input!$B$2</f>
        <v>5.7530000000002559</v>
      </c>
      <c r="C5755" s="3">
        <f>C5754+G5754*Input!$B$2</f>
        <v>11.375235451606775</v>
      </c>
      <c r="D5755" s="3">
        <f>D5754+H5754*Input!$B$2</f>
        <v>-69.453462466768457</v>
      </c>
      <c r="E5755" s="3">
        <f>E5754+Input!$B$2*C5755</f>
        <v>149.29574594899367</v>
      </c>
      <c r="F5755" s="3">
        <f>F5754+Input!$B$2*D5755</f>
        <v>-40.18596324297576</v>
      </c>
      <c r="G5755" s="3">
        <f>-(0.5*Input!$B$3*(C5755^2+D5755^2)*COS(I5754)*Input!$B$8*Input!$B$11)/(Input!$B$9/Input!$B$10)</f>
        <v>-4.066020144297668</v>
      </c>
      <c r="H5755" s="3">
        <f>-(0.5*Input!$B$3*(C5755^2+D5755^2)*SIN(I5754)*Input!$B$8*Input!$B$11)/(Input!$B$9/Input!$B$10)-Input!$B$10</f>
        <v>-7.3557156674779414</v>
      </c>
      <c r="I5755" s="3">
        <f t="shared" si="179"/>
        <v>-1.4084555395947382</v>
      </c>
    </row>
    <row r="5756" spans="1:9">
      <c r="A5756" s="3">
        <f t="shared" si="178"/>
        <v>5754</v>
      </c>
      <c r="B5756" s="3">
        <f>B5755+Input!$B$2</f>
        <v>5.7540000000002562</v>
      </c>
      <c r="C5756" s="3">
        <f>C5755+G5755*Input!$B$2</f>
        <v>11.371169431462478</v>
      </c>
      <c r="D5756" s="3">
        <f>D5755+H5755*Input!$B$2</f>
        <v>-69.460818182435929</v>
      </c>
      <c r="E5756" s="3">
        <f>E5755+Input!$B$2*C5756</f>
        <v>149.30711711842514</v>
      </c>
      <c r="F5756" s="3">
        <f>F5755+Input!$B$2*D5756</f>
        <v>-40.255424061158195</v>
      </c>
      <c r="G5756" s="3">
        <f>-(0.5*Input!$B$3*(C5756^2+D5756^2)*COS(I5755)*Input!$B$8*Input!$B$11)/(Input!$B$9/Input!$B$10)</f>
        <v>-4.0649478998655653</v>
      </c>
      <c r="H5756" s="3">
        <f>-(0.5*Input!$B$3*(C5756^2+D5756^2)*SIN(I5755)*Input!$B$8*Input!$B$11)/(Input!$B$9/Input!$B$10)-Input!$B$10</f>
        <v>-7.3507593263660134</v>
      </c>
      <c r="I5756" s="3">
        <f t="shared" si="179"/>
        <v>-1.4085294391664773</v>
      </c>
    </row>
    <row r="5757" spans="1:9">
      <c r="A5757" s="3">
        <f t="shared" si="178"/>
        <v>5755</v>
      </c>
      <c r="B5757" s="3">
        <f>B5756+Input!$B$2</f>
        <v>5.7550000000002566</v>
      </c>
      <c r="C5757" s="3">
        <f>C5756+G5756*Input!$B$2</f>
        <v>11.367104483562613</v>
      </c>
      <c r="D5757" s="3">
        <f>D5756+H5756*Input!$B$2</f>
        <v>-69.468168941762301</v>
      </c>
      <c r="E5757" s="3">
        <f>E5756+Input!$B$2*C5757</f>
        <v>149.31848422290869</v>
      </c>
      <c r="F5757" s="3">
        <f>F5756+Input!$B$2*D5757</f>
        <v>-40.324892230099955</v>
      </c>
      <c r="G5757" s="3">
        <f>-(0.5*Input!$B$3*(C5757^2+D5757^2)*COS(I5756)*Input!$B$8*Input!$B$11)/(Input!$B$9/Input!$B$10)</f>
        <v>-4.0638755160974975</v>
      </c>
      <c r="H5757" s="3">
        <f>-(0.5*Input!$B$3*(C5757^2+D5757^2)*SIN(I5756)*Input!$B$8*Input!$B$11)/(Input!$B$9/Input!$B$10)-Input!$B$10</f>
        <v>-7.3458057919117223</v>
      </c>
      <c r="I5757" s="3">
        <f t="shared" si="179"/>
        <v>-1.4086032984732162</v>
      </c>
    </row>
    <row r="5758" spans="1:9">
      <c r="A5758" s="3">
        <f t="shared" si="178"/>
        <v>5756</v>
      </c>
      <c r="B5758" s="3">
        <f>B5757+Input!$B$2</f>
        <v>5.7560000000002569</v>
      </c>
      <c r="C5758" s="3">
        <f>C5757+G5757*Input!$B$2</f>
        <v>11.363040608046516</v>
      </c>
      <c r="D5758" s="3">
        <f>D5757+H5757*Input!$B$2</f>
        <v>-69.475514747554215</v>
      </c>
      <c r="E5758" s="3">
        <f>E5757+Input!$B$2*C5758</f>
        <v>149.32984726351674</v>
      </c>
      <c r="F5758" s="3">
        <f>F5757+Input!$B$2*D5758</f>
        <v>-40.394367744847507</v>
      </c>
      <c r="G5758" s="3">
        <f>-(0.5*Input!$B$3*(C5758^2+D5758^2)*COS(I5757)*Input!$B$8*Input!$B$11)/(Input!$B$9/Input!$B$10)</f>
        <v>-4.0628029935504761</v>
      </c>
      <c r="H5758" s="3">
        <f>-(0.5*Input!$B$3*(C5758^2+D5758^2)*SIN(I5757)*Input!$B$8*Input!$B$11)/(Input!$B$9/Input!$B$10)-Input!$B$10</f>
        <v>-7.3408550632935246</v>
      </c>
      <c r="I5758" s="3">
        <f t="shared" si="179"/>
        <v>-1.4086771175448018</v>
      </c>
    </row>
    <row r="5759" spans="1:9">
      <c r="A5759" s="3">
        <f t="shared" si="178"/>
        <v>5757</v>
      </c>
      <c r="B5759" s="3">
        <f>B5758+Input!$B$2</f>
        <v>5.7570000000002572</v>
      </c>
      <c r="C5759" s="3">
        <f>C5758+G5758*Input!$B$2</f>
        <v>11.358977805052966</v>
      </c>
      <c r="D5759" s="3">
        <f>D5758+H5758*Input!$B$2</f>
        <v>-69.482855602617505</v>
      </c>
      <c r="E5759" s="3">
        <f>E5758+Input!$B$2*C5759</f>
        <v>149.3412062413218</v>
      </c>
      <c r="F5759" s="3">
        <f>F5758+Input!$B$2*D5759</f>
        <v>-40.463850600450122</v>
      </c>
      <c r="G5759" s="3">
        <f>-(0.5*Input!$B$3*(C5759^2+D5759^2)*COS(I5758)*Input!$B$8*Input!$B$11)/(Input!$B$9/Input!$B$10)</f>
        <v>-4.0617303327809697</v>
      </c>
      <c r="H5759" s="3">
        <f>-(0.5*Input!$B$3*(C5759^2+D5759^2)*SIN(I5758)*Input!$B$8*Input!$B$11)/(Input!$B$9/Input!$B$10)-Input!$B$10</f>
        <v>-7.3359071396889348</v>
      </c>
      <c r="I5759" s="3">
        <f t="shared" si="179"/>
        <v>-1.4087508964110502</v>
      </c>
    </row>
    <row r="5760" spans="1:9">
      <c r="A5760" s="3">
        <f t="shared" si="178"/>
        <v>5758</v>
      </c>
      <c r="B5760" s="3">
        <f>B5759+Input!$B$2</f>
        <v>5.7580000000002576</v>
      </c>
      <c r="C5760" s="3">
        <f>C5759+G5759*Input!$B$2</f>
        <v>11.354916074720185</v>
      </c>
      <c r="D5760" s="3">
        <f>D5759+H5759*Input!$B$2</f>
        <v>-69.490191509757196</v>
      </c>
      <c r="E5760" s="3">
        <f>E5759+Input!$B$2*C5760</f>
        <v>149.35256115739651</v>
      </c>
      <c r="F5760" s="3">
        <f>F5759+Input!$B$2*D5760</f>
        <v>-40.53334079195988</v>
      </c>
      <c r="G5760" s="3">
        <f>-(0.5*Input!$B$3*(C5760^2+D5760^2)*COS(I5759)*Input!$B$8*Input!$B$11)/(Input!$B$9/Input!$B$10)</f>
        <v>-4.0606575343449371</v>
      </c>
      <c r="H5760" s="3">
        <f>-(0.5*Input!$B$3*(C5760^2+D5760^2)*SIN(I5759)*Input!$B$8*Input!$B$11)/(Input!$B$9/Input!$B$10)-Input!$B$10</f>
        <v>-7.3309620202744625</v>
      </c>
      <c r="I5760" s="3">
        <f t="shared" si="179"/>
        <v>-1.4088246351017468</v>
      </c>
    </row>
    <row r="5761" spans="1:9">
      <c r="A5761" s="3">
        <f t="shared" si="178"/>
        <v>5759</v>
      </c>
      <c r="B5761" s="3">
        <f>B5760+Input!$B$2</f>
        <v>5.7590000000002579</v>
      </c>
      <c r="C5761" s="3">
        <f>C5760+G5760*Input!$B$2</f>
        <v>11.350855417185841</v>
      </c>
      <c r="D5761" s="3">
        <f>D5760+H5760*Input!$B$2</f>
        <v>-69.497522471777472</v>
      </c>
      <c r="E5761" s="3">
        <f>E5760+Input!$B$2*C5761</f>
        <v>149.3639120128137</v>
      </c>
      <c r="F5761" s="3">
        <f>F5760+Input!$B$2*D5761</f>
        <v>-40.602838314431658</v>
      </c>
      <c r="G5761" s="3">
        <f>-(0.5*Input!$B$3*(C5761^2+D5761^2)*COS(I5760)*Input!$B$8*Input!$B$11)/(Input!$B$9/Input!$B$10)</f>
        <v>-4.0595845987977883</v>
      </c>
      <c r="H5761" s="3">
        <f>-(0.5*Input!$B$3*(C5761^2+D5761^2)*SIN(I5760)*Input!$B$8*Input!$B$11)/(Input!$B$9/Input!$B$10)-Input!$B$10</f>
        <v>-7.3260197042257076</v>
      </c>
      <c r="I5761" s="3">
        <f t="shared" si="179"/>
        <v>-1.4088983336466461</v>
      </c>
    </row>
    <row r="5762" spans="1:9">
      <c r="A5762" s="3">
        <f t="shared" si="178"/>
        <v>5760</v>
      </c>
      <c r="B5762" s="3">
        <f>B5761+Input!$B$2</f>
        <v>5.7600000000002582</v>
      </c>
      <c r="C5762" s="3">
        <f>C5761+G5761*Input!$B$2</f>
        <v>11.346795832587043</v>
      </c>
      <c r="D5762" s="3">
        <f>D5761+H5761*Input!$B$2</f>
        <v>-69.504848491481695</v>
      </c>
      <c r="E5762" s="3">
        <f>E5761+Input!$B$2*C5762</f>
        <v>149.37525880864629</v>
      </c>
      <c r="F5762" s="3">
        <f>F5761+Input!$B$2*D5762</f>
        <v>-40.672343162923141</v>
      </c>
      <c r="G5762" s="3">
        <f>-(0.5*Input!$B$3*(C5762^2+D5762^2)*COS(I5761)*Input!$B$8*Input!$B$11)/(Input!$B$9/Input!$B$10)</f>
        <v>-4.0585115266944216</v>
      </c>
      <c r="H5762" s="3">
        <f>-(0.5*Input!$B$3*(C5762^2+D5762^2)*SIN(I5761)*Input!$B$8*Input!$B$11)/(Input!$B$9/Input!$B$10)-Input!$B$10</f>
        <v>-7.3210801907172787</v>
      </c>
      <c r="I5762" s="3">
        <f t="shared" si="179"/>
        <v>-1.408971992075472</v>
      </c>
    </row>
    <row r="5763" spans="1:9">
      <c r="A5763" s="3">
        <f t="shared" si="178"/>
        <v>5761</v>
      </c>
      <c r="B5763" s="3">
        <f>B5762+Input!$B$2</f>
        <v>5.7610000000002586</v>
      </c>
      <c r="C5763" s="3">
        <f>C5762+G5762*Input!$B$2</f>
        <v>11.342737321060349</v>
      </c>
      <c r="D5763" s="3">
        <f>D5762+H5762*Input!$B$2</f>
        <v>-69.512169571672416</v>
      </c>
      <c r="E5763" s="3">
        <f>E5762+Input!$B$2*C5763</f>
        <v>149.38660154596735</v>
      </c>
      <c r="F5763" s="3">
        <f>F5762+Input!$B$2*D5763</f>
        <v>-40.741855332494815</v>
      </c>
      <c r="G5763" s="3">
        <f>-(0.5*Input!$B$3*(C5763^2+D5763^2)*COS(I5762)*Input!$B$8*Input!$B$11)/(Input!$B$9/Input!$B$10)</f>
        <v>-4.0574383185892025</v>
      </c>
      <c r="H5763" s="3">
        <f>-(0.5*Input!$B$3*(C5763^2+D5763^2)*SIN(I5762)*Input!$B$8*Input!$B$11)/(Input!$B$9/Input!$B$10)-Input!$B$10</f>
        <v>-7.3161434789228288</v>
      </c>
      <c r="I5763" s="3">
        <f t="shared" si="179"/>
        <v>-1.4090456104179176</v>
      </c>
    </row>
    <row r="5764" spans="1:9">
      <c r="A5764" s="3">
        <f t="shared" ref="A5764:A5827" si="180">A5763+1</f>
        <v>5762</v>
      </c>
      <c r="B5764" s="3">
        <f>B5763+Input!$B$2</f>
        <v>5.7620000000002589</v>
      </c>
      <c r="C5764" s="3">
        <f>C5763+G5763*Input!$B$2</f>
        <v>11.33867988274176</v>
      </c>
      <c r="D5764" s="3">
        <f>D5763+H5763*Input!$B$2</f>
        <v>-69.519485715151333</v>
      </c>
      <c r="E5764" s="3">
        <f>E5763+Input!$B$2*C5764</f>
        <v>149.39794022585011</v>
      </c>
      <c r="F5764" s="3">
        <f>F5763+Input!$B$2*D5764</f>
        <v>-40.81137481820997</v>
      </c>
      <c r="G5764" s="3">
        <f>-(0.5*Input!$B$3*(C5764^2+D5764^2)*COS(I5763)*Input!$B$8*Input!$B$11)/(Input!$B$9/Input!$B$10)</f>
        <v>-4.0563649750359678</v>
      </c>
      <c r="H5764" s="3">
        <f>-(0.5*Input!$B$3*(C5764^2+D5764^2)*SIN(I5763)*Input!$B$8*Input!$B$11)/(Input!$B$9/Input!$B$10)-Input!$B$10</f>
        <v>-7.3112095680151015</v>
      </c>
      <c r="I5764" s="3">
        <f t="shared" ref="I5764:I5827" si="181">ATAN(D5764/C5764)</f>
        <v>-1.4091191887036456</v>
      </c>
    </row>
    <row r="5765" spans="1:9">
      <c r="A5765" s="3">
        <f t="shared" si="180"/>
        <v>5763</v>
      </c>
      <c r="B5765" s="3">
        <f>B5764+Input!$B$2</f>
        <v>5.7630000000002592</v>
      </c>
      <c r="C5765" s="3">
        <f>C5764+G5764*Input!$B$2</f>
        <v>11.334623517766724</v>
      </c>
      <c r="D5765" s="3">
        <f>D5764+H5764*Input!$B$2</f>
        <v>-69.526796924719349</v>
      </c>
      <c r="E5765" s="3">
        <f>E5764+Input!$B$2*C5765</f>
        <v>149.40927484936788</v>
      </c>
      <c r="F5765" s="3">
        <f>F5764+Input!$B$2*D5765</f>
        <v>-40.88090161513469</v>
      </c>
      <c r="G5765" s="3">
        <f>-(0.5*Input!$B$3*(C5765^2+D5765^2)*COS(I5764)*Input!$B$8*Input!$B$11)/(Input!$B$9/Input!$B$10)</f>
        <v>-4.0552914965880351</v>
      </c>
      <c r="H5765" s="3">
        <f>-(0.5*Input!$B$3*(C5765^2+D5765^2)*SIN(I5764)*Input!$B$8*Input!$B$11)/(Input!$B$9/Input!$B$10)-Input!$B$10</f>
        <v>-7.3062784571658526</v>
      </c>
      <c r="I5765" s="3">
        <f t="shared" si="181"/>
        <v>-1.4091927269622881</v>
      </c>
    </row>
    <row r="5766" spans="1:9">
      <c r="A5766" s="3">
        <f t="shared" si="180"/>
        <v>5764</v>
      </c>
      <c r="B5766" s="3">
        <f>B5765+Input!$B$2</f>
        <v>5.7640000000002596</v>
      </c>
      <c r="C5766" s="3">
        <f>C5765+G5765*Input!$B$2</f>
        <v>11.330568226270136</v>
      </c>
      <c r="D5766" s="3">
        <f>D5765+H5765*Input!$B$2</f>
        <v>-69.534103203176514</v>
      </c>
      <c r="E5766" s="3">
        <f>E5765+Input!$B$2*C5766</f>
        <v>149.42060541759415</v>
      </c>
      <c r="F5766" s="3">
        <f>F5765+Input!$B$2*D5766</f>
        <v>-40.950435718337864</v>
      </c>
      <c r="G5766" s="3">
        <f>-(0.5*Input!$B$3*(C5766^2+D5766^2)*COS(I5765)*Input!$B$8*Input!$B$11)/(Input!$B$9/Input!$B$10)</f>
        <v>-4.0542178837981826</v>
      </c>
      <c r="H5766" s="3">
        <f>-(0.5*Input!$B$3*(C5766^2+D5766^2)*SIN(I5765)*Input!$B$8*Input!$B$11)/(Input!$B$9/Input!$B$10)-Input!$B$10</f>
        <v>-7.3013501455458858</v>
      </c>
      <c r="I5766" s="3">
        <f t="shared" si="181"/>
        <v>-1.4092662252234467</v>
      </c>
    </row>
    <row r="5767" spans="1:9">
      <c r="A5767" s="3">
        <f t="shared" si="180"/>
        <v>5765</v>
      </c>
      <c r="B5767" s="3">
        <f>B5766+Input!$B$2</f>
        <v>5.7650000000002599</v>
      </c>
      <c r="C5767" s="3">
        <f>C5766+G5766*Input!$B$2</f>
        <v>11.326514008386338</v>
      </c>
      <c r="D5767" s="3">
        <f>D5766+H5766*Input!$B$2</f>
        <v>-69.541404553322053</v>
      </c>
      <c r="E5767" s="3">
        <f>E5766+Input!$B$2*C5767</f>
        <v>149.43193193160252</v>
      </c>
      <c r="F5767" s="3">
        <f>F5766+Input!$B$2*D5767</f>
        <v>-41.019977122891184</v>
      </c>
      <c r="G5767" s="3">
        <f>-(0.5*Input!$B$3*(C5767^2+D5767^2)*COS(I5766)*Input!$B$8*Input!$B$11)/(Input!$B$9/Input!$B$10)</f>
        <v>-4.0531441372186663</v>
      </c>
      <c r="H5767" s="3">
        <f>-(0.5*Input!$B$3*(C5767^2+D5767^2)*SIN(I5766)*Input!$B$8*Input!$B$11)/(Input!$B$9/Input!$B$10)-Input!$B$10</f>
        <v>-7.2964246323251132</v>
      </c>
      <c r="I5767" s="3">
        <f t="shared" si="181"/>
        <v>-1.409339683516692</v>
      </c>
    </row>
    <row r="5768" spans="1:9">
      <c r="A5768" s="3">
        <f t="shared" si="180"/>
        <v>5766</v>
      </c>
      <c r="B5768" s="3">
        <f>B5767+Input!$B$2</f>
        <v>5.7660000000002603</v>
      </c>
      <c r="C5768" s="3">
        <f>C5767+G5767*Input!$B$2</f>
        <v>11.32246086424912</v>
      </c>
      <c r="D5768" s="3">
        <f>D5767+H5767*Input!$B$2</f>
        <v>-69.548700977954383</v>
      </c>
      <c r="E5768" s="3">
        <f>E5767+Input!$B$2*C5768</f>
        <v>149.44325439246677</v>
      </c>
      <c r="F5768" s="3">
        <f>F5767+Input!$B$2*D5768</f>
        <v>-41.089525823869138</v>
      </c>
      <c r="G5768" s="3">
        <f>-(0.5*Input!$B$3*(C5768^2+D5768^2)*COS(I5767)*Input!$B$8*Input!$B$11)/(Input!$B$9/Input!$B$10)</f>
        <v>-4.0520702574012279</v>
      </c>
      <c r="H5768" s="3">
        <f>-(0.5*Input!$B$3*(C5768^2+D5768^2)*SIN(I5767)*Input!$B$8*Input!$B$11)/(Input!$B$9/Input!$B$10)-Input!$B$10</f>
        <v>-7.2915019166724235</v>
      </c>
      <c r="I5768" s="3">
        <f t="shared" si="181"/>
        <v>-1.4094131018715652</v>
      </c>
    </row>
    <row r="5769" spans="1:9">
      <c r="A5769" s="3">
        <f t="shared" si="180"/>
        <v>5767</v>
      </c>
      <c r="B5769" s="3">
        <f>B5768+Input!$B$2</f>
        <v>5.7670000000002606</v>
      </c>
      <c r="C5769" s="3">
        <f>C5768+G5768*Input!$B$2</f>
        <v>11.318408793991718</v>
      </c>
      <c r="D5769" s="3">
        <f>D5768+H5768*Input!$B$2</f>
        <v>-69.555992479871051</v>
      </c>
      <c r="E5769" s="3">
        <f>E5768+Input!$B$2*C5769</f>
        <v>149.45457280126075</v>
      </c>
      <c r="F5769" s="3">
        <f>F5768+Input!$B$2*D5769</f>
        <v>-41.159081816349008</v>
      </c>
      <c r="G5769" s="3">
        <f>-(0.5*Input!$B$3*(C5769^2+D5769^2)*COS(I5768)*Input!$B$8*Input!$B$11)/(Input!$B$9/Input!$B$10)</f>
        <v>-4.0509962448970569</v>
      </c>
      <c r="H5769" s="3">
        <f>-(0.5*Input!$B$3*(C5769^2+D5769^2)*SIN(I5768)*Input!$B$8*Input!$B$11)/(Input!$B$9/Input!$B$10)-Input!$B$10</f>
        <v>-7.2865819977558353</v>
      </c>
      <c r="I5769" s="3">
        <f t="shared" si="181"/>
        <v>-1.409486480317576</v>
      </c>
    </row>
    <row r="5770" spans="1:9">
      <c r="A5770" s="3">
        <f t="shared" si="180"/>
        <v>5768</v>
      </c>
      <c r="B5770" s="3">
        <f>B5769+Input!$B$2</f>
        <v>5.7680000000002609</v>
      </c>
      <c r="C5770" s="3">
        <f>C5769+G5769*Input!$B$2</f>
        <v>11.314357797746821</v>
      </c>
      <c r="D5770" s="3">
        <f>D5769+H5769*Input!$B$2</f>
        <v>-69.563279061868812</v>
      </c>
      <c r="E5770" s="3">
        <f>E5769+Input!$B$2*C5770</f>
        <v>149.4658871590585</v>
      </c>
      <c r="F5770" s="3">
        <f>F5769+Input!$B$2*D5770</f>
        <v>-41.228645095410876</v>
      </c>
      <c r="G5770" s="3">
        <f>-(0.5*Input!$B$3*(C5770^2+D5770^2)*COS(I5769)*Input!$B$8*Input!$B$11)/(Input!$B$9/Input!$B$10)</f>
        <v>-4.0499221002568433</v>
      </c>
      <c r="H5770" s="3">
        <f>-(0.5*Input!$B$3*(C5770^2+D5770^2)*SIN(I5769)*Input!$B$8*Input!$B$11)/(Input!$B$9/Input!$B$10)-Input!$B$10</f>
        <v>-7.2816648747423898</v>
      </c>
      <c r="I5770" s="3">
        <f t="shared" si="181"/>
        <v>-1.4095598188842042</v>
      </c>
    </row>
    <row r="5771" spans="1:9">
      <c r="A5771" s="3">
        <f t="shared" si="180"/>
        <v>5769</v>
      </c>
      <c r="B5771" s="3">
        <f>B5770+Input!$B$2</f>
        <v>5.7690000000002613</v>
      </c>
      <c r="C5771" s="3">
        <f>C5770+G5770*Input!$B$2</f>
        <v>11.310307875646563</v>
      </c>
      <c r="D5771" s="3">
        <f>D5770+H5770*Input!$B$2</f>
        <v>-69.570560726743551</v>
      </c>
      <c r="E5771" s="3">
        <f>E5770+Input!$B$2*C5771</f>
        <v>149.47719746693414</v>
      </c>
      <c r="F5771" s="3">
        <f>F5770+Input!$B$2*D5771</f>
        <v>-41.298215656137621</v>
      </c>
      <c r="G5771" s="3">
        <f>-(0.5*Input!$B$3*(C5771^2+D5771^2)*COS(I5770)*Input!$B$8*Input!$B$11)/(Input!$B$9/Input!$B$10)</f>
        <v>-4.0488478240307337</v>
      </c>
      <c r="H5771" s="3">
        <f>-(0.5*Input!$B$3*(C5771^2+D5771^2)*SIN(I5770)*Input!$B$8*Input!$B$11)/(Input!$B$9/Input!$B$10)-Input!$B$10</f>
        <v>-7.2767505467982261</v>
      </c>
      <c r="I5771" s="3">
        <f t="shared" si="181"/>
        <v>-1.4096331176008994</v>
      </c>
    </row>
    <row r="5772" spans="1:9">
      <c r="A5772" s="3">
        <f t="shared" si="180"/>
        <v>5770</v>
      </c>
      <c r="B5772" s="3">
        <f>B5771+Input!$B$2</f>
        <v>5.7700000000002616</v>
      </c>
      <c r="C5772" s="3">
        <f>C5771+G5771*Input!$B$2</f>
        <v>11.306259027822533</v>
      </c>
      <c r="D5772" s="3">
        <f>D5771+H5771*Input!$B$2</f>
        <v>-69.577837477290345</v>
      </c>
      <c r="E5772" s="3">
        <f>E5771+Input!$B$2*C5772</f>
        <v>149.48850372596198</v>
      </c>
      <c r="F5772" s="3">
        <f>F5771+Input!$B$2*D5772</f>
        <v>-41.367793493614911</v>
      </c>
      <c r="G5772" s="3">
        <f>-(0.5*Input!$B$3*(C5772^2+D5772^2)*COS(I5771)*Input!$B$8*Input!$B$11)/(Input!$B$9/Input!$B$10)</f>
        <v>-4.047773416768357</v>
      </c>
      <c r="H5772" s="3">
        <f>-(0.5*Input!$B$3*(C5772^2+D5772^2)*SIN(I5771)*Input!$B$8*Input!$B$11)/(Input!$B$9/Input!$B$10)-Input!$B$10</f>
        <v>-7.2718390130885062</v>
      </c>
      <c r="I5772" s="3">
        <f t="shared" si="181"/>
        <v>-1.4097063764970807</v>
      </c>
    </row>
    <row r="5773" spans="1:9">
      <c r="A5773" s="3">
        <f t="shared" si="180"/>
        <v>5771</v>
      </c>
      <c r="B5773" s="3">
        <f>B5772+Input!$B$2</f>
        <v>5.7710000000002619</v>
      </c>
      <c r="C5773" s="3">
        <f>C5772+G5772*Input!$B$2</f>
        <v>11.302211254405764</v>
      </c>
      <c r="D5773" s="3">
        <f>D5772+H5772*Input!$B$2</f>
        <v>-69.585109316303431</v>
      </c>
      <c r="E5773" s="3">
        <f>E5772+Input!$B$2*C5773</f>
        <v>149.49980593721639</v>
      </c>
      <c r="F5773" s="3">
        <f>F5772+Input!$B$2*D5773</f>
        <v>-41.437378602931211</v>
      </c>
      <c r="G5773" s="3">
        <f>-(0.5*Input!$B$3*(C5773^2+D5773^2)*COS(I5772)*Input!$B$8*Input!$B$11)/(Input!$B$9/Input!$B$10)</f>
        <v>-4.0466988790188063</v>
      </c>
      <c r="H5773" s="3">
        <f>-(0.5*Input!$B$3*(C5773^2+D5773^2)*SIN(I5772)*Input!$B$8*Input!$B$11)/(Input!$B$9/Input!$B$10)-Input!$B$10</f>
        <v>-7.2669302727774969</v>
      </c>
      <c r="I5773" s="3">
        <f t="shared" si="181"/>
        <v>-1.4097795956021373</v>
      </c>
    </row>
    <row r="5774" spans="1:9">
      <c r="A5774" s="3">
        <f t="shared" si="180"/>
        <v>5772</v>
      </c>
      <c r="B5774" s="3">
        <f>B5773+Input!$B$2</f>
        <v>5.7720000000002623</v>
      </c>
      <c r="C5774" s="3">
        <f>C5773+G5773*Input!$B$2</f>
        <v>11.298164555526744</v>
      </c>
      <c r="D5774" s="3">
        <f>D5773+H5773*Input!$B$2</f>
        <v>-69.592376246576208</v>
      </c>
      <c r="E5774" s="3">
        <f>E5773+Input!$B$2*C5774</f>
        <v>149.51110410177193</v>
      </c>
      <c r="F5774" s="3">
        <f>F5773+Input!$B$2*D5774</f>
        <v>-41.506970979177787</v>
      </c>
      <c r="G5774" s="3">
        <f>-(0.5*Input!$B$3*(C5774^2+D5774^2)*COS(I5773)*Input!$B$8*Input!$B$11)/(Input!$B$9/Input!$B$10)</f>
        <v>-4.045624211330658</v>
      </c>
      <c r="H5774" s="3">
        <f>-(0.5*Input!$B$3*(C5774^2+D5774^2)*SIN(I5773)*Input!$B$8*Input!$B$11)/(Input!$B$9/Input!$B$10)-Input!$B$10</f>
        <v>-7.2620243250285164</v>
      </c>
      <c r="I5774" s="3">
        <f t="shared" si="181"/>
        <v>-1.4098527749454275</v>
      </c>
    </row>
    <row r="5775" spans="1:9">
      <c r="A5775" s="3">
        <f t="shared" si="180"/>
        <v>5773</v>
      </c>
      <c r="B5775" s="3">
        <f>B5774+Input!$B$2</f>
        <v>5.7730000000002626</v>
      </c>
      <c r="C5775" s="3">
        <f>C5774+G5774*Input!$B$2</f>
        <v>11.294118931315413</v>
      </c>
      <c r="D5775" s="3">
        <f>D5774+H5774*Input!$B$2</f>
        <v>-69.599638270901238</v>
      </c>
      <c r="E5775" s="3">
        <f>E5774+Input!$B$2*C5775</f>
        <v>149.52239822070325</v>
      </c>
      <c r="F5775" s="3">
        <f>F5774+Input!$B$2*D5775</f>
        <v>-41.576570617448688</v>
      </c>
      <c r="G5775" s="3">
        <f>-(0.5*Input!$B$3*(C5775^2+D5775^2)*COS(I5774)*Input!$B$8*Input!$B$11)/(Input!$B$9/Input!$B$10)</f>
        <v>-4.0445494142519625</v>
      </c>
      <c r="H5775" s="3">
        <f>-(0.5*Input!$B$3*(C5775^2+D5775^2)*SIN(I5774)*Input!$B$8*Input!$B$11)/(Input!$B$9/Input!$B$10)-Input!$B$10</f>
        <v>-7.2571211690039696</v>
      </c>
      <c r="I5775" s="3">
        <f t="shared" si="181"/>
        <v>-1.4099259145562801</v>
      </c>
    </row>
    <row r="5776" spans="1:9">
      <c r="A5776" s="3">
        <f t="shared" si="180"/>
        <v>5774</v>
      </c>
      <c r="B5776" s="3">
        <f>B5775+Input!$B$2</f>
        <v>5.7740000000002629</v>
      </c>
      <c r="C5776" s="3">
        <f>C5775+G5775*Input!$B$2</f>
        <v>11.290074381901162</v>
      </c>
      <c r="D5776" s="3">
        <f>D5775+H5775*Input!$B$2</f>
        <v>-69.606895392070243</v>
      </c>
      <c r="E5776" s="3">
        <f>E5775+Input!$B$2*C5776</f>
        <v>149.53368829508514</v>
      </c>
      <c r="F5776" s="3">
        <f>F5775+Input!$B$2*D5776</f>
        <v>-41.646177512840758</v>
      </c>
      <c r="G5776" s="3">
        <f>-(0.5*Input!$B$3*(C5776^2+D5776^2)*COS(I5775)*Input!$B$8*Input!$B$11)/(Input!$B$9/Input!$B$10)</f>
        <v>-4.0434744883302365</v>
      </c>
      <c r="H5776" s="3">
        <f>-(0.5*Input!$B$3*(C5776^2+D5776^2)*SIN(I5775)*Input!$B$8*Input!$B$11)/(Input!$B$9/Input!$B$10)-Input!$B$10</f>
        <v>-7.2522208038653275</v>
      </c>
      <c r="I5776" s="3">
        <f t="shared" si="181"/>
        <v>-1.4099990144639933</v>
      </c>
    </row>
    <row r="5777" spans="1:9">
      <c r="A5777" s="3">
        <f t="shared" si="180"/>
        <v>5775</v>
      </c>
      <c r="B5777" s="3">
        <f>B5776+Input!$B$2</f>
        <v>5.7750000000002633</v>
      </c>
      <c r="C5777" s="3">
        <f>C5776+G5776*Input!$B$2</f>
        <v>11.286030907412831</v>
      </c>
      <c r="D5777" s="3">
        <f>D5776+H5776*Input!$B$2</f>
        <v>-69.614147612874106</v>
      </c>
      <c r="E5777" s="3">
        <f>E5776+Input!$B$2*C5777</f>
        <v>149.54497432599254</v>
      </c>
      <c r="F5777" s="3">
        <f>F5776+Input!$B$2*D5777</f>
        <v>-41.715791660453633</v>
      </c>
      <c r="G5777" s="3">
        <f>-(0.5*Input!$B$3*(C5777^2+D5777^2)*COS(I5776)*Input!$B$8*Input!$B$11)/(Input!$B$9/Input!$B$10)</f>
        <v>-4.0423994341124825</v>
      </c>
      <c r="H5777" s="3">
        <f>-(0.5*Input!$B$3*(C5777^2+D5777^2)*SIN(I5776)*Input!$B$8*Input!$B$11)/(Input!$B$9/Input!$B$10)-Input!$B$10</f>
        <v>-7.2473232287731442</v>
      </c>
      <c r="I5777" s="3">
        <f t="shared" si="181"/>
        <v>-1.4100720746978355</v>
      </c>
    </row>
    <row r="5778" spans="1:9">
      <c r="A5778" s="3">
        <f t="shared" si="180"/>
        <v>5776</v>
      </c>
      <c r="B5778" s="3">
        <f>B5777+Input!$B$2</f>
        <v>5.7760000000002636</v>
      </c>
      <c r="C5778" s="3">
        <f>C5777+G5777*Input!$B$2</f>
        <v>11.281988507978719</v>
      </c>
      <c r="D5778" s="3">
        <f>D5777+H5777*Input!$B$2</f>
        <v>-69.621394936102874</v>
      </c>
      <c r="E5778" s="3">
        <f>E5777+Input!$B$2*C5778</f>
        <v>149.55625631450053</v>
      </c>
      <c r="F5778" s="3">
        <f>F5777+Input!$B$2*D5778</f>
        <v>-41.785413055389732</v>
      </c>
      <c r="G5778" s="3">
        <f>-(0.5*Input!$B$3*(C5778^2+D5778^2)*COS(I5777)*Input!$B$8*Input!$B$11)/(Input!$B$9/Input!$B$10)</f>
        <v>-4.04132425214517</v>
      </c>
      <c r="H5778" s="3">
        <f>-(0.5*Input!$B$3*(C5778^2+D5778^2)*SIN(I5777)*Input!$B$8*Input!$B$11)/(Input!$B$9/Input!$B$10)-Input!$B$10</f>
        <v>-7.24242844288705</v>
      </c>
      <c r="I5778" s="3">
        <f t="shared" si="181"/>
        <v>-1.4101450952870451</v>
      </c>
    </row>
    <row r="5779" spans="1:9">
      <c r="A5779" s="3">
        <f t="shared" si="180"/>
        <v>5777</v>
      </c>
      <c r="B5779" s="3">
        <f>B5778+Input!$B$2</f>
        <v>5.7770000000002639</v>
      </c>
      <c r="C5779" s="3">
        <f>C5778+G5778*Input!$B$2</f>
        <v>11.277947183726573</v>
      </c>
      <c r="D5779" s="3">
        <f>D5778+H5778*Input!$B$2</f>
        <v>-69.628637364545767</v>
      </c>
      <c r="E5779" s="3">
        <f>E5778+Input!$B$2*C5779</f>
        <v>149.56753426168424</v>
      </c>
      <c r="F5779" s="3">
        <f>F5778+Input!$B$2*D5779</f>
        <v>-41.855041692754277</v>
      </c>
      <c r="G5779" s="3">
        <f>-(0.5*Input!$B$3*(C5779^2+D5779^2)*COS(I5778)*Input!$B$8*Input!$B$11)/(Input!$B$9/Input!$B$10)</f>
        <v>-4.040248942974241</v>
      </c>
      <c r="H5779" s="3">
        <f>-(0.5*Input!$B$3*(C5779^2+D5779^2)*SIN(I5778)*Input!$B$8*Input!$B$11)/(Input!$B$9/Input!$B$10)-Input!$B$10</f>
        <v>-7.2375364453657482</v>
      </c>
      <c r="I5779" s="3">
        <f t="shared" si="181"/>
        <v>-1.4102180762608301</v>
      </c>
    </row>
    <row r="5780" spans="1:9">
      <c r="A5780" s="3">
        <f t="shared" si="180"/>
        <v>5778</v>
      </c>
      <c r="B5780" s="3">
        <f>B5779+Input!$B$2</f>
        <v>5.7780000000002643</v>
      </c>
      <c r="C5780" s="3">
        <f>C5779+G5779*Input!$B$2</f>
        <v>11.273906934783598</v>
      </c>
      <c r="D5780" s="3">
        <f>D5779+H5779*Input!$B$2</f>
        <v>-69.635874900991126</v>
      </c>
      <c r="E5780" s="3">
        <f>E5779+Input!$B$2*C5780</f>
        <v>149.57880816861902</v>
      </c>
      <c r="F5780" s="3">
        <f>F5779+Input!$B$2*D5780</f>
        <v>-41.924677567655266</v>
      </c>
      <c r="G5780" s="3">
        <f>-(0.5*Input!$B$3*(C5780^2+D5780^2)*COS(I5779)*Input!$B$8*Input!$B$11)/(Input!$B$9/Input!$B$10)</f>
        <v>-4.0391735071451222</v>
      </c>
      <c r="H5780" s="3">
        <f>-(0.5*Input!$B$3*(C5780^2+D5780^2)*SIN(I5779)*Input!$B$8*Input!$B$11)/(Input!$B$9/Input!$B$10)-Input!$B$10</f>
        <v>-7.2326472353670646</v>
      </c>
      <c r="I5780" s="3">
        <f t="shared" si="181"/>
        <v>-1.4102910176483689</v>
      </c>
    </row>
    <row r="5781" spans="1:9">
      <c r="A5781" s="3">
        <f t="shared" si="180"/>
        <v>5779</v>
      </c>
      <c r="B5781" s="3">
        <f>B5780+Input!$B$2</f>
        <v>5.7790000000002646</v>
      </c>
      <c r="C5781" s="3">
        <f>C5780+G5780*Input!$B$2</f>
        <v>11.269867761276453</v>
      </c>
      <c r="D5781" s="3">
        <f>D5780+H5780*Input!$B$2</f>
        <v>-69.643107548226496</v>
      </c>
      <c r="E5781" s="3">
        <f>E5780+Input!$B$2*C5781</f>
        <v>149.59007803638031</v>
      </c>
      <c r="F5781" s="3">
        <f>F5780+Input!$B$2*D5781</f>
        <v>-41.99432067520349</v>
      </c>
      <c r="G5781" s="3">
        <f>-(0.5*Input!$B$3*(C5781^2+D5781^2)*COS(I5780)*Input!$B$8*Input!$B$11)/(Input!$B$9/Input!$B$10)</f>
        <v>-4.0380979452027042</v>
      </c>
      <c r="H5781" s="3">
        <f>-(0.5*Input!$B$3*(C5781^2+D5781^2)*SIN(I5780)*Input!$B$8*Input!$B$11)/(Input!$B$9/Input!$B$10)-Input!$B$10</f>
        <v>-7.2277608120478547</v>
      </c>
      <c r="I5781" s="3">
        <f t="shared" si="181"/>
        <v>-1.4103639194788098</v>
      </c>
    </row>
    <row r="5782" spans="1:9">
      <c r="A5782" s="3">
        <f t="shared" si="180"/>
        <v>5780</v>
      </c>
      <c r="B5782" s="3">
        <f>B5781+Input!$B$2</f>
        <v>5.7800000000002649</v>
      </c>
      <c r="C5782" s="3">
        <f>C5781+G5781*Input!$B$2</f>
        <v>11.26582966333125</v>
      </c>
      <c r="D5782" s="3">
        <f>D5781+H5781*Input!$B$2</f>
        <v>-69.650335309038539</v>
      </c>
      <c r="E5782" s="3">
        <f>E5781+Input!$B$2*C5782</f>
        <v>149.60134386604363</v>
      </c>
      <c r="F5782" s="3">
        <f>F5781+Input!$B$2*D5782</f>
        <v>-42.063971010512532</v>
      </c>
      <c r="G5782" s="3">
        <f>-(0.5*Input!$B$3*(C5782^2+D5782^2)*COS(I5781)*Input!$B$8*Input!$B$11)/(Input!$B$9/Input!$B$10)</f>
        <v>-4.0370222576913646</v>
      </c>
      <c r="H5782" s="3">
        <f>-(0.5*Input!$B$3*(C5782^2+D5782^2)*SIN(I5781)*Input!$B$8*Input!$B$11)/(Input!$B$9/Input!$B$10)-Input!$B$10</f>
        <v>-7.2228771745641147</v>
      </c>
      <c r="I5782" s="3">
        <f t="shared" si="181"/>
        <v>-1.4104367817812711</v>
      </c>
    </row>
    <row r="5783" spans="1:9">
      <c r="A5783" s="3">
        <f t="shared" si="180"/>
        <v>5781</v>
      </c>
      <c r="B5783" s="3">
        <f>B5782+Input!$B$2</f>
        <v>5.7810000000002653</v>
      </c>
      <c r="C5783" s="3">
        <f>C5782+G5782*Input!$B$2</f>
        <v>11.261792641073558</v>
      </c>
      <c r="D5783" s="3">
        <f>D5782+H5782*Input!$B$2</f>
        <v>-69.657558186213109</v>
      </c>
      <c r="E5783" s="3">
        <f>E5782+Input!$B$2*C5783</f>
        <v>149.61260565868471</v>
      </c>
      <c r="F5783" s="3">
        <f>F5782+Input!$B$2*D5783</f>
        <v>-42.133628568698747</v>
      </c>
      <c r="G5783" s="3">
        <f>-(0.5*Input!$B$3*(C5783^2+D5783^2)*COS(I5782)*Input!$B$8*Input!$B$11)/(Input!$B$9/Input!$B$10)</f>
        <v>-4.0359464451549494</v>
      </c>
      <c r="H5783" s="3">
        <f>-(0.5*Input!$B$3*(C5783^2+D5783^2)*SIN(I5782)*Input!$B$8*Input!$B$11)/(Input!$B$9/Input!$B$10)-Input!$B$10</f>
        <v>-7.217996322070892</v>
      </c>
      <c r="I5783" s="3">
        <f t="shared" si="181"/>
        <v>-1.4105096045848415</v>
      </c>
    </row>
    <row r="5784" spans="1:9">
      <c r="A5784" s="3">
        <f t="shared" si="180"/>
        <v>5782</v>
      </c>
      <c r="B5784" s="3">
        <f>B5783+Input!$B$2</f>
        <v>5.7820000000002656</v>
      </c>
      <c r="C5784" s="3">
        <f>C5783+G5783*Input!$B$2</f>
        <v>11.257756694628403</v>
      </c>
      <c r="D5784" s="3">
        <f>D5783+H5783*Input!$B$2</f>
        <v>-69.664776182535178</v>
      </c>
      <c r="E5784" s="3">
        <f>E5783+Input!$B$2*C5784</f>
        <v>149.62386341537933</v>
      </c>
      <c r="F5784" s="3">
        <f>F5783+Input!$B$2*D5784</f>
        <v>-42.203293344881281</v>
      </c>
      <c r="G5784" s="3">
        <f>-(0.5*Input!$B$3*(C5784^2+D5784^2)*COS(I5783)*Input!$B$8*Input!$B$11)/(Input!$B$9/Input!$B$10)</f>
        <v>-4.0348705081367742</v>
      </c>
      <c r="H5784" s="3">
        <f>-(0.5*Input!$B$3*(C5784^2+D5784^2)*SIN(I5783)*Input!$B$8*Input!$B$11)/(Input!$B$9/Input!$B$10)-Input!$B$10</f>
        <v>-7.2131182537223566</v>
      </c>
      <c r="I5784" s="3">
        <f t="shared" si="181"/>
        <v>-1.4105823879185797</v>
      </c>
    </row>
    <row r="5785" spans="1:9">
      <c r="A5785" s="3">
        <f t="shared" si="180"/>
        <v>5783</v>
      </c>
      <c r="B5785" s="3">
        <f>B5784+Input!$B$2</f>
        <v>5.7830000000002659</v>
      </c>
      <c r="C5785" s="3">
        <f>C5784+G5784*Input!$B$2</f>
        <v>11.253721824120266</v>
      </c>
      <c r="D5785" s="3">
        <f>D5784+H5784*Input!$B$2</f>
        <v>-69.671989300788894</v>
      </c>
      <c r="E5785" s="3">
        <f>E5784+Input!$B$2*C5785</f>
        <v>149.63511713720345</v>
      </c>
      <c r="F5785" s="3">
        <f>F5784+Input!$B$2*D5785</f>
        <v>-42.272965334182068</v>
      </c>
      <c r="G5785" s="3">
        <f>-(0.5*Input!$B$3*(C5785^2+D5785^2)*COS(I5784)*Input!$B$8*Input!$B$11)/(Input!$B$9/Input!$B$10)</f>
        <v>-4.0337944471796465</v>
      </c>
      <c r="H5785" s="3">
        <f>-(0.5*Input!$B$3*(C5785^2+D5785^2)*SIN(I5784)*Input!$B$8*Input!$B$11)/(Input!$B$9/Input!$B$10)-Input!$B$10</f>
        <v>-7.2082429686717546</v>
      </c>
      <c r="I5785" s="3">
        <f t="shared" si="181"/>
        <v>-1.4106551318115148</v>
      </c>
    </row>
    <row r="5786" spans="1:9">
      <c r="A5786" s="3">
        <f t="shared" si="180"/>
        <v>5784</v>
      </c>
      <c r="B5786" s="3">
        <f>B5785+Input!$B$2</f>
        <v>5.7840000000002663</v>
      </c>
      <c r="C5786" s="3">
        <f>C5785+G5785*Input!$B$2</f>
        <v>11.249688029673086</v>
      </c>
      <c r="D5786" s="3">
        <f>D5785+H5785*Input!$B$2</f>
        <v>-69.679197543757567</v>
      </c>
      <c r="E5786" s="3">
        <f>E5785+Input!$B$2*C5786</f>
        <v>149.64636682523312</v>
      </c>
      <c r="F5786" s="3">
        <f>F5785+Input!$B$2*D5786</f>
        <v>-42.342644531725824</v>
      </c>
      <c r="G5786" s="3">
        <f>-(0.5*Input!$B$3*(C5786^2+D5786^2)*COS(I5785)*Input!$B$8*Input!$B$11)/(Input!$B$9/Input!$B$10)</f>
        <v>-4.0327182628258322</v>
      </c>
      <c r="H5786" s="3">
        <f>-(0.5*Input!$B$3*(C5786^2+D5786^2)*SIN(I5785)*Input!$B$8*Input!$B$11)/(Input!$B$9/Input!$B$10)-Input!$B$10</f>
        <v>-7.2033704660714477</v>
      </c>
      <c r="I5786" s="3">
        <f t="shared" si="181"/>
        <v>-1.4107278362926459</v>
      </c>
    </row>
    <row r="5787" spans="1:9">
      <c r="A5787" s="3">
        <f t="shared" si="180"/>
        <v>5785</v>
      </c>
      <c r="B5787" s="3">
        <f>B5786+Input!$B$2</f>
        <v>5.7850000000002666</v>
      </c>
      <c r="C5787" s="3">
        <f>C5786+G5786*Input!$B$2</f>
        <v>11.24565531141026</v>
      </c>
      <c r="D5787" s="3">
        <f>D5786+H5786*Input!$B$2</f>
        <v>-69.68640091422364</v>
      </c>
      <c r="E5787" s="3">
        <f>E5786+Input!$B$2*C5787</f>
        <v>149.65761248054451</v>
      </c>
      <c r="F5787" s="3">
        <f>F5786+Input!$B$2*D5787</f>
        <v>-42.412330932640046</v>
      </c>
      <c r="G5787" s="3">
        <f>-(0.5*Input!$B$3*(C5787^2+D5787^2)*COS(I5786)*Input!$B$8*Input!$B$11)/(Input!$B$9/Input!$B$10)</f>
        <v>-4.0316419556170855</v>
      </c>
      <c r="H5787" s="3">
        <f>-(0.5*Input!$B$3*(C5787^2+D5787^2)*SIN(I5786)*Input!$B$8*Input!$B$11)/(Input!$B$9/Input!$B$10)-Input!$B$10</f>
        <v>-7.1985007450728666</v>
      </c>
      <c r="I5787" s="3">
        <f t="shared" si="181"/>
        <v>-1.4108005013909424</v>
      </c>
    </row>
    <row r="5788" spans="1:9">
      <c r="A5788" s="3">
        <f t="shared" si="180"/>
        <v>5786</v>
      </c>
      <c r="B5788" s="3">
        <f>B5787+Input!$B$2</f>
        <v>5.7860000000002669</v>
      </c>
      <c r="C5788" s="3">
        <f>C5787+G5787*Input!$B$2</f>
        <v>11.241623669454643</v>
      </c>
      <c r="D5788" s="3">
        <f>D5787+H5787*Input!$B$2</f>
        <v>-69.693599414968716</v>
      </c>
      <c r="E5788" s="3">
        <f>E5787+Input!$B$2*C5788</f>
        <v>149.66885410421398</v>
      </c>
      <c r="F5788" s="3">
        <f>F5787+Input!$B$2*D5788</f>
        <v>-42.482024532055014</v>
      </c>
      <c r="G5788" s="3">
        <f>-(0.5*Input!$B$3*(C5788^2+D5788^2)*COS(I5787)*Input!$B$8*Input!$B$11)/(Input!$B$9/Input!$B$10)</f>
        <v>-4.0305655260946329</v>
      </c>
      <c r="H5788" s="3">
        <f>-(0.5*Input!$B$3*(C5788^2+D5788^2)*SIN(I5787)*Input!$B$8*Input!$B$11)/(Input!$B$9/Input!$B$10)-Input!$B$10</f>
        <v>-7.1936338048265931</v>
      </c>
      <c r="I5788" s="3">
        <f t="shared" si="181"/>
        <v>-1.4108731271353441</v>
      </c>
    </row>
    <row r="5789" spans="1:9">
      <c r="A5789" s="3">
        <f t="shared" si="180"/>
        <v>5787</v>
      </c>
      <c r="B5789" s="3">
        <f>B5788+Input!$B$2</f>
        <v>5.7870000000002673</v>
      </c>
      <c r="C5789" s="3">
        <f>C5788+G5788*Input!$B$2</f>
        <v>11.237593103928548</v>
      </c>
      <c r="D5789" s="3">
        <f>D5788+H5788*Input!$B$2</f>
        <v>-69.700793048773548</v>
      </c>
      <c r="E5789" s="3">
        <f>E5788+Input!$B$2*C5789</f>
        <v>149.68009169731792</v>
      </c>
      <c r="F5789" s="3">
        <f>F5788+Input!$B$2*D5789</f>
        <v>-42.551725325103789</v>
      </c>
      <c r="G5789" s="3">
        <f>-(0.5*Input!$B$3*(C5789^2+D5789^2)*COS(I5788)*Input!$B$8*Input!$B$11)/(Input!$B$9/Input!$B$10)</f>
        <v>-4.0294889747991798</v>
      </c>
      <c r="H5789" s="3">
        <f>-(0.5*Input!$B$3*(C5789^2+D5789^2)*SIN(I5788)*Input!$B$8*Input!$B$11)/(Input!$B$9/Input!$B$10)-Input!$B$10</f>
        <v>-7.1887696444822673</v>
      </c>
      <c r="I5789" s="3">
        <f t="shared" si="181"/>
        <v>-1.4109457135547616</v>
      </c>
    </row>
    <row r="5790" spans="1:9">
      <c r="A5790" s="3">
        <f t="shared" si="180"/>
        <v>5788</v>
      </c>
      <c r="B5790" s="3">
        <f>B5789+Input!$B$2</f>
        <v>5.7880000000002676</v>
      </c>
      <c r="C5790" s="3">
        <f>C5789+G5789*Input!$B$2</f>
        <v>11.233563614953749</v>
      </c>
      <c r="D5790" s="3">
        <f>D5789+H5789*Input!$B$2</f>
        <v>-69.707981818418034</v>
      </c>
      <c r="E5790" s="3">
        <f>E5789+Input!$B$2*C5790</f>
        <v>149.69132526093287</v>
      </c>
      <c r="F5790" s="3">
        <f>F5789+Input!$B$2*D5790</f>
        <v>-42.621433306922206</v>
      </c>
      <c r="G5790" s="3">
        <f>-(0.5*Input!$B$3*(C5790^2+D5790^2)*COS(I5789)*Input!$B$8*Input!$B$11)/(Input!$B$9/Input!$B$10)</f>
        <v>-4.0284123022708949</v>
      </c>
      <c r="H5790" s="3">
        <f>-(0.5*Input!$B$3*(C5790^2+D5790^2)*SIN(I5789)*Input!$B$8*Input!$B$11)/(Input!$B$9/Input!$B$10)-Input!$B$10</f>
        <v>-7.1839082631886626</v>
      </c>
      <c r="I5790" s="3">
        <f t="shared" si="181"/>
        <v>-1.4110182606780752</v>
      </c>
    </row>
    <row r="5791" spans="1:9">
      <c r="A5791" s="3">
        <f t="shared" si="180"/>
        <v>5789</v>
      </c>
      <c r="B5791" s="3">
        <f>B5790+Input!$B$2</f>
        <v>5.7890000000002679</v>
      </c>
      <c r="C5791" s="3">
        <f>C5790+G5790*Input!$B$2</f>
        <v>11.229535202651478</v>
      </c>
      <c r="D5791" s="3">
        <f>D5790+H5790*Input!$B$2</f>
        <v>-69.715165726681221</v>
      </c>
      <c r="E5791" s="3">
        <f>E5790+Input!$B$2*C5791</f>
        <v>149.70255479613553</v>
      </c>
      <c r="F5791" s="3">
        <f>F5790+Input!$B$2*D5791</f>
        <v>-42.691148472648891</v>
      </c>
      <c r="G5791" s="3">
        <f>-(0.5*Input!$B$3*(C5791^2+D5791^2)*COS(I5790)*Input!$B$8*Input!$B$11)/(Input!$B$9/Input!$B$10)</f>
        <v>-4.0273355090494443</v>
      </c>
      <c r="H5791" s="3">
        <f>-(0.5*Input!$B$3*(C5791^2+D5791^2)*SIN(I5790)*Input!$B$8*Input!$B$11)/(Input!$B$9/Input!$B$10)-Input!$B$10</f>
        <v>-7.1790496600936358</v>
      </c>
      <c r="I5791" s="3">
        <f t="shared" si="181"/>
        <v>-1.4110907685341361</v>
      </c>
    </row>
    <row r="5792" spans="1:9">
      <c r="A5792" s="3">
        <f t="shared" si="180"/>
        <v>5790</v>
      </c>
      <c r="B5792" s="3">
        <f>B5791+Input!$B$2</f>
        <v>5.7900000000002683</v>
      </c>
      <c r="C5792" s="3">
        <f>C5791+G5791*Input!$B$2</f>
        <v>11.225507867142429</v>
      </c>
      <c r="D5792" s="3">
        <f>D5791+H5791*Input!$B$2</f>
        <v>-69.722344776341316</v>
      </c>
      <c r="E5792" s="3">
        <f>E5791+Input!$B$2*C5792</f>
        <v>149.71378030400268</v>
      </c>
      <c r="F5792" s="3">
        <f>F5791+Input!$B$2*D5792</f>
        <v>-42.760870817425229</v>
      </c>
      <c r="G5792" s="3">
        <f>-(0.5*Input!$B$3*(C5792^2+D5792^2)*COS(I5791)*Input!$B$8*Input!$B$11)/(Input!$B$9/Input!$B$10)</f>
        <v>-4.0262585956739567</v>
      </c>
      <c r="H5792" s="3">
        <f>-(0.5*Input!$B$3*(C5792^2+D5792^2)*SIN(I5791)*Input!$B$8*Input!$B$11)/(Input!$B$9/Input!$B$10)-Input!$B$10</f>
        <v>-7.174193834344198</v>
      </c>
      <c r="I5792" s="3">
        <f t="shared" si="181"/>
        <v>-1.4111632371517657</v>
      </c>
    </row>
    <row r="5793" spans="1:9">
      <c r="A5793" s="3">
        <f t="shared" si="180"/>
        <v>5791</v>
      </c>
      <c r="B5793" s="3">
        <f>B5792+Input!$B$2</f>
        <v>5.7910000000002686</v>
      </c>
      <c r="C5793" s="3">
        <f>C5792+G5792*Input!$B$2</f>
        <v>11.221481608546755</v>
      </c>
      <c r="D5793" s="3">
        <f>D5792+H5792*Input!$B$2</f>
        <v>-69.729518970175661</v>
      </c>
      <c r="E5793" s="3">
        <f>E5792+Input!$B$2*C5793</f>
        <v>149.72500178561123</v>
      </c>
      <c r="F5793" s="3">
        <f>F5792+Input!$B$2*D5793</f>
        <v>-42.830600336395406</v>
      </c>
      <c r="G5793" s="3">
        <f>-(0.5*Input!$B$3*(C5793^2+D5793^2)*COS(I5792)*Input!$B$8*Input!$B$11)/(Input!$B$9/Input!$B$10)</f>
        <v>-4.0251815626830414</v>
      </c>
      <c r="H5793" s="3">
        <f>-(0.5*Input!$B$3*(C5793^2+D5793^2)*SIN(I5792)*Input!$B$8*Input!$B$11)/(Input!$B$9/Input!$B$10)-Input!$B$10</f>
        <v>-7.169340785086419</v>
      </c>
      <c r="I5793" s="3">
        <f t="shared" si="181"/>
        <v>-1.4112356665597565</v>
      </c>
    </row>
    <row r="5794" spans="1:9">
      <c r="A5794" s="3">
        <f t="shared" si="180"/>
        <v>5792</v>
      </c>
      <c r="B5794" s="3">
        <f>B5793+Input!$B$2</f>
        <v>5.7920000000002689</v>
      </c>
      <c r="C5794" s="3">
        <f>C5793+G5793*Input!$B$2</f>
        <v>11.217456426984072</v>
      </c>
      <c r="D5794" s="3">
        <f>D5793+H5793*Input!$B$2</f>
        <v>-69.736688310960744</v>
      </c>
      <c r="E5794" s="3">
        <f>E5793+Input!$B$2*C5794</f>
        <v>149.7362192420382</v>
      </c>
      <c r="F5794" s="3">
        <f>F5793+Input!$B$2*D5794</f>
        <v>-42.900337024706367</v>
      </c>
      <c r="G5794" s="3">
        <f>-(0.5*Input!$B$3*(C5794^2+D5794^2)*COS(I5793)*Input!$B$8*Input!$B$11)/(Input!$B$9/Input!$B$10)</f>
        <v>-4.0241044106147799</v>
      </c>
      <c r="H5794" s="3">
        <f>-(0.5*Input!$B$3*(C5794^2+D5794^2)*SIN(I5793)*Input!$B$8*Input!$B$11)/(Input!$B$9/Input!$B$10)-Input!$B$10</f>
        <v>-7.1644905114655337</v>
      </c>
      <c r="I5794" s="3">
        <f t="shared" si="181"/>
        <v>-1.4113080567868708</v>
      </c>
    </row>
    <row r="5795" spans="1:9">
      <c r="A5795" s="3">
        <f t="shared" si="180"/>
        <v>5793</v>
      </c>
      <c r="B5795" s="3">
        <f>B5794+Input!$B$2</f>
        <v>5.7930000000002693</v>
      </c>
      <c r="C5795" s="3">
        <f>C5794+G5794*Input!$B$2</f>
        <v>11.213432322573457</v>
      </c>
      <c r="D5795" s="3">
        <f>D5794+H5794*Input!$B$2</f>
        <v>-69.743852801472215</v>
      </c>
      <c r="E5795" s="3">
        <f>E5794+Input!$B$2*C5795</f>
        <v>149.74743267436077</v>
      </c>
      <c r="F5795" s="3">
        <f>F5794+Input!$B$2*D5795</f>
        <v>-42.97008087750784</v>
      </c>
      <c r="G5795" s="3">
        <f>-(0.5*Input!$B$3*(C5795^2+D5795^2)*COS(I5794)*Input!$B$8*Input!$B$11)/(Input!$B$9/Input!$B$10)</f>
        <v>-4.0230271400067439</v>
      </c>
      <c r="H5795" s="3">
        <f>-(0.5*Input!$B$3*(C5795^2+D5795^2)*SIN(I5794)*Input!$B$8*Input!$B$11)/(Input!$B$9/Input!$B$10)-Input!$B$10</f>
        <v>-7.1596430126258532</v>
      </c>
      <c r="I5795" s="3">
        <f t="shared" si="181"/>
        <v>-1.4113804078618419</v>
      </c>
    </row>
    <row r="5796" spans="1:9">
      <c r="A5796" s="3">
        <f t="shared" si="180"/>
        <v>5794</v>
      </c>
      <c r="B5796" s="3">
        <f>B5795+Input!$B$2</f>
        <v>5.7940000000002696</v>
      </c>
      <c r="C5796" s="3">
        <f>C5795+G5795*Input!$B$2</f>
        <v>11.209409295433451</v>
      </c>
      <c r="D5796" s="3">
        <f>D5795+H5795*Input!$B$2</f>
        <v>-69.751012444484843</v>
      </c>
      <c r="E5796" s="3">
        <f>E5795+Input!$B$2*C5796</f>
        <v>149.75864208365621</v>
      </c>
      <c r="F5796" s="3">
        <f>F5795+Input!$B$2*D5796</f>
        <v>-43.039831889952325</v>
      </c>
      <c r="G5796" s="3">
        <f>-(0.5*Input!$B$3*(C5796^2+D5796^2)*COS(I5795)*Input!$B$8*Input!$B$11)/(Input!$B$9/Input!$B$10)</f>
        <v>-4.0219497513959697</v>
      </c>
      <c r="H5796" s="3">
        <f>-(0.5*Input!$B$3*(C5796^2+D5796^2)*SIN(I5795)*Input!$B$8*Input!$B$11)/(Input!$B$9/Input!$B$10)-Input!$B$10</f>
        <v>-7.1547982877108396</v>
      </c>
      <c r="I5796" s="3">
        <f t="shared" si="181"/>
        <v>-1.4114527198133739</v>
      </c>
    </row>
    <row r="5797" spans="1:9">
      <c r="A5797" s="3">
        <f t="shared" si="180"/>
        <v>5795</v>
      </c>
      <c r="B5797" s="3">
        <f>B5796+Input!$B$2</f>
        <v>5.7950000000002699</v>
      </c>
      <c r="C5797" s="3">
        <f>C5796+G5796*Input!$B$2</f>
        <v>11.205387345682055</v>
      </c>
      <c r="D5797" s="3">
        <f>D5796+H5796*Input!$B$2</f>
        <v>-69.758167242772558</v>
      </c>
      <c r="E5797" s="3">
        <f>E5796+Input!$B$2*C5797</f>
        <v>149.7698474710019</v>
      </c>
      <c r="F5797" s="3">
        <f>F5796+Input!$B$2*D5797</f>
        <v>-43.109590057195099</v>
      </c>
      <c r="G5797" s="3">
        <f>-(0.5*Input!$B$3*(C5797^2+D5797^2)*COS(I5796)*Input!$B$8*Input!$B$11)/(Input!$B$9/Input!$B$10)</f>
        <v>-4.0208722453189738</v>
      </c>
      <c r="H5797" s="3">
        <f>-(0.5*Input!$B$3*(C5797^2+D5797^2)*SIN(I5796)*Input!$B$8*Input!$B$11)/(Input!$B$9/Input!$B$10)-Input!$B$10</f>
        <v>-7.1499563358630631</v>
      </c>
      <c r="I5797" s="3">
        <f t="shared" si="181"/>
        <v>-1.4115249926701414</v>
      </c>
    </row>
    <row r="5798" spans="1:9">
      <c r="A5798" s="3">
        <f t="shared" si="180"/>
        <v>5796</v>
      </c>
      <c r="B5798" s="3">
        <f>B5797+Input!$B$2</f>
        <v>5.7960000000002703</v>
      </c>
      <c r="C5798" s="3">
        <f>C5797+G5797*Input!$B$2</f>
        <v>11.201366473436737</v>
      </c>
      <c r="D5798" s="3">
        <f>D5797+H5797*Input!$B$2</f>
        <v>-69.765317199108424</v>
      </c>
      <c r="E5798" s="3">
        <f>E5797+Input!$B$2*C5798</f>
        <v>149.78104883747534</v>
      </c>
      <c r="F5798" s="3">
        <f>F5797+Input!$B$2*D5798</f>
        <v>-43.179355374394206</v>
      </c>
      <c r="G5798" s="3">
        <f>-(0.5*Input!$B$3*(C5798^2+D5798^2)*COS(I5797)*Input!$B$8*Input!$B$11)/(Input!$B$9/Input!$B$10)</f>
        <v>-4.0197946223117542</v>
      </c>
      <c r="H5798" s="3">
        <f>-(0.5*Input!$B$3*(C5798^2+D5798^2)*SIN(I5797)*Input!$B$8*Input!$B$11)/(Input!$B$9/Input!$B$10)-Input!$B$10</f>
        <v>-7.1451171562242166</v>
      </c>
      <c r="I5798" s="3">
        <f t="shared" si="181"/>
        <v>-1.4115972264607894</v>
      </c>
    </row>
    <row r="5799" spans="1:9">
      <c r="A5799" s="3">
        <f t="shared" si="180"/>
        <v>5797</v>
      </c>
      <c r="B5799" s="3">
        <f>B5798+Input!$B$2</f>
        <v>5.7970000000002706</v>
      </c>
      <c r="C5799" s="3">
        <f>C5798+G5798*Input!$B$2</f>
        <v>11.197346678814425</v>
      </c>
      <c r="D5799" s="3">
        <f>D5798+H5798*Input!$B$2</f>
        <v>-69.772462316264651</v>
      </c>
      <c r="E5799" s="3">
        <f>E5798+Input!$B$2*C5799</f>
        <v>149.79224618415415</v>
      </c>
      <c r="F5799" s="3">
        <f>F5798+Input!$B$2*D5799</f>
        <v>-43.249127836710471</v>
      </c>
      <c r="G5799" s="3">
        <f>-(0.5*Input!$B$3*(C5799^2+D5799^2)*COS(I5798)*Input!$B$8*Input!$B$11)/(Input!$B$9/Input!$B$10)</f>
        <v>-4.0187168829097875</v>
      </c>
      <c r="H5799" s="3">
        <f>-(0.5*Input!$B$3*(C5799^2+D5799^2)*SIN(I5798)*Input!$B$8*Input!$B$11)/(Input!$B$9/Input!$B$10)-Input!$B$10</f>
        <v>-7.1402807479351189</v>
      </c>
      <c r="I5799" s="3">
        <f t="shared" si="181"/>
        <v>-1.4116694212139342</v>
      </c>
    </row>
    <row r="5800" spans="1:9">
      <c r="A5800" s="3">
        <f t="shared" si="180"/>
        <v>5798</v>
      </c>
      <c r="B5800" s="3">
        <f>B5799+Input!$B$2</f>
        <v>5.7980000000002709</v>
      </c>
      <c r="C5800" s="3">
        <f>C5799+G5799*Input!$B$2</f>
        <v>11.193327961931514</v>
      </c>
      <c r="D5800" s="3">
        <f>D5799+H5799*Input!$B$2</f>
        <v>-69.779602597012584</v>
      </c>
      <c r="E5800" s="3">
        <f>E5799+Input!$B$2*C5800</f>
        <v>149.80343951211609</v>
      </c>
      <c r="F5800" s="3">
        <f>F5799+Input!$B$2*D5800</f>
        <v>-43.31890743930748</v>
      </c>
      <c r="G5800" s="3">
        <f>-(0.5*Input!$B$3*(C5800^2+D5800^2)*COS(I5799)*Input!$B$8*Input!$B$11)/(Input!$B$9/Input!$B$10)</f>
        <v>-4.0176390276480207</v>
      </c>
      <c r="H5800" s="3">
        <f>-(0.5*Input!$B$3*(C5800^2+D5800^2)*SIN(I5799)*Input!$B$8*Input!$B$11)/(Input!$B$9/Input!$B$10)-Input!$B$10</f>
        <v>-7.1354471101357397</v>
      </c>
      <c r="I5800" s="3">
        <f t="shared" si="181"/>
        <v>-1.4117415769581627</v>
      </c>
    </row>
    <row r="5801" spans="1:9">
      <c r="A5801" s="3">
        <f t="shared" si="180"/>
        <v>5799</v>
      </c>
      <c r="B5801" s="3">
        <f>B5800+Input!$B$2</f>
        <v>5.7990000000002713</v>
      </c>
      <c r="C5801" s="3">
        <f>C5800+G5800*Input!$B$2</f>
        <v>11.189310322903866</v>
      </c>
      <c r="D5801" s="3">
        <f>D5800+H5800*Input!$B$2</f>
        <v>-69.786738044122714</v>
      </c>
      <c r="E5801" s="3">
        <f>E5800+Input!$B$2*C5801</f>
        <v>149.81462882243898</v>
      </c>
      <c r="F5801" s="3">
        <f>F5800+Input!$B$2*D5801</f>
        <v>-43.388694177351603</v>
      </c>
      <c r="G5801" s="3">
        <f>-(0.5*Input!$B$3*(C5801^2+D5801^2)*COS(I5800)*Input!$B$8*Input!$B$11)/(Input!$B$9/Input!$B$10)</f>
        <v>-4.0165610570608878</v>
      </c>
      <c r="H5801" s="3">
        <f>-(0.5*Input!$B$3*(C5801^2+D5801^2)*SIN(I5800)*Input!$B$8*Input!$B$11)/(Input!$B$9/Input!$B$10)-Input!$B$10</f>
        <v>-7.1306162419651358</v>
      </c>
      <c r="I5801" s="3">
        <f t="shared" si="181"/>
        <v>-1.4118136937220325</v>
      </c>
    </row>
    <row r="5802" spans="1:9">
      <c r="A5802" s="3">
        <f t="shared" si="180"/>
        <v>5800</v>
      </c>
      <c r="B5802" s="3">
        <f>B5801+Input!$B$2</f>
        <v>5.8000000000002716</v>
      </c>
      <c r="C5802" s="3">
        <f>C5801+G5801*Input!$B$2</f>
        <v>11.185293761846806</v>
      </c>
      <c r="D5802" s="3">
        <f>D5801+H5801*Input!$B$2</f>
        <v>-69.79386866036468</v>
      </c>
      <c r="E5802" s="3">
        <f>E5801+Input!$B$2*C5802</f>
        <v>149.82581411620083</v>
      </c>
      <c r="F5802" s="3">
        <f>F5801+Input!$B$2*D5802</f>
        <v>-43.458488046011965</v>
      </c>
      <c r="G5802" s="3">
        <f>-(0.5*Input!$B$3*(C5802^2+D5802^2)*COS(I5801)*Input!$B$8*Input!$B$11)/(Input!$B$9/Input!$B$10)</f>
        <v>-4.0154829716822933</v>
      </c>
      <c r="H5802" s="3">
        <f>-(0.5*Input!$B$3*(C5802^2+D5802^2)*SIN(I5801)*Input!$B$8*Input!$B$11)/(Input!$B$9/Input!$B$10)-Input!$B$10</f>
        <v>-7.1257881425615324</v>
      </c>
      <c r="I5802" s="3">
        <f t="shared" si="181"/>
        <v>-1.411885771534072</v>
      </c>
    </row>
    <row r="5803" spans="1:9">
      <c r="A5803" s="3">
        <f t="shared" si="180"/>
        <v>5801</v>
      </c>
      <c r="B5803" s="3">
        <f>B5802+Input!$B$2</f>
        <v>5.8010000000002719</v>
      </c>
      <c r="C5803" s="3">
        <f>C5802+G5802*Input!$B$2</f>
        <v>11.181278278875123</v>
      </c>
      <c r="D5803" s="3">
        <f>D5802+H5802*Input!$B$2</f>
        <v>-69.80099444850724</v>
      </c>
      <c r="E5803" s="3">
        <f>E5802+Input!$B$2*C5803</f>
        <v>149.83699539447971</v>
      </c>
      <c r="F5803" s="3">
        <f>F5802+Input!$B$2*D5803</f>
        <v>-43.528289040460471</v>
      </c>
      <c r="G5803" s="3">
        <f>-(0.5*Input!$B$3*(C5803^2+D5803^2)*COS(I5802)*Input!$B$8*Input!$B$11)/(Input!$B$9/Input!$B$10)</f>
        <v>-4.0144047720456291</v>
      </c>
      <c r="H5803" s="3">
        <f>-(0.5*Input!$B$3*(C5803^2+D5803^2)*SIN(I5802)*Input!$B$8*Input!$B$11)/(Input!$B$9/Input!$B$10)-Input!$B$10</f>
        <v>-7.1209628110622702</v>
      </c>
      <c r="I5803" s="3">
        <f t="shared" si="181"/>
        <v>-1.411957810422781</v>
      </c>
    </row>
    <row r="5804" spans="1:9">
      <c r="A5804" s="3">
        <f t="shared" si="180"/>
        <v>5802</v>
      </c>
      <c r="B5804" s="3">
        <f>B5803+Input!$B$2</f>
        <v>5.8020000000002723</v>
      </c>
      <c r="C5804" s="3">
        <f>C5803+G5803*Input!$B$2</f>
        <v>11.177263874103078</v>
      </c>
      <c r="D5804" s="3">
        <f>D5803+H5803*Input!$B$2</f>
        <v>-69.808115411318298</v>
      </c>
      <c r="E5804" s="3">
        <f>E5803+Input!$B$2*C5804</f>
        <v>149.84817265835383</v>
      </c>
      <c r="F5804" s="3">
        <f>F5803+Input!$B$2*D5804</f>
        <v>-43.598097155871791</v>
      </c>
      <c r="G5804" s="3">
        <f>-(0.5*Input!$B$3*(C5804^2+D5804^2)*COS(I5803)*Input!$B$8*Input!$B$11)/(Input!$B$9/Input!$B$10)</f>
        <v>-4.0133264586837525</v>
      </c>
      <c r="H5804" s="3">
        <f>-(0.5*Input!$B$3*(C5804^2+D5804^2)*SIN(I5803)*Input!$B$8*Input!$B$11)/(Input!$B$9/Input!$B$10)-Input!$B$10</f>
        <v>-7.1161402466038481</v>
      </c>
      <c r="I5804" s="3">
        <f t="shared" si="181"/>
        <v>-1.4120298104166296</v>
      </c>
    </row>
    <row r="5805" spans="1:9">
      <c r="A5805" s="3">
        <f t="shared" si="180"/>
        <v>5803</v>
      </c>
      <c r="B5805" s="3">
        <f>B5804+Input!$B$2</f>
        <v>5.8030000000002726</v>
      </c>
      <c r="C5805" s="3">
        <f>C5804+G5804*Input!$B$2</f>
        <v>11.173250547644393</v>
      </c>
      <c r="D5805" s="3">
        <f>D5804+H5804*Input!$B$2</f>
        <v>-69.815231551564906</v>
      </c>
      <c r="E5805" s="3">
        <f>E5804+Input!$B$2*C5805</f>
        <v>149.85934590890147</v>
      </c>
      <c r="F5805" s="3">
        <f>F5804+Input!$B$2*D5805</f>
        <v>-43.667912387423357</v>
      </c>
      <c r="G5805" s="3">
        <f>-(0.5*Input!$B$3*(C5805^2+D5805^2)*COS(I5804)*Input!$B$8*Input!$B$11)/(Input!$B$9/Input!$B$10)</f>
        <v>-4.0122480321290208</v>
      </c>
      <c r="H5805" s="3">
        <f>-(0.5*Input!$B$3*(C5805^2+D5805^2)*SIN(I5804)*Input!$B$8*Input!$B$11)/(Input!$B$9/Input!$B$10)-Input!$B$10</f>
        <v>-7.111320448321873</v>
      </c>
      <c r="I5805" s="3">
        <f t="shared" si="181"/>
        <v>-1.4121017715440594</v>
      </c>
    </row>
    <row r="5806" spans="1:9">
      <c r="A5806" s="3">
        <f t="shared" si="180"/>
        <v>5804</v>
      </c>
      <c r="B5806" s="3">
        <f>B5805+Input!$B$2</f>
        <v>5.8040000000002729</v>
      </c>
      <c r="C5806" s="3">
        <f>C5805+G5805*Input!$B$2</f>
        <v>11.169238299612264</v>
      </c>
      <c r="D5806" s="3">
        <f>D5805+H5805*Input!$B$2</f>
        <v>-69.822342872013223</v>
      </c>
      <c r="E5806" s="3">
        <f>E5805+Input!$B$2*C5806</f>
        <v>149.87051514720108</v>
      </c>
      <c r="F5806" s="3">
        <f>F5805+Input!$B$2*D5806</f>
        <v>-43.737734730295372</v>
      </c>
      <c r="G5806" s="3">
        <f>-(0.5*Input!$B$3*(C5806^2+D5806^2)*COS(I5805)*Input!$B$8*Input!$B$11)/(Input!$B$9/Input!$B$10)</f>
        <v>-4.0111694929132442</v>
      </c>
      <c r="H5806" s="3">
        <f>-(0.5*Input!$B$3*(C5806^2+D5806^2)*SIN(I5805)*Input!$B$8*Input!$B$11)/(Input!$B$9/Input!$B$10)-Input!$B$10</f>
        <v>-7.1065034153511313</v>
      </c>
      <c r="I5806" s="3">
        <f t="shared" si="181"/>
        <v>-1.4121736938334826</v>
      </c>
    </row>
    <row r="5807" spans="1:9">
      <c r="A5807" s="3">
        <f t="shared" si="180"/>
        <v>5805</v>
      </c>
      <c r="B5807" s="3">
        <f>B5806+Input!$B$2</f>
        <v>5.8050000000002733</v>
      </c>
      <c r="C5807" s="3">
        <f>C5806+G5806*Input!$B$2</f>
        <v>11.165227130119352</v>
      </c>
      <c r="D5807" s="3">
        <f>D5806+H5806*Input!$B$2</f>
        <v>-69.829449375428581</v>
      </c>
      <c r="E5807" s="3">
        <f>E5806+Input!$B$2*C5807</f>
        <v>149.88168037433118</v>
      </c>
      <c r="F5807" s="3">
        <f>F5806+Input!$B$2*D5807</f>
        <v>-43.807564179670798</v>
      </c>
      <c r="G5807" s="3">
        <f>-(0.5*Input!$B$3*(C5807^2+D5807^2)*COS(I5806)*Input!$B$8*Input!$B$11)/(Input!$B$9/Input!$B$10)</f>
        <v>-4.0100908415677337</v>
      </c>
      <c r="H5807" s="3">
        <f>-(0.5*Input!$B$3*(C5807^2+D5807^2)*SIN(I5806)*Input!$B$8*Input!$B$11)/(Input!$B$9/Input!$B$10)-Input!$B$10</f>
        <v>-7.1016891468255103</v>
      </c>
      <c r="I5807" s="3">
        <f t="shared" si="181"/>
        <v>-1.4122455773132829</v>
      </c>
    </row>
    <row r="5808" spans="1:9">
      <c r="A5808" s="3">
        <f t="shared" si="180"/>
        <v>5806</v>
      </c>
      <c r="B5808" s="3">
        <f>B5807+Input!$B$2</f>
        <v>5.8060000000002736</v>
      </c>
      <c r="C5808" s="3">
        <f>C5807+G5807*Input!$B$2</f>
        <v>11.161217039277783</v>
      </c>
      <c r="D5808" s="3">
        <f>D5807+H5807*Input!$B$2</f>
        <v>-69.836551064575403</v>
      </c>
      <c r="E5808" s="3">
        <f>E5807+Input!$B$2*C5808</f>
        <v>149.89284159137046</v>
      </c>
      <c r="F5808" s="3">
        <f>F5807+Input!$B$2*D5808</f>
        <v>-43.877400730735374</v>
      </c>
      <c r="G5808" s="3">
        <f>-(0.5*Input!$B$3*(C5808^2+D5808^2)*COS(I5807)*Input!$B$8*Input!$B$11)/(Input!$B$9/Input!$B$10)</f>
        <v>-4.0090120786232637</v>
      </c>
      <c r="H5808" s="3">
        <f>-(0.5*Input!$B$3*(C5808^2+D5808^2)*SIN(I5807)*Input!$B$8*Input!$B$11)/(Input!$B$9/Input!$B$10)-Input!$B$10</f>
        <v>-7.0968776418780806</v>
      </c>
      <c r="I5808" s="3">
        <f t="shared" si="181"/>
        <v>-1.4123174220118149</v>
      </c>
    </row>
    <row r="5809" spans="1:9">
      <c r="A5809" s="3">
        <f t="shared" si="180"/>
        <v>5807</v>
      </c>
      <c r="B5809" s="3">
        <f>B5808+Input!$B$2</f>
        <v>5.8070000000002739</v>
      </c>
      <c r="C5809" s="3">
        <f>C5808+G5808*Input!$B$2</f>
        <v>11.157208027199161</v>
      </c>
      <c r="D5809" s="3">
        <f>D5808+H5808*Input!$B$2</f>
        <v>-69.843647942217288</v>
      </c>
      <c r="E5809" s="3">
        <f>E5808+Input!$B$2*C5809</f>
        <v>149.90399879939764</v>
      </c>
      <c r="F5809" s="3">
        <f>F5808+Input!$B$2*D5809</f>
        <v>-43.947244378677588</v>
      </c>
      <c r="G5809" s="3">
        <f>-(0.5*Input!$B$3*(C5809^2+D5809^2)*COS(I5808)*Input!$B$8*Input!$B$11)/(Input!$B$9/Input!$B$10)</f>
        <v>-4.0079332046100982</v>
      </c>
      <c r="H5809" s="3">
        <f>-(0.5*Input!$B$3*(C5809^2+D5809^2)*SIN(I5808)*Input!$B$8*Input!$B$11)/(Input!$B$9/Input!$B$10)-Input!$B$10</f>
        <v>-7.0920688996410419</v>
      </c>
      <c r="I5809" s="3">
        <f t="shared" si="181"/>
        <v>-1.412389227957404</v>
      </c>
    </row>
    <row r="5810" spans="1:9">
      <c r="A5810" s="3">
        <f t="shared" si="180"/>
        <v>5808</v>
      </c>
      <c r="B5810" s="3">
        <f>B5809+Input!$B$2</f>
        <v>5.8080000000002743</v>
      </c>
      <c r="C5810" s="3">
        <f>C5809+G5809*Input!$B$2</f>
        <v>11.153200093994551</v>
      </c>
      <c r="D5810" s="3">
        <f>D5809+H5809*Input!$B$2</f>
        <v>-69.850740011116926</v>
      </c>
      <c r="E5810" s="3">
        <f>E5809+Input!$B$2*C5810</f>
        <v>149.91515199949163</v>
      </c>
      <c r="F5810" s="3">
        <f>F5809+Input!$B$2*D5810</f>
        <v>-44.017095118688708</v>
      </c>
      <c r="G5810" s="3">
        <f>-(0.5*Input!$B$3*(C5810^2+D5810^2)*COS(I5809)*Input!$B$8*Input!$B$11)/(Input!$B$9/Input!$B$10)</f>
        <v>-4.0068542200579804</v>
      </c>
      <c r="H5810" s="3">
        <f>-(0.5*Input!$B$3*(C5810^2+D5810^2)*SIN(I5809)*Input!$B$8*Input!$B$11)/(Input!$B$9/Input!$B$10)-Input!$B$10</f>
        <v>-7.087262919245763</v>
      </c>
      <c r="I5810" s="3">
        <f t="shared" si="181"/>
        <v>-1.4124609951783471</v>
      </c>
    </row>
    <row r="5811" spans="1:9">
      <c r="A5811" s="3">
        <f t="shared" si="180"/>
        <v>5809</v>
      </c>
      <c r="B5811" s="3">
        <f>B5810+Input!$B$2</f>
        <v>5.8090000000002746</v>
      </c>
      <c r="C5811" s="3">
        <f>C5810+G5810*Input!$B$2</f>
        <v>11.149193239774492</v>
      </c>
      <c r="D5811" s="3">
        <f>D5810+H5810*Input!$B$2</f>
        <v>-69.857827274036168</v>
      </c>
      <c r="E5811" s="3">
        <f>E5810+Input!$B$2*C5811</f>
        <v>149.92630119273142</v>
      </c>
      <c r="F5811" s="3">
        <f>F5810+Input!$B$2*D5811</f>
        <v>-44.086952945962743</v>
      </c>
      <c r="G5811" s="3">
        <f>-(0.5*Input!$B$3*(C5811^2+D5811^2)*COS(I5810)*Input!$B$8*Input!$B$11)/(Input!$B$9/Input!$B$10)</f>
        <v>-4.0057751254961316</v>
      </c>
      <c r="H5811" s="3">
        <f>-(0.5*Input!$B$3*(C5811^2+D5811^2)*SIN(I5810)*Input!$B$8*Input!$B$11)/(Input!$B$9/Input!$B$10)-Input!$B$10</f>
        <v>-7.0824596998227172</v>
      </c>
      <c r="I5811" s="3">
        <f t="shared" si="181"/>
        <v>-1.4125327237029126</v>
      </c>
    </row>
    <row r="5812" spans="1:9">
      <c r="A5812" s="3">
        <f t="shared" si="180"/>
        <v>5810</v>
      </c>
      <c r="B5812" s="3">
        <f>B5811+Input!$B$2</f>
        <v>5.8100000000002749</v>
      </c>
      <c r="C5812" s="3">
        <f>C5811+G5811*Input!$B$2</f>
        <v>11.145187464648997</v>
      </c>
      <c r="D5812" s="3">
        <f>D5811+H5811*Input!$B$2</f>
        <v>-69.864909733735985</v>
      </c>
      <c r="E5812" s="3">
        <f>E5811+Input!$B$2*C5812</f>
        <v>149.93744638019606</v>
      </c>
      <c r="F5812" s="3">
        <f>F5811+Input!$B$2*D5812</f>
        <v>-44.156817855696481</v>
      </c>
      <c r="G5812" s="3">
        <f>-(0.5*Input!$B$3*(C5812^2+D5812^2)*COS(I5811)*Input!$B$8*Input!$B$11)/(Input!$B$9/Input!$B$10)</f>
        <v>-4.0046959214532425</v>
      </c>
      <c r="H5812" s="3">
        <f>-(0.5*Input!$B$3*(C5812^2+D5812^2)*SIN(I5811)*Input!$B$8*Input!$B$11)/(Input!$B$9/Input!$B$10)-Input!$B$10</f>
        <v>-7.0776592405015961</v>
      </c>
      <c r="I5812" s="3">
        <f t="shared" si="181"/>
        <v>-1.4126044135593399</v>
      </c>
    </row>
    <row r="5813" spans="1:9">
      <c r="A5813" s="3">
        <f t="shared" si="180"/>
        <v>5811</v>
      </c>
      <c r="B5813" s="3">
        <f>B5812+Input!$B$2</f>
        <v>5.8110000000002753</v>
      </c>
      <c r="C5813" s="3">
        <f>C5812+G5812*Input!$B$2</f>
        <v>11.141182768727543</v>
      </c>
      <c r="D5813" s="3">
        <f>D5812+H5812*Input!$B$2</f>
        <v>-69.871987392976493</v>
      </c>
      <c r="E5813" s="3">
        <f>E5812+Input!$B$2*C5813</f>
        <v>149.9485875629648</v>
      </c>
      <c r="F5813" s="3">
        <f>F5812+Input!$B$2*D5813</f>
        <v>-44.22668984308946</v>
      </c>
      <c r="G5813" s="3">
        <f>-(0.5*Input!$B$3*(C5813^2+D5813^2)*COS(I5812)*Input!$B$8*Input!$B$11)/(Input!$B$9/Input!$B$10)</f>
        <v>-4.0036166084574987</v>
      </c>
      <c r="H5813" s="3">
        <f>-(0.5*Input!$B$3*(C5813^2+D5813^2)*SIN(I5812)*Input!$B$8*Input!$B$11)/(Input!$B$9/Input!$B$10)-Input!$B$10</f>
        <v>-7.0728615404111821</v>
      </c>
      <c r="I5813" s="3">
        <f t="shared" si="181"/>
        <v>-1.412676064775839</v>
      </c>
    </row>
    <row r="5814" spans="1:9">
      <c r="A5814" s="3">
        <f t="shared" si="180"/>
        <v>5812</v>
      </c>
      <c r="B5814" s="3">
        <f>B5813+Input!$B$2</f>
        <v>5.8120000000002756</v>
      </c>
      <c r="C5814" s="3">
        <f>C5813+G5813*Input!$B$2</f>
        <v>11.137179152119085</v>
      </c>
      <c r="D5814" s="3">
        <f>D5813+H5813*Input!$B$2</f>
        <v>-69.879060254516901</v>
      </c>
      <c r="E5814" s="3">
        <f>E5813+Input!$B$2*C5814</f>
        <v>149.95972474211692</v>
      </c>
      <c r="F5814" s="3">
        <f>F5813+Input!$B$2*D5814</f>
        <v>-44.296568903343974</v>
      </c>
      <c r="G5814" s="3">
        <f>-(0.5*Input!$B$3*(C5814^2+D5814^2)*COS(I5813)*Input!$B$8*Input!$B$11)/(Input!$B$9/Input!$B$10)</f>
        <v>-4.0025371870365669</v>
      </c>
      <c r="H5814" s="3">
        <f>-(0.5*Input!$B$3*(C5814^2+D5814^2)*SIN(I5813)*Input!$B$8*Input!$B$11)/(Input!$B$9/Input!$B$10)-Input!$B$10</f>
        <v>-7.0680665986794864</v>
      </c>
      <c r="I5814" s="3">
        <f t="shared" si="181"/>
        <v>-1.4127476773805923</v>
      </c>
    </row>
    <row r="5815" spans="1:9">
      <c r="A5815" s="3">
        <f t="shared" si="180"/>
        <v>5813</v>
      </c>
      <c r="B5815" s="3">
        <f>B5814+Input!$B$2</f>
        <v>5.8130000000002759</v>
      </c>
      <c r="C5815" s="3">
        <f>C5814+G5814*Input!$B$2</f>
        <v>11.133176614932049</v>
      </c>
      <c r="D5815" s="3">
        <f>D5814+H5814*Input!$B$2</f>
        <v>-69.886128321115578</v>
      </c>
      <c r="E5815" s="3">
        <f>E5814+Input!$B$2*C5815</f>
        <v>149.97085791873184</v>
      </c>
      <c r="F5815" s="3">
        <f>F5814+Input!$B$2*D5815</f>
        <v>-44.36645503166509</v>
      </c>
      <c r="G5815" s="3">
        <f>-(0.5*Input!$B$3*(C5815^2+D5815^2)*COS(I5814)*Input!$B$8*Input!$B$11)/(Input!$B$9/Input!$B$10)</f>
        <v>-4.0014576577175793</v>
      </c>
      <c r="H5815" s="3">
        <f>-(0.5*Input!$B$3*(C5815^2+D5815^2)*SIN(I5814)*Input!$B$8*Input!$B$11)/(Input!$B$9/Input!$B$10)-Input!$B$10</f>
        <v>-7.0632744144336286</v>
      </c>
      <c r="I5815" s="3">
        <f t="shared" si="181"/>
        <v>-1.412819251401753</v>
      </c>
    </row>
    <row r="5816" spans="1:9">
      <c r="A5816" s="3">
        <f t="shared" si="180"/>
        <v>5814</v>
      </c>
      <c r="B5816" s="3">
        <f>B5815+Input!$B$2</f>
        <v>5.8140000000002763</v>
      </c>
      <c r="C5816" s="3">
        <f>C5815+G5815*Input!$B$2</f>
        <v>11.129175157274332</v>
      </c>
      <c r="D5816" s="3">
        <f>D5815+H5815*Input!$B$2</f>
        <v>-69.893191595530013</v>
      </c>
      <c r="E5816" s="3">
        <f>E5815+Input!$B$2*C5816</f>
        <v>149.9819870938891</v>
      </c>
      <c r="F5816" s="3">
        <f>F5815+Input!$B$2*D5816</f>
        <v>-44.436348223260623</v>
      </c>
      <c r="G5816" s="3">
        <f>-(0.5*Input!$B$3*(C5816^2+D5816^2)*COS(I5815)*Input!$B$8*Input!$B$11)/(Input!$B$9/Input!$B$10)</f>
        <v>-4.0003780210271582</v>
      </c>
      <c r="H5816" s="3">
        <f>-(0.5*Input!$B$3*(C5816^2+D5816^2)*SIN(I5815)*Input!$B$8*Input!$B$11)/(Input!$B$9/Input!$B$10)-Input!$B$10</f>
        <v>-7.0584849867998969</v>
      </c>
      <c r="I5816" s="3">
        <f t="shared" si="181"/>
        <v>-1.4128907868674456</v>
      </c>
    </row>
    <row r="5817" spans="1:9">
      <c r="A5817" s="3">
        <f t="shared" si="180"/>
        <v>5815</v>
      </c>
      <c r="B5817" s="3">
        <f>B5816+Input!$B$2</f>
        <v>5.8150000000002766</v>
      </c>
      <c r="C5817" s="3">
        <f>C5816+G5816*Input!$B$2</f>
        <v>11.125174779253305</v>
      </c>
      <c r="D5817" s="3">
        <f>D5816+H5816*Input!$B$2</f>
        <v>-69.900250080516813</v>
      </c>
      <c r="E5817" s="3">
        <f>E5816+Input!$B$2*C5817</f>
        <v>149.99311226866837</v>
      </c>
      <c r="F5817" s="3">
        <f>F5816+Input!$B$2*D5817</f>
        <v>-44.506248473341138</v>
      </c>
      <c r="G5817" s="3">
        <f>-(0.5*Input!$B$3*(C5817^2+D5817^2)*COS(I5816)*Input!$B$8*Input!$B$11)/(Input!$B$9/Input!$B$10)</f>
        <v>-3.9992982774914125</v>
      </c>
      <c r="H5817" s="3">
        <f>-(0.5*Input!$B$3*(C5817^2+D5817^2)*SIN(I5816)*Input!$B$8*Input!$B$11)/(Input!$B$9/Input!$B$10)-Input!$B$10</f>
        <v>-7.0536983149037695</v>
      </c>
      <c r="I5817" s="3">
        <f t="shared" si="181"/>
        <v>-1.4129622838057665</v>
      </c>
    </row>
    <row r="5818" spans="1:9">
      <c r="A5818" s="3">
        <f t="shared" si="180"/>
        <v>5816</v>
      </c>
      <c r="B5818" s="3">
        <f>B5817+Input!$B$2</f>
        <v>5.8160000000002769</v>
      </c>
      <c r="C5818" s="3">
        <f>C5817+G5817*Input!$B$2</f>
        <v>11.121175480975813</v>
      </c>
      <c r="D5818" s="3">
        <f>D5817+H5817*Input!$B$2</f>
        <v>-69.907303778831718</v>
      </c>
      <c r="E5818" s="3">
        <f>E5817+Input!$B$2*C5818</f>
        <v>150.00423344414935</v>
      </c>
      <c r="F5818" s="3">
        <f>F5817+Input!$B$2*D5818</f>
        <v>-44.576155777119972</v>
      </c>
      <c r="G5818" s="3">
        <f>-(0.5*Input!$B$3*(C5818^2+D5818^2)*COS(I5817)*Input!$B$8*Input!$B$11)/(Input!$B$9/Input!$B$10)</f>
        <v>-3.9982184276359201</v>
      </c>
      <c r="H5818" s="3">
        <f>-(0.5*Input!$B$3*(C5818^2+D5818^2)*SIN(I5817)*Input!$B$8*Input!$B$11)/(Input!$B$9/Input!$B$10)-Input!$B$10</f>
        <v>-7.0489143978698721</v>
      </c>
      <c r="I5818" s="3">
        <f t="shared" si="181"/>
        <v>-1.4130337422447832</v>
      </c>
    </row>
    <row r="5819" spans="1:9">
      <c r="A5819" s="3">
        <f t="shared" si="180"/>
        <v>5817</v>
      </c>
      <c r="B5819" s="3">
        <f>B5818+Input!$B$2</f>
        <v>5.8170000000002773</v>
      </c>
      <c r="C5819" s="3">
        <f>C5818+G5818*Input!$B$2</f>
        <v>11.117177262548177</v>
      </c>
      <c r="D5819" s="3">
        <f>D5818+H5818*Input!$B$2</f>
        <v>-69.914352693229588</v>
      </c>
      <c r="E5819" s="3">
        <f>E5818+Input!$B$2*C5819</f>
        <v>150.0153506214119</v>
      </c>
      <c r="F5819" s="3">
        <f>F5818+Input!$B$2*D5819</f>
        <v>-44.646070129813204</v>
      </c>
      <c r="G5819" s="3">
        <f>-(0.5*Input!$B$3*(C5819^2+D5819^2)*COS(I5818)*Input!$B$8*Input!$B$11)/(Input!$B$9/Input!$B$10)</f>
        <v>-3.9971384719857417</v>
      </c>
      <c r="H5819" s="3">
        <f>-(0.5*Input!$B$3*(C5819^2+D5819^2)*SIN(I5818)*Input!$B$8*Input!$B$11)/(Input!$B$9/Input!$B$10)-Input!$B$10</f>
        <v>-7.0441332348220058</v>
      </c>
      <c r="I5819" s="3">
        <f t="shared" si="181"/>
        <v>-1.4131051622125343</v>
      </c>
    </row>
    <row r="5820" spans="1:9">
      <c r="A5820" s="3">
        <f t="shared" si="180"/>
        <v>5818</v>
      </c>
      <c r="B5820" s="3">
        <f>B5819+Input!$B$2</f>
        <v>5.8180000000002776</v>
      </c>
      <c r="C5820" s="3">
        <f>C5819+G5819*Input!$B$2</f>
        <v>11.113180124076191</v>
      </c>
      <c r="D5820" s="3">
        <f>D5819+H5819*Input!$B$2</f>
        <v>-69.921396826464417</v>
      </c>
      <c r="E5820" s="3">
        <f>E5819+Input!$B$2*C5820</f>
        <v>150.02646380153598</v>
      </c>
      <c r="F5820" s="3">
        <f>F5819+Input!$B$2*D5820</f>
        <v>-44.715991526639669</v>
      </c>
      <c r="G5820" s="3">
        <f>-(0.5*Input!$B$3*(C5820^2+D5820^2)*COS(I5819)*Input!$B$8*Input!$B$11)/(Input!$B$9/Input!$B$10)</f>
        <v>-3.9960584110654365</v>
      </c>
      <c r="H5820" s="3">
        <f>-(0.5*Input!$B$3*(C5820^2+D5820^2)*SIN(I5819)*Input!$B$8*Input!$B$11)/(Input!$B$9/Input!$B$10)-Input!$B$10</f>
        <v>-7.0393548248831266</v>
      </c>
      <c r="I5820" s="3">
        <f t="shared" si="181"/>
        <v>-1.4131765437370312</v>
      </c>
    </row>
    <row r="5821" spans="1:9">
      <c r="A5821" s="3">
        <f t="shared" si="180"/>
        <v>5819</v>
      </c>
      <c r="B5821" s="3">
        <f>B5820+Input!$B$2</f>
        <v>5.819000000000278</v>
      </c>
      <c r="C5821" s="3">
        <f>C5820+G5820*Input!$B$2</f>
        <v>11.109184065665126</v>
      </c>
      <c r="D5821" s="3">
        <f>D5820+H5820*Input!$B$2</f>
        <v>-69.9284361812893</v>
      </c>
      <c r="E5821" s="3">
        <f>E5820+Input!$B$2*C5821</f>
        <v>150.03757298560166</v>
      </c>
      <c r="F5821" s="3">
        <f>F5820+Input!$B$2*D5821</f>
        <v>-44.785919962820955</v>
      </c>
      <c r="G5821" s="3">
        <f>-(0.5*Input!$B$3*(C5821^2+D5821^2)*COS(I5820)*Input!$B$8*Input!$B$11)/(Input!$B$9/Input!$B$10)</f>
        <v>-3.994978245399015</v>
      </c>
      <c r="H5821" s="3">
        <f>-(0.5*Input!$B$3*(C5821^2+D5821^2)*SIN(I5820)*Input!$B$8*Input!$B$11)/(Input!$B$9/Input!$B$10)-Input!$B$10</f>
        <v>-7.034579167175405</v>
      </c>
      <c r="I5821" s="3">
        <f t="shared" si="181"/>
        <v>-1.4132478868462557</v>
      </c>
    </row>
    <row r="5822" spans="1:9">
      <c r="A5822" s="3">
        <f t="shared" si="180"/>
        <v>5820</v>
      </c>
      <c r="B5822" s="3">
        <f>B5821+Input!$B$2</f>
        <v>5.8200000000002783</v>
      </c>
      <c r="C5822" s="3">
        <f>C5821+G5821*Input!$B$2</f>
        <v>11.105189087419726</v>
      </c>
      <c r="D5822" s="3">
        <f>D5821+H5821*Input!$B$2</f>
        <v>-69.935470760456468</v>
      </c>
      <c r="E5822" s="3">
        <f>E5821+Input!$B$2*C5822</f>
        <v>150.04867817468909</v>
      </c>
      <c r="F5822" s="3">
        <f>F5821+Input!$B$2*D5822</f>
        <v>-44.855855433581411</v>
      </c>
      <c r="G5822" s="3">
        <f>-(0.5*Input!$B$3*(C5822^2+D5822^2)*COS(I5821)*Input!$B$8*Input!$B$11)/(Input!$B$9/Input!$B$10)</f>
        <v>-3.9938979755099893</v>
      </c>
      <c r="H5822" s="3">
        <f>-(0.5*Input!$B$3*(C5822^2+D5822^2)*SIN(I5821)*Input!$B$8*Input!$B$11)/(Input!$B$9/Input!$B$10)-Input!$B$10</f>
        <v>-7.0298062608201555</v>
      </c>
      <c r="I5822" s="3">
        <f t="shared" si="181"/>
        <v>-1.4133191915681615</v>
      </c>
    </row>
    <row r="5823" spans="1:9">
      <c r="A5823" s="3">
        <f t="shared" si="180"/>
        <v>5821</v>
      </c>
      <c r="B5823" s="3">
        <f>B5822+Input!$B$2</f>
        <v>5.8210000000002786</v>
      </c>
      <c r="C5823" s="3">
        <f>C5822+G5822*Input!$B$2</f>
        <v>11.101195189444216</v>
      </c>
      <c r="D5823" s="3">
        <f>D5822+H5822*Input!$B$2</f>
        <v>-69.942500566717285</v>
      </c>
      <c r="E5823" s="3">
        <f>E5822+Input!$B$2*C5823</f>
        <v>150.05977936987853</v>
      </c>
      <c r="F5823" s="3">
        <f>F5822+Input!$B$2*D5823</f>
        <v>-44.925797934148129</v>
      </c>
      <c r="G5823" s="3">
        <f>-(0.5*Input!$B$3*(C5823^2+D5823^2)*COS(I5822)*Input!$B$8*Input!$B$11)/(Input!$B$9/Input!$B$10)</f>
        <v>-3.9928176019213546</v>
      </c>
      <c r="H5823" s="3">
        <f>-(0.5*Input!$B$3*(C5823^2+D5823^2)*SIN(I5822)*Input!$B$8*Input!$B$11)/(Input!$B$9/Input!$B$10)-Input!$B$10</f>
        <v>-7.0250361049378718</v>
      </c>
      <c r="I5823" s="3">
        <f t="shared" si="181"/>
        <v>-1.4133904579306742</v>
      </c>
    </row>
    <row r="5824" spans="1:9">
      <c r="A5824" s="3">
        <f t="shared" si="180"/>
        <v>5822</v>
      </c>
      <c r="B5824" s="3">
        <f>B5823+Input!$B$2</f>
        <v>5.822000000000279</v>
      </c>
      <c r="C5824" s="3">
        <f>C5823+G5823*Input!$B$2</f>
        <v>11.097202371842295</v>
      </c>
      <c r="D5824" s="3">
        <f>D5823+H5823*Input!$B$2</f>
        <v>-69.94952560282222</v>
      </c>
      <c r="E5824" s="3">
        <f>E5823+Input!$B$2*C5824</f>
        <v>150.07087657225037</v>
      </c>
      <c r="F5824" s="3">
        <f>F5823+Input!$B$2*D5824</f>
        <v>-44.995747459750952</v>
      </c>
      <c r="G5824" s="3">
        <f>-(0.5*Input!$B$3*(C5824^2+D5824^2)*COS(I5823)*Input!$B$8*Input!$B$11)/(Input!$B$9/Input!$B$10)</f>
        <v>-3.9917371251555833</v>
      </c>
      <c r="H5824" s="3">
        <f>-(0.5*Input!$B$3*(C5824^2+D5824^2)*SIN(I5823)*Input!$B$8*Input!$B$11)/(Input!$B$9/Input!$B$10)-Input!$B$10</f>
        <v>-7.0202686986482306</v>
      </c>
      <c r="I5824" s="3">
        <f t="shared" si="181"/>
        <v>-1.4134616859616909</v>
      </c>
    </row>
    <row r="5825" spans="1:9">
      <c r="A5825" s="3">
        <f t="shared" si="180"/>
        <v>5823</v>
      </c>
      <c r="B5825" s="3">
        <f>B5824+Input!$B$2</f>
        <v>5.8230000000002793</v>
      </c>
      <c r="C5825" s="3">
        <f>C5824+G5824*Input!$B$2</f>
        <v>11.09321063471714</v>
      </c>
      <c r="D5825" s="3">
        <f>D5824+H5824*Input!$B$2</f>
        <v>-69.956545871520873</v>
      </c>
      <c r="E5825" s="3">
        <f>E5824+Input!$B$2*C5825</f>
        <v>150.0819697828851</v>
      </c>
      <c r="F5825" s="3">
        <f>F5824+Input!$B$2*D5825</f>
        <v>-45.065704005622472</v>
      </c>
      <c r="G5825" s="3">
        <f>-(0.5*Input!$B$3*(C5825^2+D5825^2)*COS(I5824)*Input!$B$8*Input!$B$11)/(Input!$B$9/Input!$B$10)</f>
        <v>-3.9906565457346312</v>
      </c>
      <c r="H5825" s="3">
        <f>-(0.5*Input!$B$3*(C5825^2+D5825^2)*SIN(I5824)*Input!$B$8*Input!$B$11)/(Input!$B$9/Input!$B$10)-Input!$B$10</f>
        <v>-7.01550404107007</v>
      </c>
      <c r="I5825" s="3">
        <f t="shared" si="181"/>
        <v>-1.4135328756890806</v>
      </c>
    </row>
    <row r="5826" spans="1:9">
      <c r="A5826" s="3">
        <f t="shared" si="180"/>
        <v>5824</v>
      </c>
      <c r="B5826" s="3">
        <f>B5825+Input!$B$2</f>
        <v>5.8240000000002796</v>
      </c>
      <c r="C5826" s="3">
        <f>C5825+G5825*Input!$B$2</f>
        <v>11.089219978171405</v>
      </c>
      <c r="D5826" s="3">
        <f>D5825+H5825*Input!$B$2</f>
        <v>-69.963561375561937</v>
      </c>
      <c r="E5826" s="3">
        <f>E5825+Input!$B$2*C5826</f>
        <v>150.09305900286327</v>
      </c>
      <c r="F5826" s="3">
        <f>F5825+Input!$B$2*D5826</f>
        <v>-45.135667566998031</v>
      </c>
      <c r="G5826" s="3">
        <f>-(0.5*Input!$B$3*(C5826^2+D5826^2)*COS(I5825)*Input!$B$8*Input!$B$11)/(Input!$B$9/Input!$B$10)</f>
        <v>-3.989575864179923</v>
      </c>
      <c r="H5826" s="3">
        <f>-(0.5*Input!$B$3*(C5826^2+D5826^2)*SIN(I5825)*Input!$B$8*Input!$B$11)/(Input!$B$9/Input!$B$10)-Input!$B$10</f>
        <v>-7.0107421313214822</v>
      </c>
      <c r="I5826" s="3">
        <f t="shared" si="181"/>
        <v>-1.4136040271406838</v>
      </c>
    </row>
    <row r="5827" spans="1:9">
      <c r="A5827" s="3">
        <f t="shared" si="180"/>
        <v>5825</v>
      </c>
      <c r="B5827" s="3">
        <f>B5826+Input!$B$2</f>
        <v>5.82500000000028</v>
      </c>
      <c r="C5827" s="3">
        <f>C5826+G5826*Input!$B$2</f>
        <v>11.085230402307225</v>
      </c>
      <c r="D5827" s="3">
        <f>D5826+H5826*Input!$B$2</f>
        <v>-69.970572117693266</v>
      </c>
      <c r="E5827" s="3">
        <f>E5826+Input!$B$2*C5827</f>
        <v>150.10414423326557</v>
      </c>
      <c r="F5827" s="3">
        <f>F5826+Input!$B$2*D5827</f>
        <v>-45.20563813911572</v>
      </c>
      <c r="G5827" s="3">
        <f>-(0.5*Input!$B$3*(C5827^2+D5827^2)*COS(I5826)*Input!$B$8*Input!$B$11)/(Input!$B$9/Input!$B$10)</f>
        <v>-3.9884950810123891</v>
      </c>
      <c r="H5827" s="3">
        <f>-(0.5*Input!$B$3*(C5827^2+D5827^2)*SIN(I5826)*Input!$B$8*Input!$B$11)/(Input!$B$9/Input!$B$10)-Input!$B$10</f>
        <v>-7.0059829685196569</v>
      </c>
      <c r="I5827" s="3">
        <f t="shared" si="181"/>
        <v>-1.4136751403443129</v>
      </c>
    </row>
    <row r="5828" spans="1:9">
      <c r="A5828" s="3">
        <f t="shared" ref="A5828:A5891" si="182">A5827+1</f>
        <v>5826</v>
      </c>
      <c r="B5828" s="3">
        <f>B5827+Input!$B$2</f>
        <v>5.8260000000002803</v>
      </c>
      <c r="C5828" s="3">
        <f>C5827+G5827*Input!$B$2</f>
        <v>11.081241907226213</v>
      </c>
      <c r="D5828" s="3">
        <f>D5827+H5827*Input!$B$2</f>
        <v>-69.977578100661788</v>
      </c>
      <c r="E5828" s="3">
        <f>E5827+Input!$B$2*C5828</f>
        <v>150.11522547517279</v>
      </c>
      <c r="F5828" s="3">
        <f>F5827+Input!$B$2*D5828</f>
        <v>-45.275615717216382</v>
      </c>
      <c r="G5828" s="3">
        <f>-(0.5*Input!$B$3*(C5828^2+D5828^2)*COS(I5827)*Input!$B$8*Input!$B$11)/(Input!$B$9/Input!$B$10)</f>
        <v>-3.9874141967524306</v>
      </c>
      <c r="H5828" s="3">
        <f>-(0.5*Input!$B$3*(C5828^2+D5828^2)*SIN(I5827)*Input!$B$8*Input!$B$11)/(Input!$B$9/Input!$B$10)-Input!$B$10</f>
        <v>-7.0012265517810341</v>
      </c>
      <c r="I5828" s="3">
        <f t="shared" ref="I5828:I5891" si="183">ATAN(D5828/C5828)</f>
        <v>-1.4137462153277525</v>
      </c>
    </row>
    <row r="5829" spans="1:9">
      <c r="A5829" s="3">
        <f t="shared" si="182"/>
        <v>5827</v>
      </c>
      <c r="B5829" s="3">
        <f>B5828+Input!$B$2</f>
        <v>5.8270000000002806</v>
      </c>
      <c r="C5829" s="3">
        <f>C5828+G5828*Input!$B$2</f>
        <v>11.077254493029461</v>
      </c>
      <c r="D5829" s="3">
        <f>D5828+H5828*Input!$B$2</f>
        <v>-69.984579327213567</v>
      </c>
      <c r="E5829" s="3">
        <f>E5828+Input!$B$2*C5829</f>
        <v>150.12630272966581</v>
      </c>
      <c r="F5829" s="3">
        <f>F5828+Input!$B$2*D5829</f>
        <v>-45.345600296543594</v>
      </c>
      <c r="G5829" s="3">
        <f>-(0.5*Input!$B$3*(C5829^2+D5829^2)*COS(I5828)*Input!$B$8*Input!$B$11)/(Input!$B$9/Input!$B$10)</f>
        <v>-3.9863332119199191</v>
      </c>
      <c r="H5829" s="3">
        <f>-(0.5*Input!$B$3*(C5829^2+D5829^2)*SIN(I5828)*Input!$B$8*Input!$B$11)/(Input!$B$9/Input!$B$10)-Input!$B$10</f>
        <v>-6.9964728802212193</v>
      </c>
      <c r="I5829" s="3">
        <f t="shared" si="183"/>
        <v>-1.4138172521187582</v>
      </c>
    </row>
    <row r="5830" spans="1:9">
      <c r="A5830" s="3">
        <f t="shared" si="182"/>
        <v>5828</v>
      </c>
      <c r="B5830" s="3">
        <f>B5829+Input!$B$2</f>
        <v>5.828000000000281</v>
      </c>
      <c r="C5830" s="3">
        <f>C5829+G5829*Input!$B$2</f>
        <v>11.073268159817541</v>
      </c>
      <c r="D5830" s="3">
        <f>D5829+H5829*Input!$B$2</f>
        <v>-69.991575800093784</v>
      </c>
      <c r="E5830" s="3">
        <f>E5829+Input!$B$2*C5830</f>
        <v>150.13737599782561</v>
      </c>
      <c r="F5830" s="3">
        <f>F5829+Input!$B$2*D5830</f>
        <v>-45.41559187234369</v>
      </c>
      <c r="G5830" s="3">
        <f>-(0.5*Input!$B$3*(C5830^2+D5830^2)*COS(I5829)*Input!$B$8*Input!$B$11)/(Input!$B$9/Input!$B$10)</f>
        <v>-3.9852521270342378</v>
      </c>
      <c r="H5830" s="3">
        <f>-(0.5*Input!$B$3*(C5830^2+D5830^2)*SIN(I5829)*Input!$B$8*Input!$B$11)/(Input!$B$9/Input!$B$10)-Input!$B$10</f>
        <v>-6.991721952955011</v>
      </c>
      <c r="I5830" s="3">
        <f t="shared" si="183"/>
        <v>-1.4138882507450585</v>
      </c>
    </row>
    <row r="5831" spans="1:9">
      <c r="A5831" s="3">
        <f t="shared" si="182"/>
        <v>5829</v>
      </c>
      <c r="B5831" s="3">
        <f>B5830+Input!$B$2</f>
        <v>5.8290000000002813</v>
      </c>
      <c r="C5831" s="3">
        <f>C5830+G5830*Input!$B$2</f>
        <v>11.069282907690507</v>
      </c>
      <c r="D5831" s="3">
        <f>D5830+H5830*Input!$B$2</f>
        <v>-69.998567522046741</v>
      </c>
      <c r="E5831" s="3">
        <f>E5830+Input!$B$2*C5831</f>
        <v>150.14844528073331</v>
      </c>
      <c r="F5831" s="3">
        <f>F5830+Input!$B$2*D5831</f>
        <v>-45.485590439865739</v>
      </c>
      <c r="G5831" s="3">
        <f>-(0.5*Input!$B$3*(C5831^2+D5831^2)*COS(I5830)*Input!$B$8*Input!$B$11)/(Input!$B$9/Input!$B$10)</f>
        <v>-3.9841709426142282</v>
      </c>
      <c r="H5831" s="3">
        <f>-(0.5*Input!$B$3*(C5831^2+D5831^2)*SIN(I5830)*Input!$B$8*Input!$B$11)/(Input!$B$9/Input!$B$10)-Input!$B$10</f>
        <v>-6.9869737690963944</v>
      </c>
      <c r="I5831" s="3">
        <f t="shared" si="183"/>
        <v>-1.4139592112343533</v>
      </c>
    </row>
    <row r="5832" spans="1:9">
      <c r="A5832" s="3">
        <f t="shared" si="182"/>
        <v>5830</v>
      </c>
      <c r="B5832" s="3">
        <f>B5831+Input!$B$2</f>
        <v>5.8300000000002816</v>
      </c>
      <c r="C5832" s="3">
        <f>C5831+G5831*Input!$B$2</f>
        <v>11.065298736747893</v>
      </c>
      <c r="D5832" s="3">
        <f>D5831+H5831*Input!$B$2</f>
        <v>-70.005554495815844</v>
      </c>
      <c r="E5832" s="3">
        <f>E5831+Input!$B$2*C5832</f>
        <v>150.15951057947007</v>
      </c>
      <c r="F5832" s="3">
        <f>F5831+Input!$B$2*D5832</f>
        <v>-45.555595994361553</v>
      </c>
      <c r="G5832" s="3">
        <f>-(0.5*Input!$B$3*(C5832^2+D5832^2)*COS(I5831)*Input!$B$8*Input!$B$11)/(Input!$B$9/Input!$B$10)</f>
        <v>-3.9830896591782228</v>
      </c>
      <c r="H5832" s="3">
        <f>-(0.5*Input!$B$3*(C5832^2+D5832^2)*SIN(I5831)*Input!$B$8*Input!$B$11)/(Input!$B$9/Input!$B$10)-Input!$B$10</f>
        <v>-6.9822283277585804</v>
      </c>
      <c r="I5832" s="3">
        <f t="shared" si="183"/>
        <v>-1.4140301336143144</v>
      </c>
    </row>
    <row r="5833" spans="1:9">
      <c r="A5833" s="3">
        <f t="shared" si="182"/>
        <v>5831</v>
      </c>
      <c r="B5833" s="3">
        <f>B5832+Input!$B$2</f>
        <v>5.831000000000282</v>
      </c>
      <c r="C5833" s="3">
        <f>C5832+G5832*Input!$B$2</f>
        <v>11.061315647088716</v>
      </c>
      <c r="D5833" s="3">
        <f>D5832+H5832*Input!$B$2</f>
        <v>-70.012536724143601</v>
      </c>
      <c r="E5833" s="3">
        <f>E5832+Input!$B$2*C5833</f>
        <v>150.17057189511715</v>
      </c>
      <c r="F5833" s="3">
        <f>F5832+Input!$B$2*D5833</f>
        <v>-45.625608531085696</v>
      </c>
      <c r="G5833" s="3">
        <f>-(0.5*Input!$B$3*(C5833^2+D5833^2)*COS(I5832)*Input!$B$8*Input!$B$11)/(Input!$B$9/Input!$B$10)</f>
        <v>-3.9820082772440442</v>
      </c>
      <c r="H5833" s="3">
        <f>-(0.5*Input!$B$3*(C5833^2+D5833^2)*SIN(I5832)*Input!$B$8*Input!$B$11)/(Input!$B$9/Input!$B$10)-Input!$B$10</f>
        <v>-6.9774856280539588</v>
      </c>
      <c r="I5833" s="3">
        <f t="shared" si="183"/>
        <v>-1.4141010179125859</v>
      </c>
    </row>
    <row r="5834" spans="1:9">
      <c r="A5834" s="3">
        <f t="shared" si="182"/>
        <v>5832</v>
      </c>
      <c r="B5834" s="3">
        <f>B5833+Input!$B$2</f>
        <v>5.8320000000002823</v>
      </c>
      <c r="C5834" s="3">
        <f>C5833+G5833*Input!$B$2</f>
        <v>11.057333638811471</v>
      </c>
      <c r="D5834" s="3">
        <f>D5833+H5833*Input!$B$2</f>
        <v>-70.019514209771657</v>
      </c>
      <c r="E5834" s="3">
        <f>E5833+Input!$B$2*C5834</f>
        <v>150.18162922875595</v>
      </c>
      <c r="F5834" s="3">
        <f>F5833+Input!$B$2*D5834</f>
        <v>-45.695628045295464</v>
      </c>
      <c r="G5834" s="3">
        <f>-(0.5*Input!$B$3*(C5834^2+D5834^2)*COS(I5833)*Input!$B$8*Input!$B$11)/(Input!$B$9/Input!$B$10)</f>
        <v>-3.9809267973289875</v>
      </c>
      <c r="H5834" s="3">
        <f>-(0.5*Input!$B$3*(C5834^2+D5834^2)*SIN(I5833)*Input!$B$8*Input!$B$11)/(Input!$B$9/Input!$B$10)-Input!$B$10</f>
        <v>-6.9727456690941132</v>
      </c>
      <c r="I5834" s="3">
        <f t="shared" si="183"/>
        <v>-1.4141718641567838</v>
      </c>
    </row>
    <row r="5835" spans="1:9">
      <c r="A5835" s="3">
        <f t="shared" si="182"/>
        <v>5833</v>
      </c>
      <c r="B5835" s="3">
        <f>B5834+Input!$B$2</f>
        <v>5.8330000000002826</v>
      </c>
      <c r="C5835" s="3">
        <f>C5834+G5834*Input!$B$2</f>
        <v>11.053352712014142</v>
      </c>
      <c r="D5835" s="3">
        <f>D5834+H5834*Input!$B$2</f>
        <v>-70.026486955440745</v>
      </c>
      <c r="E5835" s="3">
        <f>E5834+Input!$B$2*C5835</f>
        <v>150.19268258146798</v>
      </c>
      <c r="F5835" s="3">
        <f>F5834+Input!$B$2*D5835</f>
        <v>-45.765654532250906</v>
      </c>
      <c r="G5835" s="3">
        <f>-(0.5*Input!$B$3*(C5835^2+D5835^2)*COS(I5834)*Input!$B$8*Input!$B$11)/(Input!$B$9/Input!$B$10)</f>
        <v>-3.9798452199498415</v>
      </c>
      <c r="H5835" s="3">
        <f>-(0.5*Input!$B$3*(C5835^2+D5835^2)*SIN(I5834)*Input!$B$8*Input!$B$11)/(Input!$B$9/Input!$B$10)-Input!$B$10</f>
        <v>-6.9680084499898598</v>
      </c>
      <c r="I5835" s="3">
        <f t="shared" si="183"/>
        <v>-1.4142426723744963</v>
      </c>
    </row>
    <row r="5836" spans="1:9">
      <c r="A5836" s="3">
        <f t="shared" si="182"/>
        <v>5834</v>
      </c>
      <c r="B5836" s="3">
        <f>B5835+Input!$B$2</f>
        <v>5.834000000000283</v>
      </c>
      <c r="C5836" s="3">
        <f>C5835+G5835*Input!$B$2</f>
        <v>11.049372866794192</v>
      </c>
      <c r="D5836" s="3">
        <f>D5835+H5835*Input!$B$2</f>
        <v>-70.033454963890733</v>
      </c>
      <c r="E5836" s="3">
        <f>E5835+Input!$B$2*C5836</f>
        <v>150.20373195433478</v>
      </c>
      <c r="F5836" s="3">
        <f>F5835+Input!$B$2*D5836</f>
        <v>-45.835687987214797</v>
      </c>
      <c r="G5836" s="3">
        <f>-(0.5*Input!$B$3*(C5836^2+D5836^2)*COS(I5835)*Input!$B$8*Input!$B$11)/(Input!$B$9/Input!$B$10)</f>
        <v>-3.9787635456228694</v>
      </c>
      <c r="H5836" s="3">
        <f>-(0.5*Input!$B$3*(C5836^2+D5836^2)*SIN(I5835)*Input!$B$8*Input!$B$11)/(Input!$B$9/Input!$B$10)-Input!$B$10</f>
        <v>-6.9632739698511692</v>
      </c>
      <c r="I5836" s="3">
        <f t="shared" si="183"/>
        <v>-1.4143134425932835</v>
      </c>
    </row>
    <row r="5837" spans="1:9">
      <c r="A5837" s="3">
        <f t="shared" si="182"/>
        <v>5835</v>
      </c>
      <c r="B5837" s="3">
        <f>B5836+Input!$B$2</f>
        <v>5.8350000000002833</v>
      </c>
      <c r="C5837" s="3">
        <f>C5836+G5836*Input!$B$2</f>
        <v>11.045394103248569</v>
      </c>
      <c r="D5837" s="3">
        <f>D5836+H5836*Input!$B$2</f>
        <v>-70.040418237860578</v>
      </c>
      <c r="E5837" s="3">
        <f>E5836+Input!$B$2*C5837</f>
        <v>150.21477734843802</v>
      </c>
      <c r="F5837" s="3">
        <f>F5836+Input!$B$2*D5837</f>
        <v>-45.905728405452656</v>
      </c>
      <c r="G5837" s="3">
        <f>-(0.5*Input!$B$3*(C5837^2+D5837^2)*COS(I5836)*Input!$B$8*Input!$B$11)/(Input!$B$9/Input!$B$10)</f>
        <v>-3.9776817748638287</v>
      </c>
      <c r="H5837" s="3">
        <f>-(0.5*Input!$B$3*(C5837^2+D5837^2)*SIN(I5836)*Input!$B$8*Input!$B$11)/(Input!$B$9/Input!$B$10)-Input!$B$10</f>
        <v>-6.958542227787273</v>
      </c>
      <c r="I5837" s="3">
        <f t="shared" si="183"/>
        <v>-1.414384174840678</v>
      </c>
    </row>
    <row r="5838" spans="1:9">
      <c r="A5838" s="3">
        <f t="shared" si="182"/>
        <v>5836</v>
      </c>
      <c r="B5838" s="3">
        <f>B5837+Input!$B$2</f>
        <v>5.8360000000002836</v>
      </c>
      <c r="C5838" s="3">
        <f>C5837+G5837*Input!$B$2</f>
        <v>11.041416421473706</v>
      </c>
      <c r="D5838" s="3">
        <f>D5837+H5837*Input!$B$2</f>
        <v>-70.047376780088371</v>
      </c>
      <c r="E5838" s="3">
        <f>E5837+Input!$B$2*C5838</f>
        <v>150.2258187648595</v>
      </c>
      <c r="F5838" s="3">
        <f>F5837+Input!$B$2*D5838</f>
        <v>-45.975775782232745</v>
      </c>
      <c r="G5838" s="3">
        <f>-(0.5*Input!$B$3*(C5838^2+D5838^2)*COS(I5837)*Input!$B$8*Input!$B$11)/(Input!$B$9/Input!$B$10)</f>
        <v>-3.9765999081879522</v>
      </c>
      <c r="H5838" s="3">
        <f>-(0.5*Input!$B$3*(C5838^2+D5838^2)*SIN(I5837)*Input!$B$8*Input!$B$11)/(Input!$B$9/Input!$B$10)-Input!$B$10</f>
        <v>-6.9538132229065752</v>
      </c>
      <c r="I5838" s="3">
        <f t="shared" si="183"/>
        <v>-1.4144548691441841</v>
      </c>
    </row>
    <row r="5839" spans="1:9">
      <c r="A5839" s="3">
        <f t="shared" si="182"/>
        <v>5837</v>
      </c>
      <c r="B5839" s="3">
        <f>B5838+Input!$B$2</f>
        <v>5.837000000000284</v>
      </c>
      <c r="C5839" s="3">
        <f>C5838+G5838*Input!$B$2</f>
        <v>11.037439821565517</v>
      </c>
      <c r="D5839" s="3">
        <f>D5838+H5838*Input!$B$2</f>
        <v>-70.054330593311278</v>
      </c>
      <c r="E5839" s="3">
        <f>E5838+Input!$B$2*C5839</f>
        <v>150.23685620468106</v>
      </c>
      <c r="F5839" s="3">
        <f>F5838+Input!$B$2*D5839</f>
        <v>-46.045830112826053</v>
      </c>
      <c r="G5839" s="3">
        <f>-(0.5*Input!$B$3*(C5839^2+D5839^2)*COS(I5838)*Input!$B$8*Input!$B$11)/(Input!$B$9/Input!$B$10)</f>
        <v>-3.975517946109969</v>
      </c>
      <c r="H5839" s="3">
        <f>-(0.5*Input!$B$3*(C5839^2+D5839^2)*SIN(I5838)*Input!$B$8*Input!$B$11)/(Input!$B$9/Input!$B$10)-Input!$B$10</f>
        <v>-6.9490869543167086</v>
      </c>
      <c r="I5839" s="3">
        <f t="shared" si="183"/>
        <v>-1.414525525531279</v>
      </c>
    </row>
    <row r="5840" spans="1:9">
      <c r="A5840" s="3">
        <f t="shared" si="182"/>
        <v>5838</v>
      </c>
      <c r="B5840" s="3">
        <f>B5839+Input!$B$2</f>
        <v>5.8380000000002843</v>
      </c>
      <c r="C5840" s="3">
        <f>C5839+G5839*Input!$B$2</f>
        <v>11.033464303619407</v>
      </c>
      <c r="D5840" s="3">
        <f>D5839+H5839*Input!$B$2</f>
        <v>-70.061279680265599</v>
      </c>
      <c r="E5840" s="3">
        <f>E5839+Input!$B$2*C5840</f>
        <v>150.24788966898467</v>
      </c>
      <c r="F5840" s="3">
        <f>F5839+Input!$B$2*D5840</f>
        <v>-46.11589139250632</v>
      </c>
      <c r="G5840" s="3">
        <f>-(0.5*Input!$B$3*(C5840^2+D5840^2)*COS(I5839)*Input!$B$8*Input!$B$11)/(Input!$B$9/Input!$B$10)</f>
        <v>-3.974435889144075</v>
      </c>
      <c r="H5840" s="3">
        <f>-(0.5*Input!$B$3*(C5840^2+D5840^2)*SIN(I5839)*Input!$B$8*Input!$B$11)/(Input!$B$9/Input!$B$10)-Input!$B$10</f>
        <v>-6.9443634211245175</v>
      </c>
      <c r="I5840" s="3">
        <f t="shared" si="183"/>
        <v>-1.4145961440294115</v>
      </c>
    </row>
    <row r="5841" spans="1:9">
      <c r="A5841" s="3">
        <f t="shared" si="182"/>
        <v>5839</v>
      </c>
      <c r="B5841" s="3">
        <f>B5840+Input!$B$2</f>
        <v>5.8390000000002846</v>
      </c>
      <c r="C5841" s="3">
        <f>C5840+G5840*Input!$B$2</f>
        <v>11.029489867730263</v>
      </c>
      <c r="D5841" s="3">
        <f>D5840+H5840*Input!$B$2</f>
        <v>-70.068224043686726</v>
      </c>
      <c r="E5841" s="3">
        <f>E5840+Input!$B$2*C5841</f>
        <v>150.25891915885239</v>
      </c>
      <c r="F5841" s="3">
        <f>F5840+Input!$B$2*D5841</f>
        <v>-46.185959616550008</v>
      </c>
      <c r="G5841" s="3">
        <f>-(0.5*Input!$B$3*(C5841^2+D5841^2)*COS(I5840)*Input!$B$8*Input!$B$11)/(Input!$B$9/Input!$B$10)</f>
        <v>-3.9733537378039681</v>
      </c>
      <c r="H5841" s="3">
        <f>-(0.5*Input!$B$3*(C5841^2+D5841^2)*SIN(I5840)*Input!$B$8*Input!$B$11)/(Input!$B$9/Input!$B$10)-Input!$B$10</f>
        <v>-6.9396426224360503</v>
      </c>
      <c r="I5841" s="3">
        <f t="shared" si="183"/>
        <v>-1.4146667246660032</v>
      </c>
    </row>
    <row r="5842" spans="1:9">
      <c r="A5842" s="3">
        <f t="shared" si="182"/>
        <v>5840</v>
      </c>
      <c r="B5842" s="3">
        <f>B5841+Input!$B$2</f>
        <v>5.840000000000285</v>
      </c>
      <c r="C5842" s="3">
        <f>C5841+G5841*Input!$B$2</f>
        <v>11.025516513992459</v>
      </c>
      <c r="D5842" s="3">
        <f>D5841+H5841*Input!$B$2</f>
        <v>-70.075163686309168</v>
      </c>
      <c r="E5842" s="3">
        <f>E5841+Input!$B$2*C5842</f>
        <v>150.26994467536639</v>
      </c>
      <c r="F5842" s="3">
        <f>F5841+Input!$B$2*D5842</f>
        <v>-46.25603478023632</v>
      </c>
      <c r="G5842" s="3">
        <f>-(0.5*Input!$B$3*(C5842^2+D5842^2)*COS(I5841)*Input!$B$8*Input!$B$11)/(Input!$B$9/Input!$B$10)</f>
        <v>-3.9722714926028191</v>
      </c>
      <c r="H5842" s="3">
        <f>-(0.5*Input!$B$3*(C5842^2+D5842^2)*SIN(I5841)*Input!$B$8*Input!$B$11)/(Input!$B$9/Input!$B$10)-Input!$B$10</f>
        <v>-6.9349245573566023</v>
      </c>
      <c r="I5842" s="3">
        <f t="shared" si="183"/>
        <v>-1.4147372674684477</v>
      </c>
    </row>
    <row r="5843" spans="1:9">
      <c r="A5843" s="3">
        <f t="shared" si="182"/>
        <v>5841</v>
      </c>
      <c r="B5843" s="3">
        <f>B5842+Input!$B$2</f>
        <v>5.8410000000002853</v>
      </c>
      <c r="C5843" s="3">
        <f>C5842+G5842*Input!$B$2</f>
        <v>11.021544242499855</v>
      </c>
      <c r="D5843" s="3">
        <f>D5842+H5842*Input!$B$2</f>
        <v>-70.082098610866524</v>
      </c>
      <c r="E5843" s="3">
        <f>E5842+Input!$B$2*C5843</f>
        <v>150.2809662196089</v>
      </c>
      <c r="F5843" s="3">
        <f>F5842+Input!$B$2*D5843</f>
        <v>-46.326116878847188</v>
      </c>
      <c r="G5843" s="3">
        <f>-(0.5*Input!$B$3*(C5843^2+D5843^2)*COS(I5842)*Input!$B$8*Input!$B$11)/(Input!$B$9/Input!$B$10)</f>
        <v>-3.9711891540532909</v>
      </c>
      <c r="H5843" s="3">
        <f>-(0.5*Input!$B$3*(C5843^2+D5843^2)*SIN(I5842)*Input!$B$8*Input!$B$11)/(Input!$B$9/Input!$B$10)-Input!$B$10</f>
        <v>-6.9302092249906551</v>
      </c>
      <c r="I5843" s="3">
        <f t="shared" si="183"/>
        <v>-1.414807772464111</v>
      </c>
    </row>
    <row r="5844" spans="1:9">
      <c r="A5844" s="3">
        <f t="shared" si="182"/>
        <v>5842</v>
      </c>
      <c r="B5844" s="3">
        <f>B5843+Input!$B$2</f>
        <v>5.8420000000002856</v>
      </c>
      <c r="C5844" s="3">
        <f>C5843+G5843*Input!$B$2</f>
        <v>11.017573053345801</v>
      </c>
      <c r="D5844" s="3">
        <f>D5843+H5843*Input!$B$2</f>
        <v>-70.089028820091514</v>
      </c>
      <c r="E5844" s="3">
        <f>E5843+Input!$B$2*C5844</f>
        <v>150.29198379266225</v>
      </c>
      <c r="F5844" s="3">
        <f>F5843+Input!$B$2*D5844</f>
        <v>-46.39620590766728</v>
      </c>
      <c r="G5844" s="3">
        <f>-(0.5*Input!$B$3*(C5844^2+D5844^2)*COS(I5843)*Input!$B$8*Input!$B$11)/(Input!$B$9/Input!$B$10)</f>
        <v>-3.9701067226675368</v>
      </c>
      <c r="H5844" s="3">
        <f>-(0.5*Input!$B$3*(C5844^2+D5844^2)*SIN(I5843)*Input!$B$8*Input!$B$11)/(Input!$B$9/Input!$B$10)-Input!$B$10</f>
        <v>-6.9254966244419265</v>
      </c>
      <c r="I5844" s="3">
        <f t="shared" si="183"/>
        <v>-1.4148782396803321</v>
      </c>
    </row>
    <row r="5845" spans="1:9">
      <c r="A5845" s="3">
        <f t="shared" si="182"/>
        <v>5843</v>
      </c>
      <c r="B5845" s="3">
        <f>B5844+Input!$B$2</f>
        <v>5.843000000000286</v>
      </c>
      <c r="C5845" s="3">
        <f>C5844+G5844*Input!$B$2</f>
        <v>11.013602946623134</v>
      </c>
      <c r="D5845" s="3">
        <f>D5844+H5844*Input!$B$2</f>
        <v>-70.095954316715961</v>
      </c>
      <c r="E5845" s="3">
        <f>E5844+Input!$B$2*C5845</f>
        <v>150.30299739560888</v>
      </c>
      <c r="F5845" s="3">
        <f>F5844+Input!$B$2*D5845</f>
        <v>-46.466301861983993</v>
      </c>
      <c r="G5845" s="3">
        <f>-(0.5*Input!$B$3*(C5845^2+D5845^2)*COS(I5844)*Input!$B$8*Input!$B$11)/(Input!$B$9/Input!$B$10)</f>
        <v>-3.9690241989571762</v>
      </c>
      <c r="H5845" s="3">
        <f>-(0.5*Input!$B$3*(C5845^2+D5845^2)*SIN(I5844)*Input!$B$8*Input!$B$11)/(Input!$B$9/Input!$B$10)-Input!$B$10</f>
        <v>-6.9207867548133564</v>
      </c>
      <c r="I5845" s="3">
        <f t="shared" si="183"/>
        <v>-1.4149486691444213</v>
      </c>
    </row>
    <row r="5846" spans="1:9">
      <c r="A5846" s="3">
        <f t="shared" si="182"/>
        <v>5844</v>
      </c>
      <c r="B5846" s="3">
        <f>B5845+Input!$B$2</f>
        <v>5.8440000000002863</v>
      </c>
      <c r="C5846" s="3">
        <f>C5845+G5845*Input!$B$2</f>
        <v>11.009633922424177</v>
      </c>
      <c r="D5846" s="3">
        <f>D5845+H5845*Input!$B$2</f>
        <v>-70.10287510347078</v>
      </c>
      <c r="E5846" s="3">
        <f>E5845+Input!$B$2*C5846</f>
        <v>150.3140070295313</v>
      </c>
      <c r="F5846" s="3">
        <f>F5845+Input!$B$2*D5846</f>
        <v>-46.536404737087466</v>
      </c>
      <c r="G5846" s="3">
        <f>-(0.5*Input!$B$3*(C5846^2+D5846^2)*COS(I5845)*Input!$B$8*Input!$B$11)/(Input!$B$9/Input!$B$10)</f>
        <v>-3.967941583433344</v>
      </c>
      <c r="H5846" s="3">
        <f>-(0.5*Input!$B$3*(C5846^2+D5846^2)*SIN(I5845)*Input!$B$8*Input!$B$11)/(Input!$B$9/Input!$B$10)-Input!$B$10</f>
        <v>-6.9160796152070958</v>
      </c>
      <c r="I5846" s="3">
        <f t="shared" si="183"/>
        <v>-1.4150190608836626</v>
      </c>
    </row>
    <row r="5847" spans="1:9">
      <c r="A5847" s="3">
        <f t="shared" si="182"/>
        <v>5845</v>
      </c>
      <c r="B5847" s="3">
        <f>B5846+Input!$B$2</f>
        <v>5.8450000000002866</v>
      </c>
      <c r="C5847" s="3">
        <f>C5846+G5846*Input!$B$2</f>
        <v>11.005665980840744</v>
      </c>
      <c r="D5847" s="3">
        <f>D5846+H5846*Input!$B$2</f>
        <v>-70.109791183085989</v>
      </c>
      <c r="E5847" s="3">
        <f>E5846+Input!$B$2*C5847</f>
        <v>150.32501269551213</v>
      </c>
      <c r="F5847" s="3">
        <f>F5846+Input!$B$2*D5847</f>
        <v>-46.606514528270552</v>
      </c>
      <c r="G5847" s="3">
        <f>-(0.5*Input!$B$3*(C5847^2+D5847^2)*COS(I5846)*Input!$B$8*Input!$B$11)/(Input!$B$9/Input!$B$10)</f>
        <v>-3.9668588766066266</v>
      </c>
      <c r="H5847" s="3">
        <f>-(0.5*Input!$B$3*(C5847^2+D5847^2)*SIN(I5846)*Input!$B$8*Input!$B$11)/(Input!$B$9/Input!$B$10)-Input!$B$10</f>
        <v>-6.9113752047245782</v>
      </c>
      <c r="I5847" s="3">
        <f t="shared" si="183"/>
        <v>-1.4150894149253115</v>
      </c>
    </row>
    <row r="5848" spans="1:9">
      <c r="A5848" s="3">
        <f t="shared" si="182"/>
        <v>5846</v>
      </c>
      <c r="B5848" s="3">
        <f>B5847+Input!$B$2</f>
        <v>5.846000000000287</v>
      </c>
      <c r="C5848" s="3">
        <f>C5847+G5847*Input!$B$2</f>
        <v>11.001699121964137</v>
      </c>
      <c r="D5848" s="3">
        <f>D5847+H5847*Input!$B$2</f>
        <v>-70.116702558290712</v>
      </c>
      <c r="E5848" s="3">
        <f>E5847+Input!$B$2*C5848</f>
        <v>150.33601439463411</v>
      </c>
      <c r="F5848" s="3">
        <f>F5847+Input!$B$2*D5848</f>
        <v>-46.676631230828839</v>
      </c>
      <c r="G5848" s="3">
        <f>-(0.5*Input!$B$3*(C5848^2+D5848^2)*COS(I5847)*Input!$B$8*Input!$B$11)/(Input!$B$9/Input!$B$10)</f>
        <v>-3.9657760789871279</v>
      </c>
      <c r="H5848" s="3">
        <f>-(0.5*Input!$B$3*(C5848^2+D5848^2)*SIN(I5847)*Input!$B$8*Input!$B$11)/(Input!$B$9/Input!$B$10)-Input!$B$10</f>
        <v>-6.9066735224663915</v>
      </c>
      <c r="I5848" s="3">
        <f t="shared" si="183"/>
        <v>-1.4151597312965969</v>
      </c>
    </row>
    <row r="5849" spans="1:9">
      <c r="A5849" s="3">
        <f t="shared" si="182"/>
        <v>5847</v>
      </c>
      <c r="B5849" s="3">
        <f>B5848+Input!$B$2</f>
        <v>5.8470000000002873</v>
      </c>
      <c r="C5849" s="3">
        <f>C5848+G5848*Input!$B$2</f>
        <v>10.99773334588515</v>
      </c>
      <c r="D5849" s="3">
        <f>D5848+H5848*Input!$B$2</f>
        <v>-70.123609231813177</v>
      </c>
      <c r="E5849" s="3">
        <f>E5848+Input!$B$2*C5849</f>
        <v>150.34701212797998</v>
      </c>
      <c r="F5849" s="3">
        <f>F5848+Input!$B$2*D5849</f>
        <v>-46.746754840060653</v>
      </c>
      <c r="G5849" s="3">
        <f>-(0.5*Input!$B$3*(C5849^2+D5849^2)*COS(I5848)*Input!$B$8*Input!$B$11)/(Input!$B$9/Input!$B$10)</f>
        <v>-3.9646931910844136</v>
      </c>
      <c r="H5849" s="3">
        <f>-(0.5*Input!$B$3*(C5849^2+D5849^2)*SIN(I5848)*Input!$B$8*Input!$B$11)/(Input!$B$9/Input!$B$10)-Input!$B$10</f>
        <v>-6.9019745675324131</v>
      </c>
      <c r="I5849" s="3">
        <f t="shared" si="183"/>
        <v>-1.4152300100247197</v>
      </c>
    </row>
    <row r="5850" spans="1:9">
      <c r="A5850" s="3">
        <f t="shared" si="182"/>
        <v>5848</v>
      </c>
      <c r="B5850" s="3">
        <f>B5849+Input!$B$2</f>
        <v>5.8480000000002876</v>
      </c>
      <c r="C5850" s="3">
        <f>C5849+G5849*Input!$B$2</f>
        <v>10.993768652694065</v>
      </c>
      <c r="D5850" s="3">
        <f>D5849+H5849*Input!$B$2</f>
        <v>-70.130511206380703</v>
      </c>
      <c r="E5850" s="3">
        <f>E5849+Input!$B$2*C5850</f>
        <v>150.35800589663268</v>
      </c>
      <c r="F5850" s="3">
        <f>F5849+Input!$B$2*D5850</f>
        <v>-46.816885351267032</v>
      </c>
      <c r="G5850" s="3">
        <f>-(0.5*Input!$B$3*(C5850^2+D5850^2)*COS(I5849)*Input!$B$8*Input!$B$11)/(Input!$B$9/Input!$B$10)</f>
        <v>-3.9636102134075499</v>
      </c>
      <c r="H5850" s="3">
        <f>-(0.5*Input!$B$3*(C5850^2+D5850^2)*SIN(I5849)*Input!$B$8*Input!$B$11)/(Input!$B$9/Input!$B$10)-Input!$B$10</f>
        <v>-6.8972783390217351</v>
      </c>
      <c r="I5850" s="3">
        <f t="shared" si="183"/>
        <v>-1.4153002511368535</v>
      </c>
    </row>
    <row r="5851" spans="1:9">
      <c r="A5851" s="3">
        <f t="shared" si="182"/>
        <v>5849</v>
      </c>
      <c r="B5851" s="3">
        <f>B5850+Input!$B$2</f>
        <v>5.849000000000288</v>
      </c>
      <c r="C5851" s="3">
        <f>C5850+G5850*Input!$B$2</f>
        <v>10.989805042480658</v>
      </c>
      <c r="D5851" s="3">
        <f>D5850+H5850*Input!$B$2</f>
        <v>-70.137408484719728</v>
      </c>
      <c r="E5851" s="3">
        <f>E5850+Input!$B$2*C5851</f>
        <v>150.36899570167515</v>
      </c>
      <c r="F5851" s="3">
        <f>F5850+Input!$B$2*D5851</f>
        <v>-46.887022759751751</v>
      </c>
      <c r="G5851" s="3">
        <f>-(0.5*Input!$B$3*(C5851^2+D5851^2)*COS(I5850)*Input!$B$8*Input!$B$11)/(Input!$B$9/Input!$B$10)</f>
        <v>-3.9625271464650935</v>
      </c>
      <c r="H5851" s="3">
        <f>-(0.5*Input!$B$3*(C5851^2+D5851^2)*SIN(I5850)*Input!$B$8*Input!$B$11)/(Input!$B$9/Input!$B$10)-Input!$B$10</f>
        <v>-6.892584836032654</v>
      </c>
      <c r="I5851" s="3">
        <f t="shared" si="183"/>
        <v>-1.4153704546601451</v>
      </c>
    </row>
    <row r="5852" spans="1:9">
      <c r="A5852" s="3">
        <f t="shared" si="182"/>
        <v>5850</v>
      </c>
      <c r="B5852" s="3">
        <f>B5851+Input!$B$2</f>
        <v>5.8500000000002883</v>
      </c>
      <c r="C5852" s="3">
        <f>C5851+G5851*Input!$B$2</f>
        <v>10.985842515334193</v>
      </c>
      <c r="D5852" s="3">
        <f>D5851+H5851*Input!$B$2</f>
        <v>-70.144301069555766</v>
      </c>
      <c r="E5852" s="3">
        <f>E5851+Input!$B$2*C5852</f>
        <v>150.37998154419049</v>
      </c>
      <c r="F5852" s="3">
        <f>F5851+Input!$B$2*D5852</f>
        <v>-46.957167060821305</v>
      </c>
      <c r="G5852" s="3">
        <f>-(0.5*Input!$B$3*(C5852^2+D5852^2)*COS(I5851)*Input!$B$8*Input!$B$11)/(Input!$B$9/Input!$B$10)</f>
        <v>-3.9614439907650683</v>
      </c>
      <c r="H5852" s="3">
        <f>-(0.5*Input!$B$3*(C5852^2+D5852^2)*SIN(I5851)*Input!$B$8*Input!$B$11)/(Input!$B$9/Input!$B$10)-Input!$B$10</f>
        <v>-6.8878940576627663</v>
      </c>
      <c r="I5852" s="3">
        <f t="shared" si="183"/>
        <v>-1.4154406206217132</v>
      </c>
    </row>
    <row r="5853" spans="1:9">
      <c r="A5853" s="3">
        <f t="shared" si="182"/>
        <v>5851</v>
      </c>
      <c r="B5853" s="3">
        <f>B5852+Input!$B$2</f>
        <v>5.8510000000002886</v>
      </c>
      <c r="C5853" s="3">
        <f>C5852+G5852*Input!$B$2</f>
        <v>10.981881071343429</v>
      </c>
      <c r="D5853" s="3">
        <f>D5852+H5852*Input!$B$2</f>
        <v>-70.151188963613436</v>
      </c>
      <c r="E5853" s="3">
        <f>E5852+Input!$B$2*C5853</f>
        <v>150.39096342526182</v>
      </c>
      <c r="F5853" s="3">
        <f>F5852+Input!$B$2*D5853</f>
        <v>-47.027318249784919</v>
      </c>
      <c r="G5853" s="3">
        <f>-(0.5*Input!$B$3*(C5853^2+D5853^2)*COS(I5852)*Input!$B$8*Input!$B$11)/(Input!$B$9/Input!$B$10)</f>
        <v>-3.9603607468150077</v>
      </c>
      <c r="H5853" s="3">
        <f>-(0.5*Input!$B$3*(C5853^2+D5853^2)*SIN(I5852)*Input!$B$8*Input!$B$11)/(Input!$B$9/Input!$B$10)-Input!$B$10</f>
        <v>-6.8832060030088549</v>
      </c>
      <c r="I5853" s="3">
        <f t="shared" si="183"/>
        <v>-1.4155107490486494</v>
      </c>
    </row>
    <row r="5854" spans="1:9">
      <c r="A5854" s="3">
        <f t="shared" si="182"/>
        <v>5852</v>
      </c>
      <c r="B5854" s="3">
        <f>B5853+Input!$B$2</f>
        <v>5.852000000000289</v>
      </c>
      <c r="C5854" s="3">
        <f>C5853+G5853*Input!$B$2</f>
        <v>10.977920710596614</v>
      </c>
      <c r="D5854" s="3">
        <f>D5853+H5853*Input!$B$2</f>
        <v>-70.158072169616446</v>
      </c>
      <c r="E5854" s="3">
        <f>E5853+Input!$B$2*C5854</f>
        <v>150.4019413459724</v>
      </c>
      <c r="F5854" s="3">
        <f>F5853+Input!$B$2*D5854</f>
        <v>-47.097476321954538</v>
      </c>
      <c r="G5854" s="3">
        <f>-(0.5*Input!$B$3*(C5854^2+D5854^2)*COS(I5853)*Input!$B$8*Input!$B$11)/(Input!$B$9/Input!$B$10)</f>
        <v>-3.9592774151219232</v>
      </c>
      <c r="H5854" s="3">
        <f>-(0.5*Input!$B$3*(C5854^2+D5854^2)*SIN(I5853)*Input!$B$8*Input!$B$11)/(Input!$B$9/Input!$B$10)-Input!$B$10</f>
        <v>-6.8785206711669851</v>
      </c>
      <c r="I5854" s="3">
        <f t="shared" si="183"/>
        <v>-1.4155808399680188</v>
      </c>
    </row>
    <row r="5855" spans="1:9">
      <c r="A5855" s="3">
        <f t="shared" si="182"/>
        <v>5853</v>
      </c>
      <c r="B5855" s="3">
        <f>B5854+Input!$B$2</f>
        <v>5.8530000000002893</v>
      </c>
      <c r="C5855" s="3">
        <f>C5854+G5854*Input!$B$2</f>
        <v>10.973961433181492</v>
      </c>
      <c r="D5855" s="3">
        <f>D5854+H5854*Input!$B$2</f>
        <v>-70.164950690287611</v>
      </c>
      <c r="E5855" s="3">
        <f>E5854+Input!$B$2*C5855</f>
        <v>150.4129153074056</v>
      </c>
      <c r="F5855" s="3">
        <f>F5854+Input!$B$2*D5855</f>
        <v>-47.167641272644829</v>
      </c>
      <c r="G5855" s="3">
        <f>-(0.5*Input!$B$3*(C5855^2+D5855^2)*COS(I5854)*Input!$B$8*Input!$B$11)/(Input!$B$9/Input!$B$10)</f>
        <v>-3.9581939961923025</v>
      </c>
      <c r="H5855" s="3">
        <f>-(0.5*Input!$B$3*(C5855^2+D5855^2)*SIN(I5854)*Input!$B$8*Input!$B$11)/(Input!$B$9/Input!$B$10)-Input!$B$10</f>
        <v>-6.873838061232437</v>
      </c>
      <c r="I5855" s="3">
        <f t="shared" si="183"/>
        <v>-1.4156508934068581</v>
      </c>
    </row>
    <row r="5856" spans="1:9">
      <c r="A5856" s="3">
        <f t="shared" si="182"/>
        <v>5854</v>
      </c>
      <c r="B5856" s="3">
        <f>B5855+Input!$B$2</f>
        <v>5.8540000000002896</v>
      </c>
      <c r="C5856" s="3">
        <f>C5855+G5855*Input!$B$2</f>
        <v>10.970003239185299</v>
      </c>
      <c r="D5856" s="3">
        <f>D5855+H5855*Input!$B$2</f>
        <v>-70.17182452834885</v>
      </c>
      <c r="E5856" s="3">
        <f>E5855+Input!$B$2*C5856</f>
        <v>150.42388531064478</v>
      </c>
      <c r="F5856" s="3">
        <f>F5855+Input!$B$2*D5856</f>
        <v>-47.237813097173181</v>
      </c>
      <c r="G5856" s="3">
        <f>-(0.5*Input!$B$3*(C5856^2+D5856^2)*COS(I5855)*Input!$B$8*Input!$B$11)/(Input!$B$9/Input!$B$10)</f>
        <v>-3.9571104905321435</v>
      </c>
      <c r="H5856" s="3">
        <f>-(0.5*Input!$B$3*(C5856^2+D5856^2)*SIN(I5855)*Input!$B$8*Input!$B$11)/(Input!$B$9/Input!$B$10)-Input!$B$10</f>
        <v>-6.8691581722997554</v>
      </c>
      <c r="I5856" s="3">
        <f t="shared" si="183"/>
        <v>-1.4157209093921781</v>
      </c>
    </row>
    <row r="5857" spans="1:9">
      <c r="A5857" s="3">
        <f t="shared" si="182"/>
        <v>5855</v>
      </c>
      <c r="B5857" s="3">
        <f>B5856+Input!$B$2</f>
        <v>5.85500000000029</v>
      </c>
      <c r="C5857" s="3">
        <f>C5856+G5856*Input!$B$2</f>
        <v>10.966046128694767</v>
      </c>
      <c r="D5857" s="3">
        <f>D5856+H5856*Input!$B$2</f>
        <v>-70.178693686521143</v>
      </c>
      <c r="E5857" s="3">
        <f>E5856+Input!$B$2*C5857</f>
        <v>150.43485135677346</v>
      </c>
      <c r="F5857" s="3">
        <f>F5856+Input!$B$2*D5857</f>
        <v>-47.307991790859703</v>
      </c>
      <c r="G5857" s="3">
        <f>-(0.5*Input!$B$3*(C5857^2+D5857^2)*COS(I5856)*Input!$B$8*Input!$B$11)/(Input!$B$9/Input!$B$10)</f>
        <v>-3.9560268986469094</v>
      </c>
      <c r="H5857" s="3">
        <f>-(0.5*Input!$B$3*(C5857^2+D5857^2)*SIN(I5856)*Input!$B$8*Input!$B$11)/(Input!$B$9/Input!$B$10)-Input!$B$10</f>
        <v>-6.8644810034627319</v>
      </c>
      <c r="I5857" s="3">
        <f t="shared" si="183"/>
        <v>-1.4157908879509615</v>
      </c>
    </row>
    <row r="5858" spans="1:9">
      <c r="A5858" s="3">
        <f t="shared" si="182"/>
        <v>5856</v>
      </c>
      <c r="B5858" s="3">
        <f>B5857+Input!$B$2</f>
        <v>5.8560000000002903</v>
      </c>
      <c r="C5858" s="3">
        <f>C5857+G5857*Input!$B$2</f>
        <v>10.96209010179612</v>
      </c>
      <c r="D5858" s="3">
        <f>D5857+H5857*Input!$B$2</f>
        <v>-70.185558167524604</v>
      </c>
      <c r="E5858" s="3">
        <f>E5857+Input!$B$2*C5858</f>
        <v>150.44581344687526</v>
      </c>
      <c r="F5858" s="3">
        <f>F5857+Input!$B$2*D5858</f>
        <v>-47.378177349027226</v>
      </c>
      <c r="G5858" s="3">
        <f>-(0.5*Input!$B$3*(C5858^2+D5858^2)*COS(I5857)*Input!$B$8*Input!$B$11)/(Input!$B$9/Input!$B$10)</f>
        <v>-3.9549432210415665</v>
      </c>
      <c r="H5858" s="3">
        <f>-(0.5*Input!$B$3*(C5858^2+D5858^2)*SIN(I5857)*Input!$B$8*Input!$B$11)/(Input!$B$9/Input!$B$10)-Input!$B$10</f>
        <v>-6.8598065538143871</v>
      </c>
      <c r="I5858" s="3">
        <f t="shared" si="183"/>
        <v>-1.4158608291101642</v>
      </c>
    </row>
    <row r="5859" spans="1:9">
      <c r="A5859" s="3">
        <f t="shared" si="182"/>
        <v>5857</v>
      </c>
      <c r="B5859" s="3">
        <f>B5858+Input!$B$2</f>
        <v>5.8570000000002906</v>
      </c>
      <c r="C5859" s="3">
        <f>C5858+G5858*Input!$B$2</f>
        <v>10.958135158575079</v>
      </c>
      <c r="D5859" s="3">
        <f>D5858+H5858*Input!$B$2</f>
        <v>-70.192417974078424</v>
      </c>
      <c r="E5859" s="3">
        <f>E5858+Input!$B$2*C5859</f>
        <v>150.45677158203384</v>
      </c>
      <c r="F5859" s="3">
        <f>F5858+Input!$B$2*D5859</f>
        <v>-47.448369767001303</v>
      </c>
      <c r="G5859" s="3">
        <f>-(0.5*Input!$B$3*(C5859^2+D5859^2)*COS(I5858)*Input!$B$8*Input!$B$11)/(Input!$B$9/Input!$B$10)</f>
        <v>-3.9538594582205691</v>
      </c>
      <c r="H5859" s="3">
        <f>-(0.5*Input!$B$3*(C5859^2+D5859^2)*SIN(I5858)*Input!$B$8*Input!$B$11)/(Input!$B$9/Input!$B$10)-Input!$B$10</f>
        <v>-6.8551348224470097</v>
      </c>
      <c r="I5859" s="3">
        <f t="shared" si="183"/>
        <v>-1.4159307328967154</v>
      </c>
    </row>
    <row r="5860" spans="1:9">
      <c r="A5860" s="3">
        <f t="shared" si="182"/>
        <v>5858</v>
      </c>
      <c r="B5860" s="3">
        <f>B5859+Input!$B$2</f>
        <v>5.858000000000291</v>
      </c>
      <c r="C5860" s="3">
        <f>C5859+G5859*Input!$B$2</f>
        <v>10.954181299116858</v>
      </c>
      <c r="D5860" s="3">
        <f>D5859+H5859*Input!$B$2</f>
        <v>-70.199273108900869</v>
      </c>
      <c r="E5860" s="3">
        <f>E5859+Input!$B$2*C5860</f>
        <v>150.46772576333296</v>
      </c>
      <c r="F5860" s="3">
        <f>F5859+Input!$B$2*D5860</f>
        <v>-47.518569040110201</v>
      </c>
      <c r="G5860" s="3">
        <f>-(0.5*Input!$B$3*(C5860^2+D5860^2)*COS(I5859)*Input!$B$8*Input!$B$11)/(Input!$B$9/Input!$B$10)</f>
        <v>-3.9527756106878411</v>
      </c>
      <c r="H5860" s="3">
        <f>-(0.5*Input!$B$3*(C5860^2+D5860^2)*SIN(I5859)*Input!$B$8*Input!$B$11)/(Input!$B$9/Input!$B$10)-Input!$B$10</f>
        <v>-6.8504658084521637</v>
      </c>
      <c r="I5860" s="3">
        <f t="shared" si="183"/>
        <v>-1.4160005993375167</v>
      </c>
    </row>
    <row r="5861" spans="1:9">
      <c r="A5861" s="3">
        <f t="shared" si="182"/>
        <v>5859</v>
      </c>
      <c r="B5861" s="3">
        <f>B5860+Input!$B$2</f>
        <v>5.8590000000002913</v>
      </c>
      <c r="C5861" s="3">
        <f>C5860+G5860*Input!$B$2</f>
        <v>10.950228523506169</v>
      </c>
      <c r="D5861" s="3">
        <f>D5860+H5860*Input!$B$2</f>
        <v>-70.206123574709324</v>
      </c>
      <c r="E5861" s="3">
        <f>E5860+Input!$B$2*C5861</f>
        <v>150.47867599185648</v>
      </c>
      <c r="F5861" s="3">
        <f>F5860+Input!$B$2*D5861</f>
        <v>-47.588775163684907</v>
      </c>
      <c r="G5861" s="3">
        <f>-(0.5*Input!$B$3*(C5861^2+D5861^2)*COS(I5860)*Input!$B$8*Input!$B$11)/(Input!$B$9/Input!$B$10)</f>
        <v>-3.9516916789468226</v>
      </c>
      <c r="H5861" s="3">
        <f>-(0.5*Input!$B$3*(C5861^2+D5861^2)*SIN(I5860)*Input!$B$8*Input!$B$11)/(Input!$B$9/Input!$B$10)-Input!$B$10</f>
        <v>-6.8457995109206351</v>
      </c>
      <c r="I5861" s="3">
        <f t="shared" si="183"/>
        <v>-1.4160704284594428</v>
      </c>
    </row>
    <row r="5862" spans="1:9">
      <c r="A5862" s="3">
        <f t="shared" si="182"/>
        <v>5860</v>
      </c>
      <c r="B5862" s="3">
        <f>B5861+Input!$B$2</f>
        <v>5.8600000000002916</v>
      </c>
      <c r="C5862" s="3">
        <f>C5861+G5861*Input!$B$2</f>
        <v>10.946276831827223</v>
      </c>
      <c r="D5862" s="3">
        <f>D5861+H5861*Input!$B$2</f>
        <v>-70.212969374220251</v>
      </c>
      <c r="E5862" s="3">
        <f>E5861+Input!$B$2*C5862</f>
        <v>150.48962226868829</v>
      </c>
      <c r="F5862" s="3">
        <f>F5861+Input!$B$2*D5862</f>
        <v>-47.658988133059125</v>
      </c>
      <c r="G5862" s="3">
        <f>-(0.5*Input!$B$3*(C5862^2+D5862^2)*COS(I5861)*Input!$B$8*Input!$B$11)/(Input!$B$9/Input!$B$10)</f>
        <v>-3.9506076635004272</v>
      </c>
      <c r="H5862" s="3">
        <f>-(0.5*Input!$B$3*(C5862^2+D5862^2)*SIN(I5861)*Input!$B$8*Input!$B$11)/(Input!$B$9/Input!$B$10)-Input!$B$10</f>
        <v>-6.8411359289424816</v>
      </c>
      <c r="I5862" s="3">
        <f t="shared" si="183"/>
        <v>-1.4161402202893418</v>
      </c>
    </row>
    <row r="5863" spans="1:9">
      <c r="A5863" s="3">
        <f t="shared" si="182"/>
        <v>5861</v>
      </c>
      <c r="B5863" s="3">
        <f>B5862+Input!$B$2</f>
        <v>5.861000000000292</v>
      </c>
      <c r="C5863" s="3">
        <f>C5862+G5862*Input!$B$2</f>
        <v>10.942326224163724</v>
      </c>
      <c r="D5863" s="3">
        <f>D5862+H5862*Input!$B$2</f>
        <v>-70.219810510149188</v>
      </c>
      <c r="E5863" s="3">
        <f>E5862+Input!$B$2*C5863</f>
        <v>150.50056459491245</v>
      </c>
      <c r="F5863" s="3">
        <f>F5862+Input!$B$2*D5863</f>
        <v>-47.729207943569271</v>
      </c>
      <c r="G5863" s="3">
        <f>-(0.5*Input!$B$3*(C5863^2+D5863^2)*COS(I5862)*Input!$B$8*Input!$B$11)/(Input!$B$9/Input!$B$10)</f>
        <v>-3.9495235648510518</v>
      </c>
      <c r="H5863" s="3">
        <f>-(0.5*Input!$B$3*(C5863^2+D5863^2)*SIN(I5862)*Input!$B$8*Input!$B$11)/(Input!$B$9/Input!$B$10)-Input!$B$10</f>
        <v>-6.8364750616070289</v>
      </c>
      <c r="I5863" s="3">
        <f t="shared" si="183"/>
        <v>-1.4162099748540347</v>
      </c>
    </row>
    <row r="5864" spans="1:9">
      <c r="A5864" s="3">
        <f t="shared" si="182"/>
        <v>5862</v>
      </c>
      <c r="B5864" s="3">
        <f>B5863+Input!$B$2</f>
        <v>5.8620000000002923</v>
      </c>
      <c r="C5864" s="3">
        <f>C5863+G5863*Input!$B$2</f>
        <v>10.938376700598873</v>
      </c>
      <c r="D5864" s="3">
        <f>D5863+H5863*Input!$B$2</f>
        <v>-70.226646985210792</v>
      </c>
      <c r="E5864" s="3">
        <f>E5863+Input!$B$2*C5864</f>
        <v>150.51150297161306</v>
      </c>
      <c r="F5864" s="3">
        <f>F5863+Input!$B$2*D5864</f>
        <v>-47.799434590554483</v>
      </c>
      <c r="G5864" s="3">
        <f>-(0.5*Input!$B$3*(C5864^2+D5864^2)*COS(I5863)*Input!$B$8*Input!$B$11)/(Input!$B$9/Input!$B$10)</f>
        <v>-3.9484393835005962</v>
      </c>
      <c r="H5864" s="3">
        <f>-(0.5*Input!$B$3*(C5864^2+D5864^2)*SIN(I5863)*Input!$B$8*Input!$B$11)/(Input!$B$9/Input!$B$10)-Input!$B$10</f>
        <v>-6.8318169080028639</v>
      </c>
      <c r="I5864" s="3">
        <f t="shared" si="183"/>
        <v>-1.4162796921803154</v>
      </c>
    </row>
    <row r="5865" spans="1:9">
      <c r="A5865" s="3">
        <f t="shared" si="182"/>
        <v>5863</v>
      </c>
      <c r="B5865" s="3">
        <f>B5864+Input!$B$2</f>
        <v>5.8630000000002926</v>
      </c>
      <c r="C5865" s="3">
        <f>C5864+G5864*Input!$B$2</f>
        <v>10.934428261215372</v>
      </c>
      <c r="D5865" s="3">
        <f>D5864+H5864*Input!$B$2</f>
        <v>-70.233478802118796</v>
      </c>
      <c r="E5865" s="3">
        <f>E5864+Input!$B$2*C5865</f>
        <v>150.52243739987426</v>
      </c>
      <c r="F5865" s="3">
        <f>F5864+Input!$B$2*D5865</f>
        <v>-47.869668069356599</v>
      </c>
      <c r="G5865" s="3">
        <f>-(0.5*Input!$B$3*(C5865^2+D5865^2)*COS(I5864)*Input!$B$8*Input!$B$11)/(Input!$B$9/Input!$B$10)</f>
        <v>-3.9473551199504433</v>
      </c>
      <c r="H5865" s="3">
        <f>-(0.5*Input!$B$3*(C5865^2+D5865^2)*SIN(I5864)*Input!$B$8*Input!$B$11)/(Input!$B$9/Input!$B$10)-Input!$B$10</f>
        <v>-6.8271614672178131</v>
      </c>
      <c r="I5865" s="3">
        <f t="shared" si="183"/>
        <v>-1.4163493722949514</v>
      </c>
    </row>
    <row r="5866" spans="1:9">
      <c r="A5866" s="3">
        <f t="shared" si="182"/>
        <v>5864</v>
      </c>
      <c r="B5866" s="3">
        <f>B5865+Input!$B$2</f>
        <v>5.864000000000293</v>
      </c>
      <c r="C5866" s="3">
        <f>C5865+G5865*Input!$B$2</f>
        <v>10.930480906095422</v>
      </c>
      <c r="D5866" s="3">
        <f>D5865+H5865*Input!$B$2</f>
        <v>-70.24030596358601</v>
      </c>
      <c r="E5866" s="3">
        <f>E5865+Input!$B$2*C5866</f>
        <v>150.53336788078036</v>
      </c>
      <c r="F5866" s="3">
        <f>F5865+Input!$B$2*D5866</f>
        <v>-47.939908375320186</v>
      </c>
      <c r="G5866" s="3">
        <f>-(0.5*Input!$B$3*(C5866^2+D5866^2)*COS(I5865)*Input!$B$8*Input!$B$11)/(Input!$B$9/Input!$B$10)</f>
        <v>-3.9462707747014552</v>
      </c>
      <c r="H5866" s="3">
        <f>-(0.5*Input!$B$3*(C5866^2+D5866^2)*SIN(I5865)*Input!$B$8*Input!$B$11)/(Input!$B$9/Input!$B$10)-Input!$B$10</f>
        <v>-6.8225087383390175</v>
      </c>
      <c r="I5866" s="3">
        <f t="shared" si="183"/>
        <v>-1.4164190152246827</v>
      </c>
    </row>
    <row r="5867" spans="1:9">
      <c r="A5867" s="3">
        <f t="shared" si="182"/>
        <v>5865</v>
      </c>
      <c r="B5867" s="3">
        <f>B5866+Input!$B$2</f>
        <v>5.8650000000002933</v>
      </c>
      <c r="C5867" s="3">
        <f>C5866+G5866*Input!$B$2</f>
        <v>10.926534635320721</v>
      </c>
      <c r="D5867" s="3">
        <f>D5866+H5866*Input!$B$2</f>
        <v>-70.247128472324349</v>
      </c>
      <c r="E5867" s="3">
        <f>E5866+Input!$B$2*C5867</f>
        <v>150.54429441541569</v>
      </c>
      <c r="F5867" s="3">
        <f>F5866+Input!$B$2*D5867</f>
        <v>-48.010155503792511</v>
      </c>
      <c r="G5867" s="3">
        <f>-(0.5*Input!$B$3*(C5867^2+D5867^2)*COS(I5866)*Input!$B$8*Input!$B$11)/(Input!$B$9/Input!$B$10)</f>
        <v>-3.9451863482540062</v>
      </c>
      <c r="H5867" s="3">
        <f>-(0.5*Input!$B$3*(C5867^2+D5867^2)*SIN(I5866)*Input!$B$8*Input!$B$11)/(Input!$B$9/Input!$B$10)-Input!$B$10</f>
        <v>-6.8178587204528363</v>
      </c>
      <c r="I5867" s="3">
        <f t="shared" si="183"/>
        <v>-1.4164886209962233</v>
      </c>
    </row>
    <row r="5868" spans="1:9">
      <c r="A5868" s="3">
        <f t="shared" si="182"/>
        <v>5866</v>
      </c>
      <c r="B5868" s="3">
        <f>B5867+Input!$B$2</f>
        <v>5.8660000000002936</v>
      </c>
      <c r="C5868" s="3">
        <f>C5867+G5867*Input!$B$2</f>
        <v>10.922589448972467</v>
      </c>
      <c r="D5868" s="3">
        <f>D5867+H5867*Input!$B$2</f>
        <v>-70.253946331044801</v>
      </c>
      <c r="E5868" s="3">
        <f>E5867+Input!$B$2*C5868</f>
        <v>150.55521700486466</v>
      </c>
      <c r="F5868" s="3">
        <f>F5867+Input!$B$2*D5868</f>
        <v>-48.080409450123554</v>
      </c>
      <c r="G5868" s="3">
        <f>-(0.5*Input!$B$3*(C5868^2+D5868^2)*COS(I5867)*Input!$B$8*Input!$B$11)/(Input!$B$9/Input!$B$10)</f>
        <v>-3.9441018411079396</v>
      </c>
      <c r="H5868" s="3">
        <f>-(0.5*Input!$B$3*(C5868^2+D5868^2)*SIN(I5867)*Input!$B$8*Input!$B$11)/(Input!$B$9/Input!$B$10)-Input!$B$10</f>
        <v>-6.8132114126449288</v>
      </c>
      <c r="I5868" s="3">
        <f t="shared" si="183"/>
        <v>-1.4165581896362598</v>
      </c>
    </row>
    <row r="5869" spans="1:9">
      <c r="A5869" s="3">
        <f t="shared" si="182"/>
        <v>5867</v>
      </c>
      <c r="B5869" s="3">
        <f>B5868+Input!$B$2</f>
        <v>5.867000000000294</v>
      </c>
      <c r="C5869" s="3">
        <f>C5868+G5868*Input!$B$2</f>
        <v>10.918645347131358</v>
      </c>
      <c r="D5869" s="3">
        <f>D5868+H5868*Input!$B$2</f>
        <v>-70.26075954245745</v>
      </c>
      <c r="E5869" s="3">
        <f>E5868+Input!$B$2*C5869</f>
        <v>150.56613565021178</v>
      </c>
      <c r="F5869" s="3">
        <f>F5868+Input!$B$2*D5869</f>
        <v>-48.150670209666011</v>
      </c>
      <c r="G5869" s="3">
        <f>-(0.5*Input!$B$3*(C5869^2+D5869^2)*COS(I5868)*Input!$B$8*Input!$B$11)/(Input!$B$9/Input!$B$10)</f>
        <v>-3.9430172537626005</v>
      </c>
      <c r="H5869" s="3">
        <f>-(0.5*Input!$B$3*(C5869^2+D5869^2)*SIN(I5868)*Input!$B$8*Input!$B$11)/(Input!$B$9/Input!$B$10)-Input!$B$10</f>
        <v>-6.8085668140002227</v>
      </c>
      <c r="I5869" s="3">
        <f t="shared" si="183"/>
        <v>-1.4166277211714524</v>
      </c>
    </row>
    <row r="5870" spans="1:9">
      <c r="A5870" s="3">
        <f t="shared" si="182"/>
        <v>5868</v>
      </c>
      <c r="B5870" s="3">
        <f>B5869+Input!$B$2</f>
        <v>5.8680000000002943</v>
      </c>
      <c r="C5870" s="3">
        <f>C5869+G5869*Input!$B$2</f>
        <v>10.914702329877596</v>
      </c>
      <c r="D5870" s="3">
        <f>D5869+H5869*Input!$B$2</f>
        <v>-70.267568109271451</v>
      </c>
      <c r="E5870" s="3">
        <f>E5869+Input!$B$2*C5870</f>
        <v>150.57705035254165</v>
      </c>
      <c r="F5870" s="3">
        <f>F5869+Input!$B$2*D5870</f>
        <v>-48.220937777775283</v>
      </c>
      <c r="G5870" s="3">
        <f>-(0.5*Input!$B$3*(C5870^2+D5870^2)*COS(I5869)*Input!$B$8*Input!$B$11)/(Input!$B$9/Input!$B$10)</f>
        <v>-3.94193258671682</v>
      </c>
      <c r="H5870" s="3">
        <f>-(0.5*Input!$B$3*(C5870^2+D5870^2)*SIN(I5869)*Input!$B$8*Input!$B$11)/(Input!$B$9/Input!$B$10)-Input!$B$10</f>
        <v>-6.8039249236029207</v>
      </c>
      <c r="I5870" s="3">
        <f t="shared" si="183"/>
        <v>-1.4166972156284345</v>
      </c>
    </row>
    <row r="5871" spans="1:9">
      <c r="A5871" s="3">
        <f t="shared" si="182"/>
        <v>5869</v>
      </c>
      <c r="B5871" s="3">
        <f>B5870+Input!$B$2</f>
        <v>5.8690000000002946</v>
      </c>
      <c r="C5871" s="3">
        <f>C5870+G5870*Input!$B$2</f>
        <v>10.910760397290879</v>
      </c>
      <c r="D5871" s="3">
        <f>D5870+H5870*Input!$B$2</f>
        <v>-70.274372034195054</v>
      </c>
      <c r="E5871" s="3">
        <f>E5870+Input!$B$2*C5871</f>
        <v>150.58796111293893</v>
      </c>
      <c r="F5871" s="3">
        <f>F5870+Input!$B$2*D5871</f>
        <v>-48.291212149809482</v>
      </c>
      <c r="G5871" s="3">
        <f>-(0.5*Input!$B$3*(C5871^2+D5871^2)*COS(I5870)*Input!$B$8*Input!$B$11)/(Input!$B$9/Input!$B$10)</f>
        <v>-3.9408478404689209</v>
      </c>
      <c r="H5871" s="3">
        <f>-(0.5*Input!$B$3*(C5871^2+D5871^2)*SIN(I5870)*Input!$B$8*Input!$B$11)/(Input!$B$9/Input!$B$10)-Input!$B$10</f>
        <v>-6.7992857405364973</v>
      </c>
      <c r="I5871" s="3">
        <f t="shared" si="183"/>
        <v>-1.4167666730338131</v>
      </c>
    </row>
    <row r="5872" spans="1:9">
      <c r="A5872" s="3">
        <f t="shared" si="182"/>
        <v>5870</v>
      </c>
      <c r="B5872" s="3">
        <f>B5871+Input!$B$2</f>
        <v>5.870000000000295</v>
      </c>
      <c r="C5872" s="3">
        <f>C5871+G5871*Input!$B$2</f>
        <v>10.906819549450411</v>
      </c>
      <c r="D5872" s="3">
        <f>D5871+H5871*Input!$B$2</f>
        <v>-70.281171319935595</v>
      </c>
      <c r="E5872" s="3">
        <f>E5871+Input!$B$2*C5872</f>
        <v>150.59886793248839</v>
      </c>
      <c r="F5872" s="3">
        <f>F5871+Input!$B$2*D5872</f>
        <v>-48.361493321129416</v>
      </c>
      <c r="G5872" s="3">
        <f>-(0.5*Input!$B$3*(C5872^2+D5872^2)*COS(I5871)*Input!$B$8*Input!$B$11)/(Input!$B$9/Input!$B$10)</f>
        <v>-3.9397630155167138</v>
      </c>
      <c r="H5872" s="3">
        <f>-(0.5*Input!$B$3*(C5872^2+D5872^2)*SIN(I5871)*Input!$B$8*Input!$B$11)/(Input!$B$9/Input!$B$10)-Input!$B$10</f>
        <v>-6.7946492638836986</v>
      </c>
      <c r="I5872" s="3">
        <f t="shared" si="183"/>
        <v>-1.4168360934141682</v>
      </c>
    </row>
    <row r="5873" spans="1:9">
      <c r="A5873" s="3">
        <f t="shared" si="182"/>
        <v>5871</v>
      </c>
      <c r="B5873" s="3">
        <f>B5872+Input!$B$2</f>
        <v>5.8710000000002953</v>
      </c>
      <c r="C5873" s="3">
        <f>C5872+G5872*Input!$B$2</f>
        <v>10.902879786434895</v>
      </c>
      <c r="D5873" s="3">
        <f>D5872+H5872*Input!$B$2</f>
        <v>-70.287965969199476</v>
      </c>
      <c r="E5873" s="3">
        <f>E5872+Input!$B$2*C5873</f>
        <v>150.60977081227483</v>
      </c>
      <c r="F5873" s="3">
        <f>F5872+Input!$B$2*D5873</f>
        <v>-48.431781287098616</v>
      </c>
      <c r="G5873" s="3">
        <f>-(0.5*Input!$B$3*(C5873^2+D5873^2)*COS(I5872)*Input!$B$8*Input!$B$11)/(Input!$B$9/Input!$B$10)</f>
        <v>-3.9386781123575036</v>
      </c>
      <c r="H5873" s="3">
        <f>-(0.5*Input!$B$3*(C5873^2+D5873^2)*SIN(I5872)*Input!$B$8*Input!$B$11)/(Input!$B$9/Input!$B$10)-Input!$B$10</f>
        <v>-6.7900154927265781</v>
      </c>
      <c r="I5873" s="3">
        <f t="shared" si="183"/>
        <v>-1.4169054767960532</v>
      </c>
    </row>
    <row r="5874" spans="1:9">
      <c r="A5874" s="3">
        <f t="shared" si="182"/>
        <v>5872</v>
      </c>
      <c r="B5874" s="3">
        <f>B5873+Input!$B$2</f>
        <v>5.8720000000002956</v>
      </c>
      <c r="C5874" s="3">
        <f>C5873+G5873*Input!$B$2</f>
        <v>10.898941108322537</v>
      </c>
      <c r="D5874" s="3">
        <f>D5873+H5873*Input!$B$2</f>
        <v>-70.294755984692202</v>
      </c>
      <c r="E5874" s="3">
        <f>E5873+Input!$B$2*C5874</f>
        <v>150.62066975338314</v>
      </c>
      <c r="F5874" s="3">
        <f>F5873+Input!$B$2*D5874</f>
        <v>-48.502076043083306</v>
      </c>
      <c r="G5874" s="3">
        <f>-(0.5*Input!$B$3*(C5874^2+D5874^2)*COS(I5873)*Input!$B$8*Input!$B$11)/(Input!$B$9/Input!$B$10)</f>
        <v>-3.937593131488089</v>
      </c>
      <c r="H5874" s="3">
        <f>-(0.5*Input!$B$3*(C5874^2+D5874^2)*SIN(I5873)*Input!$B$8*Input!$B$11)/(Input!$B$9/Input!$B$10)-Input!$B$10</f>
        <v>-6.7853844261464431</v>
      </c>
      <c r="I5874" s="3">
        <f t="shared" si="183"/>
        <v>-1.4169748232059953</v>
      </c>
    </row>
    <row r="5875" spans="1:9">
      <c r="A5875" s="3">
        <f t="shared" si="182"/>
        <v>5873</v>
      </c>
      <c r="B5875" s="3">
        <f>B5874+Input!$B$2</f>
        <v>5.873000000000296</v>
      </c>
      <c r="C5875" s="3">
        <f>C5874+G5874*Input!$B$2</f>
        <v>10.89500351519105</v>
      </c>
      <c r="D5875" s="3">
        <f>D5874+H5874*Input!$B$2</f>
        <v>-70.301541369118354</v>
      </c>
      <c r="E5875" s="3">
        <f>E5874+Input!$B$2*C5875</f>
        <v>150.63156475689834</v>
      </c>
      <c r="F5875" s="3">
        <f>F5874+Input!$B$2*D5875</f>
        <v>-48.572377584452425</v>
      </c>
      <c r="G5875" s="3">
        <f>-(0.5*Input!$B$3*(C5875^2+D5875^2)*COS(I5874)*Input!$B$8*Input!$B$11)/(Input!$B$9/Input!$B$10)</f>
        <v>-3.9365080734047524</v>
      </c>
      <c r="H5875" s="3">
        <f>-(0.5*Input!$B$3*(C5875^2+D5875^2)*SIN(I5874)*Input!$B$8*Input!$B$11)/(Input!$B$9/Input!$B$10)-Input!$B$10</f>
        <v>-6.780756063223901</v>
      </c>
      <c r="I5875" s="3">
        <f t="shared" si="183"/>
        <v>-1.4170441326704952</v>
      </c>
    </row>
    <row r="5876" spans="1:9">
      <c r="A5876" s="3">
        <f t="shared" si="182"/>
        <v>5874</v>
      </c>
      <c r="B5876" s="3">
        <f>B5875+Input!$B$2</f>
        <v>5.8740000000002963</v>
      </c>
      <c r="C5876" s="3">
        <f>C5875+G5875*Input!$B$2</f>
        <v>10.891067007117645</v>
      </c>
      <c r="D5876" s="3">
        <f>D5875+H5875*Input!$B$2</f>
        <v>-70.308322125181576</v>
      </c>
      <c r="E5876" s="3">
        <f>E5875+Input!$B$2*C5876</f>
        <v>150.64245582390546</v>
      </c>
      <c r="F5876" s="3">
        <f>F5875+Input!$B$2*D5876</f>
        <v>-48.642685906577604</v>
      </c>
      <c r="G5876" s="3">
        <f>-(0.5*Input!$B$3*(C5876^2+D5876^2)*COS(I5875)*Input!$B$8*Input!$B$11)/(Input!$B$9/Input!$B$10)</f>
        <v>-3.9354229386032693</v>
      </c>
      <c r="H5876" s="3">
        <f>-(0.5*Input!$B$3*(C5876^2+D5876^2)*SIN(I5875)*Input!$B$8*Input!$B$11)/(Input!$B$9/Input!$B$10)-Input!$B$10</f>
        <v>-6.7761304030388416</v>
      </c>
      <c r="I5876" s="3">
        <f t="shared" si="183"/>
        <v>-1.4171134052160268</v>
      </c>
    </row>
    <row r="5877" spans="1:9">
      <c r="A5877" s="3">
        <f t="shared" si="182"/>
        <v>5875</v>
      </c>
      <c r="B5877" s="3">
        <f>B5876+Input!$B$2</f>
        <v>5.8750000000002967</v>
      </c>
      <c r="C5877" s="3">
        <f>C5876+G5876*Input!$B$2</f>
        <v>10.887131584179041</v>
      </c>
      <c r="D5877" s="3">
        <f>D5876+H5876*Input!$B$2</f>
        <v>-70.315098255584616</v>
      </c>
      <c r="E5877" s="3">
        <f>E5876+Input!$B$2*C5877</f>
        <v>150.65334295548965</v>
      </c>
      <c r="F5877" s="3">
        <f>F5876+Input!$B$2*D5877</f>
        <v>-48.713001004833188</v>
      </c>
      <c r="G5877" s="3">
        <f>-(0.5*Input!$B$3*(C5877^2+D5877^2)*COS(I5876)*Input!$B$8*Input!$B$11)/(Input!$B$9/Input!$B$10)</f>
        <v>-3.9343377275789102</v>
      </c>
      <c r="H5877" s="3">
        <f>-(0.5*Input!$B$3*(C5877^2+D5877^2)*SIN(I5876)*Input!$B$8*Input!$B$11)/(Input!$B$9/Input!$B$10)-Input!$B$10</f>
        <v>-6.7715074446704513</v>
      </c>
      <c r="I5877" s="3">
        <f t="shared" si="183"/>
        <v>-1.4171826408690378</v>
      </c>
    </row>
    <row r="5878" spans="1:9">
      <c r="A5878" s="3">
        <f t="shared" si="182"/>
        <v>5876</v>
      </c>
      <c r="B5878" s="3">
        <f>B5877+Input!$B$2</f>
        <v>5.876000000000297</v>
      </c>
      <c r="C5878" s="3">
        <f>C5877+G5877*Input!$B$2</f>
        <v>10.883197246451463</v>
      </c>
      <c r="D5878" s="3">
        <f>D5877+H5877*Input!$B$2</f>
        <v>-70.321869763029284</v>
      </c>
      <c r="E5878" s="3">
        <f>E5877+Input!$B$2*C5878</f>
        <v>150.66422615273609</v>
      </c>
      <c r="F5878" s="3">
        <f>F5877+Input!$B$2*D5878</f>
        <v>-48.783322874596216</v>
      </c>
      <c r="G5878" s="3">
        <f>-(0.5*Input!$B$3*(C5878^2+D5878^2)*COS(I5877)*Input!$B$8*Input!$B$11)/(Input!$B$9/Input!$B$10)</f>
        <v>-3.933252440826434</v>
      </c>
      <c r="H5878" s="3">
        <f>-(0.5*Input!$B$3*(C5878^2+D5878^2)*SIN(I5877)*Input!$B$8*Input!$B$11)/(Input!$B$9/Input!$B$10)-Input!$B$10</f>
        <v>-6.7668871871971845</v>
      </c>
      <c r="I5878" s="3">
        <f t="shared" si="183"/>
        <v>-1.417251839655949</v>
      </c>
    </row>
    <row r="5879" spans="1:9">
      <c r="A5879" s="3">
        <f t="shared" si="182"/>
        <v>5877</v>
      </c>
      <c r="B5879" s="3">
        <f>B5878+Input!$B$2</f>
        <v>5.8770000000002973</v>
      </c>
      <c r="C5879" s="3">
        <f>C5878+G5878*Input!$B$2</f>
        <v>10.879263994010635</v>
      </c>
      <c r="D5879" s="3">
        <f>D5878+H5878*Input!$B$2</f>
        <v>-70.328636650216481</v>
      </c>
      <c r="E5879" s="3">
        <f>E5878+Input!$B$2*C5879</f>
        <v>150.6751054167301</v>
      </c>
      <c r="F5879" s="3">
        <f>F5878+Input!$B$2*D5879</f>
        <v>-48.853651511246433</v>
      </c>
      <c r="G5879" s="3">
        <f>-(0.5*Input!$B$3*(C5879^2+D5879^2)*COS(I5878)*Input!$B$8*Input!$B$11)/(Input!$B$9/Input!$B$10)</f>
        <v>-3.9321670788401</v>
      </c>
      <c r="H5879" s="3">
        <f>-(0.5*Input!$B$3*(C5879^2+D5879^2)*SIN(I5878)*Input!$B$8*Input!$B$11)/(Input!$B$9/Input!$B$10)-Input!$B$10</f>
        <v>-6.7622696296968172</v>
      </c>
      <c r="I5879" s="3">
        <f t="shared" si="183"/>
        <v>-1.4173210016031557</v>
      </c>
    </row>
    <row r="5880" spans="1:9">
      <c r="A5880" s="3">
        <f t="shared" si="182"/>
        <v>5878</v>
      </c>
      <c r="B5880" s="3">
        <f>B5879+Input!$B$2</f>
        <v>5.8780000000002977</v>
      </c>
      <c r="C5880" s="3">
        <f>C5879+G5879*Input!$B$2</f>
        <v>10.875331826931795</v>
      </c>
      <c r="D5880" s="3">
        <f>D5879+H5879*Input!$B$2</f>
        <v>-70.335398919846185</v>
      </c>
      <c r="E5880" s="3">
        <f>E5879+Input!$B$2*C5880</f>
        <v>150.68598074855703</v>
      </c>
      <c r="F5880" s="3">
        <f>F5879+Input!$B$2*D5880</f>
        <v>-48.923986910166278</v>
      </c>
      <c r="G5880" s="3">
        <f>-(0.5*Input!$B$3*(C5880^2+D5880^2)*COS(I5879)*Input!$B$8*Input!$B$11)/(Input!$B$9/Input!$B$10)</f>
        <v>-3.9310816421136483</v>
      </c>
      <c r="H5880" s="3">
        <f>-(0.5*Input!$B$3*(C5880^2+D5880^2)*SIN(I5879)*Input!$B$8*Input!$B$11)/(Input!$B$9/Input!$B$10)-Input!$B$10</f>
        <v>-6.7576547712463935</v>
      </c>
      <c r="I5880" s="3">
        <f t="shared" si="183"/>
        <v>-1.4173901267370259</v>
      </c>
    </row>
    <row r="5881" spans="1:9">
      <c r="A5881" s="3">
        <f t="shared" si="182"/>
        <v>5879</v>
      </c>
      <c r="B5881" s="3">
        <f>B5880+Input!$B$2</f>
        <v>5.879000000000298</v>
      </c>
      <c r="C5881" s="3">
        <f>C5880+G5880*Input!$B$2</f>
        <v>10.871400745289682</v>
      </c>
      <c r="D5881" s="3">
        <f>D5880+H5880*Input!$B$2</f>
        <v>-70.342156574617434</v>
      </c>
      <c r="E5881" s="3">
        <f>E5880+Input!$B$2*C5881</f>
        <v>150.69685214930232</v>
      </c>
      <c r="F5881" s="3">
        <f>F5880+Input!$B$2*D5881</f>
        <v>-48.994329066740896</v>
      </c>
      <c r="G5881" s="3">
        <f>-(0.5*Input!$B$3*(C5881^2+D5881^2)*COS(I5880)*Input!$B$8*Input!$B$11)/(Input!$B$9/Input!$B$10)</f>
        <v>-3.9299961311403173</v>
      </c>
      <c r="H5881" s="3">
        <f>-(0.5*Input!$B$3*(C5881^2+D5881^2)*SIN(I5880)*Input!$B$8*Input!$B$11)/(Input!$B$9/Input!$B$10)-Input!$B$10</f>
        <v>-6.7530426109222823</v>
      </c>
      <c r="I5881" s="3">
        <f t="shared" si="183"/>
        <v>-1.4174592150839023</v>
      </c>
    </row>
    <row r="5882" spans="1:9">
      <c r="A5882" s="3">
        <f t="shared" si="182"/>
        <v>5880</v>
      </c>
      <c r="B5882" s="3">
        <f>B5881+Input!$B$2</f>
        <v>5.8800000000002983</v>
      </c>
      <c r="C5882" s="3">
        <f>C5881+G5881*Input!$B$2</f>
        <v>10.867470749158542</v>
      </c>
      <c r="D5882" s="3">
        <f>D5881+H5881*Input!$B$2</f>
        <v>-70.348909617228358</v>
      </c>
      <c r="E5882" s="3">
        <f>E5881+Input!$B$2*C5882</f>
        <v>150.70771962005148</v>
      </c>
      <c r="F5882" s="3">
        <f>F5881+Input!$B$2*D5882</f>
        <v>-49.064677976358126</v>
      </c>
      <c r="G5882" s="3">
        <f>-(0.5*Input!$B$3*(C5882^2+D5882^2)*COS(I5881)*Input!$B$8*Input!$B$11)/(Input!$B$9/Input!$B$10)</f>
        <v>-3.9289105464128316</v>
      </c>
      <c r="H5882" s="3">
        <f>-(0.5*Input!$B$3*(C5882^2+D5882^2)*SIN(I5881)*Input!$B$8*Input!$B$11)/(Input!$B$9/Input!$B$10)-Input!$B$10</f>
        <v>-6.7484331478001209</v>
      </c>
      <c r="I5882" s="3">
        <f t="shared" si="183"/>
        <v>-1.4175282666701001</v>
      </c>
    </row>
    <row r="5883" spans="1:9">
      <c r="A5883" s="3">
        <f t="shared" si="182"/>
        <v>5881</v>
      </c>
      <c r="B5883" s="3">
        <f>B5882+Input!$B$2</f>
        <v>5.8810000000002987</v>
      </c>
      <c r="C5883" s="3">
        <f>C5882+G5882*Input!$B$2</f>
        <v>10.863541838612129</v>
      </c>
      <c r="D5883" s="3">
        <f>D5882+H5882*Input!$B$2</f>
        <v>-70.355658050376164</v>
      </c>
      <c r="E5883" s="3">
        <f>E5882+Input!$B$2*C5883</f>
        <v>150.71858316189008</v>
      </c>
      <c r="F5883" s="3">
        <f>F5882+Input!$B$2*D5883</f>
        <v>-49.135033634408501</v>
      </c>
      <c r="G5883" s="3">
        <f>-(0.5*Input!$B$3*(C5883^2+D5883^2)*COS(I5882)*Input!$B$8*Input!$B$11)/(Input!$B$9/Input!$B$10)</f>
        <v>-3.9278248884234235</v>
      </c>
      <c r="H5883" s="3">
        <f>-(0.5*Input!$B$3*(C5883^2+D5883^2)*SIN(I5882)*Input!$B$8*Input!$B$11)/(Input!$B$9/Input!$B$10)-Input!$B$10</f>
        <v>-6.7438263809548751</v>
      </c>
      <c r="I5883" s="3">
        <f t="shared" si="183"/>
        <v>-1.4175972815219093</v>
      </c>
    </row>
    <row r="5884" spans="1:9">
      <c r="A5884" s="3">
        <f t="shared" si="182"/>
        <v>5882</v>
      </c>
      <c r="B5884" s="3">
        <f>B5883+Input!$B$2</f>
        <v>5.882000000000299</v>
      </c>
      <c r="C5884" s="3">
        <f>C5883+G5883*Input!$B$2</f>
        <v>10.859614013723705</v>
      </c>
      <c r="D5884" s="3">
        <f>D5883+H5883*Input!$B$2</f>
        <v>-70.362401876757119</v>
      </c>
      <c r="E5884" s="3">
        <f>E5883+Input!$B$2*C5884</f>
        <v>150.72944277590381</v>
      </c>
      <c r="F5884" s="3">
        <f>F5883+Input!$B$2*D5884</f>
        <v>-49.205396036285258</v>
      </c>
      <c r="G5884" s="3">
        <f>-(0.5*Input!$B$3*(C5884^2+D5884^2)*COS(I5883)*Input!$B$8*Input!$B$11)/(Input!$B$9/Input!$B$10)</f>
        <v>-3.9267391576638033</v>
      </c>
      <c r="H5884" s="3">
        <f>-(0.5*Input!$B$3*(C5884^2+D5884^2)*SIN(I5883)*Input!$B$8*Input!$B$11)/(Input!$B$9/Input!$B$10)-Input!$B$10</f>
        <v>-6.7392223094607964</v>
      </c>
      <c r="I5884" s="3">
        <f t="shared" si="183"/>
        <v>-1.4176662596655933</v>
      </c>
    </row>
    <row r="5885" spans="1:9">
      <c r="A5885" s="3">
        <f t="shared" si="182"/>
        <v>5883</v>
      </c>
      <c r="B5885" s="3">
        <f>B5884+Input!$B$2</f>
        <v>5.8830000000002993</v>
      </c>
      <c r="C5885" s="3">
        <f>C5884+G5884*Input!$B$2</f>
        <v>10.855687274566042</v>
      </c>
      <c r="D5885" s="3">
        <f>D5884+H5884*Input!$B$2</f>
        <v>-70.369141099066582</v>
      </c>
      <c r="E5885" s="3">
        <f>E5884+Input!$B$2*C5885</f>
        <v>150.74029846317836</v>
      </c>
      <c r="F5885" s="3">
        <f>F5884+Input!$B$2*D5885</f>
        <v>-49.275765177384322</v>
      </c>
      <c r="G5885" s="3">
        <f>-(0.5*Input!$B$3*(C5885^2+D5885^2)*COS(I5884)*Input!$B$8*Input!$B$11)/(Input!$B$9/Input!$B$10)</f>
        <v>-3.9256533546251768</v>
      </c>
      <c r="H5885" s="3">
        <f>-(0.5*Input!$B$3*(C5885^2+D5885^2)*SIN(I5884)*Input!$B$8*Input!$B$11)/(Input!$B$9/Input!$B$10)-Input!$B$10</f>
        <v>-6.7346209323914366</v>
      </c>
      <c r="I5885" s="3">
        <f t="shared" si="183"/>
        <v>-1.4177352011273892</v>
      </c>
    </row>
    <row r="5886" spans="1:9">
      <c r="A5886" s="3">
        <f t="shared" si="182"/>
        <v>5884</v>
      </c>
      <c r="B5886" s="3">
        <f>B5885+Input!$B$2</f>
        <v>5.8840000000002997</v>
      </c>
      <c r="C5886" s="3">
        <f>C5885+G5885*Input!$B$2</f>
        <v>10.851761621211418</v>
      </c>
      <c r="D5886" s="3">
        <f>D5885+H5885*Input!$B$2</f>
        <v>-70.375875719998973</v>
      </c>
      <c r="E5886" s="3">
        <f>E5885+Input!$B$2*C5886</f>
        <v>150.75115022479957</v>
      </c>
      <c r="F5886" s="3">
        <f>F5885+Input!$B$2*D5886</f>
        <v>-49.346141053104319</v>
      </c>
      <c r="G5886" s="3">
        <f>-(0.5*Input!$B$3*(C5886^2+D5886^2)*COS(I5885)*Input!$B$8*Input!$B$11)/(Input!$B$9/Input!$B$10)</f>
        <v>-3.9245674797982542</v>
      </c>
      <c r="H5886" s="3">
        <f>-(0.5*Input!$B$3*(C5886^2+D5886^2)*SIN(I5885)*Input!$B$8*Input!$B$11)/(Input!$B$9/Input!$B$10)-Input!$B$10</f>
        <v>-6.7300222488196759</v>
      </c>
      <c r="I5886" s="3">
        <f t="shared" si="183"/>
        <v>-1.417804105933508</v>
      </c>
    </row>
    <row r="5887" spans="1:9">
      <c r="A5887" s="3">
        <f t="shared" si="182"/>
        <v>5885</v>
      </c>
      <c r="B5887" s="3">
        <f>B5886+Input!$B$2</f>
        <v>5.8850000000003</v>
      </c>
      <c r="C5887" s="3">
        <f>C5886+G5886*Input!$B$2</f>
        <v>10.84783705373162</v>
      </c>
      <c r="D5887" s="3">
        <f>D5886+H5886*Input!$B$2</f>
        <v>-70.38260574224779</v>
      </c>
      <c r="E5887" s="3">
        <f>E5886+Input!$B$2*C5887</f>
        <v>150.76199806185332</v>
      </c>
      <c r="F5887" s="3">
        <f>F5886+Input!$B$2*D5887</f>
        <v>-49.416523658846565</v>
      </c>
      <c r="G5887" s="3">
        <f>-(0.5*Input!$B$3*(C5887^2+D5887^2)*COS(I5886)*Input!$B$8*Input!$B$11)/(Input!$B$9/Input!$B$10)</f>
        <v>-3.9234815336732258</v>
      </c>
      <c r="H5887" s="3">
        <f>-(0.5*Input!$B$3*(C5887^2+D5887^2)*SIN(I5886)*Input!$B$8*Input!$B$11)/(Input!$B$9/Input!$B$10)-Input!$B$10</f>
        <v>-6.7254262578176842</v>
      </c>
      <c r="I5887" s="3">
        <f t="shared" si="183"/>
        <v>-1.417872974110135</v>
      </c>
    </row>
    <row r="5888" spans="1:9">
      <c r="A5888" s="3">
        <f t="shared" si="182"/>
        <v>5886</v>
      </c>
      <c r="B5888" s="3">
        <f>B5887+Input!$B$2</f>
        <v>5.8860000000003003</v>
      </c>
      <c r="C5888" s="3">
        <f>C5887+G5887*Input!$B$2</f>
        <v>10.843913572197946</v>
      </c>
      <c r="D5888" s="3">
        <f>D5887+H5887*Input!$B$2</f>
        <v>-70.389331168505606</v>
      </c>
      <c r="E5888" s="3">
        <f>E5887+Input!$B$2*C5888</f>
        <v>150.77284197542551</v>
      </c>
      <c r="F5888" s="3">
        <f>F5887+Input!$B$2*D5888</f>
        <v>-49.486912990015071</v>
      </c>
      <c r="G5888" s="3">
        <f>-(0.5*Input!$B$3*(C5888^2+D5888^2)*COS(I5887)*Input!$B$8*Input!$B$11)/(Input!$B$9/Input!$B$10)</f>
        <v>-3.9223955167397784</v>
      </c>
      <c r="H5888" s="3">
        <f>-(0.5*Input!$B$3*(C5888^2+D5888^2)*SIN(I5887)*Input!$B$8*Input!$B$11)/(Input!$B$9/Input!$B$10)-Input!$B$10</f>
        <v>-6.7208329584569455</v>
      </c>
      <c r="I5888" s="3">
        <f t="shared" si="183"/>
        <v>-1.4179418056834288</v>
      </c>
    </row>
    <row r="5889" spans="1:9">
      <c r="A5889" s="3">
        <f t="shared" si="182"/>
        <v>5887</v>
      </c>
      <c r="B5889" s="3">
        <f>B5888+Input!$B$2</f>
        <v>5.8870000000003007</v>
      </c>
      <c r="C5889" s="3">
        <f>C5888+G5888*Input!$B$2</f>
        <v>10.839991176681206</v>
      </c>
      <c r="D5889" s="3">
        <f>D5888+H5888*Input!$B$2</f>
        <v>-70.396052001464057</v>
      </c>
      <c r="E5889" s="3">
        <f>E5888+Input!$B$2*C5889</f>
        <v>150.78368196660219</v>
      </c>
      <c r="F5889" s="3">
        <f>F5888+Input!$B$2*D5889</f>
        <v>-49.557309042016534</v>
      </c>
      <c r="G5889" s="3">
        <f>-(0.5*Input!$B$3*(C5889^2+D5889^2)*COS(I5888)*Input!$B$8*Input!$B$11)/(Input!$B$9/Input!$B$10)</f>
        <v>-3.9213094294871023</v>
      </c>
      <c r="H5889" s="3">
        <f>-(0.5*Input!$B$3*(C5889^2+D5889^2)*SIN(I5888)*Input!$B$8*Input!$B$11)/(Input!$B$9/Input!$B$10)-Input!$B$10</f>
        <v>-6.7162423498082582</v>
      </c>
      <c r="I5889" s="3">
        <f t="shared" si="183"/>
        <v>-1.4180106006795221</v>
      </c>
    </row>
    <row r="5890" spans="1:9">
      <c r="A5890" s="3">
        <f t="shared" si="182"/>
        <v>5888</v>
      </c>
      <c r="B5890" s="3">
        <f>B5889+Input!$B$2</f>
        <v>5.888000000000301</v>
      </c>
      <c r="C5890" s="3">
        <f>C5889+G5889*Input!$B$2</f>
        <v>10.83606986725172</v>
      </c>
      <c r="D5890" s="3">
        <f>D5889+H5889*Input!$B$2</f>
        <v>-70.402768243813867</v>
      </c>
      <c r="E5890" s="3">
        <f>E5889+Input!$B$2*C5890</f>
        <v>150.79451803646944</v>
      </c>
      <c r="F5890" s="3">
        <f>F5889+Input!$B$2*D5890</f>
        <v>-49.627711810260351</v>
      </c>
      <c r="G5890" s="3">
        <f>-(0.5*Input!$B$3*(C5890^2+D5890^2)*COS(I5889)*Input!$B$8*Input!$B$11)/(Input!$B$9/Input!$B$10)</f>
        <v>-3.9202232724038737</v>
      </c>
      <c r="H5890" s="3">
        <f>-(0.5*Input!$B$3*(C5890^2+D5890^2)*SIN(I5889)*Input!$B$8*Input!$B$11)/(Input!$B$9/Input!$B$10)-Input!$B$10</f>
        <v>-6.7116544309417279</v>
      </c>
      <c r="I5890" s="3">
        <f t="shared" si="183"/>
        <v>-1.418079359124522</v>
      </c>
    </row>
    <row r="5891" spans="1:9">
      <c r="A5891" s="3">
        <f t="shared" si="182"/>
        <v>5889</v>
      </c>
      <c r="B5891" s="3">
        <f>B5890+Input!$B$2</f>
        <v>5.8890000000003013</v>
      </c>
      <c r="C5891" s="3">
        <f>C5890+G5890*Input!$B$2</f>
        <v>10.832149643979315</v>
      </c>
      <c r="D5891" s="3">
        <f>D5890+H5890*Input!$B$2</f>
        <v>-70.409479898244811</v>
      </c>
      <c r="E5891" s="3">
        <f>E5890+Input!$B$2*C5891</f>
        <v>150.80535018611343</v>
      </c>
      <c r="F5891" s="3">
        <f>F5890+Input!$B$2*D5891</f>
        <v>-49.698121290158596</v>
      </c>
      <c r="G5891" s="3">
        <f>-(0.5*Input!$B$3*(C5891^2+D5891^2)*COS(I5890)*Input!$B$8*Input!$B$11)/(Input!$B$9/Input!$B$10)</f>
        <v>-3.9191370459782622</v>
      </c>
      <c r="H5891" s="3">
        <f>-(0.5*Input!$B$3*(C5891^2+D5891^2)*SIN(I5890)*Input!$B$8*Input!$B$11)/(Input!$B$9/Input!$B$10)-Input!$B$10</f>
        <v>-6.7070692009267958</v>
      </c>
      <c r="I5891" s="3">
        <f t="shared" si="183"/>
        <v>-1.4181480810445093</v>
      </c>
    </row>
    <row r="5892" spans="1:9">
      <c r="A5892" s="3">
        <f t="shared" ref="A5892:A5955" si="184">A5891+1</f>
        <v>5890</v>
      </c>
      <c r="B5892" s="3">
        <f>B5891+Input!$B$2</f>
        <v>5.8900000000003017</v>
      </c>
      <c r="C5892" s="3">
        <f>C5891+G5891*Input!$B$2</f>
        <v>10.828230506933338</v>
      </c>
      <c r="D5892" s="3">
        <f>D5891+H5891*Input!$B$2</f>
        <v>-70.416186967445739</v>
      </c>
      <c r="E5892" s="3">
        <f>E5891+Input!$B$2*C5892</f>
        <v>150.81617841662037</v>
      </c>
      <c r="F5892" s="3">
        <f>F5891+Input!$B$2*D5892</f>
        <v>-49.768537477126038</v>
      </c>
      <c r="G5892" s="3">
        <f>-(0.5*Input!$B$3*(C5892^2+D5892^2)*COS(I5891)*Input!$B$8*Input!$B$11)/(Input!$B$9/Input!$B$10)</f>
        <v>-3.9180507506979341</v>
      </c>
      <c r="H5892" s="3">
        <f>-(0.5*Input!$B$3*(C5892^2+D5892^2)*SIN(I5891)*Input!$B$8*Input!$B$11)/(Input!$B$9/Input!$B$10)-Input!$B$10</f>
        <v>-6.7024866588321999</v>
      </c>
      <c r="I5892" s="3">
        <f t="shared" ref="I5892:I5955" si="185">ATAN(D5892/C5892)</f>
        <v>-1.4182167664655387</v>
      </c>
    </row>
    <row r="5893" spans="1:9">
      <c r="A5893" s="3">
        <f t="shared" si="184"/>
        <v>5891</v>
      </c>
      <c r="B5893" s="3">
        <f>B5892+Input!$B$2</f>
        <v>5.891000000000302</v>
      </c>
      <c r="C5893" s="3">
        <f>C5892+G5892*Input!$B$2</f>
        <v>10.824312456182639</v>
      </c>
      <c r="D5893" s="3">
        <f>D5892+H5892*Input!$B$2</f>
        <v>-70.422889454104578</v>
      </c>
      <c r="E5893" s="3">
        <f>E5892+Input!$B$2*C5893</f>
        <v>150.82700272907655</v>
      </c>
      <c r="F5893" s="3">
        <f>F5892+Input!$B$2*D5893</f>
        <v>-49.838960366580146</v>
      </c>
      <c r="G5893" s="3">
        <f>-(0.5*Input!$B$3*(C5893^2+D5893^2)*COS(I5892)*Input!$B$8*Input!$B$11)/(Input!$B$9/Input!$B$10)</f>
        <v>-3.9169643870500557</v>
      </c>
      <c r="H5893" s="3">
        <f>-(0.5*Input!$B$3*(C5893^2+D5893^2)*SIN(I5892)*Input!$B$8*Input!$B$11)/(Input!$B$9/Input!$B$10)-Input!$B$10</f>
        <v>-6.6979068037260028</v>
      </c>
      <c r="I5893" s="3">
        <f t="shared" si="185"/>
        <v>-1.4182854154136395</v>
      </c>
    </row>
    <row r="5894" spans="1:9">
      <c r="A5894" s="3">
        <f t="shared" si="184"/>
        <v>5892</v>
      </c>
      <c r="B5894" s="3">
        <f>B5893+Input!$B$2</f>
        <v>5.8920000000003023</v>
      </c>
      <c r="C5894" s="3">
        <f>C5893+G5893*Input!$B$2</f>
        <v>10.820395491795589</v>
      </c>
      <c r="D5894" s="3">
        <f>D5893+H5893*Input!$B$2</f>
        <v>-70.4295873609083</v>
      </c>
      <c r="E5894" s="3">
        <f>E5893+Input!$B$2*C5894</f>
        <v>150.83782312456836</v>
      </c>
      <c r="F5894" s="3">
        <f>F5893+Input!$B$2*D5894</f>
        <v>-49.909389953941051</v>
      </c>
      <c r="G5894" s="3">
        <f>-(0.5*Input!$B$3*(C5894^2+D5894^2)*COS(I5893)*Input!$B$8*Input!$B$11)/(Input!$B$9/Input!$B$10)</f>
        <v>-3.9158779555212759</v>
      </c>
      <c r="H5894" s="3">
        <f>-(0.5*Input!$B$3*(C5894^2+D5894^2)*SIN(I5893)*Input!$B$8*Input!$B$11)/(Input!$B$9/Input!$B$10)-Input!$B$10</f>
        <v>-6.6933296346756102</v>
      </c>
      <c r="I5894" s="3">
        <f t="shared" si="185"/>
        <v>-1.4183540279148144</v>
      </c>
    </row>
    <row r="5895" spans="1:9">
      <c r="A5895" s="3">
        <f t="shared" si="184"/>
        <v>5893</v>
      </c>
      <c r="B5895" s="3">
        <f>B5894+Input!$B$2</f>
        <v>5.8930000000003027</v>
      </c>
      <c r="C5895" s="3">
        <f>C5894+G5894*Input!$B$2</f>
        <v>10.816479613840068</v>
      </c>
      <c r="D5895" s="3">
        <f>D5894+H5894*Input!$B$2</f>
        <v>-70.436280690542972</v>
      </c>
      <c r="E5895" s="3">
        <f>E5894+Input!$B$2*C5895</f>
        <v>150.84863960418221</v>
      </c>
      <c r="F5895" s="3">
        <f>F5894+Input!$B$2*D5895</f>
        <v>-49.979826234631595</v>
      </c>
      <c r="G5895" s="3">
        <f>-(0.5*Input!$B$3*(C5895^2+D5895^2)*COS(I5894)*Input!$B$8*Input!$B$11)/(Input!$B$9/Input!$B$10)</f>
        <v>-3.9147914565977566</v>
      </c>
      <c r="H5895" s="3">
        <f>-(0.5*Input!$B$3*(C5895^2+D5895^2)*SIN(I5894)*Input!$B$8*Input!$B$11)/(Input!$B$9/Input!$B$10)-Input!$B$10</f>
        <v>-6.6887551507477205</v>
      </c>
      <c r="I5895" s="3">
        <f t="shared" si="185"/>
        <v>-1.4184226039950409</v>
      </c>
    </row>
    <row r="5896" spans="1:9">
      <c r="A5896" s="3">
        <f t="shared" si="184"/>
        <v>5894</v>
      </c>
      <c r="B5896" s="3">
        <f>B5895+Input!$B$2</f>
        <v>5.894000000000303</v>
      </c>
      <c r="C5896" s="3">
        <f>C5895+G5895*Input!$B$2</f>
        <v>10.81256482238347</v>
      </c>
      <c r="D5896" s="3">
        <f>D5895+H5895*Input!$B$2</f>
        <v>-70.44296944569372</v>
      </c>
      <c r="E5896" s="3">
        <f>E5895+Input!$B$2*C5896</f>
        <v>150.85945216900458</v>
      </c>
      <c r="F5896" s="3">
        <f>F5895+Input!$B$2*D5896</f>
        <v>-50.050269204077289</v>
      </c>
      <c r="G5896" s="3">
        <f>-(0.5*Input!$B$3*(C5896^2+D5896^2)*COS(I5895)*Input!$B$8*Input!$B$11)/(Input!$B$9/Input!$B$10)</f>
        <v>-3.9137048907651333</v>
      </c>
      <c r="H5896" s="3">
        <f>-(0.5*Input!$B$3*(C5896^2+D5896^2)*SIN(I5895)*Input!$B$8*Input!$B$11)/(Input!$B$9/Input!$B$10)-Input!$B$10</f>
        <v>-6.6841833510083823</v>
      </c>
      <c r="I5896" s="3">
        <f t="shared" si="185"/>
        <v>-1.4184911436802705</v>
      </c>
    </row>
    <row r="5897" spans="1:9">
      <c r="A5897" s="3">
        <f t="shared" si="184"/>
        <v>5895</v>
      </c>
      <c r="B5897" s="3">
        <f>B5896+Input!$B$2</f>
        <v>5.8950000000003033</v>
      </c>
      <c r="C5897" s="3">
        <f>C5896+G5896*Input!$B$2</f>
        <v>10.808651117492705</v>
      </c>
      <c r="D5897" s="3">
        <f>D5896+H5896*Input!$B$2</f>
        <v>-70.449653629044732</v>
      </c>
      <c r="E5897" s="3">
        <f>E5896+Input!$B$2*C5897</f>
        <v>150.87026082012207</v>
      </c>
      <c r="F5897" s="3">
        <f>F5896+Input!$B$2*D5897</f>
        <v>-50.120718857706336</v>
      </c>
      <c r="G5897" s="3">
        <f>-(0.5*Input!$B$3*(C5897^2+D5897^2)*COS(I5896)*Input!$B$8*Input!$B$11)/(Input!$B$9/Input!$B$10)</f>
        <v>-3.912618258508556</v>
      </c>
      <c r="H5897" s="3">
        <f>-(0.5*Input!$B$3*(C5897^2+D5897^2)*SIN(I5896)*Input!$B$8*Input!$B$11)/(Input!$B$9/Input!$B$10)-Input!$B$10</f>
        <v>-6.6796142345229512</v>
      </c>
      <c r="I5897" s="3">
        <f t="shared" si="185"/>
        <v>-1.4185596469964288</v>
      </c>
    </row>
    <row r="5898" spans="1:9">
      <c r="A5898" s="3">
        <f t="shared" si="184"/>
        <v>5896</v>
      </c>
      <c r="B5898" s="3">
        <f>B5897+Input!$B$2</f>
        <v>5.8960000000003037</v>
      </c>
      <c r="C5898" s="3">
        <f>C5897+G5897*Input!$B$2</f>
        <v>10.804738499234196</v>
      </c>
      <c r="D5898" s="3">
        <f>D5897+H5897*Input!$B$2</f>
        <v>-70.456333243279261</v>
      </c>
      <c r="E5898" s="3">
        <f>E5897+Input!$B$2*C5898</f>
        <v>150.88106555862132</v>
      </c>
      <c r="F5898" s="3">
        <f>F5897+Input!$B$2*D5898</f>
        <v>-50.191175190949615</v>
      </c>
      <c r="G5898" s="3">
        <f>-(0.5*Input!$B$3*(C5898^2+D5898^2)*COS(I5897)*Input!$B$8*Input!$B$11)/(Input!$B$9/Input!$B$10)</f>
        <v>-3.9115315603126604</v>
      </c>
      <c r="H5898" s="3">
        <f>-(0.5*Input!$B$3*(C5898^2+D5898^2)*SIN(I5897)*Input!$B$8*Input!$B$11)/(Input!$B$9/Input!$B$10)-Input!$B$10</f>
        <v>-6.6750478003561291</v>
      </c>
      <c r="I5898" s="3">
        <f t="shared" si="185"/>
        <v>-1.4186281139694155</v>
      </c>
    </row>
    <row r="5899" spans="1:9">
      <c r="A5899" s="3">
        <f t="shared" si="184"/>
        <v>5897</v>
      </c>
      <c r="B5899" s="3">
        <f>B5898+Input!$B$2</f>
        <v>5.897000000000304</v>
      </c>
      <c r="C5899" s="3">
        <f>C5898+G5898*Input!$B$2</f>
        <v>10.800826967673883</v>
      </c>
      <c r="D5899" s="3">
        <f>D5898+H5898*Input!$B$2</f>
        <v>-70.463008291079618</v>
      </c>
      <c r="E5899" s="3">
        <f>E5898+Input!$B$2*C5899</f>
        <v>150.891866385589</v>
      </c>
      <c r="F5899" s="3">
        <f>F5898+Input!$B$2*D5899</f>
        <v>-50.261638199240693</v>
      </c>
      <c r="G5899" s="3">
        <f>-(0.5*Input!$B$3*(C5899^2+D5899^2)*COS(I5898)*Input!$B$8*Input!$B$11)/(Input!$B$9/Input!$B$10)</f>
        <v>-3.9104447966615821</v>
      </c>
      <c r="H5899" s="3">
        <f>-(0.5*Input!$B$3*(C5899^2+D5899^2)*SIN(I5898)*Input!$B$8*Input!$B$11)/(Input!$B$9/Input!$B$10)-Input!$B$10</f>
        <v>-6.6704840475719607</v>
      </c>
      <c r="I5899" s="3">
        <f t="shared" si="185"/>
        <v>-1.418696544625105</v>
      </c>
    </row>
    <row r="5900" spans="1:9">
      <c r="A5900" s="3">
        <f t="shared" si="184"/>
        <v>5898</v>
      </c>
      <c r="B5900" s="3">
        <f>B5899+Input!$B$2</f>
        <v>5.8980000000003043</v>
      </c>
      <c r="C5900" s="3">
        <f>C5899+G5899*Input!$B$2</f>
        <v>10.796916522877222</v>
      </c>
      <c r="D5900" s="3">
        <f>D5899+H5899*Input!$B$2</f>
        <v>-70.469678775127193</v>
      </c>
      <c r="E5900" s="3">
        <f>E5899+Input!$B$2*C5900</f>
        <v>150.90266330211188</v>
      </c>
      <c r="F5900" s="3">
        <f>F5899+Input!$B$2*D5900</f>
        <v>-50.332107878015819</v>
      </c>
      <c r="G5900" s="3">
        <f>-(0.5*Input!$B$3*(C5900^2+D5900^2)*COS(I5899)*Input!$B$8*Input!$B$11)/(Input!$B$9/Input!$B$10)</f>
        <v>-3.9093579680389512</v>
      </c>
      <c r="H5900" s="3">
        <f>-(0.5*Input!$B$3*(C5900^2+D5900^2)*SIN(I5899)*Input!$B$8*Input!$B$11)/(Input!$B$9/Input!$B$10)-Input!$B$10</f>
        <v>-6.6659229752337872</v>
      </c>
      <c r="I5900" s="3">
        <f t="shared" si="185"/>
        <v>-1.4187649389893455</v>
      </c>
    </row>
    <row r="5901" spans="1:9">
      <c r="A5901" s="3">
        <f t="shared" si="184"/>
        <v>5899</v>
      </c>
      <c r="B5901" s="3">
        <f>B5900+Input!$B$2</f>
        <v>5.8990000000003047</v>
      </c>
      <c r="C5901" s="3">
        <f>C5900+G5900*Input!$B$2</f>
        <v>10.793007164909183</v>
      </c>
      <c r="D5901" s="3">
        <f>D5900+H5900*Input!$B$2</f>
        <v>-70.476344698102423</v>
      </c>
      <c r="E5901" s="3">
        <f>E5900+Input!$B$2*C5901</f>
        <v>150.9134563092768</v>
      </c>
      <c r="F5901" s="3">
        <f>F5900+Input!$B$2*D5901</f>
        <v>-50.402584222713919</v>
      </c>
      <c r="G5901" s="3">
        <f>-(0.5*Input!$B$3*(C5901^2+D5901^2)*COS(I5900)*Input!$B$8*Input!$B$11)/(Input!$B$9/Input!$B$10)</f>
        <v>-3.9082710749278977</v>
      </c>
      <c r="H5901" s="3">
        <f>-(0.5*Input!$B$3*(C5901^2+D5901^2)*SIN(I5900)*Input!$B$8*Input!$B$11)/(Input!$B$9/Input!$B$10)-Input!$B$10</f>
        <v>-6.6613645824043282</v>
      </c>
      <c r="I5901" s="3">
        <f t="shared" si="185"/>
        <v>-1.4188332970879602</v>
      </c>
    </row>
    <row r="5902" spans="1:9">
      <c r="A5902" s="3">
        <f t="shared" si="184"/>
        <v>5900</v>
      </c>
      <c r="B5902" s="3">
        <f>B5901+Input!$B$2</f>
        <v>5.900000000000305</v>
      </c>
      <c r="C5902" s="3">
        <f>C5901+G5901*Input!$B$2</f>
        <v>10.789098893834254</v>
      </c>
      <c r="D5902" s="3">
        <f>D5901+H5901*Input!$B$2</f>
        <v>-70.483006062684822</v>
      </c>
      <c r="E5902" s="3">
        <f>E5901+Input!$B$2*C5902</f>
        <v>150.92424540817063</v>
      </c>
      <c r="F5902" s="3">
        <f>F5901+Input!$B$2*D5902</f>
        <v>-50.473067228776607</v>
      </c>
      <c r="G5902" s="3">
        <f>-(0.5*Input!$B$3*(C5902^2+D5902^2)*COS(I5901)*Input!$B$8*Input!$B$11)/(Input!$B$9/Input!$B$10)</f>
        <v>-3.9071841178110418</v>
      </c>
      <c r="H5902" s="3">
        <f>-(0.5*Input!$B$3*(C5902^2+D5902^2)*SIN(I5901)*Input!$B$8*Input!$B$11)/(Input!$B$9/Input!$B$10)-Input!$B$10</f>
        <v>-6.6568088681455961</v>
      </c>
      <c r="I5902" s="3">
        <f t="shared" si="185"/>
        <v>-1.4189016189467463</v>
      </c>
    </row>
    <row r="5903" spans="1:9">
      <c r="A5903" s="3">
        <f t="shared" si="184"/>
        <v>5901</v>
      </c>
      <c r="B5903" s="3">
        <f>B5902+Input!$B$2</f>
        <v>5.9010000000003053</v>
      </c>
      <c r="C5903" s="3">
        <f>C5902+G5902*Input!$B$2</f>
        <v>10.785191709716443</v>
      </c>
      <c r="D5903" s="3">
        <f>D5902+H5902*Input!$B$2</f>
        <v>-70.489662871552966</v>
      </c>
      <c r="E5903" s="3">
        <f>E5902+Input!$B$2*C5903</f>
        <v>150.93503059988035</v>
      </c>
      <c r="F5903" s="3">
        <f>F5902+Input!$B$2*D5903</f>
        <v>-50.543556891648159</v>
      </c>
      <c r="G5903" s="3">
        <f>-(0.5*Input!$B$3*(C5903^2+D5903^2)*COS(I5902)*Input!$B$8*Input!$B$11)/(Input!$B$9/Input!$B$10)</f>
        <v>-3.9060970971705022</v>
      </c>
      <c r="H5903" s="3">
        <f>-(0.5*Input!$B$3*(C5903^2+D5903^2)*SIN(I5902)*Input!$B$8*Input!$B$11)/(Input!$B$9/Input!$B$10)-Input!$B$10</f>
        <v>-6.6522558315189961</v>
      </c>
      <c r="I5903" s="3">
        <f t="shared" si="185"/>
        <v>-1.4189699045914754</v>
      </c>
    </row>
    <row r="5904" spans="1:9">
      <c r="A5904" s="3">
        <f t="shared" si="184"/>
        <v>5902</v>
      </c>
      <c r="B5904" s="3">
        <f>B5903+Input!$B$2</f>
        <v>5.9020000000003057</v>
      </c>
      <c r="C5904" s="3">
        <f>C5903+G5903*Input!$B$2</f>
        <v>10.781285612619273</v>
      </c>
      <c r="D5904" s="3">
        <f>D5903+H5903*Input!$B$2</f>
        <v>-70.496315127384491</v>
      </c>
      <c r="E5904" s="3">
        <f>E5903+Input!$B$2*C5904</f>
        <v>150.94581188549296</v>
      </c>
      <c r="F5904" s="3">
        <f>F5903+Input!$B$2*D5904</f>
        <v>-50.614053206775544</v>
      </c>
      <c r="G5904" s="3">
        <f>-(0.5*Input!$B$3*(C5904^2+D5904^2)*COS(I5903)*Input!$B$8*Input!$B$11)/(Input!$B$9/Input!$B$10)</f>
        <v>-3.9050100134878956</v>
      </c>
      <c r="H5904" s="3">
        <f>-(0.5*Input!$B$3*(C5904^2+D5904^2)*SIN(I5903)*Input!$B$8*Input!$B$11)/(Input!$B$9/Input!$B$10)-Input!$B$10</f>
        <v>-6.6477054715852191</v>
      </c>
      <c r="I5904" s="3">
        <f t="shared" si="185"/>
        <v>-1.4190381540478934</v>
      </c>
    </row>
    <row r="5905" spans="1:9">
      <c r="A5905" s="3">
        <f t="shared" si="184"/>
        <v>5903</v>
      </c>
      <c r="B5905" s="3">
        <f>B5904+Input!$B$2</f>
        <v>5.903000000000306</v>
      </c>
      <c r="C5905" s="3">
        <f>C5904+G5904*Input!$B$2</f>
        <v>10.777380602605785</v>
      </c>
      <c r="D5905" s="3">
        <f>D5904+H5904*Input!$B$2</f>
        <v>-70.50296283285607</v>
      </c>
      <c r="E5905" s="3">
        <f>E5904+Input!$B$2*C5905</f>
        <v>150.95658926609556</v>
      </c>
      <c r="F5905" s="3">
        <f>F5904+Input!$B$2*D5905</f>
        <v>-50.684556169608399</v>
      </c>
      <c r="G5905" s="3">
        <f>-(0.5*Input!$B$3*(C5905^2+D5905^2)*COS(I5904)*Input!$B$8*Input!$B$11)/(Input!$B$9/Input!$B$10)</f>
        <v>-3.9039228672443458</v>
      </c>
      <c r="H5905" s="3">
        <f>-(0.5*Input!$B$3*(C5905^2+D5905^2)*SIN(I5904)*Input!$B$8*Input!$B$11)/(Input!$B$9/Input!$B$10)-Input!$B$10</f>
        <v>-6.6431577874043484</v>
      </c>
      <c r="I5905" s="3">
        <f t="shared" si="185"/>
        <v>-1.4191063673417208</v>
      </c>
    </row>
    <row r="5906" spans="1:9">
      <c r="A5906" s="3">
        <f t="shared" si="184"/>
        <v>5904</v>
      </c>
      <c r="B5906" s="3">
        <f>B5905+Input!$B$2</f>
        <v>5.9040000000003063</v>
      </c>
      <c r="C5906" s="3">
        <f>C5905+G5905*Input!$B$2</f>
        <v>10.77347667973854</v>
      </c>
      <c r="D5906" s="3">
        <f>D5905+H5905*Input!$B$2</f>
        <v>-70.509605990643479</v>
      </c>
      <c r="E5906" s="3">
        <f>E5905+Input!$B$2*C5906</f>
        <v>150.96736274277529</v>
      </c>
      <c r="F5906" s="3">
        <f>F5905+Input!$B$2*D5906</f>
        <v>-50.755065775599043</v>
      </c>
      <c r="G5906" s="3">
        <f>-(0.5*Input!$B$3*(C5906^2+D5906^2)*COS(I5905)*Input!$B$8*Input!$B$11)/(Input!$B$9/Input!$B$10)</f>
        <v>-3.9028356589204618</v>
      </c>
      <c r="H5906" s="3">
        <f>-(0.5*Input!$B$3*(C5906^2+D5906^2)*SIN(I5905)*Input!$B$8*Input!$B$11)/(Input!$B$9/Input!$B$10)-Input!$B$10</f>
        <v>-6.6386127780357747</v>
      </c>
      <c r="I5906" s="3">
        <f t="shared" si="185"/>
        <v>-1.4191745444986532</v>
      </c>
    </row>
    <row r="5907" spans="1:9">
      <c r="A5907" s="3">
        <f t="shared" si="184"/>
        <v>5905</v>
      </c>
      <c r="B5907" s="3">
        <f>B5906+Input!$B$2</f>
        <v>5.9050000000003067</v>
      </c>
      <c r="C5907" s="3">
        <f>C5906+G5906*Input!$B$2</f>
        <v>10.76957384407962</v>
      </c>
      <c r="D5907" s="3">
        <f>D5906+H5906*Input!$B$2</f>
        <v>-70.516244603421512</v>
      </c>
      <c r="E5907" s="3">
        <f>E5906+Input!$B$2*C5907</f>
        <v>150.97813231661937</v>
      </c>
      <c r="F5907" s="3">
        <f>F5906+Input!$B$2*D5907</f>
        <v>-50.825582020202461</v>
      </c>
      <c r="G5907" s="3">
        <f>-(0.5*Input!$B$3*(C5907^2+D5907^2)*COS(I5906)*Input!$B$8*Input!$B$11)/(Input!$B$9/Input!$B$10)</f>
        <v>-3.901748388996344</v>
      </c>
      <c r="H5907" s="3">
        <f>-(0.5*Input!$B$3*(C5907^2+D5907^2)*SIN(I5906)*Input!$B$8*Input!$B$11)/(Input!$B$9/Input!$B$10)-Input!$B$10</f>
        <v>-6.6340704425382491</v>
      </c>
      <c r="I5907" s="3">
        <f t="shared" si="185"/>
        <v>-1.4192426855443596</v>
      </c>
    </row>
    <row r="5908" spans="1:9">
      <c r="A5908" s="3">
        <f t="shared" si="184"/>
        <v>5906</v>
      </c>
      <c r="B5908" s="3">
        <f>B5907+Input!$B$2</f>
        <v>5.906000000000307</v>
      </c>
      <c r="C5908" s="3">
        <f>C5907+G5907*Input!$B$2</f>
        <v>10.765672095690624</v>
      </c>
      <c r="D5908" s="3">
        <f>D5907+H5907*Input!$B$2</f>
        <v>-70.522878673864057</v>
      </c>
      <c r="E5908" s="3">
        <f>E5907+Input!$B$2*C5908</f>
        <v>150.98889798871505</v>
      </c>
      <c r="F5908" s="3">
        <f>F5907+Input!$B$2*D5908</f>
        <v>-50.896104898876324</v>
      </c>
      <c r="G5908" s="3">
        <f>-(0.5*Input!$B$3*(C5908^2+D5908^2)*COS(I5907)*Input!$B$8*Input!$B$11)/(Input!$B$9/Input!$B$10)</f>
        <v>-3.9006610579516132</v>
      </c>
      <c r="H5908" s="3">
        <f>-(0.5*Input!$B$3*(C5908^2+D5908^2)*SIN(I5907)*Input!$B$8*Input!$B$11)/(Input!$B$9/Input!$B$10)-Input!$B$10</f>
        <v>-6.6295307799698975</v>
      </c>
      <c r="I5908" s="3">
        <f t="shared" si="185"/>
        <v>-1.4193107905044846</v>
      </c>
    </row>
    <row r="5909" spans="1:9">
      <c r="A5909" s="3">
        <f t="shared" si="184"/>
        <v>5907</v>
      </c>
      <c r="B5909" s="3">
        <f>B5908+Input!$B$2</f>
        <v>5.9070000000003073</v>
      </c>
      <c r="C5909" s="3">
        <f>C5908+G5908*Input!$B$2</f>
        <v>10.761771434632672</v>
      </c>
      <c r="D5909" s="3">
        <f>D5908+H5908*Input!$B$2</f>
        <v>-70.529508204644031</v>
      </c>
      <c r="E5909" s="3">
        <f>E5908+Input!$B$2*C5909</f>
        <v>150.99965976014968</v>
      </c>
      <c r="F5909" s="3">
        <f>F5908+Input!$B$2*D5909</f>
        <v>-50.966634407080967</v>
      </c>
      <c r="G5909" s="3">
        <f>-(0.5*Input!$B$3*(C5909^2+D5909^2)*COS(I5908)*Input!$B$8*Input!$B$11)/(Input!$B$9/Input!$B$10)</f>
        <v>-3.8995736662653675</v>
      </c>
      <c r="H5909" s="3">
        <f>-(0.5*Input!$B$3*(C5909^2+D5909^2)*SIN(I5908)*Input!$B$8*Input!$B$11)/(Input!$B$9/Input!$B$10)-Input!$B$10</f>
        <v>-6.6249937893881494</v>
      </c>
      <c r="I5909" s="3">
        <f t="shared" si="185"/>
        <v>-1.4193788594046468</v>
      </c>
    </row>
    <row r="5910" spans="1:9">
      <c r="A5910" s="3">
        <f t="shared" si="184"/>
        <v>5908</v>
      </c>
      <c r="B5910" s="3">
        <f>B5909+Input!$B$2</f>
        <v>5.9080000000003077</v>
      </c>
      <c r="C5910" s="3">
        <f>C5909+G5909*Input!$B$2</f>
        <v>10.757871860966407</v>
      </c>
      <c r="D5910" s="3">
        <f>D5909+H5909*Input!$B$2</f>
        <v>-70.536133198433419</v>
      </c>
      <c r="E5910" s="3">
        <f>E5909+Input!$B$2*C5910</f>
        <v>151.01041763201064</v>
      </c>
      <c r="F5910" s="3">
        <f>F5909+Input!$B$2*D5910</f>
        <v>-51.037170540279398</v>
      </c>
      <c r="G5910" s="3">
        <f>-(0.5*Input!$B$3*(C5910^2+D5910^2)*COS(I5909)*Input!$B$8*Input!$B$11)/(Input!$B$9/Input!$B$10)</f>
        <v>-3.8984862144162138</v>
      </c>
      <c r="H5910" s="3">
        <f>-(0.5*Input!$B$3*(C5910^2+D5910^2)*SIN(I5909)*Input!$B$8*Input!$B$11)/(Input!$B$9/Input!$B$10)-Input!$B$10</f>
        <v>-6.6204594698498269</v>
      </c>
      <c r="I5910" s="3">
        <f t="shared" si="185"/>
        <v>-1.4194468922704397</v>
      </c>
    </row>
    <row r="5911" spans="1:9">
      <c r="A5911" s="3">
        <f t="shared" si="184"/>
        <v>5909</v>
      </c>
      <c r="B5911" s="3">
        <f>B5910+Input!$B$2</f>
        <v>5.909000000000308</v>
      </c>
      <c r="C5911" s="3">
        <f>C5910+G5910*Input!$B$2</f>
        <v>10.753973374751991</v>
      </c>
      <c r="D5911" s="3">
        <f>D5910+H5910*Input!$B$2</f>
        <v>-70.542753657903262</v>
      </c>
      <c r="E5911" s="3">
        <f>E5910+Input!$B$2*C5911</f>
        <v>151.0211716053854</v>
      </c>
      <c r="F5911" s="3">
        <f>F5910+Input!$B$2*D5911</f>
        <v>-51.107713293937302</v>
      </c>
      <c r="G5911" s="3">
        <f>-(0.5*Input!$B$3*(C5911^2+D5911^2)*COS(I5910)*Input!$B$8*Input!$B$11)/(Input!$B$9/Input!$B$10)</f>
        <v>-3.8973987028822519</v>
      </c>
      <c r="H5911" s="3">
        <f>-(0.5*Input!$B$3*(C5911^2+D5911^2)*SIN(I5910)*Input!$B$8*Input!$B$11)/(Input!$B$9/Input!$B$10)-Input!$B$10</f>
        <v>-6.6159278204110912</v>
      </c>
      <c r="I5911" s="3">
        <f t="shared" si="185"/>
        <v>-1.4195148891274316</v>
      </c>
    </row>
    <row r="5912" spans="1:9">
      <c r="A5912" s="3">
        <f t="shared" si="184"/>
        <v>5910</v>
      </c>
      <c r="B5912" s="3">
        <f>B5911+Input!$B$2</f>
        <v>5.9100000000003083</v>
      </c>
      <c r="C5912" s="3">
        <f>C5911+G5911*Input!$B$2</f>
        <v>10.750075976049109</v>
      </c>
      <c r="D5912" s="3">
        <f>D5911+H5911*Input!$B$2</f>
        <v>-70.549369585723667</v>
      </c>
      <c r="E5912" s="3">
        <f>E5911+Input!$B$2*C5912</f>
        <v>151.03192168136147</v>
      </c>
      <c r="F5912" s="3">
        <f>F5911+Input!$B$2*D5912</f>
        <v>-51.178262663523029</v>
      </c>
      <c r="G5912" s="3">
        <f>-(0.5*Input!$B$3*(C5912^2+D5912^2)*COS(I5911)*Input!$B$8*Input!$B$11)/(Input!$B$9/Input!$B$10)</f>
        <v>-3.8963111321410819</v>
      </c>
      <c r="H5912" s="3">
        <f>-(0.5*Input!$B$3*(C5912^2+D5912^2)*SIN(I5911)*Input!$B$8*Input!$B$11)/(Input!$B$9/Input!$B$10)-Input!$B$10</f>
        <v>-6.611398840127471</v>
      </c>
      <c r="I5912" s="3">
        <f t="shared" si="185"/>
        <v>-1.4195828500011649</v>
      </c>
    </row>
    <row r="5913" spans="1:9">
      <c r="A5913" s="3">
        <f t="shared" si="184"/>
        <v>5911</v>
      </c>
      <c r="B5913" s="3">
        <f>B5912+Input!$B$2</f>
        <v>5.9110000000003087</v>
      </c>
      <c r="C5913" s="3">
        <f>C5912+G5912*Input!$B$2</f>
        <v>10.746179664916967</v>
      </c>
      <c r="D5913" s="3">
        <f>D5912+H5912*Input!$B$2</f>
        <v>-70.555980984563789</v>
      </c>
      <c r="E5913" s="3">
        <f>E5912+Input!$B$2*C5913</f>
        <v>151.04266786102639</v>
      </c>
      <c r="F5913" s="3">
        <f>F5912+Input!$B$2*D5913</f>
        <v>-51.248818644507594</v>
      </c>
      <c r="G5913" s="3">
        <f>-(0.5*Input!$B$3*(C5913^2+D5913^2)*COS(I5912)*Input!$B$8*Input!$B$11)/(Input!$B$9/Input!$B$10)</f>
        <v>-3.8952235026698143</v>
      </c>
      <c r="H5913" s="3">
        <f>-(0.5*Input!$B$3*(C5913^2+D5913^2)*SIN(I5912)*Input!$B$8*Input!$B$11)/(Input!$B$9/Input!$B$10)-Input!$B$10</f>
        <v>-6.6068725280538203</v>
      </c>
      <c r="I5913" s="3">
        <f t="shared" si="185"/>
        <v>-1.4196507749171576</v>
      </c>
    </row>
    <row r="5914" spans="1:9">
      <c r="A5914" s="3">
        <f t="shared" si="184"/>
        <v>5912</v>
      </c>
      <c r="B5914" s="3">
        <f>B5913+Input!$B$2</f>
        <v>5.912000000000309</v>
      </c>
      <c r="C5914" s="3">
        <f>C5913+G5913*Input!$B$2</f>
        <v>10.742284441414297</v>
      </c>
      <c r="D5914" s="3">
        <f>D5913+H5913*Input!$B$2</f>
        <v>-70.562587857091842</v>
      </c>
      <c r="E5914" s="3">
        <f>E5913+Input!$B$2*C5914</f>
        <v>151.05341014546781</v>
      </c>
      <c r="F5914" s="3">
        <f>F5913+Input!$B$2*D5914</f>
        <v>-51.319381232364684</v>
      </c>
      <c r="G5914" s="3">
        <f>-(0.5*Input!$B$3*(C5914^2+D5914^2)*COS(I5913)*Input!$B$8*Input!$B$11)/(Input!$B$9/Input!$B$10)</f>
        <v>-3.8941358149450336</v>
      </c>
      <c r="H5914" s="3">
        <f>-(0.5*Input!$B$3*(C5914^2+D5914^2)*SIN(I5913)*Input!$B$8*Input!$B$11)/(Input!$B$9/Input!$B$10)-Input!$B$10</f>
        <v>-6.6023488832444031</v>
      </c>
      <c r="I5914" s="3">
        <f t="shared" si="185"/>
        <v>-1.4197186639009016</v>
      </c>
    </row>
    <row r="5915" spans="1:9">
      <c r="A5915" s="3">
        <f t="shared" si="184"/>
        <v>5913</v>
      </c>
      <c r="B5915" s="3">
        <f>B5914+Input!$B$2</f>
        <v>5.9130000000003093</v>
      </c>
      <c r="C5915" s="3">
        <f>C5914+G5914*Input!$B$2</f>
        <v>10.738390305599351</v>
      </c>
      <c r="D5915" s="3">
        <f>D5914+H5914*Input!$B$2</f>
        <v>-70.56919020597509</v>
      </c>
      <c r="E5915" s="3">
        <f>E5914+Input!$B$2*C5915</f>
        <v>151.0641485357734</v>
      </c>
      <c r="F5915" s="3">
        <f>F5914+Input!$B$2*D5915</f>
        <v>-51.389950422570656</v>
      </c>
      <c r="G5915" s="3">
        <f>-(0.5*Input!$B$3*(C5915^2+D5915^2)*COS(I5914)*Input!$B$8*Input!$B$11)/(Input!$B$9/Input!$B$10)</f>
        <v>-3.8930480694428531</v>
      </c>
      <c r="H5915" s="3">
        <f>-(0.5*Input!$B$3*(C5915^2+D5915^2)*SIN(I5914)*Input!$B$8*Input!$B$11)/(Input!$B$9/Input!$B$10)-Input!$B$10</f>
        <v>-6.5978279047528012</v>
      </c>
      <c r="I5915" s="3">
        <f t="shared" si="185"/>
        <v>-1.4197865169778645</v>
      </c>
    </row>
    <row r="5916" spans="1:9">
      <c r="A5916" s="3">
        <f t="shared" si="184"/>
        <v>5914</v>
      </c>
      <c r="B5916" s="3">
        <f>B5915+Input!$B$2</f>
        <v>5.9140000000003097</v>
      </c>
      <c r="C5916" s="3">
        <f>C5915+G5915*Input!$B$2</f>
        <v>10.734497257529908</v>
      </c>
      <c r="D5916" s="3">
        <f>D5915+H5915*Input!$B$2</f>
        <v>-70.575788033879846</v>
      </c>
      <c r="E5916" s="3">
        <f>E5915+Input!$B$2*C5916</f>
        <v>151.07488303303091</v>
      </c>
      <c r="F5916" s="3">
        <f>F5915+Input!$B$2*D5916</f>
        <v>-51.460526210604534</v>
      </c>
      <c r="G5916" s="3">
        <f>-(0.5*Input!$B$3*(C5916^2+D5916^2)*COS(I5915)*Input!$B$8*Input!$B$11)/(Input!$B$9/Input!$B$10)</f>
        <v>-3.8919602666388569</v>
      </c>
      <c r="H5916" s="3">
        <f>-(0.5*Input!$B$3*(C5916^2+D5916^2)*SIN(I5915)*Input!$B$8*Input!$B$11)/(Input!$B$9/Input!$B$10)-Input!$B$10</f>
        <v>-6.5933095916319857</v>
      </c>
      <c r="I5916" s="3">
        <f t="shared" si="185"/>
        <v>-1.4198543341734877</v>
      </c>
    </row>
    <row r="5917" spans="1:9">
      <c r="A5917" s="3">
        <f t="shared" si="184"/>
        <v>5915</v>
      </c>
      <c r="B5917" s="3">
        <f>B5916+Input!$B$2</f>
        <v>5.91500000000031</v>
      </c>
      <c r="C5917" s="3">
        <f>C5916+G5916*Input!$B$2</f>
        <v>10.730605297263269</v>
      </c>
      <c r="D5917" s="3">
        <f>D5916+H5916*Input!$B$2</f>
        <v>-70.582381343471482</v>
      </c>
      <c r="E5917" s="3">
        <f>E5916+Input!$B$2*C5917</f>
        <v>151.08561363832817</v>
      </c>
      <c r="F5917" s="3">
        <f>F5916+Input!$B$2*D5917</f>
        <v>-51.531108591948005</v>
      </c>
      <c r="G5917" s="3">
        <f>-(0.5*Input!$B$3*(C5917^2+D5917^2)*COS(I5916)*Input!$B$8*Input!$B$11)/(Input!$B$9/Input!$B$10)</f>
        <v>-3.8908724070081568</v>
      </c>
      <c r="H5917" s="3">
        <f>-(0.5*Input!$B$3*(C5917^2+D5917^2)*SIN(I5916)*Input!$B$8*Input!$B$11)/(Input!$B$9/Input!$B$10)-Input!$B$10</f>
        <v>-6.5887939429342879</v>
      </c>
      <c r="I5917" s="3">
        <f t="shared" si="185"/>
        <v>-1.4199221155131885</v>
      </c>
    </row>
    <row r="5918" spans="1:9">
      <c r="A5918" s="3">
        <f t="shared" si="184"/>
        <v>5916</v>
      </c>
      <c r="B5918" s="3">
        <f>B5917+Input!$B$2</f>
        <v>5.9160000000003103</v>
      </c>
      <c r="C5918" s="3">
        <f>C5917+G5917*Input!$B$2</f>
        <v>10.72671442485626</v>
      </c>
      <c r="D5918" s="3">
        <f>D5917+H5917*Input!$B$2</f>
        <v>-70.588970137414421</v>
      </c>
      <c r="E5918" s="3">
        <f>E5917+Input!$B$2*C5918</f>
        <v>151.09634035275303</v>
      </c>
      <c r="F5918" s="3">
        <f>F5917+Input!$B$2*D5918</f>
        <v>-51.60169756208542</v>
      </c>
      <c r="G5918" s="3">
        <f>-(0.5*Input!$B$3*(C5918^2+D5918^2)*COS(I5917)*Input!$B$8*Input!$B$11)/(Input!$B$9/Input!$B$10)</f>
        <v>-3.889784491025341</v>
      </c>
      <c r="H5918" s="3">
        <f>-(0.5*Input!$B$3*(C5918^2+D5918^2)*SIN(I5917)*Input!$B$8*Input!$B$11)/(Input!$B$9/Input!$B$10)-Input!$B$10</f>
        <v>-6.5842809577114103</v>
      </c>
      <c r="I5918" s="3">
        <f t="shared" si="185"/>
        <v>-1.4199898610223585</v>
      </c>
    </row>
    <row r="5919" spans="1:9">
      <c r="A5919" s="3">
        <f t="shared" si="184"/>
        <v>5917</v>
      </c>
      <c r="B5919" s="3">
        <f>B5918+Input!$B$2</f>
        <v>5.9170000000003107</v>
      </c>
      <c r="C5919" s="3">
        <f>C5918+G5918*Input!$B$2</f>
        <v>10.722824640365234</v>
      </c>
      <c r="D5919" s="3">
        <f>D5918+H5918*Input!$B$2</f>
        <v>-70.595554418372132</v>
      </c>
      <c r="E5919" s="3">
        <f>E5918+Input!$B$2*C5919</f>
        <v>151.1070631773934</v>
      </c>
      <c r="F5919" s="3">
        <f>F5918+Input!$B$2*D5919</f>
        <v>-51.672293116503795</v>
      </c>
      <c r="G5919" s="3">
        <f>-(0.5*Input!$B$3*(C5919^2+D5919^2)*COS(I5918)*Input!$B$8*Input!$B$11)/(Input!$B$9/Input!$B$10)</f>
        <v>-3.8886965191645051</v>
      </c>
      <c r="H5919" s="3">
        <f>-(0.5*Input!$B$3*(C5919^2+D5919^2)*SIN(I5918)*Input!$B$8*Input!$B$11)/(Input!$B$9/Input!$B$10)-Input!$B$10</f>
        <v>-6.5797706350144445</v>
      </c>
      <c r="I5919" s="3">
        <f t="shared" si="185"/>
        <v>-1.4200575707263638</v>
      </c>
    </row>
    <row r="5920" spans="1:9">
      <c r="A5920" s="3">
        <f t="shared" si="184"/>
        <v>5918</v>
      </c>
      <c r="B5920" s="3">
        <f>B5919+Input!$B$2</f>
        <v>5.918000000000311</v>
      </c>
      <c r="C5920" s="3">
        <f>C5919+G5919*Input!$B$2</f>
        <v>10.71893594384607</v>
      </c>
      <c r="D5920" s="3">
        <f>D5919+H5919*Input!$B$2</f>
        <v>-70.602134189007145</v>
      </c>
      <c r="E5920" s="3">
        <f>E5919+Input!$B$2*C5920</f>
        <v>151.11778211333726</v>
      </c>
      <c r="F5920" s="3">
        <f>F5919+Input!$B$2*D5920</f>
        <v>-51.742895250692804</v>
      </c>
      <c r="G5920" s="3">
        <f>-(0.5*Input!$B$3*(C5920^2+D5920^2)*COS(I5919)*Input!$B$8*Input!$B$11)/(Input!$B$9/Input!$B$10)</f>
        <v>-3.8876084918992624</v>
      </c>
      <c r="H5920" s="3">
        <f>-(0.5*Input!$B$3*(C5920^2+D5920^2)*SIN(I5919)*Input!$B$8*Input!$B$11)/(Input!$B$9/Input!$B$10)-Input!$B$10</f>
        <v>-6.5752629738938104</v>
      </c>
      <c r="I5920" s="3">
        <f t="shared" si="185"/>
        <v>-1.4201252446505468</v>
      </c>
    </row>
    <row r="5921" spans="1:9">
      <c r="A5921" s="3">
        <f t="shared" si="184"/>
        <v>5919</v>
      </c>
      <c r="B5921" s="3">
        <f>B5920+Input!$B$2</f>
        <v>5.9190000000003113</v>
      </c>
      <c r="C5921" s="3">
        <f>C5920+G5920*Input!$B$2</f>
        <v>10.715048335354171</v>
      </c>
      <c r="D5921" s="3">
        <f>D5920+H5920*Input!$B$2</f>
        <v>-70.608709451981042</v>
      </c>
      <c r="E5921" s="3">
        <f>E5920+Input!$B$2*C5921</f>
        <v>151.12849716167261</v>
      </c>
      <c r="F5921" s="3">
        <f>F5920+Input!$B$2*D5921</f>
        <v>-51.813503960144786</v>
      </c>
      <c r="G5921" s="3">
        <f>-(0.5*Input!$B$3*(C5921^2+D5921^2)*COS(I5920)*Input!$B$8*Input!$B$11)/(Input!$B$9/Input!$B$10)</f>
        <v>-3.8865204097026962</v>
      </c>
      <c r="H5921" s="3">
        <f>-(0.5*Input!$B$3*(C5921^2+D5921^2)*SIN(I5920)*Input!$B$8*Input!$B$11)/(Input!$B$9/Input!$B$10)-Input!$B$10</f>
        <v>-6.5707579733993278</v>
      </c>
      <c r="I5921" s="3">
        <f t="shared" si="185"/>
        <v>-1.4201928828202235</v>
      </c>
    </row>
    <row r="5922" spans="1:9">
      <c r="A5922" s="3">
        <f t="shared" si="184"/>
        <v>5920</v>
      </c>
      <c r="B5922" s="3">
        <f>B5921+Input!$B$2</f>
        <v>5.9200000000003117</v>
      </c>
      <c r="C5922" s="3">
        <f>C5921+G5921*Input!$B$2</f>
        <v>10.711161814944468</v>
      </c>
      <c r="D5922" s="3">
        <f>D5921+H5921*Input!$B$2</f>
        <v>-70.615280209954435</v>
      </c>
      <c r="E5922" s="3">
        <f>E5921+Input!$B$2*C5922</f>
        <v>151.13920832348757</v>
      </c>
      <c r="F5922" s="3">
        <f>F5921+Input!$B$2*D5922</f>
        <v>-51.884119240354742</v>
      </c>
      <c r="G5922" s="3">
        <f>-(0.5*Input!$B$3*(C5922^2+D5922^2)*COS(I5921)*Input!$B$8*Input!$B$11)/(Input!$B$9/Input!$B$10)</f>
        <v>-3.8854322730474165</v>
      </c>
      <c r="H5922" s="3">
        <f>-(0.5*Input!$B$3*(C5922^2+D5922^2)*SIN(I5921)*Input!$B$8*Input!$B$11)/(Input!$B$9/Input!$B$10)-Input!$B$10</f>
        <v>-6.5662556325802015</v>
      </c>
      <c r="I5922" s="3">
        <f t="shared" si="185"/>
        <v>-1.4202604852606859</v>
      </c>
    </row>
    <row r="5923" spans="1:9">
      <c r="A5923" s="3">
        <f t="shared" si="184"/>
        <v>5921</v>
      </c>
      <c r="B5923" s="3">
        <f>B5922+Input!$B$2</f>
        <v>5.921000000000312</v>
      </c>
      <c r="C5923" s="3">
        <f>C5922+G5922*Input!$B$2</f>
        <v>10.70727638267142</v>
      </c>
      <c r="D5923" s="3">
        <f>D5922+H5922*Input!$B$2</f>
        <v>-70.621846465587012</v>
      </c>
      <c r="E5923" s="3">
        <f>E5922+Input!$B$2*C5923</f>
        <v>151.14991559987024</v>
      </c>
      <c r="F5923" s="3">
        <f>F5922+Input!$B$2*D5923</f>
        <v>-51.954741086820327</v>
      </c>
      <c r="G5923" s="3">
        <f>-(0.5*Input!$B$3*(C5923^2+D5923^2)*COS(I5922)*Input!$B$8*Input!$B$11)/(Input!$B$9/Input!$B$10)</f>
        <v>-3.8843440824055167</v>
      </c>
      <c r="H5923" s="3">
        <f>-(0.5*Input!$B$3*(C5923^2+D5923^2)*SIN(I5922)*Input!$B$8*Input!$B$11)/(Input!$B$9/Input!$B$10)-Input!$B$10</f>
        <v>-6.5617559504849901</v>
      </c>
      <c r="I5923" s="3">
        <f t="shared" si="185"/>
        <v>-1.4203280519972004</v>
      </c>
    </row>
    <row r="5924" spans="1:9">
      <c r="A5924" s="3">
        <f t="shared" si="184"/>
        <v>5922</v>
      </c>
      <c r="B5924" s="3">
        <f>B5923+Input!$B$2</f>
        <v>5.9220000000003123</v>
      </c>
      <c r="C5924" s="3">
        <f>C5923+G5923*Input!$B$2</f>
        <v>10.703392038589014</v>
      </c>
      <c r="D5924" s="3">
        <f>D5923+H5923*Input!$B$2</f>
        <v>-70.628408221537498</v>
      </c>
      <c r="E5924" s="3">
        <f>E5923+Input!$B$2*C5924</f>
        <v>151.16061899190882</v>
      </c>
      <c r="F5924" s="3">
        <f>F5923+Input!$B$2*D5924</f>
        <v>-52.025369495041865</v>
      </c>
      <c r="G5924" s="3">
        <f>-(0.5*Input!$B$3*(C5924^2+D5924^2)*COS(I5923)*Input!$B$8*Input!$B$11)/(Input!$B$9/Input!$B$10)</f>
        <v>-3.8832558382486084</v>
      </c>
      <c r="H5924" s="3">
        <f>-(0.5*Input!$B$3*(C5924^2+D5924^2)*SIN(I5923)*Input!$B$8*Input!$B$11)/(Input!$B$9/Input!$B$10)-Input!$B$10</f>
        <v>-6.5572589261616407</v>
      </c>
      <c r="I5924" s="3">
        <f t="shared" si="185"/>
        <v>-1.4203955830550088</v>
      </c>
    </row>
    <row r="5925" spans="1:9">
      <c r="A5925" s="3">
        <f t="shared" si="184"/>
        <v>5923</v>
      </c>
      <c r="B5925" s="3">
        <f>B5924+Input!$B$2</f>
        <v>5.9230000000003127</v>
      </c>
      <c r="C5925" s="3">
        <f>C5924+G5924*Input!$B$2</f>
        <v>10.699508782750765</v>
      </c>
      <c r="D5925" s="3">
        <f>D5924+H5924*Input!$B$2</f>
        <v>-70.634965480463663</v>
      </c>
      <c r="E5925" s="3">
        <f>E5924+Input!$B$2*C5925</f>
        <v>151.17131850069157</v>
      </c>
      <c r="F5925" s="3">
        <f>F5924+Input!$B$2*D5925</f>
        <v>-52.09600446052233</v>
      </c>
      <c r="G5925" s="3">
        <f>-(0.5*Input!$B$3*(C5925^2+D5925^2)*COS(I5924)*Input!$B$8*Input!$B$11)/(Input!$B$9/Input!$B$10)</f>
        <v>-3.8821675410477883</v>
      </c>
      <c r="H5925" s="3">
        <f>-(0.5*Input!$B$3*(C5925^2+D5925^2)*SIN(I5924)*Input!$B$8*Input!$B$11)/(Input!$B$9/Input!$B$10)-Input!$B$10</f>
        <v>-6.552764558657497</v>
      </c>
      <c r="I5925" s="3">
        <f t="shared" si="185"/>
        <v>-1.420463078459328</v>
      </c>
    </row>
    <row r="5926" spans="1:9">
      <c r="A5926" s="3">
        <f t="shared" si="184"/>
        <v>5924</v>
      </c>
      <c r="B5926" s="3">
        <f>B5925+Input!$B$2</f>
        <v>5.924000000000313</v>
      </c>
      <c r="C5926" s="3">
        <f>C5925+G5925*Input!$B$2</f>
        <v>10.695626615209717</v>
      </c>
      <c r="D5926" s="3">
        <f>D5925+H5925*Input!$B$2</f>
        <v>-70.641518245022326</v>
      </c>
      <c r="E5926" s="3">
        <f>E5925+Input!$B$2*C5926</f>
        <v>151.18201412730679</v>
      </c>
      <c r="F5926" s="3">
        <f>F5925+Input!$B$2*D5926</f>
        <v>-52.166645978767356</v>
      </c>
      <c r="G5926" s="3">
        <f>-(0.5*Input!$B$3*(C5926^2+D5926^2)*COS(I5925)*Input!$B$8*Input!$B$11)/(Input!$B$9/Input!$B$10)</f>
        <v>-3.8810791912736646</v>
      </c>
      <c r="H5926" s="3">
        <f>-(0.5*Input!$B$3*(C5926^2+D5926^2)*SIN(I5925)*Input!$B$8*Input!$B$11)/(Input!$B$9/Input!$B$10)-Input!$B$10</f>
        <v>-6.5482728470192662</v>
      </c>
      <c r="I5926" s="3">
        <f t="shared" si="185"/>
        <v>-1.4205305382353499</v>
      </c>
    </row>
    <row r="5927" spans="1:9">
      <c r="A5927" s="3">
        <f t="shared" si="184"/>
        <v>5925</v>
      </c>
      <c r="B5927" s="3">
        <f>B5926+Input!$B$2</f>
        <v>5.9250000000003133</v>
      </c>
      <c r="C5927" s="3">
        <f>C5926+G5926*Input!$B$2</f>
        <v>10.691745536018443</v>
      </c>
      <c r="D5927" s="3">
        <f>D5926+H5926*Input!$B$2</f>
        <v>-70.648066517869339</v>
      </c>
      <c r="E5927" s="3">
        <f>E5926+Input!$B$2*C5927</f>
        <v>151.19270587284279</v>
      </c>
      <c r="F5927" s="3">
        <f>F5926+Input!$B$2*D5927</f>
        <v>-52.237294045285225</v>
      </c>
      <c r="G5927" s="3">
        <f>-(0.5*Input!$B$3*(C5927^2+D5927^2)*COS(I5926)*Input!$B$8*Input!$B$11)/(Input!$B$9/Input!$B$10)</f>
        <v>-3.8799907893963428</v>
      </c>
      <c r="H5927" s="3">
        <f>-(0.5*Input!$B$3*(C5927^2+D5927^2)*SIN(I5926)*Input!$B$8*Input!$B$11)/(Input!$B$9/Input!$B$10)-Input!$B$10</f>
        <v>-6.5437837902930553</v>
      </c>
      <c r="I5927" s="3">
        <f t="shared" si="185"/>
        <v>-1.4205979624082419</v>
      </c>
    </row>
    <row r="5928" spans="1:9">
      <c r="A5928" s="3">
        <f t="shared" si="184"/>
        <v>5926</v>
      </c>
      <c r="B5928" s="3">
        <f>B5927+Input!$B$2</f>
        <v>5.9260000000003137</v>
      </c>
      <c r="C5928" s="3">
        <f>C5927+G5927*Input!$B$2</f>
        <v>10.687865545229046</v>
      </c>
      <c r="D5928" s="3">
        <f>D5927+H5927*Input!$B$2</f>
        <v>-70.654610301659631</v>
      </c>
      <c r="E5928" s="3">
        <f>E5927+Input!$B$2*C5928</f>
        <v>151.20339373838803</v>
      </c>
      <c r="F5928" s="3">
        <f>F5927+Input!$B$2*D5928</f>
        <v>-52.307948655586884</v>
      </c>
      <c r="G5928" s="3">
        <f>-(0.5*Input!$B$3*(C5928^2+D5928^2)*COS(I5927)*Input!$B$8*Input!$B$11)/(Input!$B$9/Input!$B$10)</f>
        <v>-3.8789023358854324</v>
      </c>
      <c r="H5928" s="3">
        <f>-(0.5*Input!$B$3*(C5928^2+D5928^2)*SIN(I5927)*Input!$B$8*Input!$B$11)/(Input!$B$9/Input!$B$10)-Input!$B$10</f>
        <v>-6.5392973875243534</v>
      </c>
      <c r="I5928" s="3">
        <f t="shared" si="185"/>
        <v>-1.4206653510031464</v>
      </c>
    </row>
    <row r="5929" spans="1:9">
      <c r="A5929" s="3">
        <f t="shared" si="184"/>
        <v>5927</v>
      </c>
      <c r="B5929" s="3">
        <f>B5928+Input!$B$2</f>
        <v>5.927000000000314</v>
      </c>
      <c r="C5929" s="3">
        <f>C5928+G5928*Input!$B$2</f>
        <v>10.68398664289316</v>
      </c>
      <c r="D5929" s="3">
        <f>D5928+H5928*Input!$B$2</f>
        <v>-70.66114959904715</v>
      </c>
      <c r="E5929" s="3">
        <f>E5928+Input!$B$2*C5929</f>
        <v>151.21407772503093</v>
      </c>
      <c r="F5929" s="3">
        <f>F5928+Input!$B$2*D5929</f>
        <v>-52.378609805185931</v>
      </c>
      <c r="G5929" s="3">
        <f>-(0.5*Input!$B$3*(C5929^2+D5929^2)*COS(I5928)*Input!$B$8*Input!$B$11)/(Input!$B$9/Input!$B$10)</f>
        <v>-3.8778138312100423</v>
      </c>
      <c r="H5929" s="3">
        <f>-(0.5*Input!$B$3*(C5929^2+D5929^2)*SIN(I5928)*Input!$B$8*Input!$B$11)/(Input!$B$9/Input!$B$10)-Input!$B$10</f>
        <v>-6.5348136377580381</v>
      </c>
      <c r="I5929" s="3">
        <f t="shared" si="185"/>
        <v>-1.4207327040451807</v>
      </c>
    </row>
    <row r="5930" spans="1:9">
      <c r="A5930" s="3">
        <f t="shared" si="184"/>
        <v>5928</v>
      </c>
      <c r="B5930" s="3">
        <f>B5929+Input!$B$2</f>
        <v>5.9280000000003144</v>
      </c>
      <c r="C5930" s="3">
        <f>C5929+G5929*Input!$B$2</f>
        <v>10.68010882906195</v>
      </c>
      <c r="D5930" s="3">
        <f>D5929+H5929*Input!$B$2</f>
        <v>-70.667684412684906</v>
      </c>
      <c r="E5930" s="3">
        <f>E5929+Input!$B$2*C5930</f>
        <v>151.22475783386</v>
      </c>
      <c r="F5930" s="3">
        <f>F5929+Input!$B$2*D5930</f>
        <v>-52.449277489598614</v>
      </c>
      <c r="G5930" s="3">
        <f>-(0.5*Input!$B$3*(C5930^2+D5930^2)*COS(I5929)*Input!$B$8*Input!$B$11)/(Input!$B$9/Input!$B$10)</f>
        <v>-3.8767252758387971</v>
      </c>
      <c r="H5930" s="3">
        <f>-(0.5*Input!$B$3*(C5930^2+D5930^2)*SIN(I5929)*Input!$B$8*Input!$B$11)/(Input!$B$9/Input!$B$10)-Input!$B$10</f>
        <v>-6.5303325400383621</v>
      </c>
      <c r="I5930" s="3">
        <f t="shared" si="185"/>
        <v>-1.4208000215594381</v>
      </c>
    </row>
    <row r="5931" spans="1:9">
      <c r="A5931" s="3">
        <f t="shared" si="184"/>
        <v>5929</v>
      </c>
      <c r="B5931" s="3">
        <f>B5930+Input!$B$2</f>
        <v>5.9290000000003147</v>
      </c>
      <c r="C5931" s="3">
        <f>C5930+G5930*Input!$B$2</f>
        <v>10.676232103786111</v>
      </c>
      <c r="D5931" s="3">
        <f>D5930+H5930*Input!$B$2</f>
        <v>-70.674214745224944</v>
      </c>
      <c r="E5931" s="3">
        <f>E5930+Input!$B$2*C5931</f>
        <v>151.23543406596377</v>
      </c>
      <c r="F5931" s="3">
        <f>F5930+Input!$B$2*D5931</f>
        <v>-52.519951704343839</v>
      </c>
      <c r="G5931" s="3">
        <f>-(0.5*Input!$B$3*(C5931^2+D5931^2)*COS(I5930)*Input!$B$8*Input!$B$11)/(Input!$B$9/Input!$B$10)</f>
        <v>-3.8756366702398037</v>
      </c>
      <c r="H5931" s="3">
        <f>-(0.5*Input!$B$3*(C5931^2+D5931^2)*SIN(I5930)*Input!$B$8*Input!$B$11)/(Input!$B$9/Input!$B$10)-Input!$B$10</f>
        <v>-6.5258540934089986</v>
      </c>
      <c r="I5931" s="3">
        <f t="shared" si="185"/>
        <v>-1.4208673035709867</v>
      </c>
    </row>
    <row r="5932" spans="1:9">
      <c r="A5932" s="3">
        <f t="shared" si="184"/>
        <v>5930</v>
      </c>
      <c r="B5932" s="3">
        <f>B5931+Input!$B$2</f>
        <v>5.930000000000315</v>
      </c>
      <c r="C5932" s="3">
        <f>C5931+G5931*Input!$B$2</f>
        <v>10.672356467115872</v>
      </c>
      <c r="D5932" s="3">
        <f>D5931+H5931*Input!$B$2</f>
        <v>-70.680740599318355</v>
      </c>
      <c r="E5932" s="3">
        <f>E5931+Input!$B$2*C5932</f>
        <v>151.2461064224309</v>
      </c>
      <c r="F5932" s="3">
        <f>F5931+Input!$B$2*D5932</f>
        <v>-52.590632444943161</v>
      </c>
      <c r="G5932" s="3">
        <f>-(0.5*Input!$B$3*(C5932^2+D5932^2)*COS(I5931)*Input!$B$8*Input!$B$11)/(Input!$B$9/Input!$B$10)</f>
        <v>-3.8745480148806841</v>
      </c>
      <c r="H5932" s="3">
        <f>-(0.5*Input!$B$3*(C5932^2+D5932^2)*SIN(I5931)*Input!$B$8*Input!$B$11)/(Input!$B$9/Input!$B$10)-Input!$B$10</f>
        <v>-6.5213782969130065</v>
      </c>
      <c r="I5932" s="3">
        <f t="shared" si="185"/>
        <v>-1.4209345501048698</v>
      </c>
    </row>
    <row r="5933" spans="1:9">
      <c r="A5933" s="3">
        <f t="shared" si="184"/>
        <v>5931</v>
      </c>
      <c r="B5933" s="3">
        <f>B5932+Input!$B$2</f>
        <v>5.9310000000003154</v>
      </c>
      <c r="C5933" s="3">
        <f>C5932+G5932*Input!$B$2</f>
        <v>10.668481919100991</v>
      </c>
      <c r="D5933" s="3">
        <f>D5932+H5932*Input!$B$2</f>
        <v>-70.687261977615265</v>
      </c>
      <c r="E5933" s="3">
        <f>E5932+Input!$B$2*C5933</f>
        <v>151.25677490435001</v>
      </c>
      <c r="F5933" s="3">
        <f>F5932+Input!$B$2*D5933</f>
        <v>-52.661319706920779</v>
      </c>
      <c r="G5933" s="3">
        <f>-(0.5*Input!$B$3*(C5933^2+D5933^2)*COS(I5932)*Input!$B$8*Input!$B$11)/(Input!$B$9/Input!$B$10)</f>
        <v>-3.8734593102285673</v>
      </c>
      <c r="H5933" s="3">
        <f>-(0.5*Input!$B$3*(C5933^2+D5933^2)*SIN(I5932)*Input!$B$8*Input!$B$11)/(Input!$B$9/Input!$B$10)-Input!$B$10</f>
        <v>-6.516905149592823</v>
      </c>
      <c r="I5933" s="3">
        <f t="shared" si="185"/>
        <v>-1.4210017611861068</v>
      </c>
    </row>
    <row r="5934" spans="1:9">
      <c r="A5934" s="3">
        <f t="shared" si="184"/>
        <v>5932</v>
      </c>
      <c r="B5934" s="3">
        <f>B5933+Input!$B$2</f>
        <v>5.9320000000003157</v>
      </c>
      <c r="C5934" s="3">
        <f>C5933+G5933*Input!$B$2</f>
        <v>10.664608459790761</v>
      </c>
      <c r="D5934" s="3">
        <f>D5933+H5933*Input!$B$2</f>
        <v>-70.69377888276486</v>
      </c>
      <c r="E5934" s="3">
        <f>E5933+Input!$B$2*C5934</f>
        <v>151.2674395128098</v>
      </c>
      <c r="F5934" s="3">
        <f>F5933+Input!$B$2*D5934</f>
        <v>-52.732013485803542</v>
      </c>
      <c r="G5934" s="3">
        <f>-(0.5*Input!$B$3*(C5934^2+D5934^2)*COS(I5933)*Input!$B$8*Input!$B$11)/(Input!$B$9/Input!$B$10)</f>
        <v>-3.8723705567500737</v>
      </c>
      <c r="H5934" s="3">
        <f>-(0.5*Input!$B$3*(C5934^2+D5934^2)*SIN(I5933)*Input!$B$8*Input!$B$11)/(Input!$B$9/Input!$B$10)-Input!$B$10</f>
        <v>-6.5124346504902988</v>
      </c>
      <c r="I5934" s="3">
        <f t="shared" si="185"/>
        <v>-1.4210689368396916</v>
      </c>
    </row>
    <row r="5935" spans="1:9">
      <c r="A5935" s="3">
        <f t="shared" si="184"/>
        <v>5933</v>
      </c>
      <c r="B5935" s="3">
        <f>B5934+Input!$B$2</f>
        <v>5.933000000000316</v>
      </c>
      <c r="C5935" s="3">
        <f>C5934+G5934*Input!$B$2</f>
        <v>10.66073608923401</v>
      </c>
      <c r="D5935" s="3">
        <f>D5934+H5934*Input!$B$2</f>
        <v>-70.700291317415349</v>
      </c>
      <c r="E5935" s="3">
        <f>E5934+Input!$B$2*C5935</f>
        <v>151.27810024889902</v>
      </c>
      <c r="F5935" s="3">
        <f>F5934+Input!$B$2*D5935</f>
        <v>-52.802713777120957</v>
      </c>
      <c r="G5935" s="3">
        <f>-(0.5*Input!$B$3*(C5935^2+D5935^2)*COS(I5934)*Input!$B$8*Input!$B$11)/(Input!$B$9/Input!$B$10)</f>
        <v>-3.8712817549113345</v>
      </c>
      <c r="H5935" s="3">
        <f>-(0.5*Input!$B$3*(C5935^2+D5935^2)*SIN(I5934)*Input!$B$8*Input!$B$11)/(Input!$B$9/Input!$B$10)-Input!$B$10</f>
        <v>-6.5079667986466951</v>
      </c>
      <c r="I5935" s="3">
        <f t="shared" si="185"/>
        <v>-1.4211360770905943</v>
      </c>
    </row>
    <row r="5936" spans="1:9">
      <c r="A5936" s="3">
        <f t="shared" si="184"/>
        <v>5934</v>
      </c>
      <c r="B5936" s="3">
        <f>B5935+Input!$B$2</f>
        <v>5.9340000000003164</v>
      </c>
      <c r="C5936" s="3">
        <f>C5935+G5935*Input!$B$2</f>
        <v>10.656864807479099</v>
      </c>
      <c r="D5936" s="3">
        <f>D5935+H5935*Input!$B$2</f>
        <v>-70.706799284214</v>
      </c>
      <c r="E5936" s="3">
        <f>E5935+Input!$B$2*C5936</f>
        <v>151.28875711370651</v>
      </c>
      <c r="F5936" s="3">
        <f>F5935+Input!$B$2*D5936</f>
        <v>-52.873420576405174</v>
      </c>
      <c r="G5936" s="3">
        <f>-(0.5*Input!$B$3*(C5936^2+D5936^2)*COS(I5935)*Input!$B$8*Input!$B$11)/(Input!$B$9/Input!$B$10)</f>
        <v>-3.8701929051779835</v>
      </c>
      <c r="H5936" s="3">
        <f>-(0.5*Input!$B$3*(C5936^2+D5936^2)*SIN(I5935)*Input!$B$8*Input!$B$11)/(Input!$B$9/Input!$B$10)-Input!$B$10</f>
        <v>-6.5035015931026585</v>
      </c>
      <c r="I5936" s="3">
        <f t="shared" si="185"/>
        <v>-1.4212031819637596</v>
      </c>
    </row>
    <row r="5937" spans="1:9">
      <c r="A5937" s="3">
        <f t="shared" si="184"/>
        <v>5935</v>
      </c>
      <c r="B5937" s="3">
        <f>B5936+Input!$B$2</f>
        <v>5.9350000000003167</v>
      </c>
      <c r="C5937" s="3">
        <f>C5936+G5936*Input!$B$2</f>
        <v>10.652994614573922</v>
      </c>
      <c r="D5937" s="3">
        <f>D5936+H5936*Input!$B$2</f>
        <v>-70.713302785807102</v>
      </c>
      <c r="E5937" s="3">
        <f>E5936+Input!$B$2*C5937</f>
        <v>151.29941010832107</v>
      </c>
      <c r="F5937" s="3">
        <f>F5936+Input!$B$2*D5937</f>
        <v>-52.944133879190979</v>
      </c>
      <c r="G5937" s="3">
        <f>-(0.5*Input!$B$3*(C5937^2+D5937^2)*COS(I5936)*Input!$B$8*Input!$B$11)/(Input!$B$9/Input!$B$10)</f>
        <v>-3.8691040080151695</v>
      </c>
      <c r="H5937" s="3">
        <f>-(0.5*Input!$B$3*(C5937^2+D5937^2)*SIN(I5936)*Input!$B$8*Input!$B$11)/(Input!$B$9/Input!$B$10)-Input!$B$10</f>
        <v>-6.4990390328982492</v>
      </c>
      <c r="I5937" s="3">
        <f t="shared" si="185"/>
        <v>-1.4212702514841089</v>
      </c>
    </row>
    <row r="5938" spans="1:9">
      <c r="A5938" s="3">
        <f t="shared" si="184"/>
        <v>5936</v>
      </c>
      <c r="B5938" s="3">
        <f>B5937+Input!$B$2</f>
        <v>5.936000000000317</v>
      </c>
      <c r="C5938" s="3">
        <f>C5937+G5937*Input!$B$2</f>
        <v>10.649125510565908</v>
      </c>
      <c r="D5938" s="3">
        <f>D5937+H5937*Input!$B$2</f>
        <v>-70.719801824840005</v>
      </c>
      <c r="E5938" s="3">
        <f>E5937+Input!$B$2*C5938</f>
        <v>151.31005923383162</v>
      </c>
      <c r="F5938" s="3">
        <f>F5937+Input!$B$2*D5938</f>
        <v>-53.014853681015822</v>
      </c>
      <c r="G5938" s="3">
        <f>-(0.5*Input!$B$3*(C5938^2+D5938^2)*COS(I5937)*Input!$B$8*Input!$B$11)/(Input!$B$9/Input!$B$10)</f>
        <v>-3.868015063887515</v>
      </c>
      <c r="H5938" s="3">
        <f>-(0.5*Input!$B$3*(C5938^2+D5938^2)*SIN(I5937)*Input!$B$8*Input!$B$11)/(Input!$B$9/Input!$B$10)-Input!$B$10</f>
        <v>-6.4945791170729237</v>
      </c>
      <c r="I5938" s="3">
        <f t="shared" si="185"/>
        <v>-1.4213372856765378</v>
      </c>
    </row>
    <row r="5939" spans="1:9">
      <c r="A5939" s="3">
        <f t="shared" si="184"/>
        <v>5937</v>
      </c>
      <c r="B5939" s="3">
        <f>B5938+Input!$B$2</f>
        <v>5.9370000000003174</v>
      </c>
      <c r="C5939" s="3">
        <f>C5938+G5938*Input!$B$2</f>
        <v>10.645257495502021</v>
      </c>
      <c r="D5939" s="3">
        <f>D5938+H5938*Input!$B$2</f>
        <v>-70.726296403957079</v>
      </c>
      <c r="E5939" s="3">
        <f>E5938+Input!$B$2*C5939</f>
        <v>151.32070449132712</v>
      </c>
      <c r="F5939" s="3">
        <f>F5938+Input!$B$2*D5939</f>
        <v>-53.085579977419776</v>
      </c>
      <c r="G5939" s="3">
        <f>-(0.5*Input!$B$3*(C5939^2+D5939^2)*COS(I5938)*Input!$B$8*Input!$B$11)/(Input!$B$9/Input!$B$10)</f>
        <v>-3.8669260732591844</v>
      </c>
      <c r="H5939" s="3">
        <f>-(0.5*Input!$B$3*(C5939^2+D5939^2)*SIN(I5938)*Input!$B$8*Input!$B$11)/(Input!$B$9/Input!$B$10)-Input!$B$10</f>
        <v>-6.490121844665552</v>
      </c>
      <c r="I5939" s="3">
        <f t="shared" si="185"/>
        <v>-1.4214042845659185</v>
      </c>
    </row>
    <row r="5940" spans="1:9">
      <c r="A5940" s="3">
        <f t="shared" si="184"/>
        <v>5938</v>
      </c>
      <c r="B5940" s="3">
        <f>B5939+Input!$B$2</f>
        <v>5.9380000000003177</v>
      </c>
      <c r="C5940" s="3">
        <f>C5939+G5939*Input!$B$2</f>
        <v>10.641390569428761</v>
      </c>
      <c r="D5940" s="3">
        <f>D5939+H5939*Input!$B$2</f>
        <v>-70.732786525801743</v>
      </c>
      <c r="E5940" s="3">
        <f>E5939+Input!$B$2*C5940</f>
        <v>151.33134588189654</v>
      </c>
      <c r="F5940" s="3">
        <f>F5939+Input!$B$2*D5940</f>
        <v>-53.156312763945579</v>
      </c>
      <c r="G5940" s="3">
        <f>-(0.5*Input!$B$3*(C5940^2+D5940^2)*COS(I5939)*Input!$B$8*Input!$B$11)/(Input!$B$9/Input!$B$10)</f>
        <v>-3.8658370365938186</v>
      </c>
      <c r="H5940" s="3">
        <f>-(0.5*Input!$B$3*(C5940^2+D5940^2)*SIN(I5939)*Input!$B$8*Input!$B$11)/(Input!$B$9/Input!$B$10)-Input!$B$10</f>
        <v>-6.485667214714411</v>
      </c>
      <c r="I5940" s="3">
        <f t="shared" si="185"/>
        <v>-1.4214712481770979</v>
      </c>
    </row>
    <row r="5941" spans="1:9">
      <c r="A5941" s="3">
        <f t="shared" si="184"/>
        <v>5939</v>
      </c>
      <c r="B5941" s="3">
        <f>B5940+Input!$B$2</f>
        <v>5.939000000000318</v>
      </c>
      <c r="C5941" s="3">
        <f>C5940+G5940*Input!$B$2</f>
        <v>10.637524732392167</v>
      </c>
      <c r="D5941" s="3">
        <f>D5940+H5940*Input!$B$2</f>
        <v>-70.739272193016461</v>
      </c>
      <c r="E5941" s="3">
        <f>E5940+Input!$B$2*C5941</f>
        <v>151.34198340662894</v>
      </c>
      <c r="F5941" s="3">
        <f>F5940+Input!$B$2*D5941</f>
        <v>-53.227052036138595</v>
      </c>
      <c r="G5941" s="3">
        <f>-(0.5*Input!$B$3*(C5941^2+D5941^2)*COS(I5940)*Input!$B$8*Input!$B$11)/(Input!$B$9/Input!$B$10)</f>
        <v>-3.8647479543545873</v>
      </c>
      <c r="H5941" s="3">
        <f>-(0.5*Input!$B$3*(C5941^2+D5941^2)*SIN(I5940)*Input!$B$8*Input!$B$11)/(Input!$B$9/Input!$B$10)-Input!$B$10</f>
        <v>-6.4812152262571949</v>
      </c>
      <c r="I5941" s="3">
        <f t="shared" si="185"/>
        <v>-1.4215381765348996</v>
      </c>
    </row>
    <row r="5942" spans="1:9">
      <c r="A5942" s="3">
        <f t="shared" si="184"/>
        <v>5940</v>
      </c>
      <c r="B5942" s="3">
        <f>B5941+Input!$B$2</f>
        <v>5.9400000000003184</v>
      </c>
      <c r="C5942" s="3">
        <f>C5941+G5941*Input!$B$2</f>
        <v>10.633659984437813</v>
      </c>
      <c r="D5942" s="3">
        <f>D5941+H5941*Input!$B$2</f>
        <v>-70.74575340824272</v>
      </c>
      <c r="E5942" s="3">
        <f>E5941+Input!$B$2*C5942</f>
        <v>151.35261706661339</v>
      </c>
      <c r="F5942" s="3">
        <f>F5941+Input!$B$2*D5942</f>
        <v>-53.297797789546834</v>
      </c>
      <c r="G5942" s="3">
        <f>-(0.5*Input!$B$3*(C5942^2+D5942^2)*COS(I5941)*Input!$B$8*Input!$B$11)/(Input!$B$9/Input!$B$10)</f>
        <v>-3.863658827004135</v>
      </c>
      <c r="H5942" s="3">
        <f>-(0.5*Input!$B$3*(C5942^2+D5942^2)*SIN(I5941)*Input!$B$8*Input!$B$11)/(Input!$B$9/Input!$B$10)-Input!$B$10</f>
        <v>-6.4767658783310047</v>
      </c>
      <c r="I5942" s="3">
        <f t="shared" si="185"/>
        <v>-1.4216050696641216</v>
      </c>
    </row>
    <row r="5943" spans="1:9">
      <c r="A5943" s="3">
        <f t="shared" si="184"/>
        <v>5941</v>
      </c>
      <c r="B5943" s="3">
        <f>B5942+Input!$B$2</f>
        <v>5.9410000000003187</v>
      </c>
      <c r="C5943" s="3">
        <f>C5942+G5942*Input!$B$2</f>
        <v>10.629796325610808</v>
      </c>
      <c r="D5943" s="3">
        <f>D5942+H5942*Input!$B$2</f>
        <v>-70.752230174121053</v>
      </c>
      <c r="E5943" s="3">
        <f>E5942+Input!$B$2*C5943</f>
        <v>151.36324686293901</v>
      </c>
      <c r="F5943" s="3">
        <f>F5942+Input!$B$2*D5943</f>
        <v>-53.368550019720956</v>
      </c>
      <c r="G5943" s="3">
        <f>-(0.5*Input!$B$3*(C5943^2+D5943^2)*COS(I5942)*Input!$B$8*Input!$B$11)/(Input!$B$9/Input!$B$10)</f>
        <v>-3.8625696550046431</v>
      </c>
      <c r="H5943" s="3">
        <f>-(0.5*Input!$B$3*(C5943^2+D5943^2)*SIN(I5942)*Input!$B$8*Input!$B$11)/(Input!$B$9/Input!$B$10)-Input!$B$10</f>
        <v>-6.4723191699723657</v>
      </c>
      <c r="I5943" s="3">
        <f t="shared" si="185"/>
        <v>-1.4216719275895386</v>
      </c>
    </row>
    <row r="5944" spans="1:9">
      <c r="A5944" s="3">
        <f t="shared" si="184"/>
        <v>5942</v>
      </c>
      <c r="B5944" s="3">
        <f>B5943+Input!$B$2</f>
        <v>5.942000000000319</v>
      </c>
      <c r="C5944" s="3">
        <f>C5943+G5943*Input!$B$2</f>
        <v>10.625933755955804</v>
      </c>
      <c r="D5944" s="3">
        <f>D5943+H5943*Input!$B$2</f>
        <v>-70.758702493291025</v>
      </c>
      <c r="E5944" s="3">
        <f>E5943+Input!$B$2*C5944</f>
        <v>151.37387279669497</v>
      </c>
      <c r="F5944" s="3">
        <f>F5943+Input!$B$2*D5944</f>
        <v>-53.43930872221425</v>
      </c>
      <c r="G5944" s="3">
        <f>-(0.5*Input!$B$3*(C5944^2+D5944^2)*COS(I5943)*Input!$B$8*Input!$B$11)/(Input!$B$9/Input!$B$10)</f>
        <v>-3.8614804388177748</v>
      </c>
      <c r="H5944" s="3">
        <f>-(0.5*Input!$B$3*(C5944^2+D5944^2)*SIN(I5943)*Input!$B$8*Input!$B$11)/(Input!$B$9/Input!$B$10)-Input!$B$10</f>
        <v>-6.4678751002171921</v>
      </c>
      <c r="I5944" s="3">
        <f t="shared" si="185"/>
        <v>-1.4217387503359002</v>
      </c>
    </row>
    <row r="5945" spans="1:9">
      <c r="A5945" s="3">
        <f t="shared" si="184"/>
        <v>5943</v>
      </c>
      <c r="B5945" s="3">
        <f>B5944+Input!$B$2</f>
        <v>5.9430000000003194</v>
      </c>
      <c r="C5945" s="3">
        <f>C5944+G5944*Input!$B$2</f>
        <v>10.622072275516986</v>
      </c>
      <c r="D5945" s="3">
        <f>D5944+H5944*Input!$B$2</f>
        <v>-70.765170368391239</v>
      </c>
      <c r="E5945" s="3">
        <f>E5944+Input!$B$2*C5945</f>
        <v>151.38449486897048</v>
      </c>
      <c r="F5945" s="3">
        <f>F5944+Input!$B$2*D5945</f>
        <v>-53.510073892582639</v>
      </c>
      <c r="G5945" s="3">
        <f>-(0.5*Input!$B$3*(C5945^2+D5945^2)*COS(I5944)*Input!$B$8*Input!$B$11)/(Input!$B$9/Input!$B$10)</f>
        <v>-3.8603911789047212</v>
      </c>
      <c r="H5945" s="3">
        <f>-(0.5*Input!$B$3*(C5945^2+D5945^2)*SIN(I5944)*Input!$B$8*Input!$B$11)/(Input!$B$9/Input!$B$10)-Input!$B$10</f>
        <v>-6.4634336681008584</v>
      </c>
      <c r="I5945" s="3">
        <f t="shared" si="185"/>
        <v>-1.4218055379279326</v>
      </c>
    </row>
    <row r="5946" spans="1:9">
      <c r="A5946" s="3">
        <f t="shared" si="184"/>
        <v>5944</v>
      </c>
      <c r="B5946" s="3">
        <f>B5945+Input!$B$2</f>
        <v>5.9440000000003197</v>
      </c>
      <c r="C5946" s="3">
        <f>C5945+G5945*Input!$B$2</f>
        <v>10.618211884338082</v>
      </c>
      <c r="D5946" s="3">
        <f>D5945+H5945*Input!$B$2</f>
        <v>-70.771633802059341</v>
      </c>
      <c r="E5946" s="3">
        <f>E5945+Input!$B$2*C5946</f>
        <v>151.39511308085483</v>
      </c>
      <c r="F5946" s="3">
        <f>F5945+Input!$B$2*D5946</f>
        <v>-53.580845526384699</v>
      </c>
      <c r="G5946" s="3">
        <f>-(0.5*Input!$B$3*(C5946^2+D5946^2)*COS(I5945)*Input!$B$8*Input!$B$11)/(Input!$B$9/Input!$B$10)</f>
        <v>-3.8593018757261577</v>
      </c>
      <c r="H5946" s="3">
        <f>-(0.5*Input!$B$3*(C5946^2+D5946^2)*SIN(I5945)*Input!$B$8*Input!$B$11)/(Input!$B$9/Input!$B$10)-Input!$B$10</f>
        <v>-6.4589948726581241</v>
      </c>
      <c r="I5946" s="3">
        <f t="shared" si="185"/>
        <v>-1.4218722903903371</v>
      </c>
    </row>
    <row r="5947" spans="1:9">
      <c r="A5947" s="3">
        <f t="shared" si="184"/>
        <v>5945</v>
      </c>
      <c r="B5947" s="3">
        <f>B5946+Input!$B$2</f>
        <v>5.94500000000032</v>
      </c>
      <c r="C5947" s="3">
        <f>C5946+G5946*Input!$B$2</f>
        <v>10.614352582462356</v>
      </c>
      <c r="D5947" s="3">
        <f>D5946+H5946*Input!$B$2</f>
        <v>-70.778092796932</v>
      </c>
      <c r="E5947" s="3">
        <f>E5946+Input!$B$2*C5947</f>
        <v>151.40572743343728</v>
      </c>
      <c r="F5947" s="3">
        <f>F5946+Input!$B$2*D5947</f>
        <v>-53.651623619181635</v>
      </c>
      <c r="G5947" s="3">
        <f>-(0.5*Input!$B$3*(C5947^2+D5947^2)*COS(I5946)*Input!$B$8*Input!$B$11)/(Input!$B$9/Input!$B$10)</f>
        <v>-3.8582125297422731</v>
      </c>
      <c r="H5947" s="3">
        <f>-(0.5*Input!$B$3*(C5947^2+D5947^2)*SIN(I5946)*Input!$B$8*Input!$B$11)/(Input!$B$9/Input!$B$10)-Input!$B$10</f>
        <v>-6.4545587129231912</v>
      </c>
      <c r="I5947" s="3">
        <f t="shared" si="185"/>
        <v>-1.4219390077477909</v>
      </c>
    </row>
    <row r="5948" spans="1:9">
      <c r="A5948" s="3">
        <f t="shared" si="184"/>
        <v>5946</v>
      </c>
      <c r="B5948" s="3">
        <f>B5947+Input!$B$2</f>
        <v>5.9460000000003204</v>
      </c>
      <c r="C5948" s="3">
        <f>C5947+G5947*Input!$B$2</f>
        <v>10.610494369932614</v>
      </c>
      <c r="D5948" s="3">
        <f>D5947+H5947*Input!$B$2</f>
        <v>-70.784547355644918</v>
      </c>
      <c r="E5948" s="3">
        <f>E5947+Input!$B$2*C5948</f>
        <v>151.41633792780721</v>
      </c>
      <c r="F5948" s="3">
        <f>F5947+Input!$B$2*D5948</f>
        <v>-53.722408166537278</v>
      </c>
      <c r="G5948" s="3">
        <f>-(0.5*Input!$B$3*(C5948^2+D5948^2)*COS(I5947)*Input!$B$8*Input!$B$11)/(Input!$B$9/Input!$B$10)</f>
        <v>-3.8571231414127736</v>
      </c>
      <c r="H5948" s="3">
        <f>-(0.5*Input!$B$3*(C5948^2+D5948^2)*SIN(I5947)*Input!$B$8*Input!$B$11)/(Input!$B$9/Input!$B$10)-Input!$B$10</f>
        <v>-6.4501251879296895</v>
      </c>
      <c r="I5948" s="3">
        <f t="shared" si="185"/>
        <v>-1.4220056900249474</v>
      </c>
    </row>
    <row r="5949" spans="1:9">
      <c r="A5949" s="3">
        <f t="shared" si="184"/>
        <v>5947</v>
      </c>
      <c r="B5949" s="3">
        <f>B5948+Input!$B$2</f>
        <v>5.9470000000003207</v>
      </c>
      <c r="C5949" s="3">
        <f>C5948+G5948*Input!$B$2</f>
        <v>10.6066372467912</v>
      </c>
      <c r="D5949" s="3">
        <f>D5948+H5948*Input!$B$2</f>
        <v>-70.790997480832843</v>
      </c>
      <c r="E5949" s="3">
        <f>E5948+Input!$B$2*C5949</f>
        <v>151.42694456505399</v>
      </c>
      <c r="F5949" s="3">
        <f>F5948+Input!$B$2*D5949</f>
        <v>-53.793199164018112</v>
      </c>
      <c r="G5949" s="3">
        <f>-(0.5*Input!$B$3*(C5949^2+D5949^2)*COS(I5948)*Input!$B$8*Input!$B$11)/(Input!$B$9/Input!$B$10)</f>
        <v>-3.8560337111968543</v>
      </c>
      <c r="H5949" s="3">
        <f>-(0.5*Input!$B$3*(C5949^2+D5949^2)*SIN(I5948)*Input!$B$8*Input!$B$11)/(Input!$B$9/Input!$B$10)-Input!$B$10</f>
        <v>-6.4456942967106521</v>
      </c>
      <c r="I5949" s="3">
        <f t="shared" si="185"/>
        <v>-1.4220723372464352</v>
      </c>
    </row>
    <row r="5950" spans="1:9">
      <c r="A5950" s="3">
        <f t="shared" si="184"/>
        <v>5948</v>
      </c>
      <c r="B5950" s="3">
        <f>B5949+Input!$B$2</f>
        <v>5.948000000000321</v>
      </c>
      <c r="C5950" s="3">
        <f>C5949+G5949*Input!$B$2</f>
        <v>10.602781213080004</v>
      </c>
      <c r="D5950" s="3">
        <f>D5949+H5949*Input!$B$2</f>
        <v>-70.797443175129558</v>
      </c>
      <c r="E5950" s="3">
        <f>E5949+Input!$B$2*C5950</f>
        <v>151.43754734626705</v>
      </c>
      <c r="F5950" s="3">
        <f>F5949+Input!$B$2*D5950</f>
        <v>-53.863996607193243</v>
      </c>
      <c r="G5950" s="3">
        <f>-(0.5*Input!$B$3*(C5950^2+D5950^2)*COS(I5949)*Input!$B$8*Input!$B$11)/(Input!$B$9/Input!$B$10)</f>
        <v>-3.8549442395532356</v>
      </c>
      <c r="H5950" s="3">
        <f>-(0.5*Input!$B$3*(C5950^2+D5950^2)*SIN(I5949)*Input!$B$8*Input!$B$11)/(Input!$B$9/Input!$B$10)-Input!$B$10</f>
        <v>-6.4412660382985543</v>
      </c>
      <c r="I5950" s="3">
        <f t="shared" si="185"/>
        <v>-1.4221389494368593</v>
      </c>
    </row>
    <row r="5951" spans="1:9">
      <c r="A5951" s="3">
        <f t="shared" si="184"/>
        <v>5949</v>
      </c>
      <c r="B5951" s="3">
        <f>B5950+Input!$B$2</f>
        <v>5.9490000000003214</v>
      </c>
      <c r="C5951" s="3">
        <f>C5950+G5950*Input!$B$2</f>
        <v>10.598926268840451</v>
      </c>
      <c r="D5951" s="3">
        <f>D5950+H5950*Input!$B$2</f>
        <v>-70.803884441167853</v>
      </c>
      <c r="E5951" s="3">
        <f>E5950+Input!$B$2*C5951</f>
        <v>151.44814627253589</v>
      </c>
      <c r="F5951" s="3">
        <f>F5950+Input!$B$2*D5951</f>
        <v>-53.934800491634412</v>
      </c>
      <c r="G5951" s="3">
        <f>-(0.5*Input!$B$3*(C5951^2+D5951^2)*COS(I5950)*Input!$B$8*Input!$B$11)/(Input!$B$9/Input!$B$10)</f>
        <v>-3.8538547269401366</v>
      </c>
      <c r="H5951" s="3">
        <f>-(0.5*Input!$B$3*(C5951^2+D5951^2)*SIN(I5950)*Input!$B$8*Input!$B$11)/(Input!$B$9/Input!$B$10)-Input!$B$10</f>
        <v>-6.4368404117252958</v>
      </c>
      <c r="I5951" s="3">
        <f t="shared" si="185"/>
        <v>-1.4222055266208007</v>
      </c>
    </row>
    <row r="5952" spans="1:9">
      <c r="A5952" s="3">
        <f t="shared" si="184"/>
        <v>5950</v>
      </c>
      <c r="B5952" s="3">
        <f>B5951+Input!$B$2</f>
        <v>5.9500000000003217</v>
      </c>
      <c r="C5952" s="3">
        <f>C5951+G5951*Input!$B$2</f>
        <v>10.595072414113512</v>
      </c>
      <c r="D5952" s="3">
        <f>D5951+H5951*Input!$B$2</f>
        <v>-70.810321281579576</v>
      </c>
      <c r="E5952" s="3">
        <f>E5951+Input!$B$2*C5952</f>
        <v>151.45874134495</v>
      </c>
      <c r="F5952" s="3">
        <f>F5951+Input!$B$2*D5952</f>
        <v>-54.00561081291599</v>
      </c>
      <c r="G5952" s="3">
        <f>-(0.5*Input!$B$3*(C5952^2+D5952^2)*COS(I5951)*Input!$B$8*Input!$B$11)/(Input!$B$9/Input!$B$10)</f>
        <v>-3.8527651738152726</v>
      </c>
      <c r="H5952" s="3">
        <f>-(0.5*Input!$B$3*(C5952^2+D5952^2)*SIN(I5951)*Input!$B$8*Input!$B$11)/(Input!$B$9/Input!$B$10)-Input!$B$10</f>
        <v>-6.4324174160222221</v>
      </c>
      <c r="I5952" s="3">
        <f t="shared" si="185"/>
        <v>-1.4222720688228159</v>
      </c>
    </row>
    <row r="5953" spans="1:9">
      <c r="A5953" s="3">
        <f t="shared" si="184"/>
        <v>5951</v>
      </c>
      <c r="B5953" s="3">
        <f>B5952+Input!$B$2</f>
        <v>5.951000000000322</v>
      </c>
      <c r="C5953" s="3">
        <f>C5952+G5952*Input!$B$2</f>
        <v>10.591219648939695</v>
      </c>
      <c r="D5953" s="3">
        <f>D5952+H5952*Input!$B$2</f>
        <v>-70.816753698995598</v>
      </c>
      <c r="E5953" s="3">
        <f>E5952+Input!$B$2*C5953</f>
        <v>151.46933256459894</v>
      </c>
      <c r="F5953" s="3">
        <f>F5952+Input!$B$2*D5953</f>
        <v>-54.076427566614989</v>
      </c>
      <c r="G5953" s="3">
        <f>-(0.5*Input!$B$3*(C5953^2+D5953^2)*COS(I5952)*Input!$B$8*Input!$B$11)/(Input!$B$9/Input!$B$10)</f>
        <v>-3.851675580635888</v>
      </c>
      <c r="H5953" s="3">
        <f>-(0.5*Input!$B$3*(C5953^2+D5953^2)*SIN(I5952)*Input!$B$8*Input!$B$11)/(Input!$B$9/Input!$B$10)-Input!$B$10</f>
        <v>-6.4279970502200854</v>
      </c>
      <c r="I5953" s="3">
        <f t="shared" si="185"/>
        <v>-1.4223385760674376</v>
      </c>
    </row>
    <row r="5954" spans="1:9">
      <c r="A5954" s="3">
        <f t="shared" si="184"/>
        <v>5952</v>
      </c>
      <c r="B5954" s="3">
        <f>B5953+Input!$B$2</f>
        <v>5.9520000000003224</v>
      </c>
      <c r="C5954" s="3">
        <f>C5953+G5953*Input!$B$2</f>
        <v>10.58736797335906</v>
      </c>
      <c r="D5954" s="3">
        <f>D5953+H5953*Input!$B$2</f>
        <v>-70.823181696045822</v>
      </c>
      <c r="E5954" s="3">
        <f>E5953+Input!$B$2*C5954</f>
        <v>151.4799199325723</v>
      </c>
      <c r="F5954" s="3">
        <f>F5953+Input!$B$2*D5954</f>
        <v>-54.147250748311038</v>
      </c>
      <c r="G5954" s="3">
        <f>-(0.5*Input!$B$3*(C5954^2+D5954^2)*COS(I5953)*Input!$B$8*Input!$B$11)/(Input!$B$9/Input!$B$10)</f>
        <v>-3.8505859478587214</v>
      </c>
      <c r="H5954" s="3">
        <f>-(0.5*Input!$B$3*(C5954^2+D5954^2)*SIN(I5953)*Input!$B$8*Input!$B$11)/(Input!$B$9/Input!$B$10)-Input!$B$10</f>
        <v>-6.4235793133490979</v>
      </c>
      <c r="I5954" s="3">
        <f t="shared" si="185"/>
        <v>-1.4224050483791748</v>
      </c>
    </row>
    <row r="5955" spans="1:9">
      <c r="A5955" s="3">
        <f t="shared" si="184"/>
        <v>5953</v>
      </c>
      <c r="B5955" s="3">
        <f>B5954+Input!$B$2</f>
        <v>5.9530000000003227</v>
      </c>
      <c r="C5955" s="3">
        <f>C5954+G5954*Input!$B$2</f>
        <v>10.583517387411201</v>
      </c>
      <c r="D5955" s="3">
        <f>D5954+H5954*Input!$B$2</f>
        <v>-70.829605275359171</v>
      </c>
      <c r="E5955" s="3">
        <f>E5954+Input!$B$2*C5955</f>
        <v>151.4905034499597</v>
      </c>
      <c r="F5955" s="3">
        <f>F5954+Input!$B$2*D5955</f>
        <v>-54.218080353586394</v>
      </c>
      <c r="G5955" s="3">
        <f>-(0.5*Input!$B$3*(C5955^2+D5955^2)*COS(I5954)*Input!$B$8*Input!$B$11)/(Input!$B$9/Input!$B$10)</f>
        <v>-3.8494962759400182</v>
      </c>
      <c r="H5955" s="3">
        <f>-(0.5*Input!$B$3*(C5955^2+D5955^2)*SIN(I5954)*Input!$B$8*Input!$B$11)/(Input!$B$9/Input!$B$10)-Input!$B$10</f>
        <v>-6.419164204438907</v>
      </c>
      <c r="I5955" s="3">
        <f t="shared" si="185"/>
        <v>-1.422471485782512</v>
      </c>
    </row>
    <row r="5956" spans="1:9">
      <c r="A5956" s="3">
        <f t="shared" ref="A5956:A6019" si="186">A5955+1</f>
        <v>5954</v>
      </c>
      <c r="B5956" s="3">
        <f>B5955+Input!$B$2</f>
        <v>5.954000000000323</v>
      </c>
      <c r="C5956" s="3">
        <f>C5955+G5955*Input!$B$2</f>
        <v>10.57966789113526</v>
      </c>
      <c r="D5956" s="3">
        <f>D5955+H5955*Input!$B$2</f>
        <v>-70.836024439563616</v>
      </c>
      <c r="E5956" s="3">
        <f>E5955+Input!$B$2*C5956</f>
        <v>151.50108311785084</v>
      </c>
      <c r="F5956" s="3">
        <f>F5955+Input!$B$2*D5956</f>
        <v>-54.288916378025959</v>
      </c>
      <c r="G5956" s="3">
        <f>-(0.5*Input!$B$3*(C5956^2+D5956^2)*COS(I5955)*Input!$B$8*Input!$B$11)/(Input!$B$9/Input!$B$10)</f>
        <v>-3.848406565335543</v>
      </c>
      <c r="H5956" s="3">
        <f>-(0.5*Input!$B$3*(C5956^2+D5956^2)*SIN(I5955)*Input!$B$8*Input!$B$11)/(Input!$B$9/Input!$B$10)-Input!$B$10</f>
        <v>-6.4147517225185737</v>
      </c>
      <c r="I5956" s="3">
        <f t="shared" ref="I5956:I6019" si="187">ATAN(D5956/C5956)</f>
        <v>-1.4225378883019104</v>
      </c>
    </row>
    <row r="5957" spans="1:9">
      <c r="A5957" s="3">
        <f t="shared" si="186"/>
        <v>5955</v>
      </c>
      <c r="B5957" s="3">
        <f>B5956+Input!$B$2</f>
        <v>5.9550000000003234</v>
      </c>
      <c r="C5957" s="3">
        <f>C5956+G5956*Input!$B$2</f>
        <v>10.575819484569925</v>
      </c>
      <c r="D5957" s="3">
        <f>D5956+H5956*Input!$B$2</f>
        <v>-70.842439191286132</v>
      </c>
      <c r="E5957" s="3">
        <f>E5956+Input!$B$2*C5957</f>
        <v>151.5116589373354</v>
      </c>
      <c r="F5957" s="3">
        <f>F5956+Input!$B$2*D5957</f>
        <v>-54.359758817217248</v>
      </c>
      <c r="G5957" s="3">
        <f>-(0.5*Input!$B$3*(C5957^2+D5957^2)*COS(I5956)*Input!$B$8*Input!$B$11)/(Input!$B$9/Input!$B$10)</f>
        <v>-3.8473168165005514</v>
      </c>
      <c r="H5957" s="3">
        <f>-(0.5*Input!$B$3*(C5957^2+D5957^2)*SIN(I5956)*Input!$B$8*Input!$B$11)/(Input!$B$9/Input!$B$10)-Input!$B$10</f>
        <v>-6.410341866616637</v>
      </c>
      <c r="I5957" s="3">
        <f t="shared" si="187"/>
        <v>-1.4226042559618064</v>
      </c>
    </row>
    <row r="5958" spans="1:9">
      <c r="A5958" s="3">
        <f t="shared" si="186"/>
        <v>5956</v>
      </c>
      <c r="B5958" s="3">
        <f>B5957+Input!$B$2</f>
        <v>5.9560000000003237</v>
      </c>
      <c r="C5958" s="3">
        <f>C5957+G5957*Input!$B$2</f>
        <v>10.571972167753424</v>
      </c>
      <c r="D5958" s="3">
        <f>D5957+H5957*Input!$B$2</f>
        <v>-70.848849533152745</v>
      </c>
      <c r="E5958" s="3">
        <f>E5957+Input!$B$2*C5958</f>
        <v>151.52223090950315</v>
      </c>
      <c r="F5958" s="3">
        <f>F5957+Input!$B$2*D5958</f>
        <v>-54.430607666750397</v>
      </c>
      <c r="G5958" s="3">
        <f>-(0.5*Input!$B$3*(C5958^2+D5958^2)*COS(I5957)*Input!$B$8*Input!$B$11)/(Input!$B$9/Input!$B$10)</f>
        <v>-3.8462270298898322</v>
      </c>
      <c r="H5958" s="3">
        <f>-(0.5*Input!$B$3*(C5958^2+D5958^2)*SIN(I5957)*Input!$B$8*Input!$B$11)/(Input!$B$9/Input!$B$10)-Input!$B$10</f>
        <v>-6.4059346357610458</v>
      </c>
      <c r="I5958" s="3">
        <f t="shared" si="187"/>
        <v>-1.4226705887866133</v>
      </c>
    </row>
    <row r="5959" spans="1:9">
      <c r="A5959" s="3">
        <f t="shared" si="186"/>
        <v>5957</v>
      </c>
      <c r="B5959" s="3">
        <f>B5958+Input!$B$2</f>
        <v>5.957000000000324</v>
      </c>
      <c r="C5959" s="3">
        <f>C5958+G5958*Input!$B$2</f>
        <v>10.568125940723535</v>
      </c>
      <c r="D5959" s="3">
        <f>D5958+H5958*Input!$B$2</f>
        <v>-70.85525546778851</v>
      </c>
      <c r="E5959" s="3">
        <f>E5958+Input!$B$2*C5959</f>
        <v>151.53279903544387</v>
      </c>
      <c r="F5959" s="3">
        <f>F5958+Input!$B$2*D5959</f>
        <v>-54.501462922218188</v>
      </c>
      <c r="G5959" s="3">
        <f>-(0.5*Input!$B$3*(C5959^2+D5959^2)*COS(I5958)*Input!$B$8*Input!$B$11)/(Input!$B$9/Input!$B$10)</f>
        <v>-3.8451372059576658</v>
      </c>
      <c r="H5959" s="3">
        <f>-(0.5*Input!$B$3*(C5959^2+D5959^2)*SIN(I5958)*Input!$B$8*Input!$B$11)/(Input!$B$9/Input!$B$10)-Input!$B$10</f>
        <v>-6.4015300289791952</v>
      </c>
      <c r="I5959" s="3">
        <f t="shared" si="187"/>
        <v>-1.4227368868007206</v>
      </c>
    </row>
    <row r="5960" spans="1:9">
      <c r="A5960" s="3">
        <f t="shared" si="186"/>
        <v>5958</v>
      </c>
      <c r="B5960" s="3">
        <f>B5959+Input!$B$2</f>
        <v>5.9580000000003244</v>
      </c>
      <c r="C5960" s="3">
        <f>C5959+G5959*Input!$B$2</f>
        <v>10.564280803517578</v>
      </c>
      <c r="D5960" s="3">
        <f>D5959+H5959*Input!$B$2</f>
        <v>-70.861656997817491</v>
      </c>
      <c r="E5960" s="3">
        <f>E5959+Input!$B$2*C5960</f>
        <v>151.54336331624739</v>
      </c>
      <c r="F5960" s="3">
        <f>F5959+Input!$B$2*D5960</f>
        <v>-54.572324579216009</v>
      </c>
      <c r="G5960" s="3">
        <f>-(0.5*Input!$B$3*(C5960^2+D5960^2)*COS(I5959)*Input!$B$8*Input!$B$11)/(Input!$B$9/Input!$B$10)</f>
        <v>-3.8440473451578381</v>
      </c>
      <c r="H5960" s="3">
        <f>-(0.5*Input!$B$3*(C5960^2+D5960^2)*SIN(I5959)*Input!$B$8*Input!$B$11)/(Input!$B$9/Input!$B$10)-Input!$B$10</f>
        <v>-6.3971280452979542</v>
      </c>
      <c r="I5960" s="3">
        <f t="shared" si="187"/>
        <v>-1.4228031500284934</v>
      </c>
    </row>
    <row r="5961" spans="1:9">
      <c r="A5961" s="3">
        <f t="shared" si="186"/>
        <v>5959</v>
      </c>
      <c r="B5961" s="3">
        <f>B5960+Input!$B$2</f>
        <v>5.9590000000003247</v>
      </c>
      <c r="C5961" s="3">
        <f>C5960+G5960*Input!$B$2</f>
        <v>10.56043675617242</v>
      </c>
      <c r="D5961" s="3">
        <f>D5960+H5960*Input!$B$2</f>
        <v>-70.868054125862784</v>
      </c>
      <c r="E5961" s="3">
        <f>E5960+Input!$B$2*C5961</f>
        <v>151.55392375300357</v>
      </c>
      <c r="F5961" s="3">
        <f>F5960+Input!$B$2*D5961</f>
        <v>-54.643192633341869</v>
      </c>
      <c r="G5961" s="3">
        <f>-(0.5*Input!$B$3*(C5961^2+D5961^2)*COS(I5960)*Input!$B$8*Input!$B$11)/(Input!$B$9/Input!$B$10)</f>
        <v>-3.8429574479436583</v>
      </c>
      <c r="H5961" s="3">
        <f>-(0.5*Input!$B$3*(C5961^2+D5961^2)*SIN(I5960)*Input!$B$8*Input!$B$11)/(Input!$B$9/Input!$B$10)-Input!$B$10</f>
        <v>-6.3927286837436164</v>
      </c>
      <c r="I5961" s="3">
        <f t="shared" si="187"/>
        <v>-1.4228693784942734</v>
      </c>
    </row>
    <row r="5962" spans="1:9">
      <c r="A5962" s="3">
        <f t="shared" si="186"/>
        <v>5960</v>
      </c>
      <c r="B5962" s="3">
        <f>B5961+Input!$B$2</f>
        <v>5.960000000000325</v>
      </c>
      <c r="C5962" s="3">
        <f>C5961+G5961*Input!$B$2</f>
        <v>10.556593798724476</v>
      </c>
      <c r="D5962" s="3">
        <f>D5961+H5961*Input!$B$2</f>
        <v>-70.874446854546534</v>
      </c>
      <c r="E5962" s="3">
        <f>E5961+Input!$B$2*C5962</f>
        <v>151.5644803468023</v>
      </c>
      <c r="F5962" s="3">
        <f>F5961+Input!$B$2*D5962</f>
        <v>-54.714067080196415</v>
      </c>
      <c r="G5962" s="3">
        <f>-(0.5*Input!$B$3*(C5962^2+D5962^2)*COS(I5961)*Input!$B$8*Input!$B$11)/(Input!$B$9/Input!$B$10)</f>
        <v>-3.8418675147679404</v>
      </c>
      <c r="H5962" s="3">
        <f>-(0.5*Input!$B$3*(C5962^2+D5962^2)*SIN(I5961)*Input!$B$8*Input!$B$11)/(Input!$B$9/Input!$B$10)-Input!$B$10</f>
        <v>-6.3883319433419175</v>
      </c>
      <c r="I5962" s="3">
        <f t="shared" si="187"/>
        <v>-1.4229355722223784</v>
      </c>
    </row>
    <row r="5963" spans="1:9">
      <c r="A5963" s="3">
        <f t="shared" si="186"/>
        <v>5961</v>
      </c>
      <c r="B5963" s="3">
        <f>B5962+Input!$B$2</f>
        <v>5.9610000000003254</v>
      </c>
      <c r="C5963" s="3">
        <f>C5962+G5962*Input!$B$2</f>
        <v>10.552751931209709</v>
      </c>
      <c r="D5963" s="3">
        <f>D5962+H5962*Input!$B$2</f>
        <v>-70.880835186489875</v>
      </c>
      <c r="E5963" s="3">
        <f>E5962+Input!$B$2*C5963</f>
        <v>151.57503309873351</v>
      </c>
      <c r="F5963" s="3">
        <f>F5962+Input!$B$2*D5963</f>
        <v>-54.784947915382908</v>
      </c>
      <c r="G5963" s="3">
        <f>-(0.5*Input!$B$3*(C5963^2+D5963^2)*COS(I5962)*Input!$B$8*Input!$B$11)/(Input!$B$9/Input!$B$10)</f>
        <v>-3.8407775460830056</v>
      </c>
      <c r="H5963" s="3">
        <f>-(0.5*Input!$B$3*(C5963^2+D5963^2)*SIN(I5962)*Input!$B$8*Input!$B$11)/(Input!$B$9/Input!$B$10)-Input!$B$10</f>
        <v>-6.383937823118071</v>
      </c>
      <c r="I5963" s="3">
        <f t="shared" si="187"/>
        <v>-1.4230017312371028</v>
      </c>
    </row>
    <row r="5964" spans="1:9">
      <c r="A5964" s="3">
        <f t="shared" si="186"/>
        <v>5962</v>
      </c>
      <c r="B5964" s="3">
        <f>B5963+Input!$B$2</f>
        <v>5.9620000000003257</v>
      </c>
      <c r="C5964" s="3">
        <f>C5963+G5963*Input!$B$2</f>
        <v>10.548911153663626</v>
      </c>
      <c r="D5964" s="3">
        <f>D5963+H5963*Input!$B$2</f>
        <v>-70.887219124312992</v>
      </c>
      <c r="E5964" s="3">
        <f>E5963+Input!$B$2*C5964</f>
        <v>151.58558200988719</v>
      </c>
      <c r="F5964" s="3">
        <f>F5963+Input!$B$2*D5964</f>
        <v>-54.855835134507224</v>
      </c>
      <c r="G5964" s="3">
        <f>-(0.5*Input!$B$3*(C5964^2+D5964^2)*COS(I5963)*Input!$B$8*Input!$B$11)/(Input!$B$9/Input!$B$10)</f>
        <v>-3.8396875423406849</v>
      </c>
      <c r="H5964" s="3">
        <f>-(0.5*Input!$B$3*(C5964^2+D5964^2)*SIN(I5963)*Input!$B$8*Input!$B$11)/(Input!$B$9/Input!$B$10)-Input!$B$10</f>
        <v>-6.3795463220967257</v>
      </c>
      <c r="I5964" s="3">
        <f t="shared" si="187"/>
        <v>-1.423067855562717</v>
      </c>
    </row>
    <row r="5965" spans="1:9">
      <c r="A5965" s="3">
        <f t="shared" si="186"/>
        <v>5963</v>
      </c>
      <c r="B5965" s="3">
        <f>B5964+Input!$B$2</f>
        <v>5.963000000000326</v>
      </c>
      <c r="C5965" s="3">
        <f>C5964+G5964*Input!$B$2</f>
        <v>10.545071466121286</v>
      </c>
      <c r="D5965" s="3">
        <f>D5964+H5964*Input!$B$2</f>
        <v>-70.893598670635086</v>
      </c>
      <c r="E5965" s="3">
        <f>E5964+Input!$B$2*C5965</f>
        <v>151.5961270813533</v>
      </c>
      <c r="F5965" s="3">
        <f>F5964+Input!$B$2*D5965</f>
        <v>-54.92672873317786</v>
      </c>
      <c r="G5965" s="3">
        <f>-(0.5*Input!$B$3*(C5965^2+D5965^2)*COS(I5964)*Input!$B$8*Input!$B$11)/(Input!$B$9/Input!$B$10)</f>
        <v>-3.8385975039923181</v>
      </c>
      <c r="H5965" s="3">
        <f>-(0.5*Input!$B$3*(C5965^2+D5965^2)*SIN(I5964)*Input!$B$8*Input!$B$11)/(Input!$B$9/Input!$B$10)-Input!$B$10</f>
        <v>-6.3751574393019936</v>
      </c>
      <c r="I5965" s="3">
        <f t="shared" si="187"/>
        <v>-1.4231339452234677</v>
      </c>
    </row>
    <row r="5966" spans="1:9">
      <c r="A5966" s="3">
        <f t="shared" si="186"/>
        <v>5964</v>
      </c>
      <c r="B5966" s="3">
        <f>B5965+Input!$B$2</f>
        <v>5.9640000000003264</v>
      </c>
      <c r="C5966" s="3">
        <f>C5965+G5965*Input!$B$2</f>
        <v>10.541232868617293</v>
      </c>
      <c r="D5966" s="3">
        <f>D5965+H5965*Input!$B$2</f>
        <v>-70.899973828074394</v>
      </c>
      <c r="E5966" s="3">
        <f>E5965+Input!$B$2*C5966</f>
        <v>151.60666831422191</v>
      </c>
      <c r="F5966" s="3">
        <f>F5965+Input!$B$2*D5966</f>
        <v>-54.997628707005937</v>
      </c>
      <c r="G5966" s="3">
        <f>-(0.5*Input!$B$3*(C5966^2+D5966^2)*COS(I5965)*Input!$B$8*Input!$B$11)/(Input!$B$9/Input!$B$10)</f>
        <v>-3.8375074314887665</v>
      </c>
      <c r="H5966" s="3">
        <f>-(0.5*Input!$B$3*(C5966^2+D5966^2)*SIN(I5965)*Input!$B$8*Input!$B$11)/(Input!$B$9/Input!$B$10)-Input!$B$10</f>
        <v>-6.3707711737574151</v>
      </c>
      <c r="I5966" s="3">
        <f t="shared" si="187"/>
        <v>-1.4232000002435781</v>
      </c>
    </row>
    <row r="5967" spans="1:9">
      <c r="A5967" s="3">
        <f t="shared" si="186"/>
        <v>5965</v>
      </c>
      <c r="B5967" s="3">
        <f>B5966+Input!$B$2</f>
        <v>5.9650000000003267</v>
      </c>
      <c r="C5967" s="3">
        <f>C5966+G5966*Input!$B$2</f>
        <v>10.537395361185803</v>
      </c>
      <c r="D5967" s="3">
        <f>D5966+H5966*Input!$B$2</f>
        <v>-70.906344599248158</v>
      </c>
      <c r="E5967" s="3">
        <f>E5966+Input!$B$2*C5967</f>
        <v>151.61720570958309</v>
      </c>
      <c r="F5967" s="3">
        <f>F5966+Input!$B$2*D5967</f>
        <v>-55.068535051605188</v>
      </c>
      <c r="G5967" s="3">
        <f>-(0.5*Input!$B$3*(C5967^2+D5967^2)*COS(I5966)*Input!$B$8*Input!$B$11)/(Input!$B$9/Input!$B$10)</f>
        <v>-3.8364173252803937</v>
      </c>
      <c r="H5967" s="3">
        <f>-(0.5*Input!$B$3*(C5967^2+D5967^2)*SIN(I5966)*Input!$B$8*Input!$B$11)/(Input!$B$9/Input!$B$10)-Input!$B$10</f>
        <v>-6.3663875244860222</v>
      </c>
      <c r="I5967" s="3">
        <f t="shared" si="187"/>
        <v>-1.4232660206472476</v>
      </c>
    </row>
    <row r="5968" spans="1:9">
      <c r="A5968" s="3">
        <f t="shared" si="186"/>
        <v>5966</v>
      </c>
      <c r="B5968" s="3">
        <f>B5967+Input!$B$2</f>
        <v>5.966000000000327</v>
      </c>
      <c r="C5968" s="3">
        <f>C5967+G5967*Input!$B$2</f>
        <v>10.533558943860523</v>
      </c>
      <c r="D5968" s="3">
        <f>D5967+H5967*Input!$B$2</f>
        <v>-70.912710986772638</v>
      </c>
      <c r="E5968" s="3">
        <f>E5967+Input!$B$2*C5968</f>
        <v>151.62773926852694</v>
      </c>
      <c r="F5968" s="3">
        <f>F5967+Input!$B$2*D5968</f>
        <v>-55.139447762591963</v>
      </c>
      <c r="G5968" s="3">
        <f>-(0.5*Input!$B$3*(C5968^2+D5968^2)*COS(I5967)*Input!$B$8*Input!$B$11)/(Input!$B$9/Input!$B$10)</f>
        <v>-3.8353271858170723</v>
      </c>
      <c r="H5968" s="3">
        <f>-(0.5*Input!$B$3*(C5968^2+D5968^2)*SIN(I5967)*Input!$B$8*Input!$B$11)/(Input!$B$9/Input!$B$10)-Input!$B$10</f>
        <v>-6.3620064905103213</v>
      </c>
      <c r="I5968" s="3">
        <f t="shared" si="187"/>
        <v>-1.4233320064586525</v>
      </c>
    </row>
    <row r="5969" spans="1:9">
      <c r="A5969" s="3">
        <f t="shared" si="186"/>
        <v>5967</v>
      </c>
      <c r="B5969" s="3">
        <f>B5968+Input!$B$2</f>
        <v>5.9670000000003274</v>
      </c>
      <c r="C5969" s="3">
        <f>C5968+G5968*Input!$B$2</f>
        <v>10.529723616674707</v>
      </c>
      <c r="D5969" s="3">
        <f>D5968+H5968*Input!$B$2</f>
        <v>-70.919072993263143</v>
      </c>
      <c r="E5969" s="3">
        <f>E5968+Input!$B$2*C5969</f>
        <v>151.63826899214362</v>
      </c>
      <c r="F5969" s="3">
        <f>F5968+Input!$B$2*D5969</f>
        <v>-55.210366835585226</v>
      </c>
      <c r="G5969" s="3">
        <f>-(0.5*Input!$B$3*(C5969^2+D5969^2)*COS(I5968)*Input!$B$8*Input!$B$11)/(Input!$B$9/Input!$B$10)</f>
        <v>-3.8342370135481891</v>
      </c>
      <c r="H5969" s="3">
        <f>-(0.5*Input!$B$3*(C5969^2+D5969^2)*SIN(I5968)*Input!$B$8*Input!$B$11)/(Input!$B$9/Input!$B$10)-Input!$B$10</f>
        <v>-6.357628070852229</v>
      </c>
      <c r="I5969" s="3">
        <f t="shared" si="187"/>
        <v>-1.4233979577019453</v>
      </c>
    </row>
    <row r="5970" spans="1:9">
      <c r="A5970" s="3">
        <f t="shared" si="186"/>
        <v>5968</v>
      </c>
      <c r="B5970" s="3">
        <f>B5969+Input!$B$2</f>
        <v>5.9680000000003277</v>
      </c>
      <c r="C5970" s="3">
        <f>C5969+G5969*Input!$B$2</f>
        <v>10.525889379661159</v>
      </c>
      <c r="D5970" s="3">
        <f>D5969+H5969*Input!$B$2</f>
        <v>-70.925430621334002</v>
      </c>
      <c r="E5970" s="3">
        <f>E5969+Input!$B$2*C5970</f>
        <v>151.64879488152329</v>
      </c>
      <c r="F5970" s="3">
        <f>F5969+Input!$B$2*D5970</f>
        <v>-55.281292266206563</v>
      </c>
      <c r="G5970" s="3">
        <f>-(0.5*Input!$B$3*(C5970^2+D5970^2)*COS(I5969)*Input!$B$8*Input!$B$11)/(Input!$B$9/Input!$B$10)</f>
        <v>-3.833146808922641</v>
      </c>
      <c r="H5970" s="3">
        <f>-(0.5*Input!$B$3*(C5970^2+D5970^2)*SIN(I5969)*Input!$B$8*Input!$B$11)/(Input!$B$9/Input!$B$10)-Input!$B$10</f>
        <v>-6.3532522645331539</v>
      </c>
      <c r="I5970" s="3">
        <f t="shared" si="187"/>
        <v>-1.4234638744012547</v>
      </c>
    </row>
    <row r="5971" spans="1:9">
      <c r="A5971" s="3">
        <f t="shared" si="186"/>
        <v>5969</v>
      </c>
      <c r="B5971" s="3">
        <f>B5970+Input!$B$2</f>
        <v>5.969000000000328</v>
      </c>
      <c r="C5971" s="3">
        <f>C5970+G5970*Input!$B$2</f>
        <v>10.522056232852236</v>
      </c>
      <c r="D5971" s="3">
        <f>D5970+H5970*Input!$B$2</f>
        <v>-70.931783873598533</v>
      </c>
      <c r="E5971" s="3">
        <f>E5970+Input!$B$2*C5971</f>
        <v>151.65931693775613</v>
      </c>
      <c r="F5971" s="3">
        <f>F5970+Input!$B$2*D5971</f>
        <v>-55.35222405008016</v>
      </c>
      <c r="G5971" s="3">
        <f>-(0.5*Input!$B$3*(C5971^2+D5971^2)*COS(I5970)*Input!$B$8*Input!$B$11)/(Input!$B$9/Input!$B$10)</f>
        <v>-3.8320565723888445</v>
      </c>
      <c r="H5971" s="3">
        <f>-(0.5*Input!$B$3*(C5971^2+D5971^2)*SIN(I5970)*Input!$B$8*Input!$B$11)/(Input!$B$9/Input!$B$10)-Input!$B$10</f>
        <v>-6.3488790705739788</v>
      </c>
      <c r="I5971" s="3">
        <f t="shared" si="187"/>
        <v>-1.4235297565806864</v>
      </c>
    </row>
    <row r="5972" spans="1:9">
      <c r="A5972" s="3">
        <f t="shared" si="186"/>
        <v>5970</v>
      </c>
      <c r="B5972" s="3">
        <f>B5971+Input!$B$2</f>
        <v>5.9700000000003284</v>
      </c>
      <c r="C5972" s="3">
        <f>C5971+G5971*Input!$B$2</f>
        <v>10.518224176279848</v>
      </c>
      <c r="D5972" s="3">
        <f>D5971+H5971*Input!$B$2</f>
        <v>-70.938132752669105</v>
      </c>
      <c r="E5972" s="3">
        <f>E5971+Input!$B$2*C5972</f>
        <v>151.66983516193241</v>
      </c>
      <c r="F5972" s="3">
        <f>F5971+Input!$B$2*D5972</f>
        <v>-55.423162182832826</v>
      </c>
      <c r="G5972" s="3">
        <f>-(0.5*Input!$B$3*(C5972^2+D5972^2)*COS(I5971)*Input!$B$8*Input!$B$11)/(Input!$B$9/Input!$B$10)</f>
        <v>-3.8309663043947118</v>
      </c>
      <c r="H5972" s="3">
        <f>-(0.5*Input!$B$3*(C5972^2+D5972^2)*SIN(I5971)*Input!$B$8*Input!$B$11)/(Input!$B$9/Input!$B$10)-Input!$B$10</f>
        <v>-6.3445084879950429</v>
      </c>
      <c r="I5972" s="3">
        <f t="shared" si="187"/>
        <v>-1.4235956042643221</v>
      </c>
    </row>
    <row r="5973" spans="1:9">
      <c r="A5973" s="3">
        <f t="shared" si="186"/>
        <v>5971</v>
      </c>
      <c r="B5973" s="3">
        <f>B5972+Input!$B$2</f>
        <v>5.9710000000003287</v>
      </c>
      <c r="C5973" s="3">
        <f>C5972+G5972*Input!$B$2</f>
        <v>10.514393209975452</v>
      </c>
      <c r="D5973" s="3">
        <f>D5972+H5972*Input!$B$2</f>
        <v>-70.944477261157104</v>
      </c>
      <c r="E5973" s="3">
        <f>E5972+Input!$B$2*C5973</f>
        <v>151.68034955514239</v>
      </c>
      <c r="F5973" s="3">
        <f>F5972+Input!$B$2*D5973</f>
        <v>-55.494106660093983</v>
      </c>
      <c r="G5973" s="3">
        <f>-(0.5*Input!$B$3*(C5973^2+D5973^2)*COS(I5972)*Input!$B$8*Input!$B$11)/(Input!$B$9/Input!$B$10)</f>
        <v>-3.8298760053876859</v>
      </c>
      <c r="H5973" s="3">
        <f>-(0.5*Input!$B$3*(C5973^2+D5973^2)*SIN(I5972)*Input!$B$8*Input!$B$11)/(Input!$B$9/Input!$B$10)-Input!$B$10</f>
        <v>-6.3401405158161452</v>
      </c>
      <c r="I5973" s="3">
        <f t="shared" si="187"/>
        <v>-1.4236614174762205</v>
      </c>
    </row>
    <row r="5974" spans="1:9">
      <c r="A5974" s="3">
        <f t="shared" si="186"/>
        <v>5972</v>
      </c>
      <c r="B5974" s="3">
        <f>B5973+Input!$B$2</f>
        <v>5.972000000000329</v>
      </c>
      <c r="C5974" s="3">
        <f>C5973+G5973*Input!$B$2</f>
        <v>10.510563333970065</v>
      </c>
      <c r="D5974" s="3">
        <f>D5973+H5973*Input!$B$2</f>
        <v>-70.950817401672921</v>
      </c>
      <c r="E5974" s="3">
        <f>E5973+Input!$B$2*C5974</f>
        <v>151.69086011847637</v>
      </c>
      <c r="F5974" s="3">
        <f>F5973+Input!$B$2*D5974</f>
        <v>-55.565057477495657</v>
      </c>
      <c r="G5974" s="3">
        <f>-(0.5*Input!$B$3*(C5974^2+D5974^2)*COS(I5973)*Input!$B$8*Input!$B$11)/(Input!$B$9/Input!$B$10)</f>
        <v>-3.8287856758147125</v>
      </c>
      <c r="H5974" s="3">
        <f>-(0.5*Input!$B$3*(C5974^2+D5974^2)*SIN(I5973)*Input!$B$8*Input!$B$11)/(Input!$B$9/Input!$B$10)-Input!$B$10</f>
        <v>-6.3357751530565771</v>
      </c>
      <c r="I5974" s="3">
        <f t="shared" si="187"/>
        <v>-1.4237271962404168</v>
      </c>
    </row>
    <row r="5975" spans="1:9">
      <c r="A5975" s="3">
        <f t="shared" si="186"/>
        <v>5973</v>
      </c>
      <c r="B5975" s="3">
        <f>B5974+Input!$B$2</f>
        <v>5.9730000000003294</v>
      </c>
      <c r="C5975" s="3">
        <f>C5974+G5974*Input!$B$2</f>
        <v>10.506734548294251</v>
      </c>
      <c r="D5975" s="3">
        <f>D5974+H5974*Input!$B$2</f>
        <v>-70.957153176825983</v>
      </c>
      <c r="E5975" s="3">
        <f>E5974+Input!$B$2*C5975</f>
        <v>151.70136685302467</v>
      </c>
      <c r="F5975" s="3">
        <f>F5974+Input!$B$2*D5975</f>
        <v>-55.636014630672484</v>
      </c>
      <c r="G5975" s="3">
        <f>-(0.5*Input!$B$3*(C5975^2+D5975^2)*COS(I5974)*Input!$B$8*Input!$B$11)/(Input!$B$9/Input!$B$10)</f>
        <v>-3.8276953161222527</v>
      </c>
      <c r="H5975" s="3">
        <f>-(0.5*Input!$B$3*(C5975^2+D5975^2)*SIN(I5974)*Input!$B$8*Input!$B$11)/(Input!$B$9/Input!$B$10)-Input!$B$10</f>
        <v>-6.331412398735079</v>
      </c>
      <c r="I5975" s="3">
        <f t="shared" si="187"/>
        <v>-1.4237929405809229</v>
      </c>
    </row>
    <row r="5976" spans="1:9">
      <c r="A5976" s="3">
        <f t="shared" si="186"/>
        <v>5974</v>
      </c>
      <c r="B5976" s="3">
        <f>B5975+Input!$B$2</f>
        <v>5.9740000000003297</v>
      </c>
      <c r="C5976" s="3">
        <f>C5975+G5975*Input!$B$2</f>
        <v>10.502906852978128</v>
      </c>
      <c r="D5976" s="3">
        <f>D5975+H5975*Input!$B$2</f>
        <v>-70.96348458922472</v>
      </c>
      <c r="E5976" s="3">
        <f>E5975+Input!$B$2*C5976</f>
        <v>151.71186975987766</v>
      </c>
      <c r="F5976" s="3">
        <f>F5975+Input!$B$2*D5976</f>
        <v>-55.706978115261713</v>
      </c>
      <c r="G5976" s="3">
        <f>-(0.5*Input!$B$3*(C5976^2+D5976^2)*COS(I5975)*Input!$B$8*Input!$B$11)/(Input!$B$9/Input!$B$10)</f>
        <v>-3.8266049267562727</v>
      </c>
      <c r="H5976" s="3">
        <f>-(0.5*Input!$B$3*(C5976^2+D5976^2)*SIN(I5975)*Input!$B$8*Input!$B$11)/(Input!$B$9/Input!$B$10)-Input!$B$10</f>
        <v>-6.3270522518698975</v>
      </c>
      <c r="I5976" s="3">
        <f t="shared" si="187"/>
        <v>-1.4238586505217272</v>
      </c>
    </row>
    <row r="5977" spans="1:9">
      <c r="A5977" s="3">
        <f t="shared" si="186"/>
        <v>5975</v>
      </c>
      <c r="B5977" s="3">
        <f>B5976+Input!$B$2</f>
        <v>5.97500000000033</v>
      </c>
      <c r="C5977" s="3">
        <f>C5976+G5976*Input!$B$2</f>
        <v>10.499080248051373</v>
      </c>
      <c r="D5977" s="3">
        <f>D5976+H5976*Input!$B$2</f>
        <v>-70.969811641476596</v>
      </c>
      <c r="E5977" s="3">
        <f>E5976+Input!$B$2*C5977</f>
        <v>151.72236884012571</v>
      </c>
      <c r="F5977" s="3">
        <f>F5976+Input!$B$2*D5977</f>
        <v>-55.777947926903188</v>
      </c>
      <c r="G5977" s="3">
        <f>-(0.5*Input!$B$3*(C5977^2+D5977^2)*COS(I5976)*Input!$B$8*Input!$B$11)/(Input!$B$9/Input!$B$10)</f>
        <v>-3.8255145081622599</v>
      </c>
      <c r="H5977" s="3">
        <f>-(0.5*Input!$B$3*(C5977^2+D5977^2)*SIN(I5976)*Input!$B$8*Input!$B$11)/(Input!$B$9/Input!$B$10)-Input!$B$10</f>
        <v>-6.3226947114787073</v>
      </c>
      <c r="I5977" s="3">
        <f t="shared" si="187"/>
        <v>-1.4239243260867949</v>
      </c>
    </row>
    <row r="5978" spans="1:9">
      <c r="A5978" s="3">
        <f t="shared" si="186"/>
        <v>5976</v>
      </c>
      <c r="B5978" s="3">
        <f>B5977+Input!$B$2</f>
        <v>5.9760000000003304</v>
      </c>
      <c r="C5978" s="3">
        <f>C5977+G5977*Input!$B$2</f>
        <v>10.495254733543211</v>
      </c>
      <c r="D5978" s="3">
        <f>D5977+H5977*Input!$B$2</f>
        <v>-70.976134336188082</v>
      </c>
      <c r="E5978" s="3">
        <f>E5977+Input!$B$2*C5978</f>
        <v>151.73286409485925</v>
      </c>
      <c r="F5978" s="3">
        <f>F5977+Input!$B$2*D5978</f>
        <v>-55.848924061239373</v>
      </c>
      <c r="G5978" s="3">
        <f>-(0.5*Input!$B$3*(C5978^2+D5978^2)*COS(I5977)*Input!$B$8*Input!$B$11)/(Input!$B$9/Input!$B$10)</f>
        <v>-3.8244240607852169</v>
      </c>
      <c r="H5978" s="3">
        <f>-(0.5*Input!$B$3*(C5978^2+D5978^2)*SIN(I5977)*Input!$B$8*Input!$B$11)/(Input!$B$9/Input!$B$10)-Input!$B$10</f>
        <v>-6.3183397765787106</v>
      </c>
      <c r="I5978" s="3">
        <f t="shared" si="187"/>
        <v>-1.4239899673000678</v>
      </c>
    </row>
    <row r="5979" spans="1:9">
      <c r="A5979" s="3">
        <f t="shared" si="186"/>
        <v>5977</v>
      </c>
      <c r="B5979" s="3">
        <f>B5978+Input!$B$2</f>
        <v>5.9770000000003307</v>
      </c>
      <c r="C5979" s="3">
        <f>C5978+G5978*Input!$B$2</f>
        <v>10.491430309482427</v>
      </c>
      <c r="D5979" s="3">
        <f>D5978+H5978*Input!$B$2</f>
        <v>-70.982452675964666</v>
      </c>
      <c r="E5979" s="3">
        <f>E5978+Input!$B$2*C5979</f>
        <v>151.74335552516874</v>
      </c>
      <c r="F5979" s="3">
        <f>F5978+Input!$B$2*D5979</f>
        <v>-55.919906513915336</v>
      </c>
      <c r="G5979" s="3">
        <f>-(0.5*Input!$B$3*(C5979^2+D5979^2)*COS(I5978)*Input!$B$8*Input!$B$11)/(Input!$B$9/Input!$B$10)</f>
        <v>-3.8233335850696539</v>
      </c>
      <c r="H5979" s="3">
        <f>-(0.5*Input!$B$3*(C5979^2+D5979^2)*SIN(I5978)*Input!$B$8*Input!$B$11)/(Input!$B$9/Input!$B$10)-Input!$B$10</f>
        <v>-6.3139874461865517</v>
      </c>
      <c r="I5979" s="3">
        <f t="shared" si="187"/>
        <v>-1.4240555741854646</v>
      </c>
    </row>
    <row r="5980" spans="1:9">
      <c r="A5980" s="3">
        <f t="shared" si="186"/>
        <v>5978</v>
      </c>
      <c r="B5980" s="3">
        <f>B5979+Input!$B$2</f>
        <v>5.978000000000331</v>
      </c>
      <c r="C5980" s="3">
        <f>C5979+G5979*Input!$B$2</f>
        <v>10.487606975897357</v>
      </c>
      <c r="D5980" s="3">
        <f>D5979+H5979*Input!$B$2</f>
        <v>-70.988766663410857</v>
      </c>
      <c r="E5980" s="3">
        <f>E5979+Input!$B$2*C5980</f>
        <v>151.75384313214462</v>
      </c>
      <c r="F5980" s="3">
        <f>F5979+Input!$B$2*D5980</f>
        <v>-55.990895280578748</v>
      </c>
      <c r="G5980" s="3">
        <f>-(0.5*Input!$B$3*(C5980^2+D5980^2)*COS(I5979)*Input!$B$8*Input!$B$11)/(Input!$B$9/Input!$B$10)</f>
        <v>-3.8222430814595985</v>
      </c>
      <c r="H5980" s="3">
        <f>-(0.5*Input!$B$3*(C5980^2+D5980^2)*SIN(I5979)*Input!$B$8*Input!$B$11)/(Input!$B$9/Input!$B$10)-Input!$B$10</f>
        <v>-6.3096377193183812</v>
      </c>
      <c r="I5980" s="3">
        <f t="shared" si="187"/>
        <v>-1.4241211467668806</v>
      </c>
    </row>
    <row r="5981" spans="1:9">
      <c r="A5981" s="3">
        <f t="shared" si="186"/>
        <v>5979</v>
      </c>
      <c r="B5981" s="3">
        <f>B5980+Input!$B$2</f>
        <v>5.9790000000003314</v>
      </c>
      <c r="C5981" s="3">
        <f>C5980+G5980*Input!$B$2</f>
        <v>10.483784732815897</v>
      </c>
      <c r="D5981" s="3">
        <f>D5980+H5980*Input!$B$2</f>
        <v>-70.995076301130169</v>
      </c>
      <c r="E5981" s="3">
        <f>E5980+Input!$B$2*C5981</f>
        <v>151.76432691687745</v>
      </c>
      <c r="F5981" s="3">
        <f>F5980+Input!$B$2*D5981</f>
        <v>-56.061890356879879</v>
      </c>
      <c r="G5981" s="3">
        <f>-(0.5*Input!$B$3*(C5981^2+D5981^2)*COS(I5980)*Input!$B$8*Input!$B$11)/(Input!$B$9/Input!$B$10)</f>
        <v>-3.8211525503985886</v>
      </c>
      <c r="H5981" s="3">
        <f>-(0.5*Input!$B$3*(C5981^2+D5981^2)*SIN(I5980)*Input!$B$8*Input!$B$11)/(Input!$B$9/Input!$B$10)-Input!$B$10</f>
        <v>-6.3052905949898417</v>
      </c>
      <c r="I5981" s="3">
        <f t="shared" si="187"/>
        <v>-1.4241866850681884</v>
      </c>
    </row>
    <row r="5982" spans="1:9">
      <c r="A5982" s="3">
        <f t="shared" si="186"/>
        <v>5980</v>
      </c>
      <c r="B5982" s="3">
        <f>B5981+Input!$B$2</f>
        <v>5.9800000000003317</v>
      </c>
      <c r="C5982" s="3">
        <f>C5981+G5981*Input!$B$2</f>
        <v>10.479963580265498</v>
      </c>
      <c r="D5982" s="3">
        <f>D5981+H5981*Input!$B$2</f>
        <v>-71.001381591725163</v>
      </c>
      <c r="E5982" s="3">
        <f>E5981+Input!$B$2*C5982</f>
        <v>151.7748068804577</v>
      </c>
      <c r="F5982" s="3">
        <f>F5981+Input!$B$2*D5982</f>
        <v>-56.132891738471606</v>
      </c>
      <c r="G5982" s="3">
        <f>-(0.5*Input!$B$3*(C5982^2+D5982^2)*COS(I5981)*Input!$B$8*Input!$B$11)/(Input!$B$9/Input!$B$10)</f>
        <v>-3.8200619923296801</v>
      </c>
      <c r="H5982" s="3">
        <f>-(0.5*Input!$B$3*(C5982^2+D5982^2)*SIN(I5981)*Input!$B$8*Input!$B$11)/(Input!$B$9/Input!$B$10)-Input!$B$10</f>
        <v>-6.3009460722160071</v>
      </c>
      <c r="I5982" s="3">
        <f t="shared" si="187"/>
        <v>-1.4242521891132365</v>
      </c>
    </row>
    <row r="5983" spans="1:9">
      <c r="A5983" s="3">
        <f t="shared" si="186"/>
        <v>5981</v>
      </c>
      <c r="B5983" s="3">
        <f>B5982+Input!$B$2</f>
        <v>5.9810000000003321</v>
      </c>
      <c r="C5983" s="3">
        <f>C5982+G5982*Input!$B$2</f>
        <v>10.476143518273167</v>
      </c>
      <c r="D5983" s="3">
        <f>D5982+H5982*Input!$B$2</f>
        <v>-71.007682537797379</v>
      </c>
      <c r="E5983" s="3">
        <f>E5982+Input!$B$2*C5983</f>
        <v>151.78528302397598</v>
      </c>
      <c r="F5983" s="3">
        <f>F5982+Input!$B$2*D5983</f>
        <v>-56.203899421009403</v>
      </c>
      <c r="G5983" s="3">
        <f>-(0.5*Input!$B$3*(C5983^2+D5983^2)*COS(I5982)*Input!$B$8*Input!$B$11)/(Input!$B$9/Input!$B$10)</f>
        <v>-3.8189714076954453</v>
      </c>
      <c r="H5983" s="3">
        <f>-(0.5*Input!$B$3*(C5983^2+D5983^2)*SIN(I5982)*Input!$B$8*Input!$B$11)/(Input!$B$9/Input!$B$10)-Input!$B$10</f>
        <v>-6.2966041500114933</v>
      </c>
      <c r="I5983" s="3">
        <f t="shared" si="187"/>
        <v>-1.4243176589258513</v>
      </c>
    </row>
    <row r="5984" spans="1:9">
      <c r="A5984" s="3">
        <f t="shared" si="186"/>
        <v>5982</v>
      </c>
      <c r="B5984" s="3">
        <f>B5983+Input!$B$2</f>
        <v>5.9820000000003324</v>
      </c>
      <c r="C5984" s="3">
        <f>C5983+G5983*Input!$B$2</f>
        <v>10.472324546865472</v>
      </c>
      <c r="D5984" s="3">
        <f>D5983+H5983*Input!$B$2</f>
        <v>-71.013979141947388</v>
      </c>
      <c r="E5984" s="3">
        <f>E5983+Input!$B$2*C5984</f>
        <v>151.79575534852285</v>
      </c>
      <c r="F5984" s="3">
        <f>F5983+Input!$B$2*D5984</f>
        <v>-56.274913400151348</v>
      </c>
      <c r="G5984" s="3">
        <f>-(0.5*Input!$B$3*(C5984^2+D5984^2)*COS(I5983)*Input!$B$8*Input!$B$11)/(Input!$B$9/Input!$B$10)</f>
        <v>-3.8178807969379629</v>
      </c>
      <c r="H5984" s="3">
        <f>-(0.5*Input!$B$3*(C5984^2+D5984^2)*SIN(I5983)*Input!$B$8*Input!$B$11)/(Input!$B$9/Input!$B$10)-Input!$B$10</f>
        <v>-6.2922648273903867</v>
      </c>
      <c r="I5984" s="3">
        <f t="shared" si="187"/>
        <v>-1.4243830945298352</v>
      </c>
    </row>
    <row r="5985" spans="1:9">
      <c r="A5985" s="3">
        <f t="shared" si="186"/>
        <v>5983</v>
      </c>
      <c r="B5985" s="3">
        <f>B5984+Input!$B$2</f>
        <v>5.9830000000003327</v>
      </c>
      <c r="C5985" s="3">
        <f>C5984+G5984*Input!$B$2</f>
        <v>10.468506666068535</v>
      </c>
      <c r="D5985" s="3">
        <f>D5984+H5984*Input!$B$2</f>
        <v>-71.020271406774782</v>
      </c>
      <c r="E5985" s="3">
        <f>E5984+Input!$B$2*C5985</f>
        <v>151.8062238551889</v>
      </c>
      <c r="F5985" s="3">
        <f>F5984+Input!$B$2*D5985</f>
        <v>-56.345933671558122</v>
      </c>
      <c r="G5985" s="3">
        <f>-(0.5*Input!$B$3*(C5985^2+D5985^2)*COS(I5984)*Input!$B$8*Input!$B$11)/(Input!$B$9/Input!$B$10)</f>
        <v>-3.816790160498841</v>
      </c>
      <c r="H5985" s="3">
        <f>-(0.5*Input!$B$3*(C5985^2+D5985^2)*SIN(I5984)*Input!$B$8*Input!$B$11)/(Input!$B$9/Input!$B$10)-Input!$B$10</f>
        <v>-6.287928103366248</v>
      </c>
      <c r="I5985" s="3">
        <f t="shared" si="187"/>
        <v>-1.4244484959489683</v>
      </c>
    </row>
    <row r="5986" spans="1:9">
      <c r="A5986" s="3">
        <f t="shared" si="186"/>
        <v>5984</v>
      </c>
      <c r="B5986" s="3">
        <f>B5985+Input!$B$2</f>
        <v>5.9840000000003331</v>
      </c>
      <c r="C5986" s="3">
        <f>C5985+G5985*Input!$B$2</f>
        <v>10.464689875908036</v>
      </c>
      <c r="D5986" s="3">
        <f>D5985+H5985*Input!$B$2</f>
        <v>-71.026559334878144</v>
      </c>
      <c r="E5986" s="3">
        <f>E5985+Input!$B$2*C5986</f>
        <v>151.81668854506481</v>
      </c>
      <c r="F5986" s="3">
        <f>F5985+Input!$B$2*D5986</f>
        <v>-56.416960230892997</v>
      </c>
      <c r="G5986" s="3">
        <f>-(0.5*Input!$B$3*(C5986^2+D5986^2)*COS(I5985)*Input!$B$8*Input!$B$11)/(Input!$B$9/Input!$B$10)</f>
        <v>-3.8156994988191859</v>
      </c>
      <c r="H5986" s="3">
        <f>-(0.5*Input!$B$3*(C5986^2+D5986^2)*SIN(I5985)*Input!$B$8*Input!$B$11)/(Input!$B$9/Input!$B$10)-Input!$B$10</f>
        <v>-6.2835939769521545</v>
      </c>
      <c r="I5986" s="3">
        <f t="shared" si="187"/>
        <v>-1.4245138632070071</v>
      </c>
    </row>
    <row r="5987" spans="1:9">
      <c r="A5987" s="3">
        <f t="shared" si="186"/>
        <v>5985</v>
      </c>
      <c r="B5987" s="3">
        <f>B5986+Input!$B$2</f>
        <v>5.9850000000003334</v>
      </c>
      <c r="C5987" s="3">
        <f>C5986+G5986*Input!$B$2</f>
        <v>10.460874176409217</v>
      </c>
      <c r="D5987" s="3">
        <f>D5986+H5986*Input!$B$2</f>
        <v>-71.032842928855089</v>
      </c>
      <c r="E5987" s="3">
        <f>E5986+Input!$B$2*C5987</f>
        <v>151.82714941924121</v>
      </c>
      <c r="F5987" s="3">
        <f>F5986+Input!$B$2*D5987</f>
        <v>-56.487993073821855</v>
      </c>
      <c r="G5987" s="3">
        <f>-(0.5*Input!$B$3*(C5987^2+D5987^2)*COS(I5986)*Input!$B$8*Input!$B$11)/(Input!$B$9/Input!$B$10)</f>
        <v>-3.8146088123396291</v>
      </c>
      <c r="H5987" s="3">
        <f>-(0.5*Input!$B$3*(C5987^2+D5987^2)*SIN(I5986)*Input!$B$8*Input!$B$11)/(Input!$B$9/Input!$B$10)-Input!$B$10</f>
        <v>-6.2792624471606651</v>
      </c>
      <c r="I5987" s="3">
        <f t="shared" si="187"/>
        <v>-1.4245791963276853</v>
      </c>
    </row>
    <row r="5988" spans="1:9">
      <c r="A5988" s="3">
        <f t="shared" si="186"/>
        <v>5986</v>
      </c>
      <c r="B5988" s="3">
        <f>B5987+Input!$B$2</f>
        <v>5.9860000000003337</v>
      </c>
      <c r="C5988" s="3">
        <f>C5987+G5987*Input!$B$2</f>
        <v>10.457059567596877</v>
      </c>
      <c r="D5988" s="3">
        <f>D5987+H5987*Input!$B$2</f>
        <v>-71.039122191302255</v>
      </c>
      <c r="E5988" s="3">
        <f>E5987+Input!$B$2*C5988</f>
        <v>151.83760647880879</v>
      </c>
      <c r="F5988" s="3">
        <f>F5987+Input!$B$2*D5988</f>
        <v>-56.559032196013156</v>
      </c>
      <c r="G5988" s="3">
        <f>-(0.5*Input!$B$3*(C5988^2+D5988^2)*COS(I5987)*Input!$B$8*Input!$B$11)/(Input!$B$9/Input!$B$10)</f>
        <v>-3.8135181015003226</v>
      </c>
      <c r="H5988" s="3">
        <f>-(0.5*Input!$B$3*(C5988^2+D5988^2)*SIN(I5987)*Input!$B$8*Input!$B$11)/(Input!$B$9/Input!$B$10)-Input!$B$10</f>
        <v>-6.2749335130038197</v>
      </c>
      <c r="I5988" s="3">
        <f t="shared" si="187"/>
        <v>-1.4246444953347135</v>
      </c>
    </row>
    <row r="5989" spans="1:9">
      <c r="A5989" s="3">
        <f t="shared" si="186"/>
        <v>5987</v>
      </c>
      <c r="B5989" s="3">
        <f>B5988+Input!$B$2</f>
        <v>5.9870000000003341</v>
      </c>
      <c r="C5989" s="3">
        <f>C5988+G5988*Input!$B$2</f>
        <v>10.453246049495377</v>
      </c>
      <c r="D5989" s="3">
        <f>D5988+H5988*Input!$B$2</f>
        <v>-71.045397124815253</v>
      </c>
      <c r="E5989" s="3">
        <f>E5988+Input!$B$2*C5989</f>
        <v>151.8480597248583</v>
      </c>
      <c r="F5989" s="3">
        <f>F5988+Input!$B$2*D5989</f>
        <v>-56.630077593137969</v>
      </c>
      <c r="G5989" s="3">
        <f>-(0.5*Input!$B$3*(C5989^2+D5989^2)*COS(I5988)*Input!$B$8*Input!$B$11)/(Input!$B$9/Input!$B$10)</f>
        <v>-3.8124273667409212</v>
      </c>
      <c r="H5989" s="3">
        <f>-(0.5*Input!$B$3*(C5989^2+D5989^2)*SIN(I5988)*Input!$B$8*Input!$B$11)/(Input!$B$9/Input!$B$10)-Input!$B$10</f>
        <v>-6.2706071734931861</v>
      </c>
      <c r="I5989" s="3">
        <f t="shared" si="187"/>
        <v>-1.4247097602517795</v>
      </c>
    </row>
    <row r="5990" spans="1:9">
      <c r="A5990" s="3">
        <f t="shared" si="186"/>
        <v>5988</v>
      </c>
      <c r="B5990" s="3">
        <f>B5989+Input!$B$2</f>
        <v>5.9880000000003344</v>
      </c>
      <c r="C5990" s="3">
        <f>C5989+G5989*Input!$B$2</f>
        <v>10.449433622128636</v>
      </c>
      <c r="D5990" s="3">
        <f>D5989+H5989*Input!$B$2</f>
        <v>-71.051667731988744</v>
      </c>
      <c r="E5990" s="3">
        <f>E5989+Input!$B$2*C5990</f>
        <v>151.85850915848044</v>
      </c>
      <c r="F5990" s="3">
        <f>F5989+Input!$B$2*D5990</f>
        <v>-56.701129260869955</v>
      </c>
      <c r="G5990" s="3">
        <f>-(0.5*Input!$B$3*(C5990^2+D5990^2)*COS(I5989)*Input!$B$8*Input!$B$11)/(Input!$B$9/Input!$B$10)</f>
        <v>-3.8113366085006066</v>
      </c>
      <c r="H5990" s="3">
        <f>-(0.5*Input!$B$3*(C5990^2+D5990^2)*SIN(I5989)*Input!$B$8*Input!$B$11)/(Input!$B$9/Input!$B$10)-Input!$B$10</f>
        <v>-6.2662834276398094</v>
      </c>
      <c r="I5990" s="3">
        <f t="shared" si="187"/>
        <v>-1.424774991102548</v>
      </c>
    </row>
    <row r="5991" spans="1:9">
      <c r="A5991" s="3">
        <f t="shared" si="186"/>
        <v>5989</v>
      </c>
      <c r="B5991" s="3">
        <f>B5990+Input!$B$2</f>
        <v>5.9890000000003347</v>
      </c>
      <c r="C5991" s="3">
        <f>C5990+G5990*Input!$B$2</f>
        <v>10.445622285520136</v>
      </c>
      <c r="D5991" s="3">
        <f>D5990+H5990*Input!$B$2</f>
        <v>-71.057934015416379</v>
      </c>
      <c r="E5991" s="3">
        <f>E5990+Input!$B$2*C5991</f>
        <v>151.86895478076596</v>
      </c>
      <c r="F5991" s="3">
        <f>F5990+Input!$B$2*D5991</f>
        <v>-56.772187194885369</v>
      </c>
      <c r="G5991" s="3">
        <f>-(0.5*Input!$B$3*(C5991^2+D5991^2)*COS(I5990)*Input!$B$8*Input!$B$11)/(Input!$B$9/Input!$B$10)</f>
        <v>-3.8102458272180737</v>
      </c>
      <c r="H5991" s="3">
        <f>-(0.5*Input!$B$3*(C5991^2+D5991^2)*SIN(I5990)*Input!$B$8*Input!$B$11)/(Input!$B$9/Input!$B$10)-Input!$B$10</f>
        <v>-6.2619622744542376</v>
      </c>
      <c r="I5991" s="3">
        <f t="shared" si="187"/>
        <v>-1.4248401879106611</v>
      </c>
    </row>
    <row r="5992" spans="1:9">
      <c r="A5992" s="3">
        <f t="shared" si="186"/>
        <v>5990</v>
      </c>
      <c r="B5992" s="3">
        <f>B5991+Input!$B$2</f>
        <v>5.9900000000003351</v>
      </c>
      <c r="C5992" s="3">
        <f>C5991+G5991*Input!$B$2</f>
        <v>10.441812039692918</v>
      </c>
      <c r="D5992" s="3">
        <f>D5991+H5991*Input!$B$2</f>
        <v>-71.064195977690829</v>
      </c>
      <c r="E5992" s="3">
        <f>E5991+Input!$B$2*C5992</f>
        <v>151.87939659280565</v>
      </c>
      <c r="F5992" s="3">
        <f>F5991+Input!$B$2*D5992</f>
        <v>-56.84325139086306</v>
      </c>
      <c r="G5992" s="3">
        <f>-(0.5*Input!$B$3*(C5992^2+D5992^2)*COS(I5991)*Input!$B$8*Input!$B$11)/(Input!$B$9/Input!$B$10)</f>
        <v>-3.8091550233315279</v>
      </c>
      <c r="H5992" s="3">
        <f>-(0.5*Input!$B$3*(C5992^2+D5992^2)*SIN(I5991)*Input!$B$8*Input!$B$11)/(Input!$B$9/Input!$B$10)-Input!$B$10</f>
        <v>-6.2576437129465248</v>
      </c>
      <c r="I5992" s="3">
        <f t="shared" si="187"/>
        <v>-1.4249053506997376</v>
      </c>
    </row>
    <row r="5993" spans="1:9">
      <c r="A5993" s="3">
        <f t="shared" si="186"/>
        <v>5991</v>
      </c>
      <c r="B5993" s="3">
        <f>B5992+Input!$B$2</f>
        <v>5.9910000000003354</v>
      </c>
      <c r="C5993" s="3">
        <f>C5992+G5992*Input!$B$2</f>
        <v>10.438002884669586</v>
      </c>
      <c r="D5993" s="3">
        <f>D5992+H5992*Input!$B$2</f>
        <v>-71.070453621403772</v>
      </c>
      <c r="E5993" s="3">
        <f>E5992+Input!$B$2*C5993</f>
        <v>151.88983459569033</v>
      </c>
      <c r="F5993" s="3">
        <f>F5992+Input!$B$2*D5993</f>
        <v>-56.914321844484462</v>
      </c>
      <c r="G5993" s="3">
        <f>-(0.5*Input!$B$3*(C5993^2+D5993^2)*COS(I5992)*Input!$B$8*Input!$B$11)/(Input!$B$9/Input!$B$10)</f>
        <v>-3.8080641972787057</v>
      </c>
      <c r="H5993" s="3">
        <f>-(0.5*Input!$B$3*(C5993^2+D5993^2)*SIN(I5992)*Input!$B$8*Input!$B$11)/(Input!$B$9/Input!$B$10)-Input!$B$10</f>
        <v>-6.2533277421262312</v>
      </c>
      <c r="I5993" s="3">
        <f t="shared" si="187"/>
        <v>-1.4249704794933737</v>
      </c>
    </row>
    <row r="5994" spans="1:9">
      <c r="A5994" s="3">
        <f t="shared" si="186"/>
        <v>5992</v>
      </c>
      <c r="B5994" s="3">
        <f>B5993+Input!$B$2</f>
        <v>5.9920000000003357</v>
      </c>
      <c r="C5994" s="3">
        <f>C5993+G5993*Input!$B$2</f>
        <v>10.434194820472309</v>
      </c>
      <c r="D5994" s="3">
        <f>D5993+H5993*Input!$B$2</f>
        <v>-71.076706949145901</v>
      </c>
      <c r="E5994" s="3">
        <f>E5993+Input!$B$2*C5994</f>
        <v>151.90026879051081</v>
      </c>
      <c r="F5994" s="3">
        <f>F5993+Input!$B$2*D5994</f>
        <v>-56.985398551433605</v>
      </c>
      <c r="G5994" s="3">
        <f>-(0.5*Input!$B$3*(C5994^2+D5994^2)*COS(I5993)*Input!$B$8*Input!$B$11)/(Input!$B$9/Input!$B$10)</f>
        <v>-3.8069733494968432</v>
      </c>
      <c r="H5994" s="3">
        <f>-(0.5*Input!$B$3*(C5994^2+D5994^2)*SIN(I5993)*Input!$B$8*Input!$B$11)/(Input!$B$9/Input!$B$10)-Input!$B$10</f>
        <v>-6.2490143610024127</v>
      </c>
      <c r="I5994" s="3">
        <f t="shared" si="187"/>
        <v>-1.4250355743151426</v>
      </c>
    </row>
    <row r="5995" spans="1:9">
      <c r="A5995" s="3">
        <f t="shared" si="186"/>
        <v>5993</v>
      </c>
      <c r="B5995" s="3">
        <f>B5994+Input!$B$2</f>
        <v>5.9930000000003361</v>
      </c>
      <c r="C5995" s="3">
        <f>C5994+G5994*Input!$B$2</f>
        <v>10.430387847122812</v>
      </c>
      <c r="D5995" s="3">
        <f>D5994+H5994*Input!$B$2</f>
        <v>-71.082955963506905</v>
      </c>
      <c r="E5995" s="3">
        <f>E5994+Input!$B$2*C5995</f>
        <v>151.91069917835793</v>
      </c>
      <c r="F5995" s="3">
        <f>F5994+Input!$B$2*D5995</f>
        <v>-57.056481507397109</v>
      </c>
      <c r="G5995" s="3">
        <f>-(0.5*Input!$B$3*(C5995^2+D5995^2)*COS(I5994)*Input!$B$8*Input!$B$11)/(Input!$B$9/Input!$B$10)</f>
        <v>-3.8058824804227149</v>
      </c>
      <c r="H5995" s="3">
        <f>-(0.5*Input!$B$3*(C5995^2+D5995^2)*SIN(I5994)*Input!$B$8*Input!$B$11)/(Input!$B$9/Input!$B$10)-Input!$B$10</f>
        <v>-6.2447035685836418</v>
      </c>
      <c r="I5995" s="3">
        <f t="shared" si="187"/>
        <v>-1.4251006351885951</v>
      </c>
    </row>
    <row r="5996" spans="1:9">
      <c r="A5996" s="3">
        <f t="shared" si="186"/>
        <v>5994</v>
      </c>
      <c r="B5996" s="3">
        <f>B5995+Input!$B$2</f>
        <v>5.9940000000003364</v>
      </c>
      <c r="C5996" s="3">
        <f>C5995+G5995*Input!$B$2</f>
        <v>10.42658196464239</v>
      </c>
      <c r="D5996" s="3">
        <f>D5995+H5995*Input!$B$2</f>
        <v>-71.089200667075488</v>
      </c>
      <c r="E5996" s="3">
        <f>E5995+Input!$B$2*C5996</f>
        <v>151.92112576032258</v>
      </c>
      <c r="F5996" s="3">
        <f>F5995+Input!$B$2*D5996</f>
        <v>-57.127570708064184</v>
      </c>
      <c r="G5996" s="3">
        <f>-(0.5*Input!$B$3*(C5996^2+D5996^2)*COS(I5995)*Input!$B$8*Input!$B$11)/(Input!$B$9/Input!$B$10)</f>
        <v>-3.8047915904925902</v>
      </c>
      <c r="H5996" s="3">
        <f>-(0.5*Input!$B$3*(C5996^2+D5996^2)*SIN(I5995)*Input!$B$8*Input!$B$11)/(Input!$B$9/Input!$B$10)-Input!$B$10</f>
        <v>-6.240395363878001</v>
      </c>
      <c r="I5996" s="3">
        <f t="shared" si="187"/>
        <v>-1.4251656621372586</v>
      </c>
    </row>
    <row r="5997" spans="1:9">
      <c r="A5997" s="3">
        <f t="shared" si="186"/>
        <v>5995</v>
      </c>
      <c r="B5997" s="3">
        <f>B5996+Input!$B$2</f>
        <v>5.9950000000003367</v>
      </c>
      <c r="C5997" s="3">
        <f>C5996+G5996*Input!$B$2</f>
        <v>10.422777173051896</v>
      </c>
      <c r="D5997" s="3">
        <f>D5996+H5996*Input!$B$2</f>
        <v>-71.095441062439363</v>
      </c>
      <c r="E5997" s="3">
        <f>E5996+Input!$B$2*C5997</f>
        <v>151.93154853749564</v>
      </c>
      <c r="F5997" s="3">
        <f>F5996+Input!$B$2*D5997</f>
        <v>-57.198666149126623</v>
      </c>
      <c r="G5997" s="3">
        <f>-(0.5*Input!$B$3*(C5997^2+D5997^2)*COS(I5996)*Input!$B$8*Input!$B$11)/(Input!$B$9/Input!$B$10)</f>
        <v>-3.8037006801422764</v>
      </c>
      <c r="H5997" s="3">
        <f>-(0.5*Input!$B$3*(C5997^2+D5997^2)*SIN(I5996)*Input!$B$8*Input!$B$11)/(Input!$B$9/Input!$B$10)-Input!$B$10</f>
        <v>-6.2360897458930786</v>
      </c>
      <c r="I5997" s="3">
        <f t="shared" si="187"/>
        <v>-1.4252306551846385</v>
      </c>
    </row>
    <row r="5998" spans="1:9">
      <c r="A5998" s="3">
        <f t="shared" si="186"/>
        <v>5996</v>
      </c>
      <c r="B5998" s="3">
        <f>B5997+Input!$B$2</f>
        <v>5.9960000000003371</v>
      </c>
      <c r="C5998" s="3">
        <f>C5997+G5997*Input!$B$2</f>
        <v>10.418973472371754</v>
      </c>
      <c r="D5998" s="3">
        <f>D5997+H5997*Input!$B$2</f>
        <v>-71.10167715218526</v>
      </c>
      <c r="E5998" s="3">
        <f>E5997+Input!$B$2*C5998</f>
        <v>151.94196751096803</v>
      </c>
      <c r="F5998" s="3">
        <f>F5997+Input!$B$2*D5998</f>
        <v>-57.269767826278809</v>
      </c>
      <c r="G5998" s="3">
        <f>-(0.5*Input!$B$3*(C5998^2+D5998^2)*COS(I5997)*Input!$B$8*Input!$B$11)/(Input!$B$9/Input!$B$10)</f>
        <v>-3.802609749807079</v>
      </c>
      <c r="H5998" s="3">
        <f>-(0.5*Input!$B$3*(C5998^2+D5998^2)*SIN(I5997)*Input!$B$8*Input!$B$11)/(Input!$B$9/Input!$B$10)-Input!$B$10</f>
        <v>-6.2317867136359766</v>
      </c>
      <c r="I5998" s="3">
        <f t="shared" si="187"/>
        <v>-1.425295614354217</v>
      </c>
    </row>
    <row r="5999" spans="1:9">
      <c r="A5999" s="3">
        <f t="shared" si="186"/>
        <v>5997</v>
      </c>
      <c r="B5999" s="3">
        <f>B5998+Input!$B$2</f>
        <v>5.9970000000003374</v>
      </c>
      <c r="C5999" s="3">
        <f>C5998+G5998*Input!$B$2</f>
        <v>10.415170862621947</v>
      </c>
      <c r="D5999" s="3">
        <f>D5998+H5998*Input!$B$2</f>
        <v>-71.107908938898902</v>
      </c>
      <c r="E5999" s="3">
        <f>E5998+Input!$B$2*C5999</f>
        <v>151.95238268183064</v>
      </c>
      <c r="F5999" s="3">
        <f>F5998+Input!$B$2*D5999</f>
        <v>-57.340875735217708</v>
      </c>
      <c r="G5999" s="3">
        <f>-(0.5*Input!$B$3*(C5999^2+D5999^2)*COS(I5998)*Input!$B$8*Input!$B$11)/(Input!$B$9/Input!$B$10)</f>
        <v>-3.8015187999218427</v>
      </c>
      <c r="H5999" s="3">
        <f>-(0.5*Input!$B$3*(C5999^2+D5999^2)*SIN(I5998)*Input!$B$8*Input!$B$11)/(Input!$B$9/Input!$B$10)-Input!$B$10</f>
        <v>-6.2274862661132957</v>
      </c>
      <c r="I5999" s="3">
        <f t="shared" si="187"/>
        <v>-1.4253605396694538</v>
      </c>
    </row>
    <row r="6000" spans="1:9">
      <c r="A6000" s="3">
        <f t="shared" si="186"/>
        <v>5998</v>
      </c>
      <c r="B6000" s="3">
        <f>B5999+Input!$B$2</f>
        <v>5.9980000000003377</v>
      </c>
      <c r="C6000" s="3">
        <f>C5999+G5999*Input!$B$2</f>
        <v>10.411369343822026</v>
      </c>
      <c r="D6000" s="3">
        <f>D5999+H5999*Input!$B$2</f>
        <v>-71.114136425165015</v>
      </c>
      <c r="E6000" s="3">
        <f>E5999+Input!$B$2*C6000</f>
        <v>151.96279405117446</v>
      </c>
      <c r="F6000" s="3">
        <f>F5999+Input!$B$2*D6000</f>
        <v>-57.411989871642874</v>
      </c>
      <c r="G6000" s="3">
        <f>-(0.5*Input!$B$3*(C6000^2+D6000^2)*COS(I5999)*Input!$B$8*Input!$B$11)/(Input!$B$9/Input!$B$10)</f>
        <v>-3.8004278309209165</v>
      </c>
      <c r="H6000" s="3">
        <f>-(0.5*Input!$B$3*(C6000^2+D6000^2)*SIN(I5999)*Input!$B$8*Input!$B$11)/(Input!$B$9/Input!$B$10)-Input!$B$10</f>
        <v>-6.2231884023311892</v>
      </c>
      <c r="I6000" s="3">
        <f t="shared" si="187"/>
        <v>-1.4254254311537857</v>
      </c>
    </row>
    <row r="6001" spans="1:9">
      <c r="A6001" s="3">
        <f t="shared" si="186"/>
        <v>5999</v>
      </c>
      <c r="B6001" s="3">
        <f>B6000+Input!$B$2</f>
        <v>5.9990000000003381</v>
      </c>
      <c r="C6001" s="3">
        <f>C6000+G6000*Input!$B$2</f>
        <v>10.407568915991105</v>
      </c>
      <c r="D6001" s="3">
        <f>D6000+H6000*Input!$B$2</f>
        <v>-71.120359613567345</v>
      </c>
      <c r="E6001" s="3">
        <f>E6000+Input!$B$2*C6001</f>
        <v>151.97320162009044</v>
      </c>
      <c r="F6001" s="3">
        <f>F6000+Input!$B$2*D6001</f>
        <v>-57.48311023125644</v>
      </c>
      <c r="G6001" s="3">
        <f>-(0.5*Input!$B$3*(C6001^2+D6001^2)*COS(I6000)*Input!$B$8*Input!$B$11)/(Input!$B$9/Input!$B$10)</f>
        <v>-3.799336843238172</v>
      </c>
      <c r="H6001" s="3">
        <f>-(0.5*Input!$B$3*(C6001^2+D6001^2)*SIN(I6000)*Input!$B$8*Input!$B$11)/(Input!$B$9/Input!$B$10)-Input!$B$10</f>
        <v>-6.2188931212953058</v>
      </c>
      <c r="I6001" s="3">
        <f t="shared" si="187"/>
        <v>-1.4254902888306273</v>
      </c>
    </row>
    <row r="6002" spans="1:9">
      <c r="A6002" s="3">
        <f t="shared" si="186"/>
        <v>6000</v>
      </c>
      <c r="B6002" s="3">
        <f>B6001+Input!$B$2</f>
        <v>6.0000000000003384</v>
      </c>
      <c r="C6002" s="3">
        <f>C6001+G6001*Input!$B$2</f>
        <v>10.403769579147866</v>
      </c>
      <c r="D6002" s="3">
        <f>D6001+H6001*Input!$B$2</f>
        <v>-71.126578506688645</v>
      </c>
      <c r="E6002" s="3">
        <f>E6001+Input!$B$2*C6002</f>
        <v>151.98360538966958</v>
      </c>
      <c r="F6002" s="3">
        <f>F6001+Input!$B$2*D6002</f>
        <v>-57.554236809763125</v>
      </c>
      <c r="G6002" s="3">
        <f>-(0.5*Input!$B$3*(C6002^2+D6002^2)*COS(I6001)*Input!$B$8*Input!$B$11)/(Input!$B$9/Input!$B$10)</f>
        <v>-3.7982458373070029</v>
      </c>
      <c r="H6002" s="3">
        <f>-(0.5*Input!$B$3*(C6002^2+D6002^2)*SIN(I6001)*Input!$B$8*Input!$B$11)/(Input!$B$9/Input!$B$10)-Input!$B$10</f>
        <v>-6.2146004220108004</v>
      </c>
      <c r="I6002" s="3">
        <f t="shared" si="187"/>
        <v>-1.4255551127233705</v>
      </c>
    </row>
    <row r="6003" spans="1:9">
      <c r="A6003" s="3">
        <f t="shared" si="186"/>
        <v>6001</v>
      </c>
      <c r="B6003" s="3">
        <f>B6002+Input!$B$2</f>
        <v>6.0010000000003387</v>
      </c>
      <c r="C6003" s="3">
        <f>C6002+G6002*Input!$B$2</f>
        <v>10.399971333310559</v>
      </c>
      <c r="D6003" s="3">
        <f>D6002+H6002*Input!$B$2</f>
        <v>-71.132793107110658</v>
      </c>
      <c r="E6003" s="3">
        <f>E6002+Input!$B$2*C6003</f>
        <v>151.99400536100288</v>
      </c>
      <c r="F6003" s="3">
        <f>F6002+Input!$B$2*D6003</f>
        <v>-57.625369602870236</v>
      </c>
      <c r="G6003" s="3">
        <f>-(0.5*Input!$B$3*(C6003^2+D6003^2)*COS(I6002)*Input!$B$8*Input!$B$11)/(Input!$B$9/Input!$B$10)</f>
        <v>-3.7971548135603133</v>
      </c>
      <c r="H6003" s="3">
        <f>-(0.5*Input!$B$3*(C6003^2+D6003^2)*SIN(I6002)*Input!$B$8*Input!$B$11)/(Input!$B$9/Input!$B$10)-Input!$B$10</f>
        <v>-6.2103103034823697</v>
      </c>
      <c r="I6003" s="3">
        <f t="shared" si="187"/>
        <v>-1.4256199028553842</v>
      </c>
    </row>
    <row r="6004" spans="1:9">
      <c r="A6004" s="3">
        <f t="shared" si="186"/>
        <v>6002</v>
      </c>
      <c r="B6004" s="3">
        <f>B6003+Input!$B$2</f>
        <v>6.0020000000003391</v>
      </c>
      <c r="C6004" s="3">
        <f>C6003+G6003*Input!$B$2</f>
        <v>10.396174178496999</v>
      </c>
      <c r="D6004" s="3">
        <f>D6003+H6003*Input!$B$2</f>
        <v>-71.139003417414145</v>
      </c>
      <c r="E6004" s="3">
        <f>E6003+Input!$B$2*C6004</f>
        <v>152.00440153518139</v>
      </c>
      <c r="F6004" s="3">
        <f>F6003+Input!$B$2*D6004</f>
        <v>-57.696508606287651</v>
      </c>
      <c r="G6004" s="3">
        <f>-(0.5*Input!$B$3*(C6004^2+D6004^2)*COS(I6003)*Input!$B$8*Input!$B$11)/(Input!$B$9/Input!$B$10)</f>
        <v>-3.7960637724305428</v>
      </c>
      <c r="H6004" s="3">
        <f>-(0.5*Input!$B$3*(C6004^2+D6004^2)*SIN(I6003)*Input!$B$8*Input!$B$11)/(Input!$B$9/Input!$B$10)-Input!$B$10</f>
        <v>-6.206022764714227</v>
      </c>
      <c r="I6004" s="3">
        <f t="shared" si="187"/>
        <v>-1.425684659250015</v>
      </c>
    </row>
    <row r="6005" spans="1:9">
      <c r="A6005" s="3">
        <f t="shared" si="186"/>
        <v>6003</v>
      </c>
      <c r="B6005" s="3">
        <f>B6004+Input!$B$2</f>
        <v>6.0030000000003394</v>
      </c>
      <c r="C6005" s="3">
        <f>C6004+G6004*Input!$B$2</f>
        <v>10.392378114724568</v>
      </c>
      <c r="D6005" s="3">
        <f>D6004+H6004*Input!$B$2</f>
        <v>-71.14520944017886</v>
      </c>
      <c r="E6005" s="3">
        <f>E6004+Input!$B$2*C6005</f>
        <v>152.0147939132961</v>
      </c>
      <c r="F6005" s="3">
        <f>F6004+Input!$B$2*D6005</f>
        <v>-57.767653815727833</v>
      </c>
      <c r="G6005" s="3">
        <f>-(0.5*Input!$B$3*(C6005^2+D6005^2)*COS(I6004)*Input!$B$8*Input!$B$11)/(Input!$B$9/Input!$B$10)</f>
        <v>-3.7949727143496439</v>
      </c>
      <c r="H6005" s="3">
        <f>-(0.5*Input!$B$3*(C6005^2+D6005^2)*SIN(I6004)*Input!$B$8*Input!$B$11)/(Input!$B$9/Input!$B$10)-Input!$B$10</f>
        <v>-6.2017378047101097</v>
      </c>
      <c r="I6005" s="3">
        <f t="shared" si="187"/>
        <v>-1.4257493819305875</v>
      </c>
    </row>
    <row r="6006" spans="1:9">
      <c r="A6006" s="3">
        <f t="shared" si="186"/>
        <v>6004</v>
      </c>
      <c r="B6006" s="3">
        <f>B6005+Input!$B$2</f>
        <v>6.0040000000003397</v>
      </c>
      <c r="C6006" s="3">
        <f>C6005+G6005*Input!$B$2</f>
        <v>10.388583142010219</v>
      </c>
      <c r="D6006" s="3">
        <f>D6005+H6005*Input!$B$2</f>
        <v>-71.151411177983576</v>
      </c>
      <c r="E6006" s="3">
        <f>E6005+Input!$B$2*C6006</f>
        <v>152.02518249643811</v>
      </c>
      <c r="F6006" s="3">
        <f>F6005+Input!$B$2*D6006</f>
        <v>-57.838805226905819</v>
      </c>
      <c r="G6006" s="3">
        <f>-(0.5*Input!$B$3*(C6006^2+D6006^2)*COS(I6005)*Input!$B$8*Input!$B$11)/(Input!$B$9/Input!$B$10)</f>
        <v>-3.7938816397490704</v>
      </c>
      <c r="H6006" s="3">
        <f>-(0.5*Input!$B$3*(C6006^2+D6006^2)*SIN(I6005)*Input!$B$8*Input!$B$11)/(Input!$B$9/Input!$B$10)-Input!$B$10</f>
        <v>-6.1974554224732898</v>
      </c>
      <c r="I6006" s="3">
        <f t="shared" si="187"/>
        <v>-1.425814070920403</v>
      </c>
    </row>
    <row r="6007" spans="1:9">
      <c r="A6007" s="3">
        <f t="shared" si="186"/>
        <v>6005</v>
      </c>
      <c r="B6007" s="3">
        <f>B6006+Input!$B$2</f>
        <v>6.0050000000003401</v>
      </c>
      <c r="C6007" s="3">
        <f>C6006+G6006*Input!$B$2</f>
        <v>10.38478926037047</v>
      </c>
      <c r="D6007" s="3">
        <f>D6006+H6006*Input!$B$2</f>
        <v>-71.157608633406042</v>
      </c>
      <c r="E6007" s="3">
        <f>E6006+Input!$B$2*C6007</f>
        <v>152.03556728569848</v>
      </c>
      <c r="F6007" s="3">
        <f>F6006+Input!$B$2*D6007</f>
        <v>-57.909962835539226</v>
      </c>
      <c r="G6007" s="3">
        <f>-(0.5*Input!$B$3*(C6007^2+D6007^2)*COS(I6006)*Input!$B$8*Input!$B$11)/(Input!$B$9/Input!$B$10)</f>
        <v>-3.7927905490598297</v>
      </c>
      <c r="H6007" s="3">
        <f>-(0.5*Input!$B$3*(C6007^2+D6007^2)*SIN(I6006)*Input!$B$8*Input!$B$11)/(Input!$B$9/Input!$B$10)-Input!$B$10</f>
        <v>-6.193175617006542</v>
      </c>
      <c r="I6007" s="3">
        <f t="shared" si="187"/>
        <v>-1.425878726242741</v>
      </c>
    </row>
    <row r="6008" spans="1:9">
      <c r="A6008" s="3">
        <f t="shared" si="186"/>
        <v>6006</v>
      </c>
      <c r="B6008" s="3">
        <f>B6007+Input!$B$2</f>
        <v>6.0060000000003404</v>
      </c>
      <c r="C6008" s="3">
        <f>C6007+G6007*Input!$B$2</f>
        <v>10.38099646982141</v>
      </c>
      <c r="D6008" s="3">
        <f>D6007+H6007*Input!$B$2</f>
        <v>-71.163801809023042</v>
      </c>
      <c r="E6008" s="3">
        <f>E6007+Input!$B$2*C6008</f>
        <v>152.0459482821683</v>
      </c>
      <c r="F6008" s="3">
        <f>F6007+Input!$B$2*D6008</f>
        <v>-57.981126637348247</v>
      </c>
      <c r="G6008" s="3">
        <f>-(0.5*Input!$B$3*(C6008^2+D6008^2)*COS(I6007)*Input!$B$8*Input!$B$11)/(Input!$B$9/Input!$B$10)</f>
        <v>-3.7916994427124213</v>
      </c>
      <c r="H6008" s="3">
        <f>-(0.5*Input!$B$3*(C6008^2+D6008^2)*SIN(I6007)*Input!$B$8*Input!$B$11)/(Input!$B$9/Input!$B$10)-Input!$B$10</f>
        <v>-6.1888983873122072</v>
      </c>
      <c r="I6008" s="3">
        <f t="shared" si="187"/>
        <v>-1.4259433479208583</v>
      </c>
    </row>
    <row r="6009" spans="1:9">
      <c r="A6009" s="3">
        <f t="shared" si="186"/>
        <v>6007</v>
      </c>
      <c r="B6009" s="3">
        <f>B6008+Input!$B$2</f>
        <v>6.0070000000003407</v>
      </c>
      <c r="C6009" s="3">
        <f>C6008+G6008*Input!$B$2</f>
        <v>10.377204770378697</v>
      </c>
      <c r="D6009" s="3">
        <f>D6008+H6008*Input!$B$2</f>
        <v>-71.169990707410349</v>
      </c>
      <c r="E6009" s="3">
        <f>E6008+Input!$B$2*C6009</f>
        <v>152.05632548693868</v>
      </c>
      <c r="F6009" s="3">
        <f>F6008+Input!$B$2*D6009</f>
        <v>-58.052296628055657</v>
      </c>
      <c r="G6009" s="3">
        <f>-(0.5*Input!$B$3*(C6009^2+D6009^2)*COS(I6008)*Input!$B$8*Input!$B$11)/(Input!$B$9/Input!$B$10)</f>
        <v>-3.7906083211368813</v>
      </c>
      <c r="H6009" s="3">
        <f>-(0.5*Input!$B$3*(C6009^2+D6009^2)*SIN(I6008)*Input!$B$8*Input!$B$11)/(Input!$B$9/Input!$B$10)-Input!$B$10</f>
        <v>-6.1846237323921045</v>
      </c>
      <c r="I6009" s="3">
        <f t="shared" si="187"/>
        <v>-1.4260079359779891</v>
      </c>
    </row>
    <row r="6010" spans="1:9">
      <c r="A6010" s="3">
        <f t="shared" si="186"/>
        <v>6008</v>
      </c>
      <c r="B6010" s="3">
        <f>B6009+Input!$B$2</f>
        <v>6.0080000000003411</v>
      </c>
      <c r="C6010" s="3">
        <f>C6009+G6009*Input!$B$2</f>
        <v>10.373414162057561</v>
      </c>
      <c r="D6010" s="3">
        <f>D6009+H6009*Input!$B$2</f>
        <v>-71.176175331142744</v>
      </c>
      <c r="E6010" s="3">
        <f>E6009+Input!$B$2*C6010</f>
        <v>152.06669890110072</v>
      </c>
      <c r="F6010" s="3">
        <f>F6009+Input!$B$2*D6010</f>
        <v>-58.123472803386797</v>
      </c>
      <c r="G6010" s="3">
        <f>-(0.5*Input!$B$3*(C6010^2+D6010^2)*COS(I6009)*Input!$B$8*Input!$B$11)/(Input!$B$9/Input!$B$10)</f>
        <v>-3.7895171847627647</v>
      </c>
      <c r="H6010" s="3">
        <f>-(0.5*Input!$B$3*(C6010^2+D6010^2)*SIN(I6009)*Input!$B$8*Input!$B$11)/(Input!$B$9/Input!$B$10)-Input!$B$10</f>
        <v>-6.1803516512476548</v>
      </c>
      <c r="I6010" s="3">
        <f t="shared" si="187"/>
        <v>-1.4260724904373456</v>
      </c>
    </row>
    <row r="6011" spans="1:9">
      <c r="A6011" s="3">
        <f t="shared" si="186"/>
        <v>6009</v>
      </c>
      <c r="B6011" s="3">
        <f>B6010+Input!$B$2</f>
        <v>6.0090000000003414</v>
      </c>
      <c r="C6011" s="3">
        <f>C6010+G6010*Input!$B$2</f>
        <v>10.369624644872799</v>
      </c>
      <c r="D6011" s="3">
        <f>D6010+H6010*Input!$B$2</f>
        <v>-71.182355682793997</v>
      </c>
      <c r="E6011" s="3">
        <f>E6010+Input!$B$2*C6011</f>
        <v>152.0770685257456</v>
      </c>
      <c r="F6011" s="3">
        <f>F6010+Input!$B$2*D6011</f>
        <v>-58.19465515906959</v>
      </c>
      <c r="G6011" s="3">
        <f>-(0.5*Input!$B$3*(C6011^2+D6011^2)*COS(I6010)*Input!$B$8*Input!$B$11)/(Input!$B$9/Input!$B$10)</f>
        <v>-3.788426034019142</v>
      </c>
      <c r="H6011" s="3">
        <f>-(0.5*Input!$B$3*(C6011^2+D6011^2)*SIN(I6010)*Input!$B$8*Input!$B$11)/(Input!$B$9/Input!$B$10)-Input!$B$10</f>
        <v>-6.1760821428797357</v>
      </c>
      <c r="I6011" s="3">
        <f t="shared" si="187"/>
        <v>-1.4261370113221175</v>
      </c>
    </row>
    <row r="6012" spans="1:9">
      <c r="A6012" s="3">
        <f t="shared" si="186"/>
        <v>6010</v>
      </c>
      <c r="B6012" s="3">
        <f>B6011+Input!$B$2</f>
        <v>6.0100000000003417</v>
      </c>
      <c r="C6012" s="3">
        <f>C6011+G6011*Input!$B$2</f>
        <v>10.36583621883878</v>
      </c>
      <c r="D6012" s="3">
        <f>D6011+H6011*Input!$B$2</f>
        <v>-71.188531764936883</v>
      </c>
      <c r="E6012" s="3">
        <f>E6011+Input!$B$2*C6012</f>
        <v>152.08743436196445</v>
      </c>
      <c r="F6012" s="3">
        <f>F6011+Input!$B$2*D6012</f>
        <v>-58.265843690834529</v>
      </c>
      <c r="G6012" s="3">
        <f>-(0.5*Input!$B$3*(C6012^2+D6012^2)*COS(I6011)*Input!$B$8*Input!$B$11)/(Input!$B$9/Input!$B$10)</f>
        <v>-3.7873348693346127</v>
      </c>
      <c r="H6012" s="3">
        <f>-(0.5*Input!$B$3*(C6012^2+D6012^2)*SIN(I6011)*Input!$B$8*Input!$B$11)/(Input!$B$9/Input!$B$10)-Input!$B$10</f>
        <v>-6.1718152062888407</v>
      </c>
      <c r="I6012" s="3">
        <f t="shared" si="187"/>
        <v>-1.4262014986554721</v>
      </c>
    </row>
    <row r="6013" spans="1:9">
      <c r="A6013" s="3">
        <f t="shared" si="186"/>
        <v>6011</v>
      </c>
      <c r="B6013" s="3">
        <f>B6012+Input!$B$2</f>
        <v>6.0110000000003421</v>
      </c>
      <c r="C6013" s="3">
        <f>C6012+G6012*Input!$B$2</f>
        <v>10.362048883969445</v>
      </c>
      <c r="D6013" s="3">
        <f>D6012+H6012*Input!$B$2</f>
        <v>-71.19470358014317</v>
      </c>
      <c r="E6013" s="3">
        <f>E6012+Input!$B$2*C6013</f>
        <v>152.09779641084842</v>
      </c>
      <c r="F6013" s="3">
        <f>F6012+Input!$B$2*D6013</f>
        <v>-58.33703839441467</v>
      </c>
      <c r="G6013" s="3">
        <f>-(0.5*Input!$B$3*(C6013^2+D6013^2)*COS(I6012)*Input!$B$8*Input!$B$11)/(Input!$B$9/Input!$B$10)</f>
        <v>-3.786243691137289</v>
      </c>
      <c r="H6013" s="3">
        <f>-(0.5*Input!$B$3*(C6013^2+D6013^2)*SIN(I6012)*Input!$B$8*Input!$B$11)/(Input!$B$9/Input!$B$10)-Input!$B$10</f>
        <v>-6.1675508404749486</v>
      </c>
      <c r="I6013" s="3">
        <f t="shared" si="187"/>
        <v>-1.4262659524605545</v>
      </c>
    </row>
    <row r="6014" spans="1:9">
      <c r="A6014" s="3">
        <f t="shared" si="186"/>
        <v>6012</v>
      </c>
      <c r="B6014" s="3">
        <f>B6013+Input!$B$2</f>
        <v>6.0120000000003424</v>
      </c>
      <c r="C6014" s="3">
        <f>C6013+G6013*Input!$B$2</f>
        <v>10.358262640278308</v>
      </c>
      <c r="D6014" s="3">
        <f>D6013+H6013*Input!$B$2</f>
        <v>-71.200871130983643</v>
      </c>
      <c r="E6014" s="3">
        <f>E6013+Input!$B$2*C6014</f>
        <v>152.10815467348868</v>
      </c>
      <c r="F6014" s="3">
        <f>F6013+Input!$B$2*D6014</f>
        <v>-58.408239265545653</v>
      </c>
      <c r="G6014" s="3">
        <f>-(0.5*Input!$B$3*(C6014^2+D6014^2)*COS(I6013)*Input!$B$8*Input!$B$11)/(Input!$B$9/Input!$B$10)</f>
        <v>-3.7851524998548136</v>
      </c>
      <c r="H6014" s="3">
        <f>-(0.5*Input!$B$3*(C6014^2+D6014^2)*SIN(I6013)*Input!$B$8*Input!$B$11)/(Input!$B$9/Input!$B$10)-Input!$B$10</f>
        <v>-6.1632890444375903</v>
      </c>
      <c r="I6014" s="3">
        <f t="shared" si="187"/>
        <v>-1.4263303727604877</v>
      </c>
    </row>
    <row r="6015" spans="1:9">
      <c r="A6015" s="3">
        <f t="shared" si="186"/>
        <v>6013</v>
      </c>
      <c r="B6015" s="3">
        <f>B6014+Input!$B$2</f>
        <v>6.0130000000003427</v>
      </c>
      <c r="C6015" s="3">
        <f>C6014+G6014*Input!$B$2</f>
        <v>10.354477487778453</v>
      </c>
      <c r="D6015" s="3">
        <f>D6014+H6014*Input!$B$2</f>
        <v>-71.20703442002808</v>
      </c>
      <c r="E6015" s="3">
        <f>E6014+Input!$B$2*C6015</f>
        <v>152.11850915097645</v>
      </c>
      <c r="F6015" s="3">
        <f>F6014+Input!$B$2*D6015</f>
        <v>-58.47944629996568</v>
      </c>
      <c r="G6015" s="3">
        <f>-(0.5*Input!$B$3*(C6015^2+D6015^2)*COS(I6014)*Input!$B$8*Input!$B$11)/(Input!$B$9/Input!$B$10)</f>
        <v>-3.7840612959143463</v>
      </c>
      <c r="H6015" s="3">
        <f>-(0.5*Input!$B$3*(C6015^2+D6015^2)*SIN(I6014)*Input!$B$8*Input!$B$11)/(Input!$B$9/Input!$B$10)-Input!$B$10</f>
        <v>-6.159029817175842</v>
      </c>
      <c r="I6015" s="3">
        <f t="shared" si="187"/>
        <v>-1.4263947595783719</v>
      </c>
    </row>
    <row r="6016" spans="1:9">
      <c r="A6016" s="3">
        <f t="shared" si="186"/>
        <v>6014</v>
      </c>
      <c r="B6016" s="3">
        <f>B6015+Input!$B$2</f>
        <v>6.0140000000003431</v>
      </c>
      <c r="C6016" s="3">
        <f>C6015+G6015*Input!$B$2</f>
        <v>10.35069342648254</v>
      </c>
      <c r="D6016" s="3">
        <f>D6015+H6015*Input!$B$2</f>
        <v>-71.213193449845249</v>
      </c>
      <c r="E6016" s="3">
        <f>E6015+Input!$B$2*C6016</f>
        <v>152.12885984440294</v>
      </c>
      <c r="F6016" s="3">
        <f>F6015+Input!$B$2*D6016</f>
        <v>-58.550659493415523</v>
      </c>
      <c r="G6016" s="3">
        <f>-(0.5*Input!$B$3*(C6016^2+D6016^2)*COS(I6015)*Input!$B$8*Input!$B$11)/(Input!$B$9/Input!$B$10)</f>
        <v>-3.782970079742578</v>
      </c>
      <c r="H6016" s="3">
        <f>-(0.5*Input!$B$3*(C6016^2+D6016^2)*SIN(I6015)*Input!$B$8*Input!$B$11)/(Input!$B$9/Input!$B$10)-Input!$B$10</f>
        <v>-6.1547731576883216</v>
      </c>
      <c r="I6016" s="3">
        <f t="shared" si="187"/>
        <v>-1.4264591129372859</v>
      </c>
    </row>
    <row r="6017" spans="1:9">
      <c r="A6017" s="3">
        <f t="shared" si="186"/>
        <v>6015</v>
      </c>
      <c r="B6017" s="3">
        <f>B6016+Input!$B$2</f>
        <v>6.0150000000003434</v>
      </c>
      <c r="C6017" s="3">
        <f>C6016+G6016*Input!$B$2</f>
        <v>10.346910456402798</v>
      </c>
      <c r="D6017" s="3">
        <f>D6016+H6016*Input!$B$2</f>
        <v>-71.219348223002939</v>
      </c>
      <c r="E6017" s="3">
        <f>E6016+Input!$B$2*C6017</f>
        <v>152.13920675485934</v>
      </c>
      <c r="F6017" s="3">
        <f>F6016+Input!$B$2*D6017</f>
        <v>-58.621878841638527</v>
      </c>
      <c r="G6017" s="3">
        <f>-(0.5*Input!$B$3*(C6017^2+D6017^2)*COS(I6016)*Input!$B$8*Input!$B$11)/(Input!$B$9/Input!$B$10)</f>
        <v>-3.7818788517657049</v>
      </c>
      <c r="H6017" s="3">
        <f>-(0.5*Input!$B$3*(C6017^2+D6017^2)*SIN(I6016)*Input!$B$8*Input!$B$11)/(Input!$B$9/Input!$B$10)-Input!$B$10</f>
        <v>-6.1505190649731958</v>
      </c>
      <c r="I6017" s="3">
        <f t="shared" si="187"/>
        <v>-1.4265234328602858</v>
      </c>
    </row>
    <row r="6018" spans="1:9">
      <c r="A6018" s="3">
        <f t="shared" si="186"/>
        <v>6016</v>
      </c>
      <c r="B6018" s="3">
        <f>B6017+Input!$B$2</f>
        <v>6.0160000000003437</v>
      </c>
      <c r="C6018" s="3">
        <f>C6017+G6017*Input!$B$2</f>
        <v>10.343128577551031</v>
      </c>
      <c r="D6018" s="3">
        <f>D6017+H6017*Input!$B$2</f>
        <v>-71.225498742067913</v>
      </c>
      <c r="E6018" s="3">
        <f>E6017+Input!$B$2*C6018</f>
        <v>152.14954988343689</v>
      </c>
      <c r="F6018" s="3">
        <f>F6017+Input!$B$2*D6018</f>
        <v>-58.693104340380593</v>
      </c>
      <c r="G6018" s="3">
        <f>-(0.5*Input!$B$3*(C6018^2+D6018^2)*COS(I6017)*Input!$B$8*Input!$B$11)/(Input!$B$9/Input!$B$10)</f>
        <v>-3.7807876124094624</v>
      </c>
      <c r="H6018" s="3">
        <f>-(0.5*Input!$B$3*(C6018^2+D6018^2)*SIN(I6017)*Input!$B$8*Input!$B$11)/(Input!$B$9/Input!$B$10)-Input!$B$10</f>
        <v>-6.1462675380281553</v>
      </c>
      <c r="I6018" s="3">
        <f t="shared" si="187"/>
        <v>-1.4265877193704057</v>
      </c>
    </row>
    <row r="6019" spans="1:9">
      <c r="A6019" s="3">
        <f t="shared" si="186"/>
        <v>6017</v>
      </c>
      <c r="B6019" s="3">
        <f>B6018+Input!$B$2</f>
        <v>6.0170000000003441</v>
      </c>
      <c r="C6019" s="3">
        <f>C6018+G6018*Input!$B$2</f>
        <v>10.339347789938621</v>
      </c>
      <c r="D6019" s="3">
        <f>D6018+H6018*Input!$B$2</f>
        <v>-71.231645009605941</v>
      </c>
      <c r="E6019" s="3">
        <f>E6018+Input!$B$2*C6019</f>
        <v>152.15988923122683</v>
      </c>
      <c r="F6019" s="3">
        <f>F6018+Input!$B$2*D6019</f>
        <v>-58.764335985390197</v>
      </c>
      <c r="G6019" s="3">
        <f>-(0.5*Input!$B$3*(C6019^2+D6019^2)*COS(I6018)*Input!$B$8*Input!$B$11)/(Input!$B$9/Input!$B$10)</f>
        <v>-3.7796963620991022</v>
      </c>
      <c r="H6019" s="3">
        <f>-(0.5*Input!$B$3*(C6019^2+D6019^2)*SIN(I6018)*Input!$B$8*Input!$B$11)/(Input!$B$9/Input!$B$10)-Input!$B$10</f>
        <v>-6.1420185758504644</v>
      </c>
      <c r="I6019" s="3">
        <f t="shared" si="187"/>
        <v>-1.4266519724906574</v>
      </c>
    </row>
    <row r="6020" spans="1:9">
      <c r="A6020" s="3">
        <f t="shared" ref="A6020:A6083" si="188">A6019+1</f>
        <v>6018</v>
      </c>
      <c r="B6020" s="3">
        <f>B6019+Input!$B$2</f>
        <v>6.0180000000003444</v>
      </c>
      <c r="C6020" s="3">
        <f>C6019+G6019*Input!$B$2</f>
        <v>10.335568093576523</v>
      </c>
      <c r="D6020" s="3">
        <f>D6019+H6019*Input!$B$2</f>
        <v>-71.237787028181785</v>
      </c>
      <c r="E6020" s="3">
        <f>E6019+Input!$B$2*C6020</f>
        <v>152.17022479932041</v>
      </c>
      <c r="F6020" s="3">
        <f>F6019+Input!$B$2*D6020</f>
        <v>-58.835573772418378</v>
      </c>
      <c r="G6020" s="3">
        <f>-(0.5*Input!$B$3*(C6020^2+D6020^2)*COS(I6019)*Input!$B$8*Input!$B$11)/(Input!$B$9/Input!$B$10)</f>
        <v>-3.7786051012594037</v>
      </c>
      <c r="H6020" s="3">
        <f>-(0.5*Input!$B$3*(C6020^2+D6020^2)*SIN(I6019)*Input!$B$8*Input!$B$11)/(Input!$B$9/Input!$B$10)-Input!$B$10</f>
        <v>-6.1377721774369363</v>
      </c>
      <c r="I6020" s="3">
        <f t="shared" ref="I6020:I6083" si="189">ATAN(D6020/C6020)</f>
        <v>-1.4267161922440308</v>
      </c>
    </row>
    <row r="6021" spans="1:9">
      <c r="A6021" s="3">
        <f t="shared" si="188"/>
        <v>6019</v>
      </c>
      <c r="B6021" s="3">
        <f>B6020+Input!$B$2</f>
        <v>6.0190000000003447</v>
      </c>
      <c r="C6021" s="3">
        <f>C6020+G6020*Input!$B$2</f>
        <v>10.331789488475263</v>
      </c>
      <c r="D6021" s="3">
        <f>D6020+H6020*Input!$B$2</f>
        <v>-71.243924800359224</v>
      </c>
      <c r="E6021" s="3">
        <f>E6020+Input!$B$2*C6021</f>
        <v>152.18055658880888</v>
      </c>
      <c r="F6021" s="3">
        <f>F6020+Input!$B$2*D6021</f>
        <v>-58.906817697218735</v>
      </c>
      <c r="G6021" s="3">
        <f>-(0.5*Input!$B$3*(C6021^2+D6021^2)*COS(I6020)*Input!$B$8*Input!$B$11)/(Input!$B$9/Input!$B$10)</f>
        <v>-3.7775138303146703</v>
      </c>
      <c r="H6021" s="3">
        <f>-(0.5*Input!$B$3*(C6021^2+D6021^2)*SIN(I6020)*Input!$B$8*Input!$B$11)/(Input!$B$9/Input!$B$10)-Input!$B$10</f>
        <v>-6.1335283417839044</v>
      </c>
      <c r="I6021" s="3">
        <f t="shared" si="189"/>
        <v>-1.4267803786534938</v>
      </c>
    </row>
    <row r="6022" spans="1:9">
      <c r="A6022" s="3">
        <f t="shared" si="188"/>
        <v>6020</v>
      </c>
      <c r="B6022" s="3">
        <f>B6021+Input!$B$2</f>
        <v>6.0200000000003451</v>
      </c>
      <c r="C6022" s="3">
        <f>C6021+G6021*Input!$B$2</f>
        <v>10.328011974644948</v>
      </c>
      <c r="D6022" s="3">
        <f>D6021+H6021*Input!$B$2</f>
        <v>-71.250058328701002</v>
      </c>
      <c r="E6022" s="3">
        <f>E6021+Input!$B$2*C6022</f>
        <v>152.19088460078353</v>
      </c>
      <c r="F6022" s="3">
        <f>F6021+Input!$B$2*D6022</f>
        <v>-58.978067755547436</v>
      </c>
      <c r="G6022" s="3">
        <f>-(0.5*Input!$B$3*(C6022^2+D6022^2)*COS(I6021)*Input!$B$8*Input!$B$11)/(Input!$B$9/Input!$B$10)</f>
        <v>-3.7764225496887134</v>
      </c>
      <c r="H6022" s="3">
        <f>-(0.5*Input!$B$3*(C6022^2+D6022^2)*SIN(I6021)*Input!$B$8*Input!$B$11)/(Input!$B$9/Input!$B$10)-Input!$B$10</f>
        <v>-6.129287067887315</v>
      </c>
      <c r="I6022" s="3">
        <f t="shared" si="189"/>
        <v>-1.426844531741992</v>
      </c>
    </row>
    <row r="6023" spans="1:9">
      <c r="A6023" s="3">
        <f t="shared" si="188"/>
        <v>6021</v>
      </c>
      <c r="B6023" s="3">
        <f>B6022+Input!$B$2</f>
        <v>6.0210000000003454</v>
      </c>
      <c r="C6023" s="3">
        <f>C6022+G6022*Input!$B$2</f>
        <v>10.32423555209526</v>
      </c>
      <c r="D6023" s="3">
        <f>D6022+H6022*Input!$B$2</f>
        <v>-71.256187615768894</v>
      </c>
      <c r="E6023" s="3">
        <f>E6022+Input!$B$2*C6023</f>
        <v>152.20120883633564</v>
      </c>
      <c r="F6023" s="3">
        <f>F6022+Input!$B$2*D6023</f>
        <v>-59.049323943163202</v>
      </c>
      <c r="G6023" s="3">
        <f>-(0.5*Input!$B$3*(C6023^2+D6023^2)*COS(I6022)*Input!$B$8*Input!$B$11)/(Input!$B$9/Input!$B$10)</f>
        <v>-3.7753312598048963</v>
      </c>
      <c r="H6023" s="3">
        <f>-(0.5*Input!$B$3*(C6023^2+D6023^2)*SIN(I6022)*Input!$B$8*Input!$B$11)/(Input!$B$9/Input!$B$10)-Input!$B$10</f>
        <v>-6.1250483547425922</v>
      </c>
      <c r="I6023" s="3">
        <f t="shared" si="189"/>
        <v>-1.4269086515324492</v>
      </c>
    </row>
    <row r="6024" spans="1:9">
      <c r="A6024" s="3">
        <f t="shared" si="188"/>
        <v>6022</v>
      </c>
      <c r="B6024" s="3">
        <f>B6023+Input!$B$2</f>
        <v>6.0220000000003457</v>
      </c>
      <c r="C6024" s="3">
        <f>C6023+G6023*Input!$B$2</f>
        <v>10.320460220835455</v>
      </c>
      <c r="D6024" s="3">
        <f>D6023+H6023*Input!$B$2</f>
        <v>-71.262312664123641</v>
      </c>
      <c r="E6024" s="3">
        <f>E6023+Input!$B$2*C6024</f>
        <v>152.21152929655648</v>
      </c>
      <c r="F6024" s="3">
        <f>F6023+Input!$B$2*D6024</f>
        <v>-59.120586255827327</v>
      </c>
      <c r="G6024" s="3">
        <f>-(0.5*Input!$B$3*(C6024^2+D6024^2)*COS(I6023)*Input!$B$8*Input!$B$11)/(Input!$B$9/Input!$B$10)</f>
        <v>-3.7742399610860855</v>
      </c>
      <c r="H6024" s="3">
        <f>-(0.5*Input!$B$3*(C6024^2+D6024^2)*SIN(I6023)*Input!$B$8*Input!$B$11)/(Input!$B$9/Input!$B$10)-Input!$B$10</f>
        <v>-6.1208122013447763</v>
      </c>
      <c r="I6024" s="3">
        <f t="shared" si="189"/>
        <v>-1.426972738047767</v>
      </c>
    </row>
    <row r="6025" spans="1:9">
      <c r="A6025" s="3">
        <f t="shared" si="188"/>
        <v>6023</v>
      </c>
      <c r="B6025" s="3">
        <f>B6024+Input!$B$2</f>
        <v>6.0230000000003461</v>
      </c>
      <c r="C6025" s="3">
        <f>C6024+G6024*Input!$B$2</f>
        <v>10.31668598087437</v>
      </c>
      <c r="D6025" s="3">
        <f>D6024+H6024*Input!$B$2</f>
        <v>-71.268433476324986</v>
      </c>
      <c r="E6025" s="3">
        <f>E6024+Input!$B$2*C6025</f>
        <v>152.22184598253736</v>
      </c>
      <c r="F6025" s="3">
        <f>F6024+Input!$B$2*D6025</f>
        <v>-59.191854689303653</v>
      </c>
      <c r="G6025" s="3">
        <f>-(0.5*Input!$B$3*(C6025^2+D6025^2)*COS(I6024)*Input!$B$8*Input!$B$11)/(Input!$B$9/Input!$B$10)</f>
        <v>-3.7731486539546775</v>
      </c>
      <c r="H6025" s="3">
        <f>-(0.5*Input!$B$3*(C6025^2+D6025^2)*SIN(I6024)*Input!$B$8*Input!$B$11)/(Input!$B$9/Input!$B$10)-Input!$B$10</f>
        <v>-6.1165786066884458</v>
      </c>
      <c r="I6025" s="3">
        <f t="shared" si="189"/>
        <v>-1.4270367913108255</v>
      </c>
    </row>
    <row r="6026" spans="1:9">
      <c r="A6026" s="3">
        <f t="shared" si="188"/>
        <v>6024</v>
      </c>
      <c r="B6026" s="3">
        <f>B6025+Input!$B$2</f>
        <v>6.0240000000003464</v>
      </c>
      <c r="C6026" s="3">
        <f>C6025+G6025*Input!$B$2</f>
        <v>10.312912832220416</v>
      </c>
      <c r="D6026" s="3">
        <f>D6025+H6025*Input!$B$2</f>
        <v>-71.27455005493168</v>
      </c>
      <c r="E6026" s="3">
        <f>E6025+Input!$B$2*C6026</f>
        <v>152.23215889536959</v>
      </c>
      <c r="F6026" s="3">
        <f>F6025+Input!$B$2*D6026</f>
        <v>-59.263129239358584</v>
      </c>
      <c r="G6026" s="3">
        <f>-(0.5*Input!$B$3*(C6026^2+D6026^2)*COS(I6025)*Input!$B$8*Input!$B$11)/(Input!$B$9/Input!$B$10)</f>
        <v>-3.7720573388325938</v>
      </c>
      <c r="H6026" s="3">
        <f>-(0.5*Input!$B$3*(C6026^2+D6026^2)*SIN(I6025)*Input!$B$8*Input!$B$11)/(Input!$B$9/Input!$B$10)-Input!$B$10</f>
        <v>-6.1123475697677421</v>
      </c>
      <c r="I6026" s="3">
        <f t="shared" si="189"/>
        <v>-1.4271008113444823</v>
      </c>
    </row>
    <row r="6027" spans="1:9">
      <c r="A6027" s="3">
        <f t="shared" si="188"/>
        <v>6025</v>
      </c>
      <c r="B6027" s="3">
        <f>B6026+Input!$B$2</f>
        <v>6.0250000000003467</v>
      </c>
      <c r="C6027" s="3">
        <f>C6026+G6026*Input!$B$2</f>
        <v>10.309140774881584</v>
      </c>
      <c r="D6027" s="3">
        <f>D6026+H6026*Input!$B$2</f>
        <v>-71.280662402501449</v>
      </c>
      <c r="E6027" s="3">
        <f>E6026+Input!$B$2*C6027</f>
        <v>152.24246803614449</v>
      </c>
      <c r="F6027" s="3">
        <f>F6026+Input!$B$2*D6027</f>
        <v>-59.334409901761084</v>
      </c>
      <c r="G6027" s="3">
        <f>-(0.5*Input!$B$3*(C6027^2+D6027^2)*COS(I6026)*Input!$B$8*Input!$B$11)/(Input!$B$9/Input!$B$10)</f>
        <v>-3.7709660161412875</v>
      </c>
      <c r="H6027" s="3">
        <f>-(0.5*Input!$B$3*(C6027^2+D6027^2)*SIN(I6026)*Input!$B$8*Input!$B$11)/(Input!$B$9/Input!$B$10)-Input!$B$10</f>
        <v>-6.1081190895763484</v>
      </c>
      <c r="I6027" s="3">
        <f t="shared" si="189"/>
        <v>-1.4271647981715734</v>
      </c>
    </row>
    <row r="6028" spans="1:9">
      <c r="A6028" s="3">
        <f t="shared" si="188"/>
        <v>6026</v>
      </c>
      <c r="B6028" s="3">
        <f>B6027+Input!$B$2</f>
        <v>6.0260000000003471</v>
      </c>
      <c r="C6028" s="3">
        <f>C6027+G6027*Input!$B$2</f>
        <v>10.305369808865443</v>
      </c>
      <c r="D6028" s="3">
        <f>D6027+H6027*Input!$B$2</f>
        <v>-71.286770521591023</v>
      </c>
      <c r="E6028" s="3">
        <f>E6027+Input!$B$2*C6028</f>
        <v>152.25277340595335</v>
      </c>
      <c r="F6028" s="3">
        <f>F6027+Input!$B$2*D6028</f>
        <v>-59.405696672282673</v>
      </c>
      <c r="G6028" s="3">
        <f>-(0.5*Input!$B$3*(C6028^2+D6028^2)*COS(I6027)*Input!$B$8*Input!$B$11)/(Input!$B$9/Input!$B$10)</f>
        <v>-3.7698746863017294</v>
      </c>
      <c r="H6028" s="3">
        <f>-(0.5*Input!$B$3*(C6028^2+D6028^2)*SIN(I6027)*Input!$B$8*Input!$B$11)/(Input!$B$9/Input!$B$10)-Input!$B$10</f>
        <v>-6.1038931651075323</v>
      </c>
      <c r="I6028" s="3">
        <f t="shared" si="189"/>
        <v>-1.4272287518149129</v>
      </c>
    </row>
    <row r="6029" spans="1:9">
      <c r="A6029" s="3">
        <f t="shared" si="188"/>
        <v>6027</v>
      </c>
      <c r="B6029" s="3">
        <f>B6028+Input!$B$2</f>
        <v>6.0270000000003474</v>
      </c>
      <c r="C6029" s="3">
        <f>C6028+G6028*Input!$B$2</f>
        <v>10.301599934179141</v>
      </c>
      <c r="D6029" s="3">
        <f>D6028+H6028*Input!$B$2</f>
        <v>-71.292874414756128</v>
      </c>
      <c r="E6029" s="3">
        <f>E6028+Input!$B$2*C6029</f>
        <v>152.26307500588752</v>
      </c>
      <c r="F6029" s="3">
        <f>F6028+Input!$B$2*D6029</f>
        <v>-59.476989546697432</v>
      </c>
      <c r="G6029" s="3">
        <f>-(0.5*Input!$B$3*(C6029^2+D6029^2)*COS(I6028)*Input!$B$8*Input!$B$11)/(Input!$B$9/Input!$B$10)</f>
        <v>-3.7687833497344143</v>
      </c>
      <c r="H6029" s="3">
        <f>-(0.5*Input!$B$3*(C6029^2+D6029^2)*SIN(I6028)*Input!$B$8*Input!$B$11)/(Input!$B$9/Input!$B$10)-Input!$B$10</f>
        <v>-6.0996697953541279</v>
      </c>
      <c r="I6029" s="3">
        <f t="shared" si="189"/>
        <v>-1.427292672297293</v>
      </c>
    </row>
    <row r="6030" spans="1:9">
      <c r="A6030" s="3">
        <f t="shared" si="188"/>
        <v>6028</v>
      </c>
      <c r="B6030" s="3">
        <f>B6029+Input!$B$2</f>
        <v>6.0280000000003477</v>
      </c>
      <c r="C6030" s="3">
        <f>C6029+G6029*Input!$B$2</f>
        <v>10.297831150829406</v>
      </c>
      <c r="D6030" s="3">
        <f>D6029+H6029*Input!$B$2</f>
        <v>-71.298974084551475</v>
      </c>
      <c r="E6030" s="3">
        <f>E6029+Input!$B$2*C6030</f>
        <v>152.27337283703835</v>
      </c>
      <c r="F6030" s="3">
        <f>F6029+Input!$B$2*D6030</f>
        <v>-59.548288520781981</v>
      </c>
      <c r="G6030" s="3">
        <f>-(0.5*Input!$B$3*(C6030^2+D6030^2)*COS(I6029)*Input!$B$8*Input!$B$11)/(Input!$B$9/Input!$B$10)</f>
        <v>-3.7676920068593756</v>
      </c>
      <c r="H6030" s="3">
        <f>-(0.5*Input!$B$3*(C6030^2+D6030^2)*SIN(I6029)*Input!$B$8*Input!$B$11)/(Input!$B$9/Input!$B$10)-Input!$B$10</f>
        <v>-6.0954489793085251</v>
      </c>
      <c r="I6030" s="3">
        <f t="shared" si="189"/>
        <v>-1.4273565596414839</v>
      </c>
    </row>
    <row r="6031" spans="1:9">
      <c r="A6031" s="3">
        <f t="shared" si="188"/>
        <v>6029</v>
      </c>
      <c r="B6031" s="3">
        <f>B6030+Input!$B$2</f>
        <v>6.0290000000003481</v>
      </c>
      <c r="C6031" s="3">
        <f>C6030+G6030*Input!$B$2</f>
        <v>10.294063458822547</v>
      </c>
      <c r="D6031" s="3">
        <f>D6030+H6030*Input!$B$2</f>
        <v>-71.305069533530784</v>
      </c>
      <c r="E6031" s="3">
        <f>E6030+Input!$B$2*C6031</f>
        <v>152.28366690049717</v>
      </c>
      <c r="F6031" s="3">
        <f>F6030+Input!$B$2*D6031</f>
        <v>-59.61959359031551</v>
      </c>
      <c r="G6031" s="3">
        <f>-(0.5*Input!$B$3*(C6031^2+D6031^2)*COS(I6030)*Input!$B$8*Input!$B$11)/(Input!$B$9/Input!$B$10)</f>
        <v>-3.7666006580961633</v>
      </c>
      <c r="H6031" s="3">
        <f>-(0.5*Input!$B$3*(C6031^2+D6031^2)*SIN(I6030)*Input!$B$8*Input!$B$11)/(Input!$B$9/Input!$B$10)-Input!$B$10</f>
        <v>-6.0912307159626735</v>
      </c>
      <c r="I6031" s="3">
        <f t="shared" si="189"/>
        <v>-1.4274204138702347</v>
      </c>
    </row>
    <row r="6032" spans="1:9">
      <c r="A6032" s="3">
        <f t="shared" si="188"/>
        <v>6030</v>
      </c>
      <c r="B6032" s="3">
        <f>B6031+Input!$B$2</f>
        <v>6.0300000000003484</v>
      </c>
      <c r="C6032" s="3">
        <f>C6031+G6031*Input!$B$2</f>
        <v>10.290296858164451</v>
      </c>
      <c r="D6032" s="3">
        <f>D6031+H6031*Input!$B$2</f>
        <v>-71.31116076424675</v>
      </c>
      <c r="E6032" s="3">
        <f>E6031+Input!$B$2*C6032</f>
        <v>152.29395719735533</v>
      </c>
      <c r="F6032" s="3">
        <f>F6031+Input!$B$2*D6032</f>
        <v>-59.690904751079756</v>
      </c>
      <c r="G6032" s="3">
        <f>-(0.5*Input!$B$3*(C6032^2+D6032^2)*COS(I6031)*Input!$B$8*Input!$B$11)/(Input!$B$9/Input!$B$10)</f>
        <v>-3.765509303863845</v>
      </c>
      <c r="H6032" s="3">
        <f>-(0.5*Input!$B$3*(C6032^2+D6032^2)*SIN(I6031)*Input!$B$8*Input!$B$11)/(Input!$B$9/Input!$B$10)-Input!$B$10</f>
        <v>-6.0870150043081104</v>
      </c>
      <c r="I6032" s="3">
        <f t="shared" si="189"/>
        <v>-1.4274842350062715</v>
      </c>
    </row>
    <row r="6033" spans="1:9">
      <c r="A6033" s="3">
        <f t="shared" si="188"/>
        <v>6031</v>
      </c>
      <c r="B6033" s="3">
        <f>B6032+Input!$B$2</f>
        <v>6.0310000000003487</v>
      </c>
      <c r="C6033" s="3">
        <f>C6032+G6032*Input!$B$2</f>
        <v>10.286531348860587</v>
      </c>
      <c r="D6033" s="3">
        <f>D6032+H6032*Input!$B$2</f>
        <v>-71.317247779251062</v>
      </c>
      <c r="E6033" s="3">
        <f>E6032+Input!$B$2*C6033</f>
        <v>152.30424372870419</v>
      </c>
      <c r="F6033" s="3">
        <f>F6032+Input!$B$2*D6033</f>
        <v>-59.762221998859005</v>
      </c>
      <c r="G6033" s="3">
        <f>-(0.5*Input!$B$3*(C6033^2+D6033^2)*COS(I6032)*Input!$B$8*Input!$B$11)/(Input!$B$9/Input!$B$10)</f>
        <v>-3.7644179445810417</v>
      </c>
      <c r="H6033" s="3">
        <f>-(0.5*Input!$B$3*(C6033^2+D6033^2)*SIN(I6032)*Input!$B$8*Input!$B$11)/(Input!$B$9/Input!$B$10)-Input!$B$10</f>
        <v>-6.0828018433359219</v>
      </c>
      <c r="I6033" s="3">
        <f t="shared" si="189"/>
        <v>-1.4275480230723001</v>
      </c>
    </row>
    <row r="6034" spans="1:9">
      <c r="A6034" s="3">
        <f t="shared" si="188"/>
        <v>6032</v>
      </c>
      <c r="B6034" s="3">
        <f>B6033+Input!$B$2</f>
        <v>6.0320000000003491</v>
      </c>
      <c r="C6034" s="3">
        <f>C6033+G6033*Input!$B$2</f>
        <v>10.282766930916006</v>
      </c>
      <c r="D6034" s="3">
        <f>D6033+H6033*Input!$B$2</f>
        <v>-71.323330581094396</v>
      </c>
      <c r="E6034" s="3">
        <f>E6033+Input!$B$2*C6034</f>
        <v>152.31452649563511</v>
      </c>
      <c r="F6034" s="3">
        <f>F6033+Input!$B$2*D6034</f>
        <v>-59.833545329440099</v>
      </c>
      <c r="G6034" s="3">
        <f>-(0.5*Input!$B$3*(C6034^2+D6034^2)*COS(I6033)*Input!$B$8*Input!$B$11)/(Input!$B$9/Input!$B$10)</f>
        <v>-3.7633265806658684</v>
      </c>
      <c r="H6034" s="3">
        <f>-(0.5*Input!$B$3*(C6034^2+D6034^2)*SIN(I6033)*Input!$B$8*Input!$B$11)/(Input!$B$9/Input!$B$10)-Input!$B$10</f>
        <v>-6.078591232036807</v>
      </c>
      <c r="I6034" s="3">
        <f t="shared" si="189"/>
        <v>-1.4276117780910036</v>
      </c>
    </row>
    <row r="6035" spans="1:9">
      <c r="A6035" s="3">
        <f t="shared" si="188"/>
        <v>6033</v>
      </c>
      <c r="B6035" s="3">
        <f>B6034+Input!$B$2</f>
        <v>6.0330000000003494</v>
      </c>
      <c r="C6035" s="3">
        <f>C6034+G6034*Input!$B$2</f>
        <v>10.27900360433534</v>
      </c>
      <c r="D6035" s="3">
        <f>D6034+H6034*Input!$B$2</f>
        <v>-71.329409172326436</v>
      </c>
      <c r="E6035" s="3">
        <f>E6034+Input!$B$2*C6035</f>
        <v>152.32480549923943</v>
      </c>
      <c r="F6035" s="3">
        <f>F6034+Input!$B$2*D6035</f>
        <v>-59.904874738612428</v>
      </c>
      <c r="G6035" s="3">
        <f>-(0.5*Input!$B$3*(C6035^2+D6035^2)*COS(I6034)*Input!$B$8*Input!$B$11)/(Input!$B$9/Input!$B$10)</f>
        <v>-3.7622352125359919</v>
      </c>
      <c r="H6035" s="3">
        <f>-(0.5*Input!$B$3*(C6035^2+D6035^2)*SIN(I6034)*Input!$B$8*Input!$B$11)/(Input!$B$9/Input!$B$10)-Input!$B$10</f>
        <v>-6.0743831694009884</v>
      </c>
      <c r="I6035" s="3">
        <f t="shared" si="189"/>
        <v>-1.4276755000850434</v>
      </c>
    </row>
    <row r="6036" spans="1:9">
      <c r="A6036" s="3">
        <f t="shared" si="188"/>
        <v>6034</v>
      </c>
      <c r="B6036" s="3">
        <f>B6035+Input!$B$2</f>
        <v>6.0340000000003498</v>
      </c>
      <c r="C6036" s="3">
        <f>C6035+G6035*Input!$B$2</f>
        <v>10.275241369122805</v>
      </c>
      <c r="D6036" s="3">
        <f>D6035+H6035*Input!$B$2</f>
        <v>-71.335483555495841</v>
      </c>
      <c r="E6036" s="3">
        <f>E6035+Input!$B$2*C6036</f>
        <v>152.33508074060856</v>
      </c>
      <c r="F6036" s="3">
        <f>F6035+Input!$B$2*D6036</f>
        <v>-59.976210222167921</v>
      </c>
      <c r="G6036" s="3">
        <f>-(0.5*Input!$B$3*(C6036^2+D6036^2)*COS(I6035)*Input!$B$8*Input!$B$11)/(Input!$B$9/Input!$B$10)</f>
        <v>-3.7611438406086037</v>
      </c>
      <c r="H6036" s="3">
        <f>-(0.5*Input!$B$3*(C6036^2+D6036^2)*SIN(I6035)*Input!$B$8*Input!$B$11)/(Input!$B$9/Input!$B$10)-Input!$B$10</f>
        <v>-6.0701776544182948</v>
      </c>
      <c r="I6036" s="3">
        <f t="shared" si="189"/>
        <v>-1.4277391890770599</v>
      </c>
    </row>
    <row r="6037" spans="1:9">
      <c r="A6037" s="3">
        <f t="shared" si="188"/>
        <v>6035</v>
      </c>
      <c r="B6037" s="3">
        <f>B6036+Input!$B$2</f>
        <v>6.0350000000003501</v>
      </c>
      <c r="C6037" s="3">
        <f>C6036+G6036*Input!$B$2</f>
        <v>10.271480225282197</v>
      </c>
      <c r="D6037" s="3">
        <f>D6036+H6036*Input!$B$2</f>
        <v>-71.341553733150263</v>
      </c>
      <c r="E6037" s="3">
        <f>E6036+Input!$B$2*C6037</f>
        <v>152.34535222083383</v>
      </c>
      <c r="F6037" s="3">
        <f>F6036+Input!$B$2*D6037</f>
        <v>-60.04755177590107</v>
      </c>
      <c r="G6037" s="3">
        <f>-(0.5*Input!$B$3*(C6037^2+D6037^2)*COS(I6036)*Input!$B$8*Input!$B$11)/(Input!$B$9/Input!$B$10)</f>
        <v>-3.7600524653004079</v>
      </c>
      <c r="H6037" s="3">
        <f>-(0.5*Input!$B$3*(C6037^2+D6037^2)*SIN(I6036)*Input!$B$8*Input!$B$11)/(Input!$B$9/Input!$B$10)-Input!$B$10</f>
        <v>-6.0659746860781354</v>
      </c>
      <c r="I6037" s="3">
        <f t="shared" si="189"/>
        <v>-1.4278028450896711</v>
      </c>
    </row>
    <row r="6038" spans="1:9">
      <c r="A6038" s="3">
        <f t="shared" si="188"/>
        <v>6036</v>
      </c>
      <c r="B6038" s="3">
        <f>B6037+Input!$B$2</f>
        <v>6.0360000000003504</v>
      </c>
      <c r="C6038" s="3">
        <f>C6037+G6037*Input!$B$2</f>
        <v>10.267720172816896</v>
      </c>
      <c r="D6038" s="3">
        <f>D6037+H6037*Input!$B$2</f>
        <v>-71.347619707836344</v>
      </c>
      <c r="E6038" s="3">
        <f>E6037+Input!$B$2*C6038</f>
        <v>152.35561994100664</v>
      </c>
      <c r="F6038" s="3">
        <f>F6037+Input!$B$2*D6038</f>
        <v>-60.118899395608906</v>
      </c>
      <c r="G6038" s="3">
        <f>-(0.5*Input!$B$3*(C6038^2+D6038^2)*COS(I6037)*Input!$B$8*Input!$B$11)/(Input!$B$9/Input!$B$10)</f>
        <v>-3.7589610870276524</v>
      </c>
      <c r="H6038" s="3">
        <f>-(0.5*Input!$B$3*(C6038^2+D6038^2)*SIN(I6037)*Input!$B$8*Input!$B$11)/(Input!$B$9/Input!$B$10)-Input!$B$10</f>
        <v>-6.0617742633694789</v>
      </c>
      <c r="I6038" s="3">
        <f t="shared" si="189"/>
        <v>-1.4278664681454742</v>
      </c>
    </row>
    <row r="6039" spans="1:9">
      <c r="A6039" s="3">
        <f t="shared" si="188"/>
        <v>6037</v>
      </c>
      <c r="B6039" s="3">
        <f>B6038+Input!$B$2</f>
        <v>6.0370000000003508</v>
      </c>
      <c r="C6039" s="3">
        <f>C6038+G6038*Input!$B$2</f>
        <v>10.263961211729868</v>
      </c>
      <c r="D6039" s="3">
        <f>D6038+H6038*Input!$B$2</f>
        <v>-71.353681482099717</v>
      </c>
      <c r="E6039" s="3">
        <f>E6038+Input!$B$2*C6039</f>
        <v>152.36588390221837</v>
      </c>
      <c r="F6039" s="3">
        <f>F6038+Input!$B$2*D6039</f>
        <v>-60.190253077091008</v>
      </c>
      <c r="G6039" s="3">
        <f>-(0.5*Input!$B$3*(C6039^2+D6039^2)*COS(I6038)*Input!$B$8*Input!$B$11)/(Input!$B$9/Input!$B$10)</f>
        <v>-3.7578697062061033</v>
      </c>
      <c r="H6039" s="3">
        <f>-(0.5*Input!$B$3*(C6039^2+D6039^2)*SIN(I6038)*Input!$B$8*Input!$B$11)/(Input!$B$9/Input!$B$10)-Input!$B$10</f>
        <v>-6.0575763852808961</v>
      </c>
      <c r="I6039" s="3">
        <f t="shared" si="189"/>
        <v>-1.4279300582670442</v>
      </c>
    </row>
    <row r="6040" spans="1:9">
      <c r="A6040" s="3">
        <f t="shared" si="188"/>
        <v>6038</v>
      </c>
      <c r="B6040" s="3">
        <f>B6039+Input!$B$2</f>
        <v>6.0380000000003511</v>
      </c>
      <c r="C6040" s="3">
        <f>C6039+G6039*Input!$B$2</f>
        <v>10.260203342023662</v>
      </c>
      <c r="D6040" s="3">
        <f>D6039+H6039*Input!$B$2</f>
        <v>-71.35973905848499</v>
      </c>
      <c r="E6040" s="3">
        <f>E6039+Input!$B$2*C6040</f>
        <v>152.3761441055604</v>
      </c>
      <c r="F6040" s="3">
        <f>F6039+Input!$B$2*D6040</f>
        <v>-60.261612816149494</v>
      </c>
      <c r="G6040" s="3">
        <f>-(0.5*Input!$B$3*(C6040^2+D6040^2)*COS(I6039)*Input!$B$8*Input!$B$11)/(Input!$B$9/Input!$B$10)</f>
        <v>-3.7567783232510594</v>
      </c>
      <c r="H6040" s="3">
        <f>-(0.5*Input!$B$3*(C6040^2+D6040^2)*SIN(I6039)*Input!$B$8*Input!$B$11)/(Input!$B$9/Input!$B$10)-Input!$B$10</f>
        <v>-6.0533810508005317</v>
      </c>
      <c r="I6040" s="3">
        <f t="shared" si="189"/>
        <v>-1.4279936154769346</v>
      </c>
    </row>
    <row r="6041" spans="1:9">
      <c r="A6041" s="3">
        <f t="shared" si="188"/>
        <v>6039</v>
      </c>
      <c r="B6041" s="3">
        <f>B6040+Input!$B$2</f>
        <v>6.0390000000003514</v>
      </c>
      <c r="C6041" s="3">
        <f>C6040+G6040*Input!$B$2</f>
        <v>10.256446563700411</v>
      </c>
      <c r="D6041" s="3">
        <f>D6040+H6040*Input!$B$2</f>
        <v>-71.365792439535795</v>
      </c>
      <c r="E6041" s="3">
        <f>E6040+Input!$B$2*C6041</f>
        <v>152.38640055212409</v>
      </c>
      <c r="F6041" s="3">
        <f>F6040+Input!$B$2*D6041</f>
        <v>-60.332978608589031</v>
      </c>
      <c r="G6041" s="3">
        <f>-(0.5*Input!$B$3*(C6041^2+D6041^2)*COS(I6040)*Input!$B$8*Input!$B$11)/(Input!$B$9/Input!$B$10)</f>
        <v>-3.7556869385773535</v>
      </c>
      <c r="H6041" s="3">
        <f>-(0.5*Input!$B$3*(C6041^2+D6041^2)*SIN(I6040)*Input!$B$8*Input!$B$11)/(Input!$B$9/Input!$B$10)-Input!$B$10</f>
        <v>-6.0491882589160859</v>
      </c>
      <c r="I6041" s="3">
        <f t="shared" si="189"/>
        <v>-1.4280571397976778</v>
      </c>
    </row>
    <row r="6042" spans="1:9">
      <c r="A6042" s="3">
        <f t="shared" si="188"/>
        <v>6040</v>
      </c>
      <c r="B6042" s="3">
        <f>B6041+Input!$B$2</f>
        <v>6.0400000000003518</v>
      </c>
      <c r="C6042" s="3">
        <f>C6041+G6041*Input!$B$2</f>
        <v>10.252690876761834</v>
      </c>
      <c r="D6042" s="3">
        <f>D6041+H6041*Input!$B$2</f>
        <v>-71.371841627794709</v>
      </c>
      <c r="E6042" s="3">
        <f>E6041+Input!$B$2*C6042</f>
        <v>152.39665324300086</v>
      </c>
      <c r="F6042" s="3">
        <f>F6041+Input!$B$2*D6042</f>
        <v>-60.404350450216825</v>
      </c>
      <c r="G6042" s="3">
        <f>-(0.5*Input!$B$3*(C6042^2+D6042^2)*COS(I6041)*Input!$B$8*Input!$B$11)/(Input!$B$9/Input!$B$10)</f>
        <v>-3.7545955525993313</v>
      </c>
      <c r="H6042" s="3">
        <f>-(0.5*Input!$B$3*(C6042^2+D6042^2)*SIN(I6041)*Input!$B$8*Input!$B$11)/(Input!$B$9/Input!$B$10)-Input!$B$10</f>
        <v>-6.0449980086149004</v>
      </c>
      <c r="I6042" s="3">
        <f t="shared" si="189"/>
        <v>-1.428120631251784</v>
      </c>
    </row>
    <row r="6043" spans="1:9">
      <c r="A6043" s="3">
        <f t="shared" si="188"/>
        <v>6041</v>
      </c>
      <c r="B6043" s="3">
        <f>B6042+Input!$B$2</f>
        <v>6.0410000000003521</v>
      </c>
      <c r="C6043" s="3">
        <f>C6042+G6042*Input!$B$2</f>
        <v>10.248936281209234</v>
      </c>
      <c r="D6043" s="3">
        <f>D6042+H6042*Input!$B$2</f>
        <v>-71.377886625803328</v>
      </c>
      <c r="E6043" s="3">
        <f>E6042+Input!$B$2*C6043</f>
        <v>152.40690217928207</v>
      </c>
      <c r="F6043" s="3">
        <f>F6042+Input!$B$2*D6043</f>
        <v>-60.475728336842629</v>
      </c>
      <c r="G6043" s="3">
        <f>-(0.5*Input!$B$3*(C6043^2+D6043^2)*COS(I6042)*Input!$B$8*Input!$B$11)/(Input!$B$9/Input!$B$10)</f>
        <v>-3.7535041657308903</v>
      </c>
      <c r="H6043" s="3">
        <f>-(0.5*Input!$B$3*(C6043^2+D6043^2)*SIN(I6042)*Input!$B$8*Input!$B$11)/(Input!$B$9/Input!$B$10)-Input!$B$10</f>
        <v>-6.0408102988838586</v>
      </c>
      <c r="I6043" s="3">
        <f t="shared" si="189"/>
        <v>-1.4281840898617426</v>
      </c>
    </row>
    <row r="6044" spans="1:9">
      <c r="A6044" s="3">
        <f t="shared" si="188"/>
        <v>6042</v>
      </c>
      <c r="B6044" s="3">
        <f>B6043+Input!$B$2</f>
        <v>6.0420000000003524</v>
      </c>
      <c r="C6044" s="3">
        <f>C6043+G6043*Input!$B$2</f>
        <v>10.245182777043503</v>
      </c>
      <c r="D6044" s="3">
        <f>D6043+H6043*Input!$B$2</f>
        <v>-71.383927436102212</v>
      </c>
      <c r="E6044" s="3">
        <f>E6043+Input!$B$2*C6044</f>
        <v>152.41714736205913</v>
      </c>
      <c r="F6044" s="3">
        <f>F6043+Input!$B$2*D6044</f>
        <v>-60.547112264278731</v>
      </c>
      <c r="G6044" s="3">
        <f>-(0.5*Input!$B$3*(C6044^2+D6044^2)*COS(I6043)*Input!$B$8*Input!$B$11)/(Input!$B$9/Input!$B$10)</f>
        <v>-3.752412778385438</v>
      </c>
      <c r="H6044" s="3">
        <f>-(0.5*Input!$B$3*(C6044^2+D6044^2)*SIN(I6043)*Input!$B$8*Input!$B$11)/(Input!$B$9/Input!$B$10)-Input!$B$10</f>
        <v>-6.0366251287094634</v>
      </c>
      <c r="I6044" s="3">
        <f t="shared" si="189"/>
        <v>-1.4282475156500214</v>
      </c>
    </row>
    <row r="6045" spans="1:9">
      <c r="A6045" s="3">
        <f t="shared" si="188"/>
        <v>6043</v>
      </c>
      <c r="B6045" s="3">
        <f>B6044+Input!$B$2</f>
        <v>6.0430000000003528</v>
      </c>
      <c r="C6045" s="3">
        <f>C6044+G6044*Input!$B$2</f>
        <v>10.241430364265117</v>
      </c>
      <c r="D6045" s="3">
        <f>D6044+H6044*Input!$B$2</f>
        <v>-71.389964061230927</v>
      </c>
      <c r="E6045" s="3">
        <f>E6044+Input!$B$2*C6045</f>
        <v>152.42738879242339</v>
      </c>
      <c r="F6045" s="3">
        <f>F6044+Input!$B$2*D6045</f>
        <v>-60.618502228339963</v>
      </c>
      <c r="G6045" s="3">
        <f>-(0.5*Input!$B$3*(C6045^2+D6045^2)*COS(I6044)*Input!$B$8*Input!$B$11)/(Input!$B$9/Input!$B$10)</f>
        <v>-3.7513213909759164</v>
      </c>
      <c r="H6045" s="3">
        <f>-(0.5*Input!$B$3*(C6045^2+D6045^2)*SIN(I6044)*Input!$B$8*Input!$B$11)/(Input!$B$9/Input!$B$10)-Input!$B$10</f>
        <v>-6.0324424970777706</v>
      </c>
      <c r="I6045" s="3">
        <f t="shared" si="189"/>
        <v>-1.4283109086390662</v>
      </c>
    </row>
    <row r="6046" spans="1:9">
      <c r="A6046" s="3">
        <f t="shared" si="188"/>
        <v>6044</v>
      </c>
      <c r="B6046" s="3">
        <f>B6045+Input!$B$2</f>
        <v>6.0440000000003531</v>
      </c>
      <c r="C6046" s="3">
        <f>C6045+G6045*Input!$B$2</f>
        <v>10.237679042874142</v>
      </c>
      <c r="D6046" s="3">
        <f>D6045+H6045*Input!$B$2</f>
        <v>-71.395996503728</v>
      </c>
      <c r="E6046" s="3">
        <f>E6045+Input!$B$2*C6046</f>
        <v>152.43762647146627</v>
      </c>
      <c r="F6046" s="3">
        <f>F6045+Input!$B$2*D6046</f>
        <v>-60.689898224843688</v>
      </c>
      <c r="G6046" s="3">
        <f>-(0.5*Input!$B$3*(C6046^2+D6046^2)*COS(I6045)*Input!$B$8*Input!$B$11)/(Input!$B$9/Input!$B$10)</f>
        <v>-3.7502300039148113</v>
      </c>
      <c r="H6046" s="3">
        <f>-(0.5*Input!$B$3*(C6046^2+D6046^2)*SIN(I6045)*Input!$B$8*Input!$B$11)/(Input!$B$9/Input!$B$10)-Input!$B$10</f>
        <v>-6.0282624029744767</v>
      </c>
      <c r="I6046" s="3">
        <f t="shared" si="189"/>
        <v>-1.4283742688513021</v>
      </c>
    </row>
    <row r="6047" spans="1:9">
      <c r="A6047" s="3">
        <f t="shared" si="188"/>
        <v>6045</v>
      </c>
      <c r="B6047" s="3">
        <f>B6046+Input!$B$2</f>
        <v>6.0450000000003534</v>
      </c>
      <c r="C6047" s="3">
        <f>C6046+G6046*Input!$B$2</f>
        <v>10.233928812870227</v>
      </c>
      <c r="D6047" s="3">
        <f>D6046+H6046*Input!$B$2</f>
        <v>-71.402024766130978</v>
      </c>
      <c r="E6047" s="3">
        <f>E6046+Input!$B$2*C6047</f>
        <v>152.44786040027915</v>
      </c>
      <c r="F6047" s="3">
        <f>F6046+Input!$B$2*D6047</f>
        <v>-60.761300249609818</v>
      </c>
      <c r="G6047" s="3">
        <f>-(0.5*Input!$B$3*(C6047^2+D6047^2)*COS(I6046)*Input!$B$8*Input!$B$11)/(Input!$B$9/Input!$B$10)</f>
        <v>-3.7491386176141188</v>
      </c>
      <c r="H6047" s="3">
        <f>-(0.5*Input!$B$3*(C6047^2+D6047^2)*SIN(I6046)*Input!$B$8*Input!$B$11)/(Input!$B$9/Input!$B$10)-Input!$B$10</f>
        <v>-6.0240848453848237</v>
      </c>
      <c r="I6047" s="3">
        <f t="shared" si="189"/>
        <v>-1.4284375963091327</v>
      </c>
    </row>
    <row r="6048" spans="1:9">
      <c r="A6048" s="3">
        <f t="shared" si="188"/>
        <v>6046</v>
      </c>
      <c r="B6048" s="3">
        <f>B6047+Input!$B$2</f>
        <v>6.0460000000003538</v>
      </c>
      <c r="C6048" s="3">
        <f>C6047+G6047*Input!$B$2</f>
        <v>10.230179674252613</v>
      </c>
      <c r="D6048" s="3">
        <f>D6047+H6047*Input!$B$2</f>
        <v>-71.408048850976357</v>
      </c>
      <c r="E6048" s="3">
        <f>E6047+Input!$B$2*C6048</f>
        <v>152.45809057995342</v>
      </c>
      <c r="F6048" s="3">
        <f>F6047+Input!$B$2*D6048</f>
        <v>-60.832708298460794</v>
      </c>
      <c r="G6048" s="3">
        <f>-(0.5*Input!$B$3*(C6048^2+D6048^2)*COS(I6047)*Input!$B$8*Input!$B$11)/(Input!$B$9/Input!$B$10)</f>
        <v>-3.748047232485376</v>
      </c>
      <c r="H6048" s="3">
        <f>-(0.5*Input!$B$3*(C6048^2+D6048^2)*SIN(I6047)*Input!$B$8*Input!$B$11)/(Input!$B$9/Input!$B$10)-Input!$B$10</f>
        <v>-6.0199098232936841</v>
      </c>
      <c r="I6048" s="3">
        <f t="shared" si="189"/>
        <v>-1.4285008910349399</v>
      </c>
    </row>
    <row r="6049" spans="1:9">
      <c r="A6049" s="3">
        <f t="shared" si="188"/>
        <v>6047</v>
      </c>
      <c r="B6049" s="3">
        <f>B6048+Input!$B$2</f>
        <v>6.0470000000003541</v>
      </c>
      <c r="C6049" s="3">
        <f>C6048+G6048*Input!$B$2</f>
        <v>10.226431627020126</v>
      </c>
      <c r="D6049" s="3">
        <f>D6048+H6048*Input!$B$2</f>
        <v>-71.414068760799651</v>
      </c>
      <c r="E6049" s="3">
        <f>E6048+Input!$B$2*C6049</f>
        <v>152.46831701158044</v>
      </c>
      <c r="F6049" s="3">
        <f>F6048+Input!$B$2*D6049</f>
        <v>-60.904122367221596</v>
      </c>
      <c r="G6049" s="3">
        <f>-(0.5*Input!$B$3*(C6049^2+D6049^2)*COS(I6048)*Input!$B$8*Input!$B$11)/(Input!$B$9/Input!$B$10)</f>
        <v>-3.7469558489396504</v>
      </c>
      <c r="H6049" s="3">
        <f>-(0.5*Input!$B$3*(C6049^2+D6049^2)*SIN(I6048)*Input!$B$8*Input!$B$11)/(Input!$B$9/Input!$B$10)-Input!$B$10</f>
        <v>-6.0157373356855146</v>
      </c>
      <c r="I6049" s="3">
        <f t="shared" si="189"/>
        <v>-1.4285641530510849</v>
      </c>
    </row>
    <row r="6050" spans="1:9">
      <c r="A6050" s="3">
        <f t="shared" si="188"/>
        <v>6048</v>
      </c>
      <c r="B6050" s="3">
        <f>B6049+Input!$B$2</f>
        <v>6.0480000000003544</v>
      </c>
      <c r="C6050" s="3">
        <f>C6049+G6049*Input!$B$2</f>
        <v>10.222684671171187</v>
      </c>
      <c r="D6050" s="3">
        <f>D6049+H6049*Input!$B$2</f>
        <v>-71.420084498135338</v>
      </c>
      <c r="E6050" s="3">
        <f>E6049+Input!$B$2*C6050</f>
        <v>152.4785396962516</v>
      </c>
      <c r="F6050" s="3">
        <f>F6049+Input!$B$2*D6050</f>
        <v>-60.975542451719733</v>
      </c>
      <c r="G6050" s="3">
        <f>-(0.5*Input!$B$3*(C6050^2+D6050^2)*COS(I6049)*Input!$B$8*Input!$B$11)/(Input!$B$9/Input!$B$10)</f>
        <v>-3.745864467387535</v>
      </c>
      <c r="H6050" s="3">
        <f>-(0.5*Input!$B$3*(C6050^2+D6050^2)*SIN(I6049)*Input!$B$8*Input!$B$11)/(Input!$B$9/Input!$B$10)-Input!$B$10</f>
        <v>-6.0115673815443564</v>
      </c>
      <c r="I6050" s="3">
        <f t="shared" si="189"/>
        <v>-1.4286273823799067</v>
      </c>
    </row>
    <row r="6051" spans="1:9">
      <c r="A6051" s="3">
        <f t="shared" si="188"/>
        <v>6049</v>
      </c>
      <c r="B6051" s="3">
        <f>B6050+Input!$B$2</f>
        <v>6.0490000000003548</v>
      </c>
      <c r="C6051" s="3">
        <f>C6050+G6050*Input!$B$2</f>
        <v>10.2189388067038</v>
      </c>
      <c r="D6051" s="3">
        <f>D6050+H6050*Input!$B$2</f>
        <v>-71.426096065516887</v>
      </c>
      <c r="E6051" s="3">
        <f>E6050+Input!$B$2*C6051</f>
        <v>152.4887586350583</v>
      </c>
      <c r="F6051" s="3">
        <f>F6050+Input!$B$2*D6051</f>
        <v>-61.046968547785248</v>
      </c>
      <c r="G6051" s="3">
        <f>-(0.5*Input!$B$3*(C6051^2+D6051^2)*COS(I6050)*Input!$B$8*Input!$B$11)/(Input!$B$9/Input!$B$10)</f>
        <v>-3.7447730882391648</v>
      </c>
      <c r="H6051" s="3">
        <f>-(0.5*Input!$B$3*(C6051^2+D6051^2)*SIN(I6050)*Input!$B$8*Input!$B$11)/(Input!$B$9/Input!$B$10)-Input!$B$10</f>
        <v>-6.0073999598538812</v>
      </c>
      <c r="I6051" s="3">
        <f t="shared" si="189"/>
        <v>-1.4286905790437239</v>
      </c>
    </row>
    <row r="6052" spans="1:9">
      <c r="A6052" s="3">
        <f t="shared" si="188"/>
        <v>6050</v>
      </c>
      <c r="B6052" s="3">
        <f>B6051+Input!$B$2</f>
        <v>6.0500000000003551</v>
      </c>
      <c r="C6052" s="3">
        <f>C6051+G6051*Input!$B$2</f>
        <v>10.21519403361556</v>
      </c>
      <c r="D6052" s="3">
        <f>D6051+H6051*Input!$B$2</f>
        <v>-71.432103465476743</v>
      </c>
      <c r="E6052" s="3">
        <f>E6051+Input!$B$2*C6052</f>
        <v>152.49897382909191</v>
      </c>
      <c r="F6052" s="3">
        <f>F6051+Input!$B$2*D6052</f>
        <v>-61.118400651250724</v>
      </c>
      <c r="G6052" s="3">
        <f>-(0.5*Input!$B$3*(C6052^2+D6052^2)*COS(I6051)*Input!$B$8*Input!$B$11)/(Input!$B$9/Input!$B$10)</f>
        <v>-3.7436817119041965</v>
      </c>
      <c r="H6052" s="3">
        <f>-(0.5*Input!$B$3*(C6052^2+D6052^2)*SIN(I6051)*Input!$B$8*Input!$B$11)/(Input!$B$9/Input!$B$10)-Input!$B$10</f>
        <v>-6.0032350695973307</v>
      </c>
      <c r="I6052" s="3">
        <f t="shared" si="189"/>
        <v>-1.4287537430648334</v>
      </c>
    </row>
    <row r="6053" spans="1:9">
      <c r="A6053" s="3">
        <f t="shared" si="188"/>
        <v>6051</v>
      </c>
      <c r="B6053" s="3">
        <f>B6052+Input!$B$2</f>
        <v>6.0510000000003554</v>
      </c>
      <c r="C6053" s="3">
        <f>C6052+G6052*Input!$B$2</f>
        <v>10.211450351903656</v>
      </c>
      <c r="D6053" s="3">
        <f>D6052+H6052*Input!$B$2</f>
        <v>-71.438106700546342</v>
      </c>
      <c r="E6053" s="3">
        <f>E6052+Input!$B$2*C6053</f>
        <v>152.50918527944381</v>
      </c>
      <c r="F6053" s="3">
        <f>F6052+Input!$B$2*D6053</f>
        <v>-61.189838757951271</v>
      </c>
      <c r="G6053" s="3">
        <f>-(0.5*Input!$B$3*(C6053^2+D6053^2)*COS(I6052)*Input!$B$8*Input!$B$11)/(Input!$B$9/Input!$B$10)</f>
        <v>-3.7425903387918211</v>
      </c>
      <c r="H6053" s="3">
        <f>-(0.5*Input!$B$3*(C6053^2+D6053^2)*SIN(I6052)*Input!$B$8*Input!$B$11)/(Input!$B$9/Input!$B$10)-Input!$B$10</f>
        <v>-5.9990727097575807</v>
      </c>
      <c r="I6053" s="3">
        <f t="shared" si="189"/>
        <v>-1.428816874465511</v>
      </c>
    </row>
    <row r="6054" spans="1:9">
      <c r="A6054" s="3">
        <f t="shared" si="188"/>
        <v>6052</v>
      </c>
      <c r="B6054" s="3">
        <f>B6053+Input!$B$2</f>
        <v>6.0520000000003558</v>
      </c>
      <c r="C6054" s="3">
        <f>C6053+G6053*Input!$B$2</f>
        <v>10.207707761564864</v>
      </c>
      <c r="D6054" s="3">
        <f>D6053+H6053*Input!$B$2</f>
        <v>-71.444105773256098</v>
      </c>
      <c r="E6054" s="3">
        <f>E6053+Input!$B$2*C6054</f>
        <v>152.51939298720538</v>
      </c>
      <c r="F6054" s="3">
        <f>F6053+Input!$B$2*D6054</f>
        <v>-61.261282863724524</v>
      </c>
      <c r="G6054" s="3">
        <f>-(0.5*Input!$B$3*(C6054^2+D6054^2)*COS(I6053)*Input!$B$8*Input!$B$11)/(Input!$B$9/Input!$B$10)</f>
        <v>-3.7414989693107623</v>
      </c>
      <c r="H6054" s="3">
        <f>-(0.5*Input!$B$3*(C6054^2+D6054^2)*SIN(I6053)*Input!$B$8*Input!$B$11)/(Input!$B$9/Input!$B$10)-Input!$B$10</f>
        <v>-5.9949128793170914</v>
      </c>
      <c r="I6054" s="3">
        <f t="shared" si="189"/>
        <v>-1.4288799732680113</v>
      </c>
    </row>
    <row r="6055" spans="1:9">
      <c r="A6055" s="3">
        <f t="shared" si="188"/>
        <v>6053</v>
      </c>
      <c r="B6055" s="3">
        <f>B6054+Input!$B$2</f>
        <v>6.0530000000003561</v>
      </c>
      <c r="C6055" s="3">
        <f>C6054+G6054*Input!$B$2</f>
        <v>10.203966262595554</v>
      </c>
      <c r="D6055" s="3">
        <f>D6054+H6054*Input!$B$2</f>
        <v>-71.450100686135414</v>
      </c>
      <c r="E6055" s="3">
        <f>E6054+Input!$B$2*C6055</f>
        <v>152.52959695346797</v>
      </c>
      <c r="F6055" s="3">
        <f>F6054+Input!$B$2*D6055</f>
        <v>-61.33273296441066</v>
      </c>
      <c r="G6055" s="3">
        <f>-(0.5*Input!$B$3*(C6055^2+D6055^2)*COS(I6054)*Input!$B$8*Input!$B$11)/(Input!$B$9/Input!$B$10)</f>
        <v>-3.7404076038692788</v>
      </c>
      <c r="H6055" s="3">
        <f>-(0.5*Input!$B$3*(C6055^2+D6055^2)*SIN(I6054)*Input!$B$8*Input!$B$11)/(Input!$B$9/Input!$B$10)-Input!$B$10</f>
        <v>-5.9907555772579215</v>
      </c>
      <c r="I6055" s="3">
        <f t="shared" si="189"/>
        <v>-1.4289430394945679</v>
      </c>
    </row>
    <row r="6056" spans="1:9">
      <c r="A6056" s="3">
        <f t="shared" si="188"/>
        <v>6054</v>
      </c>
      <c r="B6056" s="3">
        <f>B6055+Input!$B$2</f>
        <v>6.0540000000003564</v>
      </c>
      <c r="C6056" s="3">
        <f>C6055+G6055*Input!$B$2</f>
        <v>10.200225854991684</v>
      </c>
      <c r="D6056" s="3">
        <f>D6055+H6055*Input!$B$2</f>
        <v>-71.456091441712672</v>
      </c>
      <c r="E6056" s="3">
        <f>E6055+Input!$B$2*C6056</f>
        <v>152.53979717932296</v>
      </c>
      <c r="F6056" s="3">
        <f>F6055+Input!$B$2*D6056</f>
        <v>-61.40418905585237</v>
      </c>
      <c r="G6056" s="3">
        <f>-(0.5*Input!$B$3*(C6056^2+D6056^2)*COS(I6055)*Input!$B$8*Input!$B$11)/(Input!$B$9/Input!$B$10)</f>
        <v>-3.7393162428751539</v>
      </c>
      <c r="H6056" s="3">
        <f>-(0.5*Input!$B$3*(C6056^2+D6056^2)*SIN(I6055)*Input!$B$8*Input!$B$11)/(Input!$B$9/Input!$B$10)-Input!$B$10</f>
        <v>-5.9866008025617745</v>
      </c>
      <c r="I6056" s="3">
        <f t="shared" si="189"/>
        <v>-1.429006073167393</v>
      </c>
    </row>
    <row r="6057" spans="1:9">
      <c r="A6057" s="3">
        <f t="shared" si="188"/>
        <v>6055</v>
      </c>
      <c r="B6057" s="3">
        <f>B6056+Input!$B$2</f>
        <v>6.0550000000003568</v>
      </c>
      <c r="C6057" s="3">
        <f>C6056+G6056*Input!$B$2</f>
        <v>10.196486538748809</v>
      </c>
      <c r="D6057" s="3">
        <f>D6056+H6056*Input!$B$2</f>
        <v>-71.46207804251523</v>
      </c>
      <c r="E6057" s="3">
        <f>E6056+Input!$B$2*C6057</f>
        <v>152.54999366586171</v>
      </c>
      <c r="F6057" s="3">
        <f>F6056+Input!$B$2*D6057</f>
        <v>-61.475651133894885</v>
      </c>
      <c r="G6057" s="3">
        <f>-(0.5*Input!$B$3*(C6057^2+D6057^2)*COS(I6056)*Input!$B$8*Input!$B$11)/(Input!$B$9/Input!$B$10)</f>
        <v>-3.7382248867357122</v>
      </c>
      <c r="H6057" s="3">
        <f>-(0.5*Input!$B$3*(C6057^2+D6057^2)*SIN(I6056)*Input!$B$8*Input!$B$11)/(Input!$B$9/Input!$B$10)-Input!$B$10</f>
        <v>-5.9824485542099097</v>
      </c>
      <c r="I6057" s="3">
        <f t="shared" si="189"/>
        <v>-1.4290690743086778</v>
      </c>
    </row>
    <row r="6058" spans="1:9">
      <c r="A6058" s="3">
        <f t="shared" si="188"/>
        <v>6056</v>
      </c>
      <c r="B6058" s="3">
        <f>B6057+Input!$B$2</f>
        <v>6.0560000000003571</v>
      </c>
      <c r="C6058" s="3">
        <f>C6057+G6057*Input!$B$2</f>
        <v>10.192748313862074</v>
      </c>
      <c r="D6058" s="3">
        <f>D6057+H6057*Input!$B$2</f>
        <v>-71.468060491069437</v>
      </c>
      <c r="E6058" s="3">
        <f>E6057+Input!$B$2*C6058</f>
        <v>152.56018641417558</v>
      </c>
      <c r="F6058" s="3">
        <f>F6057+Input!$B$2*D6058</f>
        <v>-61.547119194385957</v>
      </c>
      <c r="G6058" s="3">
        <f>-(0.5*Input!$B$3*(C6058^2+D6058^2)*COS(I6057)*Input!$B$8*Input!$B$11)/(Input!$B$9/Input!$B$10)</f>
        <v>-3.7371335358578097</v>
      </c>
      <c r="H6058" s="3">
        <f>-(0.5*Input!$B$3*(C6058^2+D6058^2)*SIN(I6057)*Input!$B$8*Input!$B$11)/(Input!$B$9/Input!$B$10)-Input!$B$10</f>
        <v>-5.9782988311832455</v>
      </c>
      <c r="I6058" s="3">
        <f t="shared" si="189"/>
        <v>-1.4291320429405925</v>
      </c>
    </row>
    <row r="6059" spans="1:9">
      <c r="A6059" s="3">
        <f t="shared" si="188"/>
        <v>6057</v>
      </c>
      <c r="B6059" s="3">
        <f>B6058+Input!$B$2</f>
        <v>6.0570000000003574</v>
      </c>
      <c r="C6059" s="3">
        <f>C6058+G6058*Input!$B$2</f>
        <v>10.189011180326217</v>
      </c>
      <c r="D6059" s="3">
        <f>D6058+H6058*Input!$B$2</f>
        <v>-71.474038789900618</v>
      </c>
      <c r="E6059" s="3">
        <f>E6058+Input!$B$2*C6059</f>
        <v>152.57037542535591</v>
      </c>
      <c r="F6059" s="3">
        <f>F6058+Input!$B$2*D6059</f>
        <v>-61.618593233175858</v>
      </c>
      <c r="G6059" s="3">
        <f>-(0.5*Input!$B$3*(C6059^2+D6059^2)*COS(I6058)*Input!$B$8*Input!$B$11)/(Input!$B$9/Input!$B$10)</f>
        <v>-3.7360421906478303</v>
      </c>
      <c r="H6059" s="3">
        <f>-(0.5*Input!$B$3*(C6059^2+D6059^2)*SIN(I6058)*Input!$B$8*Input!$B$11)/(Input!$B$9/Input!$B$10)-Input!$B$10</f>
        <v>-5.9741516324622914</v>
      </c>
      <c r="I6059" s="3">
        <f t="shared" si="189"/>
        <v>-1.429194979085286</v>
      </c>
    </row>
    <row r="6060" spans="1:9">
      <c r="A6060" s="3">
        <f t="shared" si="188"/>
        <v>6058</v>
      </c>
      <c r="B6060" s="3">
        <f>B6059+Input!$B$2</f>
        <v>6.0580000000003578</v>
      </c>
      <c r="C6060" s="3">
        <f>C6059+G6059*Input!$B$2</f>
        <v>10.18527513813557</v>
      </c>
      <c r="D6060" s="3">
        <f>D6059+H6059*Input!$B$2</f>
        <v>-71.480012941533076</v>
      </c>
      <c r="E6060" s="3">
        <f>E6059+Input!$B$2*C6060</f>
        <v>152.58056070049403</v>
      </c>
      <c r="F6060" s="3">
        <f>F6059+Input!$B$2*D6060</f>
        <v>-61.690073246117393</v>
      </c>
      <c r="G6060" s="3">
        <f>-(0.5*Input!$B$3*(C6060^2+D6060^2)*COS(I6059)*Input!$B$8*Input!$B$11)/(Input!$B$9/Input!$B$10)</f>
        <v>-3.734950851511698</v>
      </c>
      <c r="H6060" s="3">
        <f>-(0.5*Input!$B$3*(C6060^2+D6060^2)*SIN(I6059)*Input!$B$8*Input!$B$11)/(Input!$B$9/Input!$B$10)-Input!$B$10</f>
        <v>-5.9700069570271701</v>
      </c>
      <c r="I6060" s="3">
        <f t="shared" si="189"/>
        <v>-1.4292578827648867</v>
      </c>
    </row>
    <row r="6061" spans="1:9">
      <c r="A6061" s="3">
        <f t="shared" si="188"/>
        <v>6059</v>
      </c>
      <c r="B6061" s="3">
        <f>B6060+Input!$B$2</f>
        <v>6.0590000000003581</v>
      </c>
      <c r="C6061" s="3">
        <f>C6060+G6060*Input!$B$2</f>
        <v>10.181540187284059</v>
      </c>
      <c r="D6061" s="3">
        <f>D6060+H6060*Input!$B$2</f>
        <v>-71.485982948490104</v>
      </c>
      <c r="E6061" s="3">
        <f>E6060+Input!$B$2*C6061</f>
        <v>152.59074224068132</v>
      </c>
      <c r="F6061" s="3">
        <f>F6060+Input!$B$2*D6061</f>
        <v>-61.761559229065881</v>
      </c>
      <c r="G6061" s="3">
        <f>-(0.5*Input!$B$3*(C6061^2+D6061^2)*COS(I6060)*Input!$B$8*Input!$B$11)/(Input!$B$9/Input!$B$10)</f>
        <v>-3.7338595188548616</v>
      </c>
      <c r="H6061" s="3">
        <f>-(0.5*Input!$B$3*(C6061^2+D6061^2)*SIN(I6060)*Input!$B$8*Input!$B$11)/(Input!$B$9/Input!$B$10)-Input!$B$10</f>
        <v>-5.9658648038576239</v>
      </c>
      <c r="I6061" s="3">
        <f t="shared" si="189"/>
        <v>-1.4293207540015012</v>
      </c>
    </row>
    <row r="6062" spans="1:9">
      <c r="A6062" s="3">
        <f t="shared" si="188"/>
        <v>6060</v>
      </c>
      <c r="B6062" s="3">
        <f>B6061+Input!$B$2</f>
        <v>6.0600000000003584</v>
      </c>
      <c r="C6062" s="3">
        <f>C6061+G6061*Input!$B$2</f>
        <v>10.177806327765204</v>
      </c>
      <c r="D6062" s="3">
        <f>D6061+H6061*Input!$B$2</f>
        <v>-71.491948813293959</v>
      </c>
      <c r="E6062" s="3">
        <f>E6061+Input!$B$2*C6062</f>
        <v>152.60092004700908</v>
      </c>
      <c r="F6062" s="3">
        <f>F6061+Input!$B$2*D6062</f>
        <v>-61.833051177879177</v>
      </c>
      <c r="G6062" s="3">
        <f>-(0.5*Input!$B$3*(C6062^2+D6062^2)*COS(I6061)*Input!$B$8*Input!$B$11)/(Input!$B$9/Input!$B$10)</f>
        <v>-3.7327681930823227</v>
      </c>
      <c r="H6062" s="3">
        <f>-(0.5*Input!$B$3*(C6062^2+D6062^2)*SIN(I6061)*Input!$B$8*Input!$B$11)/(Input!$B$9/Input!$B$10)-Input!$B$10</f>
        <v>-5.9617251719330184</v>
      </c>
      <c r="I6062" s="3">
        <f t="shared" si="189"/>
        <v>-1.4293835928172156</v>
      </c>
    </row>
    <row r="6063" spans="1:9">
      <c r="A6063" s="3">
        <f t="shared" si="188"/>
        <v>6061</v>
      </c>
      <c r="B6063" s="3">
        <f>B6062+Input!$B$2</f>
        <v>6.0610000000003588</v>
      </c>
      <c r="C6063" s="3">
        <f>C6062+G6062*Input!$B$2</f>
        <v>10.174073559572122</v>
      </c>
      <c r="D6063" s="3">
        <f>D6062+H6062*Input!$B$2</f>
        <v>-71.497910538465888</v>
      </c>
      <c r="E6063" s="3">
        <f>E6062+Input!$B$2*C6063</f>
        <v>152.61109412056865</v>
      </c>
      <c r="F6063" s="3">
        <f>F6062+Input!$B$2*D6063</f>
        <v>-61.904549088417646</v>
      </c>
      <c r="G6063" s="3">
        <f>-(0.5*Input!$B$3*(C6063^2+D6063^2)*COS(I6062)*Input!$B$8*Input!$B$11)/(Input!$B$9/Input!$B$10)</f>
        <v>-3.731676874598596</v>
      </c>
      <c r="H6063" s="3">
        <f>-(0.5*Input!$B$3*(C6063^2+D6063^2)*SIN(I6062)*Input!$B$8*Input!$B$11)/(Input!$B$9/Input!$B$10)-Input!$B$10</f>
        <v>-5.9575880602323359</v>
      </c>
      <c r="I6063" s="3">
        <f t="shared" si="189"/>
        <v>-1.4294463992340953</v>
      </c>
    </row>
    <row r="6064" spans="1:9">
      <c r="A6064" s="3">
        <f t="shared" si="188"/>
        <v>6062</v>
      </c>
      <c r="B6064" s="3">
        <f>B6063+Input!$B$2</f>
        <v>6.0620000000003591</v>
      </c>
      <c r="C6064" s="3">
        <f>C6063+G6063*Input!$B$2</f>
        <v>10.170341882697523</v>
      </c>
      <c r="D6064" s="3">
        <f>D6063+H6063*Input!$B$2</f>
        <v>-71.503868126526115</v>
      </c>
      <c r="E6064" s="3">
        <f>E6063+Input!$B$2*C6064</f>
        <v>152.62126446245134</v>
      </c>
      <c r="F6064" s="3">
        <f>F6063+Input!$B$2*D6064</f>
        <v>-61.976052956544173</v>
      </c>
      <c r="G6064" s="3">
        <f>-(0.5*Input!$B$3*(C6064^2+D6064^2)*COS(I6063)*Input!$B$8*Input!$B$11)/(Input!$B$9/Input!$B$10)</f>
        <v>-3.7305855638077374</v>
      </c>
      <c r="H6064" s="3">
        <f>-(0.5*Input!$B$3*(C6064^2+D6064^2)*SIN(I6063)*Input!$B$8*Input!$B$11)/(Input!$B$9/Input!$B$10)-Input!$B$10</f>
        <v>-5.9534534677341711</v>
      </c>
      <c r="I6064" s="3">
        <f t="shared" si="189"/>
        <v>-1.4295091732741843</v>
      </c>
    </row>
    <row r="6065" spans="1:9">
      <c r="A6065" s="3">
        <f t="shared" si="188"/>
        <v>6063</v>
      </c>
      <c r="B6065" s="3">
        <f>B6064+Input!$B$2</f>
        <v>6.0630000000003594</v>
      </c>
      <c r="C6065" s="3">
        <f>C6064+G6064*Input!$B$2</f>
        <v>10.166611297133715</v>
      </c>
      <c r="D6065" s="3">
        <f>D6064+H6064*Input!$B$2</f>
        <v>-71.509821579993854</v>
      </c>
      <c r="E6065" s="3">
        <f>E6064+Input!$B$2*C6065</f>
        <v>152.63143107374847</v>
      </c>
      <c r="F6065" s="3">
        <f>F6064+Input!$B$2*D6065</f>
        <v>-62.047562778124167</v>
      </c>
      <c r="G6065" s="3">
        <f>-(0.5*Input!$B$3*(C6065^2+D6065^2)*COS(I6064)*Input!$B$8*Input!$B$11)/(Input!$B$9/Input!$B$10)</f>
        <v>-3.7294942611133459</v>
      </c>
      <c r="H6065" s="3">
        <f>-(0.5*Input!$B$3*(C6065^2+D6065^2)*SIN(I6064)*Input!$B$8*Input!$B$11)/(Input!$B$9/Input!$B$10)-Input!$B$10</f>
        <v>-5.9493213934167315</v>
      </c>
      <c r="I6065" s="3">
        <f t="shared" si="189"/>
        <v>-1.4295719149595056</v>
      </c>
    </row>
    <row r="6066" spans="1:9">
      <c r="A6066" s="3">
        <f t="shared" si="188"/>
        <v>6064</v>
      </c>
      <c r="B6066" s="3">
        <f>B6065+Input!$B$2</f>
        <v>6.0640000000003598</v>
      </c>
      <c r="C6066" s="3">
        <f>C6065+G6065*Input!$B$2</f>
        <v>10.162881802872601</v>
      </c>
      <c r="D6066" s="3">
        <f>D6065+H6065*Input!$B$2</f>
        <v>-71.51577090138727</v>
      </c>
      <c r="E6066" s="3">
        <f>E6065+Input!$B$2*C6066</f>
        <v>152.64159395555134</v>
      </c>
      <c r="F6066" s="3">
        <f>F6065+Input!$B$2*D6066</f>
        <v>-62.119078549025552</v>
      </c>
      <c r="G6066" s="3">
        <f>-(0.5*Input!$B$3*(C6066^2+D6066^2)*COS(I6065)*Input!$B$8*Input!$B$11)/(Input!$B$9/Input!$B$10)</f>
        <v>-3.728402966918547</v>
      </c>
      <c r="H6066" s="3">
        <f>-(0.5*Input!$B$3*(C6066^2+D6066^2)*SIN(I6065)*Input!$B$8*Input!$B$11)/(Input!$B$9/Input!$B$10)-Input!$B$10</f>
        <v>-5.9451918362578837</v>
      </c>
      <c r="I6066" s="3">
        <f t="shared" si="189"/>
        <v>-1.4296346243120619</v>
      </c>
    </row>
    <row r="6067" spans="1:9">
      <c r="A6067" s="3">
        <f t="shared" si="188"/>
        <v>6065</v>
      </c>
      <c r="B6067" s="3">
        <f>B6066+Input!$B$2</f>
        <v>6.0650000000003601</v>
      </c>
      <c r="C6067" s="3">
        <f>C6066+G6066*Input!$B$2</f>
        <v>10.159153399905682</v>
      </c>
      <c r="D6067" s="3">
        <f>D6066+H6066*Input!$B$2</f>
        <v>-71.521716093223532</v>
      </c>
      <c r="E6067" s="3">
        <f>E6066+Input!$B$2*C6067</f>
        <v>152.65175310895125</v>
      </c>
      <c r="F6067" s="3">
        <f>F6066+Input!$B$2*D6067</f>
        <v>-62.190600265118775</v>
      </c>
      <c r="G6067" s="3">
        <f>-(0.5*Input!$B$3*(C6067^2+D6067^2)*COS(I6066)*Input!$B$8*Input!$B$11)/(Input!$B$9/Input!$B$10)</f>
        <v>-3.727311681626007</v>
      </c>
      <c r="H6067" s="3">
        <f>-(0.5*Input!$B$3*(C6067^2+D6067^2)*SIN(I6066)*Input!$B$8*Input!$B$11)/(Input!$B$9/Input!$B$10)-Input!$B$10</f>
        <v>-5.9410647952350821</v>
      </c>
      <c r="I6067" s="3">
        <f t="shared" si="189"/>
        <v>-1.4296973013538348</v>
      </c>
    </row>
    <row r="6068" spans="1:9">
      <c r="A6068" s="3">
        <f t="shared" si="188"/>
        <v>6066</v>
      </c>
      <c r="B6068" s="3">
        <f>B6067+Input!$B$2</f>
        <v>6.0660000000003604</v>
      </c>
      <c r="C6068" s="3">
        <f>C6067+G6067*Input!$B$2</f>
        <v>10.155426088224056</v>
      </c>
      <c r="D6068" s="3">
        <f>D6067+H6067*Input!$B$2</f>
        <v>-71.527657158018769</v>
      </c>
      <c r="E6068" s="3">
        <f>E6067+Input!$B$2*C6068</f>
        <v>152.66190853503949</v>
      </c>
      <c r="F6068" s="3">
        <f>F6067+Input!$B$2*D6068</f>
        <v>-62.262127922276797</v>
      </c>
      <c r="G6068" s="3">
        <f>-(0.5*Input!$B$3*(C6068^2+D6068^2)*COS(I6067)*Input!$B$8*Input!$B$11)/(Input!$B$9/Input!$B$10)</f>
        <v>-3.7262204056379149</v>
      </c>
      <c r="H6068" s="3">
        <f>-(0.5*Input!$B$3*(C6068^2+D6068^2)*SIN(I6067)*Input!$B$8*Input!$B$11)/(Input!$B$9/Input!$B$10)-Input!$B$10</f>
        <v>-5.9369402693254365</v>
      </c>
      <c r="I6068" s="3">
        <f t="shared" si="189"/>
        <v>-1.4297599461067847</v>
      </c>
    </row>
    <row r="6069" spans="1:9">
      <c r="A6069" s="3">
        <f t="shared" si="188"/>
        <v>6067</v>
      </c>
      <c r="B6069" s="3">
        <f>B6068+Input!$B$2</f>
        <v>6.0670000000003608</v>
      </c>
      <c r="C6069" s="3">
        <f>C6068+G6068*Input!$B$2</f>
        <v>10.151699867818419</v>
      </c>
      <c r="D6069" s="3">
        <f>D6068+H6068*Input!$B$2</f>
        <v>-71.533594098288091</v>
      </c>
      <c r="E6069" s="3">
        <f>E6068+Input!$B$2*C6069</f>
        <v>152.67206023490729</v>
      </c>
      <c r="F6069" s="3">
        <f>F6068+Input!$B$2*D6069</f>
        <v>-62.333661516375088</v>
      </c>
      <c r="G6069" s="3">
        <f>-(0.5*Input!$B$3*(C6069^2+D6069^2)*COS(I6068)*Input!$B$8*Input!$B$11)/(Input!$B$9/Input!$B$10)</f>
        <v>-3.7251291393560164</v>
      </c>
      <c r="H6069" s="3">
        <f>-(0.5*Input!$B$3*(C6069^2+D6069^2)*SIN(I6068)*Input!$B$8*Input!$B$11)/(Input!$B$9/Input!$B$10)-Input!$B$10</f>
        <v>-5.9328182575056729</v>
      </c>
      <c r="I6069" s="3">
        <f t="shared" si="189"/>
        <v>-1.4298225585928515</v>
      </c>
    </row>
    <row r="6070" spans="1:9">
      <c r="A6070" s="3">
        <f t="shared" si="188"/>
        <v>6068</v>
      </c>
      <c r="B6070" s="3">
        <f>B6069+Input!$B$2</f>
        <v>6.0680000000003611</v>
      </c>
      <c r="C6070" s="3">
        <f>C6069+G6069*Input!$B$2</f>
        <v>10.147974738679062</v>
      </c>
      <c r="D6070" s="3">
        <f>D6069+H6069*Input!$B$2</f>
        <v>-71.539526916545597</v>
      </c>
      <c r="E6070" s="3">
        <f>E6069+Input!$B$2*C6070</f>
        <v>152.68220820964598</v>
      </c>
      <c r="F6070" s="3">
        <f>F6069+Input!$B$2*D6070</f>
        <v>-62.405201043291633</v>
      </c>
      <c r="G6070" s="3">
        <f>-(0.5*Input!$B$3*(C6070^2+D6070^2)*COS(I6069)*Input!$B$8*Input!$B$11)/(Input!$B$9/Input!$B$10)</f>
        <v>-3.7240378831815804</v>
      </c>
      <c r="H6070" s="3">
        <f>-(0.5*Input!$B$3*(C6070^2+D6070^2)*SIN(I6069)*Input!$B$8*Input!$B$11)/(Input!$B$9/Input!$B$10)-Input!$B$10</f>
        <v>-5.9286987587521445</v>
      </c>
      <c r="I6070" s="3">
        <f t="shared" si="189"/>
        <v>-1.4298851388339546</v>
      </c>
    </row>
    <row r="6071" spans="1:9">
      <c r="A6071" s="3">
        <f t="shared" si="188"/>
        <v>6069</v>
      </c>
      <c r="B6071" s="3">
        <f>B6070+Input!$B$2</f>
        <v>6.0690000000003614</v>
      </c>
      <c r="C6071" s="3">
        <f>C6070+G6070*Input!$B$2</f>
        <v>10.144250700795881</v>
      </c>
      <c r="D6071" s="3">
        <f>D6070+H6070*Input!$B$2</f>
        <v>-71.545455615304348</v>
      </c>
      <c r="E6071" s="3">
        <f>E6070+Input!$B$2*C6071</f>
        <v>152.69235246034677</v>
      </c>
      <c r="F6071" s="3">
        <f>F6070+Input!$B$2*D6071</f>
        <v>-62.476746498906941</v>
      </c>
      <c r="G6071" s="3">
        <f>-(0.5*Input!$B$3*(C6071^2+D6071^2)*COS(I6070)*Input!$B$8*Input!$B$11)/(Input!$B$9/Input!$B$10)</f>
        <v>-3.7229466375154083</v>
      </c>
      <c r="H6071" s="3">
        <f>-(0.5*Input!$B$3*(C6071^2+D6071^2)*SIN(I6070)*Input!$B$8*Input!$B$11)/(Input!$B$9/Input!$B$10)-Input!$B$10</f>
        <v>-5.9245817720408347</v>
      </c>
      <c r="I6071" s="3">
        <f t="shared" si="189"/>
        <v>-1.429947686851992</v>
      </c>
    </row>
    <row r="6072" spans="1:9">
      <c r="A6072" s="3">
        <f t="shared" si="188"/>
        <v>6070</v>
      </c>
      <c r="B6072" s="3">
        <f>B6071+Input!$B$2</f>
        <v>6.0700000000003618</v>
      </c>
      <c r="C6072" s="3">
        <f>C6071+G6071*Input!$B$2</f>
        <v>10.140527754158366</v>
      </c>
      <c r="D6072" s="3">
        <f>D6071+H6071*Input!$B$2</f>
        <v>-71.551380197076384</v>
      </c>
      <c r="E6072" s="3">
        <f>E6071+Input!$B$2*C6072</f>
        <v>152.70249298810091</v>
      </c>
      <c r="F6072" s="3">
        <f>F6071+Input!$B$2*D6072</f>
        <v>-62.54829787910402</v>
      </c>
      <c r="G6072" s="3">
        <f>-(0.5*Input!$B$3*(C6072^2+D6072^2)*COS(I6071)*Input!$B$8*Input!$B$11)/(Input!$B$9/Input!$B$10)</f>
        <v>-3.7218554027578521</v>
      </c>
      <c r="H6072" s="3">
        <f>-(0.5*Input!$B$3*(C6072^2+D6072^2)*SIN(I6071)*Input!$B$8*Input!$B$11)/(Input!$B$9/Input!$B$10)-Input!$B$10</f>
        <v>-5.9204672963473861</v>
      </c>
      <c r="I6072" s="3">
        <f t="shared" si="189"/>
        <v>-1.4300102026688417</v>
      </c>
    </row>
    <row r="6073" spans="1:9">
      <c r="A6073" s="3">
        <f t="shared" si="188"/>
        <v>6071</v>
      </c>
      <c r="B6073" s="3">
        <f>B6072+Input!$B$2</f>
        <v>6.0710000000003621</v>
      </c>
      <c r="C6073" s="3">
        <f>C6072+G6072*Input!$B$2</f>
        <v>10.136805898755609</v>
      </c>
      <c r="D6073" s="3">
        <f>D6072+H6072*Input!$B$2</f>
        <v>-71.557300664372733</v>
      </c>
      <c r="E6073" s="3">
        <f>E6072+Input!$B$2*C6073</f>
        <v>152.71262979399967</v>
      </c>
      <c r="F6073" s="3">
        <f>F6072+Input!$B$2*D6073</f>
        <v>-62.619855179768393</v>
      </c>
      <c r="G6073" s="3">
        <f>-(0.5*Input!$B$3*(C6073^2+D6073^2)*COS(I6072)*Input!$B$8*Input!$B$11)/(Input!$B$9/Input!$B$10)</f>
        <v>-3.7207641793087878</v>
      </c>
      <c r="H6073" s="3">
        <f>-(0.5*Input!$B$3*(C6073^2+D6073^2)*SIN(I6072)*Input!$B$8*Input!$B$11)/(Input!$B$9/Input!$B$10)-Input!$B$10</f>
        <v>-5.9163553306470185</v>
      </c>
      <c r="I6073" s="3">
        <f t="shared" si="189"/>
        <v>-1.4300726863063606</v>
      </c>
    </row>
    <row r="6074" spans="1:9">
      <c r="A6074" s="3">
        <f t="shared" si="188"/>
        <v>6072</v>
      </c>
      <c r="B6074" s="3">
        <f>B6073+Input!$B$2</f>
        <v>6.0720000000003624</v>
      </c>
      <c r="C6074" s="3">
        <f>C6073+G6073*Input!$B$2</f>
        <v>10.1330851345763</v>
      </c>
      <c r="D6074" s="3">
        <f>D6073+H6073*Input!$B$2</f>
        <v>-71.563217019703373</v>
      </c>
      <c r="E6074" s="3">
        <f>E6073+Input!$B$2*C6074</f>
        <v>152.72276287913425</v>
      </c>
      <c r="F6074" s="3">
        <f>F6073+Input!$B$2*D6074</f>
        <v>-62.691418396788094</v>
      </c>
      <c r="G6074" s="3">
        <f>-(0.5*Input!$B$3*(C6074^2+D6074^2)*COS(I6073)*Input!$B$8*Input!$B$11)/(Input!$B$9/Input!$B$10)</f>
        <v>-3.7196729675676306</v>
      </c>
      <c r="H6074" s="3">
        <f>-(0.5*Input!$B$3*(C6074^2+D6074^2)*SIN(I6073)*Input!$B$8*Input!$B$11)/(Input!$B$9/Input!$B$10)-Input!$B$10</f>
        <v>-5.9122458739146424</v>
      </c>
      <c r="I6074" s="3">
        <f t="shared" si="189"/>
        <v>-1.4301351377863849</v>
      </c>
    </row>
    <row r="6075" spans="1:9">
      <c r="A6075" s="3">
        <f t="shared" si="188"/>
        <v>6073</v>
      </c>
      <c r="B6075" s="3">
        <f>B6074+Input!$B$2</f>
        <v>6.0730000000003628</v>
      </c>
      <c r="C6075" s="3">
        <f>C6074+G6074*Input!$B$2</f>
        <v>10.129365461608732</v>
      </c>
      <c r="D6075" s="3">
        <f>D6074+H6074*Input!$B$2</f>
        <v>-71.569129265577288</v>
      </c>
      <c r="E6075" s="3">
        <f>E6074+Input!$B$2*C6075</f>
        <v>152.73289224459586</v>
      </c>
      <c r="F6075" s="3">
        <f>F6074+Input!$B$2*D6075</f>
        <v>-62.762987526053671</v>
      </c>
      <c r="G6075" s="3">
        <f>-(0.5*Input!$B$3*(C6075^2+D6075^2)*COS(I6074)*Input!$B$8*Input!$B$11)/(Input!$B$9/Input!$B$10)</f>
        <v>-3.7185817679333417</v>
      </c>
      <c r="H6075" s="3">
        <f>-(0.5*Input!$B$3*(C6075^2+D6075^2)*SIN(I6074)*Input!$B$8*Input!$B$11)/(Input!$B$9/Input!$B$10)-Input!$B$10</f>
        <v>-5.9081389251247813</v>
      </c>
      <c r="I6075" s="3">
        <f t="shared" si="189"/>
        <v>-1.4301975571307302</v>
      </c>
    </row>
    <row r="6076" spans="1:9">
      <c r="A6076" s="3">
        <f t="shared" si="188"/>
        <v>6074</v>
      </c>
      <c r="B6076" s="3">
        <f>B6075+Input!$B$2</f>
        <v>6.0740000000003631</v>
      </c>
      <c r="C6076" s="3">
        <f>C6075+G6075*Input!$B$2</f>
        <v>10.125646879840799</v>
      </c>
      <c r="D6076" s="3">
        <f>D6075+H6075*Input!$B$2</f>
        <v>-71.57503740450241</v>
      </c>
      <c r="E6076" s="3">
        <f>E6075+Input!$B$2*C6076</f>
        <v>152.74301789147569</v>
      </c>
      <c r="F6076" s="3">
        <f>F6075+Input!$B$2*D6076</f>
        <v>-62.834562563458171</v>
      </c>
      <c r="G6076" s="3">
        <f>-(0.5*Input!$B$3*(C6076^2+D6076^2)*COS(I6075)*Input!$B$8*Input!$B$11)/(Input!$B$9/Input!$B$10)</f>
        <v>-3.7174905808044105</v>
      </c>
      <c r="H6076" s="3">
        <f>-(0.5*Input!$B$3*(C6076^2+D6076^2)*SIN(I6075)*Input!$B$8*Input!$B$11)/(Input!$B$9/Input!$B$10)-Input!$B$10</f>
        <v>-5.9040344832516212</v>
      </c>
      <c r="I6076" s="3">
        <f t="shared" si="189"/>
        <v>-1.4302599443611912</v>
      </c>
    </row>
    <row r="6077" spans="1:9">
      <c r="A6077" s="3">
        <f t="shared" si="188"/>
        <v>6075</v>
      </c>
      <c r="B6077" s="3">
        <f>B6076+Input!$B$2</f>
        <v>6.0750000000003634</v>
      </c>
      <c r="C6077" s="3">
        <f>C6076+G6076*Input!$B$2</f>
        <v>10.121929389259995</v>
      </c>
      <c r="D6077" s="3">
        <f>D6076+H6076*Input!$B$2</f>
        <v>-71.580941438985661</v>
      </c>
      <c r="E6077" s="3">
        <f>E6076+Input!$B$2*C6077</f>
        <v>152.75313982086496</v>
      </c>
      <c r="F6077" s="3">
        <f>F6076+Input!$B$2*D6077</f>
        <v>-62.906143504897159</v>
      </c>
      <c r="G6077" s="3">
        <f>-(0.5*Input!$B$3*(C6077^2+D6077^2)*COS(I6076)*Input!$B$8*Input!$B$11)/(Input!$B$9/Input!$B$10)</f>
        <v>-3.7163994065788772</v>
      </c>
      <c r="H6077" s="3">
        <f>-(0.5*Input!$B$3*(C6077^2+D6077^2)*SIN(I6076)*Input!$B$8*Input!$B$11)/(Input!$B$9/Input!$B$10)-Input!$B$10</f>
        <v>-5.8999325472689428</v>
      </c>
      <c r="I6077" s="3">
        <f t="shared" si="189"/>
        <v>-1.4303222994995428</v>
      </c>
    </row>
    <row r="6078" spans="1:9">
      <c r="A6078" s="3">
        <f t="shared" si="188"/>
        <v>6076</v>
      </c>
      <c r="B6078" s="3">
        <f>B6077+Input!$B$2</f>
        <v>6.0760000000003638</v>
      </c>
      <c r="C6078" s="3">
        <f>C6077+G6077*Input!$B$2</f>
        <v>10.118212989853415</v>
      </c>
      <c r="D6078" s="3">
        <f>D6077+H6077*Input!$B$2</f>
        <v>-71.586841371532927</v>
      </c>
      <c r="E6078" s="3">
        <f>E6077+Input!$B$2*C6078</f>
        <v>152.76325803385481</v>
      </c>
      <c r="F6078" s="3">
        <f>F6077+Input!$B$2*D6078</f>
        <v>-62.977730346268693</v>
      </c>
      <c r="G6078" s="3">
        <f>-(0.5*Input!$B$3*(C6078^2+D6078^2)*COS(I6077)*Input!$B$8*Input!$B$11)/(Input!$B$9/Input!$B$10)</f>
        <v>-3.7153082456542994</v>
      </c>
      <c r="H6078" s="3">
        <f>-(0.5*Input!$B$3*(C6078^2+D6078^2)*SIN(I6077)*Input!$B$8*Input!$B$11)/(Input!$B$9/Input!$B$10)-Input!$B$10</f>
        <v>-5.895833116150218</v>
      </c>
      <c r="I6078" s="3">
        <f t="shared" si="189"/>
        <v>-1.4303846225675387</v>
      </c>
    </row>
    <row r="6079" spans="1:9">
      <c r="A6079" s="3">
        <f t="shared" si="188"/>
        <v>6077</v>
      </c>
      <c r="B6079" s="3">
        <f>B6078+Input!$B$2</f>
        <v>6.0770000000003641</v>
      </c>
      <c r="C6079" s="3">
        <f>C6078+G6078*Input!$B$2</f>
        <v>10.114497681607761</v>
      </c>
      <c r="D6079" s="3">
        <f>D6078+H6078*Input!$B$2</f>
        <v>-71.592737204649083</v>
      </c>
      <c r="E6079" s="3">
        <f>E6078+Input!$B$2*C6079</f>
        <v>152.77337253153641</v>
      </c>
      <c r="F6079" s="3">
        <f>F6078+Input!$B$2*D6079</f>
        <v>-63.04932308347334</v>
      </c>
      <c r="G6079" s="3">
        <f>-(0.5*Input!$B$3*(C6079^2+D6079^2)*COS(I6078)*Input!$B$8*Input!$B$11)/(Input!$B$9/Input!$B$10)</f>
        <v>-3.7142170984277874</v>
      </c>
      <c r="H6079" s="3">
        <f>-(0.5*Input!$B$3*(C6079^2+D6079^2)*SIN(I6078)*Input!$B$8*Input!$B$11)/(Input!$B$9/Input!$B$10)-Input!$B$10</f>
        <v>-5.8917361888685278</v>
      </c>
      <c r="I6079" s="3">
        <f t="shared" si="189"/>
        <v>-1.430446913586912</v>
      </c>
    </row>
    <row r="6080" spans="1:9">
      <c r="A6080" s="3">
        <f t="shared" si="188"/>
        <v>6078</v>
      </c>
      <c r="B6080" s="3">
        <f>B6079+Input!$B$2</f>
        <v>6.0780000000003644</v>
      </c>
      <c r="C6080" s="3">
        <f>C6079+G6079*Input!$B$2</f>
        <v>10.110783464509332</v>
      </c>
      <c r="D6080" s="3">
        <f>D6079+H6079*Input!$B$2</f>
        <v>-71.598628940837955</v>
      </c>
      <c r="E6080" s="3">
        <f>E6079+Input!$B$2*C6080</f>
        <v>152.78348331500092</v>
      </c>
      <c r="F6080" s="3">
        <f>F6079+Input!$B$2*D6080</f>
        <v>-63.12092171241418</v>
      </c>
      <c r="G6080" s="3">
        <f>-(0.5*Input!$B$3*(C6080^2+D6080^2)*COS(I6079)*Input!$B$8*Input!$B$11)/(Input!$B$9/Input!$B$10)</f>
        <v>-3.7131259652959931</v>
      </c>
      <c r="H6080" s="3">
        <f>-(0.5*Input!$B$3*(C6080^2+D6080^2)*SIN(I6079)*Input!$B$8*Input!$B$11)/(Input!$B$9/Input!$B$10)-Input!$B$10</f>
        <v>-5.8876417643966263</v>
      </c>
      <c r="I6080" s="3">
        <f t="shared" si="189"/>
        <v>-1.4305091725793755</v>
      </c>
    </row>
    <row r="6081" spans="1:9">
      <c r="A6081" s="3">
        <f t="shared" si="188"/>
        <v>6079</v>
      </c>
      <c r="B6081" s="3">
        <f>B6080+Input!$B$2</f>
        <v>6.0790000000003648</v>
      </c>
      <c r="C6081" s="3">
        <f>C6080+G6080*Input!$B$2</f>
        <v>10.107070338544036</v>
      </c>
      <c r="D6081" s="3">
        <f>D6080+H6080*Input!$B$2</f>
        <v>-71.604516582602358</v>
      </c>
      <c r="E6081" s="3">
        <f>E6080+Input!$B$2*C6081</f>
        <v>152.79359038533946</v>
      </c>
      <c r="F6081" s="3">
        <f>F6080+Input!$B$2*D6081</f>
        <v>-63.192526228996783</v>
      </c>
      <c r="G6081" s="3">
        <f>-(0.5*Input!$B$3*(C6081^2+D6081^2)*COS(I6080)*Input!$B$8*Input!$B$11)/(Input!$B$9/Input!$B$10)</f>
        <v>-3.7120348466551016</v>
      </c>
      <c r="H6081" s="3">
        <f>-(0.5*Input!$B$3*(C6081^2+D6081^2)*SIN(I6080)*Input!$B$8*Input!$B$11)/(Input!$B$9/Input!$B$10)-Input!$B$10</f>
        <v>-5.883549841706877</v>
      </c>
      <c r="I6081" s="3">
        <f t="shared" si="189"/>
        <v>-1.4305713995666216</v>
      </c>
    </row>
    <row r="6082" spans="1:9">
      <c r="A6082" s="3">
        <f t="shared" si="188"/>
        <v>6080</v>
      </c>
      <c r="B6082" s="3">
        <f>B6081+Input!$B$2</f>
        <v>6.0800000000003651</v>
      </c>
      <c r="C6082" s="3">
        <f>C6081+G6081*Input!$B$2</f>
        <v>10.10335830369738</v>
      </c>
      <c r="D6082" s="3">
        <f>D6081+H6081*Input!$B$2</f>
        <v>-71.61040013244407</v>
      </c>
      <c r="E6082" s="3">
        <f>E6081+Input!$B$2*C6082</f>
        <v>152.80369374364315</v>
      </c>
      <c r="F6082" s="3">
        <f>F6081+Input!$B$2*D6082</f>
        <v>-63.264136629129226</v>
      </c>
      <c r="G6082" s="3">
        <f>-(0.5*Input!$B$3*(C6082^2+D6082^2)*COS(I6081)*Input!$B$8*Input!$B$11)/(Input!$B$9/Input!$B$10)</f>
        <v>-3.710943742900831</v>
      </c>
      <c r="H6082" s="3">
        <f>-(0.5*Input!$B$3*(C6082^2+D6082^2)*SIN(I6081)*Input!$B$8*Input!$B$11)/(Input!$B$9/Input!$B$10)-Input!$B$10</f>
        <v>-5.8794604197713518</v>
      </c>
      <c r="I6082" s="3">
        <f t="shared" si="189"/>
        <v>-1.4306335945703219</v>
      </c>
    </row>
    <row r="6083" spans="1:9">
      <c r="A6083" s="3">
        <f t="shared" si="188"/>
        <v>6081</v>
      </c>
      <c r="B6083" s="3">
        <f>B6082+Input!$B$2</f>
        <v>6.0810000000003654</v>
      </c>
      <c r="C6083" s="3">
        <f>C6082+G6082*Input!$B$2</f>
        <v>10.09964735995448</v>
      </c>
      <c r="D6083" s="3">
        <f>D6082+H6082*Input!$B$2</f>
        <v>-71.616279592863847</v>
      </c>
      <c r="E6083" s="3">
        <f>E6082+Input!$B$2*C6083</f>
        <v>152.81379339100312</v>
      </c>
      <c r="F6083" s="3">
        <f>F6082+Input!$B$2*D6083</f>
        <v>-63.335752908722093</v>
      </c>
      <c r="G6083" s="3">
        <f>-(0.5*Input!$B$3*(C6083^2+D6083^2)*COS(I6082)*Input!$B$8*Input!$B$11)/(Input!$B$9/Input!$B$10)</f>
        <v>-3.7098526544284529</v>
      </c>
      <c r="H6083" s="3">
        <f>-(0.5*Input!$B$3*(C6083^2+D6083^2)*SIN(I6082)*Input!$B$8*Input!$B$11)/(Input!$B$9/Input!$B$10)-Input!$B$10</f>
        <v>-5.8753734975617107</v>
      </c>
      <c r="I6083" s="3">
        <f t="shared" si="189"/>
        <v>-1.430695757612128</v>
      </c>
    </row>
    <row r="6084" spans="1:9">
      <c r="A6084" s="3">
        <f t="shared" ref="A6084:A6147" si="190">A6083+1</f>
        <v>6082</v>
      </c>
      <c r="B6084" s="3">
        <f>B6083+Input!$B$2</f>
        <v>6.0820000000003658</v>
      </c>
      <c r="C6084" s="3">
        <f>C6083+G6083*Input!$B$2</f>
        <v>10.095937507300052</v>
      </c>
      <c r="D6084" s="3">
        <f>D6083+H6083*Input!$B$2</f>
        <v>-71.622154966361407</v>
      </c>
      <c r="E6084" s="3">
        <f>E6083+Input!$B$2*C6084</f>
        <v>152.8238893285104</v>
      </c>
      <c r="F6084" s="3">
        <f>F6083+Input!$B$2*D6084</f>
        <v>-63.407375063688455</v>
      </c>
      <c r="G6084" s="3">
        <f>-(0.5*Input!$B$3*(C6084^2+D6084^2)*COS(I6083)*Input!$B$8*Input!$B$11)/(Input!$B$9/Input!$B$10)</f>
        <v>-3.7087615816327624</v>
      </c>
      <c r="H6084" s="3">
        <f>-(0.5*Input!$B$3*(C6084^2+D6084^2)*SIN(I6083)*Input!$B$8*Input!$B$11)/(Input!$B$9/Input!$B$10)-Input!$B$10</f>
        <v>-5.8712890740493009</v>
      </c>
      <c r="I6084" s="3">
        <f t="shared" ref="I6084:I6147" si="191">ATAN(D6084/C6084)</f>
        <v>-1.4307578887136703</v>
      </c>
    </row>
    <row r="6085" spans="1:9">
      <c r="A6085" s="3">
        <f t="shared" si="190"/>
        <v>6083</v>
      </c>
      <c r="B6085" s="3">
        <f>B6084+Input!$B$2</f>
        <v>6.0830000000003661</v>
      </c>
      <c r="C6085" s="3">
        <f>C6084+G6084*Input!$B$2</f>
        <v>10.092228745718419</v>
      </c>
      <c r="D6085" s="3">
        <f>D6084+H6084*Input!$B$2</f>
        <v>-71.628026255435458</v>
      </c>
      <c r="E6085" s="3">
        <f>E6084+Input!$B$2*C6085</f>
        <v>152.83398155725612</v>
      </c>
      <c r="F6085" s="3">
        <f>F6084+Input!$B$2*D6085</f>
        <v>-63.479003089943888</v>
      </c>
      <c r="G6085" s="3">
        <f>-(0.5*Input!$B$3*(C6085^2+D6085^2)*COS(I6084)*Input!$B$8*Input!$B$11)/(Input!$B$9/Input!$B$10)</f>
        <v>-3.707670524908119</v>
      </c>
      <c r="H6085" s="3">
        <f>-(0.5*Input!$B$3*(C6085^2+D6085^2)*SIN(I6084)*Input!$B$8*Input!$B$11)/(Input!$B$9/Input!$B$10)-Input!$B$10</f>
        <v>-5.8672071482051109</v>
      </c>
      <c r="I6085" s="3">
        <f t="shared" si="191"/>
        <v>-1.4308199878965597</v>
      </c>
    </row>
    <row r="6086" spans="1:9">
      <c r="A6086" s="3">
        <f t="shared" si="190"/>
        <v>6084</v>
      </c>
      <c r="B6086" s="3">
        <f>B6085+Input!$B$2</f>
        <v>6.0840000000003664</v>
      </c>
      <c r="C6086" s="3">
        <f>C6085+G6085*Input!$B$2</f>
        <v>10.08852107519351</v>
      </c>
      <c r="D6086" s="3">
        <f>D6085+H6085*Input!$B$2</f>
        <v>-71.633893462583657</v>
      </c>
      <c r="E6086" s="3">
        <f>E6085+Input!$B$2*C6086</f>
        <v>152.84407007833133</v>
      </c>
      <c r="F6086" s="3">
        <f>F6085+Input!$B$2*D6086</f>
        <v>-63.55063698340647</v>
      </c>
      <c r="G6086" s="3">
        <f>-(0.5*Input!$B$3*(C6086^2+D6086^2)*COS(I6085)*Input!$B$8*Input!$B$11)/(Input!$B$9/Input!$B$10)</f>
        <v>-3.706579484648393</v>
      </c>
      <c r="H6086" s="3">
        <f>-(0.5*Input!$B$3*(C6086^2+D6086^2)*SIN(I6085)*Input!$B$8*Input!$B$11)/(Input!$B$9/Input!$B$10)-Input!$B$10</f>
        <v>-5.8631277189997881</v>
      </c>
      <c r="I6086" s="3">
        <f t="shared" si="191"/>
        <v>-1.4308820551823864</v>
      </c>
    </row>
    <row r="6087" spans="1:9">
      <c r="A6087" s="3">
        <f t="shared" si="190"/>
        <v>6085</v>
      </c>
      <c r="B6087" s="3">
        <f>B6086+Input!$B$2</f>
        <v>6.0850000000003668</v>
      </c>
      <c r="C6087" s="3">
        <f>C6086+G6086*Input!$B$2</f>
        <v>10.084814495708862</v>
      </c>
      <c r="D6087" s="3">
        <f>D6086+H6086*Input!$B$2</f>
        <v>-71.639756590302653</v>
      </c>
      <c r="E6087" s="3">
        <f>E6086+Input!$B$2*C6087</f>
        <v>152.85415489282704</v>
      </c>
      <c r="F6087" s="3">
        <f>F6086+Input!$B$2*D6087</f>
        <v>-63.622276739996771</v>
      </c>
      <c r="G6087" s="3">
        <f>-(0.5*Input!$B$3*(C6087^2+D6087^2)*COS(I6086)*Input!$B$8*Input!$B$11)/(Input!$B$9/Input!$B$10)</f>
        <v>-3.7054884612470138</v>
      </c>
      <c r="H6087" s="3">
        <f>-(0.5*Input!$B$3*(C6087^2+D6087^2)*SIN(I6086)*Input!$B$8*Input!$B$11)/(Input!$B$9/Input!$B$10)-Input!$B$10</f>
        <v>-5.8590507854036282</v>
      </c>
      <c r="I6087" s="3">
        <f t="shared" si="191"/>
        <v>-1.43094409059272</v>
      </c>
    </row>
    <row r="6088" spans="1:9">
      <c r="A6088" s="3">
        <f t="shared" si="190"/>
        <v>6086</v>
      </c>
      <c r="B6088" s="3">
        <f>B6087+Input!$B$2</f>
        <v>6.0860000000003671</v>
      </c>
      <c r="C6088" s="3">
        <f>C6087+G6087*Input!$B$2</f>
        <v>10.081109007247615</v>
      </c>
      <c r="D6088" s="3">
        <f>D6087+H6087*Input!$B$2</f>
        <v>-71.645615641088057</v>
      </c>
      <c r="E6088" s="3">
        <f>E6087+Input!$B$2*C6088</f>
        <v>152.86423600183429</v>
      </c>
      <c r="F6088" s="3">
        <f>F6087+Input!$B$2*D6088</f>
        <v>-63.693922355637859</v>
      </c>
      <c r="G6088" s="3">
        <f>-(0.5*Input!$B$3*(C6088^2+D6088^2)*COS(I6087)*Input!$B$8*Input!$B$11)/(Input!$B$9/Input!$B$10)</f>
        <v>-3.7043974550969505</v>
      </c>
      <c r="H6088" s="3">
        <f>-(0.5*Input!$B$3*(C6088^2+D6088^2)*SIN(I6087)*Input!$B$8*Input!$B$11)/(Input!$B$9/Input!$B$10)-Input!$B$10</f>
        <v>-5.8549763463865823</v>
      </c>
      <c r="I6088" s="3">
        <f t="shared" si="191"/>
        <v>-1.4310060941491098</v>
      </c>
    </row>
    <row r="6089" spans="1:9">
      <c r="A6089" s="3">
        <f t="shared" si="190"/>
        <v>6087</v>
      </c>
      <c r="B6089" s="3">
        <f>B6088+Input!$B$2</f>
        <v>6.0870000000003675</v>
      </c>
      <c r="C6089" s="3">
        <f>C6088+G6088*Input!$B$2</f>
        <v>10.077404609792518</v>
      </c>
      <c r="D6089" s="3">
        <f>D6088+H6088*Input!$B$2</f>
        <v>-71.651470617434441</v>
      </c>
      <c r="E6089" s="3">
        <f>E6088+Input!$B$2*C6089</f>
        <v>152.87431340644409</v>
      </c>
      <c r="F6089" s="3">
        <f>F6088+Input!$B$2*D6089</f>
        <v>-63.765573826255292</v>
      </c>
      <c r="G6089" s="3">
        <f>-(0.5*Input!$B$3*(C6089^2+D6089^2)*COS(I6088)*Input!$B$8*Input!$B$11)/(Input!$B$9/Input!$B$10)</f>
        <v>-3.7033064665907096</v>
      </c>
      <c r="H6089" s="3">
        <f>-(0.5*Input!$B$3*(C6089^2+D6089^2)*SIN(I6088)*Input!$B$8*Input!$B$11)/(Input!$B$9/Input!$B$10)-Input!$B$10</f>
        <v>-5.8509044009182887</v>
      </c>
      <c r="I6089" s="3">
        <f t="shared" si="191"/>
        <v>-1.4310680658730854</v>
      </c>
    </row>
    <row r="6090" spans="1:9">
      <c r="A6090" s="3">
        <f t="shared" si="190"/>
        <v>6088</v>
      </c>
      <c r="B6090" s="3">
        <f>B6089+Input!$B$2</f>
        <v>6.0880000000003678</v>
      </c>
      <c r="C6090" s="3">
        <f>C6089+G6089*Input!$B$2</f>
        <v>10.073701303325928</v>
      </c>
      <c r="D6090" s="3">
        <f>D6089+H6089*Input!$B$2</f>
        <v>-71.657321521835357</v>
      </c>
      <c r="E6090" s="3">
        <f>E6089+Input!$B$2*C6090</f>
        <v>152.88438710774741</v>
      </c>
      <c r="F6090" s="3">
        <f>F6089+Input!$B$2*D6090</f>
        <v>-63.837231147777125</v>
      </c>
      <c r="G6090" s="3">
        <f>-(0.5*Input!$B$3*(C6090^2+D6090^2)*COS(I6089)*Input!$B$8*Input!$B$11)/(Input!$B$9/Input!$B$10)</f>
        <v>-3.7022154961203335</v>
      </c>
      <c r="H6090" s="3">
        <f>-(0.5*Input!$B$3*(C6090^2+D6090^2)*SIN(I6089)*Input!$B$8*Input!$B$11)/(Input!$B$9/Input!$B$10)-Input!$B$10</f>
        <v>-5.8468349479680022</v>
      </c>
      <c r="I6090" s="3">
        <f t="shared" si="191"/>
        <v>-1.4311300057861553</v>
      </c>
    </row>
    <row r="6091" spans="1:9">
      <c r="A6091" s="3">
        <f t="shared" si="190"/>
        <v>6089</v>
      </c>
      <c r="B6091" s="3">
        <f>B6090+Input!$B$2</f>
        <v>6.0890000000003681</v>
      </c>
      <c r="C6091" s="3">
        <f>C6090+G6090*Input!$B$2</f>
        <v>10.069999087829807</v>
      </c>
      <c r="D6091" s="3">
        <f>D6090+H6090*Input!$B$2</f>
        <v>-71.663168356783331</v>
      </c>
      <c r="E6091" s="3">
        <f>E6090+Input!$B$2*C6091</f>
        <v>152.89445710683523</v>
      </c>
      <c r="F6091" s="3">
        <f>F6090+Input!$B$2*D6091</f>
        <v>-63.90889431613391</v>
      </c>
      <c r="G6091" s="3">
        <f>-(0.5*Input!$B$3*(C6091^2+D6091^2)*COS(I6090)*Input!$B$8*Input!$B$11)/(Input!$B$9/Input!$B$10)</f>
        <v>-3.7011245440774223</v>
      </c>
      <c r="H6091" s="3">
        <f>-(0.5*Input!$B$3*(C6091^2+D6091^2)*SIN(I6090)*Input!$B$8*Input!$B$11)/(Input!$B$9/Input!$B$10)-Input!$B$10</f>
        <v>-5.842767986504672</v>
      </c>
      <c r="I6091" s="3">
        <f t="shared" si="191"/>
        <v>-1.4311919139098086</v>
      </c>
    </row>
    <row r="6092" spans="1:9">
      <c r="A6092" s="3">
        <f t="shared" si="190"/>
        <v>6090</v>
      </c>
      <c r="B6092" s="3">
        <f>B6091+Input!$B$2</f>
        <v>6.0900000000003685</v>
      </c>
      <c r="C6092" s="3">
        <f>C6091+G6091*Input!$B$2</f>
        <v>10.066297963285729</v>
      </c>
      <c r="D6092" s="3">
        <f>D6091+H6091*Input!$B$2</f>
        <v>-71.669011124769838</v>
      </c>
      <c r="E6092" s="3">
        <f>E6091+Input!$B$2*C6092</f>
        <v>152.90452340479851</v>
      </c>
      <c r="F6092" s="3">
        <f>F6091+Input!$B$2*D6092</f>
        <v>-63.980563327258679</v>
      </c>
      <c r="G6092" s="3">
        <f>-(0.5*Input!$B$3*(C6092^2+D6092^2)*COS(I6091)*Input!$B$8*Input!$B$11)/(Input!$B$9/Input!$B$10)</f>
        <v>-3.7000336108530942</v>
      </c>
      <c r="H6092" s="3">
        <f>-(0.5*Input!$B$3*(C6092^2+D6092^2)*SIN(I6091)*Input!$B$8*Input!$B$11)/(Input!$B$9/Input!$B$10)-Input!$B$10</f>
        <v>-5.8387035154969098</v>
      </c>
      <c r="I6092" s="3">
        <f t="shared" si="191"/>
        <v>-1.4312537902655131</v>
      </c>
    </row>
    <row r="6093" spans="1:9">
      <c r="A6093" s="3">
        <f t="shared" si="190"/>
        <v>6091</v>
      </c>
      <c r="B6093" s="3">
        <f>B6092+Input!$B$2</f>
        <v>6.0910000000003688</v>
      </c>
      <c r="C6093" s="3">
        <f>C6092+G6092*Input!$B$2</f>
        <v>10.062597929674876</v>
      </c>
      <c r="D6093" s="3">
        <f>D6092+H6092*Input!$B$2</f>
        <v>-71.674849828285332</v>
      </c>
      <c r="E6093" s="3">
        <f>E6092+Input!$B$2*C6093</f>
        <v>152.91458600272819</v>
      </c>
      <c r="F6093" s="3">
        <f>F6092+Input!$B$2*D6093</f>
        <v>-64.052238177086963</v>
      </c>
      <c r="G6093" s="3">
        <f>-(0.5*Input!$B$3*(C6093^2+D6093^2)*COS(I6092)*Input!$B$8*Input!$B$11)/(Input!$B$9/Input!$B$10)</f>
        <v>-3.6989426968380368</v>
      </c>
      <c r="H6093" s="3">
        <f>-(0.5*Input!$B$3*(C6093^2+D6093^2)*SIN(I6092)*Input!$B$8*Input!$B$11)/(Input!$B$9/Input!$B$10)-Input!$B$10</f>
        <v>-5.8346415339129827</v>
      </c>
      <c r="I6093" s="3">
        <f t="shared" si="191"/>
        <v>-1.4313156348747174</v>
      </c>
    </row>
    <row r="6094" spans="1:9">
      <c r="A6094" s="3">
        <f t="shared" si="190"/>
        <v>6092</v>
      </c>
      <c r="B6094" s="3">
        <f>B6093+Input!$B$2</f>
        <v>6.0920000000003691</v>
      </c>
      <c r="C6094" s="3">
        <f>C6093+G6093*Input!$B$2</f>
        <v>10.058898986978038</v>
      </c>
      <c r="D6094" s="3">
        <f>D6093+H6093*Input!$B$2</f>
        <v>-71.680684469819241</v>
      </c>
      <c r="E6094" s="3">
        <f>E6093+Input!$B$2*C6094</f>
        <v>152.92464490171517</v>
      </c>
      <c r="F6094" s="3">
        <f>F6093+Input!$B$2*D6094</f>
        <v>-64.123918861556788</v>
      </c>
      <c r="G6094" s="3">
        <f>-(0.5*Input!$B$3*(C6094^2+D6094^2)*COS(I6093)*Input!$B$8*Input!$B$11)/(Input!$B$9/Input!$B$10)</f>
        <v>-3.6978518024224623</v>
      </c>
      <c r="H6094" s="3">
        <f>-(0.5*Input!$B$3*(C6094^2+D6094^2)*SIN(I6093)*Input!$B$8*Input!$B$11)/(Input!$B$9/Input!$B$10)-Input!$B$10</f>
        <v>-5.8305820407208095</v>
      </c>
      <c r="I6094" s="3">
        <f t="shared" si="191"/>
        <v>-1.4313774477588495</v>
      </c>
    </row>
    <row r="6095" spans="1:9">
      <c r="A6095" s="3">
        <f t="shared" si="190"/>
        <v>6093</v>
      </c>
      <c r="B6095" s="3">
        <f>B6094+Input!$B$2</f>
        <v>6.0930000000003695</v>
      </c>
      <c r="C6095" s="3">
        <f>C6094+G6094*Input!$B$2</f>
        <v>10.055201135175615</v>
      </c>
      <c r="D6095" s="3">
        <f>D6094+H6094*Input!$B$2</f>
        <v>-71.686515051859956</v>
      </c>
      <c r="E6095" s="3">
        <f>E6094+Input!$B$2*C6095</f>
        <v>152.93470010285034</v>
      </c>
      <c r="F6095" s="3">
        <f>F6094+Input!$B$2*D6095</f>
        <v>-64.195605376608654</v>
      </c>
      <c r="G6095" s="3">
        <f>-(0.5*Input!$B$3*(C6095^2+D6095^2)*COS(I6094)*Input!$B$8*Input!$B$11)/(Input!$B$9/Input!$B$10)</f>
        <v>-3.696760927996126</v>
      </c>
      <c r="H6095" s="3">
        <f>-(0.5*Input!$B$3*(C6095^2+D6095^2)*SIN(I6094)*Input!$B$8*Input!$B$11)/(Input!$B$9/Input!$B$10)-Input!$B$10</f>
        <v>-5.8265250348880109</v>
      </c>
      <c r="I6095" s="3">
        <f t="shared" si="191"/>
        <v>-1.4314392289393172</v>
      </c>
    </row>
    <row r="6096" spans="1:9">
      <c r="A6096" s="3">
        <f t="shared" si="190"/>
        <v>6094</v>
      </c>
      <c r="B6096" s="3">
        <f>B6095+Input!$B$2</f>
        <v>6.0940000000003698</v>
      </c>
      <c r="C6096" s="3">
        <f>C6095+G6095*Input!$B$2</f>
        <v>10.051504374247619</v>
      </c>
      <c r="D6096" s="3">
        <f>D6095+H6095*Input!$B$2</f>
        <v>-71.692341576894847</v>
      </c>
      <c r="E6096" s="3">
        <f>E6095+Input!$B$2*C6096</f>
        <v>152.94475160722459</v>
      </c>
      <c r="F6096" s="3">
        <f>F6095+Input!$B$2*D6096</f>
        <v>-64.267297718185546</v>
      </c>
      <c r="G6096" s="3">
        <f>-(0.5*Input!$B$3*(C6096^2+D6096^2)*COS(I6095)*Input!$B$8*Input!$B$11)/(Input!$B$9/Input!$B$10)</f>
        <v>-3.6956700739483317</v>
      </c>
      <c r="H6096" s="3">
        <f>-(0.5*Input!$B$3*(C6096^2+D6096^2)*SIN(I6095)*Input!$B$8*Input!$B$11)/(Input!$B$9/Input!$B$10)-Input!$B$10</f>
        <v>-5.8224705153818483</v>
      </c>
      <c r="I6096" s="3">
        <f t="shared" si="191"/>
        <v>-1.4315009784375083</v>
      </c>
    </row>
    <row r="6097" spans="1:9">
      <c r="A6097" s="3">
        <f t="shared" si="190"/>
        <v>6095</v>
      </c>
      <c r="B6097" s="3">
        <f>B6096+Input!$B$2</f>
        <v>6.0950000000003701</v>
      </c>
      <c r="C6097" s="3">
        <f>C6096+G6096*Input!$B$2</f>
        <v>10.04780870417367</v>
      </c>
      <c r="D6097" s="3">
        <f>D6096+H6096*Input!$B$2</f>
        <v>-71.698164047410231</v>
      </c>
      <c r="E6097" s="3">
        <f>E6096+Input!$B$2*C6097</f>
        <v>152.95479941592876</v>
      </c>
      <c r="F6097" s="3">
        <f>F6096+Input!$B$2*D6097</f>
        <v>-64.33899588223295</v>
      </c>
      <c r="G6097" s="3">
        <f>-(0.5*Input!$B$3*(C6097^2+D6097^2)*COS(I6096)*Input!$B$8*Input!$B$11)/(Input!$B$9/Input!$B$10)</f>
        <v>-3.6945792406679256</v>
      </c>
      <c r="H6097" s="3">
        <f>-(0.5*Input!$B$3*(C6097^2+D6097^2)*SIN(I6096)*Input!$B$8*Input!$B$11)/(Input!$B$9/Input!$B$10)-Input!$B$10</f>
        <v>-5.8184184811692745</v>
      </c>
      <c r="I6097" s="3">
        <f t="shared" si="191"/>
        <v>-1.4315626962747905</v>
      </c>
    </row>
    <row r="6098" spans="1:9">
      <c r="A6098" s="3">
        <f t="shared" si="190"/>
        <v>6096</v>
      </c>
      <c r="B6098" s="3">
        <f>B6097+Input!$B$2</f>
        <v>6.0960000000003705</v>
      </c>
      <c r="C6098" s="3">
        <f>C6097+G6097*Input!$B$2</f>
        <v>10.044114124933003</v>
      </c>
      <c r="D6098" s="3">
        <f>D6097+H6097*Input!$B$2</f>
        <v>-71.7039824658914</v>
      </c>
      <c r="E6098" s="3">
        <f>E6097+Input!$B$2*C6098</f>
        <v>152.96484353005368</v>
      </c>
      <c r="F6098" s="3">
        <f>F6097+Input!$B$2*D6098</f>
        <v>-64.410699864698842</v>
      </c>
      <c r="G6098" s="3">
        <f>-(0.5*Input!$B$3*(C6098^2+D6098^2)*COS(I6097)*Input!$B$8*Input!$B$11)/(Input!$B$9/Input!$B$10)</f>
        <v>-3.6934884285432976</v>
      </c>
      <c r="H6098" s="3">
        <f>-(0.5*Input!$B$3*(C6098^2+D6098^2)*SIN(I6097)*Input!$B$8*Input!$B$11)/(Input!$B$9/Input!$B$10)-Input!$B$10</f>
        <v>-5.8143689312169009</v>
      </c>
      <c r="I6098" s="3">
        <f t="shared" si="191"/>
        <v>-1.4316243824725112</v>
      </c>
    </row>
    <row r="6099" spans="1:9">
      <c r="A6099" s="3">
        <f t="shared" si="190"/>
        <v>6097</v>
      </c>
      <c r="B6099" s="3">
        <f>B6098+Input!$B$2</f>
        <v>6.0970000000003708</v>
      </c>
      <c r="C6099" s="3">
        <f>C6098+G6098*Input!$B$2</f>
        <v>10.040420636504459</v>
      </c>
      <c r="D6099" s="3">
        <f>D6098+H6098*Input!$B$2</f>
        <v>-71.709796834822612</v>
      </c>
      <c r="E6099" s="3">
        <f>E6098+Input!$B$2*C6099</f>
        <v>152.97488395069018</v>
      </c>
      <c r="F6099" s="3">
        <f>F6098+Input!$B$2*D6099</f>
        <v>-64.482409661533666</v>
      </c>
      <c r="G6099" s="3">
        <f>-(0.5*Input!$B$3*(C6099^2+D6099^2)*COS(I6098)*Input!$B$8*Input!$B$11)/(Input!$B$9/Input!$B$10)</f>
        <v>-3.69239763796238</v>
      </c>
      <c r="H6099" s="3">
        <f>-(0.5*Input!$B$3*(C6099^2+D6099^2)*SIN(I6098)*Input!$B$8*Input!$B$11)/(Input!$B$9/Input!$B$10)-Input!$B$10</f>
        <v>-5.8103218644910299</v>
      </c>
      <c r="I6099" s="3">
        <f t="shared" si="191"/>
        <v>-1.4316860370519982</v>
      </c>
    </row>
    <row r="6100" spans="1:9">
      <c r="A6100" s="3">
        <f t="shared" si="190"/>
        <v>6098</v>
      </c>
      <c r="B6100" s="3">
        <f>B6099+Input!$B$2</f>
        <v>6.0980000000003711</v>
      </c>
      <c r="C6100" s="3">
        <f>C6099+G6099*Input!$B$2</f>
        <v>10.036728238866496</v>
      </c>
      <c r="D6100" s="3">
        <f>D6099+H6099*Input!$B$2</f>
        <v>-71.715607156687099</v>
      </c>
      <c r="E6100" s="3">
        <f>E6099+Input!$B$2*C6100</f>
        <v>152.98492067892906</v>
      </c>
      <c r="F6100" s="3">
        <f>F6099+Input!$B$2*D6100</f>
        <v>-64.554125268690356</v>
      </c>
      <c r="G6100" s="3">
        <f>-(0.5*Input!$B$3*(C6100^2+D6100^2)*COS(I6099)*Input!$B$8*Input!$B$11)/(Input!$B$9/Input!$B$10)</f>
        <v>-3.6913068693126476</v>
      </c>
      <c r="H6100" s="3">
        <f>-(0.5*Input!$B$3*(C6100^2+D6100^2)*SIN(I6099)*Input!$B$8*Input!$B$11)/(Input!$B$9/Input!$B$10)-Input!$B$10</f>
        <v>-5.8062772799576088</v>
      </c>
      <c r="I6100" s="3">
        <f t="shared" si="191"/>
        <v>-1.4317476600345587</v>
      </c>
    </row>
    <row r="6101" spans="1:9">
      <c r="A6101" s="3">
        <f t="shared" si="190"/>
        <v>6099</v>
      </c>
      <c r="B6101" s="3">
        <f>B6100+Input!$B$2</f>
        <v>6.0990000000003715</v>
      </c>
      <c r="C6101" s="3">
        <f>C6100+G6100*Input!$B$2</f>
        <v>10.033036931997184</v>
      </c>
      <c r="D6101" s="3">
        <f>D6100+H6100*Input!$B$2</f>
        <v>-71.721413433967058</v>
      </c>
      <c r="E6101" s="3">
        <f>E6100+Input!$B$2*C6101</f>
        <v>152.99495371586104</v>
      </c>
      <c r="F6101" s="3">
        <f>F6100+Input!$B$2*D6101</f>
        <v>-64.625846682124319</v>
      </c>
      <c r="G6101" s="3">
        <f>-(0.5*Input!$B$3*(C6101^2+D6101^2)*COS(I6100)*Input!$B$8*Input!$B$11)/(Input!$B$9/Input!$B$10)</f>
        <v>-3.6902161229811248</v>
      </c>
      <c r="H6101" s="3">
        <f>-(0.5*Input!$B$3*(C6101^2+D6101^2)*SIN(I6100)*Input!$B$8*Input!$B$11)/(Input!$B$9/Input!$B$10)-Input!$B$10</f>
        <v>-5.8022351765822968</v>
      </c>
      <c r="I6101" s="3">
        <f t="shared" si="191"/>
        <v>-1.4318092514414804</v>
      </c>
    </row>
    <row r="6102" spans="1:9">
      <c r="A6102" s="3">
        <f t="shared" si="190"/>
        <v>6100</v>
      </c>
      <c r="B6102" s="3">
        <f>B6101+Input!$B$2</f>
        <v>6.1000000000003718</v>
      </c>
      <c r="C6102" s="3">
        <f>C6101+G6101*Input!$B$2</f>
        <v>10.029346715874203</v>
      </c>
      <c r="D6102" s="3">
        <f>D6101+H6101*Input!$B$2</f>
        <v>-71.727215669143646</v>
      </c>
      <c r="E6102" s="3">
        <f>E6101+Input!$B$2*C6102</f>
        <v>153.00498306257691</v>
      </c>
      <c r="F6102" s="3">
        <f>F6101+Input!$B$2*D6102</f>
        <v>-64.697573897793461</v>
      </c>
      <c r="G6102" s="3">
        <f>-(0.5*Input!$B$3*(C6102^2+D6102^2)*COS(I6101)*Input!$B$8*Input!$B$11)/(Input!$B$9/Input!$B$10)</f>
        <v>-3.6891253993543729</v>
      </c>
      <c r="H6102" s="3">
        <f>-(0.5*Input!$B$3*(C6102^2+D6102^2)*SIN(I6101)*Input!$B$8*Input!$B$11)/(Input!$B$9/Input!$B$10)-Input!$B$10</f>
        <v>-5.7981955533304017</v>
      </c>
      <c r="I6102" s="3">
        <f t="shared" si="191"/>
        <v>-1.4318708112940308</v>
      </c>
    </row>
    <row r="6103" spans="1:9">
      <c r="A6103" s="3">
        <f t="shared" si="190"/>
        <v>6101</v>
      </c>
      <c r="B6103" s="3">
        <f>B6102+Input!$B$2</f>
        <v>6.1010000000003721</v>
      </c>
      <c r="C6103" s="3">
        <f>C6102+G6102*Input!$B$2</f>
        <v>10.025657590474848</v>
      </c>
      <c r="D6103" s="3">
        <f>D6102+H6102*Input!$B$2</f>
        <v>-71.733013864696971</v>
      </c>
      <c r="E6103" s="3">
        <f>E6102+Input!$B$2*C6103</f>
        <v>153.01500872016737</v>
      </c>
      <c r="F6103" s="3">
        <f>F6102+Input!$B$2*D6103</f>
        <v>-64.769306911658163</v>
      </c>
      <c r="G6103" s="3">
        <f>-(0.5*Input!$B$3*(C6103^2+D6103^2)*COS(I6102)*Input!$B$8*Input!$B$11)/(Input!$B$9/Input!$B$10)</f>
        <v>-3.6880346988184995</v>
      </c>
      <c r="H6103" s="3">
        <f>-(0.5*Input!$B$3*(C6103^2+D6103^2)*SIN(I6102)*Input!$B$8*Input!$B$11)/(Input!$B$9/Input!$B$10)-Input!$B$10</f>
        <v>-5.7941584091669434</v>
      </c>
      <c r="I6103" s="3">
        <f t="shared" si="191"/>
        <v>-1.4319323396134573</v>
      </c>
    </row>
    <row r="6104" spans="1:9">
      <c r="A6104" s="3">
        <f t="shared" si="190"/>
        <v>6102</v>
      </c>
      <c r="B6104" s="3">
        <f>B6103+Input!$B$2</f>
        <v>6.1020000000003725</v>
      </c>
      <c r="C6104" s="3">
        <f>C6103+G6103*Input!$B$2</f>
        <v>10.02196955577603</v>
      </c>
      <c r="D6104" s="3">
        <f>D6103+H6103*Input!$B$2</f>
        <v>-71.738808023106145</v>
      </c>
      <c r="E6104" s="3">
        <f>E6103+Input!$B$2*C6104</f>
        <v>153.02503068972314</v>
      </c>
      <c r="F6104" s="3">
        <f>F6103+Input!$B$2*D6104</f>
        <v>-64.841045719681276</v>
      </c>
      <c r="G6104" s="3">
        <f>-(0.5*Input!$B$3*(C6104^2+D6104^2)*COS(I6103)*Input!$B$8*Input!$B$11)/(Input!$B$9/Input!$B$10)</f>
        <v>-3.6869440217591687</v>
      </c>
      <c r="H6104" s="3">
        <f>-(0.5*Input!$B$3*(C6104^2+D6104^2)*SIN(I6103)*Input!$B$8*Input!$B$11)/(Input!$B$9/Input!$B$10)-Input!$B$10</f>
        <v>-5.7901237430565793</v>
      </c>
      <c r="I6104" s="3">
        <f t="shared" si="191"/>
        <v>-1.4319938364209877</v>
      </c>
    </row>
    <row r="6105" spans="1:9">
      <c r="A6105" s="3">
        <f t="shared" si="190"/>
        <v>6103</v>
      </c>
      <c r="B6105" s="3">
        <f>B6104+Input!$B$2</f>
        <v>6.1030000000003728</v>
      </c>
      <c r="C6105" s="3">
        <f>C6104+G6104*Input!$B$2</f>
        <v>10.018282611754271</v>
      </c>
      <c r="D6105" s="3">
        <f>D6104+H6104*Input!$B$2</f>
        <v>-71.744598146849199</v>
      </c>
      <c r="E6105" s="3">
        <f>E6104+Input!$B$2*C6105</f>
        <v>153.03504897233489</v>
      </c>
      <c r="F6105" s="3">
        <f>F6104+Input!$B$2*D6105</f>
        <v>-64.912790317828126</v>
      </c>
      <c r="G6105" s="3">
        <f>-(0.5*Input!$B$3*(C6105^2+D6105^2)*COS(I6104)*Input!$B$8*Input!$B$11)/(Input!$B$9/Input!$B$10)</f>
        <v>-3.6858533685615757</v>
      </c>
      <c r="H6105" s="3">
        <f>-(0.5*Input!$B$3*(C6105^2+D6105^2)*SIN(I6104)*Input!$B$8*Input!$B$11)/(Input!$B$9/Input!$B$10)-Input!$B$10</f>
        <v>-5.7860915539637112</v>
      </c>
      <c r="I6105" s="3">
        <f t="shared" si="191"/>
        <v>-1.4320553017378297</v>
      </c>
    </row>
    <row r="6106" spans="1:9">
      <c r="A6106" s="3">
        <f t="shared" si="190"/>
        <v>6104</v>
      </c>
      <c r="B6106" s="3">
        <f>B6105+Input!$B$2</f>
        <v>6.1040000000003731</v>
      </c>
      <c r="C6106" s="3">
        <f>C6105+G6105*Input!$B$2</f>
        <v>10.014596758385709</v>
      </c>
      <c r="D6106" s="3">
        <f>D6105+H6105*Input!$B$2</f>
        <v>-71.750384238403157</v>
      </c>
      <c r="E6106" s="3">
        <f>E6105+Input!$B$2*C6106</f>
        <v>153.04506356909329</v>
      </c>
      <c r="F6106" s="3">
        <f>F6105+Input!$B$2*D6106</f>
        <v>-64.984540702066525</v>
      </c>
      <c r="G6106" s="3">
        <f>-(0.5*Input!$B$3*(C6106^2+D6106^2)*COS(I6105)*Input!$B$8*Input!$B$11)/(Input!$B$9/Input!$B$10)</f>
        <v>-3.6847627396104623</v>
      </c>
      <c r="H6106" s="3">
        <f>-(0.5*Input!$B$3*(C6106^2+D6106^2)*SIN(I6105)*Input!$B$8*Input!$B$11)/(Input!$B$9/Input!$B$10)-Input!$B$10</f>
        <v>-5.7820618408523607</v>
      </c>
      <c r="I6106" s="3">
        <f t="shared" si="191"/>
        <v>-1.4321167355851709</v>
      </c>
    </row>
    <row r="6107" spans="1:9">
      <c r="A6107" s="3">
        <f t="shared" si="190"/>
        <v>6105</v>
      </c>
      <c r="B6107" s="3">
        <f>B6106+Input!$B$2</f>
        <v>6.1050000000003735</v>
      </c>
      <c r="C6107" s="3">
        <f>C6106+G6106*Input!$B$2</f>
        <v>10.010911995646099</v>
      </c>
      <c r="D6107" s="3">
        <f>D6106+H6106*Input!$B$2</f>
        <v>-71.756166300244004</v>
      </c>
      <c r="E6107" s="3">
        <f>E6106+Input!$B$2*C6107</f>
        <v>153.05507448108892</v>
      </c>
      <c r="F6107" s="3">
        <f>F6106+Input!$B$2*D6107</f>
        <v>-65.056296868366772</v>
      </c>
      <c r="G6107" s="3">
        <f>-(0.5*Input!$B$3*(C6107^2+D6107^2)*COS(I6106)*Input!$B$8*Input!$B$11)/(Input!$B$9/Input!$B$10)</f>
        <v>-3.6836721352901276</v>
      </c>
      <c r="H6107" s="3">
        <f>-(0.5*Input!$B$3*(C6107^2+D6107^2)*SIN(I6106)*Input!$B$8*Input!$B$11)/(Input!$B$9/Input!$B$10)-Input!$B$10</f>
        <v>-5.7780346026862759</v>
      </c>
      <c r="I6107" s="3">
        <f t="shared" si="191"/>
        <v>-1.4321781379841794</v>
      </c>
    </row>
    <row r="6108" spans="1:9">
      <c r="A6108" s="3">
        <f t="shared" si="190"/>
        <v>6106</v>
      </c>
      <c r="B6108" s="3">
        <f>B6107+Input!$B$2</f>
        <v>6.1060000000003738</v>
      </c>
      <c r="C6108" s="3">
        <f>C6107+G6107*Input!$B$2</f>
        <v>10.007228323510809</v>
      </c>
      <c r="D6108" s="3">
        <f>D6107+H6107*Input!$B$2</f>
        <v>-71.761944334846689</v>
      </c>
      <c r="E6108" s="3">
        <f>E6107+Input!$B$2*C6108</f>
        <v>153.06508170941242</v>
      </c>
      <c r="F6108" s="3">
        <f>F6107+Input!$B$2*D6108</f>
        <v>-65.128058812701624</v>
      </c>
      <c r="G6108" s="3">
        <f>-(0.5*Input!$B$3*(C6108^2+D6108^2)*COS(I6107)*Input!$B$8*Input!$B$11)/(Input!$B$9/Input!$B$10)</f>
        <v>-3.6825815559844131</v>
      </c>
      <c r="H6108" s="3">
        <f>-(0.5*Input!$B$3*(C6108^2+D6108^2)*SIN(I6107)*Input!$B$8*Input!$B$11)/(Input!$B$9/Input!$B$10)-Input!$B$10</f>
        <v>-5.7740098384288778</v>
      </c>
      <c r="I6108" s="3">
        <f t="shared" si="191"/>
        <v>-1.4322395089560034</v>
      </c>
    </row>
    <row r="6109" spans="1:9">
      <c r="A6109" s="3">
        <f t="shared" si="190"/>
        <v>6107</v>
      </c>
      <c r="B6109" s="3">
        <f>B6108+Input!$B$2</f>
        <v>6.1070000000003741</v>
      </c>
      <c r="C6109" s="3">
        <f>C6108+G6108*Input!$B$2</f>
        <v>10.003545741954824</v>
      </c>
      <c r="D6109" s="3">
        <f>D6108+H6108*Input!$B$2</f>
        <v>-71.767718344685122</v>
      </c>
      <c r="E6109" s="3">
        <f>E6108+Input!$B$2*C6109</f>
        <v>153.07508525515439</v>
      </c>
      <c r="F6109" s="3">
        <f>F6108+Input!$B$2*D6109</f>
        <v>-65.199826531046313</v>
      </c>
      <c r="G6109" s="3">
        <f>-(0.5*Input!$B$3*(C6109^2+D6109^2)*COS(I6108)*Input!$B$8*Input!$B$11)/(Input!$B$9/Input!$B$10)</f>
        <v>-3.6814910020766938</v>
      </c>
      <c r="H6109" s="3">
        <f>-(0.5*Input!$B$3*(C6109^2+D6109^2)*SIN(I6108)*Input!$B$8*Input!$B$11)/(Input!$B$9/Input!$B$10)-Input!$B$10</f>
        <v>-5.7699875470432822</v>
      </c>
      <c r="I6109" s="3">
        <f t="shared" si="191"/>
        <v>-1.4323008485217712</v>
      </c>
    </row>
    <row r="6110" spans="1:9">
      <c r="A6110" s="3">
        <f t="shared" si="190"/>
        <v>6108</v>
      </c>
      <c r="B6110" s="3">
        <f>B6109+Input!$B$2</f>
        <v>6.1080000000003745</v>
      </c>
      <c r="C6110" s="3">
        <f>C6109+G6109*Input!$B$2</f>
        <v>9.9998642509527471</v>
      </c>
      <c r="D6110" s="3">
        <f>D6109+H6109*Input!$B$2</f>
        <v>-71.773488332232162</v>
      </c>
      <c r="E6110" s="3">
        <f>E6109+Input!$B$2*C6110</f>
        <v>153.08508511940533</v>
      </c>
      <c r="F6110" s="3">
        <f>F6109+Input!$B$2*D6110</f>
        <v>-65.271600019378539</v>
      </c>
      <c r="G6110" s="3">
        <f>-(0.5*Input!$B$3*(C6110^2+D6110^2)*COS(I6109)*Input!$B$8*Input!$B$11)/(Input!$B$9/Input!$B$10)</f>
        <v>-3.6804004739499052</v>
      </c>
      <c r="H6110" s="3">
        <f>-(0.5*Input!$B$3*(C6110^2+D6110^2)*SIN(I6109)*Input!$B$8*Input!$B$11)/(Input!$B$9/Input!$B$10)-Input!$B$10</f>
        <v>-5.7659677274922956</v>
      </c>
      <c r="I6110" s="3">
        <f t="shared" si="191"/>
        <v>-1.4323621567025915</v>
      </c>
    </row>
    <row r="6111" spans="1:9">
      <c r="A6111" s="3">
        <f t="shared" si="190"/>
        <v>6109</v>
      </c>
      <c r="B6111" s="3">
        <f>B6110+Input!$B$2</f>
        <v>6.1090000000003748</v>
      </c>
      <c r="C6111" s="3">
        <f>C6110+G6110*Input!$B$2</f>
        <v>9.996183850478797</v>
      </c>
      <c r="D6111" s="3">
        <f>D6110+H6110*Input!$B$2</f>
        <v>-71.779254299959661</v>
      </c>
      <c r="E6111" s="3">
        <f>E6110+Input!$B$2*C6111</f>
        <v>153.09508130325582</v>
      </c>
      <c r="F6111" s="3">
        <f>F6110+Input!$B$2*D6111</f>
        <v>-65.343379273678494</v>
      </c>
      <c r="G6111" s="3">
        <f>-(0.5*Input!$B$3*(C6111^2+D6111^2)*COS(I6110)*Input!$B$8*Input!$B$11)/(Input!$B$9/Input!$B$10)</f>
        <v>-3.6793099719865205</v>
      </c>
      <c r="H6111" s="3">
        <f>-(0.5*Input!$B$3*(C6111^2+D6111^2)*SIN(I6110)*Input!$B$8*Input!$B$11)/(Input!$B$9/Input!$B$10)-Input!$B$10</f>
        <v>-5.7619503787384012</v>
      </c>
      <c r="I6111" s="3">
        <f t="shared" si="191"/>
        <v>-1.4324234335195527</v>
      </c>
    </row>
    <row r="6112" spans="1:9">
      <c r="A6112" s="3">
        <f t="shared" si="190"/>
        <v>6110</v>
      </c>
      <c r="B6112" s="3">
        <f>B6111+Input!$B$2</f>
        <v>6.1100000000003751</v>
      </c>
      <c r="C6112" s="3">
        <f>C6111+G6111*Input!$B$2</f>
        <v>9.9925045405068111</v>
      </c>
      <c r="D6112" s="3">
        <f>D6111+H6111*Input!$B$2</f>
        <v>-71.785016250338401</v>
      </c>
      <c r="E6112" s="3">
        <f>E6111+Input!$B$2*C6112</f>
        <v>153.10507380779634</v>
      </c>
      <c r="F6112" s="3">
        <f>F6111+Input!$B$2*D6112</f>
        <v>-65.415164289928839</v>
      </c>
      <c r="G6112" s="3">
        <f>-(0.5*Input!$B$3*(C6112^2+D6112^2)*COS(I6111)*Input!$B$8*Input!$B$11)/(Input!$B$9/Input!$B$10)</f>
        <v>-3.6782194965685759</v>
      </c>
      <c r="H6112" s="3">
        <f>-(0.5*Input!$B$3*(C6112^2+D6112^2)*SIN(I6111)*Input!$B$8*Input!$B$11)/(Input!$B$9/Input!$B$10)-Input!$B$10</f>
        <v>-5.7579354997437946</v>
      </c>
      <c r="I6112" s="3">
        <f t="shared" si="191"/>
        <v>-1.432484678993724</v>
      </c>
    </row>
    <row r="6113" spans="1:9">
      <c r="A6113" s="3">
        <f t="shared" si="190"/>
        <v>6111</v>
      </c>
      <c r="B6113" s="3">
        <f>B6112+Input!$B$2</f>
        <v>6.1110000000003755</v>
      </c>
      <c r="C6113" s="3">
        <f>C6112+G6112*Input!$B$2</f>
        <v>9.9888263210102419</v>
      </c>
      <c r="D6113" s="3">
        <f>D6112+H6112*Input!$B$2</f>
        <v>-71.790774185838146</v>
      </c>
      <c r="E6113" s="3">
        <f>E6112+Input!$B$2*C6113</f>
        <v>153.11506263411735</v>
      </c>
      <c r="F6113" s="3">
        <f>F6112+Input!$B$2*D6113</f>
        <v>-65.486955064114682</v>
      </c>
      <c r="G6113" s="3">
        <f>-(0.5*Input!$B$3*(C6113^2+D6113^2)*COS(I6112)*Input!$B$8*Input!$B$11)/(Input!$B$9/Input!$B$10)</f>
        <v>-3.6771290480776369</v>
      </c>
      <c r="H6113" s="3">
        <f>-(0.5*Input!$B$3*(C6113^2+D6113^2)*SIN(I6112)*Input!$B$8*Input!$B$11)/(Input!$B$9/Input!$B$10)-Input!$B$10</f>
        <v>-5.7539230894703728</v>
      </c>
      <c r="I6113" s="3">
        <f t="shared" si="191"/>
        <v>-1.4325458931461548</v>
      </c>
    </row>
    <row r="6114" spans="1:9">
      <c r="A6114" s="3">
        <f t="shared" si="190"/>
        <v>6112</v>
      </c>
      <c r="B6114" s="3">
        <f>B6113+Input!$B$2</f>
        <v>6.1120000000003758</v>
      </c>
      <c r="C6114" s="3">
        <f>C6113+G6113*Input!$B$2</f>
        <v>9.9851491919621651</v>
      </c>
      <c r="D6114" s="3">
        <f>D6113+H6113*Input!$B$2</f>
        <v>-71.796528108927617</v>
      </c>
      <c r="E6114" s="3">
        <f>E6113+Input!$B$2*C6114</f>
        <v>153.1250477833093</v>
      </c>
      <c r="F6114" s="3">
        <f>F6113+Input!$B$2*D6114</f>
        <v>-65.558751592223615</v>
      </c>
      <c r="G6114" s="3">
        <f>-(0.5*Input!$B$3*(C6114^2+D6114^2)*COS(I6113)*Input!$B$8*Input!$B$11)/(Input!$B$9/Input!$B$10)</f>
        <v>-3.6760386268948251</v>
      </c>
      <c r="H6114" s="3">
        <f>-(0.5*Input!$B$3*(C6114^2+D6114^2)*SIN(I6113)*Input!$B$8*Input!$B$11)/(Input!$B$9/Input!$B$10)-Input!$B$10</f>
        <v>-5.7499131468796953</v>
      </c>
      <c r="I6114" s="3">
        <f t="shared" si="191"/>
        <v>-1.4326070759978746</v>
      </c>
    </row>
    <row r="6115" spans="1:9">
      <c r="A6115" s="3">
        <f t="shared" si="190"/>
        <v>6113</v>
      </c>
      <c r="B6115" s="3">
        <f>B6114+Input!$B$2</f>
        <v>6.1130000000003761</v>
      </c>
      <c r="C6115" s="3">
        <f>C6114+G6114*Input!$B$2</f>
        <v>9.981473153335271</v>
      </c>
      <c r="D6115" s="3">
        <f>D6114+H6114*Input!$B$2</f>
        <v>-71.802278022074503</v>
      </c>
      <c r="E6115" s="3">
        <f>E6114+Input!$B$2*C6115</f>
        <v>153.13502925646264</v>
      </c>
      <c r="F6115" s="3">
        <f>F6114+Input!$B$2*D6115</f>
        <v>-65.630553870245691</v>
      </c>
      <c r="G6115" s="3">
        <f>-(0.5*Input!$B$3*(C6115^2+D6115^2)*COS(I6114)*Input!$B$8*Input!$B$11)/(Input!$B$9/Input!$B$10)</f>
        <v>-3.6749482334008086</v>
      </c>
      <c r="H6115" s="3">
        <f>-(0.5*Input!$B$3*(C6115^2+D6115^2)*SIN(I6114)*Input!$B$8*Input!$B$11)/(Input!$B$9/Input!$B$10)-Input!$B$10</f>
        <v>-5.7459056709330412</v>
      </c>
      <c r="I6115" s="3">
        <f t="shared" si="191"/>
        <v>-1.4326682275698934</v>
      </c>
    </row>
    <row r="6116" spans="1:9">
      <c r="A6116" s="3">
        <f t="shared" si="190"/>
        <v>6114</v>
      </c>
      <c r="B6116" s="3">
        <f>B6115+Input!$B$2</f>
        <v>6.1140000000003765</v>
      </c>
      <c r="C6116" s="3">
        <f>C6115+G6115*Input!$B$2</f>
        <v>9.9777982051018697</v>
      </c>
      <c r="D6116" s="3">
        <f>D6115+H6115*Input!$B$2</f>
        <v>-71.808023927745438</v>
      </c>
      <c r="E6116" s="3">
        <f>E6115+Input!$B$2*C6116</f>
        <v>153.14500705466776</v>
      </c>
      <c r="F6116" s="3">
        <f>F6115+Input!$B$2*D6116</f>
        <v>-65.702361894173436</v>
      </c>
      <c r="G6116" s="3">
        <f>-(0.5*Input!$B$3*(C6116^2+D6116^2)*COS(I6115)*Input!$B$8*Input!$B$11)/(Input!$B$9/Input!$B$10)</f>
        <v>-3.6738578679758067</v>
      </c>
      <c r="H6116" s="3">
        <f>-(0.5*Input!$B$3*(C6116^2+D6116^2)*SIN(I6115)*Input!$B$8*Input!$B$11)/(Input!$B$9/Input!$B$10)-Input!$B$10</f>
        <v>-5.7419006605914014</v>
      </c>
      <c r="I6116" s="3">
        <f t="shared" si="191"/>
        <v>-1.4327293478832017</v>
      </c>
    </row>
    <row r="6117" spans="1:9">
      <c r="A6117" s="3">
        <f t="shared" si="190"/>
        <v>6115</v>
      </c>
      <c r="B6117" s="3">
        <f>B6116+Input!$B$2</f>
        <v>6.1150000000003768</v>
      </c>
      <c r="C6117" s="3">
        <f>C6116+G6116*Input!$B$2</f>
        <v>9.974124347233893</v>
      </c>
      <c r="D6117" s="3">
        <f>D6116+H6116*Input!$B$2</f>
        <v>-71.813765828406034</v>
      </c>
      <c r="E6117" s="3">
        <f>E6116+Input!$B$2*C6117</f>
        <v>153.15498117901498</v>
      </c>
      <c r="F6117" s="3">
        <f>F6116+Input!$B$2*D6117</f>
        <v>-65.774175660001845</v>
      </c>
      <c r="G6117" s="3">
        <f>-(0.5*Input!$B$3*(C6117^2+D6117^2)*COS(I6116)*Input!$B$8*Input!$B$11)/(Input!$B$9/Input!$B$10)</f>
        <v>-3.6727675309995784</v>
      </c>
      <c r="H6117" s="3">
        <f>-(0.5*Input!$B$3*(C6117^2+D6117^2)*SIN(I6116)*Input!$B$8*Input!$B$11)/(Input!$B$9/Input!$B$10)-Input!$B$10</f>
        <v>-5.7378981148154367</v>
      </c>
      <c r="I6117" s="3">
        <f t="shared" si="191"/>
        <v>-1.4327904369587701</v>
      </c>
    </row>
    <row r="6118" spans="1:9">
      <c r="A6118" s="3">
        <f t="shared" si="190"/>
        <v>6116</v>
      </c>
      <c r="B6118" s="3">
        <f>B6117+Input!$B$2</f>
        <v>6.1160000000003771</v>
      </c>
      <c r="C6118" s="3">
        <f>C6117+G6117*Input!$B$2</f>
        <v>9.9704515797028925</v>
      </c>
      <c r="D6118" s="3">
        <f>D6117+H6117*Input!$B$2</f>
        <v>-71.81950372652085</v>
      </c>
      <c r="E6118" s="3">
        <f>E6117+Input!$B$2*C6118</f>
        <v>153.16495163059469</v>
      </c>
      <c r="F6118" s="3">
        <f>F6117+Input!$B$2*D6118</f>
        <v>-65.845995163728361</v>
      </c>
      <c r="G6118" s="3">
        <f>-(0.5*Input!$B$3*(C6118^2+D6118^2)*COS(I6117)*Input!$B$8*Input!$B$11)/(Input!$B$9/Input!$B$10)</f>
        <v>-3.6716772228514425</v>
      </c>
      <c r="H6118" s="3">
        <f>-(0.5*Input!$B$3*(C6118^2+D6118^2)*SIN(I6117)*Input!$B$8*Input!$B$11)/(Input!$B$9/Input!$B$10)-Input!$B$10</f>
        <v>-5.7338980325655413</v>
      </c>
      <c r="I6118" s="3">
        <f t="shared" si="191"/>
        <v>-1.4328514948175493</v>
      </c>
    </row>
    <row r="6119" spans="1:9">
      <c r="A6119" s="3">
        <f t="shared" si="190"/>
        <v>6117</v>
      </c>
      <c r="B6119" s="3">
        <f>B6118+Input!$B$2</f>
        <v>6.1170000000003775</v>
      </c>
      <c r="C6119" s="3">
        <f>C6118+G6118*Input!$B$2</f>
        <v>9.9667799024800416</v>
      </c>
      <c r="D6119" s="3">
        <f>D6118+H6118*Input!$B$2</f>
        <v>-71.825237624553409</v>
      </c>
      <c r="E6119" s="3">
        <f>E6118+Input!$B$2*C6119</f>
        <v>153.17491841049716</v>
      </c>
      <c r="F6119" s="3">
        <f>F6118+Input!$B$2*D6119</f>
        <v>-65.917820401352913</v>
      </c>
      <c r="G6119" s="3">
        <f>-(0.5*Input!$B$3*(C6119^2+D6119^2)*COS(I6118)*Input!$B$8*Input!$B$11)/(Input!$B$9/Input!$B$10)</f>
        <v>-3.6705869439102696</v>
      </c>
      <c r="H6119" s="3">
        <f>-(0.5*Input!$B$3*(C6119^2+D6119^2)*SIN(I6118)*Input!$B$8*Input!$B$11)/(Input!$B$9/Input!$B$10)-Input!$B$10</f>
        <v>-5.7299004128017899</v>
      </c>
      <c r="I6119" s="3">
        <f t="shared" si="191"/>
        <v>-1.4329125214804712</v>
      </c>
    </row>
    <row r="6120" spans="1:9">
      <c r="A6120" s="3">
        <f t="shared" si="190"/>
        <v>6118</v>
      </c>
      <c r="B6120" s="3">
        <f>B6119+Input!$B$2</f>
        <v>6.1180000000003778</v>
      </c>
      <c r="C6120" s="3">
        <f>C6119+G6119*Input!$B$2</f>
        <v>9.9631093155361317</v>
      </c>
      <c r="D6120" s="3">
        <f>D6119+H6119*Input!$B$2</f>
        <v>-71.830967524966212</v>
      </c>
      <c r="E6120" s="3">
        <f>E6119+Input!$B$2*C6120</f>
        <v>153.18488151981271</v>
      </c>
      <c r="F6120" s="3">
        <f>F6119+Input!$B$2*D6120</f>
        <v>-65.989651368877873</v>
      </c>
      <c r="G6120" s="3">
        <f>-(0.5*Input!$B$3*(C6120^2+D6120^2)*COS(I6119)*Input!$B$8*Input!$B$11)/(Input!$B$9/Input!$B$10)</f>
        <v>-3.6694966945544603</v>
      </c>
      <c r="H6120" s="3">
        <f>-(0.5*Input!$B$3*(C6120^2+D6120^2)*SIN(I6119)*Input!$B$8*Input!$B$11)/(Input!$B$9/Input!$B$10)-Input!$B$10</f>
        <v>-5.725905254483969</v>
      </c>
      <c r="I6120" s="3">
        <f t="shared" si="191"/>
        <v>-1.4329735169684479</v>
      </c>
    </row>
    <row r="6121" spans="1:9">
      <c r="A6121" s="3">
        <f t="shared" si="190"/>
        <v>6119</v>
      </c>
      <c r="B6121" s="3">
        <f>B6120+Input!$B$2</f>
        <v>6.1190000000003781</v>
      </c>
      <c r="C6121" s="3">
        <f>C6120+G6120*Input!$B$2</f>
        <v>9.9594398188415774</v>
      </c>
      <c r="D6121" s="3">
        <f>D6120+H6120*Input!$B$2</f>
        <v>-71.836693430220691</v>
      </c>
      <c r="E6121" s="3">
        <f>E6120+Input!$B$2*C6121</f>
        <v>153.19484095963153</v>
      </c>
      <c r="F6121" s="3">
        <f>F6120+Input!$B$2*D6121</f>
        <v>-66.061488062308086</v>
      </c>
      <c r="G6121" s="3">
        <f>-(0.5*Input!$B$3*(C6121^2+D6121^2)*COS(I6120)*Input!$B$8*Input!$B$11)/(Input!$B$9/Input!$B$10)</f>
        <v>-3.66840647516198</v>
      </c>
      <c r="H6121" s="3">
        <f>-(0.5*Input!$B$3*(C6121^2+D6121^2)*SIN(I6120)*Input!$B$8*Input!$B$11)/(Input!$B$9/Input!$B$10)-Input!$B$10</f>
        <v>-5.7219125565715849</v>
      </c>
      <c r="I6121" s="3">
        <f t="shared" si="191"/>
        <v>-1.4330344813023717</v>
      </c>
    </row>
    <row r="6122" spans="1:9">
      <c r="A6122" s="3">
        <f t="shared" si="190"/>
        <v>6120</v>
      </c>
      <c r="B6122" s="3">
        <f>B6121+Input!$B$2</f>
        <v>6.1200000000003785</v>
      </c>
      <c r="C6122" s="3">
        <f>C6121+G6121*Input!$B$2</f>
        <v>9.9557714123664152</v>
      </c>
      <c r="D6122" s="3">
        <f>D6121+H6121*Input!$B$2</f>
        <v>-71.842415342777258</v>
      </c>
      <c r="E6122" s="3">
        <f>E6121+Input!$B$2*C6122</f>
        <v>153.2047967310439</v>
      </c>
      <c r="F6122" s="3">
        <f>F6121+Input!$B$2*D6122</f>
        <v>-66.133330477650858</v>
      </c>
      <c r="G6122" s="3">
        <f>-(0.5*Input!$B$3*(C6122^2+D6122^2)*COS(I6121)*Input!$B$8*Input!$B$11)/(Input!$B$9/Input!$B$10)</f>
        <v>-3.6673162861103439</v>
      </c>
      <c r="H6122" s="3">
        <f>-(0.5*Input!$B$3*(C6122^2+D6122^2)*SIN(I6121)*Input!$B$8*Input!$B$11)/(Input!$B$9/Input!$B$10)-Input!$B$10</f>
        <v>-5.7179223180238132</v>
      </c>
      <c r="I6122" s="3">
        <f t="shared" si="191"/>
        <v>-1.4330954145031154</v>
      </c>
    </row>
    <row r="6123" spans="1:9">
      <c r="A6123" s="3">
        <f t="shared" si="190"/>
        <v>6121</v>
      </c>
      <c r="B6123" s="3">
        <f>B6122+Input!$B$2</f>
        <v>6.1210000000003788</v>
      </c>
      <c r="C6123" s="3">
        <f>C6122+G6122*Input!$B$2</f>
        <v>9.9521040960803049</v>
      </c>
      <c r="D6123" s="3">
        <f>D6122+H6122*Input!$B$2</f>
        <v>-71.848133265095285</v>
      </c>
      <c r="E6123" s="3">
        <f>E6122+Input!$B$2*C6123</f>
        <v>153.21474883513997</v>
      </c>
      <c r="F6123" s="3">
        <f>F6122+Input!$B$2*D6123</f>
        <v>-66.205178610915951</v>
      </c>
      <c r="G6123" s="3">
        <f>-(0.5*Input!$B$3*(C6123^2+D6123^2)*COS(I6122)*Input!$B$8*Input!$B$11)/(Input!$B$9/Input!$B$10)</f>
        <v>-3.6662261277766119</v>
      </c>
      <c r="H6123" s="3">
        <f>-(0.5*Input!$B$3*(C6123^2+D6123^2)*SIN(I6122)*Input!$B$8*Input!$B$11)/(Input!$B$9/Input!$B$10)-Input!$B$10</f>
        <v>-5.7139345377995809</v>
      </c>
      <c r="I6123" s="3">
        <f t="shared" si="191"/>
        <v>-1.4331563165915326</v>
      </c>
    </row>
    <row r="6124" spans="1:9">
      <c r="A6124" s="3">
        <f t="shared" si="190"/>
        <v>6122</v>
      </c>
      <c r="B6124" s="3">
        <f>B6123+Input!$B$2</f>
        <v>6.1220000000003791</v>
      </c>
      <c r="C6124" s="3">
        <f>C6123+G6123*Input!$B$2</f>
        <v>9.948437869952528</v>
      </c>
      <c r="D6124" s="3">
        <f>D6123+H6123*Input!$B$2</f>
        <v>-71.85384719963308</v>
      </c>
      <c r="E6124" s="3">
        <f>E6123+Input!$B$2*C6124</f>
        <v>153.22469727300992</v>
      </c>
      <c r="F6124" s="3">
        <f>F6123+Input!$B$2*D6124</f>
        <v>-66.277032458115585</v>
      </c>
      <c r="G6124" s="3">
        <f>-(0.5*Input!$B$3*(C6124^2+D6124^2)*COS(I6123)*Input!$B$8*Input!$B$11)/(Input!$B$9/Input!$B$10)</f>
        <v>-3.6651360005373972</v>
      </c>
      <c r="H6124" s="3">
        <f>-(0.5*Input!$B$3*(C6124^2+D6124^2)*SIN(I6123)*Input!$B$8*Input!$B$11)/(Input!$B$9/Input!$B$10)-Input!$B$10</f>
        <v>-5.7099492148575166</v>
      </c>
      <c r="I6124" s="3">
        <f t="shared" si="191"/>
        <v>-1.4332171875884574</v>
      </c>
    </row>
    <row r="6125" spans="1:9">
      <c r="A6125" s="3">
        <f t="shared" si="190"/>
        <v>6123</v>
      </c>
      <c r="B6125" s="3">
        <f>B6124+Input!$B$2</f>
        <v>6.1230000000003795</v>
      </c>
      <c r="C6125" s="3">
        <f>C6124+G6124*Input!$B$2</f>
        <v>9.9447727339519911</v>
      </c>
      <c r="D6125" s="3">
        <f>D6124+H6124*Input!$B$2</f>
        <v>-71.859557148847941</v>
      </c>
      <c r="E6125" s="3">
        <f>E6124+Input!$B$2*C6125</f>
        <v>153.23464204574387</v>
      </c>
      <c r="F6125" s="3">
        <f>F6124+Input!$B$2*D6125</f>
        <v>-66.34889201526444</v>
      </c>
      <c r="G6125" s="3">
        <f>-(0.5*Input!$B$3*(C6125^2+D6125^2)*COS(I6124)*Input!$B$8*Input!$B$11)/(Input!$B$9/Input!$B$10)</f>
        <v>-3.6640459047688654</v>
      </c>
      <c r="H6125" s="3">
        <f>-(0.5*Input!$B$3*(C6125^2+D6125^2)*SIN(I6124)*Input!$B$8*Input!$B$11)/(Input!$B$9/Input!$B$10)-Input!$B$10</f>
        <v>-5.7059663481559362</v>
      </c>
      <c r="I6125" s="3">
        <f t="shared" si="191"/>
        <v>-1.4332780275147041</v>
      </c>
    </row>
    <row r="6126" spans="1:9">
      <c r="A6126" s="3">
        <f t="shared" si="190"/>
        <v>6124</v>
      </c>
      <c r="B6126" s="3">
        <f>B6125+Input!$B$2</f>
        <v>6.1240000000003798</v>
      </c>
      <c r="C6126" s="3">
        <f>C6125+G6125*Input!$B$2</f>
        <v>9.9411086880472226</v>
      </c>
      <c r="D6126" s="3">
        <f>D6125+H6125*Input!$B$2</f>
        <v>-71.8652631151961</v>
      </c>
      <c r="E6126" s="3">
        <f>E6125+Input!$B$2*C6126</f>
        <v>153.24458315443192</v>
      </c>
      <c r="F6126" s="3">
        <f>F6125+Input!$B$2*D6126</f>
        <v>-66.420757278379639</v>
      </c>
      <c r="G6126" s="3">
        <f>-(0.5*Input!$B$3*(C6126^2+D6126^2)*COS(I6125)*Input!$B$8*Input!$B$11)/(Input!$B$9/Input!$B$10)</f>
        <v>-3.6629558408467324</v>
      </c>
      <c r="H6126" s="3">
        <f>-(0.5*Input!$B$3*(C6126^2+D6126^2)*SIN(I6125)*Input!$B$8*Input!$B$11)/(Input!$B$9/Input!$B$10)-Input!$B$10</f>
        <v>-5.7019859366528962</v>
      </c>
      <c r="I6126" s="3">
        <f t="shared" si="191"/>
        <v>-1.4333388363910682</v>
      </c>
    </row>
    <row r="6127" spans="1:9">
      <c r="A6127" s="3">
        <f t="shared" si="190"/>
        <v>6125</v>
      </c>
      <c r="B6127" s="3">
        <f>B6126+Input!$B$2</f>
        <v>6.1250000000003801</v>
      </c>
      <c r="C6127" s="3">
        <f>C6126+G6126*Input!$B$2</f>
        <v>9.9374457322063758</v>
      </c>
      <c r="D6127" s="3">
        <f>D6126+H6126*Input!$B$2</f>
        <v>-71.870965101132754</v>
      </c>
      <c r="E6127" s="3">
        <f>E6126+Input!$B$2*C6127</f>
        <v>153.25452060016414</v>
      </c>
      <c r="F6127" s="3">
        <f>F6126+Input!$B$2*D6127</f>
        <v>-66.492628243480766</v>
      </c>
      <c r="G6127" s="3">
        <f>-(0.5*Input!$B$3*(C6127^2+D6127^2)*COS(I6126)*Input!$B$8*Input!$B$11)/(Input!$B$9/Input!$B$10)</f>
        <v>-3.6618658091462586</v>
      </c>
      <c r="H6127" s="3">
        <f>-(0.5*Input!$B$3*(C6127^2+D6127^2)*SIN(I6126)*Input!$B$8*Input!$B$11)/(Input!$B$9/Input!$B$10)-Input!$B$10</f>
        <v>-5.6980079793061655</v>
      </c>
      <c r="I6127" s="3">
        <f t="shared" si="191"/>
        <v>-1.4333996142383254</v>
      </c>
    </row>
    <row r="6128" spans="1:9">
      <c r="A6128" s="3">
        <f t="shared" si="190"/>
        <v>6126</v>
      </c>
      <c r="B6128" s="3">
        <f>B6127+Input!$B$2</f>
        <v>6.1260000000003805</v>
      </c>
      <c r="C6128" s="3">
        <f>C6127+G6127*Input!$B$2</f>
        <v>9.9337838663972295</v>
      </c>
      <c r="D6128" s="3">
        <f>D6127+H6127*Input!$B$2</f>
        <v>-71.876663109112059</v>
      </c>
      <c r="E6128" s="3">
        <f>E6127+Input!$B$2*C6128</f>
        <v>153.26445438403053</v>
      </c>
      <c r="F6128" s="3">
        <f>F6127+Input!$B$2*D6128</f>
        <v>-66.564504906589875</v>
      </c>
      <c r="G6128" s="3">
        <f>-(0.5*Input!$B$3*(C6128^2+D6128^2)*COS(I6127)*Input!$B$8*Input!$B$11)/(Input!$B$9/Input!$B$10)</f>
        <v>-3.6607758100422618</v>
      </c>
      <c r="H6128" s="3">
        <f>-(0.5*Input!$B$3*(C6128^2+D6128^2)*SIN(I6127)*Input!$B$8*Input!$B$11)/(Input!$B$9/Input!$B$10)-Input!$B$10</f>
        <v>-5.694032475073211</v>
      </c>
      <c r="I6128" s="3">
        <f t="shared" si="191"/>
        <v>-1.4334603610772321</v>
      </c>
    </row>
    <row r="6129" spans="1:9">
      <c r="A6129" s="3">
        <f t="shared" si="190"/>
        <v>6127</v>
      </c>
      <c r="B6129" s="3">
        <f>B6128+Input!$B$2</f>
        <v>6.1270000000003808</v>
      </c>
      <c r="C6129" s="3">
        <f>C6128+G6128*Input!$B$2</f>
        <v>9.9301230905871876</v>
      </c>
      <c r="D6129" s="3">
        <f>D6128+H6128*Input!$B$2</f>
        <v>-71.882357141587136</v>
      </c>
      <c r="E6129" s="3">
        <f>E6128+Input!$B$2*C6129</f>
        <v>153.27438450712111</v>
      </c>
      <c r="F6129" s="3">
        <f>F6128+Input!$B$2*D6129</f>
        <v>-66.636387263731464</v>
      </c>
      <c r="G6129" s="3">
        <f>-(0.5*Input!$B$3*(C6129^2+D6129^2)*COS(I6128)*Input!$B$8*Input!$B$11)/(Input!$B$9/Input!$B$10)</f>
        <v>-3.6596858439091133</v>
      </c>
      <c r="H6129" s="3">
        <f>-(0.5*Input!$B$3*(C6129^2+D6129^2)*SIN(I6128)*Input!$B$8*Input!$B$11)/(Input!$B$9/Input!$B$10)-Input!$B$10</f>
        <v>-5.6900594229112329</v>
      </c>
      <c r="I6129" s="3">
        <f t="shared" si="191"/>
        <v>-1.4335210769285254</v>
      </c>
    </row>
    <row r="6130" spans="1:9">
      <c r="A6130" s="3">
        <f t="shared" si="190"/>
        <v>6128</v>
      </c>
      <c r="B6130" s="3">
        <f>B6129+Input!$B$2</f>
        <v>6.1280000000003811</v>
      </c>
      <c r="C6130" s="3">
        <f>C6129+G6129*Input!$B$2</f>
        <v>9.9264634047432789</v>
      </c>
      <c r="D6130" s="3">
        <f>D6129+H6129*Input!$B$2</f>
        <v>-71.888047201010053</v>
      </c>
      <c r="E6130" s="3">
        <f>E6129+Input!$B$2*C6130</f>
        <v>153.28431097052587</v>
      </c>
      <c r="F6130" s="3">
        <f>F6129+Input!$B$2*D6130</f>
        <v>-66.708275310932478</v>
      </c>
      <c r="G6130" s="3">
        <f>-(0.5*Input!$B$3*(C6130^2+D6130^2)*COS(I6129)*Input!$B$8*Input!$B$11)/(Input!$B$9/Input!$B$10)</f>
        <v>-3.6585959111207318</v>
      </c>
      <c r="H6130" s="3">
        <f>-(0.5*Input!$B$3*(C6130^2+D6130^2)*SIN(I6129)*Input!$B$8*Input!$B$11)/(Input!$B$9/Input!$B$10)-Input!$B$10</f>
        <v>-5.686088821777151</v>
      </c>
      <c r="I6130" s="3">
        <f t="shared" si="191"/>
        <v>-1.433581761812923</v>
      </c>
    </row>
    <row r="6131" spans="1:9">
      <c r="A6131" s="3">
        <f t="shared" si="190"/>
        <v>6129</v>
      </c>
      <c r="B6131" s="3">
        <f>B6130+Input!$B$2</f>
        <v>6.1290000000003815</v>
      </c>
      <c r="C6131" s="3">
        <f>C6130+G6130*Input!$B$2</f>
        <v>9.9228048088321579</v>
      </c>
      <c r="D6131" s="3">
        <f>D6130+H6130*Input!$B$2</f>
        <v>-71.893733289831829</v>
      </c>
      <c r="E6131" s="3">
        <f>E6130+Input!$B$2*C6131</f>
        <v>153.2942337753347</v>
      </c>
      <c r="F6131" s="3">
        <f>F6130+Input!$B$2*D6131</f>
        <v>-66.780169044222305</v>
      </c>
      <c r="G6131" s="3">
        <f>-(0.5*Input!$B$3*(C6131^2+D6131^2)*COS(I6130)*Input!$B$8*Input!$B$11)/(Input!$B$9/Input!$B$10)</f>
        <v>-3.6575060120505953</v>
      </c>
      <c r="H6131" s="3">
        <f>-(0.5*Input!$B$3*(C6131^2+D6131^2)*SIN(I6130)*Input!$B$8*Input!$B$11)/(Input!$B$9/Input!$B$10)-Input!$B$10</f>
        <v>-5.6821206706276044</v>
      </c>
      <c r="I6131" s="3">
        <f t="shared" si="191"/>
        <v>-1.4336424157511236</v>
      </c>
    </row>
    <row r="6132" spans="1:9">
      <c r="A6132" s="3">
        <f t="shared" si="190"/>
        <v>6130</v>
      </c>
      <c r="B6132" s="3">
        <f>B6131+Input!$B$2</f>
        <v>6.1300000000003818</v>
      </c>
      <c r="C6132" s="3">
        <f>C6131+G6131*Input!$B$2</f>
        <v>9.9191473028201074</v>
      </c>
      <c r="D6132" s="3">
        <f>D6131+H6131*Input!$B$2</f>
        <v>-71.899415410502456</v>
      </c>
      <c r="E6132" s="3">
        <f>E6131+Input!$B$2*C6132</f>
        <v>153.30415292263751</v>
      </c>
      <c r="F6132" s="3">
        <f>F6131+Input!$B$2*D6132</f>
        <v>-66.852068459632804</v>
      </c>
      <c r="G6132" s="3">
        <f>-(0.5*Input!$B$3*(C6132^2+D6132^2)*COS(I6131)*Input!$B$8*Input!$B$11)/(Input!$B$9/Input!$B$10)</f>
        <v>-3.6564161470717198</v>
      </c>
      <c r="H6132" s="3">
        <f>-(0.5*Input!$B$3*(C6132^2+D6132^2)*SIN(I6131)*Input!$B$8*Input!$B$11)/(Input!$B$9/Input!$B$10)-Input!$B$10</f>
        <v>-5.6781549684189443</v>
      </c>
      <c r="I6132" s="3">
        <f t="shared" si="191"/>
        <v>-1.4337030387638061</v>
      </c>
    </row>
    <row r="6133" spans="1:9">
      <c r="A6133" s="3">
        <f t="shared" si="190"/>
        <v>6131</v>
      </c>
      <c r="B6133" s="3">
        <f>B6132+Input!$B$2</f>
        <v>6.1310000000003821</v>
      </c>
      <c r="C6133" s="3">
        <f>C6132+G6132*Input!$B$2</f>
        <v>9.9154908866730356</v>
      </c>
      <c r="D6133" s="3">
        <f>D6132+H6132*Input!$B$2</f>
        <v>-71.905093565470878</v>
      </c>
      <c r="E6133" s="3">
        <f>E6132+Input!$B$2*C6133</f>
        <v>153.31406841352418</v>
      </c>
      <c r="F6133" s="3">
        <f>F6132+Input!$B$2*D6133</f>
        <v>-66.92397355319828</v>
      </c>
      <c r="G6133" s="3">
        <f>-(0.5*Input!$B$3*(C6133^2+D6133^2)*COS(I6132)*Input!$B$8*Input!$B$11)/(Input!$B$9/Input!$B$10)</f>
        <v>-3.6553263165566974</v>
      </c>
      <c r="H6133" s="3">
        <f>-(0.5*Input!$B$3*(C6133^2+D6133^2)*SIN(I6132)*Input!$B$8*Input!$B$11)/(Input!$B$9/Input!$B$10)-Input!$B$10</f>
        <v>-5.6741917141072626</v>
      </c>
      <c r="I6133" s="3">
        <f t="shared" si="191"/>
        <v>-1.4337636308716308</v>
      </c>
    </row>
    <row r="6134" spans="1:9">
      <c r="A6134" s="3">
        <f t="shared" si="190"/>
        <v>6132</v>
      </c>
      <c r="B6134" s="3">
        <f>B6133+Input!$B$2</f>
        <v>6.1320000000003825</v>
      </c>
      <c r="C6134" s="3">
        <f>C6133+G6133*Input!$B$2</f>
        <v>9.9118355603564794</v>
      </c>
      <c r="D6134" s="3">
        <f>D6133+H6133*Input!$B$2</f>
        <v>-71.910767757184985</v>
      </c>
      <c r="E6134" s="3">
        <f>E6133+Input!$B$2*C6134</f>
        <v>153.32398024908454</v>
      </c>
      <c r="F6134" s="3">
        <f>F6133+Input!$B$2*D6134</f>
        <v>-66.995884320955469</v>
      </c>
      <c r="G6134" s="3">
        <f>-(0.5*Input!$B$3*(C6134^2+D6134^2)*COS(I6133)*Input!$B$8*Input!$B$11)/(Input!$B$9/Input!$B$10)</f>
        <v>-3.6542365208776504</v>
      </c>
      <c r="H6134" s="3">
        <f>-(0.5*Input!$B$3*(C6134^2+D6134^2)*SIN(I6133)*Input!$B$8*Input!$B$11)/(Input!$B$9/Input!$B$10)-Input!$B$10</f>
        <v>-5.6702309066483494</v>
      </c>
      <c r="I6134" s="3">
        <f t="shared" si="191"/>
        <v>-1.4338241920952384</v>
      </c>
    </row>
    <row r="6135" spans="1:9">
      <c r="A6135" s="3">
        <f t="shared" si="190"/>
        <v>6133</v>
      </c>
      <c r="B6135" s="3">
        <f>B6134+Input!$B$2</f>
        <v>6.1330000000003828</v>
      </c>
      <c r="C6135" s="3">
        <f>C6134+G6134*Input!$B$2</f>
        <v>9.9081813238356009</v>
      </c>
      <c r="D6135" s="3">
        <f>D6134+H6134*Input!$B$2</f>
        <v>-71.91643798809163</v>
      </c>
      <c r="E6135" s="3">
        <f>E6134+Input!$B$2*C6135</f>
        <v>153.33388843040836</v>
      </c>
      <c r="F6135" s="3">
        <f>F6134+Input!$B$2*D6135</f>
        <v>-67.067800758943562</v>
      </c>
      <c r="G6135" s="3">
        <f>-(0.5*Input!$B$3*(C6135^2+D6135^2)*COS(I6134)*Input!$B$8*Input!$B$11)/(Input!$B$9/Input!$B$10)</f>
        <v>-3.653146760406266</v>
      </c>
      <c r="H6135" s="3">
        <f>-(0.5*Input!$B$3*(C6135^2+D6135^2)*SIN(I6134)*Input!$B$8*Input!$B$11)/(Input!$B$9/Input!$B$10)-Input!$B$10</f>
        <v>-5.66627254499776</v>
      </c>
      <c r="I6135" s="3">
        <f t="shared" si="191"/>
        <v>-1.4338847224552504</v>
      </c>
    </row>
    <row r="6136" spans="1:9">
      <c r="A6136" s="3">
        <f t="shared" si="190"/>
        <v>6134</v>
      </c>
      <c r="B6136" s="3">
        <f>B6135+Input!$B$2</f>
        <v>6.1340000000003831</v>
      </c>
      <c r="C6136" s="3">
        <f>C6135+G6135*Input!$B$2</f>
        <v>9.9045281770751945</v>
      </c>
      <c r="D6136" s="3">
        <f>D6135+H6135*Input!$B$2</f>
        <v>-71.92210426063663</v>
      </c>
      <c r="E6136" s="3">
        <f>E6135+Input!$B$2*C6136</f>
        <v>153.34379295858545</v>
      </c>
      <c r="F6136" s="3">
        <f>F6135+Input!$B$2*D6136</f>
        <v>-67.139722863204199</v>
      </c>
      <c r="G6136" s="3">
        <f>-(0.5*Input!$B$3*(C6136^2+D6136^2)*COS(I6135)*Input!$B$8*Input!$B$11)/(Input!$B$9/Input!$B$10)</f>
        <v>-3.6520570355137822</v>
      </c>
      <c r="H6136" s="3">
        <f>-(0.5*Input!$B$3*(C6136^2+D6136^2)*SIN(I6135)*Input!$B$8*Input!$B$11)/(Input!$B$9/Input!$B$10)-Input!$B$10</f>
        <v>-5.6623166281107338</v>
      </c>
      <c r="I6136" s="3">
        <f t="shared" si="191"/>
        <v>-1.433945221972269</v>
      </c>
    </row>
    <row r="6137" spans="1:9">
      <c r="A6137" s="3">
        <f t="shared" si="190"/>
        <v>6135</v>
      </c>
      <c r="B6137" s="3">
        <f>B6136+Input!$B$2</f>
        <v>6.1350000000003835</v>
      </c>
      <c r="C6137" s="3">
        <f>C6136+G6136*Input!$B$2</f>
        <v>9.9008761200396815</v>
      </c>
      <c r="D6137" s="3">
        <f>D6136+H6136*Input!$B$2</f>
        <v>-71.927766577264734</v>
      </c>
      <c r="E6137" s="3">
        <f>E6136+Input!$B$2*C6137</f>
        <v>153.3536938347055</v>
      </c>
      <c r="F6137" s="3">
        <f>F6136+Input!$B$2*D6137</f>
        <v>-67.21165062978146</v>
      </c>
      <c r="G6137" s="3">
        <f>-(0.5*Input!$B$3*(C6137^2+D6137^2)*COS(I6136)*Input!$B$8*Input!$B$11)/(Input!$B$9/Input!$B$10)</f>
        <v>-3.6509673465709991</v>
      </c>
      <c r="H6137" s="3">
        <f>-(0.5*Input!$B$3*(C6137^2+D6137^2)*SIN(I6136)*Input!$B$8*Input!$B$11)/(Input!$B$9/Input!$B$10)-Input!$B$10</f>
        <v>-5.6583631549422861</v>
      </c>
      <c r="I6137" s="3">
        <f t="shared" si="191"/>
        <v>-1.4340056906668779</v>
      </c>
    </row>
    <row r="6138" spans="1:9">
      <c r="A6138" s="3">
        <f t="shared" si="190"/>
        <v>6136</v>
      </c>
      <c r="B6138" s="3">
        <f>B6137+Input!$B$2</f>
        <v>6.1360000000003838</v>
      </c>
      <c r="C6138" s="3">
        <f>C6137+G6137*Input!$B$2</f>
        <v>9.8972251526931103</v>
      </c>
      <c r="D6138" s="3">
        <f>D6137+H6137*Input!$B$2</f>
        <v>-71.93342494041967</v>
      </c>
      <c r="E6138" s="3">
        <f>E6137+Input!$B$2*C6138</f>
        <v>153.36359105985818</v>
      </c>
      <c r="F6138" s="3">
        <f>F6137+Input!$B$2*D6138</f>
        <v>-67.283584054721885</v>
      </c>
      <c r="G6138" s="3">
        <f>-(0.5*Input!$B$3*(C6138^2+D6138^2)*COS(I6137)*Input!$B$8*Input!$B$11)/(Input!$B$9/Input!$B$10)</f>
        <v>-3.6498776939482527</v>
      </c>
      <c r="H6138" s="3">
        <f>-(0.5*Input!$B$3*(C6138^2+D6138^2)*SIN(I6137)*Input!$B$8*Input!$B$11)/(Input!$B$9/Input!$B$10)-Input!$B$10</f>
        <v>-5.6544121244471199</v>
      </c>
      <c r="I6138" s="3">
        <f t="shared" si="191"/>
        <v>-1.4340661285596408</v>
      </c>
    </row>
    <row r="6139" spans="1:9">
      <c r="A6139" s="3">
        <f t="shared" si="190"/>
        <v>6137</v>
      </c>
      <c r="B6139" s="3">
        <f>B6138+Input!$B$2</f>
        <v>6.1370000000003841</v>
      </c>
      <c r="C6139" s="3">
        <f>C6138+G6138*Input!$B$2</f>
        <v>9.8935752749991615</v>
      </c>
      <c r="D6139" s="3">
        <f>D6138+H6138*Input!$B$2</f>
        <v>-71.939079352544113</v>
      </c>
      <c r="E6139" s="3">
        <f>E6138+Input!$B$2*C6139</f>
        <v>153.37348463513317</v>
      </c>
      <c r="F6139" s="3">
        <f>F6138+Input!$B$2*D6139</f>
        <v>-67.355523134074431</v>
      </c>
      <c r="G6139" s="3">
        <f>-(0.5*Input!$B$3*(C6139^2+D6139^2)*COS(I6138)*Input!$B$8*Input!$B$11)/(Input!$B$9/Input!$B$10)</f>
        <v>-3.6487880780154534</v>
      </c>
      <c r="H6139" s="3">
        <f>-(0.5*Input!$B$3*(C6139^2+D6139^2)*SIN(I6138)*Input!$B$8*Input!$B$11)/(Input!$B$9/Input!$B$10)-Input!$B$10</f>
        <v>-5.6504635355796928</v>
      </c>
      <c r="I6139" s="3">
        <f t="shared" si="191"/>
        <v>-1.4341265356711028</v>
      </c>
    </row>
    <row r="6140" spans="1:9">
      <c r="A6140" s="3">
        <f t="shared" si="190"/>
        <v>6138</v>
      </c>
      <c r="B6140" s="3">
        <f>B6139+Input!$B$2</f>
        <v>6.1380000000003845</v>
      </c>
      <c r="C6140" s="3">
        <f>C6139+G6139*Input!$B$2</f>
        <v>9.8899264869211461</v>
      </c>
      <c r="D6140" s="3">
        <f>D6139+H6139*Input!$B$2</f>
        <v>-71.944729816079686</v>
      </c>
      <c r="E6140" s="3">
        <f>E6139+Input!$B$2*C6140</f>
        <v>153.38337456162009</v>
      </c>
      <c r="F6140" s="3">
        <f>F6139+Input!$B$2*D6140</f>
        <v>-67.427467863890513</v>
      </c>
      <c r="G6140" s="3">
        <f>-(0.5*Input!$B$3*(C6140^2+D6140^2)*COS(I6139)*Input!$B$8*Input!$B$11)/(Input!$B$9/Input!$B$10)</f>
        <v>-3.6476984991420531</v>
      </c>
      <c r="H6140" s="3">
        <f>-(0.5*Input!$B$3*(C6140^2+D6140^2)*SIN(I6139)*Input!$B$8*Input!$B$11)/(Input!$B$9/Input!$B$10)-Input!$B$10</f>
        <v>-5.6465173872942032</v>
      </c>
      <c r="I6140" s="3">
        <f t="shared" si="191"/>
        <v>-1.4341869120217898</v>
      </c>
    </row>
    <row r="6141" spans="1:9">
      <c r="A6141" s="3">
        <f t="shared" si="190"/>
        <v>6139</v>
      </c>
      <c r="B6141" s="3">
        <f>B6140+Input!$B$2</f>
        <v>6.1390000000003848</v>
      </c>
      <c r="C6141" s="3">
        <f>C6140+G6140*Input!$B$2</f>
        <v>9.886278788422004</v>
      </c>
      <c r="D6141" s="3">
        <f>D6140+H6140*Input!$B$2</f>
        <v>-71.950376333466977</v>
      </c>
      <c r="E6141" s="3">
        <f>E6140+Input!$B$2*C6141</f>
        <v>153.39326084040852</v>
      </c>
      <c r="F6141" s="3">
        <f>F6140+Input!$B$2*D6141</f>
        <v>-67.499418240223974</v>
      </c>
      <c r="G6141" s="3">
        <f>-(0.5*Input!$B$3*(C6141^2+D6141^2)*COS(I6140)*Input!$B$8*Input!$B$11)/(Input!$B$9/Input!$B$10)</f>
        <v>-3.6466089576970684</v>
      </c>
      <c r="H6141" s="3">
        <f>-(0.5*Input!$B$3*(C6141^2+D6141^2)*SIN(I6140)*Input!$B$8*Input!$B$11)/(Input!$B$9/Input!$B$10)-Input!$B$10</f>
        <v>-5.6425736785445544</v>
      </c>
      <c r="I6141" s="3">
        <f t="shared" si="191"/>
        <v>-1.4342472576322089</v>
      </c>
    </row>
    <row r="6142" spans="1:9">
      <c r="A6142" s="3">
        <f t="shared" si="190"/>
        <v>6140</v>
      </c>
      <c r="B6142" s="3">
        <f>B6141+Input!$B$2</f>
        <v>6.1400000000003851</v>
      </c>
      <c r="C6142" s="3">
        <f>C6141+G6141*Input!$B$2</f>
        <v>9.8826321794643075</v>
      </c>
      <c r="D6142" s="3">
        <f>D6141+H6141*Input!$B$2</f>
        <v>-71.95601890714552</v>
      </c>
      <c r="E6142" s="3">
        <f>E6141+Input!$B$2*C6142</f>
        <v>153.40314347258797</v>
      </c>
      <c r="F6142" s="3">
        <f>F6141+Input!$B$2*D6142</f>
        <v>-67.571374259131119</v>
      </c>
      <c r="G6142" s="3">
        <f>-(0.5*Input!$B$3*(C6142^2+D6142^2)*COS(I6141)*Input!$B$8*Input!$B$11)/(Input!$B$9/Input!$B$10)</f>
        <v>-3.6455194540490572</v>
      </c>
      <c r="H6142" s="3">
        <f>-(0.5*Input!$B$3*(C6142^2+D6142^2)*SIN(I6141)*Input!$B$8*Input!$B$11)/(Input!$B$9/Input!$B$10)-Input!$B$10</f>
        <v>-5.6386324082844155</v>
      </c>
      <c r="I6142" s="3">
        <f t="shared" si="191"/>
        <v>-1.4343075725228476</v>
      </c>
    </row>
    <row r="6143" spans="1:9">
      <c r="A6143" s="3">
        <f t="shared" si="190"/>
        <v>6141</v>
      </c>
      <c r="B6143" s="3">
        <f>B6142+Input!$B$2</f>
        <v>6.1410000000003855</v>
      </c>
      <c r="C6143" s="3">
        <f>C6142+G6142*Input!$B$2</f>
        <v>9.8789866600102592</v>
      </c>
      <c r="D6143" s="3">
        <f>D6142+H6142*Input!$B$2</f>
        <v>-71.961657539553798</v>
      </c>
      <c r="E6143" s="3">
        <f>E6142+Input!$B$2*C6143</f>
        <v>153.41302245924797</v>
      </c>
      <c r="F6143" s="3">
        <f>F6142+Input!$B$2*D6143</f>
        <v>-67.643335916670679</v>
      </c>
      <c r="G6143" s="3">
        <f>-(0.5*Input!$B$3*(C6143^2+D6143^2)*COS(I6142)*Input!$B$8*Input!$B$11)/(Input!$B$9/Input!$B$10)</f>
        <v>-3.6444299885661517</v>
      </c>
      <c r="H6143" s="3">
        <f>-(0.5*Input!$B$3*(C6143^2+D6143^2)*SIN(I6142)*Input!$B$8*Input!$B$11)/(Input!$B$9/Input!$B$10)-Input!$B$10</f>
        <v>-5.6346935754671783</v>
      </c>
      <c r="I6143" s="3">
        <f t="shared" si="191"/>
        <v>-1.4343678567141749</v>
      </c>
    </row>
    <row r="6144" spans="1:9">
      <c r="A6144" s="3">
        <f t="shared" si="190"/>
        <v>6142</v>
      </c>
      <c r="B6144" s="3">
        <f>B6143+Input!$B$2</f>
        <v>6.1420000000003858</v>
      </c>
      <c r="C6144" s="3">
        <f>C6143+G6143*Input!$B$2</f>
        <v>9.8753422300216922</v>
      </c>
      <c r="D6144" s="3">
        <f>D6143+H6143*Input!$B$2</f>
        <v>-71.967292233129271</v>
      </c>
      <c r="E6144" s="3">
        <f>E6143+Input!$B$2*C6144</f>
        <v>153.422897801478</v>
      </c>
      <c r="F6144" s="3">
        <f>F6143+Input!$B$2*D6144</f>
        <v>-67.715303208903805</v>
      </c>
      <c r="G6144" s="3">
        <f>-(0.5*Input!$B$3*(C6144^2+D6144^2)*COS(I6143)*Input!$B$8*Input!$B$11)/(Input!$B$9/Input!$B$10)</f>
        <v>-3.6433405616160255</v>
      </c>
      <c r="H6144" s="3">
        <f>-(0.5*Input!$B$3*(C6144^2+D6144^2)*SIN(I6143)*Input!$B$8*Input!$B$11)/(Input!$B$9/Input!$B$10)-Input!$B$10</f>
        <v>-5.6307571790459718</v>
      </c>
      <c r="I6144" s="3">
        <f t="shared" si="191"/>
        <v>-1.4344281102266407</v>
      </c>
    </row>
    <row r="6145" spans="1:9">
      <c r="A6145" s="3">
        <f t="shared" si="190"/>
        <v>6143</v>
      </c>
      <c r="B6145" s="3">
        <f>B6144+Input!$B$2</f>
        <v>6.1430000000003862</v>
      </c>
      <c r="C6145" s="3">
        <f>C6144+G6144*Input!$B$2</f>
        <v>9.8716988894600757</v>
      </c>
      <c r="D6145" s="3">
        <f>D6144+H6144*Input!$B$2</f>
        <v>-71.972922990308319</v>
      </c>
      <c r="E6145" s="3">
        <f>E6144+Input!$B$2*C6145</f>
        <v>153.43276950036747</v>
      </c>
      <c r="F6145" s="3">
        <f>F6144+Input!$B$2*D6145</f>
        <v>-67.787276131894117</v>
      </c>
      <c r="G6145" s="3">
        <f>-(0.5*Input!$B$3*(C6145^2+D6145^2)*COS(I6144)*Input!$B$8*Input!$B$11)/(Input!$B$9/Input!$B$10)</f>
        <v>-3.6422511735659073</v>
      </c>
      <c r="H6145" s="3">
        <f>-(0.5*Input!$B$3*(C6145^2+D6145^2)*SIN(I6144)*Input!$B$8*Input!$B$11)/(Input!$B$9/Input!$B$10)-Input!$B$10</f>
        <v>-5.6268232179736835</v>
      </c>
      <c r="I6145" s="3">
        <f t="shared" si="191"/>
        <v>-1.4344883330806757</v>
      </c>
    </row>
    <row r="6146" spans="1:9">
      <c r="A6146" s="3">
        <f t="shared" si="190"/>
        <v>6144</v>
      </c>
      <c r="B6146" s="3">
        <f>B6145+Input!$B$2</f>
        <v>6.1440000000003865</v>
      </c>
      <c r="C6146" s="3">
        <f>C6145+G6145*Input!$B$2</f>
        <v>9.8680566382865091</v>
      </c>
      <c r="D6146" s="3">
        <f>D6145+H6145*Input!$B$2</f>
        <v>-71.9785498135263</v>
      </c>
      <c r="E6146" s="3">
        <f>E6145+Input!$B$2*C6146</f>
        <v>153.44263755700575</v>
      </c>
      <c r="F6146" s="3">
        <f>F6145+Input!$B$2*D6146</f>
        <v>-67.85925468170764</v>
      </c>
      <c r="G6146" s="3">
        <f>-(0.5*Input!$B$3*(C6146^2+D6146^2)*COS(I6145)*Input!$B$8*Input!$B$11)/(Input!$B$9/Input!$B$10)</f>
        <v>-3.6411618247825981</v>
      </c>
      <c r="H6146" s="3">
        <f>-(0.5*Input!$B$3*(C6146^2+D6146^2)*SIN(I6145)*Input!$B$8*Input!$B$11)/(Input!$B$9/Input!$B$10)-Input!$B$10</f>
        <v>-5.6228916912029234</v>
      </c>
      <c r="I6146" s="3">
        <f t="shared" si="191"/>
        <v>-1.4345485252966919</v>
      </c>
    </row>
    <row r="6147" spans="1:9">
      <c r="A6147" s="3">
        <f t="shared" si="190"/>
        <v>6145</v>
      </c>
      <c r="B6147" s="3">
        <f>B6146+Input!$B$2</f>
        <v>6.1450000000003868</v>
      </c>
      <c r="C6147" s="3">
        <f>C6146+G6146*Input!$B$2</f>
        <v>9.8644154764617262</v>
      </c>
      <c r="D6147" s="3">
        <f>D6146+H6146*Input!$B$2</f>
        <v>-71.984172705217503</v>
      </c>
      <c r="E6147" s="3">
        <f>E6146+Input!$B$2*C6147</f>
        <v>153.45250197248222</v>
      </c>
      <c r="F6147" s="3">
        <f>F6146+Input!$B$2*D6147</f>
        <v>-67.931238854412854</v>
      </c>
      <c r="G6147" s="3">
        <f>-(0.5*Input!$B$3*(C6147^2+D6147^2)*COS(I6146)*Input!$B$8*Input!$B$11)/(Input!$B$9/Input!$B$10)</f>
        <v>-3.6400725156324372</v>
      </c>
      <c r="H6147" s="3">
        <f>-(0.5*Input!$B$3*(C6147^2+D6147^2)*SIN(I6146)*Input!$B$8*Input!$B$11)/(Input!$B$9/Input!$B$10)-Input!$B$10</f>
        <v>-5.6189625976860533</v>
      </c>
      <c r="I6147" s="3">
        <f t="shared" si="191"/>
        <v>-1.434608686895082</v>
      </c>
    </row>
    <row r="6148" spans="1:9">
      <c r="A6148" s="3">
        <f t="shared" ref="A6148:A6211" si="192">A6147+1</f>
        <v>6146</v>
      </c>
      <c r="B6148" s="3">
        <f>B6147+Input!$B$2</f>
        <v>6.1460000000003872</v>
      </c>
      <c r="C6148" s="3">
        <f>C6147+G6147*Input!$B$2</f>
        <v>9.8607754039460946</v>
      </c>
      <c r="D6148" s="3">
        <f>D6147+H6147*Input!$B$2</f>
        <v>-71.989791667815183</v>
      </c>
      <c r="E6148" s="3">
        <f>E6147+Input!$B$2*C6148</f>
        <v>153.46236274788617</v>
      </c>
      <c r="F6148" s="3">
        <f>F6147+Input!$B$2*D6148</f>
        <v>-68.003228646080672</v>
      </c>
      <c r="G6148" s="3">
        <f>-(0.5*Input!$B$3*(C6148^2+D6148^2)*COS(I6147)*Input!$B$8*Input!$B$11)/(Input!$B$9/Input!$B$10)</f>
        <v>-3.6389832464813359</v>
      </c>
      <c r="H6148" s="3">
        <f>-(0.5*Input!$B$3*(C6148^2+D6148^2)*SIN(I6147)*Input!$B$8*Input!$B$11)/(Input!$B$9/Input!$B$10)-Input!$B$10</f>
        <v>-5.6150359363751896</v>
      </c>
      <c r="I6148" s="3">
        <f t="shared" ref="I6148:I6211" si="193">ATAN(D6148/C6148)</f>
        <v>-1.4346688178962206</v>
      </c>
    </row>
    <row r="6149" spans="1:9">
      <c r="A6149" s="3">
        <f t="shared" si="192"/>
        <v>6147</v>
      </c>
      <c r="B6149" s="3">
        <f>B6148+Input!$B$2</f>
        <v>6.1470000000003875</v>
      </c>
      <c r="C6149" s="3">
        <f>C6148+G6148*Input!$B$2</f>
        <v>9.8571364206996126</v>
      </c>
      <c r="D6149" s="3">
        <f>D6148+H6148*Input!$B$2</f>
        <v>-71.995406703751556</v>
      </c>
      <c r="E6149" s="3">
        <f>E6148+Input!$B$2*C6149</f>
        <v>153.47221988430687</v>
      </c>
      <c r="F6149" s="3">
        <f>F6148+Input!$B$2*D6149</f>
        <v>-68.075224052784421</v>
      </c>
      <c r="G6149" s="3">
        <f>-(0.5*Input!$B$3*(C6149^2+D6149^2)*COS(I6148)*Input!$B$8*Input!$B$11)/(Input!$B$9/Input!$B$10)</f>
        <v>-3.6378940176947485</v>
      </c>
      <c r="H6149" s="3">
        <f>-(0.5*Input!$B$3*(C6149^2+D6149^2)*SIN(I6148)*Input!$B$8*Input!$B$11)/(Input!$B$9/Input!$B$10)-Input!$B$10</f>
        <v>-5.6111117062221751</v>
      </c>
      <c r="I6149" s="3">
        <f t="shared" si="193"/>
        <v>-1.4347289183204623</v>
      </c>
    </row>
    <row r="6150" spans="1:9">
      <c r="A6150" s="3">
        <f t="shared" si="192"/>
        <v>6148</v>
      </c>
      <c r="B6150" s="3">
        <f>B6149+Input!$B$2</f>
        <v>6.1480000000003878</v>
      </c>
      <c r="C6150" s="3">
        <f>C6149+G6149*Input!$B$2</f>
        <v>9.8534985266819177</v>
      </c>
      <c r="D6150" s="3">
        <f>D6149+H6149*Input!$B$2</f>
        <v>-72.001017815457772</v>
      </c>
      <c r="E6150" s="3">
        <f>E6149+Input!$B$2*C6150</f>
        <v>153.48207338283356</v>
      </c>
      <c r="F6150" s="3">
        <f>F6149+Input!$B$2*D6150</f>
        <v>-68.147225070599873</v>
      </c>
      <c r="G6150" s="3">
        <f>-(0.5*Input!$B$3*(C6150^2+D6150^2)*COS(I6149)*Input!$B$8*Input!$B$11)/(Input!$B$9/Input!$B$10)</f>
        <v>-3.6368048296377031</v>
      </c>
      <c r="H6150" s="3">
        <f>-(0.5*Input!$B$3*(C6150^2+D6150^2)*SIN(I6149)*Input!$B$8*Input!$B$11)/(Input!$B$9/Input!$B$10)-Input!$B$10</f>
        <v>-5.6071899061786041</v>
      </c>
      <c r="I6150" s="3">
        <f t="shared" si="193"/>
        <v>-1.4347889881881442</v>
      </c>
    </row>
    <row r="6151" spans="1:9">
      <c r="A6151" s="3">
        <f t="shared" si="192"/>
        <v>6149</v>
      </c>
      <c r="B6151" s="3">
        <f>B6150+Input!$B$2</f>
        <v>6.1490000000003882</v>
      </c>
      <c r="C6151" s="3">
        <f>C6150+G6150*Input!$B$2</f>
        <v>9.8498617218522799</v>
      </c>
      <c r="D6151" s="3">
        <f>D6150+H6150*Input!$B$2</f>
        <v>-72.006625005363944</v>
      </c>
      <c r="E6151" s="3">
        <f>E6150+Input!$B$2*C6151</f>
        <v>153.49192324455541</v>
      </c>
      <c r="F6151" s="3">
        <f>F6150+Input!$B$2*D6151</f>
        <v>-68.219231695605231</v>
      </c>
      <c r="G6151" s="3">
        <f>-(0.5*Input!$B$3*(C6151^2+D6151^2)*COS(I6150)*Input!$B$8*Input!$B$11)/(Input!$B$9/Input!$B$10)</f>
        <v>-3.6357156826747645</v>
      </c>
      <c r="H6151" s="3">
        <f>-(0.5*Input!$B$3*(C6151^2+D6151^2)*SIN(I6150)*Input!$B$8*Input!$B$11)/(Input!$B$9/Input!$B$10)-Input!$B$10</f>
        <v>-5.6032705351958256</v>
      </c>
      <c r="I6151" s="3">
        <f t="shared" si="193"/>
        <v>-1.4348490275195831</v>
      </c>
    </row>
    <row r="6152" spans="1:9">
      <c r="A6152" s="3">
        <f t="shared" si="192"/>
        <v>6150</v>
      </c>
      <c r="B6152" s="3">
        <f>B6151+Input!$B$2</f>
        <v>6.1500000000003885</v>
      </c>
      <c r="C6152" s="3">
        <f>C6151+G6151*Input!$B$2</f>
        <v>9.846226006169605</v>
      </c>
      <c r="D6152" s="3">
        <f>D6151+H6151*Input!$B$2</f>
        <v>-72.012228275899133</v>
      </c>
      <c r="E6152" s="3">
        <f>E6151+Input!$B$2*C6152</f>
        <v>153.50176947056158</v>
      </c>
      <c r="F6152" s="3">
        <f>F6151+Input!$B$2*D6152</f>
        <v>-68.291243923881126</v>
      </c>
      <c r="G6152" s="3">
        <f>-(0.5*Input!$B$3*(C6152^2+D6152^2)*COS(I6151)*Input!$B$8*Input!$B$11)/(Input!$B$9/Input!$B$10)</f>
        <v>-3.6346265771700814</v>
      </c>
      <c r="H6152" s="3">
        <f>-(0.5*Input!$B$3*(C6152^2+D6152^2)*SIN(I6151)*Input!$B$8*Input!$B$11)/(Input!$B$9/Input!$B$10)-Input!$B$10</f>
        <v>-5.5993535922249329</v>
      </c>
      <c r="I6152" s="3">
        <f t="shared" si="193"/>
        <v>-1.4349090363350783</v>
      </c>
    </row>
    <row r="6153" spans="1:9">
      <c r="A6153" s="3">
        <f t="shared" si="192"/>
        <v>6151</v>
      </c>
      <c r="B6153" s="3">
        <f>B6152+Input!$B$2</f>
        <v>6.1510000000003888</v>
      </c>
      <c r="C6153" s="3">
        <f>C6152+G6152*Input!$B$2</f>
        <v>9.8425913795924345</v>
      </c>
      <c r="D6153" s="3">
        <f>D6152+H6152*Input!$B$2</f>
        <v>-72.017827629491364</v>
      </c>
      <c r="E6153" s="3">
        <f>E6152+Input!$B$2*C6153</f>
        <v>153.51161206194118</v>
      </c>
      <c r="F6153" s="3">
        <f>F6152+Input!$B$2*D6153</f>
        <v>-68.36326175151062</v>
      </c>
      <c r="G6153" s="3">
        <f>-(0.5*Input!$B$3*(C6153^2+D6153^2)*COS(I6152)*Input!$B$8*Input!$B$11)/(Input!$B$9/Input!$B$10)</f>
        <v>-3.6335375134873349</v>
      </c>
      <c r="H6153" s="3">
        <f>-(0.5*Input!$B$3*(C6153^2+D6153^2)*SIN(I6152)*Input!$B$8*Input!$B$11)/(Input!$B$9/Input!$B$10)-Input!$B$10</f>
        <v>-5.5954390762167741</v>
      </c>
      <c r="I6153" s="3">
        <f t="shared" si="193"/>
        <v>-1.4349690146549092</v>
      </c>
    </row>
    <row r="6154" spans="1:9">
      <c r="A6154" s="3">
        <f t="shared" si="192"/>
        <v>6152</v>
      </c>
      <c r="B6154" s="3">
        <f>B6153+Input!$B$2</f>
        <v>6.1520000000003892</v>
      </c>
      <c r="C6154" s="3">
        <f>C6153+G6153*Input!$B$2</f>
        <v>9.8389578420789476</v>
      </c>
      <c r="D6154" s="3">
        <f>D6153+H6153*Input!$B$2</f>
        <v>-72.023423068567581</v>
      </c>
      <c r="E6154" s="3">
        <f>E6153+Input!$B$2*C6154</f>
        <v>153.52145101978326</v>
      </c>
      <c r="F6154" s="3">
        <f>F6153+Input!$B$2*D6154</f>
        <v>-68.435285174579192</v>
      </c>
      <c r="G6154" s="3">
        <f>-(0.5*Input!$B$3*(C6154^2+D6154^2)*COS(I6153)*Input!$B$8*Input!$B$11)/(Input!$B$9/Input!$B$10)</f>
        <v>-3.6324484919897868</v>
      </c>
      <c r="H6154" s="3">
        <f>-(0.5*Input!$B$3*(C6154^2+D6154^2)*SIN(I6153)*Input!$B$8*Input!$B$11)/(Input!$B$9/Input!$B$10)-Input!$B$10</f>
        <v>-5.5915269861219663</v>
      </c>
      <c r="I6154" s="3">
        <f t="shared" si="193"/>
        <v>-1.4350289624993375</v>
      </c>
    </row>
    <row r="6155" spans="1:9">
      <c r="A6155" s="3">
        <f t="shared" si="192"/>
        <v>6153</v>
      </c>
      <c r="B6155" s="3">
        <f>B6154+Input!$B$2</f>
        <v>6.1530000000003895</v>
      </c>
      <c r="C6155" s="3">
        <f>C6154+G6154*Input!$B$2</f>
        <v>9.8353253935869578</v>
      </c>
      <c r="D6155" s="3">
        <f>D6154+H6154*Input!$B$2</f>
        <v>-72.029014595553704</v>
      </c>
      <c r="E6155" s="3">
        <f>E6154+Input!$B$2*C6155</f>
        <v>153.53128634517685</v>
      </c>
      <c r="F6155" s="3">
        <f>F6154+Input!$B$2*D6155</f>
        <v>-68.50731418917475</v>
      </c>
      <c r="G6155" s="3">
        <f>-(0.5*Input!$B$3*(C6155^2+D6155^2)*COS(I6154)*Input!$B$8*Input!$B$11)/(Input!$B$9/Input!$B$10)</f>
        <v>-3.6313595130402367</v>
      </c>
      <c r="H6155" s="3">
        <f>-(0.5*Input!$B$3*(C6155^2+D6155^2)*SIN(I6154)*Input!$B$8*Input!$B$11)/(Input!$B$9/Input!$B$10)-Input!$B$10</f>
        <v>-5.5876173208908604</v>
      </c>
      <c r="I6155" s="3">
        <f t="shared" si="193"/>
        <v>-1.4350888798886055</v>
      </c>
    </row>
    <row r="6156" spans="1:9">
      <c r="A6156" s="3">
        <f t="shared" si="192"/>
        <v>6154</v>
      </c>
      <c r="B6156" s="3">
        <f>B6155+Input!$B$2</f>
        <v>6.1540000000003898</v>
      </c>
      <c r="C6156" s="3">
        <f>C6155+G6155*Input!$B$2</f>
        <v>9.8316940340739176</v>
      </c>
      <c r="D6156" s="3">
        <f>D6155+H6155*Input!$B$2</f>
        <v>-72.034602212874589</v>
      </c>
      <c r="E6156" s="3">
        <f>E6155+Input!$B$2*C6156</f>
        <v>153.54111803921091</v>
      </c>
      <c r="F6156" s="3">
        <f>F6155+Input!$B$2*D6156</f>
        <v>-68.579348791387631</v>
      </c>
      <c r="G6156" s="3">
        <f>-(0.5*Input!$B$3*(C6156^2+D6156^2)*COS(I6155)*Input!$B$8*Input!$B$11)/(Input!$B$9/Input!$B$10)</f>
        <v>-3.6302705770010597</v>
      </c>
      <c r="H6156" s="3">
        <f>-(0.5*Input!$B$3*(C6156^2+D6156^2)*SIN(I6155)*Input!$B$8*Input!$B$11)/(Input!$B$9/Input!$B$10)-Input!$B$10</f>
        <v>-5.5837100794735584</v>
      </c>
      <c r="I6156" s="3">
        <f t="shared" si="193"/>
        <v>-1.4351487668429366</v>
      </c>
    </row>
    <row r="6157" spans="1:9">
      <c r="A6157" s="3">
        <f t="shared" si="192"/>
        <v>6155</v>
      </c>
      <c r="B6157" s="3">
        <f>B6156+Input!$B$2</f>
        <v>6.1550000000003902</v>
      </c>
      <c r="C6157" s="3">
        <f>C6156+G6156*Input!$B$2</f>
        <v>9.8280637634969157</v>
      </c>
      <c r="D6157" s="3">
        <f>D6156+H6156*Input!$B$2</f>
        <v>-72.040185922954066</v>
      </c>
      <c r="E6157" s="3">
        <f>E6156+Input!$B$2*C6157</f>
        <v>153.55094610297442</v>
      </c>
      <c r="F6157" s="3">
        <f>F6156+Input!$B$2*D6157</f>
        <v>-68.651388977310589</v>
      </c>
      <c r="G6157" s="3">
        <f>-(0.5*Input!$B$3*(C6157^2+D6157^2)*COS(I6156)*Input!$B$8*Input!$B$11)/(Input!$B$9/Input!$B$10)</f>
        <v>-3.6291816842341906</v>
      </c>
      <c r="H6157" s="3">
        <f>-(0.5*Input!$B$3*(C6157^2+D6157^2)*SIN(I6156)*Input!$B$8*Input!$B$11)/(Input!$B$9/Input!$B$10)-Input!$B$10</f>
        <v>-5.5798052608199349</v>
      </c>
      <c r="I6157" s="3">
        <f t="shared" si="193"/>
        <v>-1.4352086233825359</v>
      </c>
    </row>
    <row r="6158" spans="1:9">
      <c r="A6158" s="3">
        <f t="shared" si="192"/>
        <v>6156</v>
      </c>
      <c r="B6158" s="3">
        <f>B6157+Input!$B$2</f>
        <v>6.1560000000003905</v>
      </c>
      <c r="C6158" s="3">
        <f>C6157+G6157*Input!$B$2</f>
        <v>9.8244345818126817</v>
      </c>
      <c r="D6158" s="3">
        <f>D6157+H6157*Input!$B$2</f>
        <v>-72.045765728214889</v>
      </c>
      <c r="E6158" s="3">
        <f>E6157+Input!$B$2*C6158</f>
        <v>153.56077053755624</v>
      </c>
      <c r="F6158" s="3">
        <f>F6157+Input!$B$2*D6158</f>
        <v>-68.723434743038808</v>
      </c>
      <c r="G6158" s="3">
        <f>-(0.5*Input!$B$3*(C6158^2+D6158^2)*COS(I6157)*Input!$B$8*Input!$B$11)/(Input!$B$9/Input!$B$10)</f>
        <v>-3.6280928351011177</v>
      </c>
      <c r="H6158" s="3">
        <f>-(0.5*Input!$B$3*(C6158^2+D6158^2)*SIN(I6157)*Input!$B$8*Input!$B$11)/(Input!$B$9/Input!$B$10)-Input!$B$10</f>
        <v>-5.5759028638796195</v>
      </c>
      <c r="I6158" s="3">
        <f t="shared" si="193"/>
        <v>-1.43526844952759</v>
      </c>
    </row>
    <row r="6159" spans="1:9">
      <c r="A6159" s="3">
        <f t="shared" si="192"/>
        <v>6157</v>
      </c>
      <c r="B6159" s="3">
        <f>B6158+Input!$B$2</f>
        <v>6.1570000000003908</v>
      </c>
      <c r="C6159" s="3">
        <f>C6158+G6158*Input!$B$2</f>
        <v>9.8208064889775812</v>
      </c>
      <c r="D6159" s="3">
        <f>D6158+H6158*Input!$B$2</f>
        <v>-72.05134163107877</v>
      </c>
      <c r="E6159" s="3">
        <f>E6158+Input!$B$2*C6159</f>
        <v>153.57059134404523</v>
      </c>
      <c r="F6159" s="3">
        <f>F6158+Input!$B$2*D6159</f>
        <v>-68.795486084669889</v>
      </c>
      <c r="G6159" s="3">
        <f>-(0.5*Input!$B$3*(C6159^2+D6159^2)*COS(I6158)*Input!$B$8*Input!$B$11)/(Input!$B$9/Input!$B$10)</f>
        <v>-3.6270040299628787</v>
      </c>
      <c r="H6159" s="3">
        <f>-(0.5*Input!$B$3*(C6159^2+D6159^2)*SIN(I6158)*Input!$B$8*Input!$B$11)/(Input!$B$9/Input!$B$10)-Input!$B$10</f>
        <v>-5.5720028876019967</v>
      </c>
      <c r="I6159" s="3">
        <f t="shared" si="193"/>
        <v>-1.4353282452982665</v>
      </c>
    </row>
    <row r="6160" spans="1:9">
      <c r="A6160" s="3">
        <f t="shared" si="192"/>
        <v>6158</v>
      </c>
      <c r="B6160" s="3">
        <f>B6159+Input!$B$2</f>
        <v>6.1580000000003912</v>
      </c>
      <c r="C6160" s="3">
        <f>C6159+G6159*Input!$B$2</f>
        <v>9.8171794849476175</v>
      </c>
      <c r="D6160" s="3">
        <f>D6159+H6159*Input!$B$2</f>
        <v>-72.056913633966374</v>
      </c>
      <c r="E6160" s="3">
        <f>E6159+Input!$B$2*C6160</f>
        <v>153.58040852353017</v>
      </c>
      <c r="F6160" s="3">
        <f>F6159+Input!$B$2*D6160</f>
        <v>-68.867542998303861</v>
      </c>
      <c r="G6160" s="3">
        <f>-(0.5*Input!$B$3*(C6160^2+D6160^2)*COS(I6159)*Input!$B$8*Input!$B$11)/(Input!$B$9/Input!$B$10)</f>
        <v>-3.625915269180092</v>
      </c>
      <c r="H6160" s="3">
        <f>-(0.5*Input!$B$3*(C6160^2+D6160^2)*SIN(I6159)*Input!$B$8*Input!$B$11)/(Input!$B$9/Input!$B$10)-Input!$B$10</f>
        <v>-5.5681053309362163</v>
      </c>
      <c r="I6160" s="3">
        <f t="shared" si="193"/>
        <v>-1.4353880107147143</v>
      </c>
    </row>
    <row r="6161" spans="1:9">
      <c r="A6161" s="3">
        <f t="shared" si="192"/>
        <v>6159</v>
      </c>
      <c r="B6161" s="3">
        <f>B6160+Input!$B$2</f>
        <v>6.1590000000003915</v>
      </c>
      <c r="C6161" s="3">
        <f>C6160+G6160*Input!$B$2</f>
        <v>9.8135535696784366</v>
      </c>
      <c r="D6161" s="3">
        <f>D6160+H6160*Input!$B$2</f>
        <v>-72.062481739297311</v>
      </c>
      <c r="E6161" s="3">
        <f>E6160+Input!$B$2*C6161</f>
        <v>153.59022207709984</v>
      </c>
      <c r="F6161" s="3">
        <f>F6160+Input!$B$2*D6161</f>
        <v>-68.939605480043156</v>
      </c>
      <c r="G6161" s="3">
        <f>-(0.5*Input!$B$3*(C6161^2+D6161^2)*COS(I6160)*Input!$B$8*Input!$B$11)/(Input!$B$9/Input!$B$10)</f>
        <v>-3.6248265531129267</v>
      </c>
      <c r="H6161" s="3">
        <f>-(0.5*Input!$B$3*(C6161^2+D6161^2)*SIN(I6160)*Input!$B$8*Input!$B$11)/(Input!$B$9/Input!$B$10)-Input!$B$10</f>
        <v>-5.5642101928311938</v>
      </c>
      <c r="I6161" s="3">
        <f t="shared" si="193"/>
        <v>-1.4354477457970642</v>
      </c>
    </row>
    <row r="6162" spans="1:9">
      <c r="A6162" s="3">
        <f t="shared" si="192"/>
        <v>6160</v>
      </c>
      <c r="B6162" s="3">
        <f>B6161+Input!$B$2</f>
        <v>6.1600000000003918</v>
      </c>
      <c r="C6162" s="3">
        <f>C6161+G6161*Input!$B$2</f>
        <v>9.8099287431253241</v>
      </c>
      <c r="D6162" s="3">
        <f>D6161+H6161*Input!$B$2</f>
        <v>-72.068045949490141</v>
      </c>
      <c r="E6162" s="3">
        <f>E6161+Input!$B$2*C6162</f>
        <v>153.60003200584296</v>
      </c>
      <c r="F6162" s="3">
        <f>F6161+Input!$B$2*D6162</f>
        <v>-69.011673525992649</v>
      </c>
      <c r="G6162" s="3">
        <f>-(0.5*Input!$B$3*(C6162^2+D6162^2)*COS(I6161)*Input!$B$8*Input!$B$11)/(Input!$B$9/Input!$B$10)</f>
        <v>-3.6237378821211066</v>
      </c>
      <c r="H6162" s="3">
        <f>-(0.5*Input!$B$3*(C6162^2+D6162^2)*SIN(I6161)*Input!$B$8*Input!$B$11)/(Input!$B$9/Input!$B$10)-Input!$B$10</f>
        <v>-5.5603174722355959</v>
      </c>
      <c r="I6162" s="3">
        <f t="shared" si="193"/>
        <v>-1.4355074505654277</v>
      </c>
    </row>
    <row r="6163" spans="1:9">
      <c r="A6163" s="3">
        <f t="shared" si="192"/>
        <v>6161</v>
      </c>
      <c r="B6163" s="3">
        <f>B6162+Input!$B$2</f>
        <v>6.1610000000003922</v>
      </c>
      <c r="C6163" s="3">
        <f>C6162+G6162*Input!$B$2</f>
        <v>9.8063050052432033</v>
      </c>
      <c r="D6163" s="3">
        <f>D6162+H6162*Input!$B$2</f>
        <v>-72.073606266962372</v>
      </c>
      <c r="E6163" s="3">
        <f>E6162+Input!$B$2*C6163</f>
        <v>153.6098383108482</v>
      </c>
      <c r="F6163" s="3">
        <f>F6162+Input!$B$2*D6163</f>
        <v>-69.083747132259617</v>
      </c>
      <c r="G6163" s="3">
        <f>-(0.5*Input!$B$3*(C6163^2+D6163^2)*COS(I6162)*Input!$B$8*Input!$B$11)/(Input!$B$9/Input!$B$10)</f>
        <v>-3.6226492565639328</v>
      </c>
      <c r="H6163" s="3">
        <f>-(0.5*Input!$B$3*(C6163^2+D6163^2)*SIN(I6162)*Input!$B$8*Input!$B$11)/(Input!$B$9/Input!$B$10)-Input!$B$10</f>
        <v>-5.5564271680978763</v>
      </c>
      <c r="I6163" s="3">
        <f t="shared" si="193"/>
        <v>-1.4355671250398983</v>
      </c>
    </row>
    <row r="6164" spans="1:9">
      <c r="A6164" s="3">
        <f t="shared" si="192"/>
        <v>6162</v>
      </c>
      <c r="B6164" s="3">
        <f>B6163+Input!$B$2</f>
        <v>6.1620000000003925</v>
      </c>
      <c r="C6164" s="3">
        <f>C6163+G6163*Input!$B$2</f>
        <v>9.8026823559866401</v>
      </c>
      <c r="D6164" s="3">
        <f>D6163+H6163*Input!$B$2</f>
        <v>-72.079162694130474</v>
      </c>
      <c r="E6164" s="3">
        <f>E6163+Input!$B$2*C6164</f>
        <v>153.6196409932042</v>
      </c>
      <c r="F6164" s="3">
        <f>F6163+Input!$B$2*D6164</f>
        <v>-69.155826294953741</v>
      </c>
      <c r="G6164" s="3">
        <f>-(0.5*Input!$B$3*(C6164^2+D6164^2)*COS(I6163)*Input!$B$8*Input!$B$11)/(Input!$B$9/Input!$B$10)</f>
        <v>-3.6215606768002537</v>
      </c>
      <c r="H6164" s="3">
        <f>-(0.5*Input!$B$3*(C6164^2+D6164^2)*SIN(I6163)*Input!$B$8*Input!$B$11)/(Input!$B$9/Input!$B$10)-Input!$B$10</f>
        <v>-5.5525392793662256</v>
      </c>
      <c r="I6164" s="3">
        <f t="shared" si="193"/>
        <v>-1.4356267692405507</v>
      </c>
    </row>
    <row r="6165" spans="1:9">
      <c r="A6165" s="3">
        <f t="shared" si="192"/>
        <v>6163</v>
      </c>
      <c r="B6165" s="3">
        <f>B6164+Input!$B$2</f>
        <v>6.1630000000003928</v>
      </c>
      <c r="C6165" s="3">
        <f>C6164+G6164*Input!$B$2</f>
        <v>9.7990607953098401</v>
      </c>
      <c r="D6165" s="3">
        <f>D6164+H6164*Input!$B$2</f>
        <v>-72.084715233409838</v>
      </c>
      <c r="E6165" s="3">
        <f>E6164+Input!$B$2*C6165</f>
        <v>153.6294400539995</v>
      </c>
      <c r="F6165" s="3">
        <f>F6164+Input!$B$2*D6165</f>
        <v>-69.227911010187157</v>
      </c>
      <c r="G6165" s="3">
        <f>-(0.5*Input!$B$3*(C6165^2+D6165^2)*COS(I6164)*Input!$B$8*Input!$B$11)/(Input!$B$9/Input!$B$10)</f>
        <v>-3.6204721431884841</v>
      </c>
      <c r="H6165" s="3">
        <f>-(0.5*Input!$B$3*(C6165^2+D6165^2)*SIN(I6164)*Input!$B$8*Input!$B$11)/(Input!$B$9/Input!$B$10)-Input!$B$10</f>
        <v>-5.548653804988632</v>
      </c>
      <c r="I6165" s="3">
        <f t="shared" si="193"/>
        <v>-1.4356863831874411</v>
      </c>
    </row>
    <row r="6166" spans="1:9">
      <c r="A6166" s="3">
        <f t="shared" si="192"/>
        <v>6164</v>
      </c>
      <c r="B6166" s="3">
        <f>B6165+Input!$B$2</f>
        <v>6.1640000000003932</v>
      </c>
      <c r="C6166" s="3">
        <f>C6165+G6165*Input!$B$2</f>
        <v>9.7954403231666518</v>
      </c>
      <c r="D6166" s="3">
        <f>D6165+H6165*Input!$B$2</f>
        <v>-72.090263887214832</v>
      </c>
      <c r="E6166" s="3">
        <f>E6165+Input!$B$2*C6166</f>
        <v>153.63923549432266</v>
      </c>
      <c r="F6166" s="3">
        <f>F6165+Input!$B$2*D6166</f>
        <v>-69.300001274074376</v>
      </c>
      <c r="G6166" s="3">
        <f>-(0.5*Input!$B$3*(C6166^2+D6166^2)*COS(I6165)*Input!$B$8*Input!$B$11)/(Input!$B$9/Input!$B$10)</f>
        <v>-3.6193836560866024</v>
      </c>
      <c r="H6166" s="3">
        <f>-(0.5*Input!$B$3*(C6166^2+D6166^2)*SIN(I6165)*Input!$B$8*Input!$B$11)/(Input!$B$9/Input!$B$10)-Input!$B$10</f>
        <v>-5.5447707439128244</v>
      </c>
      <c r="I6166" s="3">
        <f t="shared" si="193"/>
        <v>-1.4357459669006076</v>
      </c>
    </row>
    <row r="6167" spans="1:9">
      <c r="A6167" s="3">
        <f t="shared" si="192"/>
        <v>6165</v>
      </c>
      <c r="B6167" s="3">
        <f>B6166+Input!$B$2</f>
        <v>6.1650000000003935</v>
      </c>
      <c r="C6167" s="3">
        <f>C6166+G6166*Input!$B$2</f>
        <v>9.7918209395105649</v>
      </c>
      <c r="D6167" s="3">
        <f>D6166+H6166*Input!$B$2</f>
        <v>-72.095808657958742</v>
      </c>
      <c r="E6167" s="3">
        <f>E6166+Input!$B$2*C6167</f>
        <v>153.64902731526217</v>
      </c>
      <c r="F6167" s="3">
        <f>F6166+Input!$B$2*D6167</f>
        <v>-69.372097082732338</v>
      </c>
      <c r="G6167" s="3">
        <f>-(0.5*Input!$B$3*(C6167^2+D6167^2)*COS(I6166)*Input!$B$8*Input!$B$11)/(Input!$B$9/Input!$B$10)</f>
        <v>-3.6182952158521395</v>
      </c>
      <c r="H6167" s="3">
        <f>-(0.5*Input!$B$3*(C6167^2+D6167^2)*SIN(I6166)*Input!$B$8*Input!$B$11)/(Input!$B$9/Input!$B$10)-Input!$B$10</f>
        <v>-5.5408900950863291</v>
      </c>
      <c r="I6167" s="3">
        <f t="shared" si="193"/>
        <v>-1.435805520400069</v>
      </c>
    </row>
    <row r="6168" spans="1:9">
      <c r="A6168" s="3">
        <f t="shared" si="192"/>
        <v>6166</v>
      </c>
      <c r="B6168" s="3">
        <f>B6167+Input!$B$2</f>
        <v>6.1660000000003938</v>
      </c>
      <c r="C6168" s="3">
        <f>C6167+G6167*Input!$B$2</f>
        <v>9.7882026442947119</v>
      </c>
      <c r="D6168" s="3">
        <f>D6167+H6167*Input!$B$2</f>
        <v>-72.101349548053832</v>
      </c>
      <c r="E6168" s="3">
        <f>E6167+Input!$B$2*C6168</f>
        <v>153.65881551790648</v>
      </c>
      <c r="F6168" s="3">
        <f>F6167+Input!$B$2*D6168</f>
        <v>-69.444198432280388</v>
      </c>
      <c r="G6168" s="3">
        <f>-(0.5*Input!$B$3*(C6168^2+D6168^2)*COS(I6167)*Input!$B$8*Input!$B$11)/(Input!$B$9/Input!$B$10)</f>
        <v>-3.617206822842209</v>
      </c>
      <c r="H6168" s="3">
        <f>-(0.5*Input!$B$3*(C6168^2+D6168^2)*SIN(I6167)*Input!$B$8*Input!$B$11)/(Input!$B$9/Input!$B$10)-Input!$B$10</f>
        <v>-5.5370118574564309</v>
      </c>
      <c r="I6168" s="3">
        <f t="shared" si="193"/>
        <v>-1.4358650437058267</v>
      </c>
    </row>
    <row r="6169" spans="1:9">
      <c r="A6169" s="3">
        <f t="shared" si="192"/>
        <v>6167</v>
      </c>
      <c r="B6169" s="3">
        <f>B6168+Input!$B$2</f>
        <v>6.1670000000003942</v>
      </c>
      <c r="C6169" s="3">
        <f>C6168+G6168*Input!$B$2</f>
        <v>9.7845854374718702</v>
      </c>
      <c r="D6169" s="3">
        <f>D6168+H6168*Input!$B$2</f>
        <v>-72.106886559911288</v>
      </c>
      <c r="E6169" s="3">
        <f>E6168+Input!$B$2*C6169</f>
        <v>153.66860010334395</v>
      </c>
      <c r="F6169" s="3">
        <f>F6168+Input!$B$2*D6169</f>
        <v>-69.516305318840296</v>
      </c>
      <c r="G6169" s="3">
        <f>-(0.5*Input!$B$3*(C6169^2+D6169^2)*COS(I6168)*Input!$B$8*Input!$B$11)/(Input!$B$9/Input!$B$10)</f>
        <v>-3.6161184774134609</v>
      </c>
      <c r="H6169" s="3">
        <f>-(0.5*Input!$B$3*(C6169^2+D6169^2)*SIN(I6168)*Input!$B$8*Input!$B$11)/(Input!$B$9/Input!$B$10)-Input!$B$10</f>
        <v>-5.5331360299701871</v>
      </c>
      <c r="I6169" s="3">
        <f t="shared" si="193"/>
        <v>-1.4359245368378626</v>
      </c>
    </row>
    <row r="6170" spans="1:9">
      <c r="A6170" s="3">
        <f t="shared" si="192"/>
        <v>6168</v>
      </c>
      <c r="B6170" s="3">
        <f>B6169+Input!$B$2</f>
        <v>6.1680000000003945</v>
      </c>
      <c r="C6170" s="3">
        <f>C6169+G6169*Input!$B$2</f>
        <v>9.7809693189944564</v>
      </c>
      <c r="D6170" s="3">
        <f>D6169+H6169*Input!$B$2</f>
        <v>-72.112419695941256</v>
      </c>
      <c r="E6170" s="3">
        <f>E6169+Input!$B$2*C6170</f>
        <v>153.67838107266294</v>
      </c>
      <c r="F6170" s="3">
        <f>F6169+Input!$B$2*D6170</f>
        <v>-69.588417738536236</v>
      </c>
      <c r="G6170" s="3">
        <f>-(0.5*Input!$B$3*(C6170^2+D6170^2)*COS(I6169)*Input!$B$8*Input!$B$11)/(Input!$B$9/Input!$B$10)</f>
        <v>-3.6150301799221323</v>
      </c>
      <c r="H6170" s="3">
        <f>-(0.5*Input!$B$3*(C6170^2+D6170^2)*SIN(I6169)*Input!$B$8*Input!$B$11)/(Input!$B$9/Input!$B$10)-Input!$B$10</f>
        <v>-5.5292626115744454</v>
      </c>
      <c r="I6170" s="3">
        <f t="shared" si="193"/>
        <v>-1.4359839998161408</v>
      </c>
    </row>
    <row r="6171" spans="1:9">
      <c r="A6171" s="3">
        <f t="shared" si="192"/>
        <v>6169</v>
      </c>
      <c r="B6171" s="3">
        <f>B6170+Input!$B$2</f>
        <v>6.1690000000003948</v>
      </c>
      <c r="C6171" s="3">
        <f>C6170+G6170*Input!$B$2</f>
        <v>9.7773542888145339</v>
      </c>
      <c r="D6171" s="3">
        <f>D6170+H6170*Input!$B$2</f>
        <v>-72.11794895855283</v>
      </c>
      <c r="E6171" s="3">
        <f>E6170+Input!$B$2*C6171</f>
        <v>153.68815842695176</v>
      </c>
      <c r="F6171" s="3">
        <f>F6170+Input!$B$2*D6171</f>
        <v>-69.660535687494786</v>
      </c>
      <c r="G6171" s="3">
        <f>-(0.5*Input!$B$3*(C6171^2+D6171^2)*COS(I6170)*Input!$B$8*Input!$B$11)/(Input!$B$9/Input!$B$10)</f>
        <v>-3.6139419307240135</v>
      </c>
      <c r="H6171" s="3">
        <f>-(0.5*Input!$B$3*(C6171^2+D6171^2)*SIN(I6170)*Input!$B$8*Input!$B$11)/(Input!$B$9/Input!$B$10)-Input!$B$10</f>
        <v>-5.5253916012158015</v>
      </c>
      <c r="I6171" s="3">
        <f t="shared" si="193"/>
        <v>-1.4360434326606071</v>
      </c>
    </row>
    <row r="6172" spans="1:9">
      <c r="A6172" s="3">
        <f t="shared" si="192"/>
        <v>6170</v>
      </c>
      <c r="B6172" s="3">
        <f>B6171+Input!$B$2</f>
        <v>6.1700000000003952</v>
      </c>
      <c r="C6172" s="3">
        <f>C6171+G6171*Input!$B$2</f>
        <v>9.7737403468838107</v>
      </c>
      <c r="D6172" s="3">
        <f>D6171+H6171*Input!$B$2</f>
        <v>-72.123474350154041</v>
      </c>
      <c r="E6172" s="3">
        <f>E6171+Input!$B$2*C6172</f>
        <v>153.69793216729863</v>
      </c>
      <c r="F6172" s="3">
        <f>F6171+Input!$B$2*D6172</f>
        <v>-69.732659161844936</v>
      </c>
      <c r="G6172" s="3">
        <f>-(0.5*Input!$B$3*(C6172^2+D6172^2)*COS(I6171)*Input!$B$8*Input!$B$11)/(Input!$B$9/Input!$B$10)</f>
        <v>-3.6128537301744523</v>
      </c>
      <c r="H6172" s="3">
        <f>-(0.5*Input!$B$3*(C6172^2+D6172^2)*SIN(I6171)*Input!$B$8*Input!$B$11)/(Input!$B$9/Input!$B$10)-Input!$B$10</f>
        <v>-5.5215229978406484</v>
      </c>
      <c r="I6172" s="3">
        <f t="shared" si="193"/>
        <v>-1.4361028353911887</v>
      </c>
    </row>
    <row r="6173" spans="1:9">
      <c r="A6173" s="3">
        <f t="shared" si="192"/>
        <v>6171</v>
      </c>
      <c r="B6173" s="3">
        <f>B6172+Input!$B$2</f>
        <v>6.1710000000003955</v>
      </c>
      <c r="C6173" s="3">
        <f>C6172+G6172*Input!$B$2</f>
        <v>9.7701274931536357</v>
      </c>
      <c r="D6173" s="3">
        <f>D6172+H6172*Input!$B$2</f>
        <v>-72.128995873151879</v>
      </c>
      <c r="E6173" s="3">
        <f>E6172+Input!$B$2*C6173</f>
        <v>153.70770229479177</v>
      </c>
      <c r="F6173" s="3">
        <f>F6172+Input!$B$2*D6173</f>
        <v>-69.804788157718093</v>
      </c>
      <c r="G6173" s="3">
        <f>-(0.5*Input!$B$3*(C6173^2+D6173^2)*COS(I6172)*Input!$B$8*Input!$B$11)/(Input!$B$9/Input!$B$10)</f>
        <v>-3.6117655786283684</v>
      </c>
      <c r="H6173" s="3">
        <f>-(0.5*Input!$B$3*(C6173^2+D6173^2)*SIN(I6172)*Input!$B$8*Input!$B$11)/(Input!$B$9/Input!$B$10)-Input!$B$10</f>
        <v>-5.5176568003951587</v>
      </c>
      <c r="I6173" s="3">
        <f t="shared" si="193"/>
        <v>-1.4361622080277945</v>
      </c>
    </row>
    <row r="6174" spans="1:9">
      <c r="A6174" s="3">
        <f t="shared" si="192"/>
        <v>6172</v>
      </c>
      <c r="B6174" s="3">
        <f>B6173+Input!$B$2</f>
        <v>6.1720000000003958</v>
      </c>
      <c r="C6174" s="3">
        <f>C6173+G6173*Input!$B$2</f>
        <v>9.7665157275750065</v>
      </c>
      <c r="D6174" s="3">
        <f>D6173+H6173*Input!$B$2</f>
        <v>-72.134513529952272</v>
      </c>
      <c r="E6174" s="3">
        <f>E6173+Input!$B$2*C6174</f>
        <v>153.71746881051934</v>
      </c>
      <c r="F6174" s="3">
        <f>F6173+Input!$B$2*D6174</f>
        <v>-69.876922671248039</v>
      </c>
      <c r="G6174" s="3">
        <f>-(0.5*Input!$B$3*(C6174^2+D6174^2)*COS(I6173)*Input!$B$8*Input!$B$11)/(Input!$B$9/Input!$B$10)</f>
        <v>-3.6106774764402436</v>
      </c>
      <c r="H6174" s="3">
        <f>-(0.5*Input!$B$3*(C6174^2+D6174^2)*SIN(I6173)*Input!$B$8*Input!$B$11)/(Input!$B$9/Input!$B$10)-Input!$B$10</f>
        <v>-5.5137930078252708</v>
      </c>
      <c r="I6174" s="3">
        <f t="shared" si="193"/>
        <v>-1.4362215505903153</v>
      </c>
    </row>
    <row r="6175" spans="1:9">
      <c r="A6175" s="3">
        <f t="shared" si="192"/>
        <v>6173</v>
      </c>
      <c r="B6175" s="3">
        <f>B6174+Input!$B$2</f>
        <v>6.1730000000003962</v>
      </c>
      <c r="C6175" s="3">
        <f>C6174+G6174*Input!$B$2</f>
        <v>9.762905050098567</v>
      </c>
      <c r="D6175" s="3">
        <f>D6174+H6174*Input!$B$2</f>
        <v>-72.140027322960094</v>
      </c>
      <c r="E6175" s="3">
        <f>E6174+Input!$B$2*C6175</f>
        <v>153.72723171556945</v>
      </c>
      <c r="F6175" s="3">
        <f>F6174+Input!$B$2*D6175</f>
        <v>-69.949062698570998</v>
      </c>
      <c r="G6175" s="3">
        <f>-(0.5*Input!$B$3*(C6175^2+D6175^2)*COS(I6174)*Input!$B$8*Input!$B$11)/(Input!$B$9/Input!$B$10)</f>
        <v>-3.609589423964116</v>
      </c>
      <c r="H6175" s="3">
        <f>-(0.5*Input!$B$3*(C6175^2+D6175^2)*SIN(I6174)*Input!$B$8*Input!$B$11)/(Input!$B$9/Input!$B$10)-Input!$B$10</f>
        <v>-5.5099316190767169</v>
      </c>
      <c r="I6175" s="3">
        <f t="shared" si="193"/>
        <v>-1.436280863098623</v>
      </c>
    </row>
    <row r="6176" spans="1:9">
      <c r="A6176" s="3">
        <f t="shared" si="192"/>
        <v>6174</v>
      </c>
      <c r="B6176" s="3">
        <f>B6175+Input!$B$2</f>
        <v>6.1740000000003965</v>
      </c>
      <c r="C6176" s="3">
        <f>C6175+G6175*Input!$B$2</f>
        <v>9.7592954606746023</v>
      </c>
      <c r="D6176" s="3">
        <f>D6175+H6175*Input!$B$2</f>
        <v>-72.145537254579168</v>
      </c>
      <c r="E6176" s="3">
        <f>E6175+Input!$B$2*C6176</f>
        <v>153.73699101103011</v>
      </c>
      <c r="F6176" s="3">
        <f>F6175+Input!$B$2*D6176</f>
        <v>-70.021208235825583</v>
      </c>
      <c r="G6176" s="3">
        <f>-(0.5*Input!$B$3*(C6176^2+D6176^2)*COS(I6175)*Input!$B$8*Input!$B$11)/(Input!$B$9/Input!$B$10)</f>
        <v>-3.6085014215536124</v>
      </c>
      <c r="H6176" s="3">
        <f>-(0.5*Input!$B$3*(C6176^2+D6176^2)*SIN(I6175)*Input!$B$8*Input!$B$11)/(Input!$B$9/Input!$B$10)-Input!$B$10</f>
        <v>-5.506072633095016</v>
      </c>
      <c r="I6176" s="3">
        <f t="shared" si="193"/>
        <v>-1.4363401455725717</v>
      </c>
    </row>
    <row r="6177" spans="1:9">
      <c r="A6177" s="3">
        <f t="shared" si="192"/>
        <v>6175</v>
      </c>
      <c r="B6177" s="3">
        <f>B6176+Input!$B$2</f>
        <v>6.1750000000003968</v>
      </c>
      <c r="C6177" s="3">
        <f>C6176+G6176*Input!$B$2</f>
        <v>9.7556869592530493</v>
      </c>
      <c r="D6177" s="3">
        <f>D6176+H6176*Input!$B$2</f>
        <v>-72.151043327212264</v>
      </c>
      <c r="E6177" s="3">
        <f>E6176+Input!$B$2*C6177</f>
        <v>153.74674669798938</v>
      </c>
      <c r="F6177" s="3">
        <f>F6176+Input!$B$2*D6177</f>
        <v>-70.093359279152793</v>
      </c>
      <c r="G6177" s="3">
        <f>-(0.5*Input!$B$3*(C6177^2+D6177^2)*COS(I6176)*Input!$B$8*Input!$B$11)/(Input!$B$9/Input!$B$10)</f>
        <v>-3.6074134695619025</v>
      </c>
      <c r="H6177" s="3">
        <f>-(0.5*Input!$B$3*(C6177^2+D6177^2)*SIN(I6176)*Input!$B$8*Input!$B$11)/(Input!$B$9/Input!$B$10)-Input!$B$10</f>
        <v>-5.5022160488254457</v>
      </c>
      <c r="I6177" s="3">
        <f t="shared" si="193"/>
        <v>-1.4363993980319976</v>
      </c>
    </row>
    <row r="6178" spans="1:9">
      <c r="A6178" s="3">
        <f t="shared" si="192"/>
        <v>6176</v>
      </c>
      <c r="B6178" s="3">
        <f>B6177+Input!$B$2</f>
        <v>6.1760000000003972</v>
      </c>
      <c r="C6178" s="3">
        <f>C6177+G6177*Input!$B$2</f>
        <v>9.7520795457834879</v>
      </c>
      <c r="D6178" s="3">
        <f>D6177+H6177*Input!$B$2</f>
        <v>-72.156545543261089</v>
      </c>
      <c r="E6178" s="3">
        <f>E6177+Input!$B$2*C6178</f>
        <v>153.75649877753517</v>
      </c>
      <c r="F6178" s="3">
        <f>F6177+Input!$B$2*D6178</f>
        <v>-70.165515824696058</v>
      </c>
      <c r="G6178" s="3">
        <f>-(0.5*Input!$B$3*(C6178^2+D6178^2)*COS(I6177)*Input!$B$8*Input!$B$11)/(Input!$B$9/Input!$B$10)</f>
        <v>-3.6063255683417199</v>
      </c>
      <c r="H6178" s="3">
        <f>-(0.5*Input!$B$3*(C6178^2+D6178^2)*SIN(I6177)*Input!$B$8*Input!$B$11)/(Input!$B$9/Input!$B$10)-Input!$B$10</f>
        <v>-5.4983618652130986</v>
      </c>
      <c r="I6178" s="3">
        <f t="shared" si="193"/>
        <v>-1.4364586204967178</v>
      </c>
    </row>
    <row r="6179" spans="1:9">
      <c r="A6179" s="3">
        <f t="shared" si="192"/>
        <v>6177</v>
      </c>
      <c r="B6179" s="3">
        <f>B6178+Input!$B$2</f>
        <v>6.1770000000003975</v>
      </c>
      <c r="C6179" s="3">
        <f>C6178+G6178*Input!$B$2</f>
        <v>9.7484732202151463</v>
      </c>
      <c r="D6179" s="3">
        <f>D6178+H6178*Input!$B$2</f>
        <v>-72.162043905126296</v>
      </c>
      <c r="E6179" s="3">
        <f>E6178+Input!$B$2*C6179</f>
        <v>153.76624725075538</v>
      </c>
      <c r="F6179" s="3">
        <f>F6178+Input!$B$2*D6179</f>
        <v>-70.237677868601182</v>
      </c>
      <c r="G6179" s="3">
        <f>-(0.5*Input!$B$3*(C6179^2+D6179^2)*COS(I6178)*Input!$B$8*Input!$B$11)/(Input!$B$9/Input!$B$10)</f>
        <v>-3.6052377182453763</v>
      </c>
      <c r="H6179" s="3">
        <f>-(0.5*Input!$B$3*(C6179^2+D6179^2)*SIN(I6178)*Input!$B$8*Input!$B$11)/(Input!$B$9/Input!$B$10)-Input!$B$10</f>
        <v>-5.4945100812028542</v>
      </c>
      <c r="I6179" s="3">
        <f t="shared" si="193"/>
        <v>-1.4365178129865317</v>
      </c>
    </row>
    <row r="6180" spans="1:9">
      <c r="A6180" s="3">
        <f t="shared" si="192"/>
        <v>6178</v>
      </c>
      <c r="B6180" s="3">
        <f>B6179+Input!$B$2</f>
        <v>6.1780000000003978</v>
      </c>
      <c r="C6180" s="3">
        <f>C6179+G6179*Input!$B$2</f>
        <v>9.7448679824969009</v>
      </c>
      <c r="D6180" s="3">
        <f>D6179+H6179*Input!$B$2</f>
        <v>-72.167538415207503</v>
      </c>
      <c r="E6180" s="3">
        <f>E6179+Input!$B$2*C6180</f>
        <v>153.77599211873789</v>
      </c>
      <c r="F6180" s="3">
        <f>F6179+Input!$B$2*D6180</f>
        <v>-70.309845407016383</v>
      </c>
      <c r="G6180" s="3">
        <f>-(0.5*Input!$B$3*(C6180^2+D6180^2)*COS(I6179)*Input!$B$8*Input!$B$11)/(Input!$B$9/Input!$B$10)</f>
        <v>-3.6041499196247475</v>
      </c>
      <c r="H6180" s="3">
        <f>-(0.5*Input!$B$3*(C6180^2+D6180^2)*SIN(I6179)*Input!$B$8*Input!$B$11)/(Input!$B$9/Input!$B$10)-Input!$B$10</f>
        <v>-5.49066069573934</v>
      </c>
      <c r="I6180" s="3">
        <f t="shared" si="193"/>
        <v>-1.4365769755212205</v>
      </c>
    </row>
    <row r="6181" spans="1:9">
      <c r="A6181" s="3">
        <f t="shared" si="192"/>
        <v>6179</v>
      </c>
      <c r="B6181" s="3">
        <f>B6180+Input!$B$2</f>
        <v>6.1790000000003982</v>
      </c>
      <c r="C6181" s="3">
        <f>C6180+G6180*Input!$B$2</f>
        <v>9.7412638325772765</v>
      </c>
      <c r="D6181" s="3">
        <f>D6180+H6180*Input!$B$2</f>
        <v>-72.173029075903244</v>
      </c>
      <c r="E6181" s="3">
        <f>E6180+Input!$B$2*C6181</f>
        <v>153.78573338257047</v>
      </c>
      <c r="F6181" s="3">
        <f>F6180+Input!$B$2*D6181</f>
        <v>-70.382018436092281</v>
      </c>
      <c r="G6181" s="3">
        <f>-(0.5*Input!$B$3*(C6181^2+D6181^2)*COS(I6180)*Input!$B$8*Input!$B$11)/(Input!$B$9/Input!$B$10)</f>
        <v>-3.603062172831268</v>
      </c>
      <c r="H6181" s="3">
        <f>-(0.5*Input!$B$3*(C6181^2+D6181^2)*SIN(I6180)*Input!$B$8*Input!$B$11)/(Input!$B$9/Input!$B$10)-Input!$B$10</f>
        <v>-5.4868137077670198</v>
      </c>
      <c r="I6181" s="3">
        <f t="shared" si="193"/>
        <v>-1.4366361081205474</v>
      </c>
    </row>
    <row r="6182" spans="1:9">
      <c r="A6182" s="3">
        <f t="shared" si="192"/>
        <v>6180</v>
      </c>
      <c r="B6182" s="3">
        <f>B6181+Input!$B$2</f>
        <v>6.1800000000003985</v>
      </c>
      <c r="C6182" s="3">
        <f>C6181+G6181*Input!$B$2</f>
        <v>9.737660770404446</v>
      </c>
      <c r="D6182" s="3">
        <f>D6181+H6181*Input!$B$2</f>
        <v>-72.178515889611006</v>
      </c>
      <c r="E6182" s="3">
        <f>E6181+Input!$B$2*C6182</f>
        <v>153.79547104334088</v>
      </c>
      <c r="F6182" s="3">
        <f>F6181+Input!$B$2*D6182</f>
        <v>-70.454196951981885</v>
      </c>
      <c r="G6182" s="3">
        <f>-(0.5*Input!$B$3*(C6182^2+D6182^2)*COS(I6181)*Input!$B$8*Input!$B$11)/(Input!$B$9/Input!$B$10)</f>
        <v>-3.6019744782159373</v>
      </c>
      <c r="H6182" s="3">
        <f>-(0.5*Input!$B$3*(C6182^2+D6182^2)*SIN(I6181)*Input!$B$8*Input!$B$11)/(Input!$B$9/Input!$B$10)-Input!$B$10</f>
        <v>-5.4829691162301337</v>
      </c>
      <c r="I6182" s="3">
        <f t="shared" si="193"/>
        <v>-1.436695210804257</v>
      </c>
    </row>
    <row r="6183" spans="1:9">
      <c r="A6183" s="3">
        <f t="shared" si="192"/>
        <v>6181</v>
      </c>
      <c r="B6183" s="3">
        <f>B6182+Input!$B$2</f>
        <v>6.1810000000003988</v>
      </c>
      <c r="C6183" s="3">
        <f>C6182+G6182*Input!$B$2</f>
        <v>9.7340587959262308</v>
      </c>
      <c r="D6183" s="3">
        <f>D6182+H6182*Input!$B$2</f>
        <v>-72.183998858727236</v>
      </c>
      <c r="E6183" s="3">
        <f>E6182+Input!$B$2*C6183</f>
        <v>153.8052051021368</v>
      </c>
      <c r="F6183" s="3">
        <f>F6182+Input!$B$2*D6183</f>
        <v>-70.526380950840618</v>
      </c>
      <c r="G6183" s="3">
        <f>-(0.5*Input!$B$3*(C6183^2+D6183^2)*COS(I6182)*Input!$B$8*Input!$B$11)/(Input!$B$9/Input!$B$10)</f>
        <v>-3.6008868361293338</v>
      </c>
      <c r="H6183" s="3">
        <f>-(0.5*Input!$B$3*(C6183^2+D6183^2)*SIN(I6182)*Input!$B$8*Input!$B$11)/(Input!$B$9/Input!$B$10)-Input!$B$10</f>
        <v>-5.4791269200727015</v>
      </c>
      <c r="I6183" s="3">
        <f t="shared" si="193"/>
        <v>-1.4367542835920761</v>
      </c>
    </row>
    <row r="6184" spans="1:9">
      <c r="A6184" s="3">
        <f t="shared" si="192"/>
        <v>6182</v>
      </c>
      <c r="B6184" s="3">
        <f>B6183+Input!$B$2</f>
        <v>6.1820000000003992</v>
      </c>
      <c r="C6184" s="3">
        <f>C6183+G6183*Input!$B$2</f>
        <v>9.7304579090901022</v>
      </c>
      <c r="D6184" s="3">
        <f>D6183+H6183*Input!$B$2</f>
        <v>-72.189477985647315</v>
      </c>
      <c r="E6184" s="3">
        <f>E6183+Input!$B$2*C6184</f>
        <v>153.81493556004588</v>
      </c>
      <c r="F6184" s="3">
        <f>F6183+Input!$B$2*D6184</f>
        <v>-70.598570428826264</v>
      </c>
      <c r="G6184" s="3">
        <f>-(0.5*Input!$B$3*(C6184^2+D6184^2)*COS(I6183)*Input!$B$8*Input!$B$11)/(Input!$B$9/Input!$B$10)</f>
        <v>-3.5997992469215911</v>
      </c>
      <c r="H6184" s="3">
        <f>-(0.5*Input!$B$3*(C6184^2+D6184^2)*SIN(I6183)*Input!$B$8*Input!$B$11)/(Input!$B$9/Input!$B$10)-Input!$B$10</f>
        <v>-5.4752871182385405</v>
      </c>
      <c r="I6184" s="3">
        <f t="shared" si="193"/>
        <v>-1.4368133265037133</v>
      </c>
    </row>
    <row r="6185" spans="1:9">
      <c r="A6185" s="3">
        <f t="shared" si="192"/>
        <v>6183</v>
      </c>
      <c r="B6185" s="3">
        <f>B6184+Input!$B$2</f>
        <v>6.1830000000003995</v>
      </c>
      <c r="C6185" s="3">
        <f>C6184+G6184*Input!$B$2</f>
        <v>9.7268581098431799</v>
      </c>
      <c r="D6185" s="3">
        <f>D6184+H6184*Input!$B$2</f>
        <v>-72.194953272765559</v>
      </c>
      <c r="E6185" s="3">
        <f>E6184+Input!$B$2*C6185</f>
        <v>153.82466241815573</v>
      </c>
      <c r="F6185" s="3">
        <f>F6184+Input!$B$2*D6185</f>
        <v>-70.670765382099034</v>
      </c>
      <c r="G6185" s="3">
        <f>-(0.5*Input!$B$3*(C6185^2+D6185^2)*COS(I6184)*Input!$B$8*Input!$B$11)/(Input!$B$9/Input!$B$10)</f>
        <v>-3.5987117109424189</v>
      </c>
      <c r="H6185" s="3">
        <f>-(0.5*Input!$B$3*(C6185^2+D6185^2)*SIN(I6184)*Input!$B$8*Input!$B$11)/(Input!$B$9/Input!$B$10)-Input!$B$10</f>
        <v>-5.4714497096712655</v>
      </c>
      <c r="I6185" s="3">
        <f t="shared" si="193"/>
        <v>-1.436872339558859</v>
      </c>
    </row>
    <row r="6186" spans="1:9">
      <c r="A6186" s="3">
        <f t="shared" si="192"/>
        <v>6184</v>
      </c>
      <c r="B6186" s="3">
        <f>B6185+Input!$B$2</f>
        <v>6.1840000000003998</v>
      </c>
      <c r="C6186" s="3">
        <f>C6185+G6185*Input!$B$2</f>
        <v>9.7232593981322371</v>
      </c>
      <c r="D6186" s="3">
        <f>D6185+H6185*Input!$B$2</f>
        <v>-72.200424722475233</v>
      </c>
      <c r="E6186" s="3">
        <f>E6185+Input!$B$2*C6186</f>
        <v>153.83438567755385</v>
      </c>
      <c r="F6186" s="3">
        <f>F6185+Input!$B$2*D6186</f>
        <v>-70.742965806821516</v>
      </c>
      <c r="G6186" s="3">
        <f>-(0.5*Input!$B$3*(C6186^2+D6186^2)*COS(I6185)*Input!$B$8*Input!$B$11)/(Input!$B$9/Input!$B$10)</f>
        <v>-3.5976242285410893</v>
      </c>
      <c r="H6186" s="3">
        <f>-(0.5*Input!$B$3*(C6186^2+D6186^2)*SIN(I6185)*Input!$B$8*Input!$B$11)/(Input!$B$9/Input!$B$10)-Input!$B$10</f>
        <v>-5.4676146933143031</v>
      </c>
      <c r="I6186" s="3">
        <f t="shared" si="193"/>
        <v>-1.4369313227771858</v>
      </c>
    </row>
    <row r="6187" spans="1:9">
      <c r="A6187" s="3">
        <f t="shared" si="192"/>
        <v>6185</v>
      </c>
      <c r="B6187" s="3">
        <f>B6186+Input!$B$2</f>
        <v>6.1850000000004002</v>
      </c>
      <c r="C6187" s="3">
        <f>C6186+G6186*Input!$B$2</f>
        <v>9.7196617739036952</v>
      </c>
      <c r="D6187" s="3">
        <f>D6186+H6186*Input!$B$2</f>
        <v>-72.205892337168549</v>
      </c>
      <c r="E6187" s="3">
        <f>E6186+Input!$B$2*C6187</f>
        <v>153.84410533932777</v>
      </c>
      <c r="F6187" s="3">
        <f>F6186+Input!$B$2*D6187</f>
        <v>-70.815171699158682</v>
      </c>
      <c r="G6187" s="3">
        <f>-(0.5*Input!$B$3*(C6187^2+D6187^2)*COS(I6186)*Input!$B$8*Input!$B$11)/(Input!$B$9/Input!$B$10)</f>
        <v>-3.5965368000664379</v>
      </c>
      <c r="H6187" s="3">
        <f>-(0.5*Input!$B$3*(C6187^2+D6187^2)*SIN(I6186)*Input!$B$8*Input!$B$11)/(Input!$B$9/Input!$B$10)-Input!$B$10</f>
        <v>-5.4637820681108593</v>
      </c>
      <c r="I6187" s="3">
        <f t="shared" si="193"/>
        <v>-1.4369902761783482</v>
      </c>
    </row>
    <row r="6188" spans="1:9">
      <c r="A6188" s="3">
        <f t="shared" si="192"/>
        <v>6186</v>
      </c>
      <c r="B6188" s="3">
        <f>B6187+Input!$B$2</f>
        <v>6.1860000000004005</v>
      </c>
      <c r="C6188" s="3">
        <f>C6187+G6187*Input!$B$2</f>
        <v>9.7160652371036296</v>
      </c>
      <c r="D6188" s="3">
        <f>D6187+H6187*Input!$B$2</f>
        <v>-72.211356119236655</v>
      </c>
      <c r="E6188" s="3">
        <f>E6187+Input!$B$2*C6188</f>
        <v>153.85382140456488</v>
      </c>
      <c r="F6188" s="3">
        <f>F6187+Input!$B$2*D6188</f>
        <v>-70.887383055277922</v>
      </c>
      <c r="G6188" s="3">
        <f>-(0.5*Input!$B$3*(C6188^2+D6188^2)*COS(I6187)*Input!$B$8*Input!$B$11)/(Input!$B$9/Input!$B$10)</f>
        <v>-3.5954494258668781</v>
      </c>
      <c r="H6188" s="3">
        <f>-(0.5*Input!$B$3*(C6188^2+D6188^2)*SIN(I6187)*Input!$B$8*Input!$B$11)/(Input!$B$9/Input!$B$10)-Input!$B$10</f>
        <v>-5.4599518330039274</v>
      </c>
      <c r="I6188" s="3">
        <f t="shared" si="193"/>
        <v>-1.4370491997819825</v>
      </c>
    </row>
    <row r="6189" spans="1:9">
      <c r="A6189" s="3">
        <f t="shared" si="192"/>
        <v>6187</v>
      </c>
      <c r="B6189" s="3">
        <f>B6188+Input!$B$2</f>
        <v>6.1870000000004008</v>
      </c>
      <c r="C6189" s="3">
        <f>C6188+G6188*Input!$B$2</f>
        <v>9.7124697876777635</v>
      </c>
      <c r="D6189" s="3">
        <f>D6188+H6188*Input!$B$2</f>
        <v>-72.216816071069658</v>
      </c>
      <c r="E6189" s="3">
        <f>E6188+Input!$B$2*C6189</f>
        <v>153.86353387435256</v>
      </c>
      <c r="F6189" s="3">
        <f>F6188+Input!$B$2*D6189</f>
        <v>-70.959599871348999</v>
      </c>
      <c r="G6189" s="3">
        <f>-(0.5*Input!$B$3*(C6189^2+D6189^2)*COS(I6188)*Input!$B$8*Input!$B$11)/(Input!$B$9/Input!$B$10)</f>
        <v>-3.5943621062903821</v>
      </c>
      <c r="H6189" s="3">
        <f>-(0.5*Input!$B$3*(C6189^2+D6189^2)*SIN(I6188)*Input!$B$8*Input!$B$11)/(Input!$B$9/Input!$B$10)-Input!$B$10</f>
        <v>-5.4561239869363369</v>
      </c>
      <c r="I6189" s="3">
        <f t="shared" si="193"/>
        <v>-1.4371080936077072</v>
      </c>
    </row>
    <row r="6190" spans="1:9">
      <c r="A6190" s="3">
        <f t="shared" si="192"/>
        <v>6188</v>
      </c>
      <c r="B6190" s="3">
        <f>B6189+Input!$B$2</f>
        <v>6.1880000000004012</v>
      </c>
      <c r="C6190" s="3">
        <f>C6189+G6189*Input!$B$2</f>
        <v>9.708875425571474</v>
      </c>
      <c r="D6190" s="3">
        <f>D6189+H6189*Input!$B$2</f>
        <v>-72.22227219505659</v>
      </c>
      <c r="E6190" s="3">
        <f>E6189+Input!$B$2*C6190</f>
        <v>153.87324274977811</v>
      </c>
      <c r="F6190" s="3">
        <f>F6189+Input!$B$2*D6190</f>
        <v>-71.031822143544062</v>
      </c>
      <c r="G6190" s="3">
        <f>-(0.5*Input!$B$3*(C6190^2+D6190^2)*COS(I6189)*Input!$B$8*Input!$B$11)/(Input!$B$9/Input!$B$10)</f>
        <v>-3.5932748416845026</v>
      </c>
      <c r="H6190" s="3">
        <f>-(0.5*Input!$B$3*(C6190^2+D6190^2)*SIN(I6189)*Input!$B$8*Input!$B$11)/(Input!$B$9/Input!$B$10)-Input!$B$10</f>
        <v>-5.452298528850676</v>
      </c>
      <c r="I6190" s="3">
        <f t="shared" si="193"/>
        <v>-1.4371669576751229</v>
      </c>
    </row>
    <row r="6191" spans="1:9">
      <c r="A6191" s="3">
        <f t="shared" si="192"/>
        <v>6189</v>
      </c>
      <c r="B6191" s="3">
        <f>B6190+Input!$B$2</f>
        <v>6.1890000000004015</v>
      </c>
      <c r="C6191" s="3">
        <f>C6190+G6190*Input!$B$2</f>
        <v>9.7052821507297899</v>
      </c>
      <c r="D6191" s="3">
        <f>D6190+H6190*Input!$B$2</f>
        <v>-72.227724493585441</v>
      </c>
      <c r="E6191" s="3">
        <f>E6190+Input!$B$2*C6191</f>
        <v>153.88294803192883</v>
      </c>
      <c r="F6191" s="3">
        <f>F6190+Input!$B$2*D6191</f>
        <v>-71.104049868037649</v>
      </c>
      <c r="G6191" s="3">
        <f>-(0.5*Input!$B$3*(C6191^2+D6191^2)*COS(I6190)*Input!$B$8*Input!$B$11)/(Input!$B$9/Input!$B$10)</f>
        <v>-3.5921876323963424</v>
      </c>
      <c r="H6191" s="3">
        <f>-(0.5*Input!$B$3*(C6191^2+D6191^2)*SIN(I6190)*Input!$B$8*Input!$B$11)/(Input!$B$9/Input!$B$10)-Input!$B$10</f>
        <v>-5.4484754576893657</v>
      </c>
      <c r="I6191" s="3">
        <f t="shared" si="193"/>
        <v>-1.4372257920038118</v>
      </c>
    </row>
    <row r="6192" spans="1:9">
      <c r="A6192" s="3">
        <f t="shared" si="192"/>
        <v>6190</v>
      </c>
      <c r="B6192" s="3">
        <f>B6191+Input!$B$2</f>
        <v>6.1900000000004018</v>
      </c>
      <c r="C6192" s="3">
        <f>C6191+G6191*Input!$B$2</f>
        <v>9.7016899630973938</v>
      </c>
      <c r="D6192" s="3">
        <f>D6191+H6191*Input!$B$2</f>
        <v>-72.233172969043125</v>
      </c>
      <c r="E6192" s="3">
        <f>E6191+Input!$B$2*C6192</f>
        <v>153.89264972189193</v>
      </c>
      <c r="F6192" s="3">
        <f>F6191+Input!$B$2*D6192</f>
        <v>-71.176283041006698</v>
      </c>
      <c r="G6192" s="3">
        <f>-(0.5*Input!$B$3*(C6192^2+D6192^2)*COS(I6191)*Input!$B$8*Input!$B$11)/(Input!$B$9/Input!$B$10)</f>
        <v>-3.5911004787725971</v>
      </c>
      <c r="H6192" s="3">
        <f>-(0.5*Input!$B$3*(C6192^2+D6192^2)*SIN(I6191)*Input!$B$8*Input!$B$11)/(Input!$B$9/Input!$B$10)-Input!$B$10</f>
        <v>-5.4446547723946317</v>
      </c>
      <c r="I6192" s="3">
        <f t="shared" si="193"/>
        <v>-1.4372845966133387</v>
      </c>
    </row>
    <row r="6193" spans="1:9">
      <c r="A6193" s="3">
        <f t="shared" si="192"/>
        <v>6191</v>
      </c>
      <c r="B6193" s="3">
        <f>B6192+Input!$B$2</f>
        <v>6.1910000000004022</v>
      </c>
      <c r="C6193" s="3">
        <f>C6192+G6192*Input!$B$2</f>
        <v>9.6980988626186218</v>
      </c>
      <c r="D6193" s="3">
        <f>D6192+H6192*Input!$B$2</f>
        <v>-72.238617623815514</v>
      </c>
      <c r="E6193" s="3">
        <f>E6192+Input!$B$2*C6193</f>
        <v>153.90234782075456</v>
      </c>
      <c r="F6193" s="3">
        <f>F6192+Input!$B$2*D6193</f>
        <v>-71.248521658630509</v>
      </c>
      <c r="G6193" s="3">
        <f>-(0.5*Input!$B$3*(C6193^2+D6193^2)*COS(I6192)*Input!$B$8*Input!$B$11)/(Input!$B$9/Input!$B$10)</f>
        <v>-3.5900133811595132</v>
      </c>
      <c r="H6193" s="3">
        <f>-(0.5*Input!$B$3*(C6193^2+D6193^2)*SIN(I6192)*Input!$B$8*Input!$B$11)/(Input!$B$9/Input!$B$10)-Input!$B$10</f>
        <v>-5.4408364719084759</v>
      </c>
      <c r="I6193" s="3">
        <f t="shared" si="193"/>
        <v>-1.4373433715232502</v>
      </c>
    </row>
    <row r="6194" spans="1:9">
      <c r="A6194" s="3">
        <f t="shared" si="192"/>
        <v>6192</v>
      </c>
      <c r="B6194" s="3">
        <f>B6193+Input!$B$2</f>
        <v>6.1920000000004025</v>
      </c>
      <c r="C6194" s="3">
        <f>C6193+G6193*Input!$B$2</f>
        <v>9.6945088492374616</v>
      </c>
      <c r="D6194" s="3">
        <f>D6193+H6193*Input!$B$2</f>
        <v>-72.24405846028742</v>
      </c>
      <c r="E6194" s="3">
        <f>E6193+Input!$B$2*C6194</f>
        <v>153.91204232960379</v>
      </c>
      <c r="F6194" s="3">
        <f>F6193+Input!$B$2*D6194</f>
        <v>-71.320765717090794</v>
      </c>
      <c r="G6194" s="3">
        <f>-(0.5*Input!$B$3*(C6194^2+D6194^2)*COS(I6193)*Input!$B$8*Input!$B$11)/(Input!$B$9/Input!$B$10)</f>
        <v>-3.5889263399029163</v>
      </c>
      <c r="H6194" s="3">
        <f>-(0.5*Input!$B$3*(C6194^2+D6194^2)*SIN(I6193)*Input!$B$8*Input!$B$11)/(Input!$B$9/Input!$B$10)-Input!$B$10</f>
        <v>-5.437020555172726</v>
      </c>
      <c r="I6194" s="3">
        <f t="shared" si="193"/>
        <v>-1.4374021167530753</v>
      </c>
    </row>
    <row r="6195" spans="1:9">
      <c r="A6195" s="3">
        <f t="shared" si="192"/>
        <v>6193</v>
      </c>
      <c r="B6195" s="3">
        <f>B6194+Input!$B$2</f>
        <v>6.1930000000004028</v>
      </c>
      <c r="C6195" s="3">
        <f>C6194+G6194*Input!$B$2</f>
        <v>9.6909199228975584</v>
      </c>
      <c r="D6195" s="3">
        <f>D6194+H6194*Input!$B$2</f>
        <v>-72.249495480842597</v>
      </c>
      <c r="E6195" s="3">
        <f>E6194+Input!$B$2*C6195</f>
        <v>153.92173324952668</v>
      </c>
      <c r="F6195" s="3">
        <f>F6194+Input!$B$2*D6195</f>
        <v>-71.39301521257164</v>
      </c>
      <c r="G6195" s="3">
        <f>-(0.5*Input!$B$3*(C6195^2+D6195^2)*COS(I6194)*Input!$B$8*Input!$B$11)/(Input!$B$9/Input!$B$10)</f>
        <v>-3.5878393553481915</v>
      </c>
      <c r="H6195" s="3">
        <f>-(0.5*Input!$B$3*(C6195^2+D6195^2)*SIN(I6194)*Input!$B$8*Input!$B$11)/(Input!$B$9/Input!$B$10)-Input!$B$10</f>
        <v>-5.4332070211290251</v>
      </c>
      <c r="I6195" s="3">
        <f t="shared" si="193"/>
        <v>-1.4374608323223246</v>
      </c>
    </row>
    <row r="6196" spans="1:9">
      <c r="A6196" s="3">
        <f t="shared" si="192"/>
        <v>6194</v>
      </c>
      <c r="B6196" s="3">
        <f>B6195+Input!$B$2</f>
        <v>6.1940000000004032</v>
      </c>
      <c r="C6196" s="3">
        <f>C6195+G6195*Input!$B$2</f>
        <v>9.687332083542211</v>
      </c>
      <c r="D6196" s="3">
        <f>D6195+H6195*Input!$B$2</f>
        <v>-72.254928687863725</v>
      </c>
      <c r="E6196" s="3">
        <f>E6195+Input!$B$2*C6196</f>
        <v>153.93142058161021</v>
      </c>
      <c r="F6196" s="3">
        <f>F6195+Input!$B$2*D6196</f>
        <v>-71.465270141259509</v>
      </c>
      <c r="G6196" s="3">
        <f>-(0.5*Input!$B$3*(C6196^2+D6196^2)*COS(I6195)*Input!$B$8*Input!$B$11)/(Input!$B$9/Input!$B$10)</f>
        <v>-3.5867524278403087</v>
      </c>
      <c r="H6196" s="3">
        <f>-(0.5*Input!$B$3*(C6196^2+D6196^2)*SIN(I6195)*Input!$B$8*Input!$B$11)/(Input!$B$9/Input!$B$10)-Input!$B$10</f>
        <v>-5.4293958687188209</v>
      </c>
      <c r="I6196" s="3">
        <f t="shared" si="193"/>
        <v>-1.4375195182504914</v>
      </c>
    </row>
    <row r="6197" spans="1:9">
      <c r="A6197" s="3">
        <f t="shared" si="192"/>
        <v>6195</v>
      </c>
      <c r="B6197" s="3">
        <f>B6196+Input!$B$2</f>
        <v>6.1950000000004035</v>
      </c>
      <c r="C6197" s="3">
        <f>C6196+G6196*Input!$B$2</f>
        <v>9.6837453311143715</v>
      </c>
      <c r="D6197" s="3">
        <f>D6196+H6196*Input!$B$2</f>
        <v>-72.260358083732442</v>
      </c>
      <c r="E6197" s="3">
        <f>E6196+Input!$B$2*C6197</f>
        <v>153.94110432694131</v>
      </c>
      <c r="F6197" s="3">
        <f>F6196+Input!$B$2*D6197</f>
        <v>-71.537530499343248</v>
      </c>
      <c r="G6197" s="3">
        <f>-(0.5*Input!$B$3*(C6197^2+D6197^2)*COS(I6196)*Input!$B$8*Input!$B$11)/(Input!$B$9/Input!$B$10)</f>
        <v>-3.585665557723797</v>
      </c>
      <c r="H6197" s="3">
        <f>-(0.5*Input!$B$3*(C6197^2+D6197^2)*SIN(I6196)*Input!$B$8*Input!$B$11)/(Input!$B$9/Input!$B$10)-Input!$B$10</f>
        <v>-5.4255870968833619</v>
      </c>
      <c r="I6197" s="3">
        <f t="shared" si="193"/>
        <v>-1.4375781745570508</v>
      </c>
    </row>
    <row r="6198" spans="1:9">
      <c r="A6198" s="3">
        <f t="shared" si="192"/>
        <v>6196</v>
      </c>
      <c r="B6198" s="3">
        <f>B6197+Input!$B$2</f>
        <v>6.1960000000004039</v>
      </c>
      <c r="C6198" s="3">
        <f>C6197+G6197*Input!$B$2</f>
        <v>9.6801596655566478</v>
      </c>
      <c r="D6198" s="3">
        <f>D6197+H6197*Input!$B$2</f>
        <v>-72.265783670829322</v>
      </c>
      <c r="E6198" s="3">
        <f>E6197+Input!$B$2*C6198</f>
        <v>153.95078448660686</v>
      </c>
      <c r="F6198" s="3">
        <f>F6197+Input!$B$2*D6198</f>
        <v>-71.609796283014077</v>
      </c>
      <c r="G6198" s="3">
        <f>-(0.5*Input!$B$3*(C6198^2+D6198^2)*COS(I6197)*Input!$B$8*Input!$B$11)/(Input!$B$9/Input!$B$10)</f>
        <v>-3.5845787453427631</v>
      </c>
      <c r="H6198" s="3">
        <f>-(0.5*Input!$B$3*(C6198^2+D6198^2)*SIN(I6197)*Input!$B$8*Input!$B$11)/(Input!$B$9/Input!$B$10)-Input!$B$10</f>
        <v>-5.4217807045637123</v>
      </c>
      <c r="I6198" s="3">
        <f t="shared" si="193"/>
        <v>-1.4376368012614604</v>
      </c>
    </row>
    <row r="6199" spans="1:9">
      <c r="A6199" s="3">
        <f t="shared" si="192"/>
        <v>6197</v>
      </c>
      <c r="B6199" s="3">
        <f>B6198+Input!$B$2</f>
        <v>6.1970000000004042</v>
      </c>
      <c r="C6199" s="3">
        <f>C6198+G6198*Input!$B$2</f>
        <v>9.6765750868113045</v>
      </c>
      <c r="D6199" s="3">
        <f>D6198+H6198*Input!$B$2</f>
        <v>-72.271205451533888</v>
      </c>
      <c r="E6199" s="3">
        <f>E6198+Input!$B$2*C6199</f>
        <v>153.96046106169368</v>
      </c>
      <c r="F6199" s="3">
        <f>F6198+Input!$B$2*D6199</f>
        <v>-71.682067488465606</v>
      </c>
      <c r="G6199" s="3">
        <f>-(0.5*Input!$B$3*(C6199^2+D6199^2)*COS(I6198)*Input!$B$8*Input!$B$11)/(Input!$B$9/Input!$B$10)</f>
        <v>-3.5834919910408831</v>
      </c>
      <c r="H6199" s="3">
        <f>-(0.5*Input!$B$3*(C6199^2+D6199^2)*SIN(I6198)*Input!$B$8*Input!$B$11)/(Input!$B$9/Input!$B$10)-Input!$B$10</f>
        <v>-5.4179766907007476</v>
      </c>
      <c r="I6199" s="3">
        <f t="shared" si="193"/>
        <v>-1.4376953983831597</v>
      </c>
    </row>
    <row r="6200" spans="1:9">
      <c r="A6200" s="3">
        <f t="shared" si="192"/>
        <v>6198</v>
      </c>
      <c r="B6200" s="3">
        <f>B6199+Input!$B$2</f>
        <v>6.1980000000004045</v>
      </c>
      <c r="C6200" s="3">
        <f>C6199+G6199*Input!$B$2</f>
        <v>9.6729915948202638</v>
      </c>
      <c r="D6200" s="3">
        <f>D6199+H6199*Input!$B$2</f>
        <v>-72.276623428224582</v>
      </c>
      <c r="E6200" s="3">
        <f>E6199+Input!$B$2*C6200</f>
        <v>153.97013405328849</v>
      </c>
      <c r="F6200" s="3">
        <f>F6199+Input!$B$2*D6200</f>
        <v>-71.754344111893829</v>
      </c>
      <c r="G6200" s="3">
        <f>-(0.5*Input!$B$3*(C6200^2+D6200^2)*COS(I6199)*Input!$B$8*Input!$B$11)/(Input!$B$9/Input!$B$10)</f>
        <v>-3.5824052951614038</v>
      </c>
      <c r="H6200" s="3">
        <f>-(0.5*Input!$B$3*(C6200^2+D6200^2)*SIN(I6199)*Input!$B$8*Input!$B$11)/(Input!$B$9/Input!$B$10)-Input!$B$10</f>
        <v>-5.4141750542351659</v>
      </c>
      <c r="I6200" s="3">
        <f t="shared" si="193"/>
        <v>-1.437753965941571</v>
      </c>
    </row>
    <row r="6201" spans="1:9">
      <c r="A6201" s="3">
        <f t="shared" si="192"/>
        <v>6199</v>
      </c>
      <c r="B6201" s="3">
        <f>B6200+Input!$B$2</f>
        <v>6.1990000000004049</v>
      </c>
      <c r="C6201" s="3">
        <f>C6200+G6200*Input!$B$2</f>
        <v>9.6694091895251031</v>
      </c>
      <c r="D6201" s="3">
        <f>D6200+H6200*Input!$B$2</f>
        <v>-72.282037603278823</v>
      </c>
      <c r="E6201" s="3">
        <f>E6200+Input!$B$2*C6201</f>
        <v>153.979803462478</v>
      </c>
      <c r="F6201" s="3">
        <f>F6200+Input!$B$2*D6201</f>
        <v>-71.826626149497102</v>
      </c>
      <c r="G6201" s="3">
        <f>-(0.5*Input!$B$3*(C6201^2+D6201^2)*COS(I6200)*Input!$B$8*Input!$B$11)/(Input!$B$9/Input!$B$10)</f>
        <v>-3.5813186580471346</v>
      </c>
      <c r="H6201" s="3">
        <f>-(0.5*Input!$B$3*(C6201^2+D6201^2)*SIN(I6200)*Input!$B$8*Input!$B$11)/(Input!$B$9/Input!$B$10)-Input!$B$10</f>
        <v>-5.4103757941074697</v>
      </c>
      <c r="I6201" s="3">
        <f t="shared" si="193"/>
        <v>-1.4378125039560981</v>
      </c>
    </row>
    <row r="6202" spans="1:9">
      <c r="A6202" s="3">
        <f t="shared" si="192"/>
        <v>6200</v>
      </c>
      <c r="B6202" s="3">
        <f>B6201+Input!$B$2</f>
        <v>6.2000000000004052</v>
      </c>
      <c r="C6202" s="3">
        <f>C6201+G6201*Input!$B$2</f>
        <v>9.6658278708670551</v>
      </c>
      <c r="D6202" s="3">
        <f>D6201+H6201*Input!$B$2</f>
        <v>-72.287447979072937</v>
      </c>
      <c r="E6202" s="3">
        <f>E6201+Input!$B$2*C6202</f>
        <v>153.98946929034886</v>
      </c>
      <c r="F6202" s="3">
        <f>F6201+Input!$B$2*D6202</f>
        <v>-71.898913597476181</v>
      </c>
      <c r="G6202" s="3">
        <f>-(0.5*Input!$B$3*(C6202^2+D6202^2)*COS(I6201)*Input!$B$8*Input!$B$11)/(Input!$B$9/Input!$B$10)</f>
        <v>-3.5802320800404774</v>
      </c>
      <c r="H6202" s="3">
        <f>-(0.5*Input!$B$3*(C6202^2+D6202^2)*SIN(I6201)*Input!$B$8*Input!$B$11)/(Input!$B$9/Input!$B$10)-Input!$B$10</f>
        <v>-5.4065789092579877</v>
      </c>
      <c r="I6202" s="3">
        <f t="shared" si="193"/>
        <v>-1.4378710124461276</v>
      </c>
    </row>
    <row r="6203" spans="1:9">
      <c r="A6203" s="3">
        <f t="shared" si="192"/>
        <v>6201</v>
      </c>
      <c r="B6203" s="3">
        <f>B6202+Input!$B$2</f>
        <v>6.2010000000004055</v>
      </c>
      <c r="C6203" s="3">
        <f>C6202+G6202*Input!$B$2</f>
        <v>9.6622476387870151</v>
      </c>
      <c r="D6203" s="3">
        <f>D6202+H6202*Input!$B$2</f>
        <v>-72.292854557982196</v>
      </c>
      <c r="E6203" s="3">
        <f>E6202+Input!$B$2*C6203</f>
        <v>153.99913153798767</v>
      </c>
      <c r="F6203" s="3">
        <f>F6202+Input!$B$2*D6203</f>
        <v>-71.971206452034167</v>
      </c>
      <c r="G6203" s="3">
        <f>-(0.5*Input!$B$3*(C6203^2+D6203^2)*COS(I6202)*Input!$B$8*Input!$B$11)/(Input!$B$9/Input!$B$10)</f>
        <v>-3.5791455614833856</v>
      </c>
      <c r="H6203" s="3">
        <f>-(0.5*Input!$B$3*(C6203^2+D6203^2)*SIN(I6202)*Input!$B$8*Input!$B$11)/(Input!$B$9/Input!$B$10)-Input!$B$10</f>
        <v>-5.4027843986268742</v>
      </c>
      <c r="I6203" s="3">
        <f t="shared" si="193"/>
        <v>-1.4379294914310283</v>
      </c>
    </row>
    <row r="6204" spans="1:9">
      <c r="A6204" s="3">
        <f t="shared" si="192"/>
        <v>6202</v>
      </c>
      <c r="B6204" s="3">
        <f>B6203+Input!$B$2</f>
        <v>6.2020000000004059</v>
      </c>
      <c r="C6204" s="3">
        <f>C6203+G6203*Input!$B$2</f>
        <v>9.658668493225532</v>
      </c>
      <c r="D6204" s="3">
        <f>D6203+H6203*Input!$B$2</f>
        <v>-72.298257342380822</v>
      </c>
      <c r="E6204" s="3">
        <f>E6203+Input!$B$2*C6204</f>
        <v>154.00879020648088</v>
      </c>
      <c r="F6204" s="3">
        <f>F6203+Input!$B$2*D6204</f>
        <v>-72.043504709376549</v>
      </c>
      <c r="G6204" s="3">
        <f>-(0.5*Input!$B$3*(C6204^2+D6204^2)*COS(I6203)*Input!$B$8*Input!$B$11)/(Input!$B$9/Input!$B$10)</f>
        <v>-3.5780591027173965</v>
      </c>
      <c r="H6204" s="3">
        <f>-(0.5*Input!$B$3*(C6204^2+D6204^2)*SIN(I6203)*Input!$B$8*Input!$B$11)/(Input!$B$9/Input!$B$10)-Input!$B$10</f>
        <v>-5.3989922611540742</v>
      </c>
      <c r="I6204" s="3">
        <f t="shared" si="193"/>
        <v>-1.4379879409301513</v>
      </c>
    </row>
    <row r="6205" spans="1:9">
      <c r="A6205" s="3">
        <f t="shared" si="192"/>
        <v>6203</v>
      </c>
      <c r="B6205" s="3">
        <f>B6204+Input!$B$2</f>
        <v>6.2030000000004062</v>
      </c>
      <c r="C6205" s="3">
        <f>C6204+G6204*Input!$B$2</f>
        <v>9.6550904341228154</v>
      </c>
      <c r="D6205" s="3">
        <f>D6204+H6204*Input!$B$2</f>
        <v>-72.303656334641971</v>
      </c>
      <c r="E6205" s="3">
        <f>E6204+Input!$B$2*C6205</f>
        <v>154.01844529691499</v>
      </c>
      <c r="F6205" s="3">
        <f>F6204+Input!$B$2*D6205</f>
        <v>-72.115808365711189</v>
      </c>
      <c r="G6205" s="3">
        <f>-(0.5*Input!$B$3*(C6205^2+D6205^2)*COS(I6204)*Input!$B$8*Input!$B$11)/(Input!$B$9/Input!$B$10)</f>
        <v>-3.5769727040836208</v>
      </c>
      <c r="H6205" s="3">
        <f>-(0.5*Input!$B$3*(C6205^2+D6205^2)*SIN(I6204)*Input!$B$8*Input!$B$11)/(Input!$B$9/Input!$B$10)-Input!$B$10</f>
        <v>-5.3952024957793796</v>
      </c>
      <c r="I6205" s="3">
        <f t="shared" si="193"/>
        <v>-1.43804636096283</v>
      </c>
    </row>
    <row r="6206" spans="1:9">
      <c r="A6206" s="3">
        <f t="shared" si="192"/>
        <v>6204</v>
      </c>
      <c r="B6206" s="3">
        <f>B6205+Input!$B$2</f>
        <v>6.2040000000004065</v>
      </c>
      <c r="C6206" s="3">
        <f>C6205+G6205*Input!$B$2</f>
        <v>9.6515134614187321</v>
      </c>
      <c r="D6206" s="3">
        <f>D6205+H6205*Input!$B$2</f>
        <v>-72.309051537137748</v>
      </c>
      <c r="E6206" s="3">
        <f>E6205+Input!$B$2*C6206</f>
        <v>154.02809681037641</v>
      </c>
      <c r="F6206" s="3">
        <f>F6205+Input!$B$2*D6206</f>
        <v>-72.188117417248321</v>
      </c>
      <c r="G6206" s="3">
        <f>-(0.5*Input!$B$3*(C6206^2+D6206^2)*COS(I6205)*Input!$B$8*Input!$B$11)/(Input!$B$9/Input!$B$10)</f>
        <v>-3.5758863659227327</v>
      </c>
      <c r="H6206" s="3">
        <f>-(0.5*Input!$B$3*(C6206^2+D6206^2)*SIN(I6205)*Input!$B$8*Input!$B$11)/(Input!$B$9/Input!$B$10)-Input!$B$10</f>
        <v>-5.3914151014423943</v>
      </c>
      <c r="I6206" s="3">
        <f t="shared" si="193"/>
        <v>-1.43810475154838</v>
      </c>
    </row>
    <row r="6207" spans="1:9">
      <c r="A6207" s="3">
        <f t="shared" si="192"/>
        <v>6205</v>
      </c>
      <c r="B6207" s="3">
        <f>B6206+Input!$B$2</f>
        <v>6.2050000000004069</v>
      </c>
      <c r="C6207" s="3">
        <f>C6206+G6206*Input!$B$2</f>
        <v>9.6479375750528096</v>
      </c>
      <c r="D6207" s="3">
        <f>D6206+H6206*Input!$B$2</f>
        <v>-72.31444295223919</v>
      </c>
      <c r="E6207" s="3">
        <f>E6206+Input!$B$2*C6207</f>
        <v>154.03774474795145</v>
      </c>
      <c r="F6207" s="3">
        <f>F6206+Input!$B$2*D6207</f>
        <v>-72.260431860200555</v>
      </c>
      <c r="G6207" s="3">
        <f>-(0.5*Input!$B$3*(C6207^2+D6207^2)*COS(I6206)*Input!$B$8*Input!$B$11)/(Input!$B$9/Input!$B$10)</f>
        <v>-3.5748000885749982</v>
      </c>
      <c r="H6207" s="3">
        <f>-(0.5*Input!$B$3*(C6207^2+D6207^2)*SIN(I6206)*Input!$B$8*Input!$B$11)/(Input!$B$9/Input!$B$10)-Input!$B$10</f>
        <v>-5.3876300770825409</v>
      </c>
      <c r="I6207" s="3">
        <f t="shared" si="193"/>
        <v>-1.4381631127060999</v>
      </c>
    </row>
    <row r="6208" spans="1:9">
      <c r="A6208" s="3">
        <f t="shared" si="192"/>
        <v>6206</v>
      </c>
      <c r="B6208" s="3">
        <f>B6207+Input!$B$2</f>
        <v>6.2060000000004072</v>
      </c>
      <c r="C6208" s="3">
        <f>C6207+G6207*Input!$B$2</f>
        <v>9.6443627749642342</v>
      </c>
      <c r="D6208" s="3">
        <f>D6207+H6207*Input!$B$2</f>
        <v>-72.319830582316271</v>
      </c>
      <c r="E6208" s="3">
        <f>E6207+Input!$B$2*C6208</f>
        <v>154.04738911072641</v>
      </c>
      <c r="F6208" s="3">
        <f>F6207+Input!$B$2*D6208</f>
        <v>-72.332751690782871</v>
      </c>
      <c r="G6208" s="3">
        <f>-(0.5*Input!$B$3*(C6208^2+D6208^2)*COS(I6207)*Input!$B$8*Input!$B$11)/(Input!$B$9/Input!$B$10)</f>
        <v>-3.5737138723802335</v>
      </c>
      <c r="H6208" s="3">
        <f>-(0.5*Input!$B$3*(C6208^2+D6208^2)*SIN(I6207)*Input!$B$8*Input!$B$11)/(Input!$B$9/Input!$B$10)-Input!$B$10</f>
        <v>-5.383847421639075</v>
      </c>
      <c r="I6208" s="3">
        <f t="shared" si="193"/>
        <v>-1.4382214444552701</v>
      </c>
    </row>
    <row r="6209" spans="1:9">
      <c r="A6209" s="3">
        <f t="shared" si="192"/>
        <v>6207</v>
      </c>
      <c r="B6209" s="3">
        <f>B6208+Input!$B$2</f>
        <v>6.2070000000004075</v>
      </c>
      <c r="C6209" s="3">
        <f>C6208+G6208*Input!$B$2</f>
        <v>9.6407890610918532</v>
      </c>
      <c r="D6209" s="3">
        <f>D6208+H6208*Input!$B$2</f>
        <v>-72.325214429737912</v>
      </c>
      <c r="E6209" s="3">
        <f>E6208+Input!$B$2*C6209</f>
        <v>154.05702989978749</v>
      </c>
      <c r="F6209" s="3">
        <f>F6208+Input!$B$2*D6209</f>
        <v>-72.40507690521261</v>
      </c>
      <c r="G6209" s="3">
        <f>-(0.5*Input!$B$3*(C6209^2+D6209^2)*COS(I6208)*Input!$B$8*Input!$B$11)/(Input!$B$9/Input!$B$10)</f>
        <v>-3.5726277176778418</v>
      </c>
      <c r="H6209" s="3">
        <f>-(0.5*Input!$B$3*(C6209^2+D6209^2)*SIN(I6208)*Input!$B$8*Input!$B$11)/(Input!$B$9/Input!$B$10)-Input!$B$10</f>
        <v>-5.3800671340510711</v>
      </c>
      <c r="I6209" s="3">
        <f t="shared" si="193"/>
        <v>-1.4382797468151536</v>
      </c>
    </row>
    <row r="6210" spans="1:9">
      <c r="A6210" s="3">
        <f t="shared" si="192"/>
        <v>6208</v>
      </c>
      <c r="B6210" s="3">
        <f>B6209+Input!$B$2</f>
        <v>6.2080000000004079</v>
      </c>
      <c r="C6210" s="3">
        <f>C6209+G6209*Input!$B$2</f>
        <v>9.6372164333741761</v>
      </c>
      <c r="D6210" s="3">
        <f>D6209+H6209*Input!$B$2</f>
        <v>-72.330594496871967</v>
      </c>
      <c r="E6210" s="3">
        <f>E6209+Input!$B$2*C6210</f>
        <v>154.06666711622086</v>
      </c>
      <c r="F6210" s="3">
        <f>F6209+Input!$B$2*D6210</f>
        <v>-72.477407499709486</v>
      </c>
      <c r="G6210" s="3">
        <f>-(0.5*Input!$B$3*(C6210^2+D6210^2)*COS(I6209)*Input!$B$8*Input!$B$11)/(Input!$B$9/Input!$B$10)</f>
        <v>-3.5715416248068053</v>
      </c>
      <c r="H6210" s="3">
        <f>-(0.5*Input!$B$3*(C6210^2+D6210^2)*SIN(I6209)*Input!$B$8*Input!$B$11)/(Input!$B$9/Input!$B$10)-Input!$B$10</f>
        <v>-5.3762892132574365</v>
      </c>
      <c r="I6210" s="3">
        <f t="shared" si="193"/>
        <v>-1.438338019804996</v>
      </c>
    </row>
    <row r="6211" spans="1:9">
      <c r="A6211" s="3">
        <f t="shared" si="192"/>
        <v>6209</v>
      </c>
      <c r="B6211" s="3">
        <f>B6210+Input!$B$2</f>
        <v>6.2090000000004082</v>
      </c>
      <c r="C6211" s="3">
        <f>C6210+G6210*Input!$B$2</f>
        <v>9.6336448917493698</v>
      </c>
      <c r="D6211" s="3">
        <f>D6210+H6210*Input!$B$2</f>
        <v>-72.335970786085227</v>
      </c>
      <c r="E6211" s="3">
        <f>E6210+Input!$B$2*C6211</f>
        <v>154.07630076111261</v>
      </c>
      <c r="F6211" s="3">
        <f>F6210+Input!$B$2*D6211</f>
        <v>-72.549743470495571</v>
      </c>
      <c r="G6211" s="3">
        <f>-(0.5*Input!$B$3*(C6211^2+D6211^2)*COS(I6210)*Input!$B$8*Input!$B$11)/(Input!$B$9/Input!$B$10)</f>
        <v>-3.5704555941056659</v>
      </c>
      <c r="H6211" s="3">
        <f>-(0.5*Input!$B$3*(C6211^2+D6211^2)*SIN(I6210)*Input!$B$8*Input!$B$11)/(Input!$B$9/Input!$B$10)-Input!$B$10</f>
        <v>-5.3725136581969046</v>
      </c>
      <c r="I6211" s="3">
        <f t="shared" si="193"/>
        <v>-1.4383962634440253</v>
      </c>
    </row>
    <row r="6212" spans="1:9">
      <c r="A6212" s="3">
        <f t="shared" ref="A6212:A6275" si="194">A6211+1</f>
        <v>6210</v>
      </c>
      <c r="B6212" s="3">
        <f>B6211+Input!$B$2</f>
        <v>6.2100000000004085</v>
      </c>
      <c r="C6212" s="3">
        <f>C6211+G6211*Input!$B$2</f>
        <v>9.6300744361552635</v>
      </c>
      <c r="D6212" s="3">
        <f>D6211+H6211*Input!$B$2</f>
        <v>-72.341343299743428</v>
      </c>
      <c r="E6212" s="3">
        <f>E6211+Input!$B$2*C6212</f>
        <v>154.08593083554877</v>
      </c>
      <c r="F6212" s="3">
        <f>F6211+Input!$B$2*D6212</f>
        <v>-72.622084813795311</v>
      </c>
      <c r="G6212" s="3">
        <f>-(0.5*Input!$B$3*(C6212^2+D6212^2)*COS(I6211)*Input!$B$8*Input!$B$11)/(Input!$B$9/Input!$B$10)</f>
        <v>-3.5693696259125498</v>
      </c>
      <c r="H6212" s="3">
        <f>-(0.5*Input!$B$3*(C6212^2+D6212^2)*SIN(I6211)*Input!$B$8*Input!$B$11)/(Input!$B$9/Input!$B$10)-Input!$B$10</f>
        <v>-5.3687404678080419</v>
      </c>
      <c r="I6212" s="3">
        <f t="shared" ref="I6212:I6275" si="195">ATAN(D6212/C6212)</f>
        <v>-1.4384544777514519</v>
      </c>
    </row>
    <row r="6213" spans="1:9">
      <c r="A6213" s="3">
        <f t="shared" si="194"/>
        <v>6211</v>
      </c>
      <c r="B6213" s="3">
        <f>B6212+Input!$B$2</f>
        <v>6.2110000000004089</v>
      </c>
      <c r="C6213" s="3">
        <f>C6212+G6212*Input!$B$2</f>
        <v>9.6265050665293508</v>
      </c>
      <c r="D6213" s="3">
        <f>D6212+H6212*Input!$B$2</f>
        <v>-72.34671204021123</v>
      </c>
      <c r="E6213" s="3">
        <f>E6212+Input!$B$2*C6213</f>
        <v>154.0955573406153</v>
      </c>
      <c r="F6213" s="3">
        <f>F6212+Input!$B$2*D6213</f>
        <v>-72.694431525835526</v>
      </c>
      <c r="G6213" s="3">
        <f>-(0.5*Input!$B$3*(C6213^2+D6213^2)*COS(I6212)*Input!$B$8*Input!$B$11)/(Input!$B$9/Input!$B$10)</f>
        <v>-3.5682837205651574</v>
      </c>
      <c r="H6213" s="3">
        <f>-(0.5*Input!$B$3*(C6213^2+D6213^2)*SIN(I6212)*Input!$B$8*Input!$B$11)/(Input!$B$9/Input!$B$10)-Input!$B$10</f>
        <v>-5.3649696410292478</v>
      </c>
      <c r="I6213" s="3">
        <f t="shared" si="195"/>
        <v>-1.4385126627464684</v>
      </c>
    </row>
    <row r="6214" spans="1:9">
      <c r="A6214" s="3">
        <f t="shared" si="194"/>
        <v>6212</v>
      </c>
      <c r="B6214" s="3">
        <f>B6213+Input!$B$2</f>
        <v>6.2120000000004092</v>
      </c>
      <c r="C6214" s="3">
        <f>C6213+G6213*Input!$B$2</f>
        <v>9.6229367828087859</v>
      </c>
      <c r="D6214" s="3">
        <f>D6213+H6213*Input!$B$2</f>
        <v>-72.352077009852266</v>
      </c>
      <c r="E6214" s="3">
        <f>E6213+Input!$B$2*C6214</f>
        <v>154.10518027739812</v>
      </c>
      <c r="F6214" s="3">
        <f>F6213+Input!$B$2*D6214</f>
        <v>-72.766783602845379</v>
      </c>
      <c r="G6214" s="3">
        <f>-(0.5*Input!$B$3*(C6214^2+D6214^2)*COS(I6213)*Input!$B$8*Input!$B$11)/(Input!$B$9/Input!$B$10)</f>
        <v>-3.5671978784007758</v>
      </c>
      <c r="H6214" s="3">
        <f>-(0.5*Input!$B$3*(C6214^2+D6214^2)*SIN(I6213)*Input!$B$8*Input!$B$11)/(Input!$B$9/Input!$B$10)-Input!$B$10</f>
        <v>-5.3612011767987191</v>
      </c>
      <c r="I6214" s="3">
        <f t="shared" si="195"/>
        <v>-1.4385708184482509</v>
      </c>
    </row>
    <row r="6215" spans="1:9">
      <c r="A6215" s="3">
        <f t="shared" si="194"/>
        <v>6213</v>
      </c>
      <c r="B6215" s="3">
        <f>B6214+Input!$B$2</f>
        <v>6.2130000000004095</v>
      </c>
      <c r="C6215" s="3">
        <f>C6214+G6214*Input!$B$2</f>
        <v>9.6193695849303857</v>
      </c>
      <c r="D6215" s="3">
        <f>D6214+H6214*Input!$B$2</f>
        <v>-72.357438211029063</v>
      </c>
      <c r="E6215" s="3">
        <f>E6214+Input!$B$2*C6215</f>
        <v>154.11479964698304</v>
      </c>
      <c r="F6215" s="3">
        <f>F6214+Input!$B$2*D6215</f>
        <v>-72.839141041056408</v>
      </c>
      <c r="G6215" s="3">
        <f>-(0.5*Input!$B$3*(C6215^2+D6215^2)*COS(I6214)*Input!$B$8*Input!$B$11)/(Input!$B$9/Input!$B$10)</f>
        <v>-3.5661120997562374</v>
      </c>
      <c r="H6215" s="3">
        <f>-(0.5*Input!$B$3*(C6215^2+D6215^2)*SIN(I6214)*Input!$B$8*Input!$B$11)/(Input!$B$9/Input!$B$10)-Input!$B$10</f>
        <v>-5.3574350740545462</v>
      </c>
      <c r="I6215" s="3">
        <f t="shared" si="195"/>
        <v>-1.438628944875957</v>
      </c>
    </row>
    <row r="6216" spans="1:9">
      <c r="A6216" s="3">
        <f t="shared" si="194"/>
        <v>6214</v>
      </c>
      <c r="B6216" s="3">
        <f>B6215+Input!$B$2</f>
        <v>6.2140000000004099</v>
      </c>
      <c r="C6216" s="3">
        <f>C6215+G6215*Input!$B$2</f>
        <v>9.6158034728306294</v>
      </c>
      <c r="D6216" s="3">
        <f>D6215+H6215*Input!$B$2</f>
        <v>-72.362795646103123</v>
      </c>
      <c r="E6216" s="3">
        <f>E6215+Input!$B$2*C6216</f>
        <v>154.12441545045587</v>
      </c>
      <c r="F6216" s="3">
        <f>F6215+Input!$B$2*D6216</f>
        <v>-72.911503836702508</v>
      </c>
      <c r="G6216" s="3">
        <f>-(0.5*Input!$B$3*(C6216^2+D6216^2)*COS(I6215)*Input!$B$8*Input!$B$11)/(Input!$B$9/Input!$B$10)</f>
        <v>-3.5650263849679793</v>
      </c>
      <c r="H6216" s="3">
        <f>-(0.5*Input!$B$3*(C6216^2+D6216^2)*SIN(I6215)*Input!$B$8*Input!$B$11)/(Input!$B$9/Input!$B$10)-Input!$B$10</f>
        <v>-5.3536713317346063</v>
      </c>
      <c r="I6216" s="3">
        <f t="shared" si="195"/>
        <v>-1.4386870420487277</v>
      </c>
    </row>
    <row r="6217" spans="1:9">
      <c r="A6217" s="3">
        <f t="shared" si="194"/>
        <v>6215</v>
      </c>
      <c r="B6217" s="3">
        <f>B6216+Input!$B$2</f>
        <v>6.2150000000004102</v>
      </c>
      <c r="C6217" s="3">
        <f>C6216+G6216*Input!$B$2</f>
        <v>9.6122384464456623</v>
      </c>
      <c r="D6217" s="3">
        <f>D6216+H6216*Input!$B$2</f>
        <v>-72.368149317434856</v>
      </c>
      <c r="E6217" s="3">
        <f>E6216+Input!$B$2*C6217</f>
        <v>154.13402768890231</v>
      </c>
      <c r="F6217" s="3">
        <f>F6216+Input!$B$2*D6217</f>
        <v>-72.983871986019949</v>
      </c>
      <c r="G6217" s="3">
        <f>-(0.5*Input!$B$3*(C6217^2+D6217^2)*COS(I6216)*Input!$B$8*Input!$B$11)/(Input!$B$9/Input!$B$10)</f>
        <v>-3.5639407343720038</v>
      </c>
      <c r="H6217" s="3">
        <f>-(0.5*Input!$B$3*(C6217^2+D6217^2)*SIN(I6216)*Input!$B$8*Input!$B$11)/(Input!$B$9/Input!$B$10)-Input!$B$10</f>
        <v>-5.3499099487766273</v>
      </c>
      <c r="I6217" s="3">
        <f t="shared" si="195"/>
        <v>-1.4387451099856858</v>
      </c>
    </row>
    <row r="6218" spans="1:9">
      <c r="A6218" s="3">
        <f t="shared" si="194"/>
        <v>6216</v>
      </c>
      <c r="B6218" s="3">
        <f>B6217+Input!$B$2</f>
        <v>6.2160000000004105</v>
      </c>
      <c r="C6218" s="3">
        <f>C6217+G6217*Input!$B$2</f>
        <v>9.6086745057112903</v>
      </c>
      <c r="D6218" s="3">
        <f>D6217+H6217*Input!$B$2</f>
        <v>-72.373499227383633</v>
      </c>
      <c r="E6218" s="3">
        <f>E6217+Input!$B$2*C6218</f>
        <v>154.14363636340801</v>
      </c>
      <c r="F6218" s="3">
        <f>F6217+Input!$B$2*D6218</f>
        <v>-73.056245485247331</v>
      </c>
      <c r="G6218" s="3">
        <f>-(0.5*Input!$B$3*(C6218^2+D6218^2)*COS(I6217)*Input!$B$8*Input!$B$11)/(Input!$B$9/Input!$B$10)</f>
        <v>-3.5628551483038899</v>
      </c>
      <c r="H6218" s="3">
        <f>-(0.5*Input!$B$3*(C6218^2+D6218^2)*SIN(I6217)*Input!$B$8*Input!$B$11)/(Input!$B$9/Input!$B$10)-Input!$B$10</f>
        <v>-5.3461509241181808</v>
      </c>
      <c r="I6218" s="3">
        <f t="shared" si="195"/>
        <v>-1.4388031487059376</v>
      </c>
    </row>
    <row r="6219" spans="1:9">
      <c r="A6219" s="3">
        <f t="shared" si="194"/>
        <v>6217</v>
      </c>
      <c r="B6219" s="3">
        <f>B6218+Input!$B$2</f>
        <v>6.2170000000004109</v>
      </c>
      <c r="C6219" s="3">
        <f>C6218+G6218*Input!$B$2</f>
        <v>9.6051116505629857</v>
      </c>
      <c r="D6219" s="3">
        <f>D6218+H6218*Input!$B$2</f>
        <v>-72.378845378307744</v>
      </c>
      <c r="E6219" s="3">
        <f>E6218+Input!$B$2*C6219</f>
        <v>154.15324147505856</v>
      </c>
      <c r="F6219" s="3">
        <f>F6218+Input!$B$2*D6219</f>
        <v>-73.128624330625641</v>
      </c>
      <c r="G6219" s="3">
        <f>-(0.5*Input!$B$3*(C6219^2+D6219^2)*COS(I6218)*Input!$B$8*Input!$B$11)/(Input!$B$9/Input!$B$10)</f>
        <v>-3.5617696270987875</v>
      </c>
      <c r="H6219" s="3">
        <f>-(0.5*Input!$B$3*(C6219^2+D6219^2)*SIN(I6218)*Input!$B$8*Input!$B$11)/(Input!$B$9/Input!$B$10)-Input!$B$10</f>
        <v>-5.3423942566966751</v>
      </c>
      <c r="I6219" s="3">
        <f t="shared" si="195"/>
        <v>-1.4388611582285713</v>
      </c>
    </row>
    <row r="6220" spans="1:9">
      <c r="A6220" s="3">
        <f t="shared" si="194"/>
        <v>6218</v>
      </c>
      <c r="B6220" s="3">
        <f>B6219+Input!$B$2</f>
        <v>6.2180000000004112</v>
      </c>
      <c r="C6220" s="3">
        <f>C6219+G6219*Input!$B$2</f>
        <v>9.6015498809358863</v>
      </c>
      <c r="D6220" s="3">
        <f>D6219+H6219*Input!$B$2</f>
        <v>-72.384187772564445</v>
      </c>
      <c r="E6220" s="3">
        <f>E6219+Input!$B$2*C6220</f>
        <v>154.16284302493949</v>
      </c>
      <c r="F6220" s="3">
        <f>F6219+Input!$B$2*D6220</f>
        <v>-73.201008518398211</v>
      </c>
      <c r="G6220" s="3">
        <f>-(0.5*Input!$B$3*(C6220^2+D6220^2)*COS(I6219)*Input!$B$8*Input!$B$11)/(Input!$B$9/Input!$B$10)</f>
        <v>-3.560684171091439</v>
      </c>
      <c r="H6220" s="3">
        <f>-(0.5*Input!$B$3*(C6220^2+D6220^2)*SIN(I6219)*Input!$B$8*Input!$B$11)/(Input!$B$9/Input!$B$10)-Input!$B$10</f>
        <v>-5.3386399454493372</v>
      </c>
      <c r="I6220" s="3">
        <f t="shared" si="195"/>
        <v>-1.4389191385726583</v>
      </c>
    </row>
    <row r="6221" spans="1:9">
      <c r="A6221" s="3">
        <f t="shared" si="194"/>
        <v>6219</v>
      </c>
      <c r="B6221" s="3">
        <f>B6220+Input!$B$2</f>
        <v>6.2190000000004115</v>
      </c>
      <c r="C6221" s="3">
        <f>C6220+G6220*Input!$B$2</f>
        <v>9.5979891967647948</v>
      </c>
      <c r="D6221" s="3">
        <f>D6220+H6220*Input!$B$2</f>
        <v>-72.389526412509895</v>
      </c>
      <c r="E6221" s="3">
        <f>E6220+Input!$B$2*C6221</f>
        <v>154.17244101413627</v>
      </c>
      <c r="F6221" s="3">
        <f>F6220+Input!$B$2*D6221</f>
        <v>-73.273398044810719</v>
      </c>
      <c r="G6221" s="3">
        <f>-(0.5*Input!$B$3*(C6221^2+D6221^2)*COS(I6220)*Input!$B$8*Input!$B$11)/(Input!$B$9/Input!$B$10)</f>
        <v>-3.5595987806161427</v>
      </c>
      <c r="H6221" s="3">
        <f>-(0.5*Input!$B$3*(C6221^2+D6221^2)*SIN(I6220)*Input!$B$8*Input!$B$11)/(Input!$B$9/Input!$B$10)-Input!$B$10</f>
        <v>-5.3348879893132661</v>
      </c>
      <c r="I6221" s="3">
        <f t="shared" si="195"/>
        <v>-1.438977089757252</v>
      </c>
    </row>
    <row r="6222" spans="1:9">
      <c r="A6222" s="3">
        <f t="shared" si="194"/>
        <v>6220</v>
      </c>
      <c r="B6222" s="3">
        <f>B6221+Input!$B$2</f>
        <v>6.2200000000004119</v>
      </c>
      <c r="C6222" s="3">
        <f>C6221+G6221*Input!$B$2</f>
        <v>9.5944295979841794</v>
      </c>
      <c r="D6222" s="3">
        <f>D6221+H6221*Input!$B$2</f>
        <v>-72.394861300499201</v>
      </c>
      <c r="E6222" s="3">
        <f>E6221+Input!$B$2*C6222</f>
        <v>154.18203544373426</v>
      </c>
      <c r="F6222" s="3">
        <f>F6221+Input!$B$2*D6222</f>
        <v>-73.345792906111214</v>
      </c>
      <c r="G6222" s="3">
        <f>-(0.5*Input!$B$3*(C6222^2+D6222^2)*COS(I6221)*Input!$B$8*Input!$B$11)/(Input!$B$9/Input!$B$10)</f>
        <v>-3.5585134560068008</v>
      </c>
      <c r="H6222" s="3">
        <f>-(0.5*Input!$B$3*(C6222^2+D6222^2)*SIN(I6221)*Input!$B$8*Input!$B$11)/(Input!$B$9/Input!$B$10)-Input!$B$10</f>
        <v>-5.3311383872253799</v>
      </c>
      <c r="I6222" s="3">
        <f t="shared" si="195"/>
        <v>-1.4390350118013893</v>
      </c>
    </row>
    <row r="6223" spans="1:9">
      <c r="A6223" s="3">
        <f t="shared" si="194"/>
        <v>6221</v>
      </c>
      <c r="B6223" s="3">
        <f>B6222+Input!$B$2</f>
        <v>6.2210000000004122</v>
      </c>
      <c r="C6223" s="3">
        <f>C6222+G6222*Input!$B$2</f>
        <v>9.5908710845281728</v>
      </c>
      <c r="D6223" s="3">
        <f>D6222+H6222*Input!$B$2</f>
        <v>-72.400192438886421</v>
      </c>
      <c r="E6223" s="3">
        <f>E6222+Input!$B$2*C6223</f>
        <v>154.19162631481879</v>
      </c>
      <c r="F6223" s="3">
        <f>F6222+Input!$B$2*D6223</f>
        <v>-73.418193098550105</v>
      </c>
      <c r="G6223" s="3">
        <f>-(0.5*Input!$B$3*(C6223^2+D6223^2)*COS(I6222)*Input!$B$8*Input!$B$11)/(Input!$B$9/Input!$B$10)</f>
        <v>-3.5574281975968693</v>
      </c>
      <c r="H6223" s="3">
        <f>-(0.5*Input!$B$3*(C6223^2+D6223^2)*SIN(I6222)*Input!$B$8*Input!$B$11)/(Input!$B$9/Input!$B$10)-Input!$B$10</f>
        <v>-5.3273911381224544</v>
      </c>
      <c r="I6223" s="3">
        <f t="shared" si="195"/>
        <v>-1.439092904724089</v>
      </c>
    </row>
    <row r="6224" spans="1:9">
      <c r="A6224" s="3">
        <f t="shared" si="194"/>
        <v>6222</v>
      </c>
      <c r="B6224" s="3">
        <f>B6223+Input!$B$2</f>
        <v>6.2220000000004125</v>
      </c>
      <c r="C6224" s="3">
        <f>C6223+G6223*Input!$B$2</f>
        <v>9.5873136563305756</v>
      </c>
      <c r="D6224" s="3">
        <f>D6223+H6223*Input!$B$2</f>
        <v>-72.405519830024545</v>
      </c>
      <c r="E6224" s="3">
        <f>E6223+Input!$B$2*C6224</f>
        <v>154.20121362847513</v>
      </c>
      <c r="F6224" s="3">
        <f>F6223+Input!$B$2*D6224</f>
        <v>-73.490598618380133</v>
      </c>
      <c r="G6224" s="3">
        <f>-(0.5*Input!$B$3*(C6224^2+D6224^2)*COS(I6223)*Input!$B$8*Input!$B$11)/(Input!$B$9/Input!$B$10)</f>
        <v>-3.5563430057194005</v>
      </c>
      <c r="H6224" s="3">
        <f>-(0.5*Input!$B$3*(C6224^2+D6224^2)*SIN(I6223)*Input!$B$8*Input!$B$11)/(Input!$B$9/Input!$B$10)-Input!$B$10</f>
        <v>-5.3236462409410983</v>
      </c>
      <c r="I6224" s="3">
        <f t="shared" si="195"/>
        <v>-1.4391507685443536</v>
      </c>
    </row>
    <row r="6225" spans="1:9">
      <c r="A6225" s="3">
        <f t="shared" si="194"/>
        <v>6223</v>
      </c>
      <c r="B6225" s="3">
        <f>B6224+Input!$B$2</f>
        <v>6.2230000000004129</v>
      </c>
      <c r="C6225" s="3">
        <f>C6224+G6224*Input!$B$2</f>
        <v>9.5837573133248561</v>
      </c>
      <c r="D6225" s="3">
        <f>D6224+H6224*Input!$B$2</f>
        <v>-72.410843476265484</v>
      </c>
      <c r="E6225" s="3">
        <f>E6224+Input!$B$2*C6225</f>
        <v>154.21079738578845</v>
      </c>
      <c r="F6225" s="3">
        <f>F6224+Input!$B$2*D6225</f>
        <v>-73.563009461856396</v>
      </c>
      <c r="G6225" s="3">
        <f>-(0.5*Input!$B$3*(C6225^2+D6225^2)*COS(I6224)*Input!$B$8*Input!$B$11)/(Input!$B$9/Input!$B$10)</f>
        <v>-3.5552578807070061</v>
      </c>
      <c r="H6225" s="3">
        <f>-(0.5*Input!$B$3*(C6225^2+D6225^2)*SIN(I6224)*Input!$B$8*Input!$B$11)/(Input!$B$9/Input!$B$10)-Input!$B$10</f>
        <v>-5.3199036946177642</v>
      </c>
      <c r="I6225" s="3">
        <f t="shared" si="195"/>
        <v>-1.4392086032811675</v>
      </c>
    </row>
    <row r="6226" spans="1:9">
      <c r="A6226" s="3">
        <f t="shared" si="194"/>
        <v>6224</v>
      </c>
      <c r="B6226" s="3">
        <f>B6225+Input!$B$2</f>
        <v>6.2240000000004132</v>
      </c>
      <c r="C6226" s="3">
        <f>C6225+G6225*Input!$B$2</f>
        <v>9.5802020554441487</v>
      </c>
      <c r="D6226" s="3">
        <f>D6225+H6225*Input!$B$2</f>
        <v>-72.416163379960096</v>
      </c>
      <c r="E6226" s="3">
        <f>E6225+Input!$B$2*C6226</f>
        <v>154.2203775878439</v>
      </c>
      <c r="F6226" s="3">
        <f>F6225+Input!$B$2*D6226</f>
        <v>-73.635425625236351</v>
      </c>
      <c r="G6226" s="3">
        <f>-(0.5*Input!$B$3*(C6226^2+D6226^2)*COS(I6225)*Input!$B$8*Input!$B$11)/(Input!$B$9/Input!$B$10)</f>
        <v>-3.5541728228918967</v>
      </c>
      <c r="H6226" s="3">
        <f>-(0.5*Input!$B$3*(C6226^2+D6226^2)*SIN(I6225)*Input!$B$8*Input!$B$11)/(Input!$B$9/Input!$B$10)-Input!$B$10</f>
        <v>-5.3161634980887769</v>
      </c>
      <c r="I6226" s="3">
        <f t="shared" si="195"/>
        <v>-1.4392664089534983</v>
      </c>
    </row>
    <row r="6227" spans="1:9">
      <c r="A6227" s="3">
        <f t="shared" si="194"/>
        <v>6225</v>
      </c>
      <c r="B6227" s="3">
        <f>B6226+Input!$B$2</f>
        <v>6.2250000000004135</v>
      </c>
      <c r="C6227" s="3">
        <f>C6226+G6226*Input!$B$2</f>
        <v>9.5766478826212573</v>
      </c>
      <c r="D6227" s="3">
        <f>D6226+H6226*Input!$B$2</f>
        <v>-72.42147954345819</v>
      </c>
      <c r="E6227" s="3">
        <f>E6226+Input!$B$2*C6227</f>
        <v>154.22995423572652</v>
      </c>
      <c r="F6227" s="3">
        <f>F6226+Input!$B$2*D6227</f>
        <v>-73.707847104779816</v>
      </c>
      <c r="G6227" s="3">
        <f>-(0.5*Input!$B$3*(C6227^2+D6227^2)*COS(I6226)*Input!$B$8*Input!$B$11)/(Input!$B$9/Input!$B$10)</f>
        <v>-3.553087832605847</v>
      </c>
      <c r="H6227" s="3">
        <f>-(0.5*Input!$B$3*(C6227^2+D6227^2)*SIN(I6226)*Input!$B$8*Input!$B$11)/(Input!$B$9/Input!$B$10)-Input!$B$10</f>
        <v>-5.3124256502902796</v>
      </c>
      <c r="I6227" s="3">
        <f t="shared" si="195"/>
        <v>-1.4393241855802965</v>
      </c>
    </row>
    <row r="6228" spans="1:9">
      <c r="A6228" s="3">
        <f t="shared" si="194"/>
        <v>6226</v>
      </c>
      <c r="B6228" s="3">
        <f>B6227+Input!$B$2</f>
        <v>6.2260000000004139</v>
      </c>
      <c r="C6228" s="3">
        <f>C6227+G6227*Input!$B$2</f>
        <v>9.573094794788652</v>
      </c>
      <c r="D6228" s="3">
        <f>D6227+H6227*Input!$B$2</f>
        <v>-72.426791969108478</v>
      </c>
      <c r="E6228" s="3">
        <f>E6227+Input!$B$2*C6228</f>
        <v>154.23952733052133</v>
      </c>
      <c r="F6228" s="3">
        <f>F6227+Input!$B$2*D6228</f>
        <v>-73.780273896748923</v>
      </c>
      <c r="G6228" s="3">
        <f>-(0.5*Input!$B$3*(C6228^2+D6228^2)*COS(I6227)*Input!$B$8*Input!$B$11)/(Input!$B$9/Input!$B$10)</f>
        <v>-3.5520029101802129</v>
      </c>
      <c r="H6228" s="3">
        <f>-(0.5*Input!$B$3*(C6228^2+D6228^2)*SIN(I6227)*Input!$B$8*Input!$B$11)/(Input!$B$9/Input!$B$10)-Input!$B$10</f>
        <v>-5.3086901501582808</v>
      </c>
      <c r="I6228" s="3">
        <f t="shared" si="195"/>
        <v>-1.4393819331804949</v>
      </c>
    </row>
    <row r="6229" spans="1:9">
      <c r="A6229" s="3">
        <f t="shared" si="194"/>
        <v>6227</v>
      </c>
      <c r="B6229" s="3">
        <f>B6228+Input!$B$2</f>
        <v>6.2270000000004142</v>
      </c>
      <c r="C6229" s="3">
        <f>C6228+G6228*Input!$B$2</f>
        <v>9.5695427918784723</v>
      </c>
      <c r="D6229" s="3">
        <f>D6228+H6228*Input!$B$2</f>
        <v>-72.432100659258637</v>
      </c>
      <c r="E6229" s="3">
        <f>E6228+Input!$B$2*C6229</f>
        <v>154.24909687331319</v>
      </c>
      <c r="F6229" s="3">
        <f>F6228+Input!$B$2*D6229</f>
        <v>-73.852705997408179</v>
      </c>
      <c r="G6229" s="3">
        <f>-(0.5*Input!$B$3*(C6229^2+D6229^2)*COS(I6228)*Input!$B$8*Input!$B$11)/(Input!$B$9/Input!$B$10)</f>
        <v>-3.5509180559459428</v>
      </c>
      <c r="H6229" s="3">
        <f>-(0.5*Input!$B$3*(C6229^2+D6229^2)*SIN(I6228)*Input!$B$8*Input!$B$11)/(Input!$B$9/Input!$B$10)-Input!$B$10</f>
        <v>-5.3049569966286256</v>
      </c>
      <c r="I6229" s="3">
        <f t="shared" si="195"/>
        <v>-1.4394396517730097</v>
      </c>
    </row>
    <row r="6230" spans="1:9">
      <c r="A6230" s="3">
        <f t="shared" si="194"/>
        <v>6228</v>
      </c>
      <c r="B6230" s="3">
        <f>B6229+Input!$B$2</f>
        <v>6.2280000000004145</v>
      </c>
      <c r="C6230" s="3">
        <f>C6229+G6229*Input!$B$2</f>
        <v>9.5659918738225258</v>
      </c>
      <c r="D6230" s="3">
        <f>D6229+H6229*Input!$B$2</f>
        <v>-72.437405616255262</v>
      </c>
      <c r="E6230" s="3">
        <f>E6229+Input!$B$2*C6230</f>
        <v>154.25866286518701</v>
      </c>
      <c r="F6230" s="3">
        <f>F6229+Input!$B$2*D6230</f>
        <v>-73.925143403024435</v>
      </c>
      <c r="G6230" s="3">
        <f>-(0.5*Input!$B$3*(C6230^2+D6230^2)*COS(I6229)*Input!$B$8*Input!$B$11)/(Input!$B$9/Input!$B$10)</f>
        <v>-3.5498332702335498</v>
      </c>
      <c r="H6230" s="3">
        <f>-(0.5*Input!$B$3*(C6230^2+D6230^2)*SIN(I6229)*Input!$B$8*Input!$B$11)/(Input!$B$9/Input!$B$10)-Input!$B$10</f>
        <v>-5.3012261886370382</v>
      </c>
      <c r="I6230" s="3">
        <f t="shared" si="195"/>
        <v>-1.4394973413767398</v>
      </c>
    </row>
    <row r="6231" spans="1:9">
      <c r="A6231" s="3">
        <f t="shared" si="194"/>
        <v>6229</v>
      </c>
      <c r="B6231" s="3">
        <f>B6230+Input!$B$2</f>
        <v>6.2290000000004149</v>
      </c>
      <c r="C6231" s="3">
        <f>C6230+G6230*Input!$B$2</f>
        <v>9.562442040552293</v>
      </c>
      <c r="D6231" s="3">
        <f>D6230+H6230*Input!$B$2</f>
        <v>-72.442706842443897</v>
      </c>
      <c r="E6231" s="3">
        <f>E6230+Input!$B$2*C6231</f>
        <v>154.26822530722757</v>
      </c>
      <c r="F6231" s="3">
        <f>F6230+Input!$B$2*D6231</f>
        <v>-73.997586109866873</v>
      </c>
      <c r="G6231" s="3">
        <f>-(0.5*Input!$B$3*(C6231^2+D6231^2)*COS(I6230)*Input!$B$8*Input!$B$11)/(Input!$B$9/Input!$B$10)</f>
        <v>-3.5487485533731298</v>
      </c>
      <c r="H6231" s="3">
        <f>-(0.5*Input!$B$3*(C6231^2+D6231^2)*SIN(I6230)*Input!$B$8*Input!$B$11)/(Input!$B$9/Input!$B$10)-Input!$B$10</f>
        <v>-5.2974977251190616</v>
      </c>
      <c r="I6231" s="3">
        <f t="shared" si="195"/>
        <v>-1.4395550020105667</v>
      </c>
    </row>
    <row r="6232" spans="1:9">
      <c r="A6232" s="3">
        <f t="shared" si="194"/>
        <v>6230</v>
      </c>
      <c r="B6232" s="3">
        <f>B6231+Input!$B$2</f>
        <v>6.2300000000004152</v>
      </c>
      <c r="C6232" s="3">
        <f>C6231+G6231*Input!$B$2</f>
        <v>9.5588932919989205</v>
      </c>
      <c r="D6232" s="3">
        <f>D6231+H6231*Input!$B$2</f>
        <v>-72.448004340169021</v>
      </c>
      <c r="E6232" s="3">
        <f>E6231+Input!$B$2*C6232</f>
        <v>154.27778420051956</v>
      </c>
      <c r="F6232" s="3">
        <f>F6231+Input!$B$2*D6232</f>
        <v>-74.070034114207047</v>
      </c>
      <c r="G6232" s="3">
        <f>-(0.5*Input!$B$3*(C6232^2+D6232^2)*COS(I6231)*Input!$B$8*Input!$B$11)/(Input!$B$9/Input!$B$10)</f>
        <v>-3.547663905694368</v>
      </c>
      <c r="H6232" s="3">
        <f>-(0.5*Input!$B$3*(C6232^2+D6232^2)*SIN(I6231)*Input!$B$8*Input!$B$11)/(Input!$B$9/Input!$B$10)-Input!$B$10</f>
        <v>-5.2937716050101145</v>
      </c>
      <c r="I6232" s="3">
        <f t="shared" si="195"/>
        <v>-1.4396126336933552</v>
      </c>
    </row>
    <row r="6233" spans="1:9">
      <c r="A6233" s="3">
        <f t="shared" si="194"/>
        <v>6231</v>
      </c>
      <c r="B6233" s="3">
        <f>B6232+Input!$B$2</f>
        <v>6.2310000000004155</v>
      </c>
      <c r="C6233" s="3">
        <f>C6232+G6232*Input!$B$2</f>
        <v>9.5553456280932263</v>
      </c>
      <c r="D6233" s="3">
        <f>D6232+H6232*Input!$B$2</f>
        <v>-72.453298111774032</v>
      </c>
      <c r="E6233" s="3">
        <f>E6232+Input!$B$2*C6233</f>
        <v>154.28733954614765</v>
      </c>
      <c r="F6233" s="3">
        <f>F6232+Input!$B$2*D6233</f>
        <v>-74.142487412318815</v>
      </c>
      <c r="G6233" s="3">
        <f>-(0.5*Input!$B$3*(C6233^2+D6233^2)*COS(I6232)*Input!$B$8*Input!$B$11)/(Input!$B$9/Input!$B$10)</f>
        <v>-3.5465793275265218</v>
      </c>
      <c r="H6233" s="3">
        <f>-(0.5*Input!$B$3*(C6233^2+D6233^2)*SIN(I6232)*Input!$B$8*Input!$B$11)/(Input!$B$9/Input!$B$10)-Input!$B$10</f>
        <v>-5.2900478272454698</v>
      </c>
      <c r="I6233" s="3">
        <f t="shared" si="195"/>
        <v>-1.4396702364439529</v>
      </c>
    </row>
    <row r="6234" spans="1:9">
      <c r="A6234" s="3">
        <f t="shared" si="194"/>
        <v>6232</v>
      </c>
      <c r="B6234" s="3">
        <f>B6233+Input!$B$2</f>
        <v>6.2320000000004159</v>
      </c>
      <c r="C6234" s="3">
        <f>C6233+G6233*Input!$B$2</f>
        <v>9.5517990487656999</v>
      </c>
      <c r="D6234" s="3">
        <f>D6233+H6233*Input!$B$2</f>
        <v>-72.458588159601277</v>
      </c>
      <c r="E6234" s="3">
        <f>E6233+Input!$B$2*C6234</f>
        <v>154.29689134519643</v>
      </c>
      <c r="F6234" s="3">
        <f>F6233+Input!$B$2*D6234</f>
        <v>-74.21494600047842</v>
      </c>
      <c r="G6234" s="3">
        <f>-(0.5*Input!$B$3*(C6234^2+D6234^2)*COS(I6233)*Input!$B$8*Input!$B$11)/(Input!$B$9/Input!$B$10)</f>
        <v>-3.545494819198431</v>
      </c>
      <c r="H6234" s="3">
        <f>-(0.5*Input!$B$3*(C6234^2+D6234^2)*SIN(I6233)*Input!$B$8*Input!$B$11)/(Input!$B$9/Input!$B$10)-Input!$B$10</f>
        <v>-5.2863263907602551</v>
      </c>
      <c r="I6234" s="3">
        <f t="shared" si="195"/>
        <v>-1.4397278102811901</v>
      </c>
    </row>
    <row r="6235" spans="1:9">
      <c r="A6235" s="3">
        <f t="shared" si="194"/>
        <v>6233</v>
      </c>
      <c r="B6235" s="3">
        <f>B6234+Input!$B$2</f>
        <v>6.2330000000004162</v>
      </c>
      <c r="C6235" s="3">
        <f>C6234+G6234*Input!$B$2</f>
        <v>9.5482535539465019</v>
      </c>
      <c r="D6235" s="3">
        <f>D6234+H6234*Input!$B$2</f>
        <v>-72.463874485992037</v>
      </c>
      <c r="E6235" s="3">
        <f>E6234+Input!$B$2*C6235</f>
        <v>154.30643959875039</v>
      </c>
      <c r="F6235" s="3">
        <f>F6234+Input!$B$2*D6235</f>
        <v>-74.287409874964411</v>
      </c>
      <c r="G6235" s="3">
        <f>-(0.5*Input!$B$3*(C6235^2+D6235^2)*COS(I6234)*Input!$B$8*Input!$B$11)/(Input!$B$9/Input!$B$10)</f>
        <v>-3.5444103810385199</v>
      </c>
      <c r="H6235" s="3">
        <f>-(0.5*Input!$B$3*(C6235^2+D6235^2)*SIN(I6234)*Input!$B$8*Input!$B$11)/(Input!$B$9/Input!$B$10)-Input!$B$10</f>
        <v>-5.2826072944894449</v>
      </c>
      <c r="I6235" s="3">
        <f t="shared" si="195"/>
        <v>-1.4397853552238804</v>
      </c>
    </row>
    <row r="6236" spans="1:9">
      <c r="A6236" s="3">
        <f t="shared" si="194"/>
        <v>6234</v>
      </c>
      <c r="B6236" s="3">
        <f>B6235+Input!$B$2</f>
        <v>6.2340000000004165</v>
      </c>
      <c r="C6236" s="3">
        <f>C6235+G6235*Input!$B$2</f>
        <v>9.5447091435654627</v>
      </c>
      <c r="D6236" s="3">
        <f>D6235+H6235*Input!$B$2</f>
        <v>-72.469157093286526</v>
      </c>
      <c r="E6236" s="3">
        <f>E6235+Input!$B$2*C6236</f>
        <v>154.31598430789396</v>
      </c>
      <c r="F6236" s="3">
        <f>F6235+Input!$B$2*D6236</f>
        <v>-74.359879032057691</v>
      </c>
      <c r="G6236" s="3">
        <f>-(0.5*Input!$B$3*(C6236^2+D6236^2)*COS(I6235)*Input!$B$8*Input!$B$11)/(Input!$B$9/Input!$B$10)</f>
        <v>-3.543326013374791</v>
      </c>
      <c r="H6236" s="3">
        <f>-(0.5*Input!$B$3*(C6236^2+D6236^2)*SIN(I6235)*Input!$B$8*Input!$B$11)/(Input!$B$9/Input!$B$10)-Input!$B$10</f>
        <v>-5.2788905373678965</v>
      </c>
      <c r="I6236" s="3">
        <f t="shared" si="195"/>
        <v>-1.4398428712908202</v>
      </c>
    </row>
    <row r="6237" spans="1:9">
      <c r="A6237" s="3">
        <f t="shared" si="194"/>
        <v>6235</v>
      </c>
      <c r="B6237" s="3">
        <f>B6236+Input!$B$2</f>
        <v>6.2350000000004169</v>
      </c>
      <c r="C6237" s="3">
        <f>C6236+G6236*Input!$B$2</f>
        <v>9.5411658175520877</v>
      </c>
      <c r="D6237" s="3">
        <f>D6236+H6236*Input!$B$2</f>
        <v>-72.474435983823895</v>
      </c>
      <c r="E6237" s="3">
        <f>E6236+Input!$B$2*C6237</f>
        <v>154.32552547371151</v>
      </c>
      <c r="F6237" s="3">
        <f>F6236+Input!$B$2*D6237</f>
        <v>-74.432353468041512</v>
      </c>
      <c r="G6237" s="3">
        <f>-(0.5*Input!$B$3*(C6237^2+D6237^2)*COS(I6236)*Input!$B$8*Input!$B$11)/(Input!$B$9/Input!$B$10)</f>
        <v>-3.5422417165348286</v>
      </c>
      <c r="H6237" s="3">
        <f>-(0.5*Input!$B$3*(C6237^2+D6237^2)*SIN(I6236)*Input!$B$8*Input!$B$11)/(Input!$B$9/Input!$B$10)-Input!$B$10</f>
        <v>-5.2751761183303039</v>
      </c>
      <c r="I6237" s="3">
        <f t="shared" si="195"/>
        <v>-1.439900358500789</v>
      </c>
    </row>
    <row r="6238" spans="1:9">
      <c r="A6238" s="3">
        <f t="shared" si="194"/>
        <v>6236</v>
      </c>
      <c r="B6238" s="3">
        <f>B6237+Input!$B$2</f>
        <v>6.2360000000004172</v>
      </c>
      <c r="C6238" s="3">
        <f>C6237+G6237*Input!$B$2</f>
        <v>9.5376235758355534</v>
      </c>
      <c r="D6238" s="3">
        <f>D6237+H6237*Input!$B$2</f>
        <v>-72.479711159942227</v>
      </c>
      <c r="E6238" s="3">
        <f>E6237+Input!$B$2*C6238</f>
        <v>154.33506309728733</v>
      </c>
      <c r="F6238" s="3">
        <f>F6237+Input!$B$2*D6238</f>
        <v>-74.504833179201455</v>
      </c>
      <c r="G6238" s="3">
        <f>-(0.5*Input!$B$3*(C6238^2+D6238^2)*COS(I6237)*Input!$B$8*Input!$B$11)/(Input!$B$9/Input!$B$10)</f>
        <v>-3.5411574908458023</v>
      </c>
      <c r="H6238" s="3">
        <f>-(0.5*Input!$B$3*(C6238^2+D6238^2)*SIN(I6237)*Input!$B$8*Input!$B$11)/(Input!$B$9/Input!$B$10)-Input!$B$10</f>
        <v>-5.2714640363112402</v>
      </c>
      <c r="I6238" s="3">
        <f t="shared" si="195"/>
        <v>-1.4399578168725491</v>
      </c>
    </row>
    <row r="6239" spans="1:9">
      <c r="A6239" s="3">
        <f t="shared" si="194"/>
        <v>6237</v>
      </c>
      <c r="B6239" s="3">
        <f>B6238+Input!$B$2</f>
        <v>6.2370000000004175</v>
      </c>
      <c r="C6239" s="3">
        <f>C6238+G6238*Input!$B$2</f>
        <v>9.5340824183447079</v>
      </c>
      <c r="D6239" s="3">
        <f>D6238+H6238*Input!$B$2</f>
        <v>-72.484982623978539</v>
      </c>
      <c r="E6239" s="3">
        <f>E6238+Input!$B$2*C6239</f>
        <v>154.34459717970569</v>
      </c>
      <c r="F6239" s="3">
        <f>F6238+Input!$B$2*D6239</f>
        <v>-74.577318161825431</v>
      </c>
      <c r="G6239" s="3">
        <f>-(0.5*Input!$B$3*(C6239^2+D6239^2)*COS(I6238)*Input!$B$8*Input!$B$11)/(Input!$B$9/Input!$B$10)</f>
        <v>-3.5400733366344639</v>
      </c>
      <c r="H6239" s="3">
        <f>-(0.5*Input!$B$3*(C6239^2+D6239^2)*SIN(I6238)*Input!$B$8*Input!$B$11)/(Input!$B$9/Input!$B$10)-Input!$B$10</f>
        <v>-5.2677542902451293</v>
      </c>
      <c r="I6239" s="3">
        <f t="shared" si="195"/>
        <v>-1.4400152464248461</v>
      </c>
    </row>
    <row r="6240" spans="1:9">
      <c r="A6240" s="3">
        <f t="shared" si="194"/>
        <v>6238</v>
      </c>
      <c r="B6240" s="3">
        <f>B6239+Input!$B$2</f>
        <v>6.2380000000004179</v>
      </c>
      <c r="C6240" s="3">
        <f>C6239+G6239*Input!$B$2</f>
        <v>9.5305423450080742</v>
      </c>
      <c r="D6240" s="3">
        <f>D6239+H6239*Input!$B$2</f>
        <v>-72.490250378268783</v>
      </c>
      <c r="E6240" s="3">
        <f>E6239+Input!$B$2*C6240</f>
        <v>154.35412772205069</v>
      </c>
      <c r="F6240" s="3">
        <f>F6239+Input!$B$2*D6240</f>
        <v>-74.649808412203697</v>
      </c>
      <c r="G6240" s="3">
        <f>-(0.5*Input!$B$3*(C6240^2+D6240^2)*COS(I6239)*Input!$B$8*Input!$B$11)/(Input!$B$9/Input!$B$10)</f>
        <v>-3.5389892542271419</v>
      </c>
      <c r="H6240" s="3">
        <f>-(0.5*Input!$B$3*(C6240^2+D6240^2)*SIN(I6239)*Input!$B$8*Input!$B$11)/(Input!$B$9/Input!$B$10)-Input!$B$10</f>
        <v>-5.2640468790662709</v>
      </c>
      <c r="I6240" s="3">
        <f t="shared" si="195"/>
        <v>-1.4400726471764087</v>
      </c>
    </row>
    <row r="6241" spans="1:9">
      <c r="A6241" s="3">
        <f t="shared" si="194"/>
        <v>6239</v>
      </c>
      <c r="B6241" s="3">
        <f>B6240+Input!$B$2</f>
        <v>6.2390000000004182</v>
      </c>
      <c r="C6241" s="3">
        <f>C6240+G6240*Input!$B$2</f>
        <v>9.5270033557538465</v>
      </c>
      <c r="D6241" s="3">
        <f>D6240+H6240*Input!$B$2</f>
        <v>-72.495514425147846</v>
      </c>
      <c r="E6241" s="3">
        <f>E6240+Input!$B$2*C6241</f>
        <v>154.36365472540643</v>
      </c>
      <c r="F6241" s="3">
        <f>F6240+Input!$B$2*D6241</f>
        <v>-74.72230392662884</v>
      </c>
      <c r="G6241" s="3">
        <f>-(0.5*Input!$B$3*(C6241^2+D6241^2)*COS(I6240)*Input!$B$8*Input!$B$11)/(Input!$B$9/Input!$B$10)</f>
        <v>-3.5379052439497531</v>
      </c>
      <c r="H6241" s="3">
        <f>-(0.5*Input!$B$3*(C6241^2+D6241^2)*SIN(I6240)*Input!$B$8*Input!$B$11)/(Input!$B$9/Input!$B$10)-Input!$B$10</f>
        <v>-5.2603418017088082</v>
      </c>
      <c r="I6241" s="3">
        <f t="shared" si="195"/>
        <v>-1.4401300191459483</v>
      </c>
    </row>
    <row r="6242" spans="1:9">
      <c r="A6242" s="3">
        <f t="shared" si="194"/>
        <v>6240</v>
      </c>
      <c r="B6242" s="3">
        <f>B6241+Input!$B$2</f>
        <v>6.2400000000004185</v>
      </c>
      <c r="C6242" s="3">
        <f>C6241+G6241*Input!$B$2</f>
        <v>9.5234654505098959</v>
      </c>
      <c r="D6242" s="3">
        <f>D6241+H6241*Input!$B$2</f>
        <v>-72.500774766949561</v>
      </c>
      <c r="E6242" s="3">
        <f>E6241+Input!$B$2*C6242</f>
        <v>154.37317819085695</v>
      </c>
      <c r="F6242" s="3">
        <f>F6241+Input!$B$2*D6242</f>
        <v>-74.79480470139579</v>
      </c>
      <c r="G6242" s="3">
        <f>-(0.5*Input!$B$3*(C6242^2+D6242^2)*COS(I6241)*Input!$B$8*Input!$B$11)/(Input!$B$9/Input!$B$10)</f>
        <v>-3.5368213061278033</v>
      </c>
      <c r="H6242" s="3">
        <f>-(0.5*Input!$B$3*(C6242^2+D6242^2)*SIN(I6241)*Input!$B$8*Input!$B$11)/(Input!$B$9/Input!$B$10)-Input!$B$10</f>
        <v>-5.2566390571067743</v>
      </c>
      <c r="I6242" s="3">
        <f t="shared" si="195"/>
        <v>-1.4401873623521599</v>
      </c>
    </row>
    <row r="6243" spans="1:9">
      <c r="A6243" s="3">
        <f t="shared" si="194"/>
        <v>6241</v>
      </c>
      <c r="B6243" s="3">
        <f>B6242+Input!$B$2</f>
        <v>6.2410000000004189</v>
      </c>
      <c r="C6243" s="3">
        <f>C6242+G6242*Input!$B$2</f>
        <v>9.5199286292037684</v>
      </c>
      <c r="D6243" s="3">
        <f>D6242+H6242*Input!$B$2</f>
        <v>-72.50603140600667</v>
      </c>
      <c r="E6243" s="3">
        <f>E6242+Input!$B$2*C6243</f>
        <v>154.38269811948615</v>
      </c>
      <c r="F6243" s="3">
        <f>F6242+Input!$B$2*D6243</f>
        <v>-74.867310732801798</v>
      </c>
      <c r="G6243" s="3">
        <f>-(0.5*Input!$B$3*(C6243^2+D6243^2)*COS(I6242)*Input!$B$8*Input!$B$11)/(Input!$B$9/Input!$B$10)</f>
        <v>-3.5357374410863627</v>
      </c>
      <c r="H6243" s="3">
        <f>-(0.5*Input!$B$3*(C6243^2+D6243^2)*SIN(I6242)*Input!$B$8*Input!$B$11)/(Input!$B$9/Input!$B$10)-Input!$B$10</f>
        <v>-5.2529386441940638</v>
      </c>
      <c r="I6243" s="3">
        <f t="shared" si="195"/>
        <v>-1.4402446768137214</v>
      </c>
    </row>
    <row r="6244" spans="1:9">
      <c r="A6244" s="3">
        <f t="shared" si="194"/>
        <v>6242</v>
      </c>
      <c r="B6244" s="3">
        <f>B6243+Input!$B$2</f>
        <v>6.2420000000004192</v>
      </c>
      <c r="C6244" s="3">
        <f>C6243+G6243*Input!$B$2</f>
        <v>9.5163928917626812</v>
      </c>
      <c r="D6244" s="3">
        <f>D6243+H6243*Input!$B$2</f>
        <v>-72.511284344650861</v>
      </c>
      <c r="E6244" s="3">
        <f>E6243+Input!$B$2*C6244</f>
        <v>154.3922145123779</v>
      </c>
      <c r="F6244" s="3">
        <f>F6243+Input!$B$2*D6244</f>
        <v>-74.939822017146454</v>
      </c>
      <c r="G6244" s="3">
        <f>-(0.5*Input!$B$3*(C6244^2+D6244^2)*COS(I6243)*Input!$B$8*Input!$B$11)/(Input!$B$9/Input!$B$10)</f>
        <v>-3.5346536491501048</v>
      </c>
      <c r="H6244" s="3">
        <f>-(0.5*Input!$B$3*(C6244^2+D6244^2)*SIN(I6243)*Input!$B$8*Input!$B$11)/(Input!$B$9/Input!$B$10)-Input!$B$10</f>
        <v>-5.2492405619044291</v>
      </c>
      <c r="I6244" s="3">
        <f t="shared" si="195"/>
        <v>-1.4403019625492937</v>
      </c>
    </row>
    <row r="6245" spans="1:9">
      <c r="A6245" s="3">
        <f t="shared" si="194"/>
        <v>6243</v>
      </c>
      <c r="B6245" s="3">
        <f>B6244+Input!$B$2</f>
        <v>6.2430000000004195</v>
      </c>
      <c r="C6245" s="3">
        <f>C6244+G6244*Input!$B$2</f>
        <v>9.5128582381135303</v>
      </c>
      <c r="D6245" s="3">
        <f>D6244+H6244*Input!$B$2</f>
        <v>-72.51653358521277</v>
      </c>
      <c r="E6245" s="3">
        <f>E6244+Input!$B$2*C6245</f>
        <v>154.40172737061602</v>
      </c>
      <c r="F6245" s="3">
        <f>F6244+Input!$B$2*D6245</f>
        <v>-75.01233855073167</v>
      </c>
      <c r="G6245" s="3">
        <f>-(0.5*Input!$B$3*(C6245^2+D6245^2)*COS(I6244)*Input!$B$8*Input!$B$11)/(Input!$B$9/Input!$B$10)</f>
        <v>-3.5335699306432775</v>
      </c>
      <c r="H6245" s="3">
        <f>-(0.5*Input!$B$3*(C6245^2+D6245^2)*SIN(I6244)*Input!$B$8*Input!$B$11)/(Input!$B$9/Input!$B$10)-Input!$B$10</f>
        <v>-5.2455448091715127</v>
      </c>
      <c r="I6245" s="3">
        <f t="shared" si="195"/>
        <v>-1.4403592195775208</v>
      </c>
    </row>
    <row r="6246" spans="1:9">
      <c r="A6246" s="3">
        <f t="shared" si="194"/>
        <v>6244</v>
      </c>
      <c r="B6246" s="3">
        <f>B6245+Input!$B$2</f>
        <v>6.2440000000004199</v>
      </c>
      <c r="C6246" s="3">
        <f>C6245+G6245*Input!$B$2</f>
        <v>9.5093246681828862</v>
      </c>
      <c r="D6246" s="3">
        <f>D6245+H6245*Input!$B$2</f>
        <v>-72.52177913002194</v>
      </c>
      <c r="E6246" s="3">
        <f>E6245+Input!$B$2*C6246</f>
        <v>154.4112366952842</v>
      </c>
      <c r="F6246" s="3">
        <f>F6245+Input!$B$2*D6246</f>
        <v>-75.084860329861698</v>
      </c>
      <c r="G6246" s="3">
        <f>-(0.5*Input!$B$3*(C6246^2+D6246^2)*COS(I6245)*Input!$B$8*Input!$B$11)/(Input!$B$9/Input!$B$10)</f>
        <v>-3.5324862858897226</v>
      </c>
      <c r="H6246" s="3">
        <f>-(0.5*Input!$B$3*(C6246^2+D6246^2)*SIN(I6245)*Input!$B$8*Input!$B$11)/(Input!$B$9/Input!$B$10)-Input!$B$10</f>
        <v>-5.2418513849288111</v>
      </c>
      <c r="I6246" s="3">
        <f t="shared" si="195"/>
        <v>-1.4404164479170305</v>
      </c>
    </row>
    <row r="6247" spans="1:9">
      <c r="A6247" s="3">
        <f t="shared" si="194"/>
        <v>6245</v>
      </c>
      <c r="B6247" s="3">
        <f>B6246+Input!$B$2</f>
        <v>6.2450000000004202</v>
      </c>
      <c r="C6247" s="3">
        <f>C6246+G6246*Input!$B$2</f>
        <v>9.5057921818969966</v>
      </c>
      <c r="D6247" s="3">
        <f>D6246+H6246*Input!$B$2</f>
        <v>-72.527020981406864</v>
      </c>
      <c r="E6247" s="3">
        <f>E6246+Input!$B$2*C6247</f>
        <v>154.4207424874661</v>
      </c>
      <c r="F6247" s="3">
        <f>F6246+Input!$B$2*D6247</f>
        <v>-75.157387350843109</v>
      </c>
      <c r="G6247" s="3">
        <f>-(0.5*Input!$B$3*(C6247^2+D6247^2)*COS(I6246)*Input!$B$8*Input!$B$11)/(Input!$B$9/Input!$B$10)</f>
        <v>-3.5314027152128471</v>
      </c>
      <c r="H6247" s="3">
        <f>-(0.5*Input!$B$3*(C6247^2+D6247^2)*SIN(I6246)*Input!$B$8*Input!$B$11)/(Input!$B$9/Input!$B$10)-Input!$B$10</f>
        <v>-5.2381602881097002</v>
      </c>
      <c r="I6247" s="3">
        <f t="shared" si="195"/>
        <v>-1.440473647586433</v>
      </c>
    </row>
    <row r="6248" spans="1:9">
      <c r="A6248" s="3">
        <f t="shared" si="194"/>
        <v>6246</v>
      </c>
      <c r="B6248" s="3">
        <f>B6247+Input!$B$2</f>
        <v>6.2460000000004205</v>
      </c>
      <c r="C6248" s="3">
        <f>C6247+G6247*Input!$B$2</f>
        <v>9.5022607791817837</v>
      </c>
      <c r="D6248" s="3">
        <f>D6247+H6247*Input!$B$2</f>
        <v>-72.532259141694979</v>
      </c>
      <c r="E6248" s="3">
        <f>E6247+Input!$B$2*C6248</f>
        <v>154.43024474824529</v>
      </c>
      <c r="F6248" s="3">
        <f>F6247+Input!$B$2*D6248</f>
        <v>-75.229919609984805</v>
      </c>
      <c r="G6248" s="3">
        <f>-(0.5*Input!$B$3*(C6248^2+D6248^2)*COS(I6247)*Input!$B$8*Input!$B$11)/(Input!$B$9/Input!$B$10)</f>
        <v>-3.5303192189356669</v>
      </c>
      <c r="H6248" s="3">
        <f>-(0.5*Input!$B$3*(C6248^2+D6248^2)*SIN(I6247)*Input!$B$8*Input!$B$11)/(Input!$B$9/Input!$B$10)-Input!$B$10</f>
        <v>-5.2344715176474175</v>
      </c>
      <c r="I6248" s="3">
        <f t="shared" si="195"/>
        <v>-1.4405308186043222</v>
      </c>
    </row>
    <row r="6249" spans="1:9">
      <c r="A6249" s="3">
        <f t="shared" si="194"/>
        <v>6247</v>
      </c>
      <c r="B6249" s="3">
        <f>B6248+Input!$B$2</f>
        <v>6.2470000000004209</v>
      </c>
      <c r="C6249" s="3">
        <f>C6248+G6248*Input!$B$2</f>
        <v>9.4987304599628484</v>
      </c>
      <c r="D6249" s="3">
        <f>D6248+H6248*Input!$B$2</f>
        <v>-72.537493613212632</v>
      </c>
      <c r="E6249" s="3">
        <f>E6248+Input!$B$2*C6249</f>
        <v>154.43974347870525</v>
      </c>
      <c r="F6249" s="3">
        <f>F6248+Input!$B$2*D6249</f>
        <v>-75.302457103598016</v>
      </c>
      <c r="G6249" s="3">
        <f>-(0.5*Input!$B$3*(C6249^2+D6249^2)*COS(I6248)*Input!$B$8*Input!$B$11)/(Input!$B$9/Input!$B$10)</f>
        <v>-3.5292357973807706</v>
      </c>
      <c r="H6249" s="3">
        <f>-(0.5*Input!$B$3*(C6249^2+D6249^2)*SIN(I6248)*Input!$B$8*Input!$B$11)/(Input!$B$9/Input!$B$10)-Input!$B$10</f>
        <v>-5.2307850724750971</v>
      </c>
      <c r="I6249" s="3">
        <f t="shared" si="195"/>
        <v>-1.4405879609892753</v>
      </c>
    </row>
    <row r="6250" spans="1:9">
      <c r="A6250" s="3">
        <f t="shared" si="194"/>
        <v>6248</v>
      </c>
      <c r="B6250" s="3">
        <f>B6249+Input!$B$2</f>
        <v>6.2480000000004212</v>
      </c>
      <c r="C6250" s="3">
        <f>C6249+G6249*Input!$B$2</f>
        <v>9.4952012241654682</v>
      </c>
      <c r="D6250" s="3">
        <f>D6249+H6249*Input!$B$2</f>
        <v>-72.542724398285102</v>
      </c>
      <c r="E6250" s="3">
        <f>E6249+Input!$B$2*C6250</f>
        <v>154.44923867992941</v>
      </c>
      <c r="F6250" s="3">
        <f>F6249+Input!$B$2*D6250</f>
        <v>-75.374999827996305</v>
      </c>
      <c r="G6250" s="3">
        <f>-(0.5*Input!$B$3*(C6250^2+D6250^2)*COS(I6249)*Input!$B$8*Input!$B$11)/(Input!$B$9/Input!$B$10)</f>
        <v>-3.5281524508703237</v>
      </c>
      <c r="H6250" s="3">
        <f>-(0.5*Input!$B$3*(C6250^2+D6250^2)*SIN(I6249)*Input!$B$8*Input!$B$11)/(Input!$B$9/Input!$B$10)-Input!$B$10</f>
        <v>-5.2271009515257418</v>
      </c>
      <c r="I6250" s="3">
        <f t="shared" si="195"/>
        <v>-1.4406450747598525</v>
      </c>
    </row>
    <row r="6251" spans="1:9">
      <c r="A6251" s="3">
        <f t="shared" si="194"/>
        <v>6249</v>
      </c>
      <c r="B6251" s="3">
        <f>B6250+Input!$B$2</f>
        <v>6.2490000000004216</v>
      </c>
      <c r="C6251" s="3">
        <f>C6250+G6250*Input!$B$2</f>
        <v>9.4916730717145974</v>
      </c>
      <c r="D6251" s="3">
        <f>D6250+H6250*Input!$B$2</f>
        <v>-72.547951499236632</v>
      </c>
      <c r="E6251" s="3">
        <f>E6250+Input!$B$2*C6251</f>
        <v>154.45873035300113</v>
      </c>
      <c r="F6251" s="3">
        <f>F6250+Input!$B$2*D6251</f>
        <v>-75.447547779495537</v>
      </c>
      <c r="G6251" s="3">
        <f>-(0.5*Input!$B$3*(C6251^2+D6251^2)*COS(I6250)*Input!$B$8*Input!$B$11)/(Input!$B$9/Input!$B$10)</f>
        <v>-3.5270691797260967</v>
      </c>
      <c r="H6251" s="3">
        <f>-(0.5*Input!$B$3*(C6251^2+D6251^2)*SIN(I6250)*Input!$B$8*Input!$B$11)/(Input!$B$9/Input!$B$10)-Input!$B$10</f>
        <v>-5.2234191537322161</v>
      </c>
      <c r="I6251" s="3">
        <f t="shared" si="195"/>
        <v>-1.4407021599345973</v>
      </c>
    </row>
    <row r="6252" spans="1:9">
      <c r="A6252" s="3">
        <f t="shared" si="194"/>
        <v>6250</v>
      </c>
      <c r="B6252" s="3">
        <f>B6251+Input!$B$2</f>
        <v>6.2500000000004219</v>
      </c>
      <c r="C6252" s="3">
        <f>C6251+G6251*Input!$B$2</f>
        <v>9.4881460025348705</v>
      </c>
      <c r="D6252" s="3">
        <f>D6251+H6251*Input!$B$2</f>
        <v>-72.553174918390368</v>
      </c>
      <c r="E6252" s="3">
        <f>E6251+Input!$B$2*C6252</f>
        <v>154.46821849900365</v>
      </c>
      <c r="F6252" s="3">
        <f>F6251+Input!$B$2*D6252</f>
        <v>-75.520100954413934</v>
      </c>
      <c r="G6252" s="3">
        <f>-(0.5*Input!$B$3*(C6252^2+D6252^2)*COS(I6251)*Input!$B$8*Input!$B$11)/(Input!$B$9/Input!$B$10)</f>
        <v>-3.5259859842694339</v>
      </c>
      <c r="H6252" s="3">
        <f>-(0.5*Input!$B$3*(C6252^2+D6252^2)*SIN(I6251)*Input!$B$8*Input!$B$11)/(Input!$B$9/Input!$B$10)-Input!$B$10</f>
        <v>-5.2197396780272847</v>
      </c>
      <c r="I6252" s="3">
        <f t="shared" si="195"/>
        <v>-1.4407592165320366</v>
      </c>
    </row>
    <row r="6253" spans="1:9">
      <c r="A6253" s="3">
        <f t="shared" si="194"/>
        <v>6251</v>
      </c>
      <c r="B6253" s="3">
        <f>B6252+Input!$B$2</f>
        <v>6.2510000000004222</v>
      </c>
      <c r="C6253" s="3">
        <f>C6252+G6252*Input!$B$2</f>
        <v>9.4846200165506005</v>
      </c>
      <c r="D6253" s="3">
        <f>D6252+H6252*Input!$B$2</f>
        <v>-72.558394658068394</v>
      </c>
      <c r="E6253" s="3">
        <f>E6252+Input!$B$2*C6253</f>
        <v>154.47770311902019</v>
      </c>
      <c r="F6253" s="3">
        <f>F6252+Input!$B$2*D6253</f>
        <v>-75.592659349072008</v>
      </c>
      <c r="G6253" s="3">
        <f>-(0.5*Input!$B$3*(C6253^2+D6253^2)*COS(I6252)*Input!$B$8*Input!$B$11)/(Input!$B$9/Input!$B$10)</f>
        <v>-3.5249028648212661</v>
      </c>
      <c r="H6253" s="3">
        <f>-(0.5*Input!$B$3*(C6253^2+D6253^2)*SIN(I6252)*Input!$B$8*Input!$B$11)/(Input!$B$9/Input!$B$10)-Input!$B$10</f>
        <v>-5.2160625233435738</v>
      </c>
      <c r="I6253" s="3">
        <f t="shared" si="195"/>
        <v>-1.4408162445706807</v>
      </c>
    </row>
    <row r="6254" spans="1:9">
      <c r="A6254" s="3">
        <f t="shared" si="194"/>
        <v>6252</v>
      </c>
      <c r="B6254" s="3">
        <f>B6253+Input!$B$2</f>
        <v>6.2520000000004226</v>
      </c>
      <c r="C6254" s="3">
        <f>C6253+G6253*Input!$B$2</f>
        <v>9.4810951136857788</v>
      </c>
      <c r="D6254" s="3">
        <f>D6253+H6253*Input!$B$2</f>
        <v>-72.56361072059174</v>
      </c>
      <c r="E6254" s="3">
        <f>E6253+Input!$B$2*C6254</f>
        <v>154.48718421413389</v>
      </c>
      <c r="F6254" s="3">
        <f>F6253+Input!$B$2*D6254</f>
        <v>-75.665222959792601</v>
      </c>
      <c r="G6254" s="3">
        <f>-(0.5*Input!$B$3*(C6254^2+D6254^2)*COS(I6253)*Input!$B$8*Input!$B$11)/(Input!$B$9/Input!$B$10)</f>
        <v>-3.5238198217021175</v>
      </c>
      <c r="H6254" s="3">
        <f>-(0.5*Input!$B$3*(C6254^2+D6254^2)*SIN(I6253)*Input!$B$8*Input!$B$11)/(Input!$B$9/Input!$B$10)-Input!$B$10</f>
        <v>-5.2123876886136102</v>
      </c>
      <c r="I6254" s="3">
        <f t="shared" si="195"/>
        <v>-1.4408732440690233</v>
      </c>
    </row>
    <row r="6255" spans="1:9">
      <c r="A6255" s="3">
        <f t="shared" si="194"/>
        <v>6253</v>
      </c>
      <c r="B6255" s="3">
        <f>B6254+Input!$B$2</f>
        <v>6.2530000000004229</v>
      </c>
      <c r="C6255" s="3">
        <f>C6254+G6254*Input!$B$2</f>
        <v>9.4775712938640773</v>
      </c>
      <c r="D6255" s="3">
        <f>D6254+H6254*Input!$B$2</f>
        <v>-72.568823108280355</v>
      </c>
      <c r="E6255" s="3">
        <f>E6254+Input!$B$2*C6255</f>
        <v>154.49666178542776</v>
      </c>
      <c r="F6255" s="3">
        <f>F6254+Input!$B$2*D6255</f>
        <v>-75.737791782900885</v>
      </c>
      <c r="G6255" s="3">
        <f>-(0.5*Input!$B$3*(C6255^2+D6255^2)*COS(I6254)*Input!$B$8*Input!$B$11)/(Input!$B$9/Input!$B$10)</f>
        <v>-3.5227368552320883</v>
      </c>
      <c r="H6255" s="3">
        <f>-(0.5*Input!$B$3*(C6255^2+D6255^2)*SIN(I6254)*Input!$B$8*Input!$B$11)/(Input!$B$9/Input!$B$10)-Input!$B$10</f>
        <v>-5.2087151727697787</v>
      </c>
      <c r="I6255" s="3">
        <f t="shared" si="195"/>
        <v>-1.4409302150455408</v>
      </c>
    </row>
    <row r="6256" spans="1:9">
      <c r="A6256" s="3">
        <f t="shared" si="194"/>
        <v>6254</v>
      </c>
      <c r="B6256" s="3">
        <f>B6255+Input!$B$2</f>
        <v>6.2540000000004232</v>
      </c>
      <c r="C6256" s="3">
        <f>C6255+G6255*Input!$B$2</f>
        <v>9.474048557008846</v>
      </c>
      <c r="D6256" s="3">
        <f>D6255+H6255*Input!$B$2</f>
        <v>-72.574031823453126</v>
      </c>
      <c r="E6256" s="3">
        <f>E6255+Input!$B$2*C6256</f>
        <v>154.50613583398476</v>
      </c>
      <c r="F6256" s="3">
        <f>F6255+Input!$B$2*D6256</f>
        <v>-75.810365814724335</v>
      </c>
      <c r="G6256" s="3">
        <f>-(0.5*Input!$B$3*(C6256^2+D6256^2)*COS(I6255)*Input!$B$8*Input!$B$11)/(Input!$B$9/Input!$B$10)</f>
        <v>-3.5216539657308852</v>
      </c>
      <c r="H6256" s="3">
        <f>-(0.5*Input!$B$3*(C6256^2+D6256^2)*SIN(I6255)*Input!$B$8*Input!$B$11)/(Input!$B$9/Input!$B$10)-Input!$B$10</f>
        <v>-5.2050449747443643</v>
      </c>
      <c r="I6256" s="3">
        <f t="shared" si="195"/>
        <v>-1.4409871575186937</v>
      </c>
    </row>
    <row r="6257" spans="1:9">
      <c r="A6257" s="3">
        <f t="shared" si="194"/>
        <v>6255</v>
      </c>
      <c r="B6257" s="3">
        <f>B6256+Input!$B$2</f>
        <v>6.2550000000004236</v>
      </c>
      <c r="C6257" s="3">
        <f>C6256+G6256*Input!$B$2</f>
        <v>9.4705269030431154</v>
      </c>
      <c r="D6257" s="3">
        <f>D6256+H6256*Input!$B$2</f>
        <v>-72.57923686842787</v>
      </c>
      <c r="E6257" s="3">
        <f>E6256+Input!$B$2*C6257</f>
        <v>154.5156063608878</v>
      </c>
      <c r="F6257" s="3">
        <f>F6256+Input!$B$2*D6257</f>
        <v>-75.882945051592756</v>
      </c>
      <c r="G6257" s="3">
        <f>-(0.5*Input!$B$3*(C6257^2+D6257^2)*COS(I6256)*Input!$B$8*Input!$B$11)/(Input!$B$9/Input!$B$10)</f>
        <v>-3.5205711535177833</v>
      </c>
      <c r="H6257" s="3">
        <f>-(0.5*Input!$B$3*(C6257^2+D6257^2)*SIN(I6256)*Input!$B$8*Input!$B$11)/(Input!$B$9/Input!$B$10)-Input!$B$10</f>
        <v>-5.2013770934695458</v>
      </c>
      <c r="I6257" s="3">
        <f t="shared" si="195"/>
        <v>-1.4410440715069259</v>
      </c>
    </row>
    <row r="6258" spans="1:9">
      <c r="A6258" s="3">
        <f t="shared" si="194"/>
        <v>6256</v>
      </c>
      <c r="B6258" s="3">
        <f>B6257+Input!$B$2</f>
        <v>6.2560000000004239</v>
      </c>
      <c r="C6258" s="3">
        <f>C6257+G6257*Input!$B$2</f>
        <v>9.4670063318895981</v>
      </c>
      <c r="D6258" s="3">
        <f>D6257+H6257*Input!$B$2</f>
        <v>-72.584438245521341</v>
      </c>
      <c r="E6258" s="3">
        <f>E6257+Input!$B$2*C6258</f>
        <v>154.5250733672197</v>
      </c>
      <c r="F6258" s="3">
        <f>F6257+Input!$B$2*D6258</f>
        <v>-75.955529489838284</v>
      </c>
      <c r="G6258" s="3">
        <f>-(0.5*Input!$B$3*(C6258^2+D6258^2)*COS(I6257)*Input!$B$8*Input!$B$11)/(Input!$B$9/Input!$B$10)</f>
        <v>-3.5194884189116471</v>
      </c>
      <c r="H6258" s="3">
        <f>-(0.5*Input!$B$3*(C6258^2+D6258^2)*SIN(I6257)*Input!$B$8*Input!$B$11)/(Input!$B$9/Input!$B$10)-Input!$B$10</f>
        <v>-5.1977115278773454</v>
      </c>
      <c r="I6258" s="3">
        <f t="shared" si="195"/>
        <v>-1.4411009570286644</v>
      </c>
    </row>
    <row r="6259" spans="1:9">
      <c r="A6259" s="3">
        <f t="shared" si="194"/>
        <v>6257</v>
      </c>
      <c r="B6259" s="3">
        <f>B6258+Input!$B$2</f>
        <v>6.2570000000004242</v>
      </c>
      <c r="C6259" s="3">
        <f>C6258+G6258*Input!$B$2</f>
        <v>9.4634868434706867</v>
      </c>
      <c r="D6259" s="3">
        <f>D6258+H6258*Input!$B$2</f>
        <v>-72.589635957049211</v>
      </c>
      <c r="E6259" s="3">
        <f>E6258+Input!$B$2*C6259</f>
        <v>154.53453685406316</v>
      </c>
      <c r="F6259" s="3">
        <f>F6258+Input!$B$2*D6259</f>
        <v>-76.028119125795328</v>
      </c>
      <c r="G6259" s="3">
        <f>-(0.5*Input!$B$3*(C6259^2+D6259^2)*COS(I6258)*Input!$B$8*Input!$B$11)/(Input!$B$9/Input!$B$10)</f>
        <v>-3.5184057622309415</v>
      </c>
      <c r="H6259" s="3">
        <f>-(0.5*Input!$B$3*(C6259^2+D6259^2)*SIN(I6258)*Input!$B$8*Input!$B$11)/(Input!$B$9/Input!$B$10)-Input!$B$10</f>
        <v>-5.194048276899732</v>
      </c>
      <c r="I6259" s="3">
        <f t="shared" si="195"/>
        <v>-1.4411578141023194</v>
      </c>
    </row>
    <row r="6260" spans="1:9">
      <c r="A6260" s="3">
        <f t="shared" si="194"/>
        <v>6258</v>
      </c>
      <c r="B6260" s="3">
        <f>B6259+Input!$B$2</f>
        <v>6.2580000000004246</v>
      </c>
      <c r="C6260" s="3">
        <f>C6259+G6259*Input!$B$2</f>
        <v>9.4599684377084561</v>
      </c>
      <c r="D6260" s="3">
        <f>D6259+H6259*Input!$B$2</f>
        <v>-72.594830005326116</v>
      </c>
      <c r="E6260" s="3">
        <f>E6259+Input!$B$2*C6260</f>
        <v>154.54399682250087</v>
      </c>
      <c r="F6260" s="3">
        <f>F6259+Input!$B$2*D6260</f>
        <v>-76.100713955800657</v>
      </c>
      <c r="G6260" s="3">
        <f>-(0.5*Input!$B$3*(C6260^2+D6260^2)*COS(I6259)*Input!$B$8*Input!$B$11)/(Input!$B$9/Input!$B$10)</f>
        <v>-3.5173231837937173</v>
      </c>
      <c r="H6260" s="3">
        <f>-(0.5*Input!$B$3*(C6260^2+D6260^2)*SIN(I6259)*Input!$B$8*Input!$B$11)/(Input!$B$9/Input!$B$10)-Input!$B$10</f>
        <v>-5.1903873394684972</v>
      </c>
      <c r="I6260" s="3">
        <f t="shared" si="195"/>
        <v>-1.4412146427462853</v>
      </c>
    </row>
    <row r="6261" spans="1:9">
      <c r="A6261" s="3">
        <f t="shared" si="194"/>
        <v>6259</v>
      </c>
      <c r="B6261" s="3">
        <f>B6260+Input!$B$2</f>
        <v>6.2590000000004249</v>
      </c>
      <c r="C6261" s="3">
        <f>C6260+G6260*Input!$B$2</f>
        <v>9.456451114524663</v>
      </c>
      <c r="D6261" s="3">
        <f>D6260+H6260*Input!$B$2</f>
        <v>-72.600020392665584</v>
      </c>
      <c r="E6261" s="3">
        <f>E6260+Input!$B$2*C6261</f>
        <v>154.55345327361539</v>
      </c>
      <c r="F6261" s="3">
        <f>F6260+Input!$B$2*D6261</f>
        <v>-76.173313976193327</v>
      </c>
      <c r="G6261" s="3">
        <f>-(0.5*Input!$B$3*(C6261^2+D6261^2)*COS(I6260)*Input!$B$8*Input!$B$11)/(Input!$B$9/Input!$B$10)</f>
        <v>-3.516240683917597</v>
      </c>
      <c r="H6261" s="3">
        <f>-(0.5*Input!$B$3*(C6261^2+D6261^2)*SIN(I6260)*Input!$B$8*Input!$B$11)/(Input!$B$9/Input!$B$10)-Input!$B$10</f>
        <v>-5.1867287145153718</v>
      </c>
      <c r="I6261" s="3">
        <f t="shared" si="195"/>
        <v>-1.4412714429789395</v>
      </c>
    </row>
    <row r="6262" spans="1:9">
      <c r="A6262" s="3">
        <f t="shared" si="194"/>
        <v>6260</v>
      </c>
      <c r="B6262" s="3">
        <f>B6261+Input!$B$2</f>
        <v>6.2600000000004252</v>
      </c>
      <c r="C6262" s="3">
        <f>C6261+G6261*Input!$B$2</f>
        <v>9.4529348738407446</v>
      </c>
      <c r="D6262" s="3">
        <f>D6261+H6261*Input!$B$2</f>
        <v>-72.605207121380104</v>
      </c>
      <c r="E6262" s="3">
        <f>E6261+Input!$B$2*C6262</f>
        <v>154.56290620848924</v>
      </c>
      <c r="F6262" s="3">
        <f>F6261+Input!$B$2*D6262</f>
        <v>-76.245919183314712</v>
      </c>
      <c r="G6262" s="3">
        <f>-(0.5*Input!$B$3*(C6262^2+D6262^2)*COS(I6261)*Input!$B$8*Input!$B$11)/(Input!$B$9/Input!$B$10)</f>
        <v>-3.5151582629198095</v>
      </c>
      <c r="H6262" s="3">
        <f>-(0.5*Input!$B$3*(C6262^2+D6262^2)*SIN(I6261)*Input!$B$8*Input!$B$11)/(Input!$B$9/Input!$B$10)-Input!$B$10</f>
        <v>-5.1830724009719624</v>
      </c>
      <c r="I6262" s="3">
        <f t="shared" si="195"/>
        <v>-1.4413282148186428</v>
      </c>
    </row>
    <row r="6263" spans="1:9">
      <c r="A6263" s="3">
        <f t="shared" si="194"/>
        <v>6261</v>
      </c>
      <c r="B6263" s="3">
        <f>B6262+Input!$B$2</f>
        <v>6.2610000000004256</v>
      </c>
      <c r="C6263" s="3">
        <f>C6262+G6262*Input!$B$2</f>
        <v>9.4494197155778252</v>
      </c>
      <c r="D6263" s="3">
        <f>D6262+H6262*Input!$B$2</f>
        <v>-72.610390193781072</v>
      </c>
      <c r="E6263" s="3">
        <f>E6262+Input!$B$2*C6263</f>
        <v>154.5723556282048</v>
      </c>
      <c r="F6263" s="3">
        <f>F6262+Input!$B$2*D6263</f>
        <v>-76.318529573508499</v>
      </c>
      <c r="G6263" s="3">
        <f>-(0.5*Input!$B$3*(C6263^2+D6263^2)*COS(I6262)*Input!$B$8*Input!$B$11)/(Input!$B$9/Input!$B$10)</f>
        <v>-3.5140759211171706</v>
      </c>
      <c r="H6263" s="3">
        <f>-(0.5*Input!$B$3*(C6263^2+D6263^2)*SIN(I6262)*Input!$B$8*Input!$B$11)/(Input!$B$9/Input!$B$10)-Input!$B$10</f>
        <v>-5.1794183977697656</v>
      </c>
      <c r="I6263" s="3">
        <f t="shared" si="195"/>
        <v>-1.4413849582837399</v>
      </c>
    </row>
    <row r="6264" spans="1:9">
      <c r="A6264" s="3">
        <f t="shared" si="194"/>
        <v>6262</v>
      </c>
      <c r="B6264" s="3">
        <f>B6263+Input!$B$2</f>
        <v>6.2620000000004259</v>
      </c>
      <c r="C6264" s="3">
        <f>C6263+G6263*Input!$B$2</f>
        <v>9.4459056396567078</v>
      </c>
      <c r="D6264" s="3">
        <f>D6263+H6263*Input!$B$2</f>
        <v>-72.615569612178845</v>
      </c>
      <c r="E6264" s="3">
        <f>E6263+Input!$B$2*C6264</f>
        <v>154.58180153384447</v>
      </c>
      <c r="F6264" s="3">
        <f>F6263+Input!$B$2*D6264</f>
        <v>-76.391145143120681</v>
      </c>
      <c r="G6264" s="3">
        <f>-(0.5*Input!$B$3*(C6264^2+D6264^2)*COS(I6263)*Input!$B$8*Input!$B$11)/(Input!$B$9/Input!$B$10)</f>
        <v>-3.5129936588260806</v>
      </c>
      <c r="H6264" s="3">
        <f>-(0.5*Input!$B$3*(C6264^2+D6264^2)*SIN(I6263)*Input!$B$8*Input!$B$11)/(Input!$B$9/Input!$B$10)-Input!$B$10</f>
        <v>-5.1757667038401571</v>
      </c>
      <c r="I6264" s="3">
        <f t="shared" si="195"/>
        <v>-1.4414416733925588</v>
      </c>
    </row>
    <row r="6265" spans="1:9">
      <c r="A6265" s="3">
        <f t="shared" si="194"/>
        <v>6263</v>
      </c>
      <c r="B6265" s="3">
        <f>B6264+Input!$B$2</f>
        <v>6.2630000000004262</v>
      </c>
      <c r="C6265" s="3">
        <f>C6264+G6264*Input!$B$2</f>
        <v>9.4423926459978809</v>
      </c>
      <c r="D6265" s="3">
        <f>D6264+H6264*Input!$B$2</f>
        <v>-72.620745378882688</v>
      </c>
      <c r="E6265" s="3">
        <f>E6264+Input!$B$2*C6265</f>
        <v>154.59124392649048</v>
      </c>
      <c r="F6265" s="3">
        <f>F6264+Input!$B$2*D6265</f>
        <v>-76.463765888499566</v>
      </c>
      <c r="G6265" s="3">
        <f>-(0.5*Input!$B$3*(C6265^2+D6265^2)*COS(I6264)*Input!$B$8*Input!$B$11)/(Input!$B$9/Input!$B$10)</f>
        <v>-3.5119114763625285</v>
      </c>
      <c r="H6265" s="3">
        <f>-(0.5*Input!$B$3*(C6265^2+D6265^2)*SIN(I6264)*Input!$B$8*Input!$B$11)/(Input!$B$9/Input!$B$10)-Input!$B$10</f>
        <v>-5.1721173181144202</v>
      </c>
      <c r="I6265" s="3">
        <f t="shared" si="195"/>
        <v>-1.4414983601634108</v>
      </c>
    </row>
    <row r="6266" spans="1:9">
      <c r="A6266" s="3">
        <f t="shared" si="194"/>
        <v>6264</v>
      </c>
      <c r="B6266" s="3">
        <f>B6265+Input!$B$2</f>
        <v>6.2640000000004266</v>
      </c>
      <c r="C6266" s="3">
        <f>C6265+G6265*Input!$B$2</f>
        <v>9.4388807345215184</v>
      </c>
      <c r="D6266" s="3">
        <f>D6265+H6265*Input!$B$2</f>
        <v>-72.625917496200799</v>
      </c>
      <c r="E6266" s="3">
        <f>E6265+Input!$B$2*C6266</f>
        <v>154.60068280722501</v>
      </c>
      <c r="F6266" s="3">
        <f>F6265+Input!$B$2*D6266</f>
        <v>-76.536391805995763</v>
      </c>
      <c r="G6266" s="3">
        <f>-(0.5*Input!$B$3*(C6266^2+D6266^2)*COS(I6265)*Input!$B$8*Input!$B$11)/(Input!$B$9/Input!$B$10)</f>
        <v>-3.5108293740421042</v>
      </c>
      <c r="H6266" s="3">
        <f>-(0.5*Input!$B$3*(C6266^2+D6266^2)*SIN(I6265)*Input!$B$8*Input!$B$11)/(Input!$B$9/Input!$B$10)-Input!$B$10</f>
        <v>-5.1684702395237458</v>
      </c>
      <c r="I6266" s="3">
        <f t="shared" si="195"/>
        <v>-1.4415550186145911</v>
      </c>
    </row>
    <row r="6267" spans="1:9">
      <c r="A6267" s="3">
        <f t="shared" si="194"/>
        <v>6265</v>
      </c>
      <c r="B6267" s="3">
        <f>B6266+Input!$B$2</f>
        <v>6.2650000000004269</v>
      </c>
      <c r="C6267" s="3">
        <f>C6266+G6266*Input!$B$2</f>
        <v>9.4353699051474766</v>
      </c>
      <c r="D6267" s="3">
        <f>D6266+H6266*Input!$B$2</f>
        <v>-72.631085966440324</v>
      </c>
      <c r="E6267" s="3">
        <f>E6266+Input!$B$2*C6267</f>
        <v>154.61011817713015</v>
      </c>
      <c r="F6267" s="3">
        <f>F6266+Input!$B$2*D6267</f>
        <v>-76.609022891962198</v>
      </c>
      <c r="G6267" s="3">
        <f>-(0.5*Input!$B$3*(C6267^2+D6267^2)*COS(I6266)*Input!$B$8*Input!$B$11)/(Input!$B$9/Input!$B$10)</f>
        <v>-3.5097473521799802</v>
      </c>
      <c r="H6267" s="3">
        <f>-(0.5*Input!$B$3*(C6267^2+D6267^2)*SIN(I6266)*Input!$B$8*Input!$B$11)/(Input!$B$9/Input!$B$10)-Input!$B$10</f>
        <v>-5.1648254669991935</v>
      </c>
      <c r="I6267" s="3">
        <f t="shared" si="195"/>
        <v>-1.4416116487643786</v>
      </c>
    </row>
    <row r="6268" spans="1:9">
      <c r="A6268" s="3">
        <f t="shared" si="194"/>
        <v>6266</v>
      </c>
      <c r="B6268" s="3">
        <f>B6267+Input!$B$2</f>
        <v>6.2660000000004272</v>
      </c>
      <c r="C6268" s="3">
        <f>C6267+G6267*Input!$B$2</f>
        <v>9.4318601577952972</v>
      </c>
      <c r="D6268" s="3">
        <f>D6267+H6267*Input!$B$2</f>
        <v>-72.636250791907329</v>
      </c>
      <c r="E6268" s="3">
        <f>E6267+Input!$B$2*C6268</f>
        <v>154.61955003728795</v>
      </c>
      <c r="F6268" s="3">
        <f>F6267+Input!$B$2*D6268</f>
        <v>-76.6816591427541</v>
      </c>
      <c r="G6268" s="3">
        <f>-(0.5*Input!$B$3*(C6268^2+D6268^2)*COS(I6267)*Input!$B$8*Input!$B$11)/(Input!$B$9/Input!$B$10)</f>
        <v>-3.508665411090917</v>
      </c>
      <c r="H6268" s="3">
        <f>-(0.5*Input!$B$3*(C6268^2+D6268^2)*SIN(I6267)*Input!$B$8*Input!$B$11)/(Input!$B$9/Input!$B$10)-Input!$B$10</f>
        <v>-5.1611829994717269</v>
      </c>
      <c r="I6268" s="3">
        <f t="shared" si="195"/>
        <v>-1.4416682506310357</v>
      </c>
    </row>
    <row r="6269" spans="1:9">
      <c r="A6269" s="3">
        <f t="shared" si="194"/>
        <v>6267</v>
      </c>
      <c r="B6269" s="3">
        <f>B6268+Input!$B$2</f>
        <v>6.2670000000004276</v>
      </c>
      <c r="C6269" s="3">
        <f>C6268+G6268*Input!$B$2</f>
        <v>9.4283514923842056</v>
      </c>
      <c r="D6269" s="3">
        <f>D6268+H6268*Input!$B$2</f>
        <v>-72.641411974906802</v>
      </c>
      <c r="E6269" s="3">
        <f>E6268+Input!$B$2*C6269</f>
        <v>154.62897838878033</v>
      </c>
      <c r="F6269" s="3">
        <f>F6268+Input!$B$2*D6269</f>
        <v>-76.754300554729014</v>
      </c>
      <c r="G6269" s="3">
        <f>-(0.5*Input!$B$3*(C6269^2+D6269^2)*COS(I6268)*Input!$B$8*Input!$B$11)/(Input!$B$9/Input!$B$10)</f>
        <v>-3.5075835510892688</v>
      </c>
      <c r="H6269" s="3">
        <f>-(0.5*Input!$B$3*(C6269^2+D6269^2)*SIN(I6268)*Input!$B$8*Input!$B$11)/(Input!$B$9/Input!$B$10)-Input!$B$10</f>
        <v>-5.1575428358722313</v>
      </c>
      <c r="I6269" s="3">
        <f t="shared" si="195"/>
        <v>-1.4417248242328082</v>
      </c>
    </row>
    <row r="6270" spans="1:9">
      <c r="A6270" s="3">
        <f t="shared" si="194"/>
        <v>6268</v>
      </c>
      <c r="B6270" s="3">
        <f>B6269+Input!$B$2</f>
        <v>6.2680000000004279</v>
      </c>
      <c r="C6270" s="3">
        <f>C6269+G6269*Input!$B$2</f>
        <v>9.4248439088331164</v>
      </c>
      <c r="D6270" s="3">
        <f>D6269+H6269*Input!$B$2</f>
        <v>-72.646569517742677</v>
      </c>
      <c r="E6270" s="3">
        <f>E6269+Input!$B$2*C6270</f>
        <v>154.63840323268917</v>
      </c>
      <c r="F6270" s="3">
        <f>F6269+Input!$B$2*D6270</f>
        <v>-76.826947124246757</v>
      </c>
      <c r="G6270" s="3">
        <f>-(0.5*Input!$B$3*(C6270^2+D6270^2)*COS(I6269)*Input!$B$8*Input!$B$11)/(Input!$B$9/Input!$B$10)</f>
        <v>-3.5065017724889791</v>
      </c>
      <c r="H6270" s="3">
        <f>-(0.5*Input!$B$3*(C6270^2+D6270^2)*SIN(I6269)*Input!$B$8*Input!$B$11)/(Input!$B$9/Input!$B$10)-Input!$B$10</f>
        <v>-5.1539049751314643</v>
      </c>
      <c r="I6270" s="3">
        <f t="shared" si="195"/>
        <v>-1.4417813695879258</v>
      </c>
    </row>
    <row r="6271" spans="1:9">
      <c r="A6271" s="3">
        <f t="shared" si="194"/>
        <v>6269</v>
      </c>
      <c r="B6271" s="3">
        <f>B6270+Input!$B$2</f>
        <v>6.2690000000004282</v>
      </c>
      <c r="C6271" s="3">
        <f>C6270+G6270*Input!$B$2</f>
        <v>9.4213374070606282</v>
      </c>
      <c r="D6271" s="3">
        <f>D6270+H6270*Input!$B$2</f>
        <v>-72.651723422717808</v>
      </c>
      <c r="E6271" s="3">
        <f>E6270+Input!$B$2*C6271</f>
        <v>154.64782457009622</v>
      </c>
      <c r="F6271" s="3">
        <f>F6270+Input!$B$2*D6271</f>
        <v>-76.899598847669481</v>
      </c>
      <c r="G6271" s="3">
        <f>-(0.5*Input!$B$3*(C6271^2+D6271^2)*COS(I6270)*Input!$B$8*Input!$B$11)/(Input!$B$9/Input!$B$10)</f>
        <v>-3.5054200756035914</v>
      </c>
      <c r="H6271" s="3">
        <f>-(0.5*Input!$B$3*(C6271^2+D6271^2)*SIN(I6270)*Input!$B$8*Input!$B$11)/(Input!$B$9/Input!$B$10)-Input!$B$10</f>
        <v>-5.1502694161800981</v>
      </c>
      <c r="I6271" s="3">
        <f t="shared" si="195"/>
        <v>-1.4418378867146018</v>
      </c>
    </row>
    <row r="6272" spans="1:9">
      <c r="A6272" s="3">
        <f t="shared" si="194"/>
        <v>6270</v>
      </c>
      <c r="B6272" s="3">
        <f>B6271+Input!$B$2</f>
        <v>6.2700000000004286</v>
      </c>
      <c r="C6272" s="3">
        <f>C6271+G6271*Input!$B$2</f>
        <v>9.4178319869850249</v>
      </c>
      <c r="D6272" s="3">
        <f>D6271+H6271*Input!$B$2</f>
        <v>-72.656873692133985</v>
      </c>
      <c r="E6272" s="3">
        <f>E6271+Input!$B$2*C6272</f>
        <v>154.6572424020832</v>
      </c>
      <c r="F6272" s="3">
        <f>F6271+Input!$B$2*D6272</f>
        <v>-76.97225572136162</v>
      </c>
      <c r="G6272" s="3">
        <f>-(0.5*Input!$B$3*(C6272^2+D6272^2)*COS(I6271)*Input!$B$8*Input!$B$11)/(Input!$B$9/Input!$B$10)</f>
        <v>-3.5043384607462298</v>
      </c>
      <c r="H6272" s="3">
        <f>-(0.5*Input!$B$3*(C6272^2+D6272^2)*SIN(I6271)*Input!$B$8*Input!$B$11)/(Input!$B$9/Input!$B$10)-Input!$B$10</f>
        <v>-5.146636157948695</v>
      </c>
      <c r="I6272" s="3">
        <f t="shared" si="195"/>
        <v>-1.4418943756310332</v>
      </c>
    </row>
    <row r="6273" spans="1:9">
      <c r="A6273" s="3">
        <f t="shared" si="194"/>
        <v>6271</v>
      </c>
      <c r="B6273" s="3">
        <f>B6272+Input!$B$2</f>
        <v>6.2710000000004289</v>
      </c>
      <c r="C6273" s="3">
        <f>C6272+G6272*Input!$B$2</f>
        <v>9.4143276485242779</v>
      </c>
      <c r="D6273" s="3">
        <f>D6272+H6272*Input!$B$2</f>
        <v>-72.662020328291931</v>
      </c>
      <c r="E6273" s="3">
        <f>E6272+Input!$B$2*C6273</f>
        <v>154.66665672973173</v>
      </c>
      <c r="F6273" s="3">
        <f>F6272+Input!$B$2*D6273</f>
        <v>-77.044917741689915</v>
      </c>
      <c r="G6273" s="3">
        <f>-(0.5*Input!$B$3*(C6273^2+D6273^2)*COS(I6272)*Input!$B$8*Input!$B$11)/(Input!$B$9/Input!$B$10)</f>
        <v>-3.5032569282296171</v>
      </c>
      <c r="H6273" s="3">
        <f>-(0.5*Input!$B$3*(C6273^2+D6273^2)*SIN(I6272)*Input!$B$8*Input!$B$11)/(Input!$B$9/Input!$B$10)-Input!$B$10</f>
        <v>-5.1430051993677388</v>
      </c>
      <c r="I6273" s="3">
        <f t="shared" si="195"/>
        <v>-1.4419508363554006</v>
      </c>
    </row>
    <row r="6274" spans="1:9">
      <c r="A6274" s="3">
        <f t="shared" si="194"/>
        <v>6272</v>
      </c>
      <c r="B6274" s="3">
        <f>B6273+Input!$B$2</f>
        <v>6.2720000000004292</v>
      </c>
      <c r="C6274" s="3">
        <f>C6273+G6273*Input!$B$2</f>
        <v>9.4108243915960479</v>
      </c>
      <c r="D6274" s="3">
        <f>D6273+H6273*Input!$B$2</f>
        <v>-72.667163333491303</v>
      </c>
      <c r="E6274" s="3">
        <f>E6273+Input!$B$2*C6274</f>
        <v>154.67606755412334</v>
      </c>
      <c r="F6274" s="3">
        <f>F6273+Input!$B$2*D6274</f>
        <v>-77.117584905023406</v>
      </c>
      <c r="G6274" s="3">
        <f>-(0.5*Input!$B$3*(C6274^2+D6274^2)*COS(I6273)*Input!$B$8*Input!$B$11)/(Input!$B$9/Input!$B$10)</f>
        <v>-3.5021754783660701</v>
      </c>
      <c r="H6274" s="3">
        <f>-(0.5*Input!$B$3*(C6274^2+D6274^2)*SIN(I6273)*Input!$B$8*Input!$B$11)/(Input!$B$9/Input!$B$10)-Input!$B$10</f>
        <v>-5.1393765393675892</v>
      </c>
      <c r="I6274" s="3">
        <f t="shared" si="195"/>
        <v>-1.4420072689058685</v>
      </c>
    </row>
    <row r="6275" spans="1:9">
      <c r="A6275" s="3">
        <f t="shared" si="194"/>
        <v>6273</v>
      </c>
      <c r="B6275" s="3">
        <f>B6274+Input!$B$2</f>
        <v>6.2730000000004296</v>
      </c>
      <c r="C6275" s="3">
        <f>C6274+G6274*Input!$B$2</f>
        <v>9.4073222161176826</v>
      </c>
      <c r="D6275" s="3">
        <f>D6274+H6274*Input!$B$2</f>
        <v>-72.672302710030664</v>
      </c>
      <c r="E6275" s="3">
        <f>E6274+Input!$B$2*C6275</f>
        <v>154.68547487633944</v>
      </c>
      <c r="F6275" s="3">
        <f>F6274+Input!$B$2*D6275</f>
        <v>-77.190257207733438</v>
      </c>
      <c r="G6275" s="3">
        <f>-(0.5*Input!$B$3*(C6275^2+D6275^2)*COS(I6274)*Input!$B$8*Input!$B$11)/(Input!$B$9/Input!$B$10)</f>
        <v>-3.5010941114674909</v>
      </c>
      <c r="H6275" s="3">
        <f>-(0.5*Input!$B$3*(C6275^2+D6275^2)*SIN(I6274)*Input!$B$8*Input!$B$11)/(Input!$B$9/Input!$B$10)-Input!$B$10</f>
        <v>-5.1357501768785419</v>
      </c>
      <c r="I6275" s="3">
        <f t="shared" si="195"/>
        <v>-1.4420636733005852</v>
      </c>
    </row>
    <row r="6276" spans="1:9">
      <c r="A6276" s="3">
        <f t="shared" ref="A6276:A6339" si="196">A6275+1</f>
        <v>6274</v>
      </c>
      <c r="B6276" s="3">
        <f>B6275+Input!$B$2</f>
        <v>6.2740000000004299</v>
      </c>
      <c r="C6276" s="3">
        <f>C6275+G6275*Input!$B$2</f>
        <v>9.4038211220062156</v>
      </c>
      <c r="D6276" s="3">
        <f>D6275+H6275*Input!$B$2</f>
        <v>-72.67743846020754</v>
      </c>
      <c r="E6276" s="3">
        <f>E6275+Input!$B$2*C6276</f>
        <v>154.69487869746143</v>
      </c>
      <c r="F6276" s="3">
        <f>F6275+Input!$B$2*D6276</f>
        <v>-77.262934646193642</v>
      </c>
      <c r="G6276" s="3">
        <f>-(0.5*Input!$B$3*(C6276^2+D6276^2)*COS(I6275)*Input!$B$8*Input!$B$11)/(Input!$B$9/Input!$B$10)</f>
        <v>-3.5000128278453779</v>
      </c>
      <c r="H6276" s="3">
        <f>-(0.5*Input!$B$3*(C6276^2+D6276^2)*SIN(I6275)*Input!$B$8*Input!$B$11)/(Input!$B$9/Input!$B$10)-Input!$B$10</f>
        <v>-5.1321261108307823</v>
      </c>
      <c r="I6276" s="3">
        <f t="shared" ref="I6276:I6339" si="197">ATAN(D6276/C6276)</f>
        <v>-1.4421200495576822</v>
      </c>
    </row>
    <row r="6277" spans="1:9">
      <c r="A6277" s="3">
        <f t="shared" si="196"/>
        <v>6275</v>
      </c>
      <c r="B6277" s="3">
        <f>B6276+Input!$B$2</f>
        <v>6.2750000000004302</v>
      </c>
      <c r="C6277" s="3">
        <f>C6276+G6276*Input!$B$2</f>
        <v>9.4003211091783694</v>
      </c>
      <c r="D6277" s="3">
        <f>D6276+H6276*Input!$B$2</f>
        <v>-72.682570586318377</v>
      </c>
      <c r="E6277" s="3">
        <f>E6276+Input!$B$2*C6277</f>
        <v>154.70427901857062</v>
      </c>
      <c r="F6277" s="3">
        <f>F6276+Input!$B$2*D6277</f>
        <v>-77.335617216779966</v>
      </c>
      <c r="G6277" s="3">
        <f>-(0.5*Input!$B$3*(C6277^2+D6277^2)*COS(I6276)*Input!$B$8*Input!$B$11)/(Input!$B$9/Input!$B$10)</f>
        <v>-3.4989316278108329</v>
      </c>
      <c r="H6277" s="3">
        <f>-(0.5*Input!$B$3*(C6277^2+D6277^2)*SIN(I6276)*Input!$B$8*Input!$B$11)/(Input!$B$9/Input!$B$10)-Input!$B$10</f>
        <v>-5.1285043401543966</v>
      </c>
      <c r="I6277" s="3">
        <f t="shared" si="197"/>
        <v>-1.4421763976952757</v>
      </c>
    </row>
    <row r="6278" spans="1:9">
      <c r="A6278" s="3">
        <f t="shared" si="196"/>
        <v>6276</v>
      </c>
      <c r="B6278" s="3">
        <f>B6277+Input!$B$2</f>
        <v>6.2760000000004306</v>
      </c>
      <c r="C6278" s="3">
        <f>C6277+G6277*Input!$B$2</f>
        <v>9.3968221775505594</v>
      </c>
      <c r="D6278" s="3">
        <f>D6277+H6277*Input!$B$2</f>
        <v>-72.687699090658526</v>
      </c>
      <c r="E6278" s="3">
        <f>E6277+Input!$B$2*C6278</f>
        <v>154.71367584074818</v>
      </c>
      <c r="F6278" s="3">
        <f>F6277+Input!$B$2*D6278</f>
        <v>-77.40830491587063</v>
      </c>
      <c r="G6278" s="3">
        <f>-(0.5*Input!$B$3*(C6278^2+D6278^2)*COS(I6277)*Input!$B$8*Input!$B$11)/(Input!$B$9/Input!$B$10)</f>
        <v>-3.4978505116745309</v>
      </c>
      <c r="H6278" s="3">
        <f>-(0.5*Input!$B$3*(C6278^2+D6278^2)*SIN(I6277)*Input!$B$8*Input!$B$11)/(Input!$B$9/Input!$B$10)-Input!$B$10</f>
        <v>-5.1248848637794104</v>
      </c>
      <c r="I6278" s="3">
        <f t="shared" si="197"/>
        <v>-1.4422327177314651</v>
      </c>
    </row>
    <row r="6279" spans="1:9">
      <c r="A6279" s="3">
        <f t="shared" si="196"/>
        <v>6277</v>
      </c>
      <c r="B6279" s="3">
        <f>B6278+Input!$B$2</f>
        <v>6.2770000000004309</v>
      </c>
      <c r="C6279" s="3">
        <f>C6278+G6278*Input!$B$2</f>
        <v>9.3933243270388846</v>
      </c>
      <c r="D6279" s="3">
        <f>D6278+H6278*Input!$B$2</f>
        <v>-72.692823975522302</v>
      </c>
      <c r="E6279" s="3">
        <f>E6278+Input!$B$2*C6279</f>
        <v>154.72306916507523</v>
      </c>
      <c r="F6279" s="3">
        <f>F6278+Input!$B$2*D6279</f>
        <v>-77.480997739846146</v>
      </c>
      <c r="G6279" s="3">
        <f>-(0.5*Input!$B$3*(C6279^2+D6279^2)*COS(I6278)*Input!$B$8*Input!$B$11)/(Input!$B$9/Input!$B$10)</f>
        <v>-3.4967694797467557</v>
      </c>
      <c r="H6279" s="3">
        <f>-(0.5*Input!$B$3*(C6279^2+D6279^2)*SIN(I6278)*Input!$B$8*Input!$B$11)/(Input!$B$9/Input!$B$10)-Input!$B$10</f>
        <v>-5.1212676806357109</v>
      </c>
      <c r="I6279" s="3">
        <f t="shared" si="197"/>
        <v>-1.4422890096843335</v>
      </c>
    </row>
    <row r="6280" spans="1:9">
      <c r="A6280" s="3">
        <f t="shared" si="196"/>
        <v>6278</v>
      </c>
      <c r="B6280" s="3">
        <f>B6279+Input!$B$2</f>
        <v>6.2780000000004312</v>
      </c>
      <c r="C6280" s="3">
        <f>C6279+G6279*Input!$B$2</f>
        <v>9.389827557559137</v>
      </c>
      <c r="D6280" s="3">
        <f>D6279+H6279*Input!$B$2</f>
        <v>-72.697945243202938</v>
      </c>
      <c r="E6280" s="3">
        <f>E6279+Input!$B$2*C6280</f>
        <v>154.73245899263279</v>
      </c>
      <c r="F6280" s="3">
        <f>F6279+Input!$B$2*D6280</f>
        <v>-77.553695685089352</v>
      </c>
      <c r="G6280" s="3">
        <f>-(0.5*Input!$B$3*(C6280^2+D6280^2)*COS(I6279)*Input!$B$8*Input!$B$11)/(Input!$B$9/Input!$B$10)</f>
        <v>-3.495688532337387</v>
      </c>
      <c r="H6280" s="3">
        <f>-(0.5*Input!$B$3*(C6280^2+D6280^2)*SIN(I6279)*Input!$B$8*Input!$B$11)/(Input!$B$9/Input!$B$10)-Input!$B$10</f>
        <v>-5.1176527896531319</v>
      </c>
      <c r="I6280" s="3">
        <f t="shared" si="197"/>
        <v>-1.4423452735719482</v>
      </c>
    </row>
    <row r="6281" spans="1:9">
      <c r="A6281" s="3">
        <f t="shared" si="196"/>
        <v>6279</v>
      </c>
      <c r="B6281" s="3">
        <f>B6280+Input!$B$2</f>
        <v>6.2790000000004316</v>
      </c>
      <c r="C6281" s="3">
        <f>C6280+G6280*Input!$B$2</f>
        <v>9.3863318690267992</v>
      </c>
      <c r="D6281" s="3">
        <f>D6280+H6280*Input!$B$2</f>
        <v>-72.703062895992588</v>
      </c>
      <c r="E6281" s="3">
        <f>E6280+Input!$B$2*C6281</f>
        <v>154.74184532450181</v>
      </c>
      <c r="F6281" s="3">
        <f>F6280+Input!$B$2*D6281</f>
        <v>-77.626398747985348</v>
      </c>
      <c r="G6281" s="3">
        <f>-(0.5*Input!$B$3*(C6281^2+D6281^2)*COS(I6280)*Input!$B$8*Input!$B$11)/(Input!$B$9/Input!$B$10)</f>
        <v>-3.4946076697558879</v>
      </c>
      <c r="H6281" s="3">
        <f>-(0.5*Input!$B$3*(C6281^2+D6281^2)*SIN(I6280)*Input!$B$8*Input!$B$11)/(Input!$B$9/Input!$B$10)-Input!$B$10</f>
        <v>-5.1140401897614289</v>
      </c>
      <c r="I6281" s="3">
        <f t="shared" si="197"/>
        <v>-1.4424015094123603</v>
      </c>
    </row>
    <row r="6282" spans="1:9">
      <c r="A6282" s="3">
        <f t="shared" si="196"/>
        <v>6280</v>
      </c>
      <c r="B6282" s="3">
        <f>B6281+Input!$B$2</f>
        <v>6.2800000000004319</v>
      </c>
      <c r="C6282" s="3">
        <f>C6281+G6281*Input!$B$2</f>
        <v>9.382837261357043</v>
      </c>
      <c r="D6282" s="3">
        <f>D6281+H6281*Input!$B$2</f>
        <v>-72.708176936182355</v>
      </c>
      <c r="E6282" s="3">
        <f>E6281+Input!$B$2*C6282</f>
        <v>154.75122816176318</v>
      </c>
      <c r="F6282" s="3">
        <f>F6281+Input!$B$2*D6282</f>
        <v>-77.699106924921537</v>
      </c>
      <c r="G6282" s="3">
        <f>-(0.5*Input!$B$3*(C6282^2+D6282^2)*COS(I6281)*Input!$B$8*Input!$B$11)/(Input!$B$9/Input!$B$10)</f>
        <v>-3.4935268923113219</v>
      </c>
      <c r="H6282" s="3">
        <f>-(0.5*Input!$B$3*(C6282^2+D6282^2)*SIN(I6281)*Input!$B$8*Input!$B$11)/(Input!$B$9/Input!$B$10)-Input!$B$10</f>
        <v>-5.1104298798902192</v>
      </c>
      <c r="I6282" s="3">
        <f t="shared" si="197"/>
        <v>-1.4424577172236046</v>
      </c>
    </row>
    <row r="6283" spans="1:9">
      <c r="A6283" s="3">
        <f t="shared" si="196"/>
        <v>6281</v>
      </c>
      <c r="B6283" s="3">
        <f>B6282+Input!$B$2</f>
        <v>6.2810000000004322</v>
      </c>
      <c r="C6283" s="3">
        <f>C6282+G6282*Input!$B$2</f>
        <v>9.3793437344647312</v>
      </c>
      <c r="D6283" s="3">
        <f>D6282+H6282*Input!$B$2</f>
        <v>-72.713287366062247</v>
      </c>
      <c r="E6283" s="3">
        <f>E6282+Input!$B$2*C6283</f>
        <v>154.76060750549763</v>
      </c>
      <c r="F6283" s="3">
        <f>F6282+Input!$B$2*D6283</f>
        <v>-77.771820212287594</v>
      </c>
      <c r="G6283" s="3">
        <f>-(0.5*Input!$B$3*(C6283^2+D6283^2)*COS(I6282)*Input!$B$8*Input!$B$11)/(Input!$B$9/Input!$B$10)</f>
        <v>-3.4924462003123513</v>
      </c>
      <c r="H6283" s="3">
        <f>-(0.5*Input!$B$3*(C6283^2+D6283^2)*SIN(I6282)*Input!$B$8*Input!$B$11)/(Input!$B$9/Input!$B$10)-Input!$B$10</f>
        <v>-5.1068218589691092</v>
      </c>
      <c r="I6283" s="3">
        <f t="shared" si="197"/>
        <v>-1.4425138970237001</v>
      </c>
    </row>
    <row r="6284" spans="1:9">
      <c r="A6284" s="3">
        <f t="shared" si="196"/>
        <v>6282</v>
      </c>
      <c r="B6284" s="3">
        <f>B6283+Input!$B$2</f>
        <v>6.2820000000004326</v>
      </c>
      <c r="C6284" s="3">
        <f>C6283+G6283*Input!$B$2</f>
        <v>9.3758512882644194</v>
      </c>
      <c r="D6284" s="3">
        <f>D6283+H6283*Input!$B$2</f>
        <v>-72.71839418792122</v>
      </c>
      <c r="E6284" s="3">
        <f>E6283+Input!$B$2*C6284</f>
        <v>154.7699833567859</v>
      </c>
      <c r="F6284" s="3">
        <f>F6283+Input!$B$2*D6284</f>
        <v>-77.84453860647551</v>
      </c>
      <c r="G6284" s="3">
        <f>-(0.5*Input!$B$3*(C6284^2+D6284^2)*COS(I6283)*Input!$B$8*Input!$B$11)/(Input!$B$9/Input!$B$10)</f>
        <v>-3.4913655940672226</v>
      </c>
      <c r="H6284" s="3">
        <f>-(0.5*Input!$B$3*(C6284^2+D6284^2)*SIN(I6283)*Input!$B$8*Input!$B$11)/(Input!$B$9/Input!$B$10)-Input!$B$10</f>
        <v>-5.1032161259275277</v>
      </c>
      <c r="I6284" s="3">
        <f t="shared" si="197"/>
        <v>-1.4425700488306494</v>
      </c>
    </row>
    <row r="6285" spans="1:9">
      <c r="A6285" s="3">
        <f t="shared" si="196"/>
        <v>6283</v>
      </c>
      <c r="B6285" s="3">
        <f>B6284+Input!$B$2</f>
        <v>6.2830000000004329</v>
      </c>
      <c r="C6285" s="3">
        <f>C6284+G6284*Input!$B$2</f>
        <v>9.372359922670352</v>
      </c>
      <c r="D6285" s="3">
        <f>D6284+H6284*Input!$B$2</f>
        <v>-72.723497404047151</v>
      </c>
      <c r="E6285" s="3">
        <f>E6284+Input!$B$2*C6285</f>
        <v>154.77935571670858</v>
      </c>
      <c r="F6285" s="3">
        <f>F6284+Input!$B$2*D6285</f>
        <v>-77.917262103879551</v>
      </c>
      <c r="G6285" s="3">
        <f>-(0.5*Input!$B$3*(C6285^2+D6285^2)*COS(I6284)*Input!$B$8*Input!$B$11)/(Input!$B$9/Input!$B$10)</f>
        <v>-3.4902850738837912</v>
      </c>
      <c r="H6285" s="3">
        <f>-(0.5*Input!$B$3*(C6285^2+D6285^2)*SIN(I6284)*Input!$B$8*Input!$B$11)/(Input!$B$9/Input!$B$10)-Input!$B$10</f>
        <v>-5.0996126796949142</v>
      </c>
      <c r="I6285" s="3">
        <f t="shared" si="197"/>
        <v>-1.4426261726624392</v>
      </c>
    </row>
    <row r="6286" spans="1:9">
      <c r="A6286" s="3">
        <f t="shared" si="196"/>
        <v>6284</v>
      </c>
      <c r="B6286" s="3">
        <f>B6285+Input!$B$2</f>
        <v>6.2840000000004332</v>
      </c>
      <c r="C6286" s="3">
        <f>C6285+G6285*Input!$B$2</f>
        <v>9.3688696375964682</v>
      </c>
      <c r="D6286" s="3">
        <f>D6285+H6285*Input!$B$2</f>
        <v>-72.728597016726852</v>
      </c>
      <c r="E6286" s="3">
        <f>E6285+Input!$B$2*C6286</f>
        <v>154.78872458634618</v>
      </c>
      <c r="F6286" s="3">
        <f>F6285+Input!$B$2*D6286</f>
        <v>-77.989990700896271</v>
      </c>
      <c r="G6286" s="3">
        <f>-(0.5*Input!$B$3*(C6286^2+D6286^2)*COS(I6285)*Input!$B$8*Input!$B$11)/(Input!$B$9/Input!$B$10)</f>
        <v>-3.4892046400694974</v>
      </c>
      <c r="H6286" s="3">
        <f>-(0.5*Input!$B$3*(C6286^2+D6286^2)*SIN(I6285)*Input!$B$8*Input!$B$11)/(Input!$B$9/Input!$B$10)-Input!$B$10</f>
        <v>-5.0960115192005624</v>
      </c>
      <c r="I6286" s="3">
        <f t="shared" si="197"/>
        <v>-1.44268226853704</v>
      </c>
    </row>
    <row r="6287" spans="1:9">
      <c r="A6287" s="3">
        <f t="shared" si="196"/>
        <v>6285</v>
      </c>
      <c r="B6287" s="3">
        <f>B6286+Input!$B$2</f>
        <v>6.2850000000004336</v>
      </c>
      <c r="C6287" s="3">
        <f>C6286+G6286*Input!$B$2</f>
        <v>9.3653804329563979</v>
      </c>
      <c r="D6287" s="3">
        <f>D6286+H6286*Input!$B$2</f>
        <v>-72.733693028246051</v>
      </c>
      <c r="E6287" s="3">
        <f>E6286+Input!$B$2*C6287</f>
        <v>154.79808996677914</v>
      </c>
      <c r="F6287" s="3">
        <f>F6286+Input!$B$2*D6287</f>
        <v>-78.062724393924512</v>
      </c>
      <c r="G6287" s="3">
        <f>-(0.5*Input!$B$3*(C6287^2+D6287^2)*COS(I6286)*Input!$B$8*Input!$B$11)/(Input!$B$9/Input!$B$10)</f>
        <v>-3.488124292931388</v>
      </c>
      <c r="H6287" s="3">
        <f>-(0.5*Input!$B$3*(C6287^2+D6287^2)*SIN(I6286)*Input!$B$8*Input!$B$11)/(Input!$B$9/Input!$B$10)-Input!$B$10</f>
        <v>-5.0924126433737023</v>
      </c>
      <c r="I6287" s="3">
        <f t="shared" si="197"/>
        <v>-1.4427383364724065</v>
      </c>
    </row>
    <row r="6288" spans="1:9">
      <c r="A6288" s="3">
        <f t="shared" si="196"/>
        <v>6286</v>
      </c>
      <c r="B6288" s="3">
        <f>B6287+Input!$B$2</f>
        <v>6.2860000000004339</v>
      </c>
      <c r="C6288" s="3">
        <f>C6287+G6287*Input!$B$2</f>
        <v>9.3618923086634673</v>
      </c>
      <c r="D6288" s="3">
        <f>D6287+H6287*Input!$B$2</f>
        <v>-72.73878544088943</v>
      </c>
      <c r="E6288" s="3">
        <f>E6287+Input!$B$2*C6288</f>
        <v>154.80745185908782</v>
      </c>
      <c r="F6288" s="3">
        <f>F6287+Input!$B$2*D6288</f>
        <v>-78.135463179365402</v>
      </c>
      <c r="G6288" s="3">
        <f>-(0.5*Input!$B$3*(C6288^2+D6288^2)*COS(I6287)*Input!$B$8*Input!$B$11)/(Input!$B$9/Input!$B$10)</f>
        <v>-3.4870440327760961</v>
      </c>
      <c r="H6288" s="3">
        <f>-(0.5*Input!$B$3*(C6288^2+D6288^2)*SIN(I6287)*Input!$B$8*Input!$B$11)/(Input!$B$9/Input!$B$10)-Input!$B$10</f>
        <v>-5.0888160511434997</v>
      </c>
      <c r="I6288" s="3">
        <f t="shared" si="197"/>
        <v>-1.4427943764864772</v>
      </c>
    </row>
    <row r="6289" spans="1:9">
      <c r="A6289" s="3">
        <f t="shared" si="196"/>
        <v>6287</v>
      </c>
      <c r="B6289" s="3">
        <f>B6288+Input!$B$2</f>
        <v>6.2870000000004342</v>
      </c>
      <c r="C6289" s="3">
        <f>C6288+G6288*Input!$B$2</f>
        <v>9.3584052646306919</v>
      </c>
      <c r="D6289" s="3">
        <f>D6288+H6288*Input!$B$2</f>
        <v>-72.743874256940572</v>
      </c>
      <c r="E6289" s="3">
        <f>E6288+Input!$B$2*C6289</f>
        <v>154.81681026435245</v>
      </c>
      <c r="F6289" s="3">
        <f>F6288+Input!$B$2*D6289</f>
        <v>-78.208207053622345</v>
      </c>
      <c r="G6289" s="3">
        <f>-(0.5*Input!$B$3*(C6289^2+D6289^2)*COS(I6288)*Input!$B$8*Input!$B$11)/(Input!$B$9/Input!$B$10)</f>
        <v>-3.4859638599098561</v>
      </c>
      <c r="H6289" s="3">
        <f>-(0.5*Input!$B$3*(C6289^2+D6289^2)*SIN(I6288)*Input!$B$8*Input!$B$11)/(Input!$B$9/Input!$B$10)-Input!$B$10</f>
        <v>-5.0852217414390246</v>
      </c>
      <c r="I6289" s="3">
        <f t="shared" si="197"/>
        <v>-1.4428503885971748</v>
      </c>
    </row>
    <row r="6290" spans="1:9">
      <c r="A6290" s="3">
        <f t="shared" si="196"/>
        <v>6288</v>
      </c>
      <c r="B6290" s="3">
        <f>B6289+Input!$B$2</f>
        <v>6.2880000000004346</v>
      </c>
      <c r="C6290" s="3">
        <f>C6289+G6289*Input!$B$2</f>
        <v>9.3549193007707814</v>
      </c>
      <c r="D6290" s="3">
        <f>D6289+H6289*Input!$B$2</f>
        <v>-72.748959478682011</v>
      </c>
      <c r="E6290" s="3">
        <f>E6289+Input!$B$2*C6290</f>
        <v>154.82616518365322</v>
      </c>
      <c r="F6290" s="3">
        <f>F6289+Input!$B$2*D6290</f>
        <v>-78.280956013101033</v>
      </c>
      <c r="G6290" s="3">
        <f>-(0.5*Input!$B$3*(C6290^2+D6290^2)*COS(I6289)*Input!$B$8*Input!$B$11)/(Input!$B$9/Input!$B$10)</f>
        <v>-3.4848837746384995</v>
      </c>
      <c r="H6290" s="3">
        <f>-(0.5*Input!$B$3*(C6290^2+D6290^2)*SIN(I6289)*Input!$B$8*Input!$B$11)/(Input!$B$9/Input!$B$10)-Input!$B$10</f>
        <v>-5.0816297131892689</v>
      </c>
      <c r="I6290" s="3">
        <f t="shared" si="197"/>
        <v>-1.4429063728224061</v>
      </c>
    </row>
    <row r="6291" spans="1:9">
      <c r="A6291" s="3">
        <f t="shared" si="196"/>
        <v>6289</v>
      </c>
      <c r="B6291" s="3">
        <f>B6290+Input!$B$2</f>
        <v>6.2890000000004349</v>
      </c>
      <c r="C6291" s="3">
        <f>C6290+G6290*Input!$B$2</f>
        <v>9.3514344169961436</v>
      </c>
      <c r="D6291" s="3">
        <f>D6290+H6290*Input!$B$2</f>
        <v>-72.754041108395199</v>
      </c>
      <c r="E6291" s="3">
        <f>E6290+Input!$B$2*C6291</f>
        <v>154.83551661807022</v>
      </c>
      <c r="F6291" s="3">
        <f>F6290+Input!$B$2*D6291</f>
        <v>-78.353710054209429</v>
      </c>
      <c r="G6291" s="3">
        <f>-(0.5*Input!$B$3*(C6291^2+D6291^2)*COS(I6290)*Input!$B$8*Input!$B$11)/(Input!$B$9/Input!$B$10)</f>
        <v>-3.4838037772674508</v>
      </c>
      <c r="H6291" s="3">
        <f>-(0.5*Input!$B$3*(C6291^2+D6291^2)*SIN(I6290)*Input!$B$8*Input!$B$11)/(Input!$B$9/Input!$B$10)-Input!$B$10</f>
        <v>-5.0780399653231498</v>
      </c>
      <c r="I6291" s="3">
        <f t="shared" si="197"/>
        <v>-1.4429623291800613</v>
      </c>
    </row>
    <row r="6292" spans="1:9">
      <c r="A6292" s="3">
        <f t="shared" si="196"/>
        <v>6290</v>
      </c>
      <c r="B6292" s="3">
        <f>B6291+Input!$B$2</f>
        <v>6.2900000000004352</v>
      </c>
      <c r="C6292" s="3">
        <f>C6291+G6291*Input!$B$2</f>
        <v>9.3479506132188757</v>
      </c>
      <c r="D6292" s="3">
        <f>D6291+H6291*Input!$B$2</f>
        <v>-72.759119148360526</v>
      </c>
      <c r="E6292" s="3">
        <f>E6291+Input!$B$2*C6292</f>
        <v>154.84486456868345</v>
      </c>
      <c r="F6292" s="3">
        <f>F6291+Input!$B$2*D6292</f>
        <v>-78.426469173357788</v>
      </c>
      <c r="G6292" s="3">
        <f>-(0.5*Input!$B$3*(C6292^2+D6292^2)*COS(I6291)*Input!$B$8*Input!$B$11)/(Input!$B$9/Input!$B$10)</f>
        <v>-3.4827238681017452</v>
      </c>
      <c r="H6292" s="3">
        <f>-(0.5*Input!$B$3*(C6292^2+D6292^2)*SIN(I6291)*Input!$B$8*Input!$B$11)/(Input!$B$9/Input!$B$10)-Input!$B$10</f>
        <v>-5.0744524967695135</v>
      </c>
      <c r="I6292" s="3">
        <f t="shared" si="197"/>
        <v>-1.4430182576880153</v>
      </c>
    </row>
    <row r="6293" spans="1:9">
      <c r="A6293" s="3">
        <f t="shared" si="196"/>
        <v>6291</v>
      </c>
      <c r="B6293" s="3">
        <f>B6292+Input!$B$2</f>
        <v>6.2910000000004356</v>
      </c>
      <c r="C6293" s="3">
        <f>C6292+G6292*Input!$B$2</f>
        <v>9.3444678893507742</v>
      </c>
      <c r="D6293" s="3">
        <f>D6292+H6292*Input!$B$2</f>
        <v>-72.764193600857297</v>
      </c>
      <c r="E6293" s="3">
        <f>E6292+Input!$B$2*C6293</f>
        <v>154.8542090365728</v>
      </c>
      <c r="F6293" s="3">
        <f>F6292+Input!$B$2*D6293</f>
        <v>-78.499233366958649</v>
      </c>
      <c r="G6293" s="3">
        <f>-(0.5*Input!$B$3*(C6293^2+D6293^2)*COS(I6292)*Input!$B$8*Input!$B$11)/(Input!$B$9/Input!$B$10)</f>
        <v>-3.4816440474460029</v>
      </c>
      <c r="H6293" s="3">
        <f>-(0.5*Input!$B$3*(C6293^2+D6293^2)*SIN(I6292)*Input!$B$8*Input!$B$11)/(Input!$B$9/Input!$B$10)-Input!$B$10</f>
        <v>-5.0708673064571315</v>
      </c>
      <c r="I6293" s="3">
        <f t="shared" si="197"/>
        <v>-1.4430741583641271</v>
      </c>
    </row>
    <row r="6294" spans="1:9">
      <c r="A6294" s="3">
        <f t="shared" si="196"/>
        <v>6292</v>
      </c>
      <c r="B6294" s="3">
        <f>B6293+Input!$B$2</f>
        <v>6.2920000000004359</v>
      </c>
      <c r="C6294" s="3">
        <f>C6293+G6293*Input!$B$2</f>
        <v>9.3409862453033288</v>
      </c>
      <c r="D6294" s="3">
        <f>D6293+H6293*Input!$B$2</f>
        <v>-72.769264468163755</v>
      </c>
      <c r="E6294" s="3">
        <f>E6293+Input!$B$2*C6294</f>
        <v>154.86355002281809</v>
      </c>
      <c r="F6294" s="3">
        <f>F6293+Input!$B$2*D6294</f>
        <v>-78.572002631426813</v>
      </c>
      <c r="G6294" s="3">
        <f>-(0.5*Input!$B$3*(C6294^2+D6294^2)*COS(I6293)*Input!$B$8*Input!$B$11)/(Input!$B$9/Input!$B$10)</f>
        <v>-3.4805643156044406</v>
      </c>
      <c r="H6294" s="3">
        <f>-(0.5*Input!$B$3*(C6294^2+D6294^2)*SIN(I6293)*Input!$B$8*Input!$B$11)/(Input!$B$9/Input!$B$10)-Input!$B$10</f>
        <v>-5.0672843933146972</v>
      </c>
      <c r="I6294" s="3">
        <f t="shared" si="197"/>
        <v>-1.4431300312262394</v>
      </c>
    </row>
    <row r="6295" spans="1:9">
      <c r="A6295" s="3">
        <f t="shared" si="196"/>
        <v>6293</v>
      </c>
      <c r="B6295" s="3">
        <f>B6294+Input!$B$2</f>
        <v>6.2930000000004362</v>
      </c>
      <c r="C6295" s="3">
        <f>C6294+G6294*Input!$B$2</f>
        <v>9.337505680987725</v>
      </c>
      <c r="D6295" s="3">
        <f>D6294+H6294*Input!$B$2</f>
        <v>-72.774331752557075</v>
      </c>
      <c r="E6295" s="3">
        <f>E6294+Input!$B$2*C6295</f>
        <v>154.87288752849906</v>
      </c>
      <c r="F6295" s="3">
        <f>F6294+Input!$B$2*D6295</f>
        <v>-78.644776963179368</v>
      </c>
      <c r="G6295" s="3">
        <f>-(0.5*Input!$B$3*(C6295^2+D6295^2)*COS(I6294)*Input!$B$8*Input!$B$11)/(Input!$B$9/Input!$B$10)</f>
        <v>-3.4794846728808868</v>
      </c>
      <c r="H6295" s="3">
        <f>-(0.5*Input!$B$3*(C6295^2+D6295^2)*SIN(I6294)*Input!$B$8*Input!$B$11)/(Input!$B$9/Input!$B$10)-Input!$B$10</f>
        <v>-5.0637037562708294</v>
      </c>
      <c r="I6295" s="3">
        <f t="shared" si="197"/>
        <v>-1.4431858762921792</v>
      </c>
    </row>
    <row r="6296" spans="1:9">
      <c r="A6296" s="3">
        <f t="shared" si="196"/>
        <v>6294</v>
      </c>
      <c r="B6296" s="3">
        <f>B6295+Input!$B$2</f>
        <v>6.2940000000004366</v>
      </c>
      <c r="C6296" s="3">
        <f>C6295+G6295*Input!$B$2</f>
        <v>9.334026196314845</v>
      </c>
      <c r="D6296" s="3">
        <f>D6295+H6295*Input!$B$2</f>
        <v>-72.779395456313338</v>
      </c>
      <c r="E6296" s="3">
        <f>E6295+Input!$B$2*C6296</f>
        <v>154.88222155469538</v>
      </c>
      <c r="F6296" s="3">
        <f>F6295+Input!$B$2*D6296</f>
        <v>-78.717556358635676</v>
      </c>
      <c r="G6296" s="3">
        <f>-(0.5*Input!$B$3*(C6296^2+D6296^2)*COS(I6295)*Input!$B$8*Input!$B$11)/(Input!$B$9/Input!$B$10)</f>
        <v>-3.4784051195787571</v>
      </c>
      <c r="H6296" s="3">
        <f>-(0.5*Input!$B$3*(C6296^2+D6296^2)*SIN(I6295)*Input!$B$8*Input!$B$11)/(Input!$B$9/Input!$B$10)-Input!$B$10</f>
        <v>-5.0601253942540971</v>
      </c>
      <c r="I6296" s="3">
        <f t="shared" si="197"/>
        <v>-1.4432416935797578</v>
      </c>
    </row>
    <row r="6297" spans="1:9">
      <c r="A6297" s="3">
        <f t="shared" si="196"/>
        <v>6295</v>
      </c>
      <c r="B6297" s="3">
        <f>B6296+Input!$B$2</f>
        <v>6.2950000000004369</v>
      </c>
      <c r="C6297" s="3">
        <f>C6296+G6296*Input!$B$2</f>
        <v>9.3305477911952668</v>
      </c>
      <c r="D6297" s="3">
        <f>D6296+H6296*Input!$B$2</f>
        <v>-72.78445558170759</v>
      </c>
      <c r="E6297" s="3">
        <f>E6296+Input!$B$2*C6297</f>
        <v>154.89155210248657</v>
      </c>
      <c r="F6297" s="3">
        <f>F6296+Input!$B$2*D6297</f>
        <v>-78.790340814217387</v>
      </c>
      <c r="G6297" s="3">
        <f>-(0.5*Input!$B$3*(C6297^2+D6297^2)*COS(I6296)*Input!$B$8*Input!$B$11)/(Input!$B$9/Input!$B$10)</f>
        <v>-3.4773256560010699</v>
      </c>
      <c r="H6297" s="3">
        <f>-(0.5*Input!$B$3*(C6297^2+D6297^2)*SIN(I6296)*Input!$B$8*Input!$B$11)/(Input!$B$9/Input!$B$10)-Input!$B$10</f>
        <v>-5.0565493061929594</v>
      </c>
      <c r="I6297" s="3">
        <f t="shared" si="197"/>
        <v>-1.4432974831067709</v>
      </c>
    </row>
    <row r="6298" spans="1:9">
      <c r="A6298" s="3">
        <f t="shared" si="196"/>
        <v>6296</v>
      </c>
      <c r="B6298" s="3">
        <f>B6297+Input!$B$2</f>
        <v>6.2960000000004372</v>
      </c>
      <c r="C6298" s="3">
        <f>C6297+G6297*Input!$B$2</f>
        <v>9.3270704655392649</v>
      </c>
      <c r="D6298" s="3">
        <f>D6297+H6297*Input!$B$2</f>
        <v>-72.78951213101378</v>
      </c>
      <c r="E6298" s="3">
        <f>E6297+Input!$B$2*C6298</f>
        <v>154.9008791729521</v>
      </c>
      <c r="F6298" s="3">
        <f>F6297+Input!$B$2*D6298</f>
        <v>-78.863130326348397</v>
      </c>
      <c r="G6298" s="3">
        <f>-(0.5*Input!$B$3*(C6298^2+D6298^2)*COS(I6297)*Input!$B$8*Input!$B$11)/(Input!$B$9/Input!$B$10)</f>
        <v>-3.4762462824504348</v>
      </c>
      <c r="H6298" s="3">
        <f>-(0.5*Input!$B$3*(C6298^2+D6298^2)*SIN(I6297)*Input!$B$8*Input!$B$11)/(Input!$B$9/Input!$B$10)-Input!$B$10</f>
        <v>-5.0529754910158431</v>
      </c>
      <c r="I6298" s="3">
        <f t="shared" si="197"/>
        <v>-1.4433532448909971</v>
      </c>
    </row>
    <row r="6299" spans="1:9">
      <c r="A6299" s="3">
        <f t="shared" si="196"/>
        <v>6297</v>
      </c>
      <c r="B6299" s="3">
        <f>B6298+Input!$B$2</f>
        <v>6.2970000000004376</v>
      </c>
      <c r="C6299" s="3">
        <f>C6298+G6298*Input!$B$2</f>
        <v>9.3235942192568153</v>
      </c>
      <c r="D6299" s="3">
        <f>D6298+H6298*Input!$B$2</f>
        <v>-72.794565106504791</v>
      </c>
      <c r="E6299" s="3">
        <f>E6298+Input!$B$2*C6299</f>
        <v>154.91020276717137</v>
      </c>
      <c r="F6299" s="3">
        <f>F6298+Input!$B$2*D6299</f>
        <v>-78.935924891454903</v>
      </c>
      <c r="G6299" s="3">
        <f>-(0.5*Input!$B$3*(C6299^2+D6299^2)*COS(I6298)*Input!$B$8*Input!$B$11)/(Input!$B$9/Input!$B$10)</f>
        <v>-3.4751669992290872</v>
      </c>
      <c r="H6299" s="3">
        <f>-(0.5*Input!$B$3*(C6299^2+D6299^2)*SIN(I6298)*Input!$B$8*Input!$B$11)/(Input!$B$9/Input!$B$10)-Input!$B$10</f>
        <v>-5.0494039476510864</v>
      </c>
      <c r="I6299" s="3">
        <f t="shared" si="197"/>
        <v>-1.4434089789502009</v>
      </c>
    </row>
    <row r="6300" spans="1:9">
      <c r="A6300" s="3">
        <f t="shared" si="196"/>
        <v>6298</v>
      </c>
      <c r="B6300" s="3">
        <f>B6299+Input!$B$2</f>
        <v>6.2980000000004379</v>
      </c>
      <c r="C6300" s="3">
        <f>C6299+G6299*Input!$B$2</f>
        <v>9.3201190522575867</v>
      </c>
      <c r="D6300" s="3">
        <f>D6299+H6299*Input!$B$2</f>
        <v>-72.799614510452443</v>
      </c>
      <c r="E6300" s="3">
        <f>E6299+Input!$B$2*C6300</f>
        <v>154.91952288622363</v>
      </c>
      <c r="F6300" s="3">
        <f>F6299+Input!$B$2*D6300</f>
        <v>-79.008724505965361</v>
      </c>
      <c r="G6300" s="3">
        <f>-(0.5*Input!$B$3*(C6300^2+D6300^2)*COS(I6299)*Input!$B$8*Input!$B$11)/(Input!$B$9/Input!$B$10)</f>
        <v>-3.4740878066388294</v>
      </c>
      <c r="H6300" s="3">
        <f>-(0.5*Input!$B$3*(C6300^2+D6300^2)*SIN(I6299)*Input!$B$8*Input!$B$11)/(Input!$B$9/Input!$B$10)-Input!$B$10</f>
        <v>-5.045834675026974</v>
      </c>
      <c r="I6300" s="3">
        <f t="shared" si="197"/>
        <v>-1.44346468530213</v>
      </c>
    </row>
    <row r="6301" spans="1:9">
      <c r="A6301" s="3">
        <f t="shared" si="196"/>
        <v>6299</v>
      </c>
      <c r="B6301" s="3">
        <f>B6300+Input!$B$2</f>
        <v>6.2990000000004382</v>
      </c>
      <c r="C6301" s="3">
        <f>C6300+G6300*Input!$B$2</f>
        <v>9.3166449644509477</v>
      </c>
      <c r="D6301" s="3">
        <f>D6300+H6300*Input!$B$2</f>
        <v>-72.804660345127473</v>
      </c>
      <c r="E6301" s="3">
        <f>E6300+Input!$B$2*C6301</f>
        <v>154.92883953118809</v>
      </c>
      <c r="F6301" s="3">
        <f>F6300+Input!$B$2*D6301</f>
        <v>-79.081529166310489</v>
      </c>
      <c r="G6301" s="3">
        <f>-(0.5*Input!$B$3*(C6301^2+D6301^2)*COS(I6300)*Input!$B$8*Input!$B$11)/(Input!$B$9/Input!$B$10)</f>
        <v>-3.4730087049810807</v>
      </c>
      <c r="H6301" s="3">
        <f>-(0.5*Input!$B$3*(C6301^2+D6301^2)*SIN(I6300)*Input!$B$8*Input!$B$11)/(Input!$B$9/Input!$B$10)-Input!$B$10</f>
        <v>-5.0422676720717057</v>
      </c>
      <c r="I6301" s="3">
        <f t="shared" si="197"/>
        <v>-1.4435203639645162</v>
      </c>
    </row>
    <row r="6302" spans="1:9">
      <c r="A6302" s="3">
        <f t="shared" si="196"/>
        <v>6300</v>
      </c>
      <c r="B6302" s="3">
        <f>B6301+Input!$B$2</f>
        <v>6.3000000000004386</v>
      </c>
      <c r="C6302" s="3">
        <f>C6301+G6301*Input!$B$2</f>
        <v>9.3131719557459665</v>
      </c>
      <c r="D6302" s="3">
        <f>D6301+H6301*Input!$B$2</f>
        <v>-72.809702612799541</v>
      </c>
      <c r="E6302" s="3">
        <f>E6301+Input!$B$2*C6302</f>
        <v>154.93815270314383</v>
      </c>
      <c r="F6302" s="3">
        <f>F6301+Input!$B$2*D6302</f>
        <v>-79.15433886892329</v>
      </c>
      <c r="G6302" s="3">
        <f>-(0.5*Input!$B$3*(C6302^2+D6302^2)*COS(I6301)*Input!$B$8*Input!$B$11)/(Input!$B$9/Input!$B$10)</f>
        <v>-3.4719296945568687</v>
      </c>
      <c r="H6302" s="3">
        <f>-(0.5*Input!$B$3*(C6302^2+D6302^2)*SIN(I6301)*Input!$B$8*Input!$B$11)/(Input!$B$9/Input!$B$10)-Input!$B$10</f>
        <v>-5.0387029377134454</v>
      </c>
      <c r="I6302" s="3">
        <f t="shared" si="197"/>
        <v>-1.4435760149550765</v>
      </c>
    </row>
    <row r="6303" spans="1:9">
      <c r="A6303" s="3">
        <f t="shared" si="196"/>
        <v>6301</v>
      </c>
      <c r="B6303" s="3">
        <f>B6302+Input!$B$2</f>
        <v>6.3010000000004389</v>
      </c>
      <c r="C6303" s="3">
        <f>C6302+G6302*Input!$B$2</f>
        <v>9.3097000260514093</v>
      </c>
      <c r="D6303" s="3">
        <f>D6302+H6302*Input!$B$2</f>
        <v>-72.814741315737251</v>
      </c>
      <c r="E6303" s="3">
        <f>E6302+Input!$B$2*C6303</f>
        <v>154.94746240316988</v>
      </c>
      <c r="F6303" s="3">
        <f>F6302+Input!$B$2*D6303</f>
        <v>-79.227153610239029</v>
      </c>
      <c r="G6303" s="3">
        <f>-(0.5*Input!$B$3*(C6303^2+D6303^2)*COS(I6302)*Input!$B$8*Input!$B$11)/(Input!$B$9/Input!$B$10)</f>
        <v>-3.4708507756667957</v>
      </c>
      <c r="H6303" s="3">
        <f>-(0.5*Input!$B$3*(C6303^2+D6303^2)*SIN(I6302)*Input!$B$8*Input!$B$11)/(Input!$B$9/Input!$B$10)-Input!$B$10</f>
        <v>-5.0351404708802718</v>
      </c>
      <c r="I6303" s="3">
        <f t="shared" si="197"/>
        <v>-1.4436316382915111</v>
      </c>
    </row>
    <row r="6304" spans="1:9">
      <c r="A6304" s="3">
        <f t="shared" si="196"/>
        <v>6302</v>
      </c>
      <c r="B6304" s="3">
        <f>B6303+Input!$B$2</f>
        <v>6.3020000000004393</v>
      </c>
      <c r="C6304" s="3">
        <f>C6303+G6303*Input!$B$2</f>
        <v>9.3062291752757424</v>
      </c>
      <c r="D6304" s="3">
        <f>D6303+H6303*Input!$B$2</f>
        <v>-72.819776456208132</v>
      </c>
      <c r="E6304" s="3">
        <f>E6303+Input!$B$2*C6304</f>
        <v>154.95676863234516</v>
      </c>
      <c r="F6304" s="3">
        <f>F6303+Input!$B$2*D6304</f>
        <v>-79.299973386695243</v>
      </c>
      <c r="G6304" s="3">
        <f>-(0.5*Input!$B$3*(C6304^2+D6304^2)*COS(I6303)*Input!$B$8*Input!$B$11)/(Input!$B$9/Input!$B$10)</f>
        <v>-3.4697719486110916</v>
      </c>
      <c r="H6304" s="3">
        <f>-(0.5*Input!$B$3*(C6304^2+D6304^2)*SIN(I6303)*Input!$B$8*Input!$B$11)/(Input!$B$9/Input!$B$10)-Input!$B$10</f>
        <v>-5.0315802705002071</v>
      </c>
      <c r="I6304" s="3">
        <f t="shared" si="197"/>
        <v>-1.443687233991505</v>
      </c>
    </row>
    <row r="6305" spans="1:9">
      <c r="A6305" s="3">
        <f t="shared" si="196"/>
        <v>6303</v>
      </c>
      <c r="B6305" s="3">
        <f>B6304+Input!$B$2</f>
        <v>6.3030000000004396</v>
      </c>
      <c r="C6305" s="3">
        <f>C6304+G6304*Input!$B$2</f>
        <v>9.3027594033271317</v>
      </c>
      <c r="D6305" s="3">
        <f>D6304+H6304*Input!$B$2</f>
        <v>-72.824808036478629</v>
      </c>
      <c r="E6305" s="3">
        <f>E6304+Input!$B$2*C6305</f>
        <v>154.9660713917485</v>
      </c>
      <c r="F6305" s="3">
        <f>F6304+Input!$B$2*D6305</f>
        <v>-79.372798194731715</v>
      </c>
      <c r="G6305" s="3">
        <f>-(0.5*Input!$B$3*(C6305^2+D6305^2)*COS(I6304)*Input!$B$8*Input!$B$11)/(Input!$B$9/Input!$B$10)</f>
        <v>-3.4686932136895794</v>
      </c>
      <c r="H6305" s="3">
        <f>-(0.5*Input!$B$3*(C6305^2+D6305^2)*SIN(I6304)*Input!$B$8*Input!$B$11)/(Input!$B$9/Input!$B$10)-Input!$B$10</f>
        <v>-5.028022335501209</v>
      </c>
      <c r="I6305" s="3">
        <f t="shared" si="197"/>
        <v>-1.4437428020727276</v>
      </c>
    </row>
    <row r="6306" spans="1:9">
      <c r="A6306" s="3">
        <f t="shared" si="196"/>
        <v>6304</v>
      </c>
      <c r="B6306" s="3">
        <f>B6305+Input!$B$2</f>
        <v>6.3040000000004399</v>
      </c>
      <c r="C6306" s="3">
        <f>C6305+G6305*Input!$B$2</f>
        <v>9.2992907101134428</v>
      </c>
      <c r="D6306" s="3">
        <f>D6305+H6305*Input!$B$2</f>
        <v>-72.829836058814124</v>
      </c>
      <c r="E6306" s="3">
        <f>E6305+Input!$B$2*C6306</f>
        <v>154.97537068245862</v>
      </c>
      <c r="F6306" s="3">
        <f>F6305+Input!$B$2*D6306</f>
        <v>-79.44562803079053</v>
      </c>
      <c r="G6306" s="3">
        <f>-(0.5*Input!$B$3*(C6306^2+D6306^2)*COS(I6305)*Input!$B$8*Input!$B$11)/(Input!$B$9/Input!$B$10)</f>
        <v>-3.4676145712016733</v>
      </c>
      <c r="H6306" s="3">
        <f>-(0.5*Input!$B$3*(C6306^2+D6306^2)*SIN(I6305)*Input!$B$8*Input!$B$11)/(Input!$B$9/Input!$B$10)-Input!$B$10</f>
        <v>-5.0244666648111895</v>
      </c>
      <c r="I6306" s="3">
        <f t="shared" si="197"/>
        <v>-1.4437983425528327</v>
      </c>
    </row>
    <row r="6307" spans="1:9">
      <c r="A6307" s="3">
        <f t="shared" si="196"/>
        <v>6305</v>
      </c>
      <c r="B6307" s="3">
        <f>B6306+Input!$B$2</f>
        <v>6.3050000000004403</v>
      </c>
      <c r="C6307" s="3">
        <f>C6306+G6306*Input!$B$2</f>
        <v>9.2958230955422412</v>
      </c>
      <c r="D6307" s="3">
        <f>D6306+H6306*Input!$B$2</f>
        <v>-72.834860525478931</v>
      </c>
      <c r="E6307" s="3">
        <f>E6306+Input!$B$2*C6307</f>
        <v>154.98466650555417</v>
      </c>
      <c r="F6307" s="3">
        <f>F6306+Input!$B$2*D6307</f>
        <v>-79.518462891316005</v>
      </c>
      <c r="G6307" s="3">
        <f>-(0.5*Input!$B$3*(C6307^2+D6307^2)*COS(I6306)*Input!$B$8*Input!$B$11)/(Input!$B$9/Input!$B$10)</f>
        <v>-3.4665360214463976</v>
      </c>
      <c r="H6307" s="3">
        <f>-(0.5*Input!$B$3*(C6307^2+D6307^2)*SIN(I6306)*Input!$B$8*Input!$B$11)/(Input!$B$9/Input!$B$10)-Input!$B$10</f>
        <v>-5.0209132573579716</v>
      </c>
      <c r="I6307" s="3">
        <f t="shared" si="197"/>
        <v>-1.4438538554494575</v>
      </c>
    </row>
    <row r="6308" spans="1:9">
      <c r="A6308" s="3">
        <f t="shared" si="196"/>
        <v>6306</v>
      </c>
      <c r="B6308" s="3">
        <f>B6307+Input!$B$2</f>
        <v>6.3060000000004406</v>
      </c>
      <c r="C6308" s="3">
        <f>C6307+G6307*Input!$B$2</f>
        <v>9.292356559520794</v>
      </c>
      <c r="D6308" s="3">
        <f>D6307+H6307*Input!$B$2</f>
        <v>-72.839881438736285</v>
      </c>
      <c r="E6308" s="3">
        <f>E6307+Input!$B$2*C6308</f>
        <v>154.99395886211369</v>
      </c>
      <c r="F6308" s="3">
        <f>F6307+Input!$B$2*D6308</f>
        <v>-79.591302772754744</v>
      </c>
      <c r="G6308" s="3">
        <f>-(0.5*Input!$B$3*(C6308^2+D6308^2)*COS(I6307)*Input!$B$8*Input!$B$11)/(Input!$B$9/Input!$B$10)</f>
        <v>-3.4654575647223909</v>
      </c>
      <c r="H6308" s="3">
        <f>-(0.5*Input!$B$3*(C6308^2+D6308^2)*SIN(I6307)*Input!$B$8*Input!$B$11)/(Input!$B$9/Input!$B$10)-Input!$B$10</f>
        <v>-5.0173621120693497</v>
      </c>
      <c r="I6308" s="3">
        <f t="shared" si="197"/>
        <v>-1.443909340780225</v>
      </c>
    </row>
    <row r="6309" spans="1:9">
      <c r="A6309" s="3">
        <f t="shared" si="196"/>
        <v>6307</v>
      </c>
      <c r="B6309" s="3">
        <f>B6308+Input!$B$2</f>
        <v>6.3070000000004409</v>
      </c>
      <c r="C6309" s="3">
        <f>C6308+G6308*Input!$B$2</f>
        <v>9.2888911019560716</v>
      </c>
      <c r="D6309" s="3">
        <f>D6308+H6308*Input!$B$2</f>
        <v>-72.844898800848355</v>
      </c>
      <c r="E6309" s="3">
        <f>E6308+Input!$B$2*C6309</f>
        <v>155.00324775321565</v>
      </c>
      <c r="F6309" s="3">
        <f>F6308+Input!$B$2*D6309</f>
        <v>-79.664147671555597</v>
      </c>
      <c r="G6309" s="3">
        <f>-(0.5*Input!$B$3*(C6309^2+D6309^2)*COS(I6308)*Input!$B$8*Input!$B$11)/(Input!$B$9/Input!$B$10)</f>
        <v>-3.46437920132787</v>
      </c>
      <c r="H6309" s="3">
        <f>-(0.5*Input!$B$3*(C6309^2+D6309^2)*SIN(I6308)*Input!$B$8*Input!$B$11)/(Input!$B$9/Input!$B$10)-Input!$B$10</f>
        <v>-5.0138132278730367</v>
      </c>
      <c r="I6309" s="3">
        <f t="shared" si="197"/>
        <v>-1.4439647985627417</v>
      </c>
    </row>
    <row r="6310" spans="1:9">
      <c r="A6310" s="3">
        <f t="shared" si="196"/>
        <v>6308</v>
      </c>
      <c r="B6310" s="3">
        <f>B6309+Input!$B$2</f>
        <v>6.3080000000004413</v>
      </c>
      <c r="C6310" s="3">
        <f>C6309+G6309*Input!$B$2</f>
        <v>9.2854267227547442</v>
      </c>
      <c r="D6310" s="3">
        <f>D6309+H6309*Input!$B$2</f>
        <v>-72.849912614076231</v>
      </c>
      <c r="E6310" s="3">
        <f>E6309+Input!$B$2*C6310</f>
        <v>155.0125331799384</v>
      </c>
      <c r="F6310" s="3">
        <f>F6309+Input!$B$2*D6310</f>
        <v>-79.736997584169671</v>
      </c>
      <c r="G6310" s="3">
        <f>-(0.5*Input!$B$3*(C6310^2+D6310^2)*COS(I6309)*Input!$B$8*Input!$B$11)/(Input!$B$9/Input!$B$10)</f>
        <v>-3.4633009315606667</v>
      </c>
      <c r="H6310" s="3">
        <f>-(0.5*Input!$B$3*(C6310^2+D6310^2)*SIN(I6309)*Input!$B$8*Input!$B$11)/(Input!$B$9/Input!$B$10)-Input!$B$10</f>
        <v>-5.0102666036967172</v>
      </c>
      <c r="I6310" s="3">
        <f t="shared" si="197"/>
        <v>-1.4440202288145982</v>
      </c>
    </row>
    <row r="6311" spans="1:9">
      <c r="A6311" s="3">
        <f t="shared" si="196"/>
        <v>6309</v>
      </c>
      <c r="B6311" s="3">
        <f>B6310+Input!$B$2</f>
        <v>6.3090000000004416</v>
      </c>
      <c r="C6311" s="3">
        <f>C6310+G6310*Input!$B$2</f>
        <v>9.2819634218231837</v>
      </c>
      <c r="D6311" s="3">
        <f>D6310+H6310*Input!$B$2</f>
        <v>-72.854922880679922</v>
      </c>
      <c r="E6311" s="3">
        <f>E6310+Input!$B$2*C6311</f>
        <v>155.02181514336021</v>
      </c>
      <c r="F6311" s="3">
        <f>F6310+Input!$B$2*D6311</f>
        <v>-79.809852507050351</v>
      </c>
      <c r="G6311" s="3">
        <f>-(0.5*Input!$B$3*(C6311^2+D6311^2)*COS(I6310)*Input!$B$8*Input!$B$11)/(Input!$B$9/Input!$B$10)</f>
        <v>-3.4622227557182264</v>
      </c>
      <c r="H6311" s="3">
        <f>-(0.5*Input!$B$3*(C6311^2+D6311^2)*SIN(I6310)*Input!$B$8*Input!$B$11)/(Input!$B$9/Input!$B$10)-Input!$B$10</f>
        <v>-5.0067222384680115</v>
      </c>
      <c r="I6311" s="3">
        <f t="shared" si="197"/>
        <v>-1.4440756315533707</v>
      </c>
    </row>
    <row r="6312" spans="1:9">
      <c r="A6312" s="3">
        <f t="shared" si="196"/>
        <v>6310</v>
      </c>
      <c r="B6312" s="3">
        <f>B6311+Input!$B$2</f>
        <v>6.3100000000004419</v>
      </c>
      <c r="C6312" s="3">
        <f>C6311+G6311*Input!$B$2</f>
        <v>9.2785011990674651</v>
      </c>
      <c r="D6312" s="3">
        <f>D6311+H6311*Input!$B$2</f>
        <v>-72.859929602918385</v>
      </c>
      <c r="E6312" s="3">
        <f>E6311+Input!$B$2*C6312</f>
        <v>155.03109364455929</v>
      </c>
      <c r="F6312" s="3">
        <f>F6311+Input!$B$2*D6312</f>
        <v>-79.882712436653264</v>
      </c>
      <c r="G6312" s="3">
        <f>-(0.5*Input!$B$3*(C6312^2+D6312^2)*COS(I6311)*Input!$B$8*Input!$B$11)/(Input!$B$9/Input!$B$10)</f>
        <v>-3.4611446740975715</v>
      </c>
      <c r="H6312" s="3">
        <f>-(0.5*Input!$B$3*(C6312^2+D6312^2)*SIN(I6311)*Input!$B$8*Input!$B$11)/(Input!$B$9/Input!$B$10)-Input!$B$10</f>
        <v>-5.0031801311144726</v>
      </c>
      <c r="I6312" s="3">
        <f t="shared" si="197"/>
        <v>-1.4441310067966184</v>
      </c>
    </row>
    <row r="6313" spans="1:9">
      <c r="A6313" s="3">
        <f t="shared" si="196"/>
        <v>6311</v>
      </c>
      <c r="B6313" s="3">
        <f>B6312+Input!$B$2</f>
        <v>6.3110000000004423</v>
      </c>
      <c r="C6313" s="3">
        <f>C6312+G6312*Input!$B$2</f>
        <v>9.2750400543933669</v>
      </c>
      <c r="D6313" s="3">
        <f>D6312+H6312*Input!$B$2</f>
        <v>-72.864932783049497</v>
      </c>
      <c r="E6313" s="3">
        <f>E6312+Input!$B$2*C6313</f>
        <v>155.0403686846137</v>
      </c>
      <c r="F6313" s="3">
        <f>F6312+Input!$B$2*D6313</f>
        <v>-79.955577369436313</v>
      </c>
      <c r="G6313" s="3">
        <f>-(0.5*Input!$B$3*(C6313^2+D6313^2)*COS(I6312)*Input!$B$8*Input!$B$11)/(Input!$B$9/Input!$B$10)</f>
        <v>-3.4600666869953587</v>
      </c>
      <c r="H6313" s="3">
        <f>-(0.5*Input!$B$3*(C6313^2+D6313^2)*SIN(I6312)*Input!$B$8*Input!$B$11)/(Input!$B$9/Input!$B$10)-Input!$B$10</f>
        <v>-4.9996402805636073</v>
      </c>
      <c r="I6313" s="3">
        <f t="shared" si="197"/>
        <v>-1.444186354561886</v>
      </c>
    </row>
    <row r="6314" spans="1:9">
      <c r="A6314" s="3">
        <f t="shared" si="196"/>
        <v>6312</v>
      </c>
      <c r="B6314" s="3">
        <f>B6313+Input!$B$2</f>
        <v>6.3120000000004426</v>
      </c>
      <c r="C6314" s="3">
        <f>C6313+G6313*Input!$B$2</f>
        <v>9.2715799877063709</v>
      </c>
      <c r="D6314" s="3">
        <f>D6313+H6313*Input!$B$2</f>
        <v>-72.869932423330056</v>
      </c>
      <c r="E6314" s="3">
        <f>E6313+Input!$B$2*C6314</f>
        <v>155.04964026460141</v>
      </c>
      <c r="F6314" s="3">
        <f>F6313+Input!$B$2*D6314</f>
        <v>-80.028447301859643</v>
      </c>
      <c r="G6314" s="3">
        <f>-(0.5*Input!$B$3*(C6314^2+D6314^2)*COS(I6313)*Input!$B$8*Input!$B$11)/(Input!$B$9/Input!$B$10)</f>
        <v>-3.4589887947078273</v>
      </c>
      <c r="H6314" s="3">
        <f>-(0.5*Input!$B$3*(C6314^2+D6314^2)*SIN(I6313)*Input!$B$8*Input!$B$11)/(Input!$B$9/Input!$B$10)-Input!$B$10</f>
        <v>-4.9961026857428763</v>
      </c>
      <c r="I6314" s="3">
        <f t="shared" si="197"/>
        <v>-1.4442416748667024</v>
      </c>
    </row>
    <row r="6315" spans="1:9">
      <c r="A6315" s="3">
        <f t="shared" si="196"/>
        <v>6313</v>
      </c>
      <c r="B6315" s="3">
        <f>B6314+Input!$B$2</f>
        <v>6.3130000000004429</v>
      </c>
      <c r="C6315" s="3">
        <f>C6314+G6314*Input!$B$2</f>
        <v>9.2681209989116624</v>
      </c>
      <c r="D6315" s="3">
        <f>D6314+H6314*Input!$B$2</f>
        <v>-72.874928526015793</v>
      </c>
      <c r="E6315" s="3">
        <f>E6314+Input!$B$2*C6315</f>
        <v>155.05890838560032</v>
      </c>
      <c r="F6315" s="3">
        <f>F6314+Input!$B$2*D6315</f>
        <v>-80.101322230385662</v>
      </c>
      <c r="G6315" s="3">
        <f>-(0.5*Input!$B$3*(C6315^2+D6315^2)*COS(I6314)*Input!$B$8*Input!$B$11)/(Input!$B$9/Input!$B$10)</f>
        <v>-3.4579109975308242</v>
      </c>
      <c r="H6315" s="3">
        <f>-(0.5*Input!$B$3*(C6315^2+D6315^2)*SIN(I6314)*Input!$B$8*Input!$B$11)/(Input!$B$9/Input!$B$10)-Input!$B$10</f>
        <v>-4.9925673455796904</v>
      </c>
      <c r="I6315" s="3">
        <f t="shared" si="197"/>
        <v>-1.4442969677285806</v>
      </c>
    </row>
    <row r="6316" spans="1:9">
      <c r="A6316" s="3">
        <f t="shared" si="196"/>
        <v>6314</v>
      </c>
      <c r="B6316" s="3">
        <f>B6315+Input!$B$2</f>
        <v>6.3140000000004433</v>
      </c>
      <c r="C6316" s="3">
        <f>C6315+G6315*Input!$B$2</f>
        <v>9.2646630879141316</v>
      </c>
      <c r="D6316" s="3">
        <f>D6315+H6315*Input!$B$2</f>
        <v>-72.879921093361375</v>
      </c>
      <c r="E6316" s="3">
        <f>E6315+Input!$B$2*C6316</f>
        <v>155.06817304868824</v>
      </c>
      <c r="F6316" s="3">
        <f>F6315+Input!$B$2*D6316</f>
        <v>-80.174202151479022</v>
      </c>
      <c r="G6316" s="3">
        <f>-(0.5*Input!$B$3*(C6316^2+D6316^2)*COS(I6315)*Input!$B$8*Input!$B$11)/(Input!$B$9/Input!$B$10)</f>
        <v>-3.4568332957598096</v>
      </c>
      <c r="H6316" s="3">
        <f>-(0.5*Input!$B$3*(C6316^2+D6316^2)*SIN(I6315)*Input!$B$8*Input!$B$11)/(Input!$B$9/Input!$B$10)-Input!$B$10</f>
        <v>-4.9890342590013965</v>
      </c>
      <c r="I6316" s="3">
        <f t="shared" si="197"/>
        <v>-1.4443522331650187</v>
      </c>
    </row>
    <row r="6317" spans="1:9">
      <c r="A6317" s="3">
        <f t="shared" si="196"/>
        <v>6315</v>
      </c>
      <c r="B6317" s="3">
        <f>B6316+Input!$B$2</f>
        <v>6.3150000000004436</v>
      </c>
      <c r="C6317" s="3">
        <f>C6316+G6316*Input!$B$2</f>
        <v>9.2612062546183722</v>
      </c>
      <c r="D6317" s="3">
        <f>D6316+H6316*Input!$B$2</f>
        <v>-72.884910127620373</v>
      </c>
      <c r="E6317" s="3">
        <f>E6316+Input!$B$2*C6317</f>
        <v>155.07743425494286</v>
      </c>
      <c r="F6317" s="3">
        <f>F6316+Input!$B$2*D6317</f>
        <v>-80.247087061606649</v>
      </c>
      <c r="G6317" s="3">
        <f>-(0.5*Input!$B$3*(C6317^2+D6317^2)*COS(I6316)*Input!$B$8*Input!$B$11)/(Input!$B$9/Input!$B$10)</f>
        <v>-3.4557556896898363</v>
      </c>
      <c r="H6317" s="3">
        <f>-(0.5*Input!$B$3*(C6317^2+D6317^2)*SIN(I6316)*Input!$B$8*Input!$B$11)/(Input!$B$9/Input!$B$10)-Input!$B$10</f>
        <v>-4.9855034249353167</v>
      </c>
      <c r="I6317" s="3">
        <f t="shared" si="197"/>
        <v>-1.4444074711934989</v>
      </c>
    </row>
    <row r="6318" spans="1:9">
      <c r="A6318" s="3">
        <f t="shared" si="196"/>
        <v>6316</v>
      </c>
      <c r="B6318" s="3">
        <f>B6317+Input!$B$2</f>
        <v>6.3160000000004439</v>
      </c>
      <c r="C6318" s="3">
        <f>C6317+G6317*Input!$B$2</f>
        <v>9.257750498928683</v>
      </c>
      <c r="D6318" s="3">
        <f>D6317+H6317*Input!$B$2</f>
        <v>-72.889895631045306</v>
      </c>
      <c r="E6318" s="3">
        <f>E6317+Input!$B$2*C6318</f>
        <v>155.08669200544179</v>
      </c>
      <c r="F6318" s="3">
        <f>F6317+Input!$B$2*D6318</f>
        <v>-80.319976957237699</v>
      </c>
      <c r="G6318" s="3">
        <f>-(0.5*Input!$B$3*(C6318^2+D6318^2)*COS(I6317)*Input!$B$8*Input!$B$11)/(Input!$B$9/Input!$B$10)</f>
        <v>-3.4546781796155734</v>
      </c>
      <c r="H6318" s="3">
        <f>-(0.5*Input!$B$3*(C6318^2+D6318^2)*SIN(I6317)*Input!$B$8*Input!$B$11)/(Input!$B$9/Input!$B$10)-Input!$B$10</f>
        <v>-4.9819748423086949</v>
      </c>
      <c r="I6318" s="3">
        <f t="shared" si="197"/>
        <v>-1.4444626818314878</v>
      </c>
    </row>
    <row r="6319" spans="1:9">
      <c r="A6319" s="3">
        <f t="shared" si="196"/>
        <v>6317</v>
      </c>
      <c r="B6319" s="3">
        <f>B6318+Input!$B$2</f>
        <v>6.3170000000004443</v>
      </c>
      <c r="C6319" s="3">
        <f>C6318+G6318*Input!$B$2</f>
        <v>9.2542958207490678</v>
      </c>
      <c r="D6319" s="3">
        <f>D6318+H6318*Input!$B$2</f>
        <v>-72.894877605887615</v>
      </c>
      <c r="E6319" s="3">
        <f>E6318+Input!$B$2*C6319</f>
        <v>155.09594630126253</v>
      </c>
      <c r="F6319" s="3">
        <f>F6318+Input!$B$2*D6319</f>
        <v>-80.392871834843589</v>
      </c>
      <c r="G6319" s="3">
        <f>-(0.5*Input!$B$3*(C6319^2+D6319^2)*COS(I6318)*Input!$B$8*Input!$B$11)/(Input!$B$9/Input!$B$10)</f>
        <v>-3.4536007658312933</v>
      </c>
      <c r="H6319" s="3">
        <f>-(0.5*Input!$B$3*(C6319^2+D6319^2)*SIN(I6318)*Input!$B$8*Input!$B$11)/(Input!$B$9/Input!$B$10)-Input!$B$10</f>
        <v>-4.9784485100487643</v>
      </c>
      <c r="I6319" s="3">
        <f t="shared" si="197"/>
        <v>-1.4445178650964374</v>
      </c>
    </row>
    <row r="6320" spans="1:9">
      <c r="A6320" s="3">
        <f t="shared" si="196"/>
        <v>6318</v>
      </c>
      <c r="B6320" s="3">
        <f>B6319+Input!$B$2</f>
        <v>6.3180000000004446</v>
      </c>
      <c r="C6320" s="3">
        <f>C6319+G6319*Input!$B$2</f>
        <v>9.2508422199832356</v>
      </c>
      <c r="D6320" s="3">
        <f>D6319+H6319*Input!$B$2</f>
        <v>-72.899856054397659</v>
      </c>
      <c r="E6320" s="3">
        <f>E6319+Input!$B$2*C6320</f>
        <v>155.10519714348251</v>
      </c>
      <c r="F6320" s="3">
        <f>F6319+Input!$B$2*D6320</f>
        <v>-80.465771690897981</v>
      </c>
      <c r="G6320" s="3">
        <f>-(0.5*Input!$B$3*(C6320^2+D6320^2)*COS(I6319)*Input!$B$8*Input!$B$11)/(Input!$B$9/Input!$B$10)</f>
        <v>-3.4525234486308598</v>
      </c>
      <c r="H6320" s="3">
        <f>-(0.5*Input!$B$3*(C6320^2+D6320^2)*SIN(I6319)*Input!$B$8*Input!$B$11)/(Input!$B$9/Input!$B$10)-Input!$B$10</f>
        <v>-4.9749244270826978</v>
      </c>
      <c r="I6320" s="3">
        <f t="shared" si="197"/>
        <v>-1.4445730210057832</v>
      </c>
    </row>
    <row r="6321" spans="1:9">
      <c r="A6321" s="3">
        <f t="shared" si="196"/>
        <v>6319</v>
      </c>
      <c r="B6321" s="3">
        <f>B6320+Input!$B$2</f>
        <v>6.3190000000004449</v>
      </c>
      <c r="C6321" s="3">
        <f>C6320+G6320*Input!$B$2</f>
        <v>9.2473896965346043</v>
      </c>
      <c r="D6321" s="3">
        <f>D6320+H6320*Input!$B$2</f>
        <v>-72.904830978824748</v>
      </c>
      <c r="E6321" s="3">
        <f>E6320+Input!$B$2*C6321</f>
        <v>155.11444453317904</v>
      </c>
      <c r="F6321" s="3">
        <f>F6320+Input!$B$2*D6321</f>
        <v>-80.538676521876809</v>
      </c>
      <c r="G6321" s="3">
        <f>-(0.5*Input!$B$3*(C6321^2+D6321^2)*COS(I6320)*Input!$B$8*Input!$B$11)/(Input!$B$9/Input!$B$10)</f>
        <v>-3.4514462283077672</v>
      </c>
      <c r="H6321" s="3">
        <f>-(0.5*Input!$B$3*(C6321^2+D6321^2)*SIN(I6320)*Input!$B$8*Input!$B$11)/(Input!$B$9/Input!$B$10)-Input!$B$10</f>
        <v>-4.9714025923375935</v>
      </c>
      <c r="I6321" s="3">
        <f t="shared" si="197"/>
        <v>-1.444628149576946</v>
      </c>
    </row>
    <row r="6322" spans="1:9">
      <c r="A6322" s="3">
        <f t="shared" si="196"/>
        <v>6320</v>
      </c>
      <c r="B6322" s="3">
        <f>B6321+Input!$B$2</f>
        <v>6.3200000000004453</v>
      </c>
      <c r="C6322" s="3">
        <f>C6321+G6321*Input!$B$2</f>
        <v>9.2439382503062966</v>
      </c>
      <c r="D6322" s="3">
        <f>D6321+H6321*Input!$B$2</f>
        <v>-72.90980238141708</v>
      </c>
      <c r="E6322" s="3">
        <f>E6321+Input!$B$2*C6322</f>
        <v>155.12368847142935</v>
      </c>
      <c r="F6322" s="3">
        <f>F6321+Input!$B$2*D6322</f>
        <v>-80.611586324258226</v>
      </c>
      <c r="G6322" s="3">
        <f>-(0.5*Input!$B$3*(C6322^2+D6322^2)*COS(I6321)*Input!$B$8*Input!$B$11)/(Input!$B$9/Input!$B$10)</f>
        <v>-3.4503691051550964</v>
      </c>
      <c r="H6322" s="3">
        <f>-(0.5*Input!$B$3*(C6322^2+D6322^2)*SIN(I6321)*Input!$B$8*Input!$B$11)/(Input!$B$9/Input!$B$10)-Input!$B$10</f>
        <v>-4.9678830047405675</v>
      </c>
      <c r="I6322" s="3">
        <f t="shared" si="197"/>
        <v>-1.4446832508273311</v>
      </c>
    </row>
    <row r="6323" spans="1:9">
      <c r="A6323" s="3">
        <f t="shared" si="196"/>
        <v>6321</v>
      </c>
      <c r="B6323" s="3">
        <f>B6322+Input!$B$2</f>
        <v>6.3210000000004456</v>
      </c>
      <c r="C6323" s="3">
        <f>C6322+G6322*Input!$B$2</f>
        <v>9.2404878812011422</v>
      </c>
      <c r="D6323" s="3">
        <f>D6322+H6322*Input!$B$2</f>
        <v>-72.914770264421819</v>
      </c>
      <c r="E6323" s="3">
        <f>E6322+Input!$B$2*C6323</f>
        <v>155.13292895931056</v>
      </c>
      <c r="F6323" s="3">
        <f>F6322+Input!$B$2*D6323</f>
        <v>-80.684501094522645</v>
      </c>
      <c r="G6323" s="3">
        <f>-(0.5*Input!$B$3*(C6323^2+D6323^2)*COS(I6322)*Input!$B$8*Input!$B$11)/(Input!$B$9/Input!$B$10)</f>
        <v>-3.4492920794655366</v>
      </c>
      <c r="H6323" s="3">
        <f>-(0.5*Input!$B$3*(C6323^2+D6323^2)*SIN(I6322)*Input!$B$8*Input!$B$11)/(Input!$B$9/Input!$B$10)-Input!$B$10</f>
        <v>-4.964365663218647</v>
      </c>
      <c r="I6323" s="3">
        <f t="shared" si="197"/>
        <v>-1.444738324774328</v>
      </c>
    </row>
    <row r="6324" spans="1:9">
      <c r="A6324" s="3">
        <f t="shared" si="196"/>
        <v>6322</v>
      </c>
      <c r="B6324" s="3">
        <f>B6323+Input!$B$2</f>
        <v>6.3220000000004459</v>
      </c>
      <c r="C6324" s="3">
        <f>C6323+G6323*Input!$B$2</f>
        <v>9.237038589121676</v>
      </c>
      <c r="D6324" s="3">
        <f>D6323+H6323*Input!$B$2</f>
        <v>-72.919734630085031</v>
      </c>
      <c r="E6324" s="3">
        <f>E6323+Input!$B$2*C6324</f>
        <v>155.1421659978997</v>
      </c>
      <c r="F6324" s="3">
        <f>F6323+Input!$B$2*D6324</f>
        <v>-80.757420829152736</v>
      </c>
      <c r="G6324" s="3">
        <f>-(0.5*Input!$B$3*(C6324^2+D6324^2)*COS(I6323)*Input!$B$8*Input!$B$11)/(Input!$B$9/Input!$B$10)</f>
        <v>-3.4482151515314006</v>
      </c>
      <c r="H6324" s="3">
        <f>-(0.5*Input!$B$3*(C6324^2+D6324^2)*SIN(I6323)*Input!$B$8*Input!$B$11)/(Input!$B$9/Input!$B$10)-Input!$B$10</f>
        <v>-4.9608505666988343</v>
      </c>
      <c r="I6324" s="3">
        <f t="shared" si="197"/>
        <v>-1.4447933714353116</v>
      </c>
    </row>
    <row r="6325" spans="1:9">
      <c r="A6325" s="3">
        <f t="shared" si="196"/>
        <v>6323</v>
      </c>
      <c r="B6325" s="3">
        <f>B6324+Input!$B$2</f>
        <v>6.3230000000004463</v>
      </c>
      <c r="C6325" s="3">
        <f>C6324+G6324*Input!$B$2</f>
        <v>9.233590373970145</v>
      </c>
      <c r="D6325" s="3">
        <f>D6324+H6324*Input!$B$2</f>
        <v>-72.924695480651735</v>
      </c>
      <c r="E6325" s="3">
        <f>E6324+Input!$B$2*C6325</f>
        <v>155.15139958827368</v>
      </c>
      <c r="F6325" s="3">
        <f>F6324+Input!$B$2*D6325</f>
        <v>-80.830345524633387</v>
      </c>
      <c r="G6325" s="3">
        <f>-(0.5*Input!$B$3*(C6325^2+D6325^2)*COS(I6324)*Input!$B$8*Input!$B$11)/(Input!$B$9/Input!$B$10)</f>
        <v>-3.4471383216445828</v>
      </c>
      <c r="H6325" s="3">
        <f>-(0.5*Input!$B$3*(C6325^2+D6325^2)*SIN(I6324)*Input!$B$8*Input!$B$11)/(Input!$B$9/Input!$B$10)-Input!$B$10</f>
        <v>-4.9573377141080783</v>
      </c>
      <c r="I6325" s="3">
        <f t="shared" si="197"/>
        <v>-1.4448483908276406</v>
      </c>
    </row>
    <row r="6326" spans="1:9">
      <c r="A6326" s="3">
        <f t="shared" si="196"/>
        <v>6324</v>
      </c>
      <c r="B6326" s="3">
        <f>B6325+Input!$B$2</f>
        <v>6.3240000000004466</v>
      </c>
      <c r="C6326" s="3">
        <f>C6325+G6325*Input!$B$2</f>
        <v>9.2301432356484998</v>
      </c>
      <c r="D6326" s="3">
        <f>D6325+H6325*Input!$B$2</f>
        <v>-72.929652818365838</v>
      </c>
      <c r="E6326" s="3">
        <f>E6325+Input!$B$2*C6326</f>
        <v>155.16062973150932</v>
      </c>
      <c r="F6326" s="3">
        <f>F6325+Input!$B$2*D6326</f>
        <v>-80.903275177451746</v>
      </c>
      <c r="G6326" s="3">
        <f>-(0.5*Input!$B$3*(C6326^2+D6326^2)*COS(I6325)*Input!$B$8*Input!$B$11)/(Input!$B$9/Input!$B$10)</f>
        <v>-3.4460615900966114</v>
      </c>
      <c r="H6326" s="3">
        <f>-(0.5*Input!$B$3*(C6326^2+D6326^2)*SIN(I6325)*Input!$B$8*Input!$B$11)/(Input!$B$9/Input!$B$10)-Input!$B$10</f>
        <v>-4.9538271043733246</v>
      </c>
      <c r="I6326" s="3">
        <f t="shared" si="197"/>
        <v>-1.4449033829686593</v>
      </c>
    </row>
    <row r="6327" spans="1:9">
      <c r="A6327" s="3">
        <f t="shared" si="196"/>
        <v>6325</v>
      </c>
      <c r="B6327" s="3">
        <f>B6326+Input!$B$2</f>
        <v>6.3250000000004469</v>
      </c>
      <c r="C6327" s="3">
        <f>C6326+G6326*Input!$B$2</f>
        <v>9.226697174058403</v>
      </c>
      <c r="D6327" s="3">
        <f>D6326+H6326*Input!$B$2</f>
        <v>-72.934606645470211</v>
      </c>
      <c r="E6327" s="3">
        <f>E6326+Input!$B$2*C6327</f>
        <v>155.16985642868337</v>
      </c>
      <c r="F6327" s="3">
        <f>F6326+Input!$B$2*D6327</f>
        <v>-80.976209784097222</v>
      </c>
      <c r="G6327" s="3">
        <f>-(0.5*Input!$B$3*(C6327^2+D6327^2)*COS(I6326)*Input!$B$8*Input!$B$11)/(Input!$B$9/Input!$B$10)</f>
        <v>-3.444984957178598</v>
      </c>
      <c r="H6327" s="3">
        <f>-(0.5*Input!$B$3*(C6327^2+D6327^2)*SIN(I6326)*Input!$B$8*Input!$B$11)/(Input!$B$9/Input!$B$10)-Input!$B$10</f>
        <v>-4.9503187364214227</v>
      </c>
      <c r="I6327" s="3">
        <f t="shared" si="197"/>
        <v>-1.444958347875696</v>
      </c>
    </row>
    <row r="6328" spans="1:9">
      <c r="A6328" s="3">
        <f t="shared" si="196"/>
        <v>6326</v>
      </c>
      <c r="B6328" s="3">
        <f>B6327+Input!$B$2</f>
        <v>6.3260000000004473</v>
      </c>
      <c r="C6328" s="3">
        <f>C6327+G6327*Input!$B$2</f>
        <v>9.223252189101224</v>
      </c>
      <c r="D6328" s="3">
        <f>D6327+H6327*Input!$B$2</f>
        <v>-72.939556964206631</v>
      </c>
      <c r="E6328" s="3">
        <f>E6327+Input!$B$2*C6328</f>
        <v>155.17907968087246</v>
      </c>
      <c r="F6328" s="3">
        <f>F6327+Input!$B$2*D6328</f>
        <v>-81.049149341061423</v>
      </c>
      <c r="G6328" s="3">
        <f>-(0.5*Input!$B$3*(C6328^2+D6328^2)*COS(I6327)*Input!$B$8*Input!$B$11)/(Input!$B$9/Input!$B$10)</f>
        <v>-3.4439084231812762</v>
      </c>
      <c r="H6328" s="3">
        <f>-(0.5*Input!$B$3*(C6328^2+D6328^2)*SIN(I6327)*Input!$B$8*Input!$B$11)/(Input!$B$9/Input!$B$10)-Input!$B$10</f>
        <v>-4.9468126091792541</v>
      </c>
      <c r="I6328" s="3">
        <f t="shared" si="197"/>
        <v>-1.4450132855660638</v>
      </c>
    </row>
    <row r="6329" spans="1:9">
      <c r="A6329" s="3">
        <f t="shared" si="196"/>
        <v>6327</v>
      </c>
      <c r="B6329" s="3">
        <f>B6328+Input!$B$2</f>
        <v>6.3270000000004476</v>
      </c>
      <c r="C6329" s="3">
        <f>C6328+G6328*Input!$B$2</f>
        <v>9.219808280678043</v>
      </c>
      <c r="D6329" s="3">
        <f>D6328+H6328*Input!$B$2</f>
        <v>-72.944503776815807</v>
      </c>
      <c r="E6329" s="3">
        <f>E6328+Input!$B$2*C6329</f>
        <v>155.18829948915314</v>
      </c>
      <c r="F6329" s="3">
        <f>F6328+Input!$B$2*D6329</f>
        <v>-81.122093844838233</v>
      </c>
      <c r="G6329" s="3">
        <f>-(0.5*Input!$B$3*(C6329^2+D6329^2)*COS(I6328)*Input!$B$8*Input!$B$11)/(Input!$B$9/Input!$B$10)</f>
        <v>-3.4428319883949912</v>
      </c>
      <c r="H6329" s="3">
        <f>-(0.5*Input!$B$3*(C6329^2+D6329^2)*SIN(I6328)*Input!$B$8*Input!$B$11)/(Input!$B$9/Input!$B$10)-Input!$B$10</f>
        <v>-4.9433087215736116</v>
      </c>
      <c r="I6329" s="3">
        <f t="shared" si="197"/>
        <v>-1.4450681960570608</v>
      </c>
    </row>
    <row r="6330" spans="1:9">
      <c r="A6330" s="3">
        <f t="shared" si="196"/>
        <v>6328</v>
      </c>
      <c r="B6330" s="3">
        <f>B6329+Input!$B$2</f>
        <v>6.3280000000004479</v>
      </c>
      <c r="C6330" s="3">
        <f>C6329+G6329*Input!$B$2</f>
        <v>9.2163654486896487</v>
      </c>
      <c r="D6330" s="3">
        <f>D6329+H6329*Input!$B$2</f>
        <v>-72.949447085537386</v>
      </c>
      <c r="E6330" s="3">
        <f>E6329+Input!$B$2*C6330</f>
        <v>155.19751585460182</v>
      </c>
      <c r="F6330" s="3">
        <f>F6329+Input!$B$2*D6330</f>
        <v>-81.195043291923767</v>
      </c>
      <c r="G6330" s="3">
        <f>-(0.5*Input!$B$3*(C6330^2+D6330^2)*COS(I6329)*Input!$B$8*Input!$B$11)/(Input!$B$9/Input!$B$10)</f>
        <v>-3.4417556531096878</v>
      </c>
      <c r="H6330" s="3">
        <f>-(0.5*Input!$B$3*(C6330^2+D6330^2)*SIN(I6329)*Input!$B$8*Input!$B$11)/(Input!$B$9/Input!$B$10)-Input!$B$10</f>
        <v>-4.9398070725312699</v>
      </c>
      <c r="I6330" s="3">
        <f t="shared" si="197"/>
        <v>-1.4451230793659697</v>
      </c>
    </row>
    <row r="6331" spans="1:9">
      <c r="A6331" s="3">
        <f t="shared" si="196"/>
        <v>6329</v>
      </c>
      <c r="B6331" s="3">
        <f>B6330+Input!$B$2</f>
        <v>6.3290000000004483</v>
      </c>
      <c r="C6331" s="3">
        <f>C6330+G6330*Input!$B$2</f>
        <v>9.2129236930365384</v>
      </c>
      <c r="D6331" s="3">
        <f>D6330+H6330*Input!$B$2</f>
        <v>-72.954386892609918</v>
      </c>
      <c r="E6331" s="3">
        <f>E6330+Input!$B$2*C6331</f>
        <v>155.20672877829486</v>
      </c>
      <c r="F6331" s="3">
        <f>F6330+Input!$B$2*D6331</f>
        <v>-81.267997678816371</v>
      </c>
      <c r="G6331" s="3">
        <f>-(0.5*Input!$B$3*(C6331^2+D6331^2)*COS(I6330)*Input!$B$8*Input!$B$11)/(Input!$B$9/Input!$B$10)</f>
        <v>-3.4406794176149216</v>
      </c>
      <c r="H6331" s="3">
        <f>-(0.5*Input!$B$3*(C6331^2+D6331^2)*SIN(I6330)*Input!$B$8*Input!$B$11)/(Input!$B$9/Input!$B$10)-Input!$B$10</f>
        <v>-4.9363076609789829</v>
      </c>
      <c r="I6331" s="3">
        <f t="shared" si="197"/>
        <v>-1.4451779355100582</v>
      </c>
    </row>
    <row r="6332" spans="1:9">
      <c r="A6332" s="3">
        <f t="shared" si="196"/>
        <v>6330</v>
      </c>
      <c r="B6332" s="3">
        <f>B6331+Input!$B$2</f>
        <v>6.3300000000004486</v>
      </c>
      <c r="C6332" s="3">
        <f>C6331+G6331*Input!$B$2</f>
        <v>9.2094830136189234</v>
      </c>
      <c r="D6332" s="3">
        <f>D6331+H6331*Input!$B$2</f>
        <v>-72.959323200270902</v>
      </c>
      <c r="E6332" s="3">
        <f>E6331+Input!$B$2*C6332</f>
        <v>155.21593826130848</v>
      </c>
      <c r="F6332" s="3">
        <f>F6331+Input!$B$2*D6332</f>
        <v>-81.340957002016637</v>
      </c>
      <c r="G6332" s="3">
        <f>-(0.5*Input!$B$3*(C6332^2+D6332^2)*COS(I6331)*Input!$B$8*Input!$B$11)/(Input!$B$9/Input!$B$10)</f>
        <v>-3.4396032821998563</v>
      </c>
      <c r="H6332" s="3">
        <f>-(0.5*Input!$B$3*(C6332^2+D6332^2)*SIN(I6331)*Input!$B$8*Input!$B$11)/(Input!$B$9/Input!$B$10)-Input!$B$10</f>
        <v>-4.9328104858434436</v>
      </c>
      <c r="I6332" s="3">
        <f t="shared" si="197"/>
        <v>-1.4452327645065783</v>
      </c>
    </row>
    <row r="6333" spans="1:9">
      <c r="A6333" s="3">
        <f t="shared" si="196"/>
        <v>6331</v>
      </c>
      <c r="B6333" s="3">
        <f>B6332+Input!$B$2</f>
        <v>6.3310000000004489</v>
      </c>
      <c r="C6333" s="3">
        <f>C6332+G6332*Input!$B$2</f>
        <v>9.2060434103367239</v>
      </c>
      <c r="D6333" s="3">
        <f>D6332+H6332*Input!$B$2</f>
        <v>-72.964256010756742</v>
      </c>
      <c r="E6333" s="3">
        <f>E6332+Input!$B$2*C6333</f>
        <v>155.22514430471881</v>
      </c>
      <c r="F6333" s="3">
        <f>F6332+Input!$B$2*D6333</f>
        <v>-81.413921258027401</v>
      </c>
      <c r="G6333" s="3">
        <f>-(0.5*Input!$B$3*(C6333^2+D6333^2)*COS(I6332)*Input!$B$8*Input!$B$11)/(Input!$B$9/Input!$B$10)</f>
        <v>-3.4385272471532713</v>
      </c>
      <c r="H6333" s="3">
        <f>-(0.5*Input!$B$3*(C6333^2+D6333^2)*SIN(I6332)*Input!$B$8*Input!$B$11)/(Input!$B$9/Input!$B$10)-Input!$B$10</f>
        <v>-4.9293155460513596</v>
      </c>
      <c r="I6333" s="3">
        <f t="shared" si="197"/>
        <v>-1.4452875663727673</v>
      </c>
    </row>
    <row r="6334" spans="1:9">
      <c r="A6334" s="3">
        <f t="shared" si="196"/>
        <v>6332</v>
      </c>
      <c r="B6334" s="3">
        <f>B6333+Input!$B$2</f>
        <v>6.3320000000004493</v>
      </c>
      <c r="C6334" s="3">
        <f>C6333+G6333*Input!$B$2</f>
        <v>9.2026048830895704</v>
      </c>
      <c r="D6334" s="3">
        <f>D6333+H6333*Input!$B$2</f>
        <v>-72.969185326302792</v>
      </c>
      <c r="E6334" s="3">
        <f>E6333+Input!$B$2*C6334</f>
        <v>155.2343469096019</v>
      </c>
      <c r="F6334" s="3">
        <f>F6333+Input!$B$2*D6334</f>
        <v>-81.486890443353701</v>
      </c>
      <c r="G6334" s="3">
        <f>-(0.5*Input!$B$3*(C6334^2+D6334^2)*COS(I6333)*Input!$B$8*Input!$B$11)/(Input!$B$9/Input!$B$10)</f>
        <v>-3.437451312763546</v>
      </c>
      <c r="H6334" s="3">
        <f>-(0.5*Input!$B$3*(C6334^2+D6334^2)*SIN(I6333)*Input!$B$8*Input!$B$11)/(Input!$B$9/Input!$B$10)-Input!$B$10</f>
        <v>-4.9258228405293494</v>
      </c>
      <c r="I6334" s="3">
        <f t="shared" si="197"/>
        <v>-1.4453423411258473</v>
      </c>
    </row>
    <row r="6335" spans="1:9">
      <c r="A6335" s="3">
        <f t="shared" si="196"/>
        <v>6333</v>
      </c>
      <c r="B6335" s="3">
        <f>B6334+Input!$B$2</f>
        <v>6.3330000000004496</v>
      </c>
      <c r="C6335" s="3">
        <f>C6334+G6334*Input!$B$2</f>
        <v>9.1991674317768073</v>
      </c>
      <c r="D6335" s="3">
        <f>D6334+H6334*Input!$B$2</f>
        <v>-72.974111149143326</v>
      </c>
      <c r="E6335" s="3">
        <f>E6334+Input!$B$2*C6335</f>
        <v>155.24354607703367</v>
      </c>
      <c r="F6335" s="3">
        <f>F6334+Input!$B$2*D6335</f>
        <v>-81.559864554502838</v>
      </c>
      <c r="G6335" s="3">
        <f>-(0.5*Input!$B$3*(C6335^2+D6335^2)*COS(I6334)*Input!$B$8*Input!$B$11)/(Input!$B$9/Input!$B$10)</f>
        <v>-3.4363754793186758</v>
      </c>
      <c r="H6335" s="3">
        <f>-(0.5*Input!$B$3*(C6335^2+D6335^2)*SIN(I6334)*Input!$B$8*Input!$B$11)/(Input!$B$9/Input!$B$10)-Input!$B$10</f>
        <v>-4.9223323682040423</v>
      </c>
      <c r="I6335" s="3">
        <f t="shared" si="197"/>
        <v>-1.4453970887830245</v>
      </c>
    </row>
    <row r="6336" spans="1:9">
      <c r="A6336" s="3">
        <f t="shared" si="196"/>
        <v>6334</v>
      </c>
      <c r="B6336" s="3">
        <f>B6335+Input!$B$2</f>
        <v>6.3340000000004499</v>
      </c>
      <c r="C6336" s="3">
        <f>C6335+G6335*Input!$B$2</f>
        <v>9.1957310562974879</v>
      </c>
      <c r="D6336" s="3">
        <f>D6335+H6335*Input!$B$2</f>
        <v>-72.979033481511536</v>
      </c>
      <c r="E6336" s="3">
        <f>E6335+Input!$B$2*C6336</f>
        <v>155.25274180808998</v>
      </c>
      <c r="F6336" s="3">
        <f>F6335+Input!$B$2*D6336</f>
        <v>-81.632843587984354</v>
      </c>
      <c r="G6336" s="3">
        <f>-(0.5*Input!$B$3*(C6336^2+D6336^2)*COS(I6335)*Input!$B$8*Input!$B$11)/(Input!$B$9/Input!$B$10)</f>
        <v>-3.4352997471062721</v>
      </c>
      <c r="H6336" s="3">
        <f>-(0.5*Input!$B$3*(C6336^2+D6336^2)*SIN(I6335)*Input!$B$8*Input!$B$11)/(Input!$B$9/Input!$B$10)-Input!$B$10</f>
        <v>-4.9188441280020321</v>
      </c>
      <c r="I6336" s="3">
        <f t="shared" si="197"/>
        <v>-1.445451809361491</v>
      </c>
    </row>
    <row r="6337" spans="1:9">
      <c r="A6337" s="3">
        <f t="shared" si="196"/>
        <v>6335</v>
      </c>
      <c r="B6337" s="3">
        <f>B6336+Input!$B$2</f>
        <v>6.3350000000004503</v>
      </c>
      <c r="C6337" s="3">
        <f>C6336+G6336*Input!$B$2</f>
        <v>9.1922957565503811</v>
      </c>
      <c r="D6337" s="3">
        <f>D6336+H6336*Input!$B$2</f>
        <v>-72.983952325639535</v>
      </c>
      <c r="E6337" s="3">
        <f>E6336+Input!$B$2*C6337</f>
        <v>155.26193410384653</v>
      </c>
      <c r="F6337" s="3">
        <f>F6336+Input!$B$2*D6337</f>
        <v>-81.705827540309997</v>
      </c>
      <c r="G6337" s="3">
        <f>-(0.5*Input!$B$3*(C6337^2+D6337^2)*COS(I6336)*Input!$B$8*Input!$B$11)/(Input!$B$9/Input!$B$10)</f>
        <v>-3.4342241164135441</v>
      </c>
      <c r="H6337" s="3">
        <f>-(0.5*Input!$B$3*(C6337^2+D6337^2)*SIN(I6336)*Input!$B$8*Input!$B$11)/(Input!$B$9/Input!$B$10)-Input!$B$10</f>
        <v>-4.9153581188498805</v>
      </c>
      <c r="I6337" s="3">
        <f t="shared" si="197"/>
        <v>-1.4455065028784231</v>
      </c>
    </row>
    <row r="6338" spans="1:9">
      <c r="A6338" s="3">
        <f t="shared" si="196"/>
        <v>6336</v>
      </c>
      <c r="B6338" s="3">
        <f>B6337+Input!$B$2</f>
        <v>6.3360000000004506</v>
      </c>
      <c r="C6338" s="3">
        <f>C6337+G6337*Input!$B$2</f>
        <v>9.1888615324339682</v>
      </c>
      <c r="D6338" s="3">
        <f>D6337+H6337*Input!$B$2</f>
        <v>-72.988867683758386</v>
      </c>
      <c r="E6338" s="3">
        <f>E6337+Input!$B$2*C6338</f>
        <v>155.27112296537896</v>
      </c>
      <c r="F6338" s="3">
        <f>F6337+Input!$B$2*D6338</f>
        <v>-81.778816407993759</v>
      </c>
      <c r="G6338" s="3">
        <f>-(0.5*Input!$B$3*(C6338^2+D6338^2)*COS(I6337)*Input!$B$8*Input!$B$11)/(Input!$B$9/Input!$B$10)</f>
        <v>-3.4331485875273211</v>
      </c>
      <c r="H6338" s="3">
        <f>-(0.5*Input!$B$3*(C6338^2+D6338^2)*SIN(I6337)*Input!$B$8*Input!$B$11)/(Input!$B$9/Input!$B$10)-Input!$B$10</f>
        <v>-4.9118743396741245</v>
      </c>
      <c r="I6338" s="3">
        <f t="shared" si="197"/>
        <v>-1.4455611693509822</v>
      </c>
    </row>
    <row r="6339" spans="1:9">
      <c r="A6339" s="3">
        <f t="shared" si="196"/>
        <v>6337</v>
      </c>
      <c r="B6339" s="3">
        <f>B6338+Input!$B$2</f>
        <v>6.3370000000004509</v>
      </c>
      <c r="C6339" s="3">
        <f>C6338+G6338*Input!$B$2</f>
        <v>9.1854283838464408</v>
      </c>
      <c r="D6339" s="3">
        <f>D6338+H6338*Input!$B$2</f>
        <v>-72.993779558098055</v>
      </c>
      <c r="E6339" s="3">
        <f>E6338+Input!$B$2*C6339</f>
        <v>155.28030839376282</v>
      </c>
      <c r="F6339" s="3">
        <f>F6338+Input!$B$2*D6339</f>
        <v>-81.851810187551862</v>
      </c>
      <c r="G6339" s="3">
        <f>-(0.5*Input!$B$3*(C6339^2+D6339^2)*COS(I6338)*Input!$B$8*Input!$B$11)/(Input!$B$9/Input!$B$10)</f>
        <v>-3.4320731607340385</v>
      </c>
      <c r="H6339" s="3">
        <f>-(0.5*Input!$B$3*(C6339^2+D6339^2)*SIN(I6338)*Input!$B$8*Input!$B$11)/(Input!$B$9/Input!$B$10)-Input!$B$10</f>
        <v>-4.9083927894012831</v>
      </c>
      <c r="I6339" s="3">
        <f t="shared" si="197"/>
        <v>-1.4456158087963147</v>
      </c>
    </row>
    <row r="6340" spans="1:9">
      <c r="A6340" s="3">
        <f t="shared" ref="A6340:A6403" si="198">A6339+1</f>
        <v>6338</v>
      </c>
      <c r="B6340" s="3">
        <f>B6339+Input!$B$2</f>
        <v>6.3380000000004513</v>
      </c>
      <c r="C6340" s="3">
        <f>C6339+G6339*Input!$B$2</f>
        <v>9.1819963106857063</v>
      </c>
      <c r="D6340" s="3">
        <f>D6339+H6339*Input!$B$2</f>
        <v>-72.998687950887458</v>
      </c>
      <c r="E6340" s="3">
        <f>E6339+Input!$B$2*C6340</f>
        <v>155.2894903900735</v>
      </c>
      <c r="F6340" s="3">
        <f>F6339+Input!$B$2*D6340</f>
        <v>-81.924808875502748</v>
      </c>
      <c r="G6340" s="3">
        <f>-(0.5*Input!$B$3*(C6340^2+D6340^2)*COS(I6339)*Input!$B$8*Input!$B$11)/(Input!$B$9/Input!$B$10)</f>
        <v>-3.4309978363197473</v>
      </c>
      <c r="H6340" s="3">
        <f>-(0.5*Input!$B$3*(C6340^2+D6340^2)*SIN(I6339)*Input!$B$8*Input!$B$11)/(Input!$B$9/Input!$B$10)-Input!$B$10</f>
        <v>-4.9049134669578187</v>
      </c>
      <c r="I6340" s="3">
        <f t="shared" ref="I6340:I6403" si="199">ATAN(D6340/C6340)</f>
        <v>-1.4456704212315517</v>
      </c>
    </row>
    <row r="6341" spans="1:9">
      <c r="A6341" s="3">
        <f t="shared" si="198"/>
        <v>6339</v>
      </c>
      <c r="B6341" s="3">
        <f>B6340+Input!$B$2</f>
        <v>6.3390000000004516</v>
      </c>
      <c r="C6341" s="3">
        <f>C6340+G6340*Input!$B$2</f>
        <v>9.1785653128493863</v>
      </c>
      <c r="D6341" s="3">
        <f>D6340+H6340*Input!$B$2</f>
        <v>-73.003592864354417</v>
      </c>
      <c r="E6341" s="3">
        <f>E6340+Input!$B$2*C6341</f>
        <v>155.29866895538635</v>
      </c>
      <c r="F6341" s="3">
        <f>F6340+Input!$B$2*D6341</f>
        <v>-81.997812468367101</v>
      </c>
      <c r="G6341" s="3">
        <f>-(0.5*Input!$B$3*(C6341^2+D6341^2)*COS(I6340)*Input!$B$8*Input!$B$11)/(Input!$B$9/Input!$B$10)</f>
        <v>-3.4299226145701103</v>
      </c>
      <c r="H6341" s="3">
        <f>-(0.5*Input!$B$3*(C6341^2+D6341^2)*SIN(I6340)*Input!$B$8*Input!$B$11)/(Input!$B$9/Input!$B$10)-Input!$B$10</f>
        <v>-4.9014363712702149</v>
      </c>
      <c r="I6341" s="3">
        <f t="shared" si="199"/>
        <v>-1.4457250066738094</v>
      </c>
    </row>
    <row r="6342" spans="1:9">
      <c r="A6342" s="3">
        <f t="shared" si="198"/>
        <v>6340</v>
      </c>
      <c r="B6342" s="3">
        <f>B6341+Input!$B$2</f>
        <v>6.3400000000004519</v>
      </c>
      <c r="C6342" s="3">
        <f>C6341+G6341*Input!$B$2</f>
        <v>9.1751353902348161</v>
      </c>
      <c r="D6342" s="3">
        <f>D6341+H6341*Input!$B$2</f>
        <v>-73.008494300725687</v>
      </c>
      <c r="E6342" s="3">
        <f>E6341+Input!$B$2*C6342</f>
        <v>155.30784409077657</v>
      </c>
      <c r="F6342" s="3">
        <f>F6341+Input!$B$2*D6342</f>
        <v>-82.070820962667824</v>
      </c>
      <c r="G6342" s="3">
        <f>-(0.5*Input!$B$3*(C6342^2+D6342^2)*COS(I6341)*Input!$B$8*Input!$B$11)/(Input!$B$9/Input!$B$10)</f>
        <v>-3.4288474957703947</v>
      </c>
      <c r="H6342" s="3">
        <f>-(0.5*Input!$B$3*(C6342^2+D6342^2)*SIN(I6341)*Input!$B$8*Input!$B$11)/(Input!$B$9/Input!$B$10)-Input!$B$10</f>
        <v>-4.8979615012649127</v>
      </c>
      <c r="I6342" s="3">
        <f t="shared" si="199"/>
        <v>-1.4457795651401892</v>
      </c>
    </row>
    <row r="6343" spans="1:9">
      <c r="A6343" s="3">
        <f t="shared" si="198"/>
        <v>6341</v>
      </c>
      <c r="B6343" s="3">
        <f>B6342+Input!$B$2</f>
        <v>6.3410000000004523</v>
      </c>
      <c r="C6343" s="3">
        <f>C6342+G6342*Input!$B$2</f>
        <v>9.1717065427390452</v>
      </c>
      <c r="D6343" s="3">
        <f>D6342+H6342*Input!$B$2</f>
        <v>-73.013392262226958</v>
      </c>
      <c r="E6343" s="3">
        <f>E6342+Input!$B$2*C6343</f>
        <v>155.3170157973193</v>
      </c>
      <c r="F6343" s="3">
        <f>F6342+Input!$B$2*D6343</f>
        <v>-82.14383435493005</v>
      </c>
      <c r="G6343" s="3">
        <f>-(0.5*Input!$B$3*(C6343^2+D6343^2)*COS(I6342)*Input!$B$8*Input!$B$11)/(Input!$B$9/Input!$B$10)</f>
        <v>-3.4277724802054852</v>
      </c>
      <c r="H6343" s="3">
        <f>-(0.5*Input!$B$3*(C6343^2+D6343^2)*SIN(I6342)*Input!$B$8*Input!$B$11)/(Input!$B$9/Input!$B$10)-Input!$B$10</f>
        <v>-4.8944888558683246</v>
      </c>
      <c r="I6343" s="3">
        <f t="shared" si="199"/>
        <v>-1.4458340966477767</v>
      </c>
    </row>
    <row r="6344" spans="1:9">
      <c r="A6344" s="3">
        <f t="shared" si="198"/>
        <v>6342</v>
      </c>
      <c r="B6344" s="3">
        <f>B6343+Input!$B$2</f>
        <v>6.3420000000004526</v>
      </c>
      <c r="C6344" s="3">
        <f>C6343+G6343*Input!$B$2</f>
        <v>9.1682787702588389</v>
      </c>
      <c r="D6344" s="3">
        <f>D6343+H6343*Input!$B$2</f>
        <v>-73.018286751082826</v>
      </c>
      <c r="E6344" s="3">
        <f>E6343+Input!$B$2*C6344</f>
        <v>155.32618407608956</v>
      </c>
      <c r="F6344" s="3">
        <f>F6343+Input!$B$2*D6344</f>
        <v>-82.216852641681129</v>
      </c>
      <c r="G6344" s="3">
        <f>-(0.5*Input!$B$3*(C6344^2+D6344^2)*COS(I6343)*Input!$B$8*Input!$B$11)/(Input!$B$9/Input!$B$10)</f>
        <v>-3.426697568159891</v>
      </c>
      <c r="H6344" s="3">
        <f>-(0.5*Input!$B$3*(C6344^2+D6344^2)*SIN(I6343)*Input!$B$8*Input!$B$11)/(Input!$B$9/Input!$B$10)-Input!$B$10</f>
        <v>-4.8910184340068525</v>
      </c>
      <c r="I6344" s="3">
        <f t="shared" si="199"/>
        <v>-1.4458886012136436</v>
      </c>
    </row>
    <row r="6345" spans="1:9">
      <c r="A6345" s="3">
        <f t="shared" si="198"/>
        <v>6343</v>
      </c>
      <c r="B6345" s="3">
        <f>B6344+Input!$B$2</f>
        <v>6.3430000000004529</v>
      </c>
      <c r="C6345" s="3">
        <f>C6344+G6344*Input!$B$2</f>
        <v>9.1648520726906781</v>
      </c>
      <c r="D6345" s="3">
        <f>D6344+H6344*Input!$B$2</f>
        <v>-73.023177769516835</v>
      </c>
      <c r="E6345" s="3">
        <f>E6344+Input!$B$2*C6345</f>
        <v>155.33534892816226</v>
      </c>
      <c r="F6345" s="3">
        <f>F6344+Input!$B$2*D6345</f>
        <v>-82.289875819450643</v>
      </c>
      <c r="G6345" s="3">
        <f>-(0.5*Input!$B$3*(C6345^2+D6345^2)*COS(I6344)*Input!$B$8*Input!$B$11)/(Input!$B$9/Input!$B$10)</f>
        <v>-3.4256227599177071</v>
      </c>
      <c r="H6345" s="3">
        <f>-(0.5*Input!$B$3*(C6345^2+D6345^2)*SIN(I6344)*Input!$B$8*Input!$B$11)/(Input!$B$9/Input!$B$10)-Input!$B$10</f>
        <v>-4.8875502346068878</v>
      </c>
      <c r="I6345" s="3">
        <f t="shared" si="199"/>
        <v>-1.4459430788548455</v>
      </c>
    </row>
    <row r="6346" spans="1:9">
      <c r="A6346" s="3">
        <f t="shared" si="198"/>
        <v>6344</v>
      </c>
      <c r="B6346" s="3">
        <f>B6345+Input!$B$2</f>
        <v>6.3440000000004533</v>
      </c>
      <c r="C6346" s="3">
        <f>C6345+G6345*Input!$B$2</f>
        <v>9.1614264499307598</v>
      </c>
      <c r="D6346" s="3">
        <f>D6345+H6345*Input!$B$2</f>
        <v>-73.028065319751448</v>
      </c>
      <c r="E6346" s="3">
        <f>E6345+Input!$B$2*C6346</f>
        <v>155.3445103546122</v>
      </c>
      <c r="F6346" s="3">
        <f>F6345+Input!$B$2*D6346</f>
        <v>-82.36290388477039</v>
      </c>
      <c r="G6346" s="3">
        <f>-(0.5*Input!$B$3*(C6346^2+D6346^2)*COS(I6345)*Input!$B$8*Input!$B$11)/(Input!$B$9/Input!$B$10)</f>
        <v>-3.4245480557626697</v>
      </c>
      <c r="H6346" s="3">
        <f>-(0.5*Input!$B$3*(C6346^2+D6346^2)*SIN(I6345)*Input!$B$8*Input!$B$11)/(Input!$B$9/Input!$B$10)-Input!$B$10</f>
        <v>-4.8840842565947753</v>
      </c>
      <c r="I6346" s="3">
        <f t="shared" si="199"/>
        <v>-1.445997529588424</v>
      </c>
    </row>
    <row r="6347" spans="1:9">
      <c r="A6347" s="3">
        <f t="shared" si="198"/>
        <v>6345</v>
      </c>
      <c r="B6347" s="3">
        <f>B6346+Input!$B$2</f>
        <v>6.3450000000004536</v>
      </c>
      <c r="C6347" s="3">
        <f>C6346+G6346*Input!$B$2</f>
        <v>9.1580019018749965</v>
      </c>
      <c r="D6347" s="3">
        <f>D6346+H6346*Input!$B$2</f>
        <v>-73.032949404008036</v>
      </c>
      <c r="E6347" s="3">
        <f>E6346+Input!$B$2*C6347</f>
        <v>155.35366835651408</v>
      </c>
      <c r="F6347" s="3">
        <f>F6346+Input!$B$2*D6347</f>
        <v>-82.435936834174399</v>
      </c>
      <c r="G6347" s="3">
        <f>-(0.5*Input!$B$3*(C6347^2+D6347^2)*COS(I6346)*Input!$B$8*Input!$B$11)/(Input!$B$9/Input!$B$10)</f>
        <v>-3.4234734559781068</v>
      </c>
      <c r="H6347" s="3">
        <f>-(0.5*Input!$B$3*(C6347^2+D6347^2)*SIN(I6346)*Input!$B$8*Input!$B$11)/(Input!$B$9/Input!$B$10)-Input!$B$10</f>
        <v>-4.8806204988968815</v>
      </c>
      <c r="I6347" s="3">
        <f t="shared" si="199"/>
        <v>-1.4460519534314049</v>
      </c>
    </row>
    <row r="6348" spans="1:9">
      <c r="A6348" s="3">
        <f t="shared" si="198"/>
        <v>6346</v>
      </c>
      <c r="B6348" s="3">
        <f>B6347+Input!$B$2</f>
        <v>6.3460000000004539</v>
      </c>
      <c r="C6348" s="3">
        <f>C6347+G6347*Input!$B$2</f>
        <v>9.1545784284190184</v>
      </c>
      <c r="D6348" s="3">
        <f>D6347+H6347*Input!$B$2</f>
        <v>-73.037830024506931</v>
      </c>
      <c r="E6348" s="3">
        <f>E6347+Input!$B$2*C6348</f>
        <v>155.3628229349425</v>
      </c>
      <c r="F6348" s="3">
        <f>F6347+Input!$B$2*D6348</f>
        <v>-82.508974664198902</v>
      </c>
      <c r="G6348" s="3">
        <f>-(0.5*Input!$B$3*(C6348^2+D6348^2)*COS(I6347)*Input!$B$8*Input!$B$11)/(Input!$B$9/Input!$B$10)</f>
        <v>-3.4223989608469769</v>
      </c>
      <c r="H6348" s="3">
        <f>-(0.5*Input!$B$3*(C6348^2+D6348^2)*SIN(I6347)*Input!$B$8*Input!$B$11)/(Input!$B$9/Input!$B$10)-Input!$B$10</f>
        <v>-4.8771589604395125</v>
      </c>
      <c r="I6348" s="3">
        <f t="shared" si="199"/>
        <v>-1.4461063504007998</v>
      </c>
    </row>
    <row r="6349" spans="1:9">
      <c r="A6349" s="3">
        <f t="shared" si="198"/>
        <v>6347</v>
      </c>
      <c r="B6349" s="3">
        <f>B6348+Input!$B$2</f>
        <v>6.3470000000004543</v>
      </c>
      <c r="C6349" s="3">
        <f>C6348+G6348*Input!$B$2</f>
        <v>9.1511560294581713</v>
      </c>
      <c r="D6349" s="3">
        <f>D6348+H6348*Input!$B$2</f>
        <v>-73.042707183467371</v>
      </c>
      <c r="E6349" s="3">
        <f>E6348+Input!$B$2*C6349</f>
        <v>155.37197409097195</v>
      </c>
      <c r="F6349" s="3">
        <f>F6348+Input!$B$2*D6349</f>
        <v>-82.582017371382364</v>
      </c>
      <c r="G6349" s="3">
        <f>-(0.5*Input!$B$3*(C6349^2+D6349^2)*COS(I6348)*Input!$B$8*Input!$B$11)/(Input!$B$9/Input!$B$10)</f>
        <v>-3.4213245706518407</v>
      </c>
      <c r="H6349" s="3">
        <f>-(0.5*Input!$B$3*(C6349^2+D6349^2)*SIN(I6348)*Input!$B$8*Input!$B$11)/(Input!$B$9/Input!$B$10)-Input!$B$10</f>
        <v>-4.8736996401489883</v>
      </c>
      <c r="I6349" s="3">
        <f t="shared" si="199"/>
        <v>-1.4461607205136049</v>
      </c>
    </row>
    <row r="6350" spans="1:9">
      <c r="A6350" s="3">
        <f t="shared" si="198"/>
        <v>6348</v>
      </c>
      <c r="B6350" s="3">
        <f>B6349+Input!$B$2</f>
        <v>6.3480000000004546</v>
      </c>
      <c r="C6350" s="3">
        <f>C6349+G6349*Input!$B$2</f>
        <v>9.1477347048875188</v>
      </c>
      <c r="D6350" s="3">
        <f>D6349+H6349*Input!$B$2</f>
        <v>-73.047580883107514</v>
      </c>
      <c r="E6350" s="3">
        <f>E6349+Input!$B$2*C6350</f>
        <v>155.38112182567684</v>
      </c>
      <c r="F6350" s="3">
        <f>F6349+Input!$B$2*D6350</f>
        <v>-82.655064952265477</v>
      </c>
      <c r="G6350" s="3">
        <f>-(0.5*Input!$B$3*(C6350^2+D6350^2)*COS(I6349)*Input!$B$8*Input!$B$11)/(Input!$B$9/Input!$B$10)</f>
        <v>-3.4202502856748804</v>
      </c>
      <c r="H6350" s="3">
        <f>-(0.5*Input!$B$3*(C6350^2+D6350^2)*SIN(I6349)*Input!$B$8*Input!$B$11)/(Input!$B$9/Input!$B$10)-Input!$B$10</f>
        <v>-4.8702425369516256</v>
      </c>
      <c r="I6350" s="3">
        <f t="shared" si="199"/>
        <v>-1.4462150637868019</v>
      </c>
    </row>
    <row r="6351" spans="1:9">
      <c r="A6351" s="3">
        <f t="shared" si="198"/>
        <v>6349</v>
      </c>
      <c r="B6351" s="3">
        <f>B6350+Input!$B$2</f>
        <v>6.3490000000004549</v>
      </c>
      <c r="C6351" s="3">
        <f>C6350+G6350*Input!$B$2</f>
        <v>9.1443144546018438</v>
      </c>
      <c r="D6351" s="3">
        <f>D6350+H6350*Input!$B$2</f>
        <v>-73.052451125644467</v>
      </c>
      <c r="E6351" s="3">
        <f>E6350+Input!$B$2*C6351</f>
        <v>155.39026614013144</v>
      </c>
      <c r="F6351" s="3">
        <f>F6350+Input!$B$2*D6351</f>
        <v>-82.728117403391124</v>
      </c>
      <c r="G6351" s="3">
        <f>-(0.5*Input!$B$3*(C6351^2+D6351^2)*COS(I6350)*Input!$B$8*Input!$B$11)/(Input!$B$9/Input!$B$10)</f>
        <v>-3.4191761061978827</v>
      </c>
      <c r="H6351" s="3">
        <f>-(0.5*Input!$B$3*(C6351^2+D6351^2)*SIN(I6350)*Input!$B$8*Input!$B$11)/(Input!$B$9/Input!$B$10)-Input!$B$10</f>
        <v>-4.8667876497737019</v>
      </c>
      <c r="I6351" s="3">
        <f t="shared" si="199"/>
        <v>-1.446269380237357</v>
      </c>
    </row>
    <row r="6352" spans="1:9">
      <c r="A6352" s="3">
        <f t="shared" si="198"/>
        <v>6350</v>
      </c>
      <c r="B6352" s="3">
        <f>B6351+Input!$B$2</f>
        <v>6.3500000000004553</v>
      </c>
      <c r="C6352" s="3">
        <f>C6351+G6351*Input!$B$2</f>
        <v>9.1408952784956465</v>
      </c>
      <c r="D6352" s="3">
        <f>D6351+H6351*Input!$B$2</f>
        <v>-73.057317913294241</v>
      </c>
      <c r="E6352" s="3">
        <f>E6351+Input!$B$2*C6352</f>
        <v>155.39940703540995</v>
      </c>
      <c r="F6352" s="3">
        <f>F6351+Input!$B$2*D6352</f>
        <v>-82.80117472130442</v>
      </c>
      <c r="G6352" s="3">
        <f>-(0.5*Input!$B$3*(C6352^2+D6352^2)*COS(I6351)*Input!$B$8*Input!$B$11)/(Input!$B$9/Input!$B$10)</f>
        <v>-3.4181020325022669</v>
      </c>
      <c r="H6352" s="3">
        <f>-(0.5*Input!$B$3*(C6352^2+D6352^2)*SIN(I6351)*Input!$B$8*Input!$B$11)/(Input!$B$9/Input!$B$10)-Input!$B$10</f>
        <v>-4.8633349775414878</v>
      </c>
      <c r="I6352" s="3">
        <f t="shared" si="199"/>
        <v>-1.4463236698822219</v>
      </c>
    </row>
    <row r="6353" spans="1:9">
      <c r="A6353" s="3">
        <f t="shared" si="198"/>
        <v>6351</v>
      </c>
      <c r="B6353" s="3">
        <f>B6352+Input!$B$2</f>
        <v>6.3510000000004556</v>
      </c>
      <c r="C6353" s="3">
        <f>C6352+G6352*Input!$B$2</f>
        <v>9.1374771764631451</v>
      </c>
      <c r="D6353" s="3">
        <f>D6352+H6352*Input!$B$2</f>
        <v>-73.062181248271784</v>
      </c>
      <c r="E6353" s="3">
        <f>E6352+Input!$B$2*C6353</f>
        <v>155.40854451258642</v>
      </c>
      <c r="F6353" s="3">
        <f>F6352+Input!$B$2*D6353</f>
        <v>-82.874236902552695</v>
      </c>
      <c r="G6353" s="3">
        <f>-(0.5*Input!$B$3*(C6353^2+D6353^2)*COS(I6352)*Input!$B$8*Input!$B$11)/(Input!$B$9/Input!$B$10)</f>
        <v>-3.4170280648690565</v>
      </c>
      <c r="H6353" s="3">
        <f>-(0.5*Input!$B$3*(C6353^2+D6353^2)*SIN(I6352)*Input!$B$8*Input!$B$11)/(Input!$B$9/Input!$B$10)-Input!$B$10</f>
        <v>-4.8598845191812394</v>
      </c>
      <c r="I6353" s="3">
        <f t="shared" si="199"/>
        <v>-1.4463779327383341</v>
      </c>
    </row>
    <row r="6354" spans="1:9">
      <c r="A6354" s="3">
        <f t="shared" si="198"/>
        <v>6352</v>
      </c>
      <c r="B6354" s="3">
        <f>B6353+Input!$B$2</f>
        <v>6.3520000000004559</v>
      </c>
      <c r="C6354" s="3">
        <f>C6353+G6353*Input!$B$2</f>
        <v>9.1340601483982766</v>
      </c>
      <c r="D6354" s="3">
        <f>D6353+H6353*Input!$B$2</f>
        <v>-73.067041132790962</v>
      </c>
      <c r="E6354" s="3">
        <f>E6353+Input!$B$2*C6354</f>
        <v>155.41767857273481</v>
      </c>
      <c r="F6354" s="3">
        <f>F6353+Input!$B$2*D6354</f>
        <v>-82.947303943685483</v>
      </c>
      <c r="G6354" s="3">
        <f>-(0.5*Input!$B$3*(C6354^2+D6354^2)*COS(I6353)*Input!$B$8*Input!$B$11)/(Input!$B$9/Input!$B$10)</f>
        <v>-3.4159542035788761</v>
      </c>
      <c r="H6354" s="3">
        <f>-(0.5*Input!$B$3*(C6354^2+D6354^2)*SIN(I6353)*Input!$B$8*Input!$B$11)/(Input!$B$9/Input!$B$10)-Input!$B$10</f>
        <v>-4.8564362736192273</v>
      </c>
      <c r="I6354" s="3">
        <f t="shared" si="199"/>
        <v>-1.4464321688226149</v>
      </c>
    </row>
    <row r="6355" spans="1:9">
      <c r="A6355" s="3">
        <f t="shared" si="198"/>
        <v>6353</v>
      </c>
      <c r="B6355" s="3">
        <f>B6354+Input!$B$2</f>
        <v>6.3530000000004563</v>
      </c>
      <c r="C6355" s="3">
        <f>C6354+G6354*Input!$B$2</f>
        <v>9.1306441941946979</v>
      </c>
      <c r="D6355" s="3">
        <f>D6354+H6354*Input!$B$2</f>
        <v>-73.071897569064575</v>
      </c>
      <c r="E6355" s="3">
        <f>E6354+Input!$B$2*C6355</f>
        <v>155.426809216929</v>
      </c>
      <c r="F6355" s="3">
        <f>F6354+Input!$B$2*D6355</f>
        <v>-83.020375841254548</v>
      </c>
      <c r="G6355" s="3">
        <f>-(0.5*Input!$B$3*(C6355^2+D6355^2)*COS(I6354)*Input!$B$8*Input!$B$11)/(Input!$B$9/Input!$B$10)</f>
        <v>-3.4148804489120015</v>
      </c>
      <c r="H6355" s="3">
        <f>-(0.5*Input!$B$3*(C6355^2+D6355^2)*SIN(I6354)*Input!$B$8*Input!$B$11)/(Input!$B$9/Input!$B$10)-Input!$B$10</f>
        <v>-4.8529902397816898</v>
      </c>
      <c r="I6355" s="3">
        <f t="shared" si="199"/>
        <v>-1.4464863781519719</v>
      </c>
    </row>
    <row r="6356" spans="1:9">
      <c r="A6356" s="3">
        <f t="shared" si="198"/>
        <v>6354</v>
      </c>
      <c r="B6356" s="3">
        <f>B6355+Input!$B$2</f>
        <v>6.3540000000004566</v>
      </c>
      <c r="C6356" s="3">
        <f>C6355+G6355*Input!$B$2</f>
        <v>9.1272293137457865</v>
      </c>
      <c r="D6356" s="3">
        <f>D6355+H6355*Input!$B$2</f>
        <v>-73.076750559304358</v>
      </c>
      <c r="E6356" s="3">
        <f>E6355+Input!$B$2*C6356</f>
        <v>155.43593644624275</v>
      </c>
      <c r="F6356" s="3">
        <f>F6355+Input!$B$2*D6356</f>
        <v>-83.093452591813858</v>
      </c>
      <c r="G6356" s="3">
        <f>-(0.5*Input!$B$3*(C6356^2+D6356^2)*COS(I6355)*Input!$B$8*Input!$B$11)/(Input!$B$9/Input!$B$10)</f>
        <v>-3.413806801148294</v>
      </c>
      <c r="H6356" s="3">
        <f>-(0.5*Input!$B$3*(C6356^2+D6356^2)*SIN(I6355)*Input!$B$8*Input!$B$11)/(Input!$B$9/Input!$B$10)-Input!$B$10</f>
        <v>-4.8495464165948619</v>
      </c>
      <c r="I6356" s="3">
        <f t="shared" si="199"/>
        <v>-1.4465405607432977</v>
      </c>
    </row>
    <row r="6357" spans="1:9">
      <c r="A6357" s="3">
        <f t="shared" si="198"/>
        <v>6355</v>
      </c>
      <c r="B6357" s="3">
        <f>B6356+Input!$B$2</f>
        <v>6.355000000000457</v>
      </c>
      <c r="C6357" s="3">
        <f>C6356+G6356*Input!$B$2</f>
        <v>9.1238155069446378</v>
      </c>
      <c r="D6357" s="3">
        <f>D6356+H6356*Input!$B$2</f>
        <v>-73.081600105720952</v>
      </c>
      <c r="E6357" s="3">
        <f>E6356+Input!$B$2*C6357</f>
        <v>155.44506026174969</v>
      </c>
      <c r="F6357" s="3">
        <f>F6356+Input!$B$2*D6357</f>
        <v>-83.166534191919581</v>
      </c>
      <c r="G6357" s="3">
        <f>-(0.5*Input!$B$3*(C6357^2+D6357^2)*COS(I6356)*Input!$B$8*Input!$B$11)/(Input!$B$9/Input!$B$10)</f>
        <v>-3.4127332605672329</v>
      </c>
      <c r="H6357" s="3">
        <f>-(0.5*Input!$B$3*(C6357^2+D6357^2)*SIN(I6356)*Input!$B$8*Input!$B$11)/(Input!$B$9/Input!$B$10)-Input!$B$10</f>
        <v>-4.8461048029849678</v>
      </c>
      <c r="I6357" s="3">
        <f t="shared" si="199"/>
        <v>-1.4465947166134694</v>
      </c>
    </row>
    <row r="6358" spans="1:9">
      <c r="A6358" s="3">
        <f t="shared" si="198"/>
        <v>6356</v>
      </c>
      <c r="B6358" s="3">
        <f>B6357+Input!$B$2</f>
        <v>6.3560000000004573</v>
      </c>
      <c r="C6358" s="3">
        <f>C6357+G6357*Input!$B$2</f>
        <v>9.12040277368407</v>
      </c>
      <c r="D6358" s="3">
        <f>D6357+H6357*Input!$B$2</f>
        <v>-73.086446210523931</v>
      </c>
      <c r="E6358" s="3">
        <f>E6357+Input!$B$2*C6358</f>
        <v>155.45418066452336</v>
      </c>
      <c r="F6358" s="3">
        <f>F6357+Input!$B$2*D6358</f>
        <v>-83.239620638130106</v>
      </c>
      <c r="G6358" s="3">
        <f>-(0.5*Input!$B$3*(C6358^2+D6358^2)*COS(I6357)*Input!$B$8*Input!$B$11)/(Input!$B$9/Input!$B$10)</f>
        <v>-3.4116598274479428</v>
      </c>
      <c r="H6358" s="3">
        <f>-(0.5*Input!$B$3*(C6358^2+D6358^2)*SIN(I6357)*Input!$B$8*Input!$B$11)/(Input!$B$9/Input!$B$10)-Input!$B$10</f>
        <v>-4.8426653978782426</v>
      </c>
      <c r="I6358" s="3">
        <f t="shared" si="199"/>
        <v>-1.4466488457793505</v>
      </c>
    </row>
    <row r="6359" spans="1:9">
      <c r="A6359" s="3">
        <f t="shared" si="198"/>
        <v>6357</v>
      </c>
      <c r="B6359" s="3">
        <f>B6358+Input!$B$2</f>
        <v>6.3570000000004576</v>
      </c>
      <c r="C6359" s="3">
        <f>C6358+G6358*Input!$B$2</f>
        <v>9.1169911138566224</v>
      </c>
      <c r="D6359" s="3">
        <f>D6358+H6358*Input!$B$2</f>
        <v>-73.091288875921805</v>
      </c>
      <c r="E6359" s="3">
        <f>E6358+Input!$B$2*C6359</f>
        <v>155.46329765563723</v>
      </c>
      <c r="F6359" s="3">
        <f>F6358+Input!$B$2*D6359</f>
        <v>-83.312711927006021</v>
      </c>
      <c r="G6359" s="3">
        <f>-(0.5*Input!$B$3*(C6359^2+D6359^2)*COS(I6358)*Input!$B$8*Input!$B$11)/(Input!$B$9/Input!$B$10)</f>
        <v>-3.4105865020691239</v>
      </c>
      <c r="H6359" s="3">
        <f>-(0.5*Input!$B$3*(C6359^2+D6359^2)*SIN(I6358)*Input!$B$8*Input!$B$11)/(Input!$B$9/Input!$B$10)-Input!$B$10</f>
        <v>-4.8392282002008997</v>
      </c>
      <c r="I6359" s="3">
        <f t="shared" si="199"/>
        <v>-1.4467029482577887</v>
      </c>
    </row>
    <row r="6360" spans="1:9">
      <c r="A6360" s="3">
        <f t="shared" si="198"/>
        <v>6358</v>
      </c>
      <c r="B6360" s="3">
        <f>B6359+Input!$B$2</f>
        <v>6.358000000000458</v>
      </c>
      <c r="C6360" s="3">
        <f>C6359+G6359*Input!$B$2</f>
        <v>9.1135805273545536</v>
      </c>
      <c r="D6360" s="3">
        <f>D6359+H6359*Input!$B$2</f>
        <v>-73.096128104122002</v>
      </c>
      <c r="E6360" s="3">
        <f>E6359+Input!$B$2*C6360</f>
        <v>155.47241123616459</v>
      </c>
      <c r="F6360" s="3">
        <f>F6359+Input!$B$2*D6360</f>
        <v>-83.385808055110147</v>
      </c>
      <c r="G6360" s="3">
        <f>-(0.5*Input!$B$3*(C6360^2+D6360^2)*COS(I6359)*Input!$B$8*Input!$B$11)/(Input!$B$9/Input!$B$10)</f>
        <v>-3.4095132847091301</v>
      </c>
      <c r="H6360" s="3">
        <f>-(0.5*Input!$B$3*(C6360^2+D6360^2)*SIN(I6359)*Input!$B$8*Input!$B$11)/(Input!$B$9/Input!$B$10)-Input!$B$10</f>
        <v>-4.8357932088791458</v>
      </c>
      <c r="I6360" s="3">
        <f t="shared" si="199"/>
        <v>-1.4467570240656173</v>
      </c>
    </row>
    <row r="6361" spans="1:9">
      <c r="A6361" s="3">
        <f t="shared" si="198"/>
        <v>6359</v>
      </c>
      <c r="B6361" s="3">
        <f>B6360+Input!$B$2</f>
        <v>6.3590000000004583</v>
      </c>
      <c r="C6361" s="3">
        <f>C6360+G6360*Input!$B$2</f>
        <v>9.1101710140698451</v>
      </c>
      <c r="D6361" s="3">
        <f>D6360+H6360*Input!$B$2</f>
        <v>-73.100963897330885</v>
      </c>
      <c r="E6361" s="3">
        <f>E6360+Input!$B$2*C6361</f>
        <v>155.48152140717866</v>
      </c>
      <c r="F6361" s="3">
        <f>F6360+Input!$B$2*D6361</f>
        <v>-83.458909019007478</v>
      </c>
      <c r="G6361" s="3">
        <f>-(0.5*Input!$B$3*(C6361^2+D6361^2)*COS(I6360)*Input!$B$8*Input!$B$11)/(Input!$B$9/Input!$B$10)</f>
        <v>-3.4084401756459171</v>
      </c>
      <c r="H6361" s="3">
        <f>-(0.5*Input!$B$3*(C6361^2+D6361^2)*SIN(I6360)*Input!$B$8*Input!$B$11)/(Input!$B$9/Input!$B$10)-Input!$B$10</f>
        <v>-4.8323604228391908</v>
      </c>
      <c r="I6361" s="3">
        <f t="shared" si="199"/>
        <v>-1.4468110732196555</v>
      </c>
    </row>
    <row r="6362" spans="1:9">
      <c r="A6362" s="3">
        <f t="shared" si="198"/>
        <v>6360</v>
      </c>
      <c r="B6362" s="3">
        <f>B6361+Input!$B$2</f>
        <v>6.3600000000004586</v>
      </c>
      <c r="C6362" s="3">
        <f>C6361+G6361*Input!$B$2</f>
        <v>9.1067625738941995</v>
      </c>
      <c r="D6362" s="3">
        <f>D6361+H6361*Input!$B$2</f>
        <v>-73.105796257753724</v>
      </c>
      <c r="E6362" s="3">
        <f>E6361+Input!$B$2*C6362</f>
        <v>155.49062816975257</v>
      </c>
      <c r="F6362" s="3">
        <f>F6361+Input!$B$2*D6362</f>
        <v>-83.532014815265228</v>
      </c>
      <c r="G6362" s="3">
        <f>-(0.5*Input!$B$3*(C6362^2+D6362^2)*COS(I6361)*Input!$B$8*Input!$B$11)/(Input!$B$9/Input!$B$10)</f>
        <v>-3.4073671751570491</v>
      </c>
      <c r="H6362" s="3">
        <f>-(0.5*Input!$B$3*(C6362^2+D6362^2)*SIN(I6361)*Input!$B$8*Input!$B$11)/(Input!$B$9/Input!$B$10)-Input!$B$10</f>
        <v>-4.8289298410072554</v>
      </c>
      <c r="I6362" s="3">
        <f t="shared" si="199"/>
        <v>-1.4468650957367071</v>
      </c>
    </row>
    <row r="6363" spans="1:9">
      <c r="A6363" s="3">
        <f t="shared" si="198"/>
        <v>6361</v>
      </c>
      <c r="B6363" s="3">
        <f>B6362+Input!$B$2</f>
        <v>6.361000000000459</v>
      </c>
      <c r="C6363" s="3">
        <f>C6362+G6362*Input!$B$2</f>
        <v>9.1033552067190424</v>
      </c>
      <c r="D6363" s="3">
        <f>D6362+H6362*Input!$B$2</f>
        <v>-73.110625187594735</v>
      </c>
      <c r="E6363" s="3">
        <f>E6362+Input!$B$2*C6363</f>
        <v>155.49973152495929</v>
      </c>
      <c r="F6363" s="3">
        <f>F6362+Input!$B$2*D6363</f>
        <v>-83.605125440452824</v>
      </c>
      <c r="G6363" s="3">
        <f>-(0.5*Input!$B$3*(C6363^2+D6363^2)*COS(I6362)*Input!$B$8*Input!$B$11)/(Input!$B$9/Input!$B$10)</f>
        <v>-3.4062942835197245</v>
      </c>
      <c r="H6363" s="3">
        <f>-(0.5*Input!$B$3*(C6363^2+D6363^2)*SIN(I6362)*Input!$B$8*Input!$B$11)/(Input!$B$9/Input!$B$10)-Input!$B$10</f>
        <v>-4.8255014623095391</v>
      </c>
      <c r="I6363" s="3">
        <f t="shared" si="199"/>
        <v>-1.4469190916335612</v>
      </c>
    </row>
    <row r="6364" spans="1:9">
      <c r="A6364" s="3">
        <f t="shared" si="198"/>
        <v>6362</v>
      </c>
      <c r="B6364" s="3">
        <f>B6363+Input!$B$2</f>
        <v>6.3620000000004593</v>
      </c>
      <c r="C6364" s="3">
        <f>C6363+G6363*Input!$B$2</f>
        <v>9.0999489124355222</v>
      </c>
      <c r="D6364" s="3">
        <f>D6363+H6363*Input!$B$2</f>
        <v>-73.115450689057042</v>
      </c>
      <c r="E6364" s="3">
        <f>E6363+Input!$B$2*C6364</f>
        <v>155.50883147387171</v>
      </c>
      <c r="F6364" s="3">
        <f>F6363+Input!$B$2*D6364</f>
        <v>-83.678240891141883</v>
      </c>
      <c r="G6364" s="3">
        <f>-(0.5*Input!$B$3*(C6364^2+D6364^2)*COS(I6363)*Input!$B$8*Input!$B$11)/(Input!$B$9/Input!$B$10)</f>
        <v>-3.4052215010107534</v>
      </c>
      <c r="H6364" s="3">
        <f>-(0.5*Input!$B$3*(C6364^2+D6364^2)*SIN(I6363)*Input!$B$8*Input!$B$11)/(Input!$B$9/Input!$B$10)-Input!$B$10</f>
        <v>-4.8220752856722555</v>
      </c>
      <c r="I6364" s="3">
        <f t="shared" si="199"/>
        <v>-1.4469730609269928</v>
      </c>
    </row>
    <row r="6365" spans="1:9">
      <c r="A6365" s="3">
        <f t="shared" si="198"/>
        <v>6363</v>
      </c>
      <c r="B6365" s="3">
        <f>B6364+Input!$B$2</f>
        <v>6.3630000000004596</v>
      </c>
      <c r="C6365" s="3">
        <f>C6364+G6364*Input!$B$2</f>
        <v>9.0965436909345119</v>
      </c>
      <c r="D6365" s="3">
        <f>D6364+H6364*Input!$B$2</f>
        <v>-73.120272764342715</v>
      </c>
      <c r="E6365" s="3">
        <f>E6364+Input!$B$2*C6365</f>
        <v>155.51792801756264</v>
      </c>
      <c r="F6365" s="3">
        <f>F6364+Input!$B$2*D6365</f>
        <v>-83.751361163906225</v>
      </c>
      <c r="G6365" s="3">
        <f>-(0.5*Input!$B$3*(C6365^2+D6365^2)*COS(I6364)*Input!$B$8*Input!$B$11)/(Input!$B$9/Input!$B$10)</f>
        <v>-3.4041488279065613</v>
      </c>
      <c r="H6365" s="3">
        <f>-(0.5*Input!$B$3*(C6365^2+D6365^2)*SIN(I6364)*Input!$B$8*Input!$B$11)/(Input!$B$9/Input!$B$10)-Input!$B$10</f>
        <v>-4.8186513100216111</v>
      </c>
      <c r="I6365" s="3">
        <f t="shared" si="199"/>
        <v>-1.4470270036337616</v>
      </c>
    </row>
    <row r="6366" spans="1:9">
      <c r="A6366" s="3">
        <f t="shared" si="198"/>
        <v>6364</v>
      </c>
      <c r="B6366" s="3">
        <f>B6365+Input!$B$2</f>
        <v>6.36400000000046</v>
      </c>
      <c r="C6366" s="3">
        <f>C6365+G6365*Input!$B$2</f>
        <v>9.0931395421066057</v>
      </c>
      <c r="D6366" s="3">
        <f>D6365+H6365*Input!$B$2</f>
        <v>-73.125091415652733</v>
      </c>
      <c r="E6366" s="3">
        <f>E6365+Input!$B$2*C6366</f>
        <v>155.52702115710474</v>
      </c>
      <c r="F6366" s="3">
        <f>F6365+Input!$B$2*D6366</f>
        <v>-83.824486255321872</v>
      </c>
      <c r="G6366" s="3">
        <f>-(0.5*Input!$B$3*(C6366^2+D6366^2)*COS(I6365)*Input!$B$8*Input!$B$11)/(Input!$B$9/Input!$B$10)</f>
        <v>-3.4030762644832064</v>
      </c>
      <c r="H6366" s="3">
        <f>-(0.5*Input!$B$3*(C6366^2+D6366^2)*SIN(I6365)*Input!$B$8*Input!$B$11)/(Input!$B$9/Input!$B$10)-Input!$B$10</f>
        <v>-4.8152295342838123</v>
      </c>
      <c r="I6366" s="3">
        <f t="shared" si="199"/>
        <v>-1.4470809197706134</v>
      </c>
    </row>
    <row r="6367" spans="1:9">
      <c r="A6367" s="3">
        <f t="shared" si="198"/>
        <v>6365</v>
      </c>
      <c r="B6367" s="3">
        <f>B6366+Input!$B$2</f>
        <v>6.3650000000004603</v>
      </c>
      <c r="C6367" s="3">
        <f>C6366+G6366*Input!$B$2</f>
        <v>9.0897364658421225</v>
      </c>
      <c r="D6367" s="3">
        <f>D6366+H6366*Input!$B$2</f>
        <v>-73.12990664518702</v>
      </c>
      <c r="E6367" s="3">
        <f>E6366+Input!$B$2*C6367</f>
        <v>155.53611089357059</v>
      </c>
      <c r="F6367" s="3">
        <f>F6366+Input!$B$2*D6367</f>
        <v>-83.897616161967065</v>
      </c>
      <c r="G6367" s="3">
        <f>-(0.5*Input!$B$3*(C6367^2+D6367^2)*COS(I6366)*Input!$B$8*Input!$B$11)/(Input!$B$9/Input!$B$10)</f>
        <v>-3.4020038110163409</v>
      </c>
      <c r="H6367" s="3">
        <f>-(0.5*Input!$B$3*(C6367^2+D6367^2)*SIN(I6366)*Input!$B$8*Input!$B$11)/(Input!$B$9/Input!$B$10)-Input!$B$10</f>
        <v>-4.8118099573850692</v>
      </c>
      <c r="I6367" s="3">
        <f t="shared" si="199"/>
        <v>-1.4471348093542784</v>
      </c>
    </row>
    <row r="6368" spans="1:9">
      <c r="A6368" s="3">
        <f t="shared" si="198"/>
        <v>6366</v>
      </c>
      <c r="B6368" s="3">
        <f>B6367+Input!$B$2</f>
        <v>6.3660000000004606</v>
      </c>
      <c r="C6368" s="3">
        <f>C6367+G6367*Input!$B$2</f>
        <v>9.0863344620311057</v>
      </c>
      <c r="D6368" s="3">
        <f>D6367+H6367*Input!$B$2</f>
        <v>-73.134718455144409</v>
      </c>
      <c r="E6368" s="3">
        <f>E6367+Input!$B$2*C6368</f>
        <v>155.54519722803263</v>
      </c>
      <c r="F6368" s="3">
        <f>F6367+Input!$B$2*D6368</f>
        <v>-83.970750880422216</v>
      </c>
      <c r="G6368" s="3">
        <f>-(0.5*Input!$B$3*(C6368^2+D6368^2)*COS(I6367)*Input!$B$8*Input!$B$11)/(Input!$B$9/Input!$B$10)</f>
        <v>-3.4009314677812692</v>
      </c>
      <c r="H6368" s="3">
        <f>-(0.5*Input!$B$3*(C6368^2+D6368^2)*SIN(I6367)*Input!$B$8*Input!$B$11)/(Input!$B$9/Input!$B$10)-Input!$B$10</f>
        <v>-4.808392578251599</v>
      </c>
      <c r="I6368" s="3">
        <f t="shared" si="199"/>
        <v>-1.4471886724014733</v>
      </c>
    </row>
    <row r="6369" spans="1:9">
      <c r="A6369" s="3">
        <f t="shared" si="198"/>
        <v>6367</v>
      </c>
      <c r="B6369" s="3">
        <f>B6368+Input!$B$2</f>
        <v>6.367000000000461</v>
      </c>
      <c r="C6369" s="3">
        <f>C6368+G6368*Input!$B$2</f>
        <v>9.0829335305633236</v>
      </c>
      <c r="D6369" s="3">
        <f>D6368+H6368*Input!$B$2</f>
        <v>-73.139526847722664</v>
      </c>
      <c r="E6369" s="3">
        <f>E6368+Input!$B$2*C6369</f>
        <v>155.55428016156318</v>
      </c>
      <c r="F6369" s="3">
        <f>F6368+Input!$B$2*D6369</f>
        <v>-84.043890407269942</v>
      </c>
      <c r="G6369" s="3">
        <f>-(0.5*Input!$B$3*(C6369^2+D6369^2)*COS(I6368)*Input!$B$8*Input!$B$11)/(Input!$B$9/Input!$B$10)</f>
        <v>-3.3998592350528836</v>
      </c>
      <c r="H6369" s="3">
        <f>-(0.5*Input!$B$3*(C6369^2+D6369^2)*SIN(I6368)*Input!$B$8*Input!$B$11)/(Input!$B$9/Input!$B$10)-Input!$B$10</f>
        <v>-4.8049773958096331</v>
      </c>
      <c r="I6369" s="3">
        <f t="shared" si="199"/>
        <v>-1.4472425089288996</v>
      </c>
    </row>
    <row r="6370" spans="1:9">
      <c r="A6370" s="3">
        <f t="shared" si="198"/>
        <v>6368</v>
      </c>
      <c r="B6370" s="3">
        <f>B6369+Input!$B$2</f>
        <v>6.3680000000004613</v>
      </c>
      <c r="C6370" s="3">
        <f>C6369+G6369*Input!$B$2</f>
        <v>9.0795336713282708</v>
      </c>
      <c r="D6370" s="3">
        <f>D6369+H6369*Input!$B$2</f>
        <v>-73.144331825118471</v>
      </c>
      <c r="E6370" s="3">
        <f>E6369+Input!$B$2*C6370</f>
        <v>155.56335969523451</v>
      </c>
      <c r="F6370" s="3">
        <f>F6369+Input!$B$2*D6370</f>
        <v>-84.117034739095061</v>
      </c>
      <c r="G6370" s="3">
        <f>-(0.5*Input!$B$3*(C6370^2+D6370^2)*COS(I6369)*Input!$B$8*Input!$B$11)/(Input!$B$9/Input!$B$10)</f>
        <v>-3.3987871131057141</v>
      </c>
      <c r="H6370" s="3">
        <f>-(0.5*Input!$B$3*(C6370^2+D6370^2)*SIN(I6369)*Input!$B$8*Input!$B$11)/(Input!$B$9/Input!$B$10)-Input!$B$10</f>
        <v>-4.8015644089853993</v>
      </c>
      <c r="I6370" s="3">
        <f t="shared" si="199"/>
        <v>-1.4472963189532442</v>
      </c>
    </row>
    <row r="6371" spans="1:9">
      <c r="A6371" s="3">
        <f t="shared" si="198"/>
        <v>6369</v>
      </c>
      <c r="B6371" s="3">
        <f>B6370+Input!$B$2</f>
        <v>6.3690000000004616</v>
      </c>
      <c r="C6371" s="3">
        <f>C6370+G6370*Input!$B$2</f>
        <v>9.0761348842151648</v>
      </c>
      <c r="D6371" s="3">
        <f>D6370+H6370*Input!$B$2</f>
        <v>-73.149133389527449</v>
      </c>
      <c r="E6371" s="3">
        <f>E6370+Input!$B$2*C6371</f>
        <v>155.57243583011874</v>
      </c>
      <c r="F6371" s="3">
        <f>F6370+Input!$B$2*D6371</f>
        <v>-84.190183872484582</v>
      </c>
      <c r="G6371" s="3">
        <f>-(0.5*Input!$B$3*(C6371^2+D6371^2)*COS(I6370)*Input!$B$8*Input!$B$11)/(Input!$B$9/Input!$B$10)</f>
        <v>-3.397715102213914</v>
      </c>
      <c r="H6371" s="3">
        <f>-(0.5*Input!$B$3*(C6371^2+D6371^2)*SIN(I6370)*Input!$B$8*Input!$B$11)/(Input!$B$9/Input!$B$10)-Input!$B$10</f>
        <v>-4.7981536167051182</v>
      </c>
      <c r="I6371" s="3">
        <f t="shared" si="199"/>
        <v>-1.4473501024911797</v>
      </c>
    </row>
    <row r="6372" spans="1:9">
      <c r="A6372" s="3">
        <f t="shared" si="198"/>
        <v>6370</v>
      </c>
      <c r="B6372" s="3">
        <f>B6371+Input!$B$2</f>
        <v>6.370000000000462</v>
      </c>
      <c r="C6372" s="3">
        <f>C6371+G6371*Input!$B$2</f>
        <v>9.0727371691129512</v>
      </c>
      <c r="D6372" s="3">
        <f>D6371+H6371*Input!$B$2</f>
        <v>-73.153931543144154</v>
      </c>
      <c r="E6372" s="3">
        <f>E6371+Input!$B$2*C6372</f>
        <v>155.58150856728784</v>
      </c>
      <c r="F6372" s="3">
        <f>F6371+Input!$B$2*D6372</f>
        <v>-84.263337804027728</v>
      </c>
      <c r="G6372" s="3">
        <f>-(0.5*Input!$B$3*(C6372^2+D6372^2)*COS(I6371)*Input!$B$8*Input!$B$11)/(Input!$B$9/Input!$B$10)</f>
        <v>-3.3966432026512461</v>
      </c>
      <c r="H6372" s="3">
        <f>-(0.5*Input!$B$3*(C6372^2+D6372^2)*SIN(I6371)*Input!$B$8*Input!$B$11)/(Input!$B$9/Input!$B$10)-Input!$B$10</f>
        <v>-4.7947450178950355</v>
      </c>
      <c r="I6372" s="3">
        <f t="shared" si="199"/>
        <v>-1.4474038595593639</v>
      </c>
    </row>
    <row r="6373" spans="1:9">
      <c r="A6373" s="3">
        <f t="shared" si="198"/>
        <v>6371</v>
      </c>
      <c r="B6373" s="3">
        <f>B6372+Input!$B$2</f>
        <v>6.3710000000004623</v>
      </c>
      <c r="C6373" s="3">
        <f>C6372+G6372*Input!$B$2</f>
        <v>9.0693405259103006</v>
      </c>
      <c r="D6373" s="3">
        <f>D6372+H6372*Input!$B$2</f>
        <v>-73.158726288162043</v>
      </c>
      <c r="E6373" s="3">
        <f>E6372+Input!$B$2*C6373</f>
        <v>155.59057790781375</v>
      </c>
      <c r="F6373" s="3">
        <f>F6372+Input!$B$2*D6373</f>
        <v>-84.336496530315884</v>
      </c>
      <c r="G6373" s="3">
        <f>-(0.5*Input!$B$3*(C6373^2+D6373^2)*COS(I6372)*Input!$B$8*Input!$B$11)/(Input!$B$9/Input!$B$10)</f>
        <v>-3.3955714146911062</v>
      </c>
      <c r="H6373" s="3">
        <f>-(0.5*Input!$B$3*(C6373^2+D6373^2)*SIN(I6372)*Input!$B$8*Input!$B$11)/(Input!$B$9/Input!$B$10)-Input!$B$10</f>
        <v>-4.7913386114814145</v>
      </c>
      <c r="I6373" s="3">
        <f t="shared" si="199"/>
        <v>-1.4474575901744406</v>
      </c>
    </row>
    <row r="6374" spans="1:9">
      <c r="A6374" s="3">
        <f t="shared" si="198"/>
        <v>6372</v>
      </c>
      <c r="B6374" s="3">
        <f>B6373+Input!$B$2</f>
        <v>6.3720000000004626</v>
      </c>
      <c r="C6374" s="3">
        <f>C6373+G6373*Input!$B$2</f>
        <v>9.0659449544956097</v>
      </c>
      <c r="D6374" s="3">
        <f>D6373+H6373*Input!$B$2</f>
        <v>-73.163517626773526</v>
      </c>
      <c r="E6374" s="3">
        <f>E6373+Input!$B$2*C6374</f>
        <v>155.59964385276825</v>
      </c>
      <c r="F6374" s="3">
        <f>F6373+Input!$B$2*D6374</f>
        <v>-84.409660047942651</v>
      </c>
      <c r="G6374" s="3">
        <f>-(0.5*Input!$B$3*(C6374^2+D6374^2)*COS(I6373)*Input!$B$8*Input!$B$11)/(Input!$B$9/Input!$B$10)</f>
        <v>-3.3944997386064952</v>
      </c>
      <c r="H6374" s="3">
        <f>-(0.5*Input!$B$3*(C6374^2+D6374^2)*SIN(I6373)*Input!$B$8*Input!$B$11)/(Input!$B$9/Input!$B$10)-Input!$B$10</f>
        <v>-4.7879343963904866</v>
      </c>
      <c r="I6374" s="3">
        <f t="shared" si="199"/>
        <v>-1.4475112943530386</v>
      </c>
    </row>
    <row r="6375" spans="1:9">
      <c r="A6375" s="3">
        <f t="shared" si="198"/>
        <v>6373</v>
      </c>
      <c r="B6375" s="3">
        <f>B6374+Input!$B$2</f>
        <v>6.373000000000463</v>
      </c>
      <c r="C6375" s="3">
        <f>C6374+G6374*Input!$B$2</f>
        <v>9.0625504547570035</v>
      </c>
      <c r="D6375" s="3">
        <f>D6374+H6374*Input!$B$2</f>
        <v>-73.168305561169916</v>
      </c>
      <c r="E6375" s="3">
        <f>E6374+Input!$B$2*C6375</f>
        <v>155.60870640322301</v>
      </c>
      <c r="F6375" s="3">
        <f>F6374+Input!$B$2*D6375</f>
        <v>-84.48282835350382</v>
      </c>
      <c r="G6375" s="3">
        <f>-(0.5*Input!$B$3*(C6375^2+D6375^2)*COS(I6374)*Input!$B$8*Input!$B$11)/(Input!$B$9/Input!$B$10)</f>
        <v>-3.3934281746700501</v>
      </c>
      <c r="H6375" s="3">
        <f>-(0.5*Input!$B$3*(C6375^2+D6375^2)*SIN(I6374)*Input!$B$8*Input!$B$11)/(Input!$B$9/Input!$B$10)-Input!$B$10</f>
        <v>-4.7845323715485506</v>
      </c>
      <c r="I6375" s="3">
        <f t="shared" si="199"/>
        <v>-1.4475649721117723</v>
      </c>
    </row>
    <row r="6376" spans="1:9">
      <c r="A6376" s="3">
        <f t="shared" si="198"/>
        <v>6374</v>
      </c>
      <c r="B6376" s="3">
        <f>B6375+Input!$B$2</f>
        <v>6.3740000000004633</v>
      </c>
      <c r="C6376" s="3">
        <f>C6375+G6375*Input!$B$2</f>
        <v>9.0591570265823336</v>
      </c>
      <c r="D6376" s="3">
        <f>D6375+H6375*Input!$B$2</f>
        <v>-73.173090093541461</v>
      </c>
      <c r="E6376" s="3">
        <f>E6375+Input!$B$2*C6376</f>
        <v>155.61776556024958</v>
      </c>
      <c r="F6376" s="3">
        <f>F6375+Input!$B$2*D6376</f>
        <v>-84.556001443597367</v>
      </c>
      <c r="G6376" s="3">
        <f>-(0.5*Input!$B$3*(C6376^2+D6376^2)*COS(I6375)*Input!$B$8*Input!$B$11)/(Input!$B$9/Input!$B$10)</f>
        <v>-3.3923567231540277</v>
      </c>
      <c r="H6376" s="3">
        <f>-(0.5*Input!$B$3*(C6376^2+D6376^2)*SIN(I6375)*Input!$B$8*Input!$B$11)/(Input!$B$9/Input!$B$10)-Input!$B$10</f>
        <v>-4.781132535881877</v>
      </c>
      <c r="I6376" s="3">
        <f t="shared" si="199"/>
        <v>-1.4476186234672419</v>
      </c>
    </row>
    <row r="6377" spans="1:9">
      <c r="A6377" s="3">
        <f t="shared" si="198"/>
        <v>6375</v>
      </c>
      <c r="B6377" s="3">
        <f>B6376+Input!$B$2</f>
        <v>6.3750000000004636</v>
      </c>
      <c r="C6377" s="3">
        <f>C6376+G6376*Input!$B$2</f>
        <v>9.0557646698591796</v>
      </c>
      <c r="D6377" s="3">
        <f>D6376+H6376*Input!$B$2</f>
        <v>-73.177871226077343</v>
      </c>
      <c r="E6377" s="3">
        <f>E6376+Input!$B$2*C6377</f>
        <v>155.62682132491943</v>
      </c>
      <c r="F6377" s="3">
        <f>F6376+Input!$B$2*D6377</f>
        <v>-84.629179314823446</v>
      </c>
      <c r="G6377" s="3">
        <f>-(0.5*Input!$B$3*(C6377^2+D6377^2)*COS(I6376)*Input!$B$8*Input!$B$11)/(Input!$B$9/Input!$B$10)</f>
        <v>-3.3912853843302968</v>
      </c>
      <c r="H6377" s="3">
        <f>-(0.5*Input!$B$3*(C6377^2+D6377^2)*SIN(I6376)*Input!$B$8*Input!$B$11)/(Input!$B$9/Input!$B$10)-Input!$B$10</f>
        <v>-4.7777348883167576</v>
      </c>
      <c r="I6377" s="3">
        <f t="shared" si="199"/>
        <v>-1.4476722484360327</v>
      </c>
    </row>
    <row r="6378" spans="1:9">
      <c r="A6378" s="3">
        <f t="shared" si="198"/>
        <v>6376</v>
      </c>
      <c r="B6378" s="3">
        <f>B6377+Input!$B$2</f>
        <v>6.376000000000464</v>
      </c>
      <c r="C6378" s="3">
        <f>C6377+G6377*Input!$B$2</f>
        <v>9.0523733844748495</v>
      </c>
      <c r="D6378" s="3">
        <f>D6377+H6377*Input!$B$2</f>
        <v>-73.182648960965665</v>
      </c>
      <c r="E6378" s="3">
        <f>E6377+Input!$B$2*C6378</f>
        <v>155.6358736983039</v>
      </c>
      <c r="F6378" s="3">
        <f>F6377+Input!$B$2*D6378</f>
        <v>-84.702361963784412</v>
      </c>
      <c r="G6378" s="3">
        <f>-(0.5*Input!$B$3*(C6378^2+D6378^2)*COS(I6377)*Input!$B$8*Input!$B$11)/(Input!$B$9/Input!$B$10)</f>
        <v>-3.3902141584703669</v>
      </c>
      <c r="H6378" s="3">
        <f>-(0.5*Input!$B$3*(C6378^2+D6378^2)*SIN(I6377)*Input!$B$8*Input!$B$11)/(Input!$B$9/Input!$B$10)-Input!$B$10</f>
        <v>-4.7743394277794984</v>
      </c>
      <c r="I6378" s="3">
        <f t="shared" si="199"/>
        <v>-1.4477258470347163</v>
      </c>
    </row>
    <row r="6379" spans="1:9">
      <c r="A6379" s="3">
        <f t="shared" si="198"/>
        <v>6377</v>
      </c>
      <c r="B6379" s="3">
        <f>B6378+Input!$B$2</f>
        <v>6.3770000000004643</v>
      </c>
      <c r="C6379" s="3">
        <f>C6378+G6378*Input!$B$2</f>
        <v>9.0489831703163794</v>
      </c>
      <c r="D6379" s="3">
        <f>D6378+H6378*Input!$B$2</f>
        <v>-73.187423300393448</v>
      </c>
      <c r="E6379" s="3">
        <f>E6378+Input!$B$2*C6379</f>
        <v>155.64492268147421</v>
      </c>
      <c r="F6379" s="3">
        <f>F6378+Input!$B$2*D6379</f>
        <v>-84.775549387084808</v>
      </c>
      <c r="G6379" s="3">
        <f>-(0.5*Input!$B$3*(C6379^2+D6379^2)*COS(I6378)*Input!$B$8*Input!$B$11)/(Input!$B$9/Input!$B$10)</f>
        <v>-3.3891430458453469</v>
      </c>
      <c r="H6379" s="3">
        <f>-(0.5*Input!$B$3*(C6379^2+D6379^2)*SIN(I6378)*Input!$B$8*Input!$B$11)/(Input!$B$9/Input!$B$10)-Input!$B$10</f>
        <v>-4.7709461531964301</v>
      </c>
      <c r="I6379" s="3">
        <f t="shared" si="199"/>
        <v>-1.4477794192798492</v>
      </c>
    </row>
    <row r="6380" spans="1:9">
      <c r="A6380" s="3">
        <f t="shared" si="198"/>
        <v>6378</v>
      </c>
      <c r="B6380" s="3">
        <f>B6379+Input!$B$2</f>
        <v>6.3780000000004646</v>
      </c>
      <c r="C6380" s="3">
        <f>C6379+G6379*Input!$B$2</f>
        <v>9.0455940272705337</v>
      </c>
      <c r="D6380" s="3">
        <f>D6379+H6379*Input!$B$2</f>
        <v>-73.192194246546649</v>
      </c>
      <c r="E6380" s="3">
        <f>E6379+Input!$B$2*C6380</f>
        <v>155.65396827550148</v>
      </c>
      <c r="F6380" s="3">
        <f>F6379+Input!$B$2*D6380</f>
        <v>-84.848741581331353</v>
      </c>
      <c r="G6380" s="3">
        <f>-(0.5*Input!$B$3*(C6380^2+D6380^2)*COS(I6379)*Input!$B$8*Input!$B$11)/(Input!$B$9/Input!$B$10)</f>
        <v>-3.3880720467259859</v>
      </c>
      <c r="H6380" s="3">
        <f>-(0.5*Input!$B$3*(C6380^2+D6380^2)*SIN(I6379)*Input!$B$8*Input!$B$11)/(Input!$B$9/Input!$B$10)-Input!$B$10</f>
        <v>-4.7675550634938944</v>
      </c>
      <c r="I6380" s="3">
        <f t="shared" si="199"/>
        <v>-1.4478329651879738</v>
      </c>
    </row>
    <row r="6381" spans="1:9">
      <c r="A6381" s="3">
        <f t="shared" si="198"/>
        <v>6379</v>
      </c>
      <c r="B6381" s="3">
        <f>B6380+Input!$B$2</f>
        <v>6.379000000000465</v>
      </c>
      <c r="C6381" s="3">
        <f>C6380+G6380*Input!$B$2</f>
        <v>9.0422059552238085</v>
      </c>
      <c r="D6381" s="3">
        <f>D6380+H6380*Input!$B$2</f>
        <v>-73.196961801610144</v>
      </c>
      <c r="E6381" s="3">
        <f>E6380+Input!$B$2*C6381</f>
        <v>155.66301048145669</v>
      </c>
      <c r="F6381" s="3">
        <f>F6380+Input!$B$2*D6381</f>
        <v>-84.921938543132967</v>
      </c>
      <c r="G6381" s="3">
        <f>-(0.5*Input!$B$3*(C6381^2+D6381^2)*COS(I6380)*Input!$B$8*Input!$B$11)/(Input!$B$9/Input!$B$10)</f>
        <v>-3.3870011613826523</v>
      </c>
      <c r="H6381" s="3">
        <f>-(0.5*Input!$B$3*(C6381^2+D6381^2)*SIN(I6380)*Input!$B$8*Input!$B$11)/(Input!$B$9/Input!$B$10)-Input!$B$10</f>
        <v>-4.7641661575982255</v>
      </c>
      <c r="I6381" s="3">
        <f t="shared" si="199"/>
        <v>-1.4478864847756181</v>
      </c>
    </row>
    <row r="6382" spans="1:9">
      <c r="A6382" s="3">
        <f t="shared" si="198"/>
        <v>6380</v>
      </c>
      <c r="B6382" s="3">
        <f>B6381+Input!$B$2</f>
        <v>6.3800000000004653</v>
      </c>
      <c r="C6382" s="3">
        <f>C6381+G6381*Input!$B$2</f>
        <v>9.0388189540624264</v>
      </c>
      <c r="D6382" s="3">
        <f>D6381+H6381*Input!$B$2</f>
        <v>-73.201725967767743</v>
      </c>
      <c r="E6382" s="3">
        <f>E6381+Input!$B$2*C6382</f>
        <v>155.67204930041075</v>
      </c>
      <c r="F6382" s="3">
        <f>F6381+Input!$B$2*D6382</f>
        <v>-84.99514026910073</v>
      </c>
      <c r="G6382" s="3">
        <f>-(0.5*Input!$B$3*(C6382^2+D6382^2)*COS(I6381)*Input!$B$8*Input!$B$11)/(Input!$B$9/Input!$B$10)</f>
        <v>-3.3859303900853353</v>
      </c>
      <c r="H6382" s="3">
        <f>-(0.5*Input!$B$3*(C6382^2+D6382^2)*SIN(I6381)*Input!$B$8*Input!$B$11)/(Input!$B$9/Input!$B$10)-Input!$B$10</f>
        <v>-4.7607794344358147</v>
      </c>
      <c r="I6382" s="3">
        <f t="shared" si="199"/>
        <v>-1.4479399780592954</v>
      </c>
    </row>
    <row r="6383" spans="1:9">
      <c r="A6383" s="3">
        <f t="shared" si="198"/>
        <v>6381</v>
      </c>
      <c r="B6383" s="3">
        <f>B6382+Input!$B$2</f>
        <v>6.3810000000004656</v>
      </c>
      <c r="C6383" s="3">
        <f>C6382+G6382*Input!$B$2</f>
        <v>9.0354330236723417</v>
      </c>
      <c r="D6383" s="3">
        <f>D6382+H6382*Input!$B$2</f>
        <v>-73.206486747202177</v>
      </c>
      <c r="E6383" s="3">
        <f>E6382+Input!$B$2*C6383</f>
        <v>155.68108473343443</v>
      </c>
      <c r="F6383" s="3">
        <f>F6382+Input!$B$2*D6383</f>
        <v>-85.068346755847926</v>
      </c>
      <c r="G6383" s="3">
        <f>-(0.5*Input!$B$3*(C6383^2+D6383^2)*COS(I6382)*Input!$B$8*Input!$B$11)/(Input!$B$9/Input!$B$10)</f>
        <v>-3.3848597331036578</v>
      </c>
      <c r="H6383" s="3">
        <f>-(0.5*Input!$B$3*(C6383^2+D6383^2)*SIN(I6382)*Input!$B$8*Input!$B$11)/(Input!$B$9/Input!$B$10)-Input!$B$10</f>
        <v>-4.7573948929330534</v>
      </c>
      <c r="I6383" s="3">
        <f t="shared" si="199"/>
        <v>-1.4479934450555056</v>
      </c>
    </row>
    <row r="6384" spans="1:9">
      <c r="A6384" s="3">
        <f t="shared" si="198"/>
        <v>6382</v>
      </c>
      <c r="B6384" s="3">
        <f>B6383+Input!$B$2</f>
        <v>6.382000000000466</v>
      </c>
      <c r="C6384" s="3">
        <f>C6383+G6383*Input!$B$2</f>
        <v>9.0320481639392387</v>
      </c>
      <c r="D6384" s="3">
        <f>D6383+H6383*Input!$B$2</f>
        <v>-73.211244142095111</v>
      </c>
      <c r="E6384" s="3">
        <f>E6383+Input!$B$2*C6384</f>
        <v>155.69011678159836</v>
      </c>
      <c r="F6384" s="3">
        <f>F6383+Input!$B$2*D6384</f>
        <v>-85.141557999990027</v>
      </c>
      <c r="G6384" s="3">
        <f>-(0.5*Input!$B$3*(C6384^2+D6384^2)*COS(I6383)*Input!$B$8*Input!$B$11)/(Input!$B$9/Input!$B$10)</f>
        <v>-3.3837891907068438</v>
      </c>
      <c r="H6384" s="3">
        <f>-(0.5*Input!$B$3*(C6384^2+D6384^2)*SIN(I6383)*Input!$B$8*Input!$B$11)/(Input!$B$9/Input!$B$10)-Input!$B$10</f>
        <v>-4.7540125320163291</v>
      </c>
      <c r="I6384" s="3">
        <f t="shared" si="199"/>
        <v>-1.4480468857807332</v>
      </c>
    </row>
    <row r="6385" spans="1:9">
      <c r="A6385" s="3">
        <f t="shared" si="198"/>
        <v>6383</v>
      </c>
      <c r="B6385" s="3">
        <f>B6384+Input!$B$2</f>
        <v>6.3830000000004663</v>
      </c>
      <c r="C6385" s="3">
        <f>C6384+G6384*Input!$B$2</f>
        <v>9.0286643747485318</v>
      </c>
      <c r="D6385" s="3">
        <f>D6384+H6384*Input!$B$2</f>
        <v>-73.21599815462713</v>
      </c>
      <c r="E6385" s="3">
        <f>E6384+Input!$B$2*C6385</f>
        <v>155.6991454459731</v>
      </c>
      <c r="F6385" s="3">
        <f>F6384+Input!$B$2*D6385</f>
        <v>-85.214773998144651</v>
      </c>
      <c r="G6385" s="3">
        <f>-(0.5*Input!$B$3*(C6385^2+D6385^2)*COS(I6384)*Input!$B$8*Input!$B$11)/(Input!$B$9/Input!$B$10)</f>
        <v>-3.382718763163771</v>
      </c>
      <c r="H6385" s="3">
        <f>-(0.5*Input!$B$3*(C6385^2+D6385^2)*SIN(I6384)*Input!$B$8*Input!$B$11)/(Input!$B$9/Input!$B$10)-Input!$B$10</f>
        <v>-4.7506323506120935</v>
      </c>
      <c r="I6385" s="3">
        <f t="shared" si="199"/>
        <v>-1.4481003002514488</v>
      </c>
    </row>
    <row r="6386" spans="1:9">
      <c r="A6386" s="3">
        <f t="shared" si="198"/>
        <v>6384</v>
      </c>
      <c r="B6386" s="3">
        <f>B6385+Input!$B$2</f>
        <v>6.3840000000004666</v>
      </c>
      <c r="C6386" s="3">
        <f>C6385+G6385*Input!$B$2</f>
        <v>9.0252816559853688</v>
      </c>
      <c r="D6386" s="3">
        <f>D6385+H6385*Input!$B$2</f>
        <v>-73.220748786977737</v>
      </c>
      <c r="E6386" s="3">
        <f>E6385+Input!$B$2*C6386</f>
        <v>155.7081707276291</v>
      </c>
      <c r="F6386" s="3">
        <f>F6385+Input!$B$2*D6386</f>
        <v>-85.287994746931631</v>
      </c>
      <c r="G6386" s="3">
        <f>-(0.5*Input!$B$3*(C6386^2+D6386^2)*COS(I6385)*Input!$B$8*Input!$B$11)/(Input!$B$9/Input!$B$10)</f>
        <v>-3.3816484507429228</v>
      </c>
      <c r="H6386" s="3">
        <f>-(0.5*Input!$B$3*(C6386^2+D6386^2)*SIN(I6385)*Input!$B$8*Input!$B$11)/(Input!$B$9/Input!$B$10)-Input!$B$10</f>
        <v>-4.7472543476467806</v>
      </c>
      <c r="I6386" s="3">
        <f t="shared" si="199"/>
        <v>-1.4481536884841086</v>
      </c>
    </row>
    <row r="6387" spans="1:9">
      <c r="A6387" s="3">
        <f t="shared" si="198"/>
        <v>6385</v>
      </c>
      <c r="B6387" s="3">
        <f>B6386+Input!$B$2</f>
        <v>6.385000000000467</v>
      </c>
      <c r="C6387" s="3">
        <f>C6386+G6386*Input!$B$2</f>
        <v>9.0219000075346258</v>
      </c>
      <c r="D6387" s="3">
        <f>D6386+H6386*Input!$B$2</f>
        <v>-73.225496041325385</v>
      </c>
      <c r="E6387" s="3">
        <f>E6386+Input!$B$2*C6387</f>
        <v>155.71719262763662</v>
      </c>
      <c r="F6387" s="3">
        <f>F6386+Input!$B$2*D6387</f>
        <v>-85.361220242972962</v>
      </c>
      <c r="G6387" s="3">
        <f>-(0.5*Input!$B$3*(C6387^2+D6387^2)*COS(I6386)*Input!$B$8*Input!$B$11)/(Input!$B$9/Input!$B$10)</f>
        <v>-3.3805782537124189</v>
      </c>
      <c r="H6387" s="3">
        <f>-(0.5*Input!$B$3*(C6387^2+D6387^2)*SIN(I6386)*Input!$B$8*Input!$B$11)/(Input!$B$9/Input!$B$10)-Input!$B$10</f>
        <v>-4.7438785220468667</v>
      </c>
      <c r="I6387" s="3">
        <f t="shared" si="199"/>
        <v>-1.4482070504951552</v>
      </c>
    </row>
    <row r="6388" spans="1:9">
      <c r="A6388" s="3">
        <f t="shared" si="198"/>
        <v>6386</v>
      </c>
      <c r="B6388" s="3">
        <f>B6387+Input!$B$2</f>
        <v>6.3860000000004673</v>
      </c>
      <c r="C6388" s="3">
        <f>C6387+G6387*Input!$B$2</f>
        <v>9.0185194292809125</v>
      </c>
      <c r="D6388" s="3">
        <f>D6387+H6387*Input!$B$2</f>
        <v>-73.230239919847435</v>
      </c>
      <c r="E6388" s="3">
        <f>E6387+Input!$B$2*C6388</f>
        <v>155.7262111470659</v>
      </c>
      <c r="F6388" s="3">
        <f>F6387+Input!$B$2*D6388</f>
        <v>-85.434450482892814</v>
      </c>
      <c r="G6388" s="3">
        <f>-(0.5*Input!$B$3*(C6388^2+D6388^2)*COS(I6387)*Input!$B$8*Input!$B$11)/(Input!$B$9/Input!$B$10)</f>
        <v>-3.3795081723399876</v>
      </c>
      <c r="H6388" s="3">
        <f>-(0.5*Input!$B$3*(C6388^2+D6388^2)*SIN(I6387)*Input!$B$8*Input!$B$11)/(Input!$B$9/Input!$B$10)-Input!$B$10</f>
        <v>-4.7405048727388497</v>
      </c>
      <c r="I6388" s="3">
        <f t="shared" si="199"/>
        <v>-1.4482603863010162</v>
      </c>
    </row>
    <row r="6389" spans="1:9">
      <c r="A6389" s="3">
        <f t="shared" si="198"/>
        <v>6387</v>
      </c>
      <c r="B6389" s="3">
        <f>B6388+Input!$B$2</f>
        <v>6.3870000000004676</v>
      </c>
      <c r="C6389" s="3">
        <f>C6388+G6388*Input!$B$2</f>
        <v>9.0151399211085721</v>
      </c>
      <c r="D6389" s="3">
        <f>D6388+H6388*Input!$B$2</f>
        <v>-73.234980424720177</v>
      </c>
      <c r="E6389" s="3">
        <f>E6388+Input!$B$2*C6389</f>
        <v>155.735226286987</v>
      </c>
      <c r="F6389" s="3">
        <f>F6388+Input!$B$2*D6389</f>
        <v>-85.507685463317529</v>
      </c>
      <c r="G6389" s="3">
        <f>-(0.5*Input!$B$3*(C6389^2+D6389^2)*COS(I6388)*Input!$B$8*Input!$B$11)/(Input!$B$9/Input!$B$10)</f>
        <v>-3.3784382068929935</v>
      </c>
      <c r="H6389" s="3">
        <f>-(0.5*Input!$B$3*(C6389^2+D6389^2)*SIN(I6388)*Input!$B$8*Input!$B$11)/(Input!$B$9/Input!$B$10)-Input!$B$10</f>
        <v>-4.7371333986492523</v>
      </c>
      <c r="I6389" s="3">
        <f t="shared" si="199"/>
        <v>-1.4483136959181049</v>
      </c>
    </row>
    <row r="6390" spans="1:9">
      <c r="A6390" s="3">
        <f t="shared" si="198"/>
        <v>6388</v>
      </c>
      <c r="B6390" s="3">
        <f>B6389+Input!$B$2</f>
        <v>6.388000000000468</v>
      </c>
      <c r="C6390" s="3">
        <f>C6389+G6389*Input!$B$2</f>
        <v>9.0117614829016794</v>
      </c>
      <c r="D6390" s="3">
        <f>D6389+H6389*Input!$B$2</f>
        <v>-73.239717558118826</v>
      </c>
      <c r="E6390" s="3">
        <f>E6389+Input!$B$2*C6390</f>
        <v>155.7442380484699</v>
      </c>
      <c r="F6390" s="3">
        <f>F6389+Input!$B$2*D6390</f>
        <v>-85.580925180875653</v>
      </c>
      <c r="G6390" s="3">
        <f>-(0.5*Input!$B$3*(C6390^2+D6390^2)*COS(I6389)*Input!$B$8*Input!$B$11)/(Input!$B$9/Input!$B$10)</f>
        <v>-3.3773683576384346</v>
      </c>
      <c r="H6390" s="3">
        <f>-(0.5*Input!$B$3*(C6390^2+D6390^2)*SIN(I6389)*Input!$B$8*Input!$B$11)/(Input!$B$9/Input!$B$10)-Input!$B$10</f>
        <v>-4.7337640987046115</v>
      </c>
      <c r="I6390" s="3">
        <f t="shared" si="199"/>
        <v>-1.4483669793628204</v>
      </c>
    </row>
    <row r="6391" spans="1:9">
      <c r="A6391" s="3">
        <f t="shared" si="198"/>
        <v>6389</v>
      </c>
      <c r="B6391" s="3">
        <f>B6390+Input!$B$2</f>
        <v>6.3890000000004683</v>
      </c>
      <c r="C6391" s="3">
        <f>C6390+G6390*Input!$B$2</f>
        <v>9.0083841145440413</v>
      </c>
      <c r="D6391" s="3">
        <f>D6390+H6390*Input!$B$2</f>
        <v>-73.244451322217529</v>
      </c>
      <c r="E6391" s="3">
        <f>E6390+Input!$B$2*C6391</f>
        <v>155.75324643258443</v>
      </c>
      <c r="F6391" s="3">
        <f>F6390+Input!$B$2*D6391</f>
        <v>-85.654169632197863</v>
      </c>
      <c r="G6391" s="3">
        <f>-(0.5*Input!$B$3*(C6391^2+D6391^2)*COS(I6390)*Input!$B$8*Input!$B$11)/(Input!$B$9/Input!$B$10)</f>
        <v>-3.3762986248429314</v>
      </c>
      <c r="H6391" s="3">
        <f>-(0.5*Input!$B$3*(C6391^2+D6391^2)*SIN(I6390)*Input!$B$8*Input!$B$11)/(Input!$B$9/Input!$B$10)-Input!$B$10</f>
        <v>-4.7303969718315102</v>
      </c>
      <c r="I6391" s="3">
        <f t="shared" si="199"/>
        <v>-1.4484202366515484</v>
      </c>
    </row>
    <row r="6392" spans="1:9">
      <c r="A6392" s="3">
        <f t="shared" si="198"/>
        <v>6390</v>
      </c>
      <c r="B6392" s="3">
        <f>B6391+Input!$B$2</f>
        <v>6.3900000000004686</v>
      </c>
      <c r="C6392" s="3">
        <f>C6391+G6391*Input!$B$2</f>
        <v>9.005007815919198</v>
      </c>
      <c r="D6392" s="3">
        <f>D6391+H6391*Input!$B$2</f>
        <v>-73.249181719189366</v>
      </c>
      <c r="E6392" s="3">
        <f>E6391+Input!$B$2*C6392</f>
        <v>155.76225144040035</v>
      </c>
      <c r="F6392" s="3">
        <f>F6391+Input!$B$2*D6392</f>
        <v>-85.727418813917055</v>
      </c>
      <c r="G6392" s="3">
        <f>-(0.5*Input!$B$3*(C6392^2+D6392^2)*COS(I6391)*Input!$B$8*Input!$B$11)/(Input!$B$9/Input!$B$10)</f>
        <v>-3.3752290087727173</v>
      </c>
      <c r="H6392" s="3">
        <f>-(0.5*Input!$B$3*(C6392^2+D6392^2)*SIN(I6391)*Input!$B$8*Input!$B$11)/(Input!$B$9/Input!$B$10)-Input!$B$10</f>
        <v>-4.7270320169565281</v>
      </c>
      <c r="I6392" s="3">
        <f t="shared" si="199"/>
        <v>-1.4484734678006597</v>
      </c>
    </row>
    <row r="6393" spans="1:9">
      <c r="A6393" s="3">
        <f t="shared" si="198"/>
        <v>6391</v>
      </c>
      <c r="B6393" s="3">
        <f>B6392+Input!$B$2</f>
        <v>6.391000000000469</v>
      </c>
      <c r="C6393" s="3">
        <f>C6392+G6392*Input!$B$2</f>
        <v>9.001632586910425</v>
      </c>
      <c r="D6393" s="3">
        <f>D6392+H6392*Input!$B$2</f>
        <v>-73.253908751206325</v>
      </c>
      <c r="E6393" s="3">
        <f>E6392+Input!$B$2*C6393</f>
        <v>155.77125307298726</v>
      </c>
      <c r="F6393" s="3">
        <f>F6392+Input!$B$2*D6393</f>
        <v>-85.800672722668267</v>
      </c>
      <c r="G6393" s="3">
        <f>-(0.5*Input!$B$3*(C6393^2+D6393^2)*COS(I6392)*Input!$B$8*Input!$B$11)/(Input!$B$9/Input!$B$10)</f>
        <v>-3.3741595096936599</v>
      </c>
      <c r="H6393" s="3">
        <f>-(0.5*Input!$B$3*(C6393^2+D6393^2)*SIN(I6392)*Input!$B$8*Input!$B$11)/(Input!$B$9/Input!$B$10)-Input!$B$10</f>
        <v>-4.7236692330062837</v>
      </c>
      <c r="I6393" s="3">
        <f t="shared" si="199"/>
        <v>-1.4485266728265105</v>
      </c>
    </row>
    <row r="6394" spans="1:9">
      <c r="A6394" s="3">
        <f t="shared" si="198"/>
        <v>6392</v>
      </c>
      <c r="B6394" s="3">
        <f>B6393+Input!$B$2</f>
        <v>6.3920000000004693</v>
      </c>
      <c r="C6394" s="3">
        <f>C6393+G6393*Input!$B$2</f>
        <v>8.9982584274007316</v>
      </c>
      <c r="D6394" s="3">
        <f>D6393+H6393*Input!$B$2</f>
        <v>-73.258632420439326</v>
      </c>
      <c r="E6394" s="3">
        <f>E6393+Input!$B$2*C6394</f>
        <v>155.78025133141466</v>
      </c>
      <c r="F6394" s="3">
        <f>F6393+Input!$B$2*D6394</f>
        <v>-85.8739313550887</v>
      </c>
      <c r="G6394" s="3">
        <f>-(0.5*Input!$B$3*(C6394^2+D6394^2)*COS(I6393)*Input!$B$8*Input!$B$11)/(Input!$B$9/Input!$B$10)</f>
        <v>-3.3730901278712686</v>
      </c>
      <c r="H6394" s="3">
        <f>-(0.5*Input!$B$3*(C6394^2+D6394^2)*SIN(I6393)*Input!$B$8*Input!$B$11)/(Input!$B$9/Input!$B$10)-Input!$B$10</f>
        <v>-4.7203086189074668</v>
      </c>
      <c r="I6394" s="3">
        <f t="shared" si="199"/>
        <v>-1.4485798517454438</v>
      </c>
    </row>
    <row r="6395" spans="1:9">
      <c r="A6395" s="3">
        <f t="shared" si="198"/>
        <v>6393</v>
      </c>
      <c r="B6395" s="3">
        <f>B6394+Input!$B$2</f>
        <v>6.3930000000004696</v>
      </c>
      <c r="C6395" s="3">
        <f>C6394+G6394*Input!$B$2</f>
        <v>8.9948853372728603</v>
      </c>
      <c r="D6395" s="3">
        <f>D6394+H6394*Input!$B$2</f>
        <v>-73.263352729058241</v>
      </c>
      <c r="E6395" s="3">
        <f>E6394+Input!$B$2*C6395</f>
        <v>155.78924621675193</v>
      </c>
      <c r="F6395" s="3">
        <f>F6394+Input!$B$2*D6395</f>
        <v>-85.947194707817758</v>
      </c>
      <c r="G6395" s="3">
        <f>-(0.5*Input!$B$3*(C6395^2+D6395^2)*COS(I6394)*Input!$B$8*Input!$B$11)/(Input!$B$9/Input!$B$10)</f>
        <v>-3.3720208635706581</v>
      </c>
      <c r="H6395" s="3">
        <f>-(0.5*Input!$B$3*(C6395^2+D6395^2)*SIN(I6394)*Input!$B$8*Input!$B$11)/(Input!$B$9/Input!$B$10)-Input!$B$10</f>
        <v>-4.7169501735867243</v>
      </c>
      <c r="I6395" s="3">
        <f t="shared" si="199"/>
        <v>-1.4486330045737876</v>
      </c>
    </row>
    <row r="6396" spans="1:9">
      <c r="A6396" s="3">
        <f t="shared" si="198"/>
        <v>6394</v>
      </c>
      <c r="B6396" s="3">
        <f>B6395+Input!$B$2</f>
        <v>6.39400000000047</v>
      </c>
      <c r="C6396" s="3">
        <f>C6395+G6395*Input!$B$2</f>
        <v>8.9915133164092893</v>
      </c>
      <c r="D6396" s="3">
        <f>D6395+H6395*Input!$B$2</f>
        <v>-73.268069679231829</v>
      </c>
      <c r="E6396" s="3">
        <f>E6395+Input!$B$2*C6396</f>
        <v>155.79823773006834</v>
      </c>
      <c r="F6396" s="3">
        <f>F6395+Input!$B$2*D6396</f>
        <v>-86.020462777496988</v>
      </c>
      <c r="G6396" s="3">
        <f>-(0.5*Input!$B$3*(C6396^2+D6396^2)*COS(I6395)*Input!$B$8*Input!$B$11)/(Input!$B$9/Input!$B$10)</f>
        <v>-3.3709517170565899</v>
      </c>
      <c r="H6396" s="3">
        <f>-(0.5*Input!$B$3*(C6396^2+D6396^2)*SIN(I6395)*Input!$B$8*Input!$B$11)/(Input!$B$9/Input!$B$10)-Input!$B$10</f>
        <v>-4.7135938959707993</v>
      </c>
      <c r="I6396" s="3">
        <f t="shared" si="199"/>
        <v>-1.4486861313278567</v>
      </c>
    </row>
    <row r="6397" spans="1:9">
      <c r="A6397" s="3">
        <f t="shared" si="198"/>
        <v>6395</v>
      </c>
      <c r="B6397" s="3">
        <f>B6396+Input!$B$2</f>
        <v>6.3950000000004703</v>
      </c>
      <c r="C6397" s="3">
        <f>C6396+G6396*Input!$B$2</f>
        <v>8.9881423646922336</v>
      </c>
      <c r="D6397" s="3">
        <f>D6396+H6396*Input!$B$2</f>
        <v>-73.2727832731278</v>
      </c>
      <c r="E6397" s="3">
        <f>E6396+Input!$B$2*C6397</f>
        <v>155.80722587243304</v>
      </c>
      <c r="F6397" s="3">
        <f>F6396+Input!$B$2*D6397</f>
        <v>-86.093735560770114</v>
      </c>
      <c r="G6397" s="3">
        <f>-(0.5*Input!$B$3*(C6397^2+D6397^2)*COS(I6396)*Input!$B$8*Input!$B$11)/(Input!$B$9/Input!$B$10)</f>
        <v>-3.3698826885934321</v>
      </c>
      <c r="H6397" s="3">
        <f>-(0.5*Input!$B$3*(C6397^2+D6397^2)*SIN(I6396)*Input!$B$8*Input!$B$11)/(Input!$B$9/Input!$B$10)-Input!$B$10</f>
        <v>-4.7102397849864026</v>
      </c>
      <c r="I6397" s="3">
        <f t="shared" si="199"/>
        <v>-1.4487392320239507</v>
      </c>
    </row>
    <row r="6398" spans="1:9">
      <c r="A6398" s="3">
        <f t="shared" si="198"/>
        <v>6396</v>
      </c>
      <c r="B6398" s="3">
        <f>B6397+Input!$B$2</f>
        <v>6.3960000000004706</v>
      </c>
      <c r="C6398" s="3">
        <f>C6397+G6397*Input!$B$2</f>
        <v>8.9847724820036401</v>
      </c>
      <c r="D6398" s="3">
        <f>D6397+H6397*Input!$B$2</f>
        <v>-73.277493512912784</v>
      </c>
      <c r="E6398" s="3">
        <f>E6397+Input!$B$2*C6398</f>
        <v>155.81621064491503</v>
      </c>
      <c r="F6398" s="3">
        <f>F6397+Input!$B$2*D6398</f>
        <v>-86.167013054283032</v>
      </c>
      <c r="G6398" s="3">
        <f>-(0.5*Input!$B$3*(C6398^2+D6398^2)*COS(I6397)*Input!$B$8*Input!$B$11)/(Input!$B$9/Input!$B$10)</f>
        <v>-3.3688137784452059</v>
      </c>
      <c r="H6398" s="3">
        <f>-(0.5*Input!$B$3*(C6398^2+D6398^2)*SIN(I6397)*Input!$B$8*Input!$B$11)/(Input!$B$9/Input!$B$10)-Input!$B$10</f>
        <v>-4.7068878395603413</v>
      </c>
      <c r="I6398" s="3">
        <f t="shared" si="199"/>
        <v>-1.4487923066783561</v>
      </c>
    </row>
    <row r="6399" spans="1:9">
      <c r="A6399" s="3">
        <f t="shared" si="198"/>
        <v>6397</v>
      </c>
      <c r="B6399" s="3">
        <f>B6398+Input!$B$2</f>
        <v>6.397000000000471</v>
      </c>
      <c r="C6399" s="3">
        <f>C6398+G6398*Input!$B$2</f>
        <v>8.9814036682251945</v>
      </c>
      <c r="D6399" s="3">
        <f>D6398+H6398*Input!$B$2</f>
        <v>-73.282200400752345</v>
      </c>
      <c r="E6399" s="3">
        <f>E6398+Input!$B$2*C6399</f>
        <v>155.82519204858326</v>
      </c>
      <c r="F6399" s="3">
        <f>F6398+Input!$B$2*D6399</f>
        <v>-86.240295254683787</v>
      </c>
      <c r="G6399" s="3">
        <f>-(0.5*Input!$B$3*(C6399^2+D6399^2)*COS(I6398)*Input!$B$8*Input!$B$11)/(Input!$B$9/Input!$B$10)</f>
        <v>-3.3677449868755365</v>
      </c>
      <c r="H6399" s="3">
        <f>-(0.5*Input!$B$3*(C6399^2+D6399^2)*SIN(I6398)*Input!$B$8*Input!$B$11)/(Input!$B$9/Input!$B$10)-Input!$B$10</f>
        <v>-4.7035380586194009</v>
      </c>
      <c r="I6399" s="3">
        <f t="shared" si="199"/>
        <v>-1.4488453553073446</v>
      </c>
    </row>
    <row r="6400" spans="1:9">
      <c r="A6400" s="3">
        <f t="shared" si="198"/>
        <v>6398</v>
      </c>
      <c r="B6400" s="3">
        <f>B6399+Input!$B$2</f>
        <v>6.3980000000004713</v>
      </c>
      <c r="C6400" s="3">
        <f>C6399+G6399*Input!$B$2</f>
        <v>8.9780359232383198</v>
      </c>
      <c r="D6400" s="3">
        <f>D6399+H6399*Input!$B$2</f>
        <v>-73.286903938810966</v>
      </c>
      <c r="E6400" s="3">
        <f>E6399+Input!$B$2*C6400</f>
        <v>155.8341700845065</v>
      </c>
      <c r="F6400" s="3">
        <f>F6399+Input!$B$2*D6400</f>
        <v>-86.313582158622594</v>
      </c>
      <c r="G6400" s="3">
        <f>-(0.5*Input!$B$3*(C6400^2+D6400^2)*COS(I6399)*Input!$B$8*Input!$B$11)/(Input!$B$9/Input!$B$10)</f>
        <v>-3.3666763141476959</v>
      </c>
      <c r="H6400" s="3">
        <f>-(0.5*Input!$B$3*(C6400^2+D6400^2)*SIN(I6399)*Input!$B$8*Input!$B$11)/(Input!$B$9/Input!$B$10)-Input!$B$10</f>
        <v>-4.7001904410904487</v>
      </c>
      <c r="I6400" s="3">
        <f t="shared" si="199"/>
        <v>-1.448898377927174</v>
      </c>
    </row>
    <row r="6401" spans="1:9">
      <c r="A6401" s="3">
        <f t="shared" si="198"/>
        <v>6399</v>
      </c>
      <c r="B6401" s="3">
        <f>B6400+Input!$B$2</f>
        <v>6.3990000000004716</v>
      </c>
      <c r="C6401" s="3">
        <f>C6400+G6400*Input!$B$2</f>
        <v>8.9746692469241722</v>
      </c>
      <c r="D6401" s="3">
        <f>D6400+H6400*Input!$B$2</f>
        <v>-73.29160412925205</v>
      </c>
      <c r="E6401" s="3">
        <f>E6400+Input!$B$2*C6401</f>
        <v>155.84314475375342</v>
      </c>
      <c r="F6401" s="3">
        <f>F6400+Input!$B$2*D6401</f>
        <v>-86.386873762751847</v>
      </c>
      <c r="G6401" s="3">
        <f>-(0.5*Input!$B$3*(C6401^2+D6401^2)*COS(I6400)*Input!$B$8*Input!$B$11)/(Input!$B$9/Input!$B$10)</f>
        <v>-3.3656077605245796</v>
      </c>
      <c r="H6401" s="3">
        <f>-(0.5*Input!$B$3*(C6401^2+D6401^2)*SIN(I6400)*Input!$B$8*Input!$B$11)/(Input!$B$9/Input!$B$10)-Input!$B$10</f>
        <v>-4.6968449859003627</v>
      </c>
      <c r="I6401" s="3">
        <f t="shared" si="199"/>
        <v>-1.4489513745540883</v>
      </c>
    </row>
    <row r="6402" spans="1:9">
      <c r="A6402" s="3">
        <f t="shared" si="198"/>
        <v>6400</v>
      </c>
      <c r="B6402" s="3">
        <f>B6401+Input!$B$2</f>
        <v>6.400000000000472</v>
      </c>
      <c r="C6402" s="3">
        <f>C6401+G6401*Input!$B$2</f>
        <v>8.9713036391636471</v>
      </c>
      <c r="D6402" s="3">
        <f>D6401+H6401*Input!$B$2</f>
        <v>-73.296300974237951</v>
      </c>
      <c r="E6402" s="3">
        <f>E6401+Input!$B$2*C6402</f>
        <v>155.85211605739258</v>
      </c>
      <c r="F6402" s="3">
        <f>F6401+Input!$B$2*D6402</f>
        <v>-86.460170063726082</v>
      </c>
      <c r="G6402" s="3">
        <f>-(0.5*Input!$B$3*(C6402^2+D6402^2)*COS(I6401)*Input!$B$8*Input!$B$11)/(Input!$B$9/Input!$B$10)</f>
        <v>-3.3645393262687109</v>
      </c>
      <c r="H6402" s="3">
        <f>-(0.5*Input!$B$3*(C6402^2+D6402^2)*SIN(I6401)*Input!$B$8*Input!$B$11)/(Input!$B$9/Input!$B$10)-Input!$B$10</f>
        <v>-4.6935016919760386</v>
      </c>
      <c r="I6402" s="3">
        <f t="shared" si="199"/>
        <v>-1.4490043452043173</v>
      </c>
    </row>
    <row r="6403" spans="1:9">
      <c r="A6403" s="3">
        <f t="shared" si="198"/>
        <v>6401</v>
      </c>
      <c r="B6403" s="3">
        <f>B6402+Input!$B$2</f>
        <v>6.4010000000004723</v>
      </c>
      <c r="C6403" s="3">
        <f>C6402+G6402*Input!$B$2</f>
        <v>8.9679390998373787</v>
      </c>
      <c r="D6403" s="3">
        <f>D6402+H6402*Input!$B$2</f>
        <v>-73.300994475929926</v>
      </c>
      <c r="E6403" s="3">
        <f>E6402+Input!$B$2*C6403</f>
        <v>155.86108399649243</v>
      </c>
      <c r="F6403" s="3">
        <f>F6402+Input!$B$2*D6403</f>
        <v>-86.533471058202011</v>
      </c>
      <c r="G6403" s="3">
        <f>-(0.5*Input!$B$3*(C6403^2+D6403^2)*COS(I6402)*Input!$B$8*Input!$B$11)/(Input!$B$9/Input!$B$10)</f>
        <v>-3.3634710116422393</v>
      </c>
      <c r="H6403" s="3">
        <f>-(0.5*Input!$B$3*(C6403^2+D6403^2)*SIN(I6402)*Input!$B$8*Input!$B$11)/(Input!$B$9/Input!$B$10)-Input!$B$10</f>
        <v>-4.6901605582444503</v>
      </c>
      <c r="I6403" s="3">
        <f t="shared" si="199"/>
        <v>-1.4490572898940766</v>
      </c>
    </row>
    <row r="6404" spans="1:9">
      <c r="A6404" s="3">
        <f t="shared" ref="A6404:A6467" si="200">A6403+1</f>
        <v>6402</v>
      </c>
      <c r="B6404" s="3">
        <f>B6403+Input!$B$2</f>
        <v>6.4020000000004726</v>
      </c>
      <c r="C6404" s="3">
        <f>C6403+G6403*Input!$B$2</f>
        <v>8.9645756288257363</v>
      </c>
      <c r="D6404" s="3">
        <f>D6403+H6403*Input!$B$2</f>
        <v>-73.305684636488166</v>
      </c>
      <c r="E6404" s="3">
        <f>E6403+Input!$B$2*C6404</f>
        <v>155.87004857212125</v>
      </c>
      <c r="F6404" s="3">
        <f>F6403+Input!$B$2*D6404</f>
        <v>-86.606776742838505</v>
      </c>
      <c r="G6404" s="3">
        <f>-(0.5*Input!$B$3*(C6404^2+D6404^2)*COS(I6403)*Input!$B$8*Input!$B$11)/(Input!$B$9/Input!$B$10)</f>
        <v>-3.3624028169069575</v>
      </c>
      <c r="H6404" s="3">
        <f>-(0.5*Input!$B$3*(C6404^2+D6404^2)*SIN(I6403)*Input!$B$8*Input!$B$11)/(Input!$B$9/Input!$B$10)-Input!$B$10</f>
        <v>-4.6868215836325788</v>
      </c>
      <c r="I6404" s="3">
        <f t="shared" ref="I6404:I6467" si="201">ATAN(D6404/C6404)</f>
        <v>-1.449110208639568</v>
      </c>
    </row>
    <row r="6405" spans="1:9">
      <c r="A6405" s="3">
        <f t="shared" si="200"/>
        <v>6403</v>
      </c>
      <c r="B6405" s="3">
        <f>B6404+Input!$B$2</f>
        <v>6.403000000000473</v>
      </c>
      <c r="C6405" s="3">
        <f>C6404+G6404*Input!$B$2</f>
        <v>8.9612132260088302</v>
      </c>
      <c r="D6405" s="3">
        <f>D6404+H6404*Input!$B$2</f>
        <v>-73.310371458071799</v>
      </c>
      <c r="E6405" s="3">
        <f>E6404+Input!$B$2*C6405</f>
        <v>155.87900978534725</v>
      </c>
      <c r="F6405" s="3">
        <f>F6404+Input!$B$2*D6405</f>
        <v>-86.680087114296583</v>
      </c>
      <c r="G6405" s="3">
        <f>-(0.5*Input!$B$3*(C6405^2+D6405^2)*COS(I6404)*Input!$B$8*Input!$B$11)/(Input!$B$9/Input!$B$10)</f>
        <v>-3.3613347423242756</v>
      </c>
      <c r="H6405" s="3">
        <f>-(0.5*Input!$B$3*(C6405^2+D6405^2)*SIN(I6404)*Input!$B$8*Input!$B$11)/(Input!$B$9/Input!$B$10)-Input!$B$10</f>
        <v>-4.6834847670674584</v>
      </c>
      <c r="I6405" s="3">
        <f t="shared" si="201"/>
        <v>-1.4491631014569795</v>
      </c>
    </row>
    <row r="6406" spans="1:9">
      <c r="A6406" s="3">
        <f t="shared" si="200"/>
        <v>6404</v>
      </c>
      <c r="B6406" s="3">
        <f>B6405+Input!$B$2</f>
        <v>6.4040000000004733</v>
      </c>
      <c r="C6406" s="3">
        <f>C6405+G6405*Input!$B$2</f>
        <v>8.9578518912665057</v>
      </c>
      <c r="D6406" s="3">
        <f>D6405+H6405*Input!$B$2</f>
        <v>-73.31505494283887</v>
      </c>
      <c r="E6406" s="3">
        <f>E6405+Input!$B$2*C6406</f>
        <v>155.88796763723852</v>
      </c>
      <c r="F6406" s="3">
        <f>F6405+Input!$B$2*D6406</f>
        <v>-86.753402169239422</v>
      </c>
      <c r="G6406" s="3">
        <f>-(0.5*Input!$B$3*(C6406^2+D6406^2)*COS(I6405)*Input!$B$8*Input!$B$11)/(Input!$B$9/Input!$B$10)</f>
        <v>-3.3602667881552346</v>
      </c>
      <c r="H6406" s="3">
        <f>-(0.5*Input!$B$3*(C6406^2+D6406^2)*SIN(I6405)*Input!$B$8*Input!$B$11)/(Input!$B$9/Input!$B$10)-Input!$B$10</f>
        <v>-4.6801501074761482</v>
      </c>
      <c r="I6406" s="3">
        <f t="shared" si="201"/>
        <v>-1.4492159683624846</v>
      </c>
    </row>
    <row r="6407" spans="1:9">
      <c r="A6407" s="3">
        <f t="shared" si="200"/>
        <v>6405</v>
      </c>
      <c r="B6407" s="3">
        <f>B6406+Input!$B$2</f>
        <v>6.4050000000004736</v>
      </c>
      <c r="C6407" s="3">
        <f>C6406+G6406*Input!$B$2</f>
        <v>8.9544916244783508</v>
      </c>
      <c r="D6407" s="3">
        <f>D6406+H6406*Input!$B$2</f>
        <v>-73.319735092946345</v>
      </c>
      <c r="E6407" s="3">
        <f>E6406+Input!$B$2*C6407</f>
        <v>155.896922128863</v>
      </c>
      <c r="F6407" s="3">
        <f>F6406+Input!$B$2*D6407</f>
        <v>-86.826721904332373</v>
      </c>
      <c r="G6407" s="3">
        <f>-(0.5*Input!$B$3*(C6407^2+D6407^2)*COS(I6406)*Input!$B$8*Input!$B$11)/(Input!$B$9/Input!$B$10)</f>
        <v>-3.3591989546605157</v>
      </c>
      <c r="H6407" s="3">
        <f>-(0.5*Input!$B$3*(C6407^2+D6407^2)*SIN(I6406)*Input!$B$8*Input!$B$11)/(Input!$B$9/Input!$B$10)-Input!$B$10</f>
        <v>-4.6768176037857714</v>
      </c>
      <c r="I6407" s="3">
        <f t="shared" si="201"/>
        <v>-1.4492688093722432</v>
      </c>
    </row>
    <row r="6408" spans="1:9">
      <c r="A6408" s="3">
        <f t="shared" si="200"/>
        <v>6406</v>
      </c>
      <c r="B6408" s="3">
        <f>B6407+Input!$B$2</f>
        <v>6.406000000000474</v>
      </c>
      <c r="C6408" s="3">
        <f>C6407+G6407*Input!$B$2</f>
        <v>8.9511324255236904</v>
      </c>
      <c r="D6408" s="3">
        <f>D6407+H6407*Input!$B$2</f>
        <v>-73.324411910550126</v>
      </c>
      <c r="E6408" s="3">
        <f>E6407+Input!$B$2*C6408</f>
        <v>155.90587326128852</v>
      </c>
      <c r="F6408" s="3">
        <f>F6407+Input!$B$2*D6408</f>
        <v>-86.900046316242921</v>
      </c>
      <c r="G6408" s="3">
        <f>-(0.5*Input!$B$3*(C6408^2+D6408^2)*COS(I6407)*Input!$B$8*Input!$B$11)/(Input!$B$9/Input!$B$10)</f>
        <v>-3.3581312421004235</v>
      </c>
      <c r="H6408" s="3">
        <f>-(0.5*Input!$B$3*(C6408^2+D6408^2)*SIN(I6407)*Input!$B$8*Input!$B$11)/(Input!$B$9/Input!$B$10)-Input!$B$10</f>
        <v>-4.6734872549234794</v>
      </c>
      <c r="I6408" s="3">
        <f t="shared" si="201"/>
        <v>-1.4493216245024014</v>
      </c>
    </row>
    <row r="6409" spans="1:9">
      <c r="A6409" s="3">
        <f t="shared" si="200"/>
        <v>6407</v>
      </c>
      <c r="B6409" s="3">
        <f>B6408+Input!$B$2</f>
        <v>6.4070000000004743</v>
      </c>
      <c r="C6409" s="3">
        <f>C6408+G6408*Input!$B$2</f>
        <v>8.9477742942815901</v>
      </c>
      <c r="D6409" s="3">
        <f>D6408+H6408*Input!$B$2</f>
        <v>-73.329085397805045</v>
      </c>
      <c r="E6409" s="3">
        <f>E6408+Input!$B$2*C6409</f>
        <v>155.9148210355828</v>
      </c>
      <c r="F6409" s="3">
        <f>F6408+Input!$B$2*D6409</f>
        <v>-86.973375401640723</v>
      </c>
      <c r="G6409" s="3">
        <f>-(0.5*Input!$B$3*(C6409^2+D6409^2)*COS(I6408)*Input!$B$8*Input!$B$11)/(Input!$B$9/Input!$B$10)</f>
        <v>-3.357063650734895</v>
      </c>
      <c r="H6409" s="3">
        <f>-(0.5*Input!$B$3*(C6409^2+D6409^2)*SIN(I6408)*Input!$B$8*Input!$B$11)/(Input!$B$9/Input!$B$10)-Input!$B$10</f>
        <v>-4.6701590598164628</v>
      </c>
      <c r="I6409" s="3">
        <f t="shared" si="201"/>
        <v>-1.4493744137690909</v>
      </c>
    </row>
    <row r="6410" spans="1:9">
      <c r="A6410" s="3">
        <f t="shared" si="200"/>
        <v>6408</v>
      </c>
      <c r="B6410" s="3">
        <f>B6409+Input!$B$2</f>
        <v>6.4080000000004746</v>
      </c>
      <c r="C6410" s="3">
        <f>C6409+G6409*Input!$B$2</f>
        <v>8.9444172306308545</v>
      </c>
      <c r="D6410" s="3">
        <f>D6409+H6409*Input!$B$2</f>
        <v>-73.333755556864858</v>
      </c>
      <c r="E6410" s="3">
        <f>E6409+Input!$B$2*C6410</f>
        <v>155.92376545281343</v>
      </c>
      <c r="F6410" s="3">
        <f>F6409+Input!$B$2*D6410</f>
        <v>-87.046709157197583</v>
      </c>
      <c r="G6410" s="3">
        <f>-(0.5*Input!$B$3*(C6410^2+D6410^2)*COS(I6409)*Input!$B$8*Input!$B$11)/(Input!$B$9/Input!$B$10)</f>
        <v>-3.3559961808235048</v>
      </c>
      <c r="H6410" s="3">
        <f>-(0.5*Input!$B$3*(C6410^2+D6410^2)*SIN(I6409)*Input!$B$8*Input!$B$11)/(Input!$B$9/Input!$B$10)-Input!$B$10</f>
        <v>-4.6668330173919621</v>
      </c>
      <c r="I6410" s="3">
        <f t="shared" si="201"/>
        <v>-1.4494271771884299</v>
      </c>
    </row>
    <row r="6411" spans="1:9">
      <c r="A6411" s="3">
        <f t="shared" si="200"/>
        <v>6409</v>
      </c>
      <c r="B6411" s="3">
        <f>B6410+Input!$B$2</f>
        <v>6.409000000000475</v>
      </c>
      <c r="C6411" s="3">
        <f>C6410+G6410*Input!$B$2</f>
        <v>8.9410612344500304</v>
      </c>
      <c r="D6411" s="3">
        <f>D6410+H6410*Input!$B$2</f>
        <v>-73.338422389882254</v>
      </c>
      <c r="E6411" s="3">
        <f>E6410+Input!$B$2*C6411</f>
        <v>155.93270651404788</v>
      </c>
      <c r="F6411" s="3">
        <f>F6410+Input!$B$2*D6411</f>
        <v>-87.120047579587464</v>
      </c>
      <c r="G6411" s="3">
        <f>-(0.5*Input!$B$3*(C6411^2+D6411^2)*COS(I6410)*Input!$B$8*Input!$B$11)/(Input!$B$9/Input!$B$10)</f>
        <v>-3.3549288326254514</v>
      </c>
      <c r="H6411" s="3">
        <f>-(0.5*Input!$B$3*(C6411^2+D6411^2)*SIN(I6410)*Input!$B$8*Input!$B$11)/(Input!$B$9/Input!$B$10)-Input!$B$10</f>
        <v>-4.6635091265772388</v>
      </c>
      <c r="I6411" s="3">
        <f t="shared" si="201"/>
        <v>-1.4494799147765227</v>
      </c>
    </row>
    <row r="6412" spans="1:9">
      <c r="A6412" s="3">
        <f t="shared" si="200"/>
        <v>6410</v>
      </c>
      <c r="B6412" s="3">
        <f>B6411+Input!$B$2</f>
        <v>6.4100000000004753</v>
      </c>
      <c r="C6412" s="3">
        <f>C6411+G6411*Input!$B$2</f>
        <v>8.9377063056174055</v>
      </c>
      <c r="D6412" s="3">
        <f>D6411+H6411*Input!$B$2</f>
        <v>-73.343085899008827</v>
      </c>
      <c r="E6412" s="3">
        <f>E6411+Input!$B$2*C6412</f>
        <v>155.94164422035351</v>
      </c>
      <c r="F6412" s="3">
        <f>F6411+Input!$B$2*D6412</f>
        <v>-87.193390665486476</v>
      </c>
      <c r="G6412" s="3">
        <f>-(0.5*Input!$B$3*(C6412^2+D6412^2)*COS(I6411)*Input!$B$8*Input!$B$11)/(Input!$B$9/Input!$B$10)</f>
        <v>-3.3538616063995659</v>
      </c>
      <c r="H6412" s="3">
        <f>-(0.5*Input!$B$3*(C6412^2+D6412^2)*SIN(I6411)*Input!$B$8*Input!$B$11)/(Input!$B$9/Input!$B$10)-Input!$B$10</f>
        <v>-4.6601873862996612</v>
      </c>
      <c r="I6412" s="3">
        <f t="shared" si="201"/>
        <v>-1.4495326265494592</v>
      </c>
    </row>
    <row r="6413" spans="1:9">
      <c r="A6413" s="3">
        <f t="shared" si="200"/>
        <v>6411</v>
      </c>
      <c r="B6413" s="3">
        <f>B6412+Input!$B$2</f>
        <v>6.4110000000004757</v>
      </c>
      <c r="C6413" s="3">
        <f>C6412+G6412*Input!$B$2</f>
        <v>8.9343524440110063</v>
      </c>
      <c r="D6413" s="3">
        <f>D6412+H6412*Input!$B$2</f>
        <v>-73.347746086395119</v>
      </c>
      <c r="E6413" s="3">
        <f>E6412+Input!$B$2*C6413</f>
        <v>155.95057857279753</v>
      </c>
      <c r="F6413" s="3">
        <f>F6412+Input!$B$2*D6413</f>
        <v>-87.266738411572874</v>
      </c>
      <c r="G6413" s="3">
        <f>-(0.5*Input!$B$3*(C6413^2+D6413^2)*COS(I6412)*Input!$B$8*Input!$B$11)/(Input!$B$9/Input!$B$10)</f>
        <v>-3.3527945024043229</v>
      </c>
      <c r="H6413" s="3">
        <f>-(0.5*Input!$B$3*(C6413^2+D6413^2)*SIN(I6412)*Input!$B$8*Input!$B$11)/(Input!$B$9/Input!$B$10)-Input!$B$10</f>
        <v>-4.6568677954865727</v>
      </c>
      <c r="I6413" s="3">
        <f t="shared" si="201"/>
        <v>-1.449585312523316</v>
      </c>
    </row>
    <row r="6414" spans="1:9">
      <c r="A6414" s="3">
        <f t="shared" si="200"/>
        <v>6412</v>
      </c>
      <c r="B6414" s="3">
        <f>B6413+Input!$B$2</f>
        <v>6.412000000000476</v>
      </c>
      <c r="C6414" s="3">
        <f>C6413+G6413*Input!$B$2</f>
        <v>8.9309996495086015</v>
      </c>
      <c r="D6414" s="3">
        <f>D6413+H6413*Input!$B$2</f>
        <v>-73.352402954190609</v>
      </c>
      <c r="E6414" s="3">
        <f>E6413+Input!$B$2*C6414</f>
        <v>155.95950957244705</v>
      </c>
      <c r="F6414" s="3">
        <f>F6413+Input!$B$2*D6414</f>
        <v>-87.340090814527059</v>
      </c>
      <c r="G6414" s="3">
        <f>-(0.5*Input!$B$3*(C6414^2+D6414^2)*COS(I6413)*Input!$B$8*Input!$B$11)/(Input!$B$9/Input!$B$10)</f>
        <v>-3.351727520897823</v>
      </c>
      <c r="H6414" s="3">
        <f>-(0.5*Input!$B$3*(C6414^2+D6414^2)*SIN(I6413)*Input!$B$8*Input!$B$11)/(Input!$B$9/Input!$B$10)-Input!$B$10</f>
        <v>-4.6535503530654019</v>
      </c>
      <c r="I6414" s="3">
        <f t="shared" si="201"/>
        <v>-1.449637972714156</v>
      </c>
    </row>
    <row r="6415" spans="1:9">
      <c r="A6415" s="3">
        <f t="shared" si="200"/>
        <v>6413</v>
      </c>
      <c r="B6415" s="3">
        <f>B6414+Input!$B$2</f>
        <v>6.4130000000004763</v>
      </c>
      <c r="C6415" s="3">
        <f>C6414+G6414*Input!$B$2</f>
        <v>8.9276479219877043</v>
      </c>
      <c r="D6415" s="3">
        <f>D6414+H6414*Input!$B$2</f>
        <v>-73.357056504543678</v>
      </c>
      <c r="E6415" s="3">
        <f>E6414+Input!$B$2*C6415</f>
        <v>155.96843722036903</v>
      </c>
      <c r="F6415" s="3">
        <f>F6414+Input!$B$2*D6415</f>
        <v>-87.413447871031607</v>
      </c>
      <c r="G6415" s="3">
        <f>-(0.5*Input!$B$3*(C6415^2+D6415^2)*COS(I6414)*Input!$B$8*Input!$B$11)/(Input!$B$9/Input!$B$10)</f>
        <v>-3.3506606621377872</v>
      </c>
      <c r="H6415" s="3">
        <f>-(0.5*Input!$B$3*(C6415^2+D6415^2)*SIN(I6414)*Input!$B$8*Input!$B$11)/(Input!$B$9/Input!$B$10)-Input!$B$10</f>
        <v>-4.65023505796362</v>
      </c>
      <c r="I6415" s="3">
        <f t="shared" si="201"/>
        <v>-1.4496906071380273</v>
      </c>
    </row>
    <row r="6416" spans="1:9">
      <c r="A6416" s="3">
        <f t="shared" si="200"/>
        <v>6414</v>
      </c>
      <c r="B6416" s="3">
        <f>B6415+Input!$B$2</f>
        <v>6.4140000000004767</v>
      </c>
      <c r="C6416" s="3">
        <f>C6415+G6415*Input!$B$2</f>
        <v>8.9242972613255667</v>
      </c>
      <c r="D6416" s="3">
        <f>D6415+H6415*Input!$B$2</f>
        <v>-73.361706739601644</v>
      </c>
      <c r="E6416" s="3">
        <f>E6415+Input!$B$2*C6416</f>
        <v>155.97736151763036</v>
      </c>
      <c r="F6416" s="3">
        <f>F6415+Input!$B$2*D6416</f>
        <v>-87.486809577771211</v>
      </c>
      <c r="G6416" s="3">
        <f>-(0.5*Input!$B$3*(C6416^2+D6416^2)*COS(I6415)*Input!$B$8*Input!$B$11)/(Input!$B$9/Input!$B$10)</f>
        <v>-3.3495939263815941</v>
      </c>
      <c r="H6416" s="3">
        <f>-(0.5*Input!$B$3*(C6416^2+D6416^2)*SIN(I6415)*Input!$B$8*Input!$B$11)/(Input!$B$9/Input!$B$10)-Input!$B$10</f>
        <v>-4.6469219091087304</v>
      </c>
      <c r="I6416" s="3">
        <f t="shared" si="201"/>
        <v>-1.4497432158109655</v>
      </c>
    </row>
    <row r="6417" spans="1:9">
      <c r="A6417" s="3">
        <f t="shared" si="200"/>
        <v>6415</v>
      </c>
      <c r="B6417" s="3">
        <f>B6416+Input!$B$2</f>
        <v>6.415000000000477</v>
      </c>
      <c r="C6417" s="3">
        <f>C6416+G6416*Input!$B$2</f>
        <v>8.9209476673991848</v>
      </c>
      <c r="D6417" s="3">
        <f>D6416+H6416*Input!$B$2</f>
        <v>-73.366353661510757</v>
      </c>
      <c r="E6417" s="3">
        <f>E6416+Input!$B$2*C6417</f>
        <v>155.98628246529776</v>
      </c>
      <c r="F6417" s="3">
        <f>F6416+Input!$B$2*D6417</f>
        <v>-87.560175931432724</v>
      </c>
      <c r="G6417" s="3">
        <f>-(0.5*Input!$B$3*(C6417^2+D6417^2)*COS(I6416)*Input!$B$8*Input!$B$11)/(Input!$B$9/Input!$B$10)</f>
        <v>-3.3485273138862337</v>
      </c>
      <c r="H6417" s="3">
        <f>-(0.5*Input!$B$3*(C6417^2+D6417^2)*SIN(I6416)*Input!$B$8*Input!$B$11)/(Input!$B$9/Input!$B$10)-Input!$B$10</f>
        <v>-4.6436109054283143</v>
      </c>
      <c r="I6417" s="3">
        <f t="shared" si="201"/>
        <v>-1.4497957987489911</v>
      </c>
    </row>
    <row r="6418" spans="1:9">
      <c r="A6418" s="3">
        <f t="shared" si="200"/>
        <v>6416</v>
      </c>
      <c r="B6418" s="3">
        <f>B6417+Input!$B$2</f>
        <v>6.4160000000004773</v>
      </c>
      <c r="C6418" s="3">
        <f>C6417+G6417*Input!$B$2</f>
        <v>8.917599140085299</v>
      </c>
      <c r="D6418" s="3">
        <f>D6417+H6417*Input!$B$2</f>
        <v>-73.37099727241619</v>
      </c>
      <c r="E6418" s="3">
        <f>E6417+Input!$B$2*C6418</f>
        <v>155.99520006443785</v>
      </c>
      <c r="F6418" s="3">
        <f>F6417+Input!$B$2*D6418</f>
        <v>-87.633546928705144</v>
      </c>
      <c r="G6418" s="3">
        <f>-(0.5*Input!$B$3*(C6418^2+D6418^2)*COS(I6417)*Input!$B$8*Input!$B$11)/(Input!$B$9/Input!$B$10)</f>
        <v>-3.3474608249083535</v>
      </c>
      <c r="H6418" s="3">
        <f>-(0.5*Input!$B$3*(C6418^2+D6418^2)*SIN(I6417)*Input!$B$8*Input!$B$11)/(Input!$B$9/Input!$B$10)-Input!$B$10</f>
        <v>-4.6403020458499924</v>
      </c>
      <c r="I6418" s="3">
        <f t="shared" si="201"/>
        <v>-1.4498483559681119</v>
      </c>
    </row>
    <row r="6419" spans="1:9">
      <c r="A6419" s="3">
        <f t="shared" si="200"/>
        <v>6417</v>
      </c>
      <c r="B6419" s="3">
        <f>B6418+Input!$B$2</f>
        <v>6.4170000000004777</v>
      </c>
      <c r="C6419" s="3">
        <f>C6418+G6418*Input!$B$2</f>
        <v>8.9142516792603903</v>
      </c>
      <c r="D6419" s="3">
        <f>D6418+H6418*Input!$B$2</f>
        <v>-73.375637574462047</v>
      </c>
      <c r="E6419" s="3">
        <f>E6418+Input!$B$2*C6419</f>
        <v>156.00411431611712</v>
      </c>
      <c r="F6419" s="3">
        <f>F6418+Input!$B$2*D6419</f>
        <v>-87.706922566279601</v>
      </c>
      <c r="G6419" s="3">
        <f>-(0.5*Input!$B$3*(C6419^2+D6419^2)*COS(I6418)*Input!$B$8*Input!$B$11)/(Input!$B$9/Input!$B$10)</f>
        <v>-3.3463944597042095</v>
      </c>
      <c r="H6419" s="3">
        <f>-(0.5*Input!$B$3*(C6419^2+D6419^2)*SIN(I6418)*Input!$B$8*Input!$B$11)/(Input!$B$9/Input!$B$10)-Input!$B$10</f>
        <v>-4.6369953293014241</v>
      </c>
      <c r="I6419" s="3">
        <f t="shared" si="201"/>
        <v>-1.4499008874843213</v>
      </c>
    </row>
    <row r="6420" spans="1:9">
      <c r="A6420" s="3">
        <f t="shared" si="200"/>
        <v>6418</v>
      </c>
      <c r="B6420" s="3">
        <f>B6419+Input!$B$2</f>
        <v>6.418000000000478</v>
      </c>
      <c r="C6420" s="3">
        <f>C6419+G6419*Input!$B$2</f>
        <v>8.9109052848006858</v>
      </c>
      <c r="D6420" s="3">
        <f>D6419+H6419*Input!$B$2</f>
        <v>-73.380274569791354</v>
      </c>
      <c r="E6420" s="3">
        <f>E6419+Input!$B$2*C6420</f>
        <v>156.01302522140193</v>
      </c>
      <c r="F6420" s="3">
        <f>F6419+Input!$B$2*D6420</f>
        <v>-87.780302840849387</v>
      </c>
      <c r="G6420" s="3">
        <f>-(0.5*Input!$B$3*(C6420^2+D6420^2)*COS(I6419)*Input!$B$8*Input!$B$11)/(Input!$B$9/Input!$B$10)</f>
        <v>-3.3453282185297084</v>
      </c>
      <c r="H6420" s="3">
        <f>-(0.5*Input!$B$3*(C6420^2+D6420^2)*SIN(I6419)*Input!$B$8*Input!$B$11)/(Input!$B$9/Input!$B$10)-Input!$B$10</f>
        <v>-4.633690754710333</v>
      </c>
      <c r="I6420" s="3">
        <f t="shared" si="201"/>
        <v>-1.4499533933135991</v>
      </c>
    </row>
    <row r="6421" spans="1:9">
      <c r="A6421" s="3">
        <f t="shared" si="200"/>
        <v>6419</v>
      </c>
      <c r="B6421" s="3">
        <f>B6420+Input!$B$2</f>
        <v>6.4190000000004783</v>
      </c>
      <c r="C6421" s="3">
        <f>C6420+G6420*Input!$B$2</f>
        <v>8.9075599565821566</v>
      </c>
      <c r="D6421" s="3">
        <f>D6420+H6420*Input!$B$2</f>
        <v>-73.384908260546069</v>
      </c>
      <c r="E6421" s="3">
        <f>E6420+Input!$B$2*C6421</f>
        <v>156.02193278135852</v>
      </c>
      <c r="F6421" s="3">
        <f>F6420+Input!$B$2*D6421</f>
        <v>-87.853687749109937</v>
      </c>
      <c r="G6421" s="3">
        <f>-(0.5*Input!$B$3*(C6421^2+D6421^2)*COS(I6420)*Input!$B$8*Input!$B$11)/(Input!$B$9/Input!$B$10)</f>
        <v>-3.3442621016403917</v>
      </c>
      <c r="H6421" s="3">
        <f>-(0.5*Input!$B$3*(C6421^2+D6421^2)*SIN(I6420)*Input!$B$8*Input!$B$11)/(Input!$B$9/Input!$B$10)-Input!$B$10</f>
        <v>-4.63038832100451</v>
      </c>
      <c r="I6421" s="3">
        <f t="shared" si="201"/>
        <v>-1.4500058734719112</v>
      </c>
    </row>
    <row r="6422" spans="1:9">
      <c r="A6422" s="3">
        <f t="shared" si="200"/>
        <v>6420</v>
      </c>
      <c r="B6422" s="3">
        <f>B6421+Input!$B$2</f>
        <v>6.4200000000004787</v>
      </c>
      <c r="C6422" s="3">
        <f>C6421+G6421*Input!$B$2</f>
        <v>8.9042156944805164</v>
      </c>
      <c r="D6422" s="3">
        <f>D6421+H6421*Input!$B$2</f>
        <v>-73.389538648867074</v>
      </c>
      <c r="E6422" s="3">
        <f>E6421+Input!$B$2*C6422</f>
        <v>156.030836997053</v>
      </c>
      <c r="F6422" s="3">
        <f>F6421+Input!$B$2*D6422</f>
        <v>-87.927077287758806</v>
      </c>
      <c r="G6422" s="3">
        <f>-(0.5*Input!$B$3*(C6422^2+D6422^2)*COS(I6421)*Input!$B$8*Input!$B$11)/(Input!$B$9/Input!$B$10)</f>
        <v>-3.3431961092914331</v>
      </c>
      <c r="H6422" s="3">
        <f>-(0.5*Input!$B$3*(C6422^2+D6422^2)*SIN(I6421)*Input!$B$8*Input!$B$11)/(Input!$B$9/Input!$B$10)-Input!$B$10</f>
        <v>-4.6270880271117676</v>
      </c>
      <c r="I6422" s="3">
        <f t="shared" si="201"/>
        <v>-1.4500583279752102</v>
      </c>
    </row>
    <row r="6423" spans="1:9">
      <c r="A6423" s="3">
        <f t="shared" si="200"/>
        <v>6421</v>
      </c>
      <c r="B6423" s="3">
        <f>B6422+Input!$B$2</f>
        <v>6.421000000000479</v>
      </c>
      <c r="C6423" s="3">
        <f>C6422+G6422*Input!$B$2</f>
        <v>8.9008724983712249</v>
      </c>
      <c r="D6423" s="3">
        <f>D6422+H6422*Input!$B$2</f>
        <v>-73.39416573689418</v>
      </c>
      <c r="E6423" s="3">
        <f>E6422+Input!$B$2*C6423</f>
        <v>156.03973786955137</v>
      </c>
      <c r="F6423" s="3">
        <f>F6422+Input!$B$2*D6423</f>
        <v>-88.000471453495706</v>
      </c>
      <c r="G6423" s="3">
        <f>-(0.5*Input!$B$3*(C6423^2+D6423^2)*COS(I6422)*Input!$B$8*Input!$B$11)/(Input!$B$9/Input!$B$10)</f>
        <v>-3.3421302417376393</v>
      </c>
      <c r="H6423" s="3">
        <f>-(0.5*Input!$B$3*(C6423^2+D6423^2)*SIN(I6422)*Input!$B$8*Input!$B$11)/(Input!$B$9/Input!$B$10)-Input!$B$10</f>
        <v>-4.6237898719599997</v>
      </c>
      <c r="I6423" s="3">
        <f t="shared" si="201"/>
        <v>-1.4501107568394347</v>
      </c>
    </row>
    <row r="6424" spans="1:9">
      <c r="A6424" s="3">
        <f t="shared" si="200"/>
        <v>6422</v>
      </c>
      <c r="B6424" s="3">
        <f>B6423+Input!$B$2</f>
        <v>6.4220000000004793</v>
      </c>
      <c r="C6424" s="3">
        <f>C6423+G6423*Input!$B$2</f>
        <v>8.8975303681294875</v>
      </c>
      <c r="D6424" s="3">
        <f>D6423+H6423*Input!$B$2</f>
        <v>-73.398789526766137</v>
      </c>
      <c r="E6424" s="3">
        <f>E6423+Input!$B$2*C6424</f>
        <v>156.0486353999195</v>
      </c>
      <c r="F6424" s="3">
        <f>F6423+Input!$B$2*D6424</f>
        <v>-88.073870243022469</v>
      </c>
      <c r="G6424" s="3">
        <f>-(0.5*Input!$B$3*(C6424^2+D6424^2)*COS(I6423)*Input!$B$8*Input!$B$11)/(Input!$B$9/Input!$B$10)</f>
        <v>-3.3410644992334522</v>
      </c>
      <c r="H6424" s="3">
        <f>-(0.5*Input!$B$3*(C6424^2+D6424^2)*SIN(I6423)*Input!$B$8*Input!$B$11)/(Input!$B$9/Input!$B$10)-Input!$B$10</f>
        <v>-4.620493854477143</v>
      </c>
      <c r="I6424" s="3">
        <f t="shared" si="201"/>
        <v>-1.4501631600805094</v>
      </c>
    </row>
    <row r="6425" spans="1:9">
      <c r="A6425" s="3">
        <f t="shared" si="200"/>
        <v>6423</v>
      </c>
      <c r="B6425" s="3">
        <f>B6424+Input!$B$2</f>
        <v>6.4230000000004797</v>
      </c>
      <c r="C6425" s="3">
        <f>C6424+G6424*Input!$B$2</f>
        <v>8.8941893036302542</v>
      </c>
      <c r="D6425" s="3">
        <f>D6424+H6424*Input!$B$2</f>
        <v>-73.403410020620612</v>
      </c>
      <c r="E6425" s="3">
        <f>E6424+Input!$B$2*C6425</f>
        <v>156.05752958922312</v>
      </c>
      <c r="F6425" s="3">
        <f>F6424+Input!$B$2*D6425</f>
        <v>-88.147273653043086</v>
      </c>
      <c r="G6425" s="3">
        <f>-(0.5*Input!$B$3*(C6425^2+D6425^2)*COS(I6424)*Input!$B$8*Input!$B$11)/(Input!$B$9/Input!$B$10)</f>
        <v>-3.3399988820329614</v>
      </c>
      <c r="H6425" s="3">
        <f>-(0.5*Input!$B$3*(C6425^2+D6425^2)*SIN(I6424)*Input!$B$8*Input!$B$11)/(Input!$B$9/Input!$B$10)-Input!$B$10</f>
        <v>-4.6171999735911911</v>
      </c>
      <c r="I6425" s="3">
        <f t="shared" si="201"/>
        <v>-1.450215537714346</v>
      </c>
    </row>
    <row r="6426" spans="1:9">
      <c r="A6426" s="3">
        <f t="shared" si="200"/>
        <v>6424</v>
      </c>
      <c r="B6426" s="3">
        <f>B6425+Input!$B$2</f>
        <v>6.42400000000048</v>
      </c>
      <c r="C6426" s="3">
        <f>C6425+G6425*Input!$B$2</f>
        <v>8.8908493047482207</v>
      </c>
      <c r="D6426" s="3">
        <f>D6425+H6425*Input!$B$2</f>
        <v>-73.408027220594207</v>
      </c>
      <c r="E6426" s="3">
        <f>E6425+Input!$B$2*C6426</f>
        <v>156.06642043852787</v>
      </c>
      <c r="F6426" s="3">
        <f>F6425+Input!$B$2*D6426</f>
        <v>-88.220681680263681</v>
      </c>
      <c r="G6426" s="3">
        <f>-(0.5*Input!$B$3*(C6426^2+D6426^2)*COS(I6425)*Input!$B$8*Input!$B$11)/(Input!$B$9/Input!$B$10)</f>
        <v>-3.3389333903898724</v>
      </c>
      <c r="H6426" s="3">
        <f>-(0.5*Input!$B$3*(C6426^2+D6426^2)*SIN(I6425)*Input!$B$8*Input!$B$11)/(Input!$B$9/Input!$B$10)-Input!$B$10</f>
        <v>-4.6139082282302049</v>
      </c>
      <c r="I6426" s="3">
        <f t="shared" si="201"/>
        <v>-1.450267889756842</v>
      </c>
    </row>
    <row r="6427" spans="1:9">
      <c r="A6427" s="3">
        <f t="shared" si="200"/>
        <v>6425</v>
      </c>
      <c r="B6427" s="3">
        <f>B6426+Input!$B$2</f>
        <v>6.4250000000004803</v>
      </c>
      <c r="C6427" s="3">
        <f>C6426+G6426*Input!$B$2</f>
        <v>8.8875103713578305</v>
      </c>
      <c r="D6427" s="3">
        <f>D6426+H6426*Input!$B$2</f>
        <v>-73.412641128822443</v>
      </c>
      <c r="E6427" s="3">
        <f>E6426+Input!$B$2*C6427</f>
        <v>156.07530794889922</v>
      </c>
      <c r="F6427" s="3">
        <f>F6426+Input!$B$2*D6427</f>
        <v>-88.294094321392507</v>
      </c>
      <c r="G6427" s="3">
        <f>-(0.5*Input!$B$3*(C6427^2+D6427^2)*COS(I6426)*Input!$B$8*Input!$B$11)/(Input!$B$9/Input!$B$10)</f>
        <v>-3.3378680245575425</v>
      </c>
      <c r="H6427" s="3">
        <f>-(0.5*Input!$B$3*(C6427^2+D6427^2)*SIN(I6426)*Input!$B$8*Input!$B$11)/(Input!$B$9/Input!$B$10)-Input!$B$10</f>
        <v>-4.610618617322281</v>
      </c>
      <c r="I6427" s="3">
        <f t="shared" si="201"/>
        <v>-1.4503202162238811</v>
      </c>
    </row>
    <row r="6428" spans="1:9">
      <c r="A6428" s="3">
        <f t="shared" si="200"/>
        <v>6426</v>
      </c>
      <c r="B6428" s="3">
        <f>B6427+Input!$B$2</f>
        <v>6.4260000000004807</v>
      </c>
      <c r="C6428" s="3">
        <f>C6427+G6427*Input!$B$2</f>
        <v>8.8841725033332732</v>
      </c>
      <c r="D6428" s="3">
        <f>D6427+H6427*Input!$B$2</f>
        <v>-73.417251747439764</v>
      </c>
      <c r="E6428" s="3">
        <f>E6427+Input!$B$2*C6428</f>
        <v>156.08419212140257</v>
      </c>
      <c r="F6428" s="3">
        <f>F6427+Input!$B$2*D6428</f>
        <v>-88.36751157313995</v>
      </c>
      <c r="G6428" s="3">
        <f>-(0.5*Input!$B$3*(C6428^2+D6428^2)*COS(I6427)*Input!$B$8*Input!$B$11)/(Input!$B$9/Input!$B$10)</f>
        <v>-3.3368027847889654</v>
      </c>
      <c r="H6428" s="3">
        <f>-(0.5*Input!$B$3*(C6428^2+D6428^2)*SIN(I6427)*Input!$B$8*Input!$B$11)/(Input!$B$9/Input!$B$10)-Input!$B$10</f>
        <v>-4.6073311397956296</v>
      </c>
      <c r="I6428" s="3">
        <f t="shared" si="201"/>
        <v>-1.4503725171313337</v>
      </c>
    </row>
    <row r="6429" spans="1:9">
      <c r="A6429" s="3">
        <f t="shared" si="200"/>
        <v>6427</v>
      </c>
      <c r="B6429" s="3">
        <f>B6428+Input!$B$2</f>
        <v>6.427000000000481</v>
      </c>
      <c r="C6429" s="3">
        <f>C6428+G6428*Input!$B$2</f>
        <v>8.8808357005484844</v>
      </c>
      <c r="D6429" s="3">
        <f>D6428+H6428*Input!$B$2</f>
        <v>-73.421859078579558</v>
      </c>
      <c r="E6429" s="3">
        <f>E6428+Input!$B$2*C6429</f>
        <v>156.09307295710312</v>
      </c>
      <c r="F6429" s="3">
        <f>F6428+Input!$B$2*D6429</f>
        <v>-88.440933432218529</v>
      </c>
      <c r="G6429" s="3">
        <f>-(0.5*Input!$B$3*(C6429^2+D6429^2)*COS(I6428)*Input!$B$8*Input!$B$11)/(Input!$B$9/Input!$B$10)</f>
        <v>-3.3357376713367715</v>
      </c>
      <c r="H6429" s="3">
        <f>-(0.5*Input!$B$3*(C6429^2+D6429^2)*SIN(I6428)*Input!$B$8*Input!$B$11)/(Input!$B$9/Input!$B$10)-Input!$B$10</f>
        <v>-4.604045794578461</v>
      </c>
      <c r="I6429" s="3">
        <f t="shared" si="201"/>
        <v>-1.4504247924950568</v>
      </c>
    </row>
    <row r="6430" spans="1:9">
      <c r="A6430" s="3">
        <f t="shared" si="200"/>
        <v>6428</v>
      </c>
      <c r="B6430" s="3">
        <f>B6429+Input!$B$2</f>
        <v>6.4280000000004813</v>
      </c>
      <c r="C6430" s="3">
        <f>C6429+G6429*Input!$B$2</f>
        <v>8.8774999628771472</v>
      </c>
      <c r="D6430" s="3">
        <f>D6429+H6429*Input!$B$2</f>
        <v>-73.426463124374138</v>
      </c>
      <c r="E6430" s="3">
        <f>E6429+Input!$B$2*C6430</f>
        <v>156.10195045706598</v>
      </c>
      <c r="F6430" s="3">
        <f>F6429+Input!$B$2*D6430</f>
        <v>-88.514359895342906</v>
      </c>
      <c r="G6430" s="3">
        <f>-(0.5*Input!$B$3*(C6430^2+D6430^2)*COS(I6429)*Input!$B$8*Input!$B$11)/(Input!$B$9/Input!$B$10)</f>
        <v>-3.3346726844532184</v>
      </c>
      <c r="H6430" s="3">
        <f>-(0.5*Input!$B$3*(C6430^2+D6430^2)*SIN(I6429)*Input!$B$8*Input!$B$11)/(Input!$B$9/Input!$B$10)-Input!$B$10</f>
        <v>-4.6007625805990635</v>
      </c>
      <c r="I6430" s="3">
        <f t="shared" si="201"/>
        <v>-1.4504770423308933</v>
      </c>
    </row>
    <row r="6431" spans="1:9">
      <c r="A6431" s="3">
        <f t="shared" si="200"/>
        <v>6429</v>
      </c>
      <c r="B6431" s="3">
        <f>B6430+Input!$B$2</f>
        <v>6.4290000000004817</v>
      </c>
      <c r="C6431" s="3">
        <f>C6430+G6430*Input!$B$2</f>
        <v>8.8741652901926944</v>
      </c>
      <c r="D6431" s="3">
        <f>D6430+H6430*Input!$B$2</f>
        <v>-73.431063886954732</v>
      </c>
      <c r="E6431" s="3">
        <f>E6430+Input!$B$2*C6431</f>
        <v>156.11082462235618</v>
      </c>
      <c r="F6431" s="3">
        <f>F6430+Input!$B$2*D6431</f>
        <v>-88.587790959229864</v>
      </c>
      <c r="G6431" s="3">
        <f>-(0.5*Input!$B$3*(C6431^2+D6431^2)*COS(I6430)*Input!$B$8*Input!$B$11)/(Input!$B$9/Input!$B$10)</f>
        <v>-3.3336078243902167</v>
      </c>
      <c r="H6431" s="3">
        <f>-(0.5*Input!$B$3*(C6431^2+D6431^2)*SIN(I6430)*Input!$B$8*Input!$B$11)/(Input!$B$9/Input!$B$10)-Input!$B$10</f>
        <v>-4.5974814967858144</v>
      </c>
      <c r="I6431" s="3">
        <f t="shared" si="201"/>
        <v>-1.4505292666546727</v>
      </c>
    </row>
    <row r="6432" spans="1:9">
      <c r="A6432" s="3">
        <f t="shared" si="200"/>
        <v>6430</v>
      </c>
      <c r="B6432" s="3">
        <f>B6431+Input!$B$2</f>
        <v>6.430000000000482</v>
      </c>
      <c r="C6432" s="3">
        <f>C6431+G6431*Input!$B$2</f>
        <v>8.8708316823683049</v>
      </c>
      <c r="D6432" s="3">
        <f>D6431+H6431*Input!$B$2</f>
        <v>-73.43566136845152</v>
      </c>
      <c r="E6432" s="3">
        <f>E6431+Input!$B$2*C6432</f>
        <v>156.11969545403855</v>
      </c>
      <c r="F6432" s="3">
        <f>F6431+Input!$B$2*D6432</f>
        <v>-88.661226620598313</v>
      </c>
      <c r="G6432" s="3">
        <f>-(0.5*Input!$B$3*(C6432^2+D6432^2)*COS(I6431)*Input!$B$8*Input!$B$11)/(Input!$B$9/Input!$B$10)</f>
        <v>-3.332543091399303</v>
      </c>
      <c r="H6432" s="3">
        <f>-(0.5*Input!$B$3*(C6432^2+D6432^2)*SIN(I6431)*Input!$B$8*Input!$B$11)/(Input!$B$9/Input!$B$10)-Input!$B$10</f>
        <v>-4.5942025420671193</v>
      </c>
      <c r="I6432" s="3">
        <f t="shared" si="201"/>
        <v>-1.4505814654822111</v>
      </c>
    </row>
    <row r="6433" spans="1:9">
      <c r="A6433" s="3">
        <f t="shared" si="200"/>
        <v>6431</v>
      </c>
      <c r="B6433" s="3">
        <f>B6432+Input!$B$2</f>
        <v>6.4310000000004823</v>
      </c>
      <c r="C6433" s="3">
        <f>C6432+G6432*Input!$B$2</f>
        <v>8.8674991392769051</v>
      </c>
      <c r="D6433" s="3">
        <f>D6432+H6432*Input!$B$2</f>
        <v>-73.440255570993585</v>
      </c>
      <c r="E6433" s="3">
        <f>E6432+Input!$B$2*C6433</f>
        <v>156.12856295317783</v>
      </c>
      <c r="F6433" s="3">
        <f>F6432+Input!$B$2*D6433</f>
        <v>-88.734666876169314</v>
      </c>
      <c r="G6433" s="3">
        <f>-(0.5*Input!$B$3*(C6433^2+D6433^2)*COS(I6432)*Input!$B$8*Input!$B$11)/(Input!$B$9/Input!$B$10)</f>
        <v>-3.3314784857316595</v>
      </c>
      <c r="H6433" s="3">
        <f>-(0.5*Input!$B$3*(C6433^2+D6433^2)*SIN(I6432)*Input!$B$8*Input!$B$11)/(Input!$B$9/Input!$B$10)-Input!$B$10</f>
        <v>-4.590925715371462</v>
      </c>
      <c r="I6433" s="3">
        <f t="shared" si="201"/>
        <v>-1.4506336388293108</v>
      </c>
    </row>
    <row r="6434" spans="1:9">
      <c r="A6434" s="3">
        <f t="shared" si="200"/>
        <v>6432</v>
      </c>
      <c r="B6434" s="3">
        <f>B6433+Input!$B$2</f>
        <v>6.4320000000004827</v>
      </c>
      <c r="C6434" s="3">
        <f>C6433+G6433*Input!$B$2</f>
        <v>8.864167660791173</v>
      </c>
      <c r="D6434" s="3">
        <f>D6433+H6433*Input!$B$2</f>
        <v>-73.444846496708962</v>
      </c>
      <c r="E6434" s="3">
        <f>E6433+Input!$B$2*C6434</f>
        <v>156.13742712083862</v>
      </c>
      <c r="F6434" s="3">
        <f>F6433+Input!$B$2*D6434</f>
        <v>-88.808111722666027</v>
      </c>
      <c r="G6434" s="3">
        <f>-(0.5*Input!$B$3*(C6434^2+D6434^2)*COS(I6433)*Input!$B$8*Input!$B$11)/(Input!$B$9/Input!$B$10)</f>
        <v>-3.3304140076381046</v>
      </c>
      <c r="H6434" s="3">
        <f>-(0.5*Input!$B$3*(C6434^2+D6434^2)*SIN(I6433)*Input!$B$8*Input!$B$11)/(Input!$B$9/Input!$B$10)-Input!$B$10</f>
        <v>-4.5876510156273973</v>
      </c>
      <c r="I6434" s="3">
        <f t="shared" si="201"/>
        <v>-1.4506857867117611</v>
      </c>
    </row>
    <row r="6435" spans="1:9">
      <c r="A6435" s="3">
        <f t="shared" si="200"/>
        <v>6433</v>
      </c>
      <c r="B6435" s="3">
        <f>B6434+Input!$B$2</f>
        <v>6.433000000000483</v>
      </c>
      <c r="C6435" s="3">
        <f>C6434+G6434*Input!$B$2</f>
        <v>8.8608372467835341</v>
      </c>
      <c r="D6435" s="3">
        <f>D6434+H6434*Input!$B$2</f>
        <v>-73.449434147724588</v>
      </c>
      <c r="E6435" s="3">
        <f>E6434+Input!$B$2*C6435</f>
        <v>156.1462879580854</v>
      </c>
      <c r="F6435" s="3">
        <f>F6434+Input!$B$2*D6435</f>
        <v>-88.881561156813746</v>
      </c>
      <c r="G6435" s="3">
        <f>-(0.5*Input!$B$3*(C6435^2+D6435^2)*COS(I6434)*Input!$B$8*Input!$B$11)/(Input!$B$9/Input!$B$10)</f>
        <v>-3.3293496573690882</v>
      </c>
      <c r="H6435" s="3">
        <f>-(0.5*Input!$B$3*(C6435^2+D6435^2)*SIN(I6434)*Input!$B$8*Input!$B$11)/(Input!$B$9/Input!$B$10)-Input!$B$10</f>
        <v>-4.584378441763544</v>
      </c>
      <c r="I6435" s="3">
        <f t="shared" si="201"/>
        <v>-1.4507379091453367</v>
      </c>
    </row>
    <row r="6436" spans="1:9">
      <c r="A6436" s="3">
        <f t="shared" si="200"/>
        <v>6434</v>
      </c>
      <c r="B6436" s="3">
        <f>B6435+Input!$B$2</f>
        <v>6.4340000000004833</v>
      </c>
      <c r="C6436" s="3">
        <f>C6435+G6435*Input!$B$2</f>
        <v>8.8575078971261654</v>
      </c>
      <c r="D6436" s="3">
        <f>D6435+H6435*Input!$B$2</f>
        <v>-73.454018526166351</v>
      </c>
      <c r="E6436" s="3">
        <f>E6435+Input!$B$2*C6436</f>
        <v>156.15514546598251</v>
      </c>
      <c r="F6436" s="3">
        <f>F6435+Input!$B$2*D6436</f>
        <v>-88.955015175339909</v>
      </c>
      <c r="G6436" s="3">
        <f>-(0.5*Input!$B$3*(C6436^2+D6436^2)*COS(I6435)*Input!$B$8*Input!$B$11)/(Input!$B$9/Input!$B$10)</f>
        <v>-3.3282854351747173</v>
      </c>
      <c r="H6436" s="3">
        <f>-(0.5*Input!$B$3*(C6436^2+D6436^2)*SIN(I6435)*Input!$B$8*Input!$B$11)/(Input!$B$9/Input!$B$10)-Input!$B$10</f>
        <v>-4.5811079927085743</v>
      </c>
      <c r="I6436" s="3">
        <f t="shared" si="201"/>
        <v>-1.4507900061457999</v>
      </c>
    </row>
    <row r="6437" spans="1:9">
      <c r="A6437" s="3">
        <f t="shared" si="200"/>
        <v>6435</v>
      </c>
      <c r="B6437" s="3">
        <f>B6436+Input!$B$2</f>
        <v>6.4350000000004837</v>
      </c>
      <c r="C6437" s="3">
        <f>C6436+G6436*Input!$B$2</f>
        <v>8.8541796116909914</v>
      </c>
      <c r="D6437" s="3">
        <f>D6436+H6436*Input!$B$2</f>
        <v>-73.458599634159057</v>
      </c>
      <c r="E6437" s="3">
        <f>E6436+Input!$B$2*C6437</f>
        <v>156.1639996455942</v>
      </c>
      <c r="F6437" s="3">
        <f>F6436+Input!$B$2*D6437</f>
        <v>-89.028473774974074</v>
      </c>
      <c r="G6437" s="3">
        <f>-(0.5*Input!$B$3*(C6437^2+D6437^2)*COS(I6436)*Input!$B$8*Input!$B$11)/(Input!$B$9/Input!$B$10)</f>
        <v>-3.3272213413047225</v>
      </c>
      <c r="H6437" s="3">
        <f>-(0.5*Input!$B$3*(C6437^2+D6437^2)*SIN(I6436)*Input!$B$8*Input!$B$11)/(Input!$B$9/Input!$B$10)-Input!$B$10</f>
        <v>-4.5778396673912489</v>
      </c>
      <c r="I6437" s="3">
        <f t="shared" si="201"/>
        <v>-1.4508420777288988</v>
      </c>
    </row>
    <row r="6438" spans="1:9">
      <c r="A6438" s="3">
        <f t="shared" si="200"/>
        <v>6436</v>
      </c>
      <c r="B6438" s="3">
        <f>B6437+Input!$B$2</f>
        <v>6.436000000000484</v>
      </c>
      <c r="C6438" s="3">
        <f>C6437+G6437*Input!$B$2</f>
        <v>8.8508523903496865</v>
      </c>
      <c r="D6438" s="3">
        <f>D6437+H6437*Input!$B$2</f>
        <v>-73.463177473826448</v>
      </c>
      <c r="E6438" s="3">
        <f>E6437+Input!$B$2*C6438</f>
        <v>156.17285049798454</v>
      </c>
      <c r="F6438" s="3">
        <f>F6437+Input!$B$2*D6438</f>
        <v>-89.1019369524479</v>
      </c>
      <c r="G6438" s="3">
        <f>-(0.5*Input!$B$3*(C6438^2+D6438^2)*COS(I6437)*Input!$B$8*Input!$B$11)/(Input!$B$9/Input!$B$10)</f>
        <v>-3.3261573760084833</v>
      </c>
      <c r="H6438" s="3">
        <f>-(0.5*Input!$B$3*(C6438^2+D6438^2)*SIN(I6437)*Input!$B$8*Input!$B$11)/(Input!$B$9/Input!$B$10)-Input!$B$10</f>
        <v>-4.5745734647403751</v>
      </c>
      <c r="I6438" s="3">
        <f t="shared" si="201"/>
        <v>-1.4508941239103683</v>
      </c>
    </row>
    <row r="6439" spans="1:9">
      <c r="A6439" s="3">
        <f t="shared" si="200"/>
        <v>6437</v>
      </c>
      <c r="B6439" s="3">
        <f>B6438+Input!$B$2</f>
        <v>6.4370000000004843</v>
      </c>
      <c r="C6439" s="3">
        <f>C6438+G6438*Input!$B$2</f>
        <v>8.8475262329736779</v>
      </c>
      <c r="D6439" s="3">
        <f>D6438+H6438*Input!$B$2</f>
        <v>-73.467752047291185</v>
      </c>
      <c r="E6439" s="3">
        <f>E6438+Input!$B$2*C6439</f>
        <v>156.18169802421752</v>
      </c>
      <c r="F6439" s="3">
        <f>F6438+Input!$B$2*D6439</f>
        <v>-89.175404704495193</v>
      </c>
      <c r="G6439" s="3">
        <f>-(0.5*Input!$B$3*(C6439^2+D6439^2)*COS(I6438)*Input!$B$8*Input!$B$11)/(Input!$B$9/Input!$B$10)</f>
        <v>-3.3250935395350165</v>
      </c>
      <c r="H6439" s="3">
        <f>-(0.5*Input!$B$3*(C6439^2+D6439^2)*SIN(I6438)*Input!$B$8*Input!$B$11)/(Input!$B$9/Input!$B$10)-Input!$B$10</f>
        <v>-4.5713093836848451</v>
      </c>
      <c r="I6439" s="3">
        <f t="shared" si="201"/>
        <v>-1.4509461447059302</v>
      </c>
    </row>
    <row r="6440" spans="1:9">
      <c r="A6440" s="3">
        <f t="shared" si="200"/>
        <v>6438</v>
      </c>
      <c r="B6440" s="3">
        <f>B6439+Input!$B$2</f>
        <v>6.4380000000004847</v>
      </c>
      <c r="C6440" s="3">
        <f>C6439+G6439*Input!$B$2</f>
        <v>8.8442011394341424</v>
      </c>
      <c r="D6440" s="3">
        <f>D6439+H6439*Input!$B$2</f>
        <v>-73.472323356674863</v>
      </c>
      <c r="E6440" s="3">
        <f>E6439+Input!$B$2*C6440</f>
        <v>156.19054222535695</v>
      </c>
      <c r="F6440" s="3">
        <f>F6439+Input!$B$2*D6440</f>
        <v>-89.248877027851861</v>
      </c>
      <c r="G6440" s="3">
        <f>-(0.5*Input!$B$3*(C6440^2+D6440^2)*COS(I6439)*Input!$B$8*Input!$B$11)/(Input!$B$9/Input!$B$10)</f>
        <v>-3.3240298321329691</v>
      </c>
      <c r="H6440" s="3">
        <f>-(0.5*Input!$B$3*(C6440^2+D6440^2)*SIN(I6439)*Input!$B$8*Input!$B$11)/(Input!$B$9/Input!$B$10)-Input!$B$10</f>
        <v>-4.5680474231536117</v>
      </c>
      <c r="I6440" s="3">
        <f t="shared" si="201"/>
        <v>-1.4509981401312921</v>
      </c>
    </row>
    <row r="6441" spans="1:9">
      <c r="A6441" s="3">
        <f t="shared" si="200"/>
        <v>6439</v>
      </c>
      <c r="B6441" s="3">
        <f>B6440+Input!$B$2</f>
        <v>6.439000000000485</v>
      </c>
      <c r="C6441" s="3">
        <f>C6440+G6440*Input!$B$2</f>
        <v>8.84087710960201</v>
      </c>
      <c r="D6441" s="3">
        <f>D6440+H6440*Input!$B$2</f>
        <v>-73.476891404098012</v>
      </c>
      <c r="E6441" s="3">
        <f>E6440+Input!$B$2*C6441</f>
        <v>156.19938310246656</v>
      </c>
      <c r="F6441" s="3">
        <f>F6440+Input!$B$2*D6441</f>
        <v>-89.32235391925596</v>
      </c>
      <c r="G6441" s="3">
        <f>-(0.5*Input!$B$3*(C6441^2+D6441^2)*COS(I6440)*Input!$B$8*Input!$B$11)/(Input!$B$9/Input!$B$10)</f>
        <v>-3.3229662540506451</v>
      </c>
      <c r="H6441" s="3">
        <f>-(0.5*Input!$B$3*(C6441^2+D6441^2)*SIN(I6440)*Input!$B$8*Input!$B$11)/(Input!$B$9/Input!$B$10)-Input!$B$10</f>
        <v>-4.5647875820756951</v>
      </c>
      <c r="I6441" s="3">
        <f t="shared" si="201"/>
        <v>-1.4510501102021487</v>
      </c>
    </row>
    <row r="6442" spans="1:9">
      <c r="A6442" s="3">
        <f t="shared" si="200"/>
        <v>6440</v>
      </c>
      <c r="B6442" s="3">
        <f>B6441+Input!$B$2</f>
        <v>6.4400000000004853</v>
      </c>
      <c r="C6442" s="3">
        <f>C6441+G6441*Input!$B$2</f>
        <v>8.8375541433479601</v>
      </c>
      <c r="D6442" s="3">
        <f>D6441+H6441*Input!$B$2</f>
        <v>-73.481456191680081</v>
      </c>
      <c r="E6442" s="3">
        <f>E6441+Input!$B$2*C6442</f>
        <v>156.20822065660991</v>
      </c>
      <c r="F6442" s="3">
        <f>F6441+Input!$B$2*D6442</f>
        <v>-89.395835375447646</v>
      </c>
      <c r="G6442" s="3">
        <f>-(0.5*Input!$B$3*(C6442^2+D6442^2)*COS(I6441)*Input!$B$8*Input!$B$11)/(Input!$B$9/Input!$B$10)</f>
        <v>-3.3219028055359834</v>
      </c>
      <c r="H6442" s="3">
        <f>-(0.5*Input!$B$3*(C6442^2+D6442^2)*SIN(I6441)*Input!$B$8*Input!$B$11)/(Input!$B$9/Input!$B$10)-Input!$B$10</f>
        <v>-4.5615298593802045</v>
      </c>
      <c r="I6442" s="3">
        <f t="shared" si="201"/>
        <v>-1.4511020549341809</v>
      </c>
    </row>
    <row r="6443" spans="1:9">
      <c r="A6443" s="3">
        <f t="shared" si="200"/>
        <v>6441</v>
      </c>
      <c r="B6443" s="3">
        <f>B6442+Input!$B$2</f>
        <v>6.4410000000004857</v>
      </c>
      <c r="C6443" s="3">
        <f>C6442+G6442*Input!$B$2</f>
        <v>8.8342322405424234</v>
      </c>
      <c r="D6443" s="3">
        <f>D6442+H6442*Input!$B$2</f>
        <v>-73.486017721539469</v>
      </c>
      <c r="E6443" s="3">
        <f>E6442+Input!$B$2*C6443</f>
        <v>156.21705488885044</v>
      </c>
      <c r="F6443" s="3">
        <f>F6442+Input!$B$2*D6443</f>
        <v>-89.469321393169182</v>
      </c>
      <c r="G6443" s="3">
        <f>-(0.5*Input!$B$3*(C6443^2+D6443^2)*COS(I6442)*Input!$B$8*Input!$B$11)/(Input!$B$9/Input!$B$10)</f>
        <v>-3.3208394868365678</v>
      </c>
      <c r="H6443" s="3">
        <f>-(0.5*Input!$B$3*(C6443^2+D6443^2)*SIN(I6442)*Input!$B$8*Input!$B$11)/(Input!$B$9/Input!$B$10)-Input!$B$10</f>
        <v>-4.5582742539962986</v>
      </c>
      <c r="I6443" s="3">
        <f t="shared" si="201"/>
        <v>-1.4511539743430566</v>
      </c>
    </row>
    <row r="6444" spans="1:9">
      <c r="A6444" s="3">
        <f t="shared" si="200"/>
        <v>6442</v>
      </c>
      <c r="B6444" s="3">
        <f>B6443+Input!$B$2</f>
        <v>6.442000000000486</v>
      </c>
      <c r="C6444" s="3">
        <f>C6443+G6443*Input!$B$2</f>
        <v>8.8309114010555874</v>
      </c>
      <c r="D6444" s="3">
        <f>D6443+H6443*Input!$B$2</f>
        <v>-73.490575995793463</v>
      </c>
      <c r="E6444" s="3">
        <f>E6443+Input!$B$2*C6444</f>
        <v>156.22588580025149</v>
      </c>
      <c r="F6444" s="3">
        <f>F6443+Input!$B$2*D6444</f>
        <v>-89.542811969164973</v>
      </c>
      <c r="G6444" s="3">
        <f>-(0.5*Input!$B$3*(C6444^2+D6444^2)*COS(I6443)*Input!$B$8*Input!$B$11)/(Input!$B$9/Input!$B$10)</f>
        <v>-3.3197762981996095</v>
      </c>
      <c r="H6444" s="3">
        <f>-(0.5*Input!$B$3*(C6444^2+D6444^2)*SIN(I6443)*Input!$B$8*Input!$B$11)/(Input!$B$9/Input!$B$10)-Input!$B$10</f>
        <v>-4.5550207648532428</v>
      </c>
      <c r="I6444" s="3">
        <f t="shared" si="201"/>
        <v>-1.4512058684444302</v>
      </c>
    </row>
    <row r="6445" spans="1:9">
      <c r="A6445" s="3">
        <f t="shared" si="200"/>
        <v>6443</v>
      </c>
      <c r="B6445" s="3">
        <f>B6444+Input!$B$2</f>
        <v>6.4430000000004863</v>
      </c>
      <c r="C6445" s="3">
        <f>C6444+G6444*Input!$B$2</f>
        <v>8.8275916247573871</v>
      </c>
      <c r="D6445" s="3">
        <f>D6444+H6444*Input!$B$2</f>
        <v>-73.495131016558318</v>
      </c>
      <c r="E6445" s="3">
        <f>E6444+Input!$B$2*C6445</f>
        <v>156.23471339187626</v>
      </c>
      <c r="F6445" s="3">
        <f>F6444+Input!$B$2*D6445</f>
        <v>-89.61630710018153</v>
      </c>
      <c r="G6445" s="3">
        <f>-(0.5*Input!$B$3*(C6445^2+D6445^2)*COS(I6444)*Input!$B$8*Input!$B$11)/(Input!$B$9/Input!$B$10)</f>
        <v>-3.3187132398719754</v>
      </c>
      <c r="H6445" s="3">
        <f>-(0.5*Input!$B$3*(C6445^2+D6445^2)*SIN(I6444)*Input!$B$8*Input!$B$11)/(Input!$B$9/Input!$B$10)-Input!$B$10</f>
        <v>-4.5517693908803345</v>
      </c>
      <c r="I6445" s="3">
        <f t="shared" si="201"/>
        <v>-1.4512577372539428</v>
      </c>
    </row>
    <row r="6446" spans="1:9">
      <c r="A6446" s="3">
        <f t="shared" si="200"/>
        <v>6444</v>
      </c>
      <c r="B6446" s="3">
        <f>B6445+Input!$B$2</f>
        <v>6.4440000000004867</v>
      </c>
      <c r="C6446" s="3">
        <f>C6445+G6445*Input!$B$2</f>
        <v>8.8242729115175145</v>
      </c>
      <c r="D6446" s="3">
        <f>D6445+H6445*Input!$B$2</f>
        <v>-73.499682785949204</v>
      </c>
      <c r="E6446" s="3">
        <f>E6445+Input!$B$2*C6446</f>
        <v>156.24353766478777</v>
      </c>
      <c r="F6446" s="3">
        <f>F6445+Input!$B$2*D6446</f>
        <v>-89.68980678296748</v>
      </c>
      <c r="G6446" s="3">
        <f>-(0.5*Input!$B$3*(C6446^2+D6446^2)*COS(I6445)*Input!$B$8*Input!$B$11)/(Input!$B$9/Input!$B$10)</f>
        <v>-3.3176503121001661</v>
      </c>
      <c r="H6446" s="3">
        <f>-(0.5*Input!$B$3*(C6446^2+D6446^2)*SIN(I6445)*Input!$B$8*Input!$B$11)/(Input!$B$9/Input!$B$10)-Input!$B$10</f>
        <v>-4.5485201310069741</v>
      </c>
      <c r="I6446" s="3">
        <f t="shared" si="201"/>
        <v>-1.4513095807872216</v>
      </c>
    </row>
    <row r="6447" spans="1:9">
      <c r="A6447" s="3">
        <f t="shared" si="200"/>
        <v>6445</v>
      </c>
      <c r="B6447" s="3">
        <f>B6446+Input!$B$2</f>
        <v>6.445000000000487</v>
      </c>
      <c r="C6447" s="3">
        <f>C6446+G6446*Input!$B$2</f>
        <v>8.8209552612054143</v>
      </c>
      <c r="D6447" s="3">
        <f>D6446+H6446*Input!$B$2</f>
        <v>-73.504231306080214</v>
      </c>
      <c r="E6447" s="3">
        <f>E6446+Input!$B$2*C6447</f>
        <v>156.25235862004897</v>
      </c>
      <c r="F6447" s="3">
        <f>F6446+Input!$B$2*D6447</f>
        <v>-89.763311014273555</v>
      </c>
      <c r="G6447" s="3">
        <f>-(0.5*Input!$B$3*(C6447^2+D6447^2)*COS(I6446)*Input!$B$8*Input!$B$11)/(Input!$B$9/Input!$B$10)</f>
        <v>-3.3165875151303399</v>
      </c>
      <c r="H6447" s="3">
        <f>-(0.5*Input!$B$3*(C6447^2+D6447^2)*SIN(I6446)*Input!$B$8*Input!$B$11)/(Input!$B$9/Input!$B$10)-Input!$B$10</f>
        <v>-4.5452729841626471</v>
      </c>
      <c r="I6447" s="3">
        <f t="shared" si="201"/>
        <v>-1.451361399059881</v>
      </c>
    </row>
    <row r="6448" spans="1:9">
      <c r="A6448" s="3">
        <f t="shared" si="200"/>
        <v>6446</v>
      </c>
      <c r="B6448" s="3">
        <f>B6447+Input!$B$2</f>
        <v>6.4460000000004873</v>
      </c>
      <c r="C6448" s="3">
        <f>C6447+G6447*Input!$B$2</f>
        <v>8.8176386736902845</v>
      </c>
      <c r="D6448" s="3">
        <f>D6447+H6447*Input!$B$2</f>
        <v>-73.508776579064374</v>
      </c>
      <c r="E6448" s="3">
        <f>E6447+Input!$B$2*C6448</f>
        <v>156.26117625872266</v>
      </c>
      <c r="F6448" s="3">
        <f>F6447+Input!$B$2*D6448</f>
        <v>-89.836819790852616</v>
      </c>
      <c r="G6448" s="3">
        <f>-(0.5*Input!$B$3*(C6448^2+D6448^2)*COS(I6447)*Input!$B$8*Input!$B$11)/(Input!$B$9/Input!$B$10)</f>
        <v>-3.3155248492082809</v>
      </c>
      <c r="H6448" s="3">
        <f>-(0.5*Input!$B$3*(C6448^2+D6448^2)*SIN(I6447)*Input!$B$8*Input!$B$11)/(Input!$B$9/Input!$B$10)-Input!$B$10</f>
        <v>-4.5420279492768856</v>
      </c>
      <c r="I6448" s="3">
        <f t="shared" si="201"/>
        <v>-1.4514131920875222</v>
      </c>
    </row>
    <row r="6449" spans="1:9">
      <c r="A6449" s="3">
        <f t="shared" si="200"/>
        <v>6447</v>
      </c>
      <c r="B6449" s="3">
        <f>B6448+Input!$B$2</f>
        <v>6.4470000000004877</v>
      </c>
      <c r="C6449" s="3">
        <f>C6448+G6448*Input!$B$2</f>
        <v>8.8143231488410763</v>
      </c>
      <c r="D6449" s="3">
        <f>D6448+H6448*Input!$B$2</f>
        <v>-73.513318607013645</v>
      </c>
      <c r="E6449" s="3">
        <f>E6448+Input!$B$2*C6449</f>
        <v>156.2699905818715</v>
      </c>
      <c r="F6449" s="3">
        <f>F6448+Input!$B$2*D6449</f>
        <v>-89.910333109459629</v>
      </c>
      <c r="G6449" s="3">
        <f>-(0.5*Input!$B$3*(C6449^2+D6449^2)*COS(I6448)*Input!$B$8*Input!$B$11)/(Input!$B$9/Input!$B$10)</f>
        <v>-3.3144623145794192</v>
      </c>
      <c r="H6449" s="3">
        <f>-(0.5*Input!$B$3*(C6449^2+D6449^2)*SIN(I6448)*Input!$B$8*Input!$B$11)/(Input!$B$9/Input!$B$10)-Input!$B$10</f>
        <v>-4.5387850252793278</v>
      </c>
      <c r="I6449" s="3">
        <f t="shared" si="201"/>
        <v>-1.4514649598857325</v>
      </c>
    </row>
    <row r="6450" spans="1:9">
      <c r="A6450" s="3">
        <f t="shared" si="200"/>
        <v>6448</v>
      </c>
      <c r="B6450" s="3">
        <f>B6449+Input!$B$2</f>
        <v>6.448000000000488</v>
      </c>
      <c r="C6450" s="3">
        <f>C6449+G6449*Input!$B$2</f>
        <v>8.8110086865264972</v>
      </c>
      <c r="D6450" s="3">
        <f>D6449+H6449*Input!$B$2</f>
        <v>-73.51785739203892</v>
      </c>
      <c r="E6450" s="3">
        <f>E6449+Input!$B$2*C6450</f>
        <v>156.27880159055803</v>
      </c>
      <c r="F6450" s="3">
        <f>F6449+Input!$B$2*D6450</f>
        <v>-89.983850966851662</v>
      </c>
      <c r="G6450" s="3">
        <f>-(0.5*Input!$B$3*(C6450^2+D6450^2)*COS(I6449)*Input!$B$8*Input!$B$11)/(Input!$B$9/Input!$B$10)</f>
        <v>-3.3133999114888364</v>
      </c>
      <c r="H6450" s="3">
        <f>-(0.5*Input!$B$3*(C6450^2+D6450^2)*SIN(I6449)*Input!$B$8*Input!$B$11)/(Input!$B$9/Input!$B$10)-Input!$B$10</f>
        <v>-4.5355442110996584</v>
      </c>
      <c r="I6450" s="3">
        <f t="shared" si="201"/>
        <v>-1.4515167024700866</v>
      </c>
    </row>
    <row r="6451" spans="1:9">
      <c r="A6451" s="3">
        <f t="shared" si="200"/>
        <v>6449</v>
      </c>
      <c r="B6451" s="3">
        <f>B6450+Input!$B$2</f>
        <v>6.4490000000004883</v>
      </c>
      <c r="C6451" s="3">
        <f>C6450+G6450*Input!$B$2</f>
        <v>8.807695286615008</v>
      </c>
      <c r="D6451" s="3">
        <f>D6450+H6450*Input!$B$2</f>
        <v>-73.522392936250014</v>
      </c>
      <c r="E6451" s="3">
        <f>E6450+Input!$B$2*C6451</f>
        <v>156.28760928584464</v>
      </c>
      <c r="F6451" s="3">
        <f>F6450+Input!$B$2*D6451</f>
        <v>-90.057373359787917</v>
      </c>
      <c r="G6451" s="3">
        <f>-(0.5*Input!$B$3*(C6451^2+D6451^2)*COS(I6450)*Input!$B$8*Input!$B$11)/(Input!$B$9/Input!$B$10)</f>
        <v>-3.3123376401812465</v>
      </c>
      <c r="H6451" s="3">
        <f>-(0.5*Input!$B$3*(C6451^2+D6451^2)*SIN(I6450)*Input!$B$8*Input!$B$11)/(Input!$B$9/Input!$B$10)-Input!$B$10</f>
        <v>-4.5323055056676829</v>
      </c>
      <c r="I6451" s="3">
        <f t="shared" si="201"/>
        <v>-1.4515684198561452</v>
      </c>
    </row>
    <row r="6452" spans="1:9">
      <c r="A6452" s="3">
        <f t="shared" si="200"/>
        <v>6450</v>
      </c>
      <c r="B6452" s="3">
        <f>B6451+Input!$B$2</f>
        <v>6.4500000000004887</v>
      </c>
      <c r="C6452" s="3">
        <f>C6451+G6451*Input!$B$2</f>
        <v>8.8043829489748262</v>
      </c>
      <c r="D6452" s="3">
        <f>D6451+H6451*Input!$B$2</f>
        <v>-73.526925241755677</v>
      </c>
      <c r="E6452" s="3">
        <f>E6451+Input!$B$2*C6452</f>
        <v>156.2964136687936</v>
      </c>
      <c r="F6452" s="3">
        <f>F6451+Input!$B$2*D6452</f>
        <v>-90.130900285029668</v>
      </c>
      <c r="G6452" s="3">
        <f>-(0.5*Input!$B$3*(C6452^2+D6452^2)*COS(I6451)*Input!$B$8*Input!$B$11)/(Input!$B$9/Input!$B$10)</f>
        <v>-3.3112755009010217</v>
      </c>
      <c r="H6452" s="3">
        <f>-(0.5*Input!$B$3*(C6452^2+D6452^2)*SIN(I6451)*Input!$B$8*Input!$B$11)/(Input!$B$9/Input!$B$10)-Input!$B$10</f>
        <v>-4.5290689079132349</v>
      </c>
      <c r="I6452" s="3">
        <f t="shared" si="201"/>
        <v>-1.4516201120594563</v>
      </c>
    </row>
    <row r="6453" spans="1:9">
      <c r="A6453" s="3">
        <f t="shared" si="200"/>
        <v>6451</v>
      </c>
      <c r="B6453" s="3">
        <f>B6452+Input!$B$2</f>
        <v>6.451000000000489</v>
      </c>
      <c r="C6453" s="3">
        <f>C6452+G6452*Input!$B$2</f>
        <v>8.8010716734739258</v>
      </c>
      <c r="D6453" s="3">
        <f>D6452+H6452*Input!$B$2</f>
        <v>-73.531454310663591</v>
      </c>
      <c r="E6453" s="3">
        <f>E6452+Input!$B$2*C6453</f>
        <v>156.30521474046708</v>
      </c>
      <c r="F6453" s="3">
        <f>F6452+Input!$B$2*D6453</f>
        <v>-90.204431739340336</v>
      </c>
      <c r="G6453" s="3">
        <f>-(0.5*Input!$B$3*(C6453^2+D6453^2)*COS(I6452)*Input!$B$8*Input!$B$11)/(Input!$B$9/Input!$B$10)</f>
        <v>-3.3102134938921615</v>
      </c>
      <c r="H6453" s="3">
        <f>-(0.5*Input!$B$3*(C6453^2+D6453^2)*SIN(I6452)*Input!$B$8*Input!$B$11)/(Input!$B$9/Input!$B$10)-Input!$B$10</f>
        <v>-4.5258344167662834</v>
      </c>
      <c r="I6453" s="3">
        <f t="shared" si="201"/>
        <v>-1.4516717790955544</v>
      </c>
    </row>
    <row r="6454" spans="1:9">
      <c r="A6454" s="3">
        <f t="shared" si="200"/>
        <v>6452</v>
      </c>
      <c r="B6454" s="3">
        <f>B6453+Input!$B$2</f>
        <v>6.4520000000004893</v>
      </c>
      <c r="C6454" s="3">
        <f>C6453+G6453*Input!$B$2</f>
        <v>8.797761459980034</v>
      </c>
      <c r="D6454" s="3">
        <f>D6453+H6453*Input!$B$2</f>
        <v>-73.535980145080359</v>
      </c>
      <c r="E6454" s="3">
        <f>E6453+Input!$B$2*C6454</f>
        <v>156.31401250192707</v>
      </c>
      <c r="F6454" s="3">
        <f>F6453+Input!$B$2*D6454</f>
        <v>-90.277967719485417</v>
      </c>
      <c r="G6454" s="3">
        <f>-(0.5*Input!$B$3*(C6454^2+D6454^2)*COS(I6453)*Input!$B$8*Input!$B$11)/(Input!$B$9/Input!$B$10)</f>
        <v>-3.3091516193983233</v>
      </c>
      <c r="H6454" s="3">
        <f>-(0.5*Input!$B$3*(C6454^2+D6454^2)*SIN(I6453)*Input!$B$8*Input!$B$11)/(Input!$B$9/Input!$B$10)-Input!$B$10</f>
        <v>-4.5226020311568256</v>
      </c>
      <c r="I6454" s="3">
        <f t="shared" si="201"/>
        <v>-1.451723420979961</v>
      </c>
    </row>
    <row r="6455" spans="1:9">
      <c r="A6455" s="3">
        <f t="shared" si="200"/>
        <v>6453</v>
      </c>
      <c r="B6455" s="3">
        <f>B6454+Input!$B$2</f>
        <v>6.4530000000004897</v>
      </c>
      <c r="C6455" s="3">
        <f>C6454+G6454*Input!$B$2</f>
        <v>8.7944523083606363</v>
      </c>
      <c r="D6455" s="3">
        <f>D6454+H6454*Input!$B$2</f>
        <v>-73.540502747111518</v>
      </c>
      <c r="E6455" s="3">
        <f>E6454+Input!$B$2*C6455</f>
        <v>156.32280695423543</v>
      </c>
      <c r="F6455" s="3">
        <f>F6454+Input!$B$2*D6455</f>
        <v>-90.351508222232525</v>
      </c>
      <c r="G6455" s="3">
        <f>-(0.5*Input!$B$3*(C6455^2+D6455^2)*COS(I6454)*Input!$B$8*Input!$B$11)/(Input!$B$9/Input!$B$10)</f>
        <v>-3.3080898776628005</v>
      </c>
      <c r="H6455" s="3">
        <f>-(0.5*Input!$B$3*(C6455^2+D6455^2)*SIN(I6454)*Input!$B$8*Input!$B$11)/(Input!$B$9/Input!$B$10)-Input!$B$10</f>
        <v>-4.519371750015015</v>
      </c>
      <c r="I6455" s="3">
        <f t="shared" si="201"/>
        <v>-1.4517750377281837</v>
      </c>
    </row>
    <row r="6456" spans="1:9">
      <c r="A6456" s="3">
        <f t="shared" si="200"/>
        <v>6454</v>
      </c>
      <c r="B6456" s="3">
        <f>B6455+Input!$B$2</f>
        <v>6.45400000000049</v>
      </c>
      <c r="C6456" s="3">
        <f>C6455+G6455*Input!$B$2</f>
        <v>8.7911442184829731</v>
      </c>
      <c r="D6456" s="3">
        <f>D6455+H6455*Input!$B$2</f>
        <v>-73.545022118861539</v>
      </c>
      <c r="E6456" s="3">
        <f>E6455+Input!$B$2*C6456</f>
        <v>156.33159809845392</v>
      </c>
      <c r="F6456" s="3">
        <f>F6455+Input!$B$2*D6456</f>
        <v>-90.425053244351389</v>
      </c>
      <c r="G6456" s="3">
        <f>-(0.5*Input!$B$3*(C6456^2+D6456^2)*COS(I6455)*Input!$B$8*Input!$B$11)/(Input!$B$9/Input!$B$10)</f>
        <v>-3.3070282689285437</v>
      </c>
      <c r="H6456" s="3">
        <f>-(0.5*Input!$B$3*(C6456^2+D6456^2)*SIN(I6455)*Input!$B$8*Input!$B$11)/(Input!$B$9/Input!$B$10)-Input!$B$10</f>
        <v>-4.5161435722709911</v>
      </c>
      <c r="I6456" s="3">
        <f t="shared" si="201"/>
        <v>-1.4518266293557178</v>
      </c>
    </row>
    <row r="6457" spans="1:9">
      <c r="A6457" s="3">
        <f t="shared" si="200"/>
        <v>6455</v>
      </c>
      <c r="B6457" s="3">
        <f>B6456+Input!$B$2</f>
        <v>6.4550000000004903</v>
      </c>
      <c r="C6457" s="3">
        <f>C6456+G6456*Input!$B$2</f>
        <v>8.7878371902140451</v>
      </c>
      <c r="D6457" s="3">
        <f>D6456+H6456*Input!$B$2</f>
        <v>-73.549538262433813</v>
      </c>
      <c r="E6457" s="3">
        <f>E6456+Input!$B$2*C6457</f>
        <v>156.34038593564415</v>
      </c>
      <c r="F6457" s="3">
        <f>F6456+Input!$B$2*D6457</f>
        <v>-90.49860278261383</v>
      </c>
      <c r="G6457" s="3">
        <f>-(0.5*Input!$B$3*(C6457^2+D6457^2)*COS(I6456)*Input!$B$8*Input!$B$11)/(Input!$B$9/Input!$B$10)</f>
        <v>-3.3059667934381327</v>
      </c>
      <c r="H6457" s="3">
        <f>-(0.5*Input!$B$3*(C6457^2+D6457^2)*SIN(I6456)*Input!$B$8*Input!$B$11)/(Input!$B$9/Input!$B$10)-Input!$B$10</f>
        <v>-4.5129174968550601</v>
      </c>
      <c r="I6457" s="3">
        <f t="shared" si="201"/>
        <v>-1.4518781958780449</v>
      </c>
    </row>
    <row r="6458" spans="1:9">
      <c r="A6458" s="3">
        <f t="shared" si="200"/>
        <v>6456</v>
      </c>
      <c r="B6458" s="3">
        <f>B6457+Input!$B$2</f>
        <v>6.4560000000004907</v>
      </c>
      <c r="C6458" s="3">
        <f>C6457+G6457*Input!$B$2</f>
        <v>8.7845312234206077</v>
      </c>
      <c r="D6458" s="3">
        <f>D6457+H6457*Input!$B$2</f>
        <v>-73.554051179930667</v>
      </c>
      <c r="E6458" s="3">
        <f>E6457+Input!$B$2*C6458</f>
        <v>156.34917046686758</v>
      </c>
      <c r="F6458" s="3">
        <f>F6457+Input!$B$2*D6458</f>
        <v>-90.572156833793755</v>
      </c>
      <c r="G6458" s="3">
        <f>-(0.5*Input!$B$3*(C6458^2+D6458^2)*COS(I6457)*Input!$B$8*Input!$B$11)/(Input!$B$9/Input!$B$10)</f>
        <v>-3.3049054514338012</v>
      </c>
      <c r="H6458" s="3">
        <f>-(0.5*Input!$B$3*(C6458^2+D6458^2)*SIN(I6457)*Input!$B$8*Input!$B$11)/(Input!$B$9/Input!$B$10)-Input!$B$10</f>
        <v>-4.5096935226975958</v>
      </c>
      <c r="I6458" s="3">
        <f t="shared" si="201"/>
        <v>-1.4519297373106335</v>
      </c>
    </row>
    <row r="6459" spans="1:9">
      <c r="A6459" s="3">
        <f t="shared" si="200"/>
        <v>6457</v>
      </c>
      <c r="B6459" s="3">
        <f>B6458+Input!$B$2</f>
        <v>6.457000000000491</v>
      </c>
      <c r="C6459" s="3">
        <f>C6458+G6458*Input!$B$2</f>
        <v>8.7812263179691747</v>
      </c>
      <c r="D6459" s="3">
        <f>D6458+H6458*Input!$B$2</f>
        <v>-73.558560873453359</v>
      </c>
      <c r="E6459" s="3">
        <f>E6458+Input!$B$2*C6459</f>
        <v>156.35795169318556</v>
      </c>
      <c r="F6459" s="3">
        <f>F6458+Input!$B$2*D6459</f>
        <v>-90.645715394667207</v>
      </c>
      <c r="G6459" s="3">
        <f>-(0.5*Input!$B$3*(C6459^2+D6459^2)*COS(I6458)*Input!$B$8*Input!$B$11)/(Input!$B$9/Input!$B$10)</f>
        <v>-3.3038442431574291</v>
      </c>
      <c r="H6459" s="3">
        <f>-(0.5*Input!$B$3*(C6459^2+D6459^2)*SIN(I6458)*Input!$B$8*Input!$B$11)/(Input!$B$9/Input!$B$10)-Input!$B$10</f>
        <v>-4.5064716487290291</v>
      </c>
      <c r="I6459" s="3">
        <f t="shared" si="201"/>
        <v>-1.4519812536689387</v>
      </c>
    </row>
    <row r="6460" spans="1:9">
      <c r="A6460" s="3">
        <f t="shared" si="200"/>
        <v>6458</v>
      </c>
      <c r="B6460" s="3">
        <f>B6459+Input!$B$2</f>
        <v>6.4580000000004913</v>
      </c>
      <c r="C6460" s="3">
        <f>C6459+G6459*Input!$B$2</f>
        <v>8.7779224737260169</v>
      </c>
      <c r="D6460" s="3">
        <f>D6459+H6459*Input!$B$2</f>
        <v>-73.563067345102084</v>
      </c>
      <c r="E6460" s="3">
        <f>E6459+Input!$B$2*C6460</f>
        <v>156.36672961565927</v>
      </c>
      <c r="F6460" s="3">
        <f>F6459+Input!$B$2*D6460</f>
        <v>-90.719278462012312</v>
      </c>
      <c r="G6460" s="3">
        <f>-(0.5*Input!$B$3*(C6460^2+D6460^2)*COS(I6459)*Input!$B$8*Input!$B$11)/(Input!$B$9/Input!$B$10)</f>
        <v>-3.3027831688505462</v>
      </c>
      <c r="H6460" s="3">
        <f>-(0.5*Input!$B$3*(C6460^2+D6460^2)*SIN(I6459)*Input!$B$8*Input!$B$11)/(Input!$B$9/Input!$B$10)-Input!$B$10</f>
        <v>-4.503251873879897</v>
      </c>
      <c r="I6460" s="3">
        <f t="shared" si="201"/>
        <v>-1.452032744968403</v>
      </c>
    </row>
    <row r="6461" spans="1:9">
      <c r="A6461" s="3">
        <f t="shared" si="200"/>
        <v>6459</v>
      </c>
      <c r="B6461" s="3">
        <f>B6460+Input!$B$2</f>
        <v>6.4590000000004917</v>
      </c>
      <c r="C6461" s="3">
        <f>C6460+G6460*Input!$B$2</f>
        <v>8.7746196905571665</v>
      </c>
      <c r="D6461" s="3">
        <f>D6460+H6460*Input!$B$2</f>
        <v>-73.567570596975969</v>
      </c>
      <c r="E6461" s="3">
        <f>E6460+Input!$B$2*C6461</f>
        <v>156.37550423534984</v>
      </c>
      <c r="F6461" s="3">
        <f>F6460+Input!$B$2*D6461</f>
        <v>-90.79284603260929</v>
      </c>
      <c r="G6461" s="3">
        <f>-(0.5*Input!$B$3*(C6461^2+D6461^2)*COS(I6460)*Input!$B$8*Input!$B$11)/(Input!$B$9/Input!$B$10)</f>
        <v>-3.3017222287543224</v>
      </c>
      <c r="H6461" s="3">
        <f>-(0.5*Input!$B$3*(C6461^2+D6461^2)*SIN(I6460)*Input!$B$8*Input!$B$11)/(Input!$B$9/Input!$B$10)-Input!$B$10</f>
        <v>-4.5000341970808257</v>
      </c>
      <c r="I6461" s="3">
        <f t="shared" si="201"/>
        <v>-1.4520842112244554</v>
      </c>
    </row>
    <row r="6462" spans="1:9">
      <c r="A6462" s="3">
        <f t="shared" si="200"/>
        <v>6460</v>
      </c>
      <c r="B6462" s="3">
        <f>B6461+Input!$B$2</f>
        <v>6.460000000000492</v>
      </c>
      <c r="C6462" s="3">
        <f>C6461+G6461*Input!$B$2</f>
        <v>8.7713179683284128</v>
      </c>
      <c r="D6462" s="3">
        <f>D6461+H6461*Input!$B$2</f>
        <v>-73.572070631173048</v>
      </c>
      <c r="E6462" s="3">
        <f>E6461+Input!$B$2*C6462</f>
        <v>156.38427555331816</v>
      </c>
      <c r="F6462" s="3">
        <f>F6461+Input!$B$2*D6462</f>
        <v>-90.866418103240463</v>
      </c>
      <c r="G6462" s="3">
        <f>-(0.5*Input!$B$3*(C6462^2+D6462^2)*COS(I6461)*Input!$B$8*Input!$B$11)/(Input!$B$9/Input!$B$10)</f>
        <v>-3.3006614231095703</v>
      </c>
      <c r="H6462" s="3">
        <f>-(0.5*Input!$B$3*(C6462^2+D6462^2)*SIN(I6461)*Input!$B$8*Input!$B$11)/(Input!$B$9/Input!$B$10)-Input!$B$10</f>
        <v>-4.4968186172625195</v>
      </c>
      <c r="I6462" s="3">
        <f t="shared" si="201"/>
        <v>-1.452135652452512</v>
      </c>
    </row>
    <row r="6463" spans="1:9">
      <c r="A6463" s="3">
        <f t="shared" si="200"/>
        <v>6461</v>
      </c>
      <c r="B6463" s="3">
        <f>B6462+Input!$B$2</f>
        <v>6.4610000000004923</v>
      </c>
      <c r="C6463" s="3">
        <f>C6462+G6462*Input!$B$2</f>
        <v>8.7680173069053033</v>
      </c>
      <c r="D6463" s="3">
        <f>D6462+H6462*Input!$B$2</f>
        <v>-73.576567449790318</v>
      </c>
      <c r="E6463" s="3">
        <f>E6462+Input!$B$2*C6463</f>
        <v>156.39304357062505</v>
      </c>
      <c r="F6463" s="3">
        <f>F6462+Input!$B$2*D6463</f>
        <v>-90.939994670690254</v>
      </c>
      <c r="G6463" s="3">
        <f>-(0.5*Input!$B$3*(C6463^2+D6463^2)*COS(I6462)*Input!$B$8*Input!$B$11)/(Input!$B$9/Input!$B$10)</f>
        <v>-3.2996007521567576</v>
      </c>
      <c r="H6463" s="3">
        <f>-(0.5*Input!$B$3*(C6463^2+D6463^2)*SIN(I6462)*Input!$B$8*Input!$B$11)/(Input!$B$9/Input!$B$10)-Input!$B$10</f>
        <v>-4.4936051333557749</v>
      </c>
      <c r="I6463" s="3">
        <f t="shared" si="201"/>
        <v>-1.4521870686679754</v>
      </c>
    </row>
    <row r="6464" spans="1:9">
      <c r="A6464" s="3">
        <f t="shared" si="200"/>
        <v>6462</v>
      </c>
      <c r="B6464" s="3">
        <f>B6463+Input!$B$2</f>
        <v>6.4620000000004927</v>
      </c>
      <c r="C6464" s="3">
        <f>C6463+G6463*Input!$B$2</f>
        <v>8.7647177061531458</v>
      </c>
      <c r="D6464" s="3">
        <f>D6463+H6463*Input!$B$2</f>
        <v>-73.58106105492368</v>
      </c>
      <c r="E6464" s="3">
        <f>E6463+Input!$B$2*C6464</f>
        <v>156.40180828833121</v>
      </c>
      <c r="F6464" s="3">
        <f>F6463+Input!$B$2*D6464</f>
        <v>-91.013575731745178</v>
      </c>
      <c r="G6464" s="3">
        <f>-(0.5*Input!$B$3*(C6464^2+D6464^2)*COS(I6463)*Input!$B$8*Input!$B$11)/(Input!$B$9/Input!$B$10)</f>
        <v>-3.2985402161359998</v>
      </c>
      <c r="H6464" s="3">
        <f>-(0.5*Input!$B$3*(C6464^2+D6464^2)*SIN(I6463)*Input!$B$8*Input!$B$11)/(Input!$B$9/Input!$B$10)-Input!$B$10</f>
        <v>-4.4903937442914916</v>
      </c>
      <c r="I6464" s="3">
        <f t="shared" si="201"/>
        <v>-1.4522384598862355</v>
      </c>
    </row>
    <row r="6465" spans="1:9">
      <c r="A6465" s="3">
        <f t="shared" si="200"/>
        <v>6463</v>
      </c>
      <c r="B6465" s="3">
        <f>B6464+Input!$B$2</f>
        <v>6.463000000000493</v>
      </c>
      <c r="C6465" s="3">
        <f>C6464+G6464*Input!$B$2</f>
        <v>8.76141916593701</v>
      </c>
      <c r="D6465" s="3">
        <f>D6464+H6464*Input!$B$2</f>
        <v>-73.585551448667971</v>
      </c>
      <c r="E6465" s="3">
        <f>E6464+Input!$B$2*C6465</f>
        <v>156.41056970749716</v>
      </c>
      <c r="F6465" s="3">
        <f>F6464+Input!$B$2*D6465</f>
        <v>-91.087161283193851</v>
      </c>
      <c r="G6465" s="3">
        <f>-(0.5*Input!$B$3*(C6465^2+D6465^2)*COS(I6464)*Input!$B$8*Input!$B$11)/(Input!$B$9/Input!$B$10)</f>
        <v>-3.2974798152870566</v>
      </c>
      <c r="H6465" s="3">
        <f>-(0.5*Input!$B$3*(C6465^2+D6465^2)*SIN(I6464)*Input!$B$8*Input!$B$11)/(Input!$B$9/Input!$B$10)-Input!$B$10</f>
        <v>-4.4871844490006616</v>
      </c>
      <c r="I6465" s="3">
        <f t="shared" si="201"/>
        <v>-1.4522898261226687</v>
      </c>
    </row>
    <row r="6466" spans="1:9">
      <c r="A6466" s="3">
        <f t="shared" si="200"/>
        <v>6464</v>
      </c>
      <c r="B6466" s="3">
        <f>B6465+Input!$B$2</f>
        <v>6.4640000000004934</v>
      </c>
      <c r="C6466" s="3">
        <f>C6465+G6465*Input!$B$2</f>
        <v>8.7581216861217221</v>
      </c>
      <c r="D6466" s="3">
        <f>D6465+H6465*Input!$B$2</f>
        <v>-73.590038633116976</v>
      </c>
      <c r="E6466" s="3">
        <f>E6465+Input!$B$2*C6466</f>
        <v>156.41932782918329</v>
      </c>
      <c r="F6466" s="3">
        <f>F6465+Input!$B$2*D6466</f>
        <v>-91.160751321826964</v>
      </c>
      <c r="G6466" s="3">
        <f>-(0.5*Input!$B$3*(C6466^2+D6466^2)*COS(I6465)*Input!$B$8*Input!$B$11)/(Input!$B$9/Input!$B$10)</f>
        <v>-3.2964195498493427</v>
      </c>
      <c r="H6466" s="3">
        <f>-(0.5*Input!$B$3*(C6466^2+D6466^2)*SIN(I6465)*Input!$B$8*Input!$B$11)/(Input!$B$9/Input!$B$10)-Input!$B$10</f>
        <v>-4.4839772464143444</v>
      </c>
      <c r="I6466" s="3">
        <f t="shared" si="201"/>
        <v>-1.4523411673926392</v>
      </c>
    </row>
    <row r="6467" spans="1:9">
      <c r="A6467" s="3">
        <f t="shared" si="200"/>
        <v>6465</v>
      </c>
      <c r="B6467" s="3">
        <f>B6466+Input!$B$2</f>
        <v>6.4650000000004937</v>
      </c>
      <c r="C6467" s="3">
        <f>C6466+G6466*Input!$B$2</f>
        <v>8.7548252665718724</v>
      </c>
      <c r="D6467" s="3">
        <f>D6466+H6466*Input!$B$2</f>
        <v>-73.594522610363384</v>
      </c>
      <c r="E6467" s="3">
        <f>E6466+Input!$B$2*C6467</f>
        <v>156.42808265444987</v>
      </c>
      <c r="F6467" s="3">
        <f>F6466+Input!$B$2*D6467</f>
        <v>-91.234345844437328</v>
      </c>
      <c r="G6467" s="3">
        <f>-(0.5*Input!$B$3*(C6467^2+D6467^2)*COS(I6466)*Input!$B$8*Input!$B$11)/(Input!$B$9/Input!$B$10)</f>
        <v>-3.2953594200618972</v>
      </c>
      <c r="H6467" s="3">
        <f>-(0.5*Input!$B$3*(C6467^2+D6467^2)*SIN(I6466)*Input!$B$8*Input!$B$11)/(Input!$B$9/Input!$B$10)-Input!$B$10</f>
        <v>-4.480772135463706</v>
      </c>
      <c r="I6467" s="3">
        <f t="shared" si="201"/>
        <v>-1.452392483711497</v>
      </c>
    </row>
    <row r="6468" spans="1:9">
      <c r="A6468" s="3">
        <f t="shared" ref="A6468:A6531" si="202">A6467+1</f>
        <v>6466</v>
      </c>
      <c r="B6468" s="3">
        <f>B6467+Input!$B$2</f>
        <v>6.466000000000494</v>
      </c>
      <c r="C6468" s="3">
        <f>C6467+G6467*Input!$B$2</f>
        <v>8.7515299071518111</v>
      </c>
      <c r="D6468" s="3">
        <f>D6467+H6467*Input!$B$2</f>
        <v>-73.59900338249885</v>
      </c>
      <c r="E6468" s="3">
        <f>E6467+Input!$B$2*C6468</f>
        <v>156.43683418435702</v>
      </c>
      <c r="F6468" s="3">
        <f>F6467+Input!$B$2*D6468</f>
        <v>-91.307944847819826</v>
      </c>
      <c r="G6468" s="3">
        <f>-(0.5*Input!$B$3*(C6468^2+D6468^2)*COS(I6467)*Input!$B$8*Input!$B$11)/(Input!$B$9/Input!$B$10)</f>
        <v>-3.2942994261634446</v>
      </c>
      <c r="H6468" s="3">
        <f>-(0.5*Input!$B$3*(C6468^2+D6468^2)*SIN(I6467)*Input!$B$8*Input!$B$11)/(Input!$B$9/Input!$B$10)-Input!$B$10</f>
        <v>-4.4775691150800121</v>
      </c>
      <c r="I6468" s="3">
        <f t="shared" ref="I6468:I6531" si="203">ATAN(D6468/C6468)</f>
        <v>-1.45244377509458</v>
      </c>
    </row>
    <row r="6469" spans="1:9">
      <c r="A6469" s="3">
        <f t="shared" si="202"/>
        <v>6467</v>
      </c>
      <c r="B6469" s="3">
        <f>B6468+Input!$B$2</f>
        <v>6.4670000000004944</v>
      </c>
      <c r="C6469" s="3">
        <f>C6468+G6468*Input!$B$2</f>
        <v>8.7482356077256469</v>
      </c>
      <c r="D6469" s="3">
        <f>D6468+H6468*Input!$B$2</f>
        <v>-73.603480951613932</v>
      </c>
      <c r="E6469" s="3">
        <f>E6468+Input!$B$2*C6469</f>
        <v>156.44558241996475</v>
      </c>
      <c r="F6469" s="3">
        <f>F6468+Input!$B$2*D6469</f>
        <v>-91.381548328771444</v>
      </c>
      <c r="G6469" s="3">
        <f>-(0.5*Input!$B$3*(C6469^2+D6469^2)*COS(I6468)*Input!$B$8*Input!$B$11)/(Input!$B$9/Input!$B$10)</f>
        <v>-3.2932395683923281</v>
      </c>
      <c r="H6469" s="3">
        <f>-(0.5*Input!$B$3*(C6469^2+D6469^2)*SIN(I6468)*Input!$B$8*Input!$B$11)/(Input!$B$9/Input!$B$10)-Input!$B$10</f>
        <v>-4.4743681841946206</v>
      </c>
      <c r="I6469" s="3">
        <f t="shared" si="203"/>
        <v>-1.4524950415572127</v>
      </c>
    </row>
    <row r="6470" spans="1:9">
      <c r="A6470" s="3">
        <f t="shared" si="202"/>
        <v>6468</v>
      </c>
      <c r="B6470" s="3">
        <f>B6469+Input!$B$2</f>
        <v>6.4680000000004947</v>
      </c>
      <c r="C6470" s="3">
        <f>C6469+G6469*Input!$B$2</f>
        <v>8.744942368157254</v>
      </c>
      <c r="D6470" s="3">
        <f>D6469+H6469*Input!$B$2</f>
        <v>-73.607955319798123</v>
      </c>
      <c r="E6470" s="3">
        <f>E6469+Input!$B$2*C6470</f>
        <v>156.45432736233292</v>
      </c>
      <c r="F6470" s="3">
        <f>F6469+Input!$B$2*D6470</f>
        <v>-91.455156284091245</v>
      </c>
      <c r="G6470" s="3">
        <f>-(0.5*Input!$B$3*(C6470^2+D6470^2)*COS(I6469)*Input!$B$8*Input!$B$11)/(Input!$B$9/Input!$B$10)</f>
        <v>-3.292179846986552</v>
      </c>
      <c r="H6470" s="3">
        <f>-(0.5*Input!$B$3*(C6470^2+D6470^2)*SIN(I6469)*Input!$B$8*Input!$B$11)/(Input!$B$9/Input!$B$10)-Input!$B$10</f>
        <v>-4.4711693417389782</v>
      </c>
      <c r="I6470" s="3">
        <f t="shared" si="203"/>
        <v>-1.4525462831147065</v>
      </c>
    </row>
    <row r="6471" spans="1:9">
      <c r="A6471" s="3">
        <f t="shared" si="202"/>
        <v>6469</v>
      </c>
      <c r="B6471" s="3">
        <f>B6470+Input!$B$2</f>
        <v>6.469000000000495</v>
      </c>
      <c r="C6471" s="3">
        <f>C6470+G6470*Input!$B$2</f>
        <v>8.7416501883102669</v>
      </c>
      <c r="D6471" s="3">
        <f>D6470+H6470*Input!$B$2</f>
        <v>-73.612426489139864</v>
      </c>
      <c r="E6471" s="3">
        <f>E6470+Input!$B$2*C6471</f>
        <v>156.46306901252123</v>
      </c>
      <c r="F6471" s="3">
        <f>F6470+Input!$B$2*D6471</f>
        <v>-91.52876871058038</v>
      </c>
      <c r="G6471" s="3">
        <f>-(0.5*Input!$B$3*(C6471^2+D6471^2)*COS(I6470)*Input!$B$8*Input!$B$11)/(Input!$B$9/Input!$B$10)</f>
        <v>-3.2911202621837705</v>
      </c>
      <c r="H6471" s="3">
        <f>-(0.5*Input!$B$3*(C6471^2+D6471^2)*SIN(I6470)*Input!$B$8*Input!$B$11)/(Input!$B$9/Input!$B$10)-Input!$B$10</f>
        <v>-4.467972586644624</v>
      </c>
      <c r="I6471" s="3">
        <f t="shared" si="203"/>
        <v>-1.4525974997823601</v>
      </c>
    </row>
    <row r="6472" spans="1:9">
      <c r="A6472" s="3">
        <f t="shared" si="202"/>
        <v>6470</v>
      </c>
      <c r="B6472" s="3">
        <f>B6471+Input!$B$2</f>
        <v>6.4700000000004954</v>
      </c>
      <c r="C6472" s="3">
        <f>C6471+G6471*Input!$B$2</f>
        <v>8.7383590680480836</v>
      </c>
      <c r="D6472" s="3">
        <f>D6471+H6471*Input!$B$2</f>
        <v>-73.616894461726503</v>
      </c>
      <c r="E6472" s="3">
        <f>E6471+Input!$B$2*C6472</f>
        <v>156.47180737158928</v>
      </c>
      <c r="F6472" s="3">
        <f>F6471+Input!$B$2*D6472</f>
        <v>-91.602385605042102</v>
      </c>
      <c r="G6472" s="3">
        <f>-(0.5*Input!$B$3*(C6472^2+D6472^2)*COS(I6471)*Input!$B$8*Input!$B$11)/(Input!$B$9/Input!$B$10)</f>
        <v>-3.2900608142212824</v>
      </c>
      <c r="H6472" s="3">
        <f>-(0.5*Input!$B$3*(C6472^2+D6472^2)*SIN(I6471)*Input!$B$8*Input!$B$11)/(Input!$B$9/Input!$B$10)-Input!$B$10</f>
        <v>-4.4647779178432074</v>
      </c>
      <c r="I6472" s="3">
        <f t="shared" si="203"/>
        <v>-1.4526486915754591</v>
      </c>
    </row>
    <row r="6473" spans="1:9">
      <c r="A6473" s="3">
        <f t="shared" si="202"/>
        <v>6471</v>
      </c>
      <c r="B6473" s="3">
        <f>B6472+Input!$B$2</f>
        <v>6.4710000000004957</v>
      </c>
      <c r="C6473" s="3">
        <f>C6472+G6472*Input!$B$2</f>
        <v>8.7350690072338626</v>
      </c>
      <c r="D6473" s="3">
        <f>D6472+H6472*Input!$B$2</f>
        <v>-73.621359239644349</v>
      </c>
      <c r="E6473" s="3">
        <f>E6472+Input!$B$2*C6473</f>
        <v>156.48054244059651</v>
      </c>
      <c r="F6473" s="3">
        <f>F6472+Input!$B$2*D6473</f>
        <v>-91.67600696428174</v>
      </c>
      <c r="G6473" s="3">
        <f>-(0.5*Input!$B$3*(C6473^2+D6473^2)*COS(I6472)*Input!$B$8*Input!$B$11)/(Input!$B$9/Input!$B$10)</f>
        <v>-3.2890015033360407</v>
      </c>
      <c r="H6473" s="3">
        <f>-(0.5*Input!$B$3*(C6473^2+D6473^2)*SIN(I6472)*Input!$B$8*Input!$B$11)/(Input!$B$9/Input!$B$10)-Input!$B$10</f>
        <v>-4.4615853342664593</v>
      </c>
      <c r="I6473" s="3">
        <f t="shared" si="203"/>
        <v>-1.4526998585092759</v>
      </c>
    </row>
    <row r="6474" spans="1:9">
      <c r="A6474" s="3">
        <f t="shared" si="202"/>
        <v>6472</v>
      </c>
      <c r="B6474" s="3">
        <f>B6473+Input!$B$2</f>
        <v>6.472000000000496</v>
      </c>
      <c r="C6474" s="3">
        <f>C6473+G6473*Input!$B$2</f>
        <v>8.7317800057305259</v>
      </c>
      <c r="D6474" s="3">
        <f>D6473+H6473*Input!$B$2</f>
        <v>-73.625820824978618</v>
      </c>
      <c r="E6474" s="3">
        <f>E6473+Input!$B$2*C6474</f>
        <v>156.48927422060223</v>
      </c>
      <c r="F6474" s="3">
        <f>F6473+Input!$B$2*D6474</f>
        <v>-91.749632785106712</v>
      </c>
      <c r="G6474" s="3">
        <f>-(0.5*Input!$B$3*(C6474^2+D6474^2)*COS(I6473)*Input!$B$8*Input!$B$11)/(Input!$B$9/Input!$B$10)</f>
        <v>-3.2879423297646535</v>
      </c>
      <c r="H6474" s="3">
        <f>-(0.5*Input!$B$3*(C6474^2+D6474^2)*SIN(I6473)*Input!$B$8*Input!$B$11)/(Input!$B$9/Input!$B$10)-Input!$B$10</f>
        <v>-4.4583948348462243</v>
      </c>
      <c r="I6474" s="3">
        <f t="shared" si="203"/>
        <v>-1.4527510005990705</v>
      </c>
    </row>
    <row r="6475" spans="1:9">
      <c r="A6475" s="3">
        <f t="shared" si="202"/>
        <v>6473</v>
      </c>
      <c r="B6475" s="3">
        <f>B6474+Input!$B$2</f>
        <v>6.4730000000004964</v>
      </c>
      <c r="C6475" s="3">
        <f>C6474+G6474*Input!$B$2</f>
        <v>8.7284920634007612</v>
      </c>
      <c r="D6475" s="3">
        <f>D6474+H6474*Input!$B$2</f>
        <v>-73.63027921981346</v>
      </c>
      <c r="E6475" s="3">
        <f>E6474+Input!$B$2*C6475</f>
        <v>156.49800271266562</v>
      </c>
      <c r="F6475" s="3">
        <f>F6474+Input!$B$2*D6475</f>
        <v>-91.823263064326525</v>
      </c>
      <c r="G6475" s="3">
        <f>-(0.5*Input!$B$3*(C6475^2+D6475^2)*COS(I6474)*Input!$B$8*Input!$B$11)/(Input!$B$9/Input!$B$10)</f>
        <v>-3.2868832937433616</v>
      </c>
      <c r="H6475" s="3">
        <f>-(0.5*Input!$B$3*(C6475^2+D6475^2)*SIN(I6474)*Input!$B$8*Input!$B$11)/(Input!$B$9/Input!$B$10)-Input!$B$10</f>
        <v>-4.4552064185144467</v>
      </c>
      <c r="I6475" s="3">
        <f t="shared" si="203"/>
        <v>-1.4528021178600894</v>
      </c>
    </row>
    <row r="6476" spans="1:9">
      <c r="A6476" s="3">
        <f t="shared" si="202"/>
        <v>6474</v>
      </c>
      <c r="B6476" s="3">
        <f>B6475+Input!$B$2</f>
        <v>6.4740000000004967</v>
      </c>
      <c r="C6476" s="3">
        <f>C6475+G6475*Input!$B$2</f>
        <v>8.7252051801070181</v>
      </c>
      <c r="D6476" s="3">
        <f>D6475+H6475*Input!$B$2</f>
        <v>-73.634734426231972</v>
      </c>
      <c r="E6476" s="3">
        <f>E6475+Input!$B$2*C6476</f>
        <v>156.50672791784572</v>
      </c>
      <c r="F6476" s="3">
        <f>F6475+Input!$B$2*D6476</f>
        <v>-91.896897798752761</v>
      </c>
      <c r="G6476" s="3">
        <f>-(0.5*Input!$B$3*(C6476^2+D6476^2)*COS(I6475)*Input!$B$8*Input!$B$11)/(Input!$B$9/Input!$B$10)</f>
        <v>-3.2858243955080773</v>
      </c>
      <c r="H6476" s="3">
        <f>-(0.5*Input!$B$3*(C6476^2+D6476^2)*SIN(I6475)*Input!$B$8*Input!$B$11)/(Input!$B$9/Input!$B$10)-Input!$B$10</f>
        <v>-4.4520200842031521</v>
      </c>
      <c r="I6476" s="3">
        <f t="shared" si="203"/>
        <v>-1.4528532103075666</v>
      </c>
    </row>
    <row r="6477" spans="1:9">
      <c r="A6477" s="3">
        <f t="shared" si="202"/>
        <v>6475</v>
      </c>
      <c r="B6477" s="3">
        <f>B6476+Input!$B$2</f>
        <v>6.475000000000497</v>
      </c>
      <c r="C6477" s="3">
        <f>C6476+G6476*Input!$B$2</f>
        <v>8.7219193557115098</v>
      </c>
      <c r="D6477" s="3">
        <f>D6476+H6476*Input!$B$2</f>
        <v>-73.639186446316174</v>
      </c>
      <c r="E6477" s="3">
        <f>E6476+Input!$B$2*C6477</f>
        <v>156.51544983720143</v>
      </c>
      <c r="F6477" s="3">
        <f>F6476+Input!$B$2*D6477</f>
        <v>-91.970536985199075</v>
      </c>
      <c r="G6477" s="3">
        <f>-(0.5*Input!$B$3*(C6477^2+D6477^2)*COS(I6476)*Input!$B$8*Input!$B$11)/(Input!$B$9/Input!$B$10)</f>
        <v>-3.2847656352943497</v>
      </c>
      <c r="H6477" s="3">
        <f>-(0.5*Input!$B$3*(C6477^2+D6477^2)*SIN(I6476)*Input!$B$8*Input!$B$11)/(Input!$B$9/Input!$B$10)-Input!$B$10</f>
        <v>-4.448835830844498</v>
      </c>
      <c r="I6477" s="3">
        <f t="shared" si="203"/>
        <v>-1.4529042779567229</v>
      </c>
    </row>
    <row r="6478" spans="1:9">
      <c r="A6478" s="3">
        <f t="shared" si="202"/>
        <v>6476</v>
      </c>
      <c r="B6478" s="3">
        <f>B6477+Input!$B$2</f>
        <v>6.4760000000004974</v>
      </c>
      <c r="C6478" s="3">
        <f>C6477+G6477*Input!$B$2</f>
        <v>8.7186345900762152</v>
      </c>
      <c r="D6478" s="3">
        <f>D6477+H6477*Input!$B$2</f>
        <v>-73.643635282147017</v>
      </c>
      <c r="E6478" s="3">
        <f>E6477+Input!$B$2*C6478</f>
        <v>156.52416847179151</v>
      </c>
      <c r="F6478" s="3">
        <f>F6477+Input!$B$2*D6478</f>
        <v>-92.044180620481228</v>
      </c>
      <c r="G6478" s="3">
        <f>-(0.5*Input!$B$3*(C6478^2+D6478^2)*COS(I6477)*Input!$B$8*Input!$B$11)/(Input!$B$9/Input!$B$10)</f>
        <v>-3.2837070133373918</v>
      </c>
      <c r="H6478" s="3">
        <f>-(0.5*Input!$B$3*(C6478^2+D6478^2)*SIN(I6477)*Input!$B$8*Input!$B$11)/(Input!$B$9/Input!$B$10)-Input!$B$10</f>
        <v>-4.4456536573706877</v>
      </c>
      <c r="I6478" s="3">
        <f t="shared" si="203"/>
        <v>-1.4529553208227666</v>
      </c>
    </row>
    <row r="6479" spans="1:9">
      <c r="A6479" s="3">
        <f t="shared" si="202"/>
        <v>6477</v>
      </c>
      <c r="B6479" s="3">
        <f>B6478+Input!$B$2</f>
        <v>6.4770000000004977</v>
      </c>
      <c r="C6479" s="3">
        <f>C6478+G6478*Input!$B$2</f>
        <v>8.715350883062877</v>
      </c>
      <c r="D6479" s="3">
        <f>D6478+H6478*Input!$B$2</f>
        <v>-73.648080935804387</v>
      </c>
      <c r="E6479" s="3">
        <f>E6478+Input!$B$2*C6479</f>
        <v>156.53288382267456</v>
      </c>
      <c r="F6479" s="3">
        <f>F6478+Input!$B$2*D6479</f>
        <v>-92.117828701417039</v>
      </c>
      <c r="G6479" s="3">
        <f>-(0.5*Input!$B$3*(C6479^2+D6479^2)*COS(I6478)*Input!$B$8*Input!$B$11)/(Input!$B$9/Input!$B$10)</f>
        <v>-3.2826485298720534</v>
      </c>
      <c r="H6479" s="3">
        <f>-(0.5*Input!$B$3*(C6479^2+D6479^2)*SIN(I6478)*Input!$B$8*Input!$B$11)/(Input!$B$9/Input!$B$10)-Input!$B$10</f>
        <v>-4.4424735627141025</v>
      </c>
      <c r="I6479" s="3">
        <f t="shared" si="203"/>
        <v>-1.4530063389208927</v>
      </c>
    </row>
    <row r="6480" spans="1:9">
      <c r="A6480" s="3">
        <f t="shared" si="202"/>
        <v>6478</v>
      </c>
      <c r="B6480" s="3">
        <f>B6479+Input!$B$2</f>
        <v>6.478000000000498</v>
      </c>
      <c r="C6480" s="3">
        <f>C6479+G6479*Input!$B$2</f>
        <v>8.7120682345330049</v>
      </c>
      <c r="D6480" s="3">
        <f>D6479+H6479*Input!$B$2</f>
        <v>-73.652523409367106</v>
      </c>
      <c r="E6480" s="3">
        <f>E6479+Input!$B$2*C6480</f>
        <v>156.54159589090909</v>
      </c>
      <c r="F6480" s="3">
        <f>F6479+Input!$B$2*D6480</f>
        <v>-92.191481224826404</v>
      </c>
      <c r="G6480" s="3">
        <f>-(0.5*Input!$B$3*(C6480^2+D6480^2)*COS(I6479)*Input!$B$8*Input!$B$11)/(Input!$B$9/Input!$B$10)</f>
        <v>-3.2815901851328473</v>
      </c>
      <c r="H6480" s="3">
        <f>-(0.5*Input!$B$3*(C6480^2+D6480^2)*SIN(I6479)*Input!$B$8*Input!$B$11)/(Input!$B$9/Input!$B$10)-Input!$B$10</f>
        <v>-4.4392955458071661</v>
      </c>
      <c r="I6480" s="3">
        <f t="shared" si="203"/>
        <v>-1.4530573322662836</v>
      </c>
    </row>
    <row r="6481" spans="1:9">
      <c r="A6481" s="3">
        <f t="shared" si="202"/>
        <v>6479</v>
      </c>
      <c r="B6481" s="3">
        <f>B6480+Input!$B$2</f>
        <v>6.4790000000004984</v>
      </c>
      <c r="C6481" s="3">
        <f>C6480+G6480*Input!$B$2</f>
        <v>8.7087866443478728</v>
      </c>
      <c r="D6481" s="3">
        <f>D6480+H6480*Input!$B$2</f>
        <v>-73.656962704912914</v>
      </c>
      <c r="E6481" s="3">
        <f>E6480+Input!$B$2*C6481</f>
        <v>156.55030467755344</v>
      </c>
      <c r="F6481" s="3">
        <f>F6480+Input!$B$2*D6481</f>
        <v>-92.265138187531321</v>
      </c>
      <c r="G6481" s="3">
        <f>-(0.5*Input!$B$3*(C6481^2+D6481^2)*COS(I6480)*Input!$B$8*Input!$B$11)/(Input!$B$9/Input!$B$10)</f>
        <v>-3.2805319793539311</v>
      </c>
      <c r="H6481" s="3">
        <f>-(0.5*Input!$B$3*(C6481^2+D6481^2)*SIN(I6480)*Input!$B$8*Input!$B$11)/(Input!$B$9/Input!$B$10)-Input!$B$10</f>
        <v>-4.4361196055824266</v>
      </c>
      <c r="I6481" s="3">
        <f t="shared" si="203"/>
        <v>-1.4531083008741086</v>
      </c>
    </row>
    <row r="6482" spans="1:9">
      <c r="A6482" s="3">
        <f t="shared" si="202"/>
        <v>6480</v>
      </c>
      <c r="B6482" s="3">
        <f>B6481+Input!$B$2</f>
        <v>6.4800000000004987</v>
      </c>
      <c r="C6482" s="3">
        <f>C6481+G6481*Input!$B$2</f>
        <v>8.7055061123685196</v>
      </c>
      <c r="D6482" s="3">
        <f>D6481+H6481*Input!$B$2</f>
        <v>-73.6613988245185</v>
      </c>
      <c r="E6482" s="3">
        <f>E6481+Input!$B$2*C6482</f>
        <v>156.55901018366581</v>
      </c>
      <c r="F6482" s="3">
        <f>F6481+Input!$B$2*D6482</f>
        <v>-92.338799586355833</v>
      </c>
      <c r="G6482" s="3">
        <f>-(0.5*Input!$B$3*(C6482^2+D6482^2)*COS(I6481)*Input!$B$8*Input!$B$11)/(Input!$B$9/Input!$B$10)</f>
        <v>-3.2794739127691308</v>
      </c>
      <c r="H6482" s="3">
        <f>-(0.5*Input!$B$3*(C6482^2+D6482^2)*SIN(I6481)*Input!$B$8*Input!$B$11)/(Input!$B$9/Input!$B$10)-Input!$B$10</f>
        <v>-4.4329457409725457</v>
      </c>
      <c r="I6482" s="3">
        <f t="shared" si="203"/>
        <v>-1.4531592447595247</v>
      </c>
    </row>
    <row r="6483" spans="1:9">
      <c r="A6483" s="3">
        <f t="shared" si="202"/>
        <v>6481</v>
      </c>
      <c r="B6483" s="3">
        <f>B6482+Input!$B$2</f>
        <v>6.481000000000499</v>
      </c>
      <c r="C6483" s="3">
        <f>C6482+G6482*Input!$B$2</f>
        <v>8.7022266384557501</v>
      </c>
      <c r="D6483" s="3">
        <f>D6482+H6482*Input!$B$2</f>
        <v>-73.665831770259473</v>
      </c>
      <c r="E6483" s="3">
        <f>E6482+Input!$B$2*C6483</f>
        <v>156.56771241030427</v>
      </c>
      <c r="F6483" s="3">
        <f>F6482+Input!$B$2*D6483</f>
        <v>-92.412465418126089</v>
      </c>
      <c r="G6483" s="3">
        <f>-(0.5*Input!$B$3*(C6483^2+D6483^2)*COS(I6482)*Input!$B$8*Input!$B$11)/(Input!$B$9/Input!$B$10)</f>
        <v>-3.2784159856118964</v>
      </c>
      <c r="H6483" s="3">
        <f>-(0.5*Input!$B$3*(C6483^2+D6483^2)*SIN(I6482)*Input!$B$8*Input!$B$11)/(Input!$B$9/Input!$B$10)-Input!$B$10</f>
        <v>-4.4297739509103025</v>
      </c>
      <c r="I6483" s="3">
        <f t="shared" si="203"/>
        <v>-1.4532101639376755</v>
      </c>
    </row>
    <row r="6484" spans="1:9">
      <c r="A6484" s="3">
        <f t="shared" si="202"/>
        <v>6482</v>
      </c>
      <c r="B6484" s="3">
        <f>B6483+Input!$B$2</f>
        <v>6.4820000000004994</v>
      </c>
      <c r="C6484" s="3">
        <f>C6483+G6483*Input!$B$2</f>
        <v>8.698948222470138</v>
      </c>
      <c r="D6484" s="3">
        <f>D6483+H6483*Input!$B$2</f>
        <v>-73.670261544210376</v>
      </c>
      <c r="E6484" s="3">
        <f>E6483+Input!$B$2*C6484</f>
        <v>156.57641135852674</v>
      </c>
      <c r="F6484" s="3">
        <f>F6483+Input!$B$2*D6484</f>
        <v>-92.486135679670298</v>
      </c>
      <c r="G6484" s="3">
        <f>-(0.5*Input!$B$3*(C6484^2+D6484^2)*COS(I6483)*Input!$B$8*Input!$B$11)/(Input!$B$9/Input!$B$10)</f>
        <v>-3.2773581981153606</v>
      </c>
      <c r="H6484" s="3">
        <f>-(0.5*Input!$B$3*(C6484^2+D6484^2)*SIN(I6483)*Input!$B$8*Input!$B$11)/(Input!$B$9/Input!$B$10)-Input!$B$10</f>
        <v>-4.4266042343285292</v>
      </c>
      <c r="I6484" s="3">
        <f t="shared" si="203"/>
        <v>-1.4532610584236922</v>
      </c>
    </row>
    <row r="6485" spans="1:9">
      <c r="A6485" s="3">
        <f t="shared" si="202"/>
        <v>6483</v>
      </c>
      <c r="B6485" s="3">
        <f>B6484+Input!$B$2</f>
        <v>6.4830000000004997</v>
      </c>
      <c r="C6485" s="3">
        <f>C6484+G6484*Input!$B$2</f>
        <v>8.6956708642720226</v>
      </c>
      <c r="D6485" s="3">
        <f>D6484+H6484*Input!$B$2</f>
        <v>-73.674688148444702</v>
      </c>
      <c r="E6485" s="3">
        <f>E6484+Input!$B$2*C6485</f>
        <v>156.58510702939103</v>
      </c>
      <c r="F6485" s="3">
        <f>F6484+Input!$B$2*D6485</f>
        <v>-92.559810367818741</v>
      </c>
      <c r="G6485" s="3">
        <f>-(0.5*Input!$B$3*(C6485^2+D6485^2)*COS(I6484)*Input!$B$8*Input!$B$11)/(Input!$B$9/Input!$B$10)</f>
        <v>-3.2763005505122913</v>
      </c>
      <c r="H6485" s="3">
        <f>-(0.5*Input!$B$3*(C6485^2+D6485^2)*SIN(I6484)*Input!$B$8*Input!$B$11)/(Input!$B$9/Input!$B$10)-Input!$B$10</f>
        <v>-4.4234365901602253</v>
      </c>
      <c r="I6485" s="3">
        <f t="shared" si="203"/>
        <v>-1.4533119282326932</v>
      </c>
    </row>
    <row r="6486" spans="1:9">
      <c r="A6486" s="3">
        <f t="shared" si="202"/>
        <v>6484</v>
      </c>
      <c r="B6486" s="3">
        <f>B6485+Input!$B$2</f>
        <v>6.4840000000005</v>
      </c>
      <c r="C6486" s="3">
        <f>C6485+G6485*Input!$B$2</f>
        <v>8.6923945637215105</v>
      </c>
      <c r="D6486" s="3">
        <f>D6485+H6485*Input!$B$2</f>
        <v>-73.67911158503486</v>
      </c>
      <c r="E6486" s="3">
        <f>E6485+Input!$B$2*C6486</f>
        <v>156.59379942395475</v>
      </c>
      <c r="F6486" s="3">
        <f>F6485+Input!$B$2*D6486</f>
        <v>-92.633489479403778</v>
      </c>
      <c r="G6486" s="3">
        <f>-(0.5*Input!$B$3*(C6486^2+D6486^2)*COS(I6485)*Input!$B$8*Input!$B$11)/(Input!$B$9/Input!$B$10)</f>
        <v>-3.2752430430351125</v>
      </c>
      <c r="H6486" s="3">
        <f>-(0.5*Input!$B$3*(C6486^2+D6486^2)*SIN(I6485)*Input!$B$8*Input!$B$11)/(Input!$B$9/Input!$B$10)-Input!$B$10</f>
        <v>-4.420271017338461</v>
      </c>
      <c r="I6486" s="3">
        <f t="shared" si="203"/>
        <v>-1.4533627733797836</v>
      </c>
    </row>
    <row r="6487" spans="1:9">
      <c r="A6487" s="3">
        <f t="shared" si="202"/>
        <v>6485</v>
      </c>
      <c r="B6487" s="3">
        <f>B6486+Input!$B$2</f>
        <v>6.4850000000005004</v>
      </c>
      <c r="C6487" s="3">
        <f>C6486+G6486*Input!$B$2</f>
        <v>8.6891193206784756</v>
      </c>
      <c r="D6487" s="3">
        <f>D6486+H6486*Input!$B$2</f>
        <v>-73.683531856052198</v>
      </c>
      <c r="E6487" s="3">
        <f>E6486+Input!$B$2*C6487</f>
        <v>156.60248854327543</v>
      </c>
      <c r="F6487" s="3">
        <f>F6486+Input!$B$2*D6487</f>
        <v>-92.707173011259826</v>
      </c>
      <c r="G6487" s="3">
        <f>-(0.5*Input!$B$3*(C6487^2+D6487^2)*COS(I6486)*Input!$B$8*Input!$B$11)/(Input!$B$9/Input!$B$10)</f>
        <v>-3.2741856759159127</v>
      </c>
      <c r="H6487" s="3">
        <f>-(0.5*Input!$B$3*(C6487^2+D6487^2)*SIN(I6486)*Input!$B$8*Input!$B$11)/(Input!$B$9/Input!$B$10)-Input!$B$10</f>
        <v>-4.4171075147964238</v>
      </c>
      <c r="I6487" s="3">
        <f t="shared" si="203"/>
        <v>-1.4534135938800565</v>
      </c>
    </row>
    <row r="6488" spans="1:9">
      <c r="A6488" s="3">
        <f t="shared" si="202"/>
        <v>6486</v>
      </c>
      <c r="B6488" s="3">
        <f>B6487+Input!$B$2</f>
        <v>6.4860000000005007</v>
      </c>
      <c r="C6488" s="3">
        <f>C6487+G6487*Input!$B$2</f>
        <v>8.6858451350025589</v>
      </c>
      <c r="D6488" s="3">
        <f>D6487+H6487*Input!$B$2</f>
        <v>-73.687948963566996</v>
      </c>
      <c r="E6488" s="3">
        <f>E6487+Input!$B$2*C6488</f>
        <v>156.61117438841043</v>
      </c>
      <c r="F6488" s="3">
        <f>F6487+Input!$B$2*D6488</f>
        <v>-92.780860960223393</v>
      </c>
      <c r="G6488" s="3">
        <f>-(0.5*Input!$B$3*(C6488^2+D6488^2)*COS(I6487)*Input!$B$8*Input!$B$11)/(Input!$B$9/Input!$B$10)</f>
        <v>-3.2731284493864212</v>
      </c>
      <c r="H6488" s="3">
        <f>-(0.5*Input!$B$3*(C6488^2+D6488^2)*SIN(I6487)*Input!$B$8*Input!$B$11)/(Input!$B$9/Input!$B$10)-Input!$B$10</f>
        <v>-4.4139460814674152</v>
      </c>
      <c r="I6488" s="3">
        <f t="shared" si="203"/>
        <v>-1.4534643897485919</v>
      </c>
    </row>
    <row r="6489" spans="1:9">
      <c r="A6489" s="3">
        <f t="shared" si="202"/>
        <v>6487</v>
      </c>
      <c r="B6489" s="3">
        <f>B6488+Input!$B$2</f>
        <v>6.487000000000501</v>
      </c>
      <c r="C6489" s="3">
        <f>C6488+G6488*Input!$B$2</f>
        <v>8.6825720065531726</v>
      </c>
      <c r="D6489" s="3">
        <f>D6488+H6488*Input!$B$2</f>
        <v>-73.692362909648466</v>
      </c>
      <c r="E6489" s="3">
        <f>E6488+Input!$B$2*C6489</f>
        <v>156.619856960417</v>
      </c>
      <c r="F6489" s="3">
        <f>F6488+Input!$B$2*D6489</f>
        <v>-92.854553323133047</v>
      </c>
      <c r="G6489" s="3">
        <f>-(0.5*Input!$B$3*(C6489^2+D6489^2)*COS(I6488)*Input!$B$8*Input!$B$11)/(Input!$B$9/Input!$B$10)</f>
        <v>-3.2720713636780259</v>
      </c>
      <c r="H6489" s="3">
        <f>-(0.5*Input!$B$3*(C6489^2+D6489^2)*SIN(I6488)*Input!$B$8*Input!$B$11)/(Input!$B$9/Input!$B$10)-Input!$B$10</f>
        <v>-4.41078671628485</v>
      </c>
      <c r="I6489" s="3">
        <f t="shared" si="203"/>
        <v>-1.4535151610004569</v>
      </c>
    </row>
    <row r="6490" spans="1:9">
      <c r="A6490" s="3">
        <f t="shared" si="202"/>
        <v>6488</v>
      </c>
      <c r="B6490" s="3">
        <f>B6489+Input!$B$2</f>
        <v>6.4880000000005014</v>
      </c>
      <c r="C6490" s="3">
        <f>C6489+G6489*Input!$B$2</f>
        <v>8.6792999351894942</v>
      </c>
      <c r="D6490" s="3">
        <f>D6489+H6489*Input!$B$2</f>
        <v>-73.696773696364744</v>
      </c>
      <c r="E6490" s="3">
        <f>E6489+Input!$B$2*C6490</f>
        <v>156.62853626035218</v>
      </c>
      <c r="F6490" s="3">
        <f>F6489+Input!$B$2*D6490</f>
        <v>-92.928250096829416</v>
      </c>
      <c r="G6490" s="3">
        <f>-(0.5*Input!$B$3*(C6490^2+D6490^2)*COS(I6489)*Input!$B$8*Input!$B$11)/(Input!$B$9/Input!$B$10)</f>
        <v>-3.2710144190217791</v>
      </c>
      <c r="H6490" s="3">
        <f>-(0.5*Input!$B$3*(C6490^2+D6490^2)*SIN(I6489)*Input!$B$8*Input!$B$11)/(Input!$B$9/Input!$B$10)-Input!$B$10</f>
        <v>-4.4076294181822639</v>
      </c>
      <c r="I6490" s="3">
        <f t="shared" si="203"/>
        <v>-1.4535659076507059</v>
      </c>
    </row>
    <row r="6491" spans="1:9">
      <c r="A6491" s="3">
        <f t="shared" si="202"/>
        <v>6489</v>
      </c>
      <c r="B6491" s="3">
        <f>B6490+Input!$B$2</f>
        <v>6.4890000000005017</v>
      </c>
      <c r="C6491" s="3">
        <f>C6490+G6490*Input!$B$2</f>
        <v>8.6760289207704719</v>
      </c>
      <c r="D6491" s="3">
        <f>D6490+H6490*Input!$B$2</f>
        <v>-73.701181325782926</v>
      </c>
      <c r="E6491" s="3">
        <f>E6490+Input!$B$2*C6491</f>
        <v>156.63721228927295</v>
      </c>
      <c r="F6491" s="3">
        <f>F6490+Input!$B$2*D6491</f>
        <v>-93.001951278155204</v>
      </c>
      <c r="G6491" s="3">
        <f>-(0.5*Input!$B$3*(C6491^2+D6491^2)*COS(I6490)*Input!$B$8*Input!$B$11)/(Input!$B$9/Input!$B$10)</f>
        <v>-3.2699576156483792</v>
      </c>
      <c r="H6491" s="3">
        <f>-(0.5*Input!$B$3*(C6491^2+D6491^2)*SIN(I6490)*Input!$B$8*Input!$B$11)/(Input!$B$9/Input!$B$10)-Input!$B$10</f>
        <v>-4.4044741860932604</v>
      </c>
      <c r="I6491" s="3">
        <f t="shared" si="203"/>
        <v>-1.4536166297143813</v>
      </c>
    </row>
    <row r="6492" spans="1:9">
      <c r="A6492" s="3">
        <f t="shared" si="202"/>
        <v>6490</v>
      </c>
      <c r="B6492" s="3">
        <f>B6491+Input!$B$2</f>
        <v>6.490000000000502</v>
      </c>
      <c r="C6492" s="3">
        <f>C6491+G6491*Input!$B$2</f>
        <v>8.6727589631548234</v>
      </c>
      <c r="D6492" s="3">
        <f>D6491+H6491*Input!$B$2</f>
        <v>-73.705585799969015</v>
      </c>
      <c r="E6492" s="3">
        <f>E6491+Input!$B$2*C6492</f>
        <v>156.6458850482361</v>
      </c>
      <c r="F6492" s="3">
        <f>F6491+Input!$B$2*D6492</f>
        <v>-93.075656863955174</v>
      </c>
      <c r="G6492" s="3">
        <f>-(0.5*Input!$B$3*(C6492^2+D6492^2)*COS(I6491)*Input!$B$8*Input!$B$11)/(Input!$B$9/Input!$B$10)</f>
        <v>-3.2689009537881719</v>
      </c>
      <c r="H6492" s="3">
        <f>-(0.5*Input!$B$3*(C6492^2+D6492^2)*SIN(I6491)*Input!$B$8*Input!$B$11)/(Input!$B$9/Input!$B$10)-Input!$B$10</f>
        <v>-4.4013210189516059</v>
      </c>
      <c r="I6492" s="3">
        <f t="shared" si="203"/>
        <v>-1.4536673272065117</v>
      </c>
    </row>
    <row r="6493" spans="1:9">
      <c r="A6493" s="3">
        <f t="shared" si="202"/>
        <v>6491</v>
      </c>
      <c r="B6493" s="3">
        <f>B6492+Input!$B$2</f>
        <v>6.4910000000005024</v>
      </c>
      <c r="C6493" s="3">
        <f>C6492+G6492*Input!$B$2</f>
        <v>8.6694900622010351</v>
      </c>
      <c r="D6493" s="3">
        <f>D6492+H6492*Input!$B$2</f>
        <v>-73.709987120987961</v>
      </c>
      <c r="E6493" s="3">
        <f>E6492+Input!$B$2*C6493</f>
        <v>156.6545545382983</v>
      </c>
      <c r="F6493" s="3">
        <f>F6492+Input!$B$2*D6493</f>
        <v>-93.149366851076167</v>
      </c>
      <c r="G6493" s="3">
        <f>-(0.5*Input!$B$3*(C6493^2+D6493^2)*COS(I6492)*Input!$B$8*Input!$B$11)/(Input!$B$9/Input!$B$10)</f>
        <v>-3.2678444336711814</v>
      </c>
      <c r="H6493" s="3">
        <f>-(0.5*Input!$B$3*(C6493^2+D6493^2)*SIN(I6492)*Input!$B$8*Input!$B$11)/(Input!$B$9/Input!$B$10)-Input!$B$10</f>
        <v>-4.3981699156911631</v>
      </c>
      <c r="I6493" s="3">
        <f t="shared" si="203"/>
        <v>-1.4537180001421142</v>
      </c>
    </row>
    <row r="6494" spans="1:9">
      <c r="A6494" s="3">
        <f t="shared" si="202"/>
        <v>6492</v>
      </c>
      <c r="B6494" s="3">
        <f>B6493+Input!$B$2</f>
        <v>6.4920000000005027</v>
      </c>
      <c r="C6494" s="3">
        <f>C6493+G6493*Input!$B$2</f>
        <v>8.6662222177673645</v>
      </c>
      <c r="D6494" s="3">
        <f>D6493+H6493*Input!$B$2</f>
        <v>-73.71438529090365</v>
      </c>
      <c r="E6494" s="3">
        <f>E6493+Input!$B$2*C6494</f>
        <v>156.66322076051605</v>
      </c>
      <c r="F6494" s="3">
        <f>F6493+Input!$B$2*D6494</f>
        <v>-93.223081236367065</v>
      </c>
      <c r="G6494" s="3">
        <f>-(0.5*Input!$B$3*(C6494^2+D6494^2)*COS(I6493)*Input!$B$8*Input!$B$11)/(Input!$B$9/Input!$B$10)</f>
        <v>-3.2667880555270608</v>
      </c>
      <c r="H6494" s="3">
        <f>-(0.5*Input!$B$3*(C6494^2+D6494^2)*SIN(I6493)*Input!$B$8*Input!$B$11)/(Input!$B$9/Input!$B$10)-Input!$B$10</f>
        <v>-4.3950208752458906</v>
      </c>
      <c r="I6494" s="3">
        <f t="shared" si="203"/>
        <v>-1.4537686485361923</v>
      </c>
    </row>
    <row r="6495" spans="1:9">
      <c r="A6495" s="3">
        <f t="shared" si="202"/>
        <v>6493</v>
      </c>
      <c r="B6495" s="3">
        <f>B6494+Input!$B$2</f>
        <v>6.493000000000503</v>
      </c>
      <c r="C6495" s="3">
        <f>C6494+G6494*Input!$B$2</f>
        <v>8.6629554297118379</v>
      </c>
      <c r="D6495" s="3">
        <f>D6494+H6494*Input!$B$2</f>
        <v>-73.7187803117789</v>
      </c>
      <c r="E6495" s="3">
        <f>E6494+Input!$B$2*C6495</f>
        <v>156.67188371594577</v>
      </c>
      <c r="F6495" s="3">
        <f>F6494+Input!$B$2*D6495</f>
        <v>-93.296800016678844</v>
      </c>
      <c r="G6495" s="3">
        <f>-(0.5*Input!$B$3*(C6495^2+D6495^2)*COS(I6494)*Input!$B$8*Input!$B$11)/(Input!$B$9/Input!$B$10)</f>
        <v>-3.2657318195851399</v>
      </c>
      <c r="H6495" s="3">
        <f>-(0.5*Input!$B$3*(C6495^2+D6495^2)*SIN(I6494)*Input!$B$8*Input!$B$11)/(Input!$B$9/Input!$B$10)-Input!$B$10</f>
        <v>-4.3918738965498818</v>
      </c>
      <c r="I6495" s="3">
        <f t="shared" si="203"/>
        <v>-1.4538192724037371</v>
      </c>
    </row>
    <row r="6496" spans="1:9">
      <c r="A6496" s="3">
        <f t="shared" si="202"/>
        <v>6494</v>
      </c>
      <c r="B6496" s="3">
        <f>B6495+Input!$B$2</f>
        <v>6.4940000000005034</v>
      </c>
      <c r="C6496" s="3">
        <f>C6495+G6495*Input!$B$2</f>
        <v>8.6596896978922526</v>
      </c>
      <c r="D6496" s="3">
        <f>D6495+H6495*Input!$B$2</f>
        <v>-73.723172185675452</v>
      </c>
      <c r="E6496" s="3">
        <f>E6495+Input!$B$2*C6496</f>
        <v>156.68054340564365</v>
      </c>
      <c r="F6496" s="3">
        <f>F6495+Input!$B$2*D6496</f>
        <v>-93.370523188864524</v>
      </c>
      <c r="G6496" s="3">
        <f>-(0.5*Input!$B$3*(C6496^2+D6496^2)*COS(I6495)*Input!$B$8*Input!$B$11)/(Input!$B$9/Input!$B$10)</f>
        <v>-3.2646757260744015</v>
      </c>
      <c r="H6496" s="3">
        <f>-(0.5*Input!$B$3*(C6496^2+D6496^2)*SIN(I6495)*Input!$B$8*Input!$B$11)/(Input!$B$9/Input!$B$10)-Input!$B$10</f>
        <v>-4.3887289785373476</v>
      </c>
      <c r="I6496" s="3">
        <f t="shared" si="203"/>
        <v>-1.4538698717597276</v>
      </c>
    </row>
    <row r="6497" spans="1:9">
      <c r="A6497" s="3">
        <f t="shared" si="202"/>
        <v>6495</v>
      </c>
      <c r="B6497" s="3">
        <f>B6496+Input!$B$2</f>
        <v>6.4950000000005037</v>
      </c>
      <c r="C6497" s="3">
        <f>C6496+G6496*Input!$B$2</f>
        <v>8.6564250221661787</v>
      </c>
      <c r="D6497" s="3">
        <f>D6496+H6496*Input!$B$2</f>
        <v>-73.727560914653992</v>
      </c>
      <c r="E6497" s="3">
        <f>E6496+Input!$B$2*C6497</f>
        <v>156.68919983066581</v>
      </c>
      <c r="F6497" s="3">
        <f>F6496+Input!$B$2*D6497</f>
        <v>-93.444250749779172</v>
      </c>
      <c r="G6497" s="3">
        <f>-(0.5*Input!$B$3*(C6497^2+D6497^2)*COS(I6496)*Input!$B$8*Input!$B$11)/(Input!$B$9/Input!$B$10)</f>
        <v>-3.2636197752234715</v>
      </c>
      <c r="H6497" s="3">
        <f>-(0.5*Input!$B$3*(C6497^2+D6497^2)*SIN(I6496)*Input!$B$8*Input!$B$11)/(Input!$B$9/Input!$B$10)-Input!$B$10</f>
        <v>-4.3855861201426087</v>
      </c>
      <c r="I6497" s="3">
        <f t="shared" si="203"/>
        <v>-1.4539204466191293</v>
      </c>
    </row>
    <row r="6498" spans="1:9">
      <c r="A6498" s="3">
        <f t="shared" si="202"/>
        <v>6496</v>
      </c>
      <c r="B6498" s="3">
        <f>B6497+Input!$B$2</f>
        <v>6.496000000000504</v>
      </c>
      <c r="C6498" s="3">
        <f>C6497+G6497*Input!$B$2</f>
        <v>8.6531614023909551</v>
      </c>
      <c r="D6498" s="3">
        <f>D6497+H6497*Input!$B$2</f>
        <v>-73.731946500774129</v>
      </c>
      <c r="E6498" s="3">
        <f>E6497+Input!$B$2*C6498</f>
        <v>156.69785299206819</v>
      </c>
      <c r="F6498" s="3">
        <f>F6497+Input!$B$2*D6498</f>
        <v>-93.517982696279944</v>
      </c>
      <c r="G6498" s="3">
        <f>-(0.5*Input!$B$3*(C6498^2+D6498^2)*COS(I6497)*Input!$B$8*Input!$B$11)/(Input!$B$9/Input!$B$10)</f>
        <v>-3.2625639672606548</v>
      </c>
      <c r="H6498" s="3">
        <f>-(0.5*Input!$B$3*(C6498^2+D6498^2)*SIN(I6497)*Input!$B$8*Input!$B$11)/(Input!$B$9/Input!$B$10)-Input!$B$10</f>
        <v>-4.382445320300107</v>
      </c>
      <c r="I6498" s="3">
        <f t="shared" si="203"/>
        <v>-1.4539709969968959</v>
      </c>
    </row>
    <row r="6499" spans="1:9">
      <c r="A6499" s="3">
        <f t="shared" si="202"/>
        <v>6497</v>
      </c>
      <c r="B6499" s="3">
        <f>B6498+Input!$B$2</f>
        <v>6.4970000000005044</v>
      </c>
      <c r="C6499" s="3">
        <f>C6498+G6498*Input!$B$2</f>
        <v>8.6498988384236952</v>
      </c>
      <c r="D6499" s="3">
        <f>D6498+H6498*Input!$B$2</f>
        <v>-73.736328946094432</v>
      </c>
      <c r="E6499" s="3">
        <f>E6498+Input!$B$2*C6499</f>
        <v>156.70650289090662</v>
      </c>
      <c r="F6499" s="3">
        <f>F6498+Input!$B$2*D6499</f>
        <v>-93.591719025226041</v>
      </c>
      <c r="G6499" s="3">
        <f>-(0.5*Input!$B$3*(C6499^2+D6499^2)*COS(I6498)*Input!$B$8*Input!$B$11)/(Input!$B$9/Input!$B$10)</f>
        <v>-3.2615083024138949</v>
      </c>
      <c r="H6499" s="3">
        <f>-(0.5*Input!$B$3*(C6499^2+D6499^2)*SIN(I6498)*Input!$B$8*Input!$B$11)/(Input!$B$9/Input!$B$10)-Input!$B$10</f>
        <v>-4.3793065779444014</v>
      </c>
      <c r="I6499" s="3">
        <f t="shared" si="203"/>
        <v>-1.4540215229079683</v>
      </c>
    </row>
    <row r="6500" spans="1:9">
      <c r="A6500" s="3">
        <f t="shared" si="202"/>
        <v>6498</v>
      </c>
      <c r="B6500" s="3">
        <f>B6499+Input!$B$2</f>
        <v>6.4980000000005047</v>
      </c>
      <c r="C6500" s="3">
        <f>C6499+G6499*Input!$B$2</f>
        <v>8.6466373301212816</v>
      </c>
      <c r="D6500" s="3">
        <f>D6499+H6499*Input!$B$2</f>
        <v>-73.740708252672377</v>
      </c>
      <c r="E6500" s="3">
        <f>E6499+Input!$B$2*C6500</f>
        <v>156.71514952823674</v>
      </c>
      <c r="F6500" s="3">
        <f>F6499+Input!$B$2*D6500</f>
        <v>-93.665459733478713</v>
      </c>
      <c r="G6500" s="3">
        <f>-(0.5*Input!$B$3*(C6500^2+D6500^2)*COS(I6499)*Input!$B$8*Input!$B$11)/(Input!$B$9/Input!$B$10)</f>
        <v>-3.2604527809107977</v>
      </c>
      <c r="H6500" s="3">
        <f>-(0.5*Input!$B$3*(C6500^2+D6500^2)*SIN(I6499)*Input!$B$8*Input!$B$11)/(Input!$B$9/Input!$B$10)-Input!$B$10</f>
        <v>-4.3761698920101573</v>
      </c>
      <c r="I6500" s="3">
        <f t="shared" si="203"/>
        <v>-1.4540720243672745</v>
      </c>
    </row>
    <row r="6501" spans="1:9">
      <c r="A6501" s="3">
        <f t="shared" si="202"/>
        <v>6499</v>
      </c>
      <c r="B6501" s="3">
        <f>B6500+Input!$B$2</f>
        <v>6.499000000000505</v>
      </c>
      <c r="C6501" s="3">
        <f>C6500+G6500*Input!$B$2</f>
        <v>8.643376877340371</v>
      </c>
      <c r="D6501" s="3">
        <f>D6500+H6500*Input!$B$2</f>
        <v>-73.745084422564389</v>
      </c>
      <c r="E6501" s="3">
        <f>E6500+Input!$B$2*C6501</f>
        <v>156.72379290511407</v>
      </c>
      <c r="F6501" s="3">
        <f>F6500+Input!$B$2*D6501</f>
        <v>-93.739204817901282</v>
      </c>
      <c r="G6501" s="3">
        <f>-(0.5*Input!$B$3*(C6501^2+D6501^2)*COS(I6500)*Input!$B$8*Input!$B$11)/(Input!$B$9/Input!$B$10)</f>
        <v>-3.259397402978633</v>
      </c>
      <c r="H6501" s="3">
        <f>-(0.5*Input!$B$3*(C6501^2+D6501^2)*SIN(I6500)*Input!$B$8*Input!$B$11)/(Input!$B$9/Input!$B$10)-Input!$B$10</f>
        <v>-4.3730352614321752</v>
      </c>
      <c r="I6501" s="3">
        <f t="shared" si="203"/>
        <v>-1.4541225013897299</v>
      </c>
    </row>
    <row r="6502" spans="1:9">
      <c r="A6502" s="3">
        <f t="shared" si="202"/>
        <v>6500</v>
      </c>
      <c r="B6502" s="3">
        <f>B6501+Input!$B$2</f>
        <v>6.5000000000005054</v>
      </c>
      <c r="C6502" s="3">
        <f>C6501+G6501*Input!$B$2</f>
        <v>8.640117479937393</v>
      </c>
      <c r="D6502" s="3">
        <f>D6501+H6501*Input!$B$2</f>
        <v>-73.749457457825827</v>
      </c>
      <c r="E6502" s="3">
        <f>E6501+Input!$B$2*C6502</f>
        <v>156.73243302259399</v>
      </c>
      <c r="F6502" s="3">
        <f>F6501+Input!$B$2*D6502</f>
        <v>-93.812954275359104</v>
      </c>
      <c r="G6502" s="3">
        <f>-(0.5*Input!$B$3*(C6502^2+D6502^2)*COS(I6501)*Input!$B$8*Input!$B$11)/(Input!$B$9/Input!$B$10)</f>
        <v>-3.2583421688443335</v>
      </c>
      <c r="H6502" s="3">
        <f>-(0.5*Input!$B$3*(C6502^2+D6502^2)*SIN(I6501)*Input!$B$8*Input!$B$11)/(Input!$B$9/Input!$B$10)-Input!$B$10</f>
        <v>-4.3699026851453624</v>
      </c>
      <c r="I6502" s="3">
        <f t="shared" si="203"/>
        <v>-1.4541729539902382</v>
      </c>
    </row>
    <row r="6503" spans="1:9">
      <c r="A6503" s="3">
        <f t="shared" si="202"/>
        <v>6501</v>
      </c>
      <c r="B6503" s="3">
        <f>B6502+Input!$B$2</f>
        <v>6.5010000000005057</v>
      </c>
      <c r="C6503" s="3">
        <f>C6502+G6502*Input!$B$2</f>
        <v>8.636859137768548</v>
      </c>
      <c r="D6503" s="3">
        <f>D6502+H6502*Input!$B$2</f>
        <v>-73.753827360510968</v>
      </c>
      <c r="E6503" s="3">
        <f>E6502+Input!$B$2*C6503</f>
        <v>156.74106988173176</v>
      </c>
      <c r="F6503" s="3">
        <f>F6502+Input!$B$2*D6503</f>
        <v>-93.886708102719609</v>
      </c>
      <c r="G6503" s="3">
        <f>-(0.5*Input!$B$3*(C6503^2+D6503^2)*COS(I6502)*Input!$B$8*Input!$B$11)/(Input!$B$9/Input!$B$10)</f>
        <v>-3.2572870787344645</v>
      </c>
      <c r="H6503" s="3">
        <f>-(0.5*Input!$B$3*(C6503^2+D6503^2)*SIN(I6502)*Input!$B$8*Input!$B$11)/(Input!$B$9/Input!$B$10)-Input!$B$10</f>
        <v>-4.3667721620847892</v>
      </c>
      <c r="I6503" s="3">
        <f t="shared" si="203"/>
        <v>-1.4542233821836896</v>
      </c>
    </row>
    <row r="6504" spans="1:9">
      <c r="A6504" s="3">
        <f t="shared" si="202"/>
        <v>6502</v>
      </c>
      <c r="B6504" s="3">
        <f>B6503+Input!$B$2</f>
        <v>6.502000000000506</v>
      </c>
      <c r="C6504" s="3">
        <f>C6503+G6503*Input!$B$2</f>
        <v>8.6336018506898142</v>
      </c>
      <c r="D6504" s="3">
        <f>D6503+H6503*Input!$B$2</f>
        <v>-73.758194132673054</v>
      </c>
      <c r="E6504" s="3">
        <f>E6503+Input!$B$2*C6504</f>
        <v>156.74970348358244</v>
      </c>
      <c r="F6504" s="3">
        <f>F6503+Input!$B$2*D6504</f>
        <v>-93.960466296852289</v>
      </c>
      <c r="G6504" s="3">
        <f>-(0.5*Input!$B$3*(C6504^2+D6504^2)*COS(I6503)*Input!$B$8*Input!$B$11)/(Input!$B$9/Input!$B$10)</f>
        <v>-3.256232132875279</v>
      </c>
      <c r="H6504" s="3">
        <f>-(0.5*Input!$B$3*(C6504^2+D6504^2)*SIN(I6503)*Input!$B$8*Input!$B$11)/(Input!$B$9/Input!$B$10)-Input!$B$10</f>
        <v>-4.3636436911855832</v>
      </c>
      <c r="I6504" s="3">
        <f t="shared" si="203"/>
        <v>-1.4542737859849622</v>
      </c>
    </row>
    <row r="6505" spans="1:9">
      <c r="A6505" s="3">
        <f t="shared" si="202"/>
        <v>6503</v>
      </c>
      <c r="B6505" s="3">
        <f>B6504+Input!$B$2</f>
        <v>6.5030000000005064</v>
      </c>
      <c r="C6505" s="3">
        <f>C6504+G6504*Input!$B$2</f>
        <v>8.6303456185569392</v>
      </c>
      <c r="D6505" s="3">
        <f>D6504+H6504*Input!$B$2</f>
        <v>-73.762557776364247</v>
      </c>
      <c r="E6505" s="3">
        <f>E6504+Input!$B$2*C6505</f>
        <v>156.75833382920101</v>
      </c>
      <c r="F6505" s="3">
        <f>F6504+Input!$B$2*D6505</f>
        <v>-94.034228854628651</v>
      </c>
      <c r="G6505" s="3">
        <f>-(0.5*Input!$B$3*(C6505^2+D6505^2)*COS(I6504)*Input!$B$8*Input!$B$11)/(Input!$B$9/Input!$B$10)</f>
        <v>-3.2551773314926833</v>
      </c>
      <c r="H6505" s="3">
        <f>-(0.5*Input!$B$3*(C6505^2+D6505^2)*SIN(I6504)*Input!$B$8*Input!$B$11)/(Input!$B$9/Input!$B$10)-Input!$B$10</f>
        <v>-4.3605172713830385</v>
      </c>
      <c r="I6505" s="3">
        <f t="shared" si="203"/>
        <v>-1.4543241654089216</v>
      </c>
    </row>
    <row r="6506" spans="1:9">
      <c r="A6506" s="3">
        <f t="shared" si="202"/>
        <v>6504</v>
      </c>
      <c r="B6506" s="3">
        <f>B6505+Input!$B$2</f>
        <v>6.5040000000005067</v>
      </c>
      <c r="C6506" s="3">
        <f>C6505+G6505*Input!$B$2</f>
        <v>8.6270904412254463</v>
      </c>
      <c r="D6506" s="3">
        <f>D6505+H6505*Input!$B$2</f>
        <v>-73.766918293635626</v>
      </c>
      <c r="E6506" s="3">
        <f>E6505+Input!$B$2*C6506</f>
        <v>156.76696091964223</v>
      </c>
      <c r="F6506" s="3">
        <f>F6505+Input!$B$2*D6506</f>
        <v>-94.10799577292228</v>
      </c>
      <c r="G6506" s="3">
        <f>-(0.5*Input!$B$3*(C6506^2+D6506^2)*COS(I6505)*Input!$B$8*Input!$B$11)/(Input!$B$9/Input!$B$10)</f>
        <v>-3.2541226748122267</v>
      </c>
      <c r="H6506" s="3">
        <f>-(0.5*Input!$B$3*(C6506^2+D6506^2)*SIN(I6505)*Input!$B$8*Input!$B$11)/(Input!$B$9/Input!$B$10)-Input!$B$10</f>
        <v>-4.3573929016125561</v>
      </c>
      <c r="I6506" s="3">
        <f t="shared" si="203"/>
        <v>-1.454374520470421</v>
      </c>
    </row>
    <row r="6507" spans="1:9">
      <c r="A6507" s="3">
        <f t="shared" si="202"/>
        <v>6505</v>
      </c>
      <c r="B6507" s="3">
        <f>B6506+Input!$B$2</f>
        <v>6.505000000000507</v>
      </c>
      <c r="C6507" s="3">
        <f>C6506+G6506*Input!$B$2</f>
        <v>8.6238363185506337</v>
      </c>
      <c r="D6507" s="3">
        <f>D6506+H6506*Input!$B$2</f>
        <v>-73.771275686537237</v>
      </c>
      <c r="E6507" s="3">
        <f>E6506+Input!$B$2*C6507</f>
        <v>156.77558475596078</v>
      </c>
      <c r="F6507" s="3">
        <f>F6506+Input!$B$2*D6507</f>
        <v>-94.181767048608819</v>
      </c>
      <c r="G6507" s="3">
        <f>-(0.5*Input!$B$3*(C6507^2+D6507^2)*COS(I6506)*Input!$B$8*Input!$B$11)/(Input!$B$9/Input!$B$10)</f>
        <v>-3.2530681630591323</v>
      </c>
      <c r="H6507" s="3">
        <f>-(0.5*Input!$B$3*(C6507^2+D6507^2)*SIN(I6506)*Input!$B$8*Input!$B$11)/(Input!$B$9/Input!$B$10)-Input!$B$10</f>
        <v>-4.3542705808096827</v>
      </c>
      <c r="I6507" s="3">
        <f t="shared" si="203"/>
        <v>-1.454424851184301</v>
      </c>
    </row>
    <row r="6508" spans="1:9">
      <c r="A6508" s="3">
        <f t="shared" si="202"/>
        <v>6506</v>
      </c>
      <c r="B6508" s="3">
        <f>B6507+Input!$B$2</f>
        <v>6.5060000000005074</v>
      </c>
      <c r="C6508" s="3">
        <f>C6507+G6507*Input!$B$2</f>
        <v>8.6205832503875754</v>
      </c>
      <c r="D6508" s="3">
        <f>D6507+H6507*Input!$B$2</f>
        <v>-73.775629957118042</v>
      </c>
      <c r="E6508" s="3">
        <f>E6507+Input!$B$2*C6508</f>
        <v>156.78420533921116</v>
      </c>
      <c r="F6508" s="3">
        <f>F6507+Input!$B$2*D6508</f>
        <v>-94.255542678565931</v>
      </c>
      <c r="G6508" s="3">
        <f>-(0.5*Input!$B$3*(C6508^2+D6508^2)*COS(I6507)*Input!$B$8*Input!$B$11)/(Input!$B$9/Input!$B$10)</f>
        <v>-3.2520137964582809</v>
      </c>
      <c r="H6508" s="3">
        <f>-(0.5*Input!$B$3*(C6508^2+D6508^2)*SIN(I6507)*Input!$B$8*Input!$B$11)/(Input!$B$9/Input!$B$10)-Input!$B$10</f>
        <v>-4.35115030791005</v>
      </c>
      <c r="I6508" s="3">
        <f t="shared" si="203"/>
        <v>-1.4544751575653896</v>
      </c>
    </row>
    <row r="6509" spans="1:9">
      <c r="A6509" s="3">
        <f t="shared" si="202"/>
        <v>6507</v>
      </c>
      <c r="B6509" s="3">
        <f>B6508+Input!$B$2</f>
        <v>6.5070000000005077</v>
      </c>
      <c r="C6509" s="3">
        <f>C6508+G6508*Input!$B$2</f>
        <v>8.6173312365911166</v>
      </c>
      <c r="D6509" s="3">
        <f>D6508+H6508*Input!$B$2</f>
        <v>-73.779981107425954</v>
      </c>
      <c r="E6509" s="3">
        <f>E6508+Input!$B$2*C6509</f>
        <v>156.79282267044775</v>
      </c>
      <c r="F6509" s="3">
        <f>F6508+Input!$B$2*D6509</f>
        <v>-94.329322659673352</v>
      </c>
      <c r="G6509" s="3">
        <f>-(0.5*Input!$B$3*(C6509^2+D6509^2)*COS(I6508)*Input!$B$8*Input!$B$11)/(Input!$B$9/Input!$B$10)</f>
        <v>-3.2509595752342135</v>
      </c>
      <c r="H6509" s="3">
        <f>-(0.5*Input!$B$3*(C6509^2+D6509^2)*SIN(I6508)*Input!$B$8*Input!$B$11)/(Input!$B$9/Input!$B$10)-Input!$B$10</f>
        <v>-4.3480320818494498</v>
      </c>
      <c r="I6509" s="3">
        <f t="shared" si="203"/>
        <v>-1.4545254396285026</v>
      </c>
    </row>
    <row r="6510" spans="1:9">
      <c r="A6510" s="3">
        <f t="shared" si="202"/>
        <v>6508</v>
      </c>
      <c r="B6510" s="3">
        <f>B6509+Input!$B$2</f>
        <v>6.508000000000508</v>
      </c>
      <c r="C6510" s="3">
        <f>C6509+G6509*Input!$B$2</f>
        <v>8.6140802770158817</v>
      </c>
      <c r="D6510" s="3">
        <f>D6509+H6509*Input!$B$2</f>
        <v>-73.784329139507804</v>
      </c>
      <c r="E6510" s="3">
        <f>E6509+Input!$B$2*C6510</f>
        <v>156.80143675072478</v>
      </c>
      <c r="F6510" s="3">
        <f>F6509+Input!$B$2*D6510</f>
        <v>-94.403106988812866</v>
      </c>
      <c r="G6510" s="3">
        <f>-(0.5*Input!$B$3*(C6510^2+D6510^2)*COS(I6509)*Input!$B$8*Input!$B$11)/(Input!$B$9/Input!$B$10)</f>
        <v>-3.2499054996111307</v>
      </c>
      <c r="H6510" s="3">
        <f>-(0.5*Input!$B$3*(C6510^2+D6510^2)*SIN(I6509)*Input!$B$8*Input!$B$11)/(Input!$B$9/Input!$B$10)-Input!$B$10</f>
        <v>-4.3449159015637946</v>
      </c>
      <c r="I6510" s="3">
        <f t="shared" si="203"/>
        <v>-1.4545756973884429</v>
      </c>
    </row>
    <row r="6511" spans="1:9">
      <c r="A6511" s="3">
        <f t="shared" si="202"/>
        <v>6509</v>
      </c>
      <c r="B6511" s="3">
        <f>B6510+Input!$B$2</f>
        <v>6.5090000000005084</v>
      </c>
      <c r="C6511" s="3">
        <f>C6510+G6510*Input!$B$2</f>
        <v>8.6108303715162702</v>
      </c>
      <c r="D6511" s="3">
        <f>D6510+H6510*Input!$B$2</f>
        <v>-73.788674055409373</v>
      </c>
      <c r="E6511" s="3">
        <f>E6510+Input!$B$2*C6511</f>
        <v>156.81004758109628</v>
      </c>
      <c r="F6511" s="3">
        <f>F6510+Input!$B$2*D6511</f>
        <v>-94.476895662868273</v>
      </c>
      <c r="G6511" s="3">
        <f>-(0.5*Input!$B$3*(C6511^2+D6511^2)*COS(I6510)*Input!$B$8*Input!$B$11)/(Input!$B$9/Input!$B$10)</f>
        <v>-3.2488515698128992</v>
      </c>
      <c r="H6511" s="3">
        <f>-(0.5*Input!$B$3*(C6511^2+D6511^2)*SIN(I6510)*Input!$B$8*Input!$B$11)/(Input!$B$9/Input!$B$10)-Input!$B$10</f>
        <v>-4.3418017659891142</v>
      </c>
      <c r="I6511" s="3">
        <f t="shared" si="203"/>
        <v>-1.454625930860002</v>
      </c>
    </row>
    <row r="6512" spans="1:9">
      <c r="A6512" s="3">
        <f t="shared" si="202"/>
        <v>6510</v>
      </c>
      <c r="B6512" s="3">
        <f>B6511+Input!$B$2</f>
        <v>6.5100000000005087</v>
      </c>
      <c r="C6512" s="3">
        <f>C6511+G6511*Input!$B$2</f>
        <v>8.6075815199464571</v>
      </c>
      <c r="D6512" s="3">
        <f>D6511+H6511*Input!$B$2</f>
        <v>-73.793015857175362</v>
      </c>
      <c r="E6512" s="3">
        <f>E6511+Input!$B$2*C6512</f>
        <v>156.81865516261624</v>
      </c>
      <c r="F6512" s="3">
        <f>F6511+Input!$B$2*D6512</f>
        <v>-94.55068867872545</v>
      </c>
      <c r="G6512" s="3">
        <f>-(0.5*Input!$B$3*(C6512^2+D6512^2)*COS(I6511)*Input!$B$8*Input!$B$11)/(Input!$B$9/Input!$B$10)</f>
        <v>-3.2477977860630314</v>
      </c>
      <c r="H6512" s="3">
        <f>-(0.5*Input!$B$3*(C6512^2+D6512^2)*SIN(I6511)*Input!$B$8*Input!$B$11)/(Input!$B$9/Input!$B$10)-Input!$B$10</f>
        <v>-4.3386896740615768</v>
      </c>
      <c r="I6512" s="3">
        <f t="shared" si="203"/>
        <v>-1.454676140057958</v>
      </c>
    </row>
    <row r="6513" spans="1:9">
      <c r="A6513" s="3">
        <f t="shared" si="202"/>
        <v>6511</v>
      </c>
      <c r="B6513" s="3">
        <f>B6512+Input!$B$2</f>
        <v>6.511000000000509</v>
      </c>
      <c r="C6513" s="3">
        <f>C6512+G6512*Input!$B$2</f>
        <v>8.6043337221603942</v>
      </c>
      <c r="D6513" s="3">
        <f>D6512+H6512*Input!$B$2</f>
        <v>-73.797354546849419</v>
      </c>
      <c r="E6513" s="3">
        <f>E6512+Input!$B$2*C6513</f>
        <v>156.8272594963384</v>
      </c>
      <c r="F6513" s="3">
        <f>F6512+Input!$B$2*D6513</f>
        <v>-94.624486033272305</v>
      </c>
      <c r="G6513" s="3">
        <f>-(0.5*Input!$B$3*(C6513^2+D6513^2)*COS(I6512)*Input!$B$8*Input!$B$11)/(Input!$B$9/Input!$B$10)</f>
        <v>-3.2467441485847162</v>
      </c>
      <c r="H6513" s="3">
        <f>-(0.5*Input!$B$3*(C6513^2+D6513^2)*SIN(I6512)*Input!$B$8*Input!$B$11)/(Input!$B$9/Input!$B$10)-Input!$B$10</f>
        <v>-4.3355796247174645</v>
      </c>
      <c r="I6513" s="3">
        <f t="shared" si="203"/>
        <v>-1.454726324997077</v>
      </c>
    </row>
    <row r="6514" spans="1:9">
      <c r="A6514" s="3">
        <f t="shared" si="202"/>
        <v>6512</v>
      </c>
      <c r="B6514" s="3">
        <f>B6513+Input!$B$2</f>
        <v>6.5120000000005094</v>
      </c>
      <c r="C6514" s="3">
        <f>C6513+G6513*Input!$B$2</f>
        <v>8.6010869780118089</v>
      </c>
      <c r="D6514" s="3">
        <f>D6513+H6513*Input!$B$2</f>
        <v>-73.801690126474142</v>
      </c>
      <c r="E6514" s="3">
        <f>E6513+Input!$B$2*C6514</f>
        <v>156.83586058331642</v>
      </c>
      <c r="F6514" s="3">
        <f>F6513+Input!$B$2*D6514</f>
        <v>-94.698287723398778</v>
      </c>
      <c r="G6514" s="3">
        <f>-(0.5*Input!$B$3*(C6514^2+D6514^2)*COS(I6513)*Input!$B$8*Input!$B$11)/(Input!$B$9/Input!$B$10)</f>
        <v>-3.245690657600798</v>
      </c>
      <c r="H6514" s="3">
        <f>-(0.5*Input!$B$3*(C6514^2+D6514^2)*SIN(I6513)*Input!$B$8*Input!$B$11)/(Input!$B$9/Input!$B$10)-Input!$B$10</f>
        <v>-4.3324716168932049</v>
      </c>
      <c r="I6514" s="3">
        <f t="shared" si="203"/>
        <v>-1.4547764856921126</v>
      </c>
    </row>
    <row r="6515" spans="1:9">
      <c r="A6515" s="3">
        <f t="shared" si="202"/>
        <v>6513</v>
      </c>
      <c r="B6515" s="3">
        <f>B6514+Input!$B$2</f>
        <v>6.5130000000005097</v>
      </c>
      <c r="C6515" s="3">
        <f>C6514+G6514*Input!$B$2</f>
        <v>8.5978412873542087</v>
      </c>
      <c r="D6515" s="3">
        <f>D6514+H6514*Input!$B$2</f>
        <v>-73.806022598091033</v>
      </c>
      <c r="E6515" s="3">
        <f>E6514+Input!$B$2*C6515</f>
        <v>156.84445842460377</v>
      </c>
      <c r="F6515" s="3">
        <f>F6514+Input!$B$2*D6515</f>
        <v>-94.77209374599687</v>
      </c>
      <c r="G6515" s="3">
        <f>-(0.5*Input!$B$3*(C6515^2+D6515^2)*COS(I6514)*Input!$B$8*Input!$B$11)/(Input!$B$9/Input!$B$10)</f>
        <v>-3.244637313333786</v>
      </c>
      <c r="H6515" s="3">
        <f>-(0.5*Input!$B$3*(C6515^2+D6515^2)*SIN(I6514)*Input!$B$8*Input!$B$11)/(Input!$B$9/Input!$B$10)-Input!$B$10</f>
        <v>-4.3293656495253536</v>
      </c>
      <c r="I6515" s="3">
        <f t="shared" si="203"/>
        <v>-1.4548266221578061</v>
      </c>
    </row>
    <row r="6516" spans="1:9">
      <c r="A6516" s="3">
        <f t="shared" si="202"/>
        <v>6514</v>
      </c>
      <c r="B6516" s="3">
        <f>B6515+Input!$B$2</f>
        <v>6.51400000000051</v>
      </c>
      <c r="C6516" s="3">
        <f>C6515+G6515*Input!$B$2</f>
        <v>8.5945966500408755</v>
      </c>
      <c r="D6516" s="3">
        <f>D6515+H6515*Input!$B$2</f>
        <v>-73.810351963740558</v>
      </c>
      <c r="E6516" s="3">
        <f>E6515+Input!$B$2*C6516</f>
        <v>156.8530530212538</v>
      </c>
      <c r="F6516" s="3">
        <f>F6515+Input!$B$2*D6516</f>
        <v>-94.845904097960613</v>
      </c>
      <c r="G6516" s="3">
        <f>-(0.5*Input!$B$3*(C6516^2+D6516^2)*COS(I6515)*Input!$B$8*Input!$B$11)/(Input!$B$9/Input!$B$10)</f>
        <v>-3.2435841160058527</v>
      </c>
      <c r="H6516" s="3">
        <f>-(0.5*Input!$B$3*(C6516^2+D6516^2)*SIN(I6515)*Input!$B$8*Input!$B$11)/(Input!$B$9/Input!$B$10)-Input!$B$10</f>
        <v>-4.3262617215506012</v>
      </c>
      <c r="I6516" s="3">
        <f t="shared" si="203"/>
        <v>-1.4548767344088867</v>
      </c>
    </row>
    <row r="6517" spans="1:9">
      <c r="A6517" s="3">
        <f t="shared" si="202"/>
        <v>6515</v>
      </c>
      <c r="B6517" s="3">
        <f>B6516+Input!$B$2</f>
        <v>6.5150000000005104</v>
      </c>
      <c r="C6517" s="3">
        <f>C6516+G6516*Input!$B$2</f>
        <v>8.5913530659248689</v>
      </c>
      <c r="D6517" s="3">
        <f>D6516+H6516*Input!$B$2</f>
        <v>-73.814678225462103</v>
      </c>
      <c r="E6517" s="3">
        <f>E6516+Input!$B$2*C6517</f>
        <v>156.86164437431972</v>
      </c>
      <c r="F6517" s="3">
        <f>F6516+Input!$B$2*D6517</f>
        <v>-94.919718776186073</v>
      </c>
      <c r="G6517" s="3">
        <f>-(0.5*Input!$B$3*(C6517^2+D6517^2)*COS(I6516)*Input!$B$8*Input!$B$11)/(Input!$B$9/Input!$B$10)</f>
        <v>-3.2425310658388242</v>
      </c>
      <c r="H6517" s="3">
        <f>-(0.5*Input!$B$3*(C6517^2+D6517^2)*SIN(I6516)*Input!$B$8*Input!$B$11)/(Input!$B$9/Input!$B$10)-Input!$B$10</f>
        <v>-4.3231598319057376</v>
      </c>
      <c r="I6517" s="3">
        <f t="shared" si="203"/>
        <v>-1.4549268224600707</v>
      </c>
    </row>
    <row r="6518" spans="1:9">
      <c r="A6518" s="3">
        <f t="shared" si="202"/>
        <v>6516</v>
      </c>
      <c r="B6518" s="3">
        <f>B6517+Input!$B$2</f>
        <v>6.5160000000005107</v>
      </c>
      <c r="C6518" s="3">
        <f>C6517+G6517*Input!$B$2</f>
        <v>8.5881105348590303</v>
      </c>
      <c r="D6518" s="3">
        <f>D6517+H6517*Input!$B$2</f>
        <v>-73.819001385294015</v>
      </c>
      <c r="E6518" s="3">
        <f>E6517+Input!$B$2*C6518</f>
        <v>156.87023248485457</v>
      </c>
      <c r="F6518" s="3">
        <f>F6517+Input!$B$2*D6518</f>
        <v>-94.993537777571362</v>
      </c>
      <c r="G6518" s="3">
        <f>-(0.5*Input!$B$3*(C6518^2+D6518^2)*COS(I6517)*Input!$B$8*Input!$B$11)/(Input!$B$9/Input!$B$10)</f>
        <v>-3.2414781630542029</v>
      </c>
      <c r="H6518" s="3">
        <f>-(0.5*Input!$B$3*(C6518^2+D6518^2)*SIN(I6517)*Input!$B$8*Input!$B$11)/(Input!$B$9/Input!$B$10)-Input!$B$10</f>
        <v>-4.320059979527727</v>
      </c>
      <c r="I6518" s="3">
        <f t="shared" si="203"/>
        <v>-1.4549768863260624</v>
      </c>
    </row>
    <row r="6519" spans="1:9">
      <c r="A6519" s="3">
        <f t="shared" si="202"/>
        <v>6517</v>
      </c>
      <c r="B6519" s="3">
        <f>B6518+Input!$B$2</f>
        <v>6.5170000000005111</v>
      </c>
      <c r="C6519" s="3">
        <f>C6518+G6518*Input!$B$2</f>
        <v>8.5848690566959753</v>
      </c>
      <c r="D6519" s="3">
        <f>D6518+H6518*Input!$B$2</f>
        <v>-73.82332144527355</v>
      </c>
      <c r="E6519" s="3">
        <f>E6518+Input!$B$2*C6519</f>
        <v>156.87881735391127</v>
      </c>
      <c r="F6519" s="3">
        <f>F6518+Input!$B$2*D6519</f>
        <v>-95.067361099016637</v>
      </c>
      <c r="G6519" s="3">
        <f>-(0.5*Input!$B$3*(C6519^2+D6519^2)*COS(I6518)*Input!$B$8*Input!$B$11)/(Input!$B$9/Input!$B$10)</f>
        <v>-3.2404254078731469</v>
      </c>
      <c r="H6519" s="3">
        <f>-(0.5*Input!$B$3*(C6519^2+D6519^2)*SIN(I6518)*Input!$B$8*Input!$B$11)/(Input!$B$9/Input!$B$10)-Input!$B$10</f>
        <v>-4.3169621633536437</v>
      </c>
      <c r="I6519" s="3">
        <f t="shared" si="203"/>
        <v>-1.455026926021554</v>
      </c>
    </row>
    <row r="6520" spans="1:9">
      <c r="A6520" s="3">
        <f t="shared" si="202"/>
        <v>6518</v>
      </c>
      <c r="B6520" s="3">
        <f>B6519+Input!$B$2</f>
        <v>6.5180000000005114</v>
      </c>
      <c r="C6520" s="3">
        <f>C6519+G6519*Input!$B$2</f>
        <v>8.5816286312881029</v>
      </c>
      <c r="D6520" s="3">
        <f>D6519+H6519*Input!$B$2</f>
        <v>-73.827638407436908</v>
      </c>
      <c r="E6520" s="3">
        <f>E6519+Input!$B$2*C6520</f>
        <v>156.88739898254255</v>
      </c>
      <c r="F6520" s="3">
        <f>F6519+Input!$B$2*D6520</f>
        <v>-95.141188737424073</v>
      </c>
      <c r="G6520" s="3">
        <f>-(0.5*Input!$B$3*(C6520^2+D6520^2)*COS(I6519)*Input!$B$8*Input!$B$11)/(Input!$B$9/Input!$B$10)</f>
        <v>-3.2393728005164721</v>
      </c>
      <c r="H6520" s="3">
        <f>-(0.5*Input!$B$3*(C6520^2+D6520^2)*SIN(I6519)*Input!$B$8*Input!$B$11)/(Input!$B$9/Input!$B$10)-Input!$B$10</f>
        <v>-4.3138663823207111</v>
      </c>
      <c r="I6520" s="3">
        <f t="shared" si="203"/>
        <v>-1.4550769415612252</v>
      </c>
    </row>
    <row r="6521" spans="1:9">
      <c r="A6521" s="3">
        <f t="shared" si="202"/>
        <v>6519</v>
      </c>
      <c r="B6521" s="3">
        <f>B6520+Input!$B$2</f>
        <v>6.5190000000005117</v>
      </c>
      <c r="C6521" s="3">
        <f>C6520+G6520*Input!$B$2</f>
        <v>8.5783892584875865</v>
      </c>
      <c r="D6521" s="3">
        <f>D6520+H6520*Input!$B$2</f>
        <v>-73.831952273819226</v>
      </c>
      <c r="E6521" s="3">
        <f>E6520+Input!$B$2*C6521</f>
        <v>156.89597737180102</v>
      </c>
      <c r="F6521" s="3">
        <f>F6520+Input!$B$2*D6521</f>
        <v>-95.215020689697894</v>
      </c>
      <c r="G6521" s="3">
        <f>-(0.5*Input!$B$3*(C6521^2+D6521^2)*COS(I6520)*Input!$B$8*Input!$B$11)/(Input!$B$9/Input!$B$10)</f>
        <v>-3.2383203412046653</v>
      </c>
      <c r="H6521" s="3">
        <f>-(0.5*Input!$B$3*(C6521^2+D6521^2)*SIN(I6520)*Input!$B$8*Input!$B$11)/(Input!$B$9/Input!$B$10)-Input!$B$10</f>
        <v>-4.3107726353662805</v>
      </c>
      <c r="I6521" s="3">
        <f t="shared" si="203"/>
        <v>-1.4551269329597434</v>
      </c>
    </row>
    <row r="6522" spans="1:9">
      <c r="A6522" s="3">
        <f t="shared" si="202"/>
        <v>6520</v>
      </c>
      <c r="B6522" s="3">
        <f>B6521+Input!$B$2</f>
        <v>6.5200000000005121</v>
      </c>
      <c r="C6522" s="3">
        <f>C6521+G6521*Input!$B$2</f>
        <v>8.5751509381463826</v>
      </c>
      <c r="D6522" s="3">
        <f>D6521+H6521*Input!$B$2</f>
        <v>-73.83626304645459</v>
      </c>
      <c r="E6522" s="3">
        <f>E6521+Input!$B$2*C6522</f>
        <v>156.90455252273918</v>
      </c>
      <c r="F6522" s="3">
        <f>F6521+Input!$B$2*D6522</f>
        <v>-95.288856952744354</v>
      </c>
      <c r="G6522" s="3">
        <f>-(0.5*Input!$B$3*(C6522^2+D6522^2)*COS(I6521)*Input!$B$8*Input!$B$11)/(Input!$B$9/Input!$B$10)</f>
        <v>-3.2372680301578796</v>
      </c>
      <c r="H6522" s="3">
        <f>-(0.5*Input!$B$3*(C6522^2+D6522^2)*SIN(I6521)*Input!$B$8*Input!$B$11)/(Input!$B$9/Input!$B$10)-Input!$B$10</f>
        <v>-4.3076809214278207</v>
      </c>
      <c r="I6522" s="3">
        <f t="shared" si="203"/>
        <v>-1.4551769002317636</v>
      </c>
    </row>
    <row r="6523" spans="1:9">
      <c r="A6523" s="3">
        <f t="shared" si="202"/>
        <v>6521</v>
      </c>
      <c r="B6523" s="3">
        <f>B6522+Input!$B$2</f>
        <v>6.5210000000005124</v>
      </c>
      <c r="C6523" s="3">
        <f>C6522+G6522*Input!$B$2</f>
        <v>8.5719136701162242</v>
      </c>
      <c r="D6523" s="3">
        <f>D6522+H6522*Input!$B$2</f>
        <v>-73.840570727376019</v>
      </c>
      <c r="E6523" s="3">
        <f>E6522+Input!$B$2*C6523</f>
        <v>156.9131244364093</v>
      </c>
      <c r="F6523" s="3">
        <f>F6522+Input!$B$2*D6523</f>
        <v>-95.362697523471724</v>
      </c>
      <c r="G6523" s="3">
        <f>-(0.5*Input!$B$3*(C6523^2+D6523^2)*COS(I6522)*Input!$B$8*Input!$B$11)/(Input!$B$9/Input!$B$10)</f>
        <v>-3.2362158675959258</v>
      </c>
      <c r="H6523" s="3">
        <f>-(0.5*Input!$B$3*(C6523^2+D6523^2)*SIN(I6522)*Input!$B$8*Input!$B$11)/(Input!$B$9/Input!$B$10)-Input!$B$10</f>
        <v>-4.3045912394429742</v>
      </c>
      <c r="I6523" s="3">
        <f t="shared" si="203"/>
        <v>-1.4552268433919289</v>
      </c>
    </row>
    <row r="6524" spans="1:9">
      <c r="A6524" s="3">
        <f t="shared" si="202"/>
        <v>6522</v>
      </c>
      <c r="B6524" s="3">
        <f>B6523+Input!$B$2</f>
        <v>6.5220000000005127</v>
      </c>
      <c r="C6524" s="3">
        <f>C6523+G6523*Input!$B$2</f>
        <v>8.568677454248629</v>
      </c>
      <c r="D6524" s="3">
        <f>D6523+H6523*Input!$B$2</f>
        <v>-73.844875318615465</v>
      </c>
      <c r="E6524" s="3">
        <f>E6523+Input!$B$2*C6524</f>
        <v>156.92169311386354</v>
      </c>
      <c r="F6524" s="3">
        <f>F6523+Input!$B$2*D6524</f>
        <v>-95.436542398790337</v>
      </c>
      <c r="G6524" s="3">
        <f>-(0.5*Input!$B$3*(C6524^2+D6524^2)*COS(I6523)*Input!$B$8*Input!$B$11)/(Input!$B$9/Input!$B$10)</f>
        <v>-3.235163853738281</v>
      </c>
      <c r="H6524" s="3">
        <f>-(0.5*Input!$B$3*(C6524^2+D6524^2)*SIN(I6523)*Input!$B$8*Input!$B$11)/(Input!$B$9/Input!$B$10)-Input!$B$10</f>
        <v>-4.3015035883494797</v>
      </c>
      <c r="I6524" s="3">
        <f t="shared" si="203"/>
        <v>-1.4552767624548697</v>
      </c>
    </row>
    <row r="6525" spans="1:9">
      <c r="A6525" s="3">
        <f t="shared" si="202"/>
        <v>6523</v>
      </c>
      <c r="B6525" s="3">
        <f>B6524+Input!$B$2</f>
        <v>6.5230000000005131</v>
      </c>
      <c r="C6525" s="3">
        <f>C6524+G6524*Input!$B$2</f>
        <v>8.5654422903948912</v>
      </c>
      <c r="D6525" s="3">
        <f>D6524+H6524*Input!$B$2</f>
        <v>-73.849176822203816</v>
      </c>
      <c r="E6525" s="3">
        <f>E6524+Input!$B$2*C6525</f>
        <v>156.93025855615394</v>
      </c>
      <c r="F6525" s="3">
        <f>F6524+Input!$B$2*D6525</f>
        <v>-95.510391575612545</v>
      </c>
      <c r="G6525" s="3">
        <f>-(0.5*Input!$B$3*(C6525^2+D6525^2)*COS(I6524)*Input!$B$8*Input!$B$11)/(Input!$B$9/Input!$B$10)</f>
        <v>-3.2341119888040923</v>
      </c>
      <c r="H6525" s="3">
        <f>-(0.5*Input!$B$3*(C6525^2+D6525^2)*SIN(I6524)*Input!$B$8*Input!$B$11)/(Input!$B$9/Input!$B$10)-Input!$B$10</f>
        <v>-4.2984179670852427</v>
      </c>
      <c r="I6525" s="3">
        <f t="shared" si="203"/>
        <v>-1.4553266574352044</v>
      </c>
    </row>
    <row r="6526" spans="1:9">
      <c r="A6526" s="3">
        <f t="shared" si="202"/>
        <v>6524</v>
      </c>
      <c r="B6526" s="3">
        <f>B6525+Input!$B$2</f>
        <v>6.5240000000005134</v>
      </c>
      <c r="C6526" s="3">
        <f>C6525+G6525*Input!$B$2</f>
        <v>8.5622081784060864</v>
      </c>
      <c r="D6526" s="3">
        <f>D6525+H6525*Input!$B$2</f>
        <v>-73.853475240170894</v>
      </c>
      <c r="E6526" s="3">
        <f>E6525+Input!$B$2*C6526</f>
        <v>156.93882076433235</v>
      </c>
      <c r="F6526" s="3">
        <f>F6525+Input!$B$2*D6526</f>
        <v>-95.584245050852715</v>
      </c>
      <c r="G6526" s="3">
        <f>-(0.5*Input!$B$3*(C6526^2+D6526^2)*COS(I6525)*Input!$B$8*Input!$B$11)/(Input!$B$9/Input!$B$10)</f>
        <v>-3.2330602730121702</v>
      </c>
      <c r="H6526" s="3">
        <f>-(0.5*Input!$B$3*(C6526^2+D6526^2)*SIN(I6525)*Input!$B$8*Input!$B$11)/(Input!$B$9/Input!$B$10)-Input!$B$10</f>
        <v>-4.2953343745883039</v>
      </c>
      <c r="I6526" s="3">
        <f t="shared" si="203"/>
        <v>-1.4553765283475397</v>
      </c>
    </row>
    <row r="6527" spans="1:9">
      <c r="A6527" s="3">
        <f t="shared" si="202"/>
        <v>6525</v>
      </c>
      <c r="B6527" s="3">
        <f>B6526+Input!$B$2</f>
        <v>6.5250000000005137</v>
      </c>
      <c r="C6527" s="3">
        <f>C6526+G6526*Input!$B$2</f>
        <v>8.5589751181330751</v>
      </c>
      <c r="D6527" s="3">
        <f>D6526+H6526*Input!$B$2</f>
        <v>-73.857770574545484</v>
      </c>
      <c r="E6527" s="3">
        <f>E6526+Input!$B$2*C6527</f>
        <v>156.94737973945047</v>
      </c>
      <c r="F6527" s="3">
        <f>F6526+Input!$B$2*D6527</f>
        <v>-95.658102821427264</v>
      </c>
      <c r="G6527" s="3">
        <f>-(0.5*Input!$B$3*(C6527^2+D6527^2)*COS(I6526)*Input!$B$8*Input!$B$11)/(Input!$B$9/Input!$B$10)</f>
        <v>-3.2320087065809742</v>
      </c>
      <c r="H6527" s="3">
        <f>-(0.5*Input!$B$3*(C6527^2+D6527^2)*SIN(I6526)*Input!$B$8*Input!$B$11)/(Input!$B$9/Input!$B$10)-Input!$B$10</f>
        <v>-4.2922528097968282</v>
      </c>
      <c r="I6527" s="3">
        <f t="shared" si="203"/>
        <v>-1.4554263752064691</v>
      </c>
    </row>
    <row r="6528" spans="1:9">
      <c r="A6528" s="3">
        <f t="shared" si="202"/>
        <v>6526</v>
      </c>
      <c r="B6528" s="3">
        <f>B6527+Input!$B$2</f>
        <v>6.5260000000005141</v>
      </c>
      <c r="C6528" s="3">
        <f>C6527+G6527*Input!$B$2</f>
        <v>8.5557431094264942</v>
      </c>
      <c r="D6528" s="3">
        <f>D6527+H6527*Input!$B$2</f>
        <v>-73.862062827355274</v>
      </c>
      <c r="E6528" s="3">
        <f>E6527+Input!$B$2*C6528</f>
        <v>156.95593548255991</v>
      </c>
      <c r="F6528" s="3">
        <f>F6527+Input!$B$2*D6528</f>
        <v>-95.731964884254623</v>
      </c>
      <c r="G6528" s="3">
        <f>-(0.5*Input!$B$3*(C6528^2+D6528^2)*COS(I6527)*Input!$B$8*Input!$B$11)/(Input!$B$9/Input!$B$10)</f>
        <v>-3.2309572897286567</v>
      </c>
      <c r="H6528" s="3">
        <f>-(0.5*Input!$B$3*(C6528^2+D6528^2)*SIN(I6527)*Input!$B$8*Input!$B$11)/(Input!$B$9/Input!$B$10)-Input!$B$10</f>
        <v>-4.2891732716491475</v>
      </c>
      <c r="I6528" s="3">
        <f t="shared" si="203"/>
        <v>-1.4554761980265745</v>
      </c>
    </row>
    <row r="6529" spans="1:9">
      <c r="A6529" s="3">
        <f t="shared" si="202"/>
        <v>6527</v>
      </c>
      <c r="B6529" s="3">
        <f>B6528+Input!$B$2</f>
        <v>6.5270000000005144</v>
      </c>
      <c r="C6529" s="3">
        <f>C6528+G6528*Input!$B$2</f>
        <v>8.5525121521367655</v>
      </c>
      <c r="D6529" s="3">
        <f>D6528+H6528*Input!$B$2</f>
        <v>-73.866352000626918</v>
      </c>
      <c r="E6529" s="3">
        <f>E6528+Input!$B$2*C6529</f>
        <v>156.96448799471204</v>
      </c>
      <c r="F6529" s="3">
        <f>F6528+Input!$B$2*D6529</f>
        <v>-95.805831236255244</v>
      </c>
      <c r="G6529" s="3">
        <f>-(0.5*Input!$B$3*(C6529^2+D6529^2)*COS(I6528)*Input!$B$8*Input!$B$11)/(Input!$B$9/Input!$B$10)</f>
        <v>-3.2299060226730245</v>
      </c>
      <c r="H6529" s="3">
        <f>-(0.5*Input!$B$3*(C6529^2+D6529^2)*SIN(I6528)*Input!$B$8*Input!$B$11)/(Input!$B$9/Input!$B$10)-Input!$B$10</f>
        <v>-4.2860957590836932</v>
      </c>
      <c r="I6529" s="3">
        <f t="shared" si="203"/>
        <v>-1.4555259968224259</v>
      </c>
    </row>
    <row r="6530" spans="1:9">
      <c r="A6530" s="3">
        <f t="shared" si="202"/>
        <v>6528</v>
      </c>
      <c r="B6530" s="3">
        <f>B6529+Input!$B$2</f>
        <v>6.5280000000005147</v>
      </c>
      <c r="C6530" s="3">
        <f>C6529+G6529*Input!$B$2</f>
        <v>8.5492822461140925</v>
      </c>
      <c r="D6530" s="3">
        <f>D6529+H6529*Input!$B$2</f>
        <v>-73.870638096386003</v>
      </c>
      <c r="E6530" s="3">
        <f>E6529+Input!$B$2*C6530</f>
        <v>156.97303727695817</v>
      </c>
      <c r="F6530" s="3">
        <f>F6529+Input!$B$2*D6530</f>
        <v>-95.879701874351625</v>
      </c>
      <c r="G6530" s="3">
        <f>-(0.5*Input!$B$3*(C6530^2+D6530^2)*COS(I6529)*Input!$B$8*Input!$B$11)/(Input!$B$9/Input!$B$10)</f>
        <v>-3.2288549056315339</v>
      </c>
      <c r="H6530" s="3">
        <f>-(0.5*Input!$B$3*(C6530^2+D6530^2)*SIN(I6529)*Input!$B$8*Input!$B$11)/(Input!$B$9/Input!$B$10)-Input!$B$10</f>
        <v>-4.2830202710390637</v>
      </c>
      <c r="I6530" s="3">
        <f t="shared" si="203"/>
        <v>-1.4555757716085802</v>
      </c>
    </row>
    <row r="6531" spans="1:9">
      <c r="A6531" s="3">
        <f t="shared" si="202"/>
        <v>6529</v>
      </c>
      <c r="B6531" s="3">
        <f>B6530+Input!$B$2</f>
        <v>6.5290000000005151</v>
      </c>
      <c r="C6531" s="3">
        <f>C6530+G6530*Input!$B$2</f>
        <v>8.5460533912084617</v>
      </c>
      <c r="D6531" s="3">
        <f>D6530+H6530*Input!$B$2</f>
        <v>-73.874921116657035</v>
      </c>
      <c r="E6531" s="3">
        <f>E6530+Input!$B$2*C6531</f>
        <v>156.98158333034937</v>
      </c>
      <c r="F6531" s="3">
        <f>F6530+Input!$B$2*D6531</f>
        <v>-95.95357679546828</v>
      </c>
      <c r="G6531" s="3">
        <f>-(0.5*Input!$B$3*(C6531^2+D6531^2)*COS(I6530)*Input!$B$8*Input!$B$11)/(Input!$B$9/Input!$B$10)</f>
        <v>-3.2278039388213422</v>
      </c>
      <c r="H6531" s="3">
        <f>-(0.5*Input!$B$3*(C6531^2+D6531^2)*SIN(I6530)*Input!$B$8*Input!$B$11)/(Input!$B$9/Input!$B$10)-Input!$B$10</f>
        <v>-4.27994680645401</v>
      </c>
      <c r="I6531" s="3">
        <f t="shared" si="203"/>
        <v>-1.4556255223995833</v>
      </c>
    </row>
    <row r="6532" spans="1:9">
      <c r="A6532" s="3">
        <f t="shared" ref="A6532:A6595" si="204">A6531+1</f>
        <v>6530</v>
      </c>
      <c r="B6532" s="3">
        <f>B6531+Input!$B$2</f>
        <v>6.5300000000005154</v>
      </c>
      <c r="C6532" s="3">
        <f>C6531+G6531*Input!$B$2</f>
        <v>8.5428255872696397</v>
      </c>
      <c r="D6532" s="3">
        <f>D6531+H6531*Input!$B$2</f>
        <v>-73.879201063463483</v>
      </c>
      <c r="E6532" s="3">
        <f>E6531+Input!$B$2*C6532</f>
        <v>156.99012615593662</v>
      </c>
      <c r="F6532" s="3">
        <f>F6531+Input!$B$2*D6532</f>
        <v>-96.027455996531742</v>
      </c>
      <c r="G6532" s="3">
        <f>-(0.5*Input!$B$3*(C6532^2+D6532^2)*COS(I6531)*Input!$B$8*Input!$B$11)/(Input!$B$9/Input!$B$10)</f>
        <v>-3.2267531224592374</v>
      </c>
      <c r="H6532" s="3">
        <f>-(0.5*Input!$B$3*(C6532^2+D6532^2)*SIN(I6531)*Input!$B$8*Input!$B$11)/(Input!$B$9/Input!$B$10)-Input!$B$10</f>
        <v>-4.2768753642674007</v>
      </c>
      <c r="I6532" s="3">
        <f t="shared" ref="I6532:I6595" si="205">ATAN(D6532/C6532)</f>
        <v>-1.4556752492099683</v>
      </c>
    </row>
    <row r="6533" spans="1:9">
      <c r="A6533" s="3">
        <f t="shared" si="204"/>
        <v>6531</v>
      </c>
      <c r="B6533" s="3">
        <f>B6532+Input!$B$2</f>
        <v>6.5310000000005157</v>
      </c>
      <c r="C6533" s="3">
        <f>C6532+G6532*Input!$B$2</f>
        <v>8.5395988341471796</v>
      </c>
      <c r="D6533" s="3">
        <f>D6532+H6532*Input!$B$2</f>
        <v>-73.883477938827752</v>
      </c>
      <c r="E6533" s="3">
        <f>E6532+Input!$B$2*C6533</f>
        <v>156.99866575477077</v>
      </c>
      <c r="F6533" s="3">
        <f>F6532+Input!$B$2*D6533</f>
        <v>-96.101339474470564</v>
      </c>
      <c r="G6533" s="3">
        <f>-(0.5*Input!$B$3*(C6533^2+D6533^2)*COS(I6532)*Input!$B$8*Input!$B$11)/(Input!$B$9/Input!$B$10)</f>
        <v>-3.2257024567616961</v>
      </c>
      <c r="H6533" s="3">
        <f>-(0.5*Input!$B$3*(C6533^2+D6533^2)*SIN(I6532)*Input!$B$8*Input!$B$11)/(Input!$B$9/Input!$B$10)-Input!$B$10</f>
        <v>-4.2738059434182674</v>
      </c>
      <c r="I6533" s="3">
        <f t="shared" si="205"/>
        <v>-1.4557249520542559</v>
      </c>
    </row>
    <row r="6534" spans="1:9">
      <c r="A6534" s="3">
        <f t="shared" si="204"/>
        <v>6532</v>
      </c>
      <c r="B6534" s="3">
        <f>B6533+Input!$B$2</f>
        <v>6.5320000000005161</v>
      </c>
      <c r="C6534" s="3">
        <f>C6533+G6533*Input!$B$2</f>
        <v>8.5363731316904179</v>
      </c>
      <c r="D6534" s="3">
        <f>D6533+H6533*Input!$B$2</f>
        <v>-73.887751744771165</v>
      </c>
      <c r="E6534" s="3">
        <f>E6533+Input!$B$2*C6534</f>
        <v>157.00720212790247</v>
      </c>
      <c r="F6534" s="3">
        <f>F6533+Input!$B$2*D6534</f>
        <v>-96.175227226215341</v>
      </c>
      <c r="G6534" s="3">
        <f>-(0.5*Input!$B$3*(C6534^2+D6534^2)*COS(I6533)*Input!$B$8*Input!$B$11)/(Input!$B$9/Input!$B$10)</f>
        <v>-3.2246519419448649</v>
      </c>
      <c r="H6534" s="3">
        <f>-(0.5*Input!$B$3*(C6534^2+D6534^2)*SIN(I6533)*Input!$B$8*Input!$B$11)/(Input!$B$9/Input!$B$10)-Input!$B$10</f>
        <v>-4.2707385428457876</v>
      </c>
      <c r="I6534" s="3">
        <f t="shared" si="205"/>
        <v>-1.4557746309469555</v>
      </c>
    </row>
    <row r="6535" spans="1:9">
      <c r="A6535" s="3">
        <f t="shared" si="204"/>
        <v>6533</v>
      </c>
      <c r="B6535" s="3">
        <f>B6534+Input!$B$2</f>
        <v>6.5330000000005164</v>
      </c>
      <c r="C6535" s="3">
        <f>C6534+G6534*Input!$B$2</f>
        <v>8.5331484797484727</v>
      </c>
      <c r="D6535" s="3">
        <f>D6534+H6534*Input!$B$2</f>
        <v>-73.892022483314008</v>
      </c>
      <c r="E6535" s="3">
        <f>E6534+Input!$B$2*C6535</f>
        <v>157.01573527638223</v>
      </c>
      <c r="F6535" s="3">
        <f>F6534+Input!$B$2*D6535</f>
        <v>-96.249119248698662</v>
      </c>
      <c r="G6535" s="3">
        <f>-(0.5*Input!$B$3*(C6535^2+D6535^2)*COS(I6534)*Input!$B$8*Input!$B$11)/(Input!$B$9/Input!$B$10)</f>
        <v>-3.2236015782245433</v>
      </c>
      <c r="H6535" s="3">
        <f>-(0.5*Input!$B$3*(C6535^2+D6535^2)*SIN(I6534)*Input!$B$8*Input!$B$11)/(Input!$B$9/Input!$B$10)-Input!$B$10</f>
        <v>-4.2676731614892489</v>
      </c>
      <c r="I6535" s="3">
        <f t="shared" si="205"/>
        <v>-1.4558242859025636</v>
      </c>
    </row>
    <row r="6536" spans="1:9">
      <c r="A6536" s="3">
        <f t="shared" si="204"/>
        <v>6534</v>
      </c>
      <c r="B6536" s="3">
        <f>B6535+Input!$B$2</f>
        <v>6.5340000000005167</v>
      </c>
      <c r="C6536" s="3">
        <f>C6535+G6535*Input!$B$2</f>
        <v>8.5299248781702488</v>
      </c>
      <c r="D6536" s="3">
        <f>D6535+H6535*Input!$B$2</f>
        <v>-73.896290156475501</v>
      </c>
      <c r="E6536" s="3">
        <f>E6535+Input!$B$2*C6536</f>
        <v>157.02426520126039</v>
      </c>
      <c r="F6536" s="3">
        <f>F6535+Input!$B$2*D6536</f>
        <v>-96.323015538855131</v>
      </c>
      <c r="G6536" s="3">
        <f>-(0.5*Input!$B$3*(C6536^2+D6536^2)*COS(I6535)*Input!$B$8*Input!$B$11)/(Input!$B$9/Input!$B$10)</f>
        <v>-3.2225513658162113</v>
      </c>
      <c r="H6536" s="3">
        <f>-(0.5*Input!$B$3*(C6536^2+D6536^2)*SIN(I6535)*Input!$B$8*Input!$B$11)/(Input!$B$9/Input!$B$10)-Input!$B$10</f>
        <v>-4.2646097982881344</v>
      </c>
      <c r="I6536" s="3">
        <f t="shared" si="205"/>
        <v>-1.4558739169355657</v>
      </c>
    </row>
    <row r="6537" spans="1:9">
      <c r="A6537" s="3">
        <f t="shared" si="204"/>
        <v>6535</v>
      </c>
      <c r="B6537" s="3">
        <f>B6536+Input!$B$2</f>
        <v>6.5350000000005171</v>
      </c>
      <c r="C6537" s="3">
        <f>C6536+G6536*Input!$B$2</f>
        <v>8.5267023268044326</v>
      </c>
      <c r="D6537" s="3">
        <f>D6536+H6536*Input!$B$2</f>
        <v>-73.900554766273785</v>
      </c>
      <c r="E6537" s="3">
        <f>E6536+Input!$B$2*C6537</f>
        <v>157.0327919035872</v>
      </c>
      <c r="F6537" s="3">
        <f>F6536+Input!$B$2*D6537</f>
        <v>-96.3969160936214</v>
      </c>
      <c r="G6537" s="3">
        <f>-(0.5*Input!$B$3*(C6537^2+D6537^2)*COS(I6536)*Input!$B$8*Input!$B$11)/(Input!$B$9/Input!$B$10)</f>
        <v>-3.2215013049349999</v>
      </c>
      <c r="H6537" s="3">
        <f>-(0.5*Input!$B$3*(C6537^2+D6537^2)*SIN(I6536)*Input!$B$8*Input!$B$11)/(Input!$B$9/Input!$B$10)-Input!$B$10</f>
        <v>-4.2615484521820406</v>
      </c>
      <c r="I6537" s="3">
        <f t="shared" si="205"/>
        <v>-1.4559235240604338</v>
      </c>
    </row>
    <row r="6538" spans="1:9">
      <c r="A6538" s="3">
        <f t="shared" si="204"/>
        <v>6536</v>
      </c>
      <c r="B6538" s="3">
        <f>B6537+Input!$B$2</f>
        <v>6.5360000000005174</v>
      </c>
      <c r="C6538" s="3">
        <f>C6537+G6537*Input!$B$2</f>
        <v>8.5234808254994974</v>
      </c>
      <c r="D6538" s="3">
        <f>D6537+H6537*Input!$B$2</f>
        <v>-73.904816314725963</v>
      </c>
      <c r="E6538" s="3">
        <f>E6537+Input!$B$2*C6538</f>
        <v>157.04131538441268</v>
      </c>
      <c r="F6538" s="3">
        <f>F6537+Input!$B$2*D6538</f>
        <v>-96.470820909936123</v>
      </c>
      <c r="G6538" s="3">
        <f>-(0.5*Input!$B$3*(C6538^2+D6538^2)*COS(I6537)*Input!$B$8*Input!$B$11)/(Input!$B$9/Input!$B$10)</f>
        <v>-3.2204513957957341</v>
      </c>
      <c r="H6538" s="3">
        <f>-(0.5*Input!$B$3*(C6538^2+D6538^2)*SIN(I6537)*Input!$B$8*Input!$B$11)/(Input!$B$9/Input!$B$10)-Input!$B$10</f>
        <v>-4.2584891221107348</v>
      </c>
      <c r="I6538" s="3">
        <f t="shared" si="205"/>
        <v>-1.4559731072916289</v>
      </c>
    </row>
    <row r="6539" spans="1:9">
      <c r="A6539" s="3">
        <f t="shared" si="204"/>
        <v>6537</v>
      </c>
      <c r="B6539" s="3">
        <f>B6538+Input!$B$2</f>
        <v>6.5370000000005177</v>
      </c>
      <c r="C6539" s="3">
        <f>C6538+G6538*Input!$B$2</f>
        <v>8.5202603741037013</v>
      </c>
      <c r="D6539" s="3">
        <f>D6538+H6538*Input!$B$2</f>
        <v>-73.909074803848071</v>
      </c>
      <c r="E6539" s="3">
        <f>E6538+Input!$B$2*C6539</f>
        <v>157.04983564478678</v>
      </c>
      <c r="F6539" s="3">
        <f>F6538+Input!$B$2*D6539</f>
        <v>-96.544729984739973</v>
      </c>
      <c r="G6539" s="3">
        <f>-(0.5*Input!$B$3*(C6539^2+D6539^2)*COS(I6538)*Input!$B$8*Input!$B$11)/(Input!$B$9/Input!$B$10)</f>
        <v>-3.2194016386128896</v>
      </c>
      <c r="H6539" s="3">
        <f>-(0.5*Input!$B$3*(C6539^2+D6539^2)*SIN(I6538)*Input!$B$8*Input!$B$11)/(Input!$B$9/Input!$B$10)-Input!$B$10</f>
        <v>-4.2554318070140944</v>
      </c>
      <c r="I6539" s="3">
        <f t="shared" si="205"/>
        <v>-1.4560226666435996</v>
      </c>
    </row>
    <row r="6540" spans="1:9">
      <c r="A6540" s="3">
        <f t="shared" si="204"/>
        <v>6538</v>
      </c>
      <c r="B6540" s="3">
        <f>B6539+Input!$B$2</f>
        <v>6.5380000000005181</v>
      </c>
      <c r="C6540" s="3">
        <f>C6539+G6539*Input!$B$2</f>
        <v>8.5170409724650877</v>
      </c>
      <c r="D6540" s="3">
        <f>D6539+H6539*Input!$B$2</f>
        <v>-73.913330235655081</v>
      </c>
      <c r="E6540" s="3">
        <f>E6539+Input!$B$2*C6540</f>
        <v>157.05835268575925</v>
      </c>
      <c r="F6540" s="3">
        <f>F6539+Input!$B$2*D6540</f>
        <v>-96.618643314975628</v>
      </c>
      <c r="G6540" s="3">
        <f>-(0.5*Input!$B$3*(C6540^2+D6540^2)*COS(I6539)*Input!$B$8*Input!$B$11)/(Input!$B$9/Input!$B$10)</f>
        <v>-3.2183520336006159</v>
      </c>
      <c r="H6540" s="3">
        <f>-(0.5*Input!$B$3*(C6540^2+D6540^2)*SIN(I6539)*Input!$B$8*Input!$B$11)/(Input!$B$9/Input!$B$10)-Input!$B$10</f>
        <v>-4.252376505832185</v>
      </c>
      <c r="I6540" s="3">
        <f t="shared" si="205"/>
        <v>-1.4560722021307826</v>
      </c>
    </row>
    <row r="6541" spans="1:9">
      <c r="A6541" s="3">
        <f t="shared" si="204"/>
        <v>6539</v>
      </c>
      <c r="B6541" s="3">
        <f>B6540+Input!$B$2</f>
        <v>6.5390000000005184</v>
      </c>
      <c r="C6541" s="3">
        <f>C6540+G6540*Input!$B$2</f>
        <v>8.5138226204314869</v>
      </c>
      <c r="D6541" s="3">
        <f>D6540+H6540*Input!$B$2</f>
        <v>-73.917582612160913</v>
      </c>
      <c r="E6541" s="3">
        <f>E6540+Input!$B$2*C6541</f>
        <v>157.06686650837969</v>
      </c>
      <c r="F6541" s="3">
        <f>F6540+Input!$B$2*D6541</f>
        <v>-96.692560897587782</v>
      </c>
      <c r="G6541" s="3">
        <f>-(0.5*Input!$B$3*(C6541^2+D6541^2)*COS(I6540)*Input!$B$8*Input!$B$11)/(Input!$B$9/Input!$B$10)</f>
        <v>-3.21730258097273</v>
      </c>
      <c r="H6541" s="3">
        <f>-(0.5*Input!$B$3*(C6541^2+D6541^2)*SIN(I6540)*Input!$B$8*Input!$B$11)/(Input!$B$9/Input!$B$10)-Input!$B$10</f>
        <v>-4.2493232175052071</v>
      </c>
      <c r="I6541" s="3">
        <f t="shared" si="205"/>
        <v>-1.4561217137676024</v>
      </c>
    </row>
    <row r="6542" spans="1:9">
      <c r="A6542" s="3">
        <f t="shared" si="204"/>
        <v>6540</v>
      </c>
      <c r="B6542" s="3">
        <f>B6541+Input!$B$2</f>
        <v>6.5400000000005187</v>
      </c>
      <c r="C6542" s="3">
        <f>C6541+G6541*Input!$B$2</f>
        <v>8.5106053178505139</v>
      </c>
      <c r="D6542" s="3">
        <f>D6541+H6541*Input!$B$2</f>
        <v>-73.921831935378421</v>
      </c>
      <c r="E6542" s="3">
        <f>E6541+Input!$B$2*C6542</f>
        <v>157.07537711369753</v>
      </c>
      <c r="F6542" s="3">
        <f>F6541+Input!$B$2*D6542</f>
        <v>-96.766482729523162</v>
      </c>
      <c r="G6542" s="3">
        <f>-(0.5*Input!$B$3*(C6542^2+D6542^2)*COS(I6541)*Input!$B$8*Input!$B$11)/(Input!$B$9/Input!$B$10)</f>
        <v>-3.2162532809427251</v>
      </c>
      <c r="H6542" s="3">
        <f>-(0.5*Input!$B$3*(C6542^2+D6542^2)*SIN(I6541)*Input!$B$8*Input!$B$11)/(Input!$B$9/Input!$B$10)-Input!$B$10</f>
        <v>-4.2462719409735001</v>
      </c>
      <c r="I6542" s="3">
        <f t="shared" si="205"/>
        <v>-1.4561712015684718</v>
      </c>
    </row>
    <row r="6543" spans="1:9">
      <c r="A6543" s="3">
        <f t="shared" si="204"/>
        <v>6541</v>
      </c>
      <c r="B6543" s="3">
        <f>B6542+Input!$B$2</f>
        <v>6.5410000000005191</v>
      </c>
      <c r="C6543" s="3">
        <f>C6542+G6542*Input!$B$2</f>
        <v>8.5073890645695709</v>
      </c>
      <c r="D6543" s="3">
        <f>D6542+H6542*Input!$B$2</f>
        <v>-73.926078207319392</v>
      </c>
      <c r="E6543" s="3">
        <f>E6542+Input!$B$2*C6543</f>
        <v>157.08388450276209</v>
      </c>
      <c r="F6543" s="3">
        <f>F6542+Input!$B$2*D6543</f>
        <v>-96.840408807730483</v>
      </c>
      <c r="G6543" s="3">
        <f>-(0.5*Input!$B$3*(C6543^2+D6543^2)*COS(I6542)*Input!$B$8*Input!$B$11)/(Input!$B$9/Input!$B$10)</f>
        <v>-3.2152041337237485</v>
      </c>
      <c r="H6543" s="3">
        <f>-(0.5*Input!$B$3*(C6543^2+D6543^2)*SIN(I6542)*Input!$B$8*Input!$B$11)/(Input!$B$9/Input!$B$10)-Input!$B$10</f>
        <v>-4.2432226751775666</v>
      </c>
      <c r="I6543" s="3">
        <f t="shared" si="205"/>
        <v>-1.4562206655477912</v>
      </c>
    </row>
    <row r="6544" spans="1:9">
      <c r="A6544" s="3">
        <f t="shared" si="204"/>
        <v>6542</v>
      </c>
      <c r="B6544" s="3">
        <f>B6543+Input!$B$2</f>
        <v>6.5420000000005194</v>
      </c>
      <c r="C6544" s="3">
        <f>C6543+G6543*Input!$B$2</f>
        <v>8.5041738604358468</v>
      </c>
      <c r="D6544" s="3">
        <f>D6543+H6543*Input!$B$2</f>
        <v>-73.930321429994564</v>
      </c>
      <c r="E6544" s="3">
        <f>E6543+Input!$B$2*C6544</f>
        <v>157.09238867662253</v>
      </c>
      <c r="F6544" s="3">
        <f>F6543+Input!$B$2*D6544</f>
        <v>-96.914339129160481</v>
      </c>
      <c r="G6544" s="3">
        <f>-(0.5*Input!$B$3*(C6544^2+D6544^2)*COS(I6543)*Input!$B$8*Input!$B$11)/(Input!$B$9/Input!$B$10)</f>
        <v>-3.2141551395286423</v>
      </c>
      <c r="H6544" s="3">
        <f>-(0.5*Input!$B$3*(C6544^2+D6544^2)*SIN(I6543)*Input!$B$8*Input!$B$11)/(Input!$B$9/Input!$B$10)-Input!$B$10</f>
        <v>-4.2401754190580689</v>
      </c>
      <c r="I6544" s="3">
        <f t="shared" si="205"/>
        <v>-1.4562701057199494</v>
      </c>
    </row>
    <row r="6545" spans="1:9">
      <c r="A6545" s="3">
        <f t="shared" si="204"/>
        <v>6543</v>
      </c>
      <c r="B6545" s="3">
        <f>B6544+Input!$B$2</f>
        <v>6.5430000000005197</v>
      </c>
      <c r="C6545" s="3">
        <f>C6544+G6544*Input!$B$2</f>
        <v>8.5009597052963173</v>
      </c>
      <c r="D6545" s="3">
        <f>D6544+H6544*Input!$B$2</f>
        <v>-73.93456160541362</v>
      </c>
      <c r="E6545" s="3">
        <f>E6544+Input!$B$2*C6545</f>
        <v>157.10088963632782</v>
      </c>
      <c r="F6545" s="3">
        <f>F6544+Input!$B$2*D6545</f>
        <v>-96.988273690765894</v>
      </c>
      <c r="G6545" s="3">
        <f>-(0.5*Input!$B$3*(C6545^2+D6545^2)*COS(I6544)*Input!$B$8*Input!$B$11)/(Input!$B$9/Input!$B$10)</f>
        <v>-3.2131062985698953</v>
      </c>
      <c r="H6545" s="3">
        <f>-(0.5*Input!$B$3*(C6545^2+D6545^2)*SIN(I6544)*Input!$B$8*Input!$B$11)/(Input!$B$9/Input!$B$10)-Input!$B$10</f>
        <v>-4.2371301715557941</v>
      </c>
      <c r="I6545" s="3">
        <f t="shared" si="205"/>
        <v>-1.456319522099323</v>
      </c>
    </row>
    <row r="6546" spans="1:9">
      <c r="A6546" s="3">
        <f t="shared" si="204"/>
        <v>6544</v>
      </c>
      <c r="B6546" s="3">
        <f>B6545+Input!$B$2</f>
        <v>6.5440000000005201</v>
      </c>
      <c r="C6546" s="3">
        <f>C6545+G6545*Input!$B$2</f>
        <v>8.4977465989977468</v>
      </c>
      <c r="D6546" s="3">
        <f>D6545+H6545*Input!$B$2</f>
        <v>-73.938798735585181</v>
      </c>
      <c r="E6546" s="3">
        <f>E6545+Input!$B$2*C6546</f>
        <v>157.10938738292683</v>
      </c>
      <c r="F6546" s="3">
        <f>F6545+Input!$B$2*D6546</f>
        <v>-97.062212489501476</v>
      </c>
      <c r="G6546" s="3">
        <f>-(0.5*Input!$B$3*(C6546^2+D6546^2)*COS(I6545)*Input!$B$8*Input!$B$11)/(Input!$B$9/Input!$B$10)</f>
        <v>-3.2120576110596826</v>
      </c>
      <c r="H6546" s="3">
        <f>-(0.5*Input!$B$3*(C6546^2+D6546^2)*SIN(I6545)*Input!$B$8*Input!$B$11)/(Input!$B$9/Input!$B$10)-Input!$B$10</f>
        <v>-4.2340869316117136</v>
      </c>
      <c r="I6546" s="3">
        <f t="shared" si="205"/>
        <v>-1.456368914700277</v>
      </c>
    </row>
    <row r="6547" spans="1:9">
      <c r="A6547" s="3">
        <f t="shared" si="204"/>
        <v>6545</v>
      </c>
      <c r="B6547" s="3">
        <f>B6546+Input!$B$2</f>
        <v>6.5450000000005204</v>
      </c>
      <c r="C6547" s="3">
        <f>C6546+G6546*Input!$B$2</f>
        <v>8.4945345413866864</v>
      </c>
      <c r="D6547" s="3">
        <f>D6546+H6546*Input!$B$2</f>
        <v>-73.943032822516798</v>
      </c>
      <c r="E6547" s="3">
        <f>E6546+Input!$B$2*C6547</f>
        <v>157.11788191746822</v>
      </c>
      <c r="F6547" s="3">
        <f>F6546+Input!$B$2*D6547</f>
        <v>-97.136155522323989</v>
      </c>
      <c r="G6547" s="3">
        <f>-(0.5*Input!$B$3*(C6547^2+D6547^2)*COS(I6546)*Input!$B$8*Input!$B$11)/(Input!$B$9/Input!$B$10)</f>
        <v>-3.2110090772098414</v>
      </c>
      <c r="H6547" s="3">
        <f>-(0.5*Input!$B$3*(C6547^2+D6547^2)*SIN(I6546)*Input!$B$8*Input!$B$11)/(Input!$B$9/Input!$B$10)-Input!$B$10</f>
        <v>-4.2310456981669162</v>
      </c>
      <c r="I6547" s="3">
        <f t="shared" si="205"/>
        <v>-1.4564182835371637</v>
      </c>
    </row>
    <row r="6548" spans="1:9">
      <c r="A6548" s="3">
        <f t="shared" si="204"/>
        <v>6546</v>
      </c>
      <c r="B6548" s="3">
        <f>B6547+Input!$B$2</f>
        <v>6.5460000000005207</v>
      </c>
      <c r="C6548" s="3">
        <f>C6547+G6547*Input!$B$2</f>
        <v>8.491323532309476</v>
      </c>
      <c r="D6548" s="3">
        <f>D6547+H6547*Input!$B$2</f>
        <v>-73.947263868214961</v>
      </c>
      <c r="E6548" s="3">
        <f>E6547+Input!$B$2*C6548</f>
        <v>157.12637324100052</v>
      </c>
      <c r="F6548" s="3">
        <f>F6547+Input!$B$2*D6548</f>
        <v>-97.210102786192209</v>
      </c>
      <c r="G6548" s="3">
        <f>-(0.5*Input!$B$3*(C6548^2+D6548^2)*COS(I6547)*Input!$B$8*Input!$B$11)/(Input!$B$9/Input!$B$10)</f>
        <v>-3.2099606972318888</v>
      </c>
      <c r="H6548" s="3">
        <f>-(0.5*Input!$B$3*(C6548^2+D6548^2)*SIN(I6547)*Input!$B$8*Input!$B$11)/(Input!$B$9/Input!$B$10)-Input!$B$10</f>
        <v>-4.2280064701626898</v>
      </c>
      <c r="I6548" s="3">
        <f t="shared" si="205"/>
        <v>-1.4564676286243246</v>
      </c>
    </row>
    <row r="6549" spans="1:9">
      <c r="A6549" s="3">
        <f t="shared" si="204"/>
        <v>6547</v>
      </c>
      <c r="B6549" s="3">
        <f>B6548+Input!$B$2</f>
        <v>6.5470000000005211</v>
      </c>
      <c r="C6549" s="3">
        <f>C6548+G6548*Input!$B$2</f>
        <v>8.488113571612244</v>
      </c>
      <c r="D6549" s="3">
        <f>D6548+H6548*Input!$B$2</f>
        <v>-73.951491874685118</v>
      </c>
      <c r="E6549" s="3">
        <f>E6548+Input!$B$2*C6549</f>
        <v>157.13486135457214</v>
      </c>
      <c r="F6549" s="3">
        <f>F6548+Input!$B$2*D6549</f>
        <v>-97.28405427806689</v>
      </c>
      <c r="G6549" s="3">
        <f>-(0.5*Input!$B$3*(C6549^2+D6549^2)*COS(I6548)*Input!$B$8*Input!$B$11)/(Input!$B$9/Input!$B$10)</f>
        <v>-3.2089124713370016</v>
      </c>
      <c r="H6549" s="3">
        <f>-(0.5*Input!$B$3*(C6549^2+D6549^2)*SIN(I6548)*Input!$B$8*Input!$B$11)/(Input!$B$9/Input!$B$10)-Input!$B$10</f>
        <v>-4.22496924654045</v>
      </c>
      <c r="I6549" s="3">
        <f t="shared" si="205"/>
        <v>-1.4565169499760882</v>
      </c>
    </row>
    <row r="6550" spans="1:9">
      <c r="A6550" s="3">
        <f t="shared" si="204"/>
        <v>6548</v>
      </c>
      <c r="B6550" s="3">
        <f>B6549+Input!$B$2</f>
        <v>6.5480000000005214</v>
      </c>
      <c r="C6550" s="3">
        <f>C6549+G6549*Input!$B$2</f>
        <v>8.4849046591409074</v>
      </c>
      <c r="D6550" s="3">
        <f>D6549+H6549*Input!$B$2</f>
        <v>-73.955716843931654</v>
      </c>
      <c r="E6550" s="3">
        <f>E6549+Input!$B$2*C6550</f>
        <v>157.14334625923127</v>
      </c>
      <c r="F6550" s="3">
        <f>F6549+Input!$B$2*D6550</f>
        <v>-97.358009994910816</v>
      </c>
      <c r="G6550" s="3">
        <f>-(0.5*Input!$B$3*(C6550^2+D6550^2)*COS(I6549)*Input!$B$8*Input!$B$11)/(Input!$B$9/Input!$B$10)</f>
        <v>-3.2078643997360423</v>
      </c>
      <c r="H6550" s="3">
        <f>-(0.5*Input!$B$3*(C6550^2+D6550^2)*SIN(I6549)*Input!$B$8*Input!$B$11)/(Input!$B$9/Input!$B$10)-Input!$B$10</f>
        <v>-4.2219340262417582</v>
      </c>
      <c r="I6550" s="3">
        <f t="shared" si="205"/>
        <v>-1.4565662476067716</v>
      </c>
    </row>
    <row r="6551" spans="1:9">
      <c r="A6551" s="3">
        <f t="shared" si="204"/>
        <v>6549</v>
      </c>
      <c r="B6551" s="3">
        <f>B6550+Input!$B$2</f>
        <v>6.5490000000005217</v>
      </c>
      <c r="C6551" s="3">
        <f>C6550+G6550*Input!$B$2</f>
        <v>8.4816967947411719</v>
      </c>
      <c r="D6551" s="3">
        <f>D6550+H6550*Input!$B$2</f>
        <v>-73.959938777957902</v>
      </c>
      <c r="E6551" s="3">
        <f>E6550+Input!$B$2*C6551</f>
        <v>157.15182795602601</v>
      </c>
      <c r="F6551" s="3">
        <f>F6550+Input!$B$2*D6551</f>
        <v>-97.431969933688777</v>
      </c>
      <c r="G6551" s="3">
        <f>-(0.5*Input!$B$3*(C6551^2+D6551^2)*COS(I6550)*Input!$B$8*Input!$B$11)/(Input!$B$9/Input!$B$10)</f>
        <v>-3.2068164826395411</v>
      </c>
      <c r="H6551" s="3">
        <f>-(0.5*Input!$B$3*(C6551^2+D6551^2)*SIN(I6550)*Input!$B$8*Input!$B$11)/(Input!$B$9/Input!$B$10)-Input!$B$10</f>
        <v>-4.2189008082083497</v>
      </c>
      <c r="I6551" s="3">
        <f t="shared" si="205"/>
        <v>-1.4566155215306804</v>
      </c>
    </row>
    <row r="6552" spans="1:9">
      <c r="A6552" s="3">
        <f t="shared" si="204"/>
        <v>6550</v>
      </c>
      <c r="B6552" s="3">
        <f>B6551+Input!$B$2</f>
        <v>6.5500000000005221</v>
      </c>
      <c r="C6552" s="3">
        <f>C6551+G6551*Input!$B$2</f>
        <v>8.4784899782585317</v>
      </c>
      <c r="D6552" s="3">
        <f>D6551+H6551*Input!$B$2</f>
        <v>-73.964157678766114</v>
      </c>
      <c r="E6552" s="3">
        <f>E6551+Input!$B$2*C6552</f>
        <v>157.16030644600426</v>
      </c>
      <c r="F6552" s="3">
        <f>F6551+Input!$B$2*D6552</f>
        <v>-97.505934091367536</v>
      </c>
      <c r="G6552" s="3">
        <f>-(0.5*Input!$B$3*(C6552^2+D6552^2)*COS(I6551)*Input!$B$8*Input!$B$11)/(Input!$B$9/Input!$B$10)</f>
        <v>-3.2057687202576846</v>
      </c>
      <c r="H6552" s="3">
        <f>-(0.5*Input!$B$3*(C6552^2+D6552^2)*SIN(I6551)*Input!$B$8*Input!$B$11)/(Input!$B$9/Input!$B$10)-Input!$B$10</f>
        <v>-4.2158695913821198</v>
      </c>
      <c r="I6552" s="3">
        <f t="shared" si="205"/>
        <v>-1.4566647717621075</v>
      </c>
    </row>
    <row r="6553" spans="1:9">
      <c r="A6553" s="3">
        <f t="shared" si="204"/>
        <v>6551</v>
      </c>
      <c r="B6553" s="3">
        <f>B6552+Input!$B$2</f>
        <v>6.5510000000005224</v>
      </c>
      <c r="C6553" s="3">
        <f>C6552+G6552*Input!$B$2</f>
        <v>8.4752842095382732</v>
      </c>
      <c r="D6553" s="3">
        <f>D6552+H6552*Input!$B$2</f>
        <v>-73.968373548357491</v>
      </c>
      <c r="E6553" s="3">
        <f>E6552+Input!$B$2*C6553</f>
        <v>157.16878173021379</v>
      </c>
      <c r="F6553" s="3">
        <f>F6552+Input!$B$2*D6553</f>
        <v>-97.579902464915889</v>
      </c>
      <c r="G6553" s="3">
        <f>-(0.5*Input!$B$3*(C6553^2+D6553^2)*COS(I6552)*Input!$B$8*Input!$B$11)/(Input!$B$9/Input!$B$10)</f>
        <v>-3.2047211128003616</v>
      </c>
      <c r="H6553" s="3">
        <f>-(0.5*Input!$B$3*(C6553^2+D6553^2)*SIN(I6552)*Input!$B$8*Input!$B$11)/(Input!$B$9/Input!$B$10)-Input!$B$10</f>
        <v>-4.2128403747051166</v>
      </c>
      <c r="I6553" s="3">
        <f t="shared" si="205"/>
        <v>-1.4567139983153348</v>
      </c>
    </row>
    <row r="6554" spans="1:9">
      <c r="A6554" s="3">
        <f t="shared" si="204"/>
        <v>6552</v>
      </c>
      <c r="B6554" s="3">
        <f>B6553+Input!$B$2</f>
        <v>6.5520000000005227</v>
      </c>
      <c r="C6554" s="3">
        <f>C6553+G6553*Input!$B$2</f>
        <v>8.4720794884254733</v>
      </c>
      <c r="D6554" s="3">
        <f>D6553+H6553*Input!$B$2</f>
        <v>-73.972586388732196</v>
      </c>
      <c r="E6554" s="3">
        <f>E6553+Input!$B$2*C6554</f>
        <v>157.17725380970222</v>
      </c>
      <c r="F6554" s="3">
        <f>F6553+Input!$B$2*D6554</f>
        <v>-97.653875051304624</v>
      </c>
      <c r="G6554" s="3">
        <f>-(0.5*Input!$B$3*(C6554^2+D6554^2)*COS(I6553)*Input!$B$8*Input!$B$11)/(Input!$B$9/Input!$B$10)</f>
        <v>-3.2036736604771074</v>
      </c>
      <c r="H6554" s="3">
        <f>-(0.5*Input!$B$3*(C6554^2+D6554^2)*SIN(I6553)*Input!$B$8*Input!$B$11)/(Input!$B$9/Input!$B$10)-Input!$B$10</f>
        <v>-4.2098131571195267</v>
      </c>
      <c r="I6554" s="3">
        <f t="shared" si="205"/>
        <v>-1.4567632012046314</v>
      </c>
    </row>
    <row r="6555" spans="1:9">
      <c r="A6555" s="3">
        <f t="shared" si="204"/>
        <v>6553</v>
      </c>
      <c r="B6555" s="3">
        <f>B6554+Input!$B$2</f>
        <v>6.5530000000005231</v>
      </c>
      <c r="C6555" s="3">
        <f>C6554+G6554*Input!$B$2</f>
        <v>8.4688758147649956</v>
      </c>
      <c r="D6555" s="3">
        <f>D6554+H6554*Input!$B$2</f>
        <v>-73.976796201889314</v>
      </c>
      <c r="E6555" s="3">
        <f>E6554+Input!$B$2*C6555</f>
        <v>157.18572268551699</v>
      </c>
      <c r="F6555" s="3">
        <f>F6554+Input!$B$2*D6555</f>
        <v>-97.727851847506514</v>
      </c>
      <c r="G6555" s="3">
        <f>-(0.5*Input!$B$3*(C6555^2+D6555^2)*COS(I6554)*Input!$B$8*Input!$B$11)/(Input!$B$9/Input!$B$10)</f>
        <v>-3.202626363497151</v>
      </c>
      <c r="H6555" s="3">
        <f>-(0.5*Input!$B$3*(C6555^2+D6555^2)*SIN(I6554)*Input!$B$8*Input!$B$11)/(Input!$B$9/Input!$B$10)-Input!$B$10</f>
        <v>-4.2067879375677357</v>
      </c>
      <c r="I6555" s="3">
        <f t="shared" si="205"/>
        <v>-1.4568123804442557</v>
      </c>
    </row>
    <row r="6556" spans="1:9">
      <c r="A6556" s="3">
        <f t="shared" si="204"/>
        <v>6554</v>
      </c>
      <c r="B6556" s="3">
        <f>B6555+Input!$B$2</f>
        <v>6.5540000000005234</v>
      </c>
      <c r="C6556" s="3">
        <f>C6555+G6555*Input!$B$2</f>
        <v>8.4656731884014977</v>
      </c>
      <c r="D6556" s="3">
        <f>D6555+H6555*Input!$B$2</f>
        <v>-73.981002989826877</v>
      </c>
      <c r="E6556" s="3">
        <f>E6555+Input!$B$2*C6556</f>
        <v>157.19418835870539</v>
      </c>
      <c r="F6556" s="3">
        <f>F6555+Input!$B$2*D6556</f>
        <v>-97.801832850496339</v>
      </c>
      <c r="G6556" s="3">
        <f>-(0.5*Input!$B$3*(C6556^2+D6556^2)*COS(I6555)*Input!$B$8*Input!$B$11)/(Input!$B$9/Input!$B$10)</f>
        <v>-3.2015792220693764</v>
      </c>
      <c r="H6556" s="3">
        <f>-(0.5*Input!$B$3*(C6556^2+D6556^2)*SIN(I6555)*Input!$B$8*Input!$B$11)/(Input!$B$9/Input!$B$10)-Input!$B$10</f>
        <v>-4.2037647149922606</v>
      </c>
      <c r="I6556" s="3">
        <f t="shared" si="205"/>
        <v>-1.4568615360484534</v>
      </c>
    </row>
    <row r="6557" spans="1:9">
      <c r="A6557" s="3">
        <f t="shared" si="204"/>
        <v>6555</v>
      </c>
      <c r="B6557" s="3">
        <f>B6556+Input!$B$2</f>
        <v>6.5550000000005237</v>
      </c>
      <c r="C6557" s="3">
        <f>C6556+G6556*Input!$B$2</f>
        <v>8.4624716091794276</v>
      </c>
      <c r="D6557" s="3">
        <f>D6556+H6556*Input!$B$2</f>
        <v>-73.985206754541863</v>
      </c>
      <c r="E6557" s="3">
        <f>E6556+Input!$B$2*C6557</f>
        <v>157.20265083031458</v>
      </c>
      <c r="F6557" s="3">
        <f>F6556+Input!$B$2*D6557</f>
        <v>-97.875818057250882</v>
      </c>
      <c r="G6557" s="3">
        <f>-(0.5*Input!$B$3*(C6557^2+D6557^2)*COS(I6556)*Input!$B$8*Input!$B$11)/(Input!$B$9/Input!$B$10)</f>
        <v>-3.2005322364023514</v>
      </c>
      <c r="H6557" s="3">
        <f>-(0.5*Input!$B$3*(C6557^2+D6557^2)*SIN(I6556)*Input!$B$8*Input!$B$11)/(Input!$B$9/Input!$B$10)-Input!$B$10</f>
        <v>-4.2007434883357746</v>
      </c>
      <c r="I6557" s="3">
        <f t="shared" si="205"/>
        <v>-1.4569106680314585</v>
      </c>
    </row>
    <row r="6558" spans="1:9">
      <c r="A6558" s="3">
        <f t="shared" si="204"/>
        <v>6556</v>
      </c>
      <c r="B6558" s="3">
        <f>B6557+Input!$B$2</f>
        <v>6.5560000000005241</v>
      </c>
      <c r="C6558" s="3">
        <f>C6557+G6557*Input!$B$2</f>
        <v>8.4592710769430255</v>
      </c>
      <c r="D6558" s="3">
        <f>D6557+H6557*Input!$B$2</f>
        <v>-73.989407498030204</v>
      </c>
      <c r="E6558" s="3">
        <f>E6557+Input!$B$2*C6558</f>
        <v>157.21111010139151</v>
      </c>
      <c r="F6558" s="3">
        <f>F6557+Input!$B$2*D6558</f>
        <v>-97.949807464748915</v>
      </c>
      <c r="G6558" s="3">
        <f>-(0.5*Input!$B$3*(C6558^2+D6558^2)*COS(I6557)*Input!$B$8*Input!$B$11)/(Input!$B$9/Input!$B$10)</f>
        <v>-3.1994854067043264</v>
      </c>
      <c r="H6558" s="3">
        <f>-(0.5*Input!$B$3*(C6558^2+D6558^2)*SIN(I6557)*Input!$B$8*Input!$B$11)/(Input!$B$9/Input!$B$10)-Input!$B$10</f>
        <v>-4.1977242565411323</v>
      </c>
      <c r="I6558" s="3">
        <f t="shared" si="205"/>
        <v>-1.4569597764074937</v>
      </c>
    </row>
    <row r="6559" spans="1:9">
      <c r="A6559" s="3">
        <f t="shared" si="204"/>
        <v>6557</v>
      </c>
      <c r="B6559" s="3">
        <f>B6558+Input!$B$2</f>
        <v>6.5570000000005244</v>
      </c>
      <c r="C6559" s="3">
        <f>C6558+G6558*Input!$B$2</f>
        <v>8.4560715915363218</v>
      </c>
      <c r="D6559" s="3">
        <f>D6558+H6558*Input!$B$2</f>
        <v>-73.993605222286746</v>
      </c>
      <c r="E6559" s="3">
        <f>E6558+Input!$B$2*C6559</f>
        <v>157.21956617298304</v>
      </c>
      <c r="F6559" s="3">
        <f>F6558+Input!$B$2*D6559</f>
        <v>-98.023801069971199</v>
      </c>
      <c r="G6559" s="3">
        <f>-(0.5*Input!$B$3*(C6559^2+D6559^2)*COS(I6558)*Input!$B$8*Input!$B$11)/(Input!$B$9/Input!$B$10)</f>
        <v>-3.1984387331832091</v>
      </c>
      <c r="H6559" s="3">
        <f>-(0.5*Input!$B$3*(C6559^2+D6559^2)*SIN(I6558)*Input!$B$8*Input!$B$11)/(Input!$B$9/Input!$B$10)-Input!$B$10</f>
        <v>-4.1947070185513375</v>
      </c>
      <c r="I6559" s="3">
        <f t="shared" si="205"/>
        <v>-1.4570088611907697</v>
      </c>
    </row>
    <row r="6560" spans="1:9">
      <c r="A6560" s="3">
        <f t="shared" si="204"/>
        <v>6558</v>
      </c>
      <c r="B6560" s="3">
        <f>B6559+Input!$B$2</f>
        <v>6.5580000000005247</v>
      </c>
      <c r="C6560" s="3">
        <f>C6559+G6559*Input!$B$2</f>
        <v>8.4528731528031393</v>
      </c>
      <c r="D6560" s="3">
        <f>D6559+H6559*Input!$B$2</f>
        <v>-73.997799929305302</v>
      </c>
      <c r="E6560" s="3">
        <f>E6559+Input!$B$2*C6560</f>
        <v>157.22801904613584</v>
      </c>
      <c r="F6560" s="3">
        <f>F6559+Input!$B$2*D6560</f>
        <v>-98.097798869900501</v>
      </c>
      <c r="G6560" s="3">
        <f>-(0.5*Input!$B$3*(C6560^2+D6560^2)*COS(I6559)*Input!$B$8*Input!$B$11)/(Input!$B$9/Input!$B$10)</f>
        <v>-3.1973922160465906</v>
      </c>
      <c r="H6560" s="3">
        <f>-(0.5*Input!$B$3*(C6560^2+D6560^2)*SIN(I6559)*Input!$B$8*Input!$B$11)/(Input!$B$9/Input!$B$10)-Input!$B$10</f>
        <v>-4.1916917733095644</v>
      </c>
      <c r="I6560" s="3">
        <f t="shared" si="205"/>
        <v>-1.4570579223954849</v>
      </c>
    </row>
    <row r="6561" spans="1:9">
      <c r="A6561" s="3">
        <f t="shared" si="204"/>
        <v>6559</v>
      </c>
      <c r="B6561" s="3">
        <f>B6560+Input!$B$2</f>
        <v>6.5590000000005251</v>
      </c>
      <c r="C6561" s="3">
        <f>C6560+G6560*Input!$B$2</f>
        <v>8.4496757605870929</v>
      </c>
      <c r="D6561" s="3">
        <f>D6560+H6560*Input!$B$2</f>
        <v>-74.001991621078616</v>
      </c>
      <c r="E6561" s="3">
        <f>E6560+Input!$B$2*C6561</f>
        <v>157.23646872189641</v>
      </c>
      <c r="F6561" s="3">
        <f>F6560+Input!$B$2*D6561</f>
        <v>-98.171800861521575</v>
      </c>
      <c r="G6561" s="3">
        <f>-(0.5*Input!$B$3*(C6561^2+D6561^2)*COS(I6560)*Input!$B$8*Input!$B$11)/(Input!$B$9/Input!$B$10)</f>
        <v>-3.196345855501741</v>
      </c>
      <c r="H6561" s="3">
        <f>-(0.5*Input!$B$3*(C6561^2+D6561^2)*SIN(I6560)*Input!$B$8*Input!$B$11)/(Input!$B$9/Input!$B$10)-Input!$B$10</f>
        <v>-4.1886785197591365</v>
      </c>
      <c r="I6561" s="3">
        <f t="shared" si="205"/>
        <v>-1.4571069600358271</v>
      </c>
    </row>
    <row r="6562" spans="1:9">
      <c r="A6562" s="3">
        <f t="shared" si="204"/>
        <v>6560</v>
      </c>
      <c r="B6562" s="3">
        <f>B6561+Input!$B$2</f>
        <v>6.5600000000005254</v>
      </c>
      <c r="C6562" s="3">
        <f>C6561+G6561*Input!$B$2</f>
        <v>8.4464794147315914</v>
      </c>
      <c r="D6562" s="3">
        <f>D6561+H6561*Input!$B$2</f>
        <v>-74.00618029959837</v>
      </c>
      <c r="E6562" s="3">
        <f>E6561+Input!$B$2*C6562</f>
        <v>157.24491520131116</v>
      </c>
      <c r="F6562" s="3">
        <f>F6561+Input!$B$2*D6562</f>
        <v>-98.24580704182118</v>
      </c>
      <c r="G6562" s="3">
        <f>-(0.5*Input!$B$3*(C6562^2+D6562^2)*COS(I6561)*Input!$B$8*Input!$B$11)/(Input!$B$9/Input!$B$10)</f>
        <v>-3.1952996517555885</v>
      </c>
      <c r="H6562" s="3">
        <f>-(0.5*Input!$B$3*(C6562^2+D6562^2)*SIN(I6561)*Input!$B$8*Input!$B$11)/(Input!$B$9/Input!$B$10)-Input!$B$10</f>
        <v>-4.1856672568435656</v>
      </c>
      <c r="I6562" s="3">
        <f t="shared" si="205"/>
        <v>-1.457155974125971</v>
      </c>
    </row>
    <row r="6563" spans="1:9">
      <c r="A6563" s="3">
        <f t="shared" si="204"/>
        <v>6561</v>
      </c>
      <c r="B6563" s="3">
        <f>B6562+Input!$B$2</f>
        <v>6.5610000000005257</v>
      </c>
      <c r="C6563" s="3">
        <f>C6562+G6562*Input!$B$2</f>
        <v>8.4432841150798357</v>
      </c>
      <c r="D6563" s="3">
        <f>D6562+H6562*Input!$B$2</f>
        <v>-74.010365966855218</v>
      </c>
      <c r="E6563" s="3">
        <f>E6562+Input!$B$2*C6563</f>
        <v>157.25335848542625</v>
      </c>
      <c r="F6563" s="3">
        <f>F6562+Input!$B$2*D6563</f>
        <v>-98.319817407788037</v>
      </c>
      <c r="G6563" s="3">
        <f>-(0.5*Input!$B$3*(C6563^2+D6563^2)*COS(I6562)*Input!$B$8*Input!$B$11)/(Input!$B$9/Input!$B$10)</f>
        <v>-3.1942536050147652</v>
      </c>
      <c r="H6563" s="3">
        <f>-(0.5*Input!$B$3*(C6563^2+D6563^2)*SIN(I6562)*Input!$B$8*Input!$B$11)/(Input!$B$9/Input!$B$10)-Input!$B$10</f>
        <v>-4.1826579835064983</v>
      </c>
      <c r="I6563" s="3">
        <f t="shared" si="205"/>
        <v>-1.4572049646800804</v>
      </c>
    </row>
    <row r="6564" spans="1:9">
      <c r="A6564" s="3">
        <f t="shared" si="204"/>
        <v>6562</v>
      </c>
      <c r="B6564" s="3">
        <f>B6563+Input!$B$2</f>
        <v>6.5620000000005261</v>
      </c>
      <c r="C6564" s="3">
        <f>C6563+G6563*Input!$B$2</f>
        <v>8.4400898614748208</v>
      </c>
      <c r="D6564" s="3">
        <f>D6563+H6563*Input!$B$2</f>
        <v>-74.014548624838724</v>
      </c>
      <c r="E6564" s="3">
        <f>E6563+Input!$B$2*C6564</f>
        <v>157.26179857528771</v>
      </c>
      <c r="F6564" s="3">
        <f>F6563+Input!$B$2*D6564</f>
        <v>-98.393831956412882</v>
      </c>
      <c r="G6564" s="3">
        <f>-(0.5*Input!$B$3*(C6564^2+D6564^2)*COS(I6563)*Input!$B$8*Input!$B$11)/(Input!$B$9/Input!$B$10)</f>
        <v>-3.1932077154855567</v>
      </c>
      <c r="H6564" s="3">
        <f>-(0.5*Input!$B$3*(C6564^2+D6564^2)*SIN(I6563)*Input!$B$8*Input!$B$11)/(Input!$B$9/Input!$B$10)-Input!$B$10</f>
        <v>-4.1796506986917734</v>
      </c>
      <c r="I6564" s="3">
        <f t="shared" si="205"/>
        <v>-1.4572539317123074</v>
      </c>
    </row>
    <row r="6565" spans="1:9">
      <c r="A6565" s="3">
        <f t="shared" si="204"/>
        <v>6563</v>
      </c>
      <c r="B6565" s="3">
        <f>B6564+Input!$B$2</f>
        <v>6.5630000000005264</v>
      </c>
      <c r="C6565" s="3">
        <f>C6564+G6564*Input!$B$2</f>
        <v>8.4368966537593355</v>
      </c>
      <c r="D6565" s="3">
        <f>D6564+H6564*Input!$B$2</f>
        <v>-74.018728275537413</v>
      </c>
      <c r="E6565" s="3">
        <f>E6564+Input!$B$2*C6565</f>
        <v>157.27023547194148</v>
      </c>
      <c r="F6565" s="3">
        <f>F6564+Input!$B$2*D6565</f>
        <v>-98.467850684688415</v>
      </c>
      <c r="G6565" s="3">
        <f>-(0.5*Input!$B$3*(C6565^2+D6565^2)*COS(I6564)*Input!$B$8*Input!$B$11)/(Input!$B$9/Input!$B$10)</f>
        <v>-3.1921619833739308</v>
      </c>
      <c r="H6565" s="3">
        <f>-(0.5*Input!$B$3*(C6565^2+D6565^2)*SIN(I6564)*Input!$B$8*Input!$B$11)/(Input!$B$9/Input!$B$10)-Input!$B$10</f>
        <v>-4.1766454013433787</v>
      </c>
      <c r="I6565" s="3">
        <f t="shared" si="205"/>
        <v>-1.4573028752367923</v>
      </c>
    </row>
    <row r="6566" spans="1:9">
      <c r="A6566" s="3">
        <f t="shared" si="204"/>
        <v>6564</v>
      </c>
      <c r="B6566" s="3">
        <f>B6565+Input!$B$2</f>
        <v>6.5640000000005267</v>
      </c>
      <c r="C6566" s="3">
        <f>C6565+G6565*Input!$B$2</f>
        <v>8.4337044917759609</v>
      </c>
      <c r="D6566" s="3">
        <f>D6565+H6565*Input!$B$2</f>
        <v>-74.022904920938757</v>
      </c>
      <c r="E6566" s="3">
        <f>E6565+Input!$B$2*C6566</f>
        <v>157.27866917643325</v>
      </c>
      <c r="F6566" s="3">
        <f>F6565+Input!$B$2*D6566</f>
        <v>-98.541873589609352</v>
      </c>
      <c r="G6566" s="3">
        <f>-(0.5*Input!$B$3*(C6566^2+D6566^2)*COS(I6565)*Input!$B$8*Input!$B$11)/(Input!$B$9/Input!$B$10)</f>
        <v>-3.1911164088855326</v>
      </c>
      <c r="H6566" s="3">
        <f>-(0.5*Input!$B$3*(C6566^2+D6566^2)*SIN(I6565)*Input!$B$8*Input!$B$11)/(Input!$B$9/Input!$B$10)-Input!$B$10</f>
        <v>-4.1736420904054725</v>
      </c>
      <c r="I6566" s="3">
        <f t="shared" si="205"/>
        <v>-1.4573517952676636</v>
      </c>
    </row>
    <row r="6567" spans="1:9">
      <c r="A6567" s="3">
        <f t="shared" si="204"/>
        <v>6565</v>
      </c>
      <c r="B6567" s="3">
        <f>B6566+Input!$B$2</f>
        <v>6.5650000000005271</v>
      </c>
      <c r="C6567" s="3">
        <f>C6566+G6566*Input!$B$2</f>
        <v>8.4305133753670756</v>
      </c>
      <c r="D6567" s="3">
        <f>D6566+H6566*Input!$B$2</f>
        <v>-74.027078563029164</v>
      </c>
      <c r="E6567" s="3">
        <f>E6566+Input!$B$2*C6567</f>
        <v>157.28709968980863</v>
      </c>
      <c r="F6567" s="3">
        <f>F6566+Input!$B$2*D6567</f>
        <v>-98.615900668172387</v>
      </c>
      <c r="G6567" s="3">
        <f>-(0.5*Input!$B$3*(C6567^2+D6567^2)*COS(I6566)*Input!$B$8*Input!$B$11)/(Input!$B$9/Input!$B$10)</f>
        <v>-3.1900709922256771</v>
      </c>
      <c r="H6567" s="3">
        <f>-(0.5*Input!$B$3*(C6567^2+D6567^2)*SIN(I6566)*Input!$B$8*Input!$B$11)/(Input!$B$9/Input!$B$10)-Input!$B$10</f>
        <v>-4.1706407648223767</v>
      </c>
      <c r="I6567" s="3">
        <f t="shared" si="205"/>
        <v>-1.4574006918190379</v>
      </c>
    </row>
    <row r="6568" spans="1:9">
      <c r="A6568" s="3">
        <f t="shared" si="204"/>
        <v>6566</v>
      </c>
      <c r="B6568" s="3">
        <f>B6567+Input!$B$2</f>
        <v>6.5660000000005274</v>
      </c>
      <c r="C6568" s="3">
        <f>C6567+G6567*Input!$B$2</f>
        <v>8.4273233043748501</v>
      </c>
      <c r="D6568" s="3">
        <f>D6567+H6567*Input!$B$2</f>
        <v>-74.03124920379399</v>
      </c>
      <c r="E6568" s="3">
        <f>E6567+Input!$B$2*C6568</f>
        <v>157.295527013113</v>
      </c>
      <c r="F6568" s="3">
        <f>F6567+Input!$B$2*D6568</f>
        <v>-98.689931917376185</v>
      </c>
      <c r="G6568" s="3">
        <f>-(0.5*Input!$B$3*(C6568^2+D6568^2)*COS(I6567)*Input!$B$8*Input!$B$11)/(Input!$B$9/Input!$B$10)</f>
        <v>-3.1890257335993755</v>
      </c>
      <c r="H6568" s="3">
        <f>-(0.5*Input!$B$3*(C6568^2+D6568^2)*SIN(I6567)*Input!$B$8*Input!$B$11)/(Input!$B$9/Input!$B$10)-Input!$B$10</f>
        <v>-4.1676414235386012</v>
      </c>
      <c r="I6568" s="3">
        <f t="shared" si="205"/>
        <v>-1.4574495649050205</v>
      </c>
    </row>
    <row r="6569" spans="1:9">
      <c r="A6569" s="3">
        <f t="shared" si="204"/>
        <v>6567</v>
      </c>
      <c r="B6569" s="3">
        <f>B6568+Input!$B$2</f>
        <v>6.5670000000005277</v>
      </c>
      <c r="C6569" s="3">
        <f>C6568+G6568*Input!$B$2</f>
        <v>8.424134278641251</v>
      </c>
      <c r="D6569" s="3">
        <f>D6568+H6568*Input!$B$2</f>
        <v>-74.035416845217526</v>
      </c>
      <c r="E6569" s="3">
        <f>E6568+Input!$B$2*C6569</f>
        <v>157.30395114739164</v>
      </c>
      <c r="F6569" s="3">
        <f>F6568+Input!$B$2*D6569</f>
        <v>-98.763967334221405</v>
      </c>
      <c r="G6569" s="3">
        <f>-(0.5*Input!$B$3*(C6569^2+D6569^2)*COS(I6568)*Input!$B$8*Input!$B$11)/(Input!$B$9/Input!$B$10)</f>
        <v>-3.1879806332112959</v>
      </c>
      <c r="H6569" s="3">
        <f>-(0.5*Input!$B$3*(C6569^2+D6569^2)*SIN(I6568)*Input!$B$8*Input!$B$11)/(Input!$B$9/Input!$B$10)-Input!$B$10</f>
        <v>-4.1646440654987948</v>
      </c>
      <c r="I6569" s="3">
        <f t="shared" si="205"/>
        <v>-1.4574984145397052</v>
      </c>
    </row>
    <row r="6570" spans="1:9">
      <c r="A6570" s="3">
        <f t="shared" si="204"/>
        <v>6568</v>
      </c>
      <c r="B6570" s="3">
        <f>B6569+Input!$B$2</f>
        <v>6.5680000000005281</v>
      </c>
      <c r="C6570" s="3">
        <f>C6569+G6569*Input!$B$2</f>
        <v>8.4209462980080403</v>
      </c>
      <c r="D6570" s="3">
        <f>D6569+H6569*Input!$B$2</f>
        <v>-74.039581489283023</v>
      </c>
      <c r="E6570" s="3">
        <f>E6569+Input!$B$2*C6570</f>
        <v>157.31237209368965</v>
      </c>
      <c r="F6570" s="3">
        <f>F6569+Input!$B$2*D6570</f>
        <v>-98.838006915710693</v>
      </c>
      <c r="G6570" s="3">
        <f>-(0.5*Input!$B$3*(C6570^2+D6570^2)*COS(I6569)*Input!$B$8*Input!$B$11)/(Input!$B$9/Input!$B$10)</f>
        <v>-3.1869356912657922</v>
      </c>
      <c r="H6570" s="3">
        <f>-(0.5*Input!$B$3*(C6570^2+D6570^2)*SIN(I6569)*Input!$B$8*Input!$B$11)/(Input!$B$9/Input!$B$10)-Input!$B$10</f>
        <v>-4.1616486896478015</v>
      </c>
      <c r="I6570" s="3">
        <f t="shared" si="205"/>
        <v>-1.4575472407371737</v>
      </c>
    </row>
    <row r="6571" spans="1:9">
      <c r="A6571" s="3">
        <f t="shared" si="204"/>
        <v>6569</v>
      </c>
      <c r="B6571" s="3">
        <f>B6570+Input!$B$2</f>
        <v>6.5690000000005284</v>
      </c>
      <c r="C6571" s="3">
        <f>C6570+G6570*Input!$B$2</f>
        <v>8.4177593623167741</v>
      </c>
      <c r="D6571" s="3">
        <f>D6570+H6570*Input!$B$2</f>
        <v>-74.043743137972669</v>
      </c>
      <c r="E6571" s="3">
        <f>E6570+Input!$B$2*C6571</f>
        <v>157.32078985305196</v>
      </c>
      <c r="F6571" s="3">
        <f>F6570+Input!$B$2*D6571</f>
        <v>-98.912050658848671</v>
      </c>
      <c r="G6571" s="3">
        <f>-(0.5*Input!$B$3*(C6571^2+D6571^2)*COS(I6570)*Input!$B$8*Input!$B$11)/(Input!$B$9/Input!$B$10)</f>
        <v>-3.1858909079668973</v>
      </c>
      <c r="H6571" s="3">
        <f>-(0.5*Input!$B$3*(C6571^2+D6571^2)*SIN(I6570)*Input!$B$8*Input!$B$11)/(Input!$B$9/Input!$B$10)-Input!$B$10</f>
        <v>-4.1586552949306217</v>
      </c>
      <c r="I6571" s="3">
        <f t="shared" si="205"/>
        <v>-1.4575960435114963</v>
      </c>
    </row>
    <row r="6572" spans="1:9">
      <c r="A6572" s="3">
        <f t="shared" si="204"/>
        <v>6570</v>
      </c>
      <c r="B6572" s="3">
        <f>B6571+Input!$B$2</f>
        <v>6.5700000000005288</v>
      </c>
      <c r="C6572" s="3">
        <f>C6571+G6571*Input!$B$2</f>
        <v>8.4145734714088078</v>
      </c>
      <c r="D6572" s="3">
        <f>D6571+H6571*Input!$B$2</f>
        <v>-74.047901793267599</v>
      </c>
      <c r="E6572" s="3">
        <f>E6571+Input!$B$2*C6572</f>
        <v>157.32920442652338</v>
      </c>
      <c r="F6572" s="3">
        <f>F6571+Input!$B$2*D6572</f>
        <v>-98.986098560641935</v>
      </c>
      <c r="G6572" s="3">
        <f>-(0.5*Input!$B$3*(C6572^2+D6572^2)*COS(I6571)*Input!$B$8*Input!$B$11)/(Input!$B$9/Input!$B$10)</f>
        <v>-3.1848462835183198</v>
      </c>
      <c r="H6572" s="3">
        <f>-(0.5*Input!$B$3*(C6572^2+D6572^2)*SIN(I6571)*Input!$B$8*Input!$B$11)/(Input!$B$9/Input!$B$10)-Input!$B$10</f>
        <v>-4.1556638802924297</v>
      </c>
      <c r="I6572" s="3">
        <f t="shared" si="205"/>
        <v>-1.4576448228767318</v>
      </c>
    </row>
    <row r="6573" spans="1:9">
      <c r="A6573" s="3">
        <f t="shared" si="204"/>
        <v>6571</v>
      </c>
      <c r="B6573" s="3">
        <f>B6572+Input!$B$2</f>
        <v>6.5710000000005291</v>
      </c>
      <c r="C6573" s="3">
        <f>C6572+G6572*Input!$B$2</f>
        <v>8.411388625125289</v>
      </c>
      <c r="D6573" s="3">
        <f>D6572+H6572*Input!$B$2</f>
        <v>-74.052057457147896</v>
      </c>
      <c r="E6573" s="3">
        <f>E6572+Input!$B$2*C6573</f>
        <v>157.3376158151485</v>
      </c>
      <c r="F6573" s="3">
        <f>F6572+Input!$B$2*D6573</f>
        <v>-99.060150618099087</v>
      </c>
      <c r="G6573" s="3">
        <f>-(0.5*Input!$B$3*(C6573^2+D6573^2)*COS(I6572)*Input!$B$8*Input!$B$11)/(Input!$B$9/Input!$B$10)</f>
        <v>-3.1838018181234453</v>
      </c>
      <c r="H6573" s="3">
        <f>-(0.5*Input!$B$3*(C6573^2+D6573^2)*SIN(I6572)*Input!$B$8*Input!$B$11)/(Input!$B$9/Input!$B$10)-Input!$B$10</f>
        <v>-4.1526744446785564</v>
      </c>
      <c r="I6573" s="3">
        <f t="shared" si="205"/>
        <v>-1.4576935788469272</v>
      </c>
    </row>
    <row r="6574" spans="1:9">
      <c r="A6574" s="3">
        <f t="shared" si="204"/>
        <v>6572</v>
      </c>
      <c r="B6574" s="3">
        <f>B6573+Input!$B$2</f>
        <v>6.5720000000005294</v>
      </c>
      <c r="C6574" s="3">
        <f>C6573+G6573*Input!$B$2</f>
        <v>8.408204823307166</v>
      </c>
      <c r="D6574" s="3">
        <f>D6573+H6573*Input!$B$2</f>
        <v>-74.056210131592579</v>
      </c>
      <c r="E6574" s="3">
        <f>E6573+Input!$B$2*C6574</f>
        <v>157.34602401997179</v>
      </c>
      <c r="F6574" s="3">
        <f>F6573+Input!$B$2*D6574</f>
        <v>-99.134206828230674</v>
      </c>
      <c r="G6574" s="3">
        <f>-(0.5*Input!$B$3*(C6574^2+D6574^2)*COS(I6573)*Input!$B$8*Input!$B$11)/(Input!$B$9/Input!$B$10)</f>
        <v>-3.1827575119853444</v>
      </c>
      <c r="H6574" s="3">
        <f>-(0.5*Input!$B$3*(C6574^2+D6574^2)*SIN(I6573)*Input!$B$8*Input!$B$11)/(Input!$B$9/Input!$B$10)-Input!$B$10</f>
        <v>-4.1496869870345385</v>
      </c>
      <c r="I6574" s="3">
        <f t="shared" si="205"/>
        <v>-1.4577423114361181</v>
      </c>
    </row>
    <row r="6575" spans="1:9">
      <c r="A6575" s="3">
        <f t="shared" si="204"/>
        <v>6573</v>
      </c>
      <c r="B6575" s="3">
        <f>B6574+Input!$B$2</f>
        <v>6.5730000000005298</v>
      </c>
      <c r="C6575" s="3">
        <f>C6574+G6574*Input!$B$2</f>
        <v>8.4050220657951815</v>
      </c>
      <c r="D6575" s="3">
        <f>D6574+H6574*Input!$B$2</f>
        <v>-74.060359818579613</v>
      </c>
      <c r="E6575" s="3">
        <f>E6574+Input!$B$2*C6575</f>
        <v>157.35442904203759</v>
      </c>
      <c r="F6575" s="3">
        <f>F6574+Input!$B$2*D6575</f>
        <v>-99.208267188049248</v>
      </c>
      <c r="G6575" s="3">
        <f>-(0.5*Input!$B$3*(C6575^2+D6575^2)*COS(I6574)*Input!$B$8*Input!$B$11)/(Input!$B$9/Input!$B$10)</f>
        <v>-3.1817133653067575</v>
      </c>
      <c r="H6575" s="3">
        <f>-(0.5*Input!$B$3*(C6575^2+D6575^2)*SIN(I6574)*Input!$B$8*Input!$B$11)/(Input!$B$9/Input!$B$10)-Input!$B$10</f>
        <v>-4.1467015063060479</v>
      </c>
      <c r="I6575" s="3">
        <f t="shared" si="205"/>
        <v>-1.4577910206583282</v>
      </c>
    </row>
    <row r="6576" spans="1:9">
      <c r="A6576" s="3">
        <f t="shared" si="204"/>
        <v>6574</v>
      </c>
      <c r="B6576" s="3">
        <f>B6575+Input!$B$2</f>
        <v>6.5740000000005301</v>
      </c>
      <c r="C6576" s="3">
        <f>C6575+G6575*Input!$B$2</f>
        <v>8.4018403524298755</v>
      </c>
      <c r="D6576" s="3">
        <f>D6575+H6575*Input!$B$2</f>
        <v>-74.064506520085914</v>
      </c>
      <c r="E6576" s="3">
        <f>E6575+Input!$B$2*C6576</f>
        <v>157.36283088239003</v>
      </c>
      <c r="F6576" s="3">
        <f>F6575+Input!$B$2*D6576</f>
        <v>-99.282331694569336</v>
      </c>
      <c r="G6576" s="3">
        <f>-(0.5*Input!$B$3*(C6576^2+D6576^2)*COS(I6575)*Input!$B$8*Input!$B$11)/(Input!$B$9/Input!$B$10)</f>
        <v>-3.1806693782901156</v>
      </c>
      <c r="H6576" s="3">
        <f>-(0.5*Input!$B$3*(C6576^2+D6576^2)*SIN(I6575)*Input!$B$8*Input!$B$11)/(Input!$B$9/Input!$B$10)-Input!$B$10</f>
        <v>-4.1437180014389767</v>
      </c>
      <c r="I6576" s="3">
        <f t="shared" si="205"/>
        <v>-1.4578397065275703</v>
      </c>
    </row>
    <row r="6577" spans="1:9">
      <c r="A6577" s="3">
        <f t="shared" si="204"/>
        <v>6575</v>
      </c>
      <c r="B6577" s="3">
        <f>B6576+Input!$B$2</f>
        <v>6.5750000000005304</v>
      </c>
      <c r="C6577" s="3">
        <f>C6576+G6576*Input!$B$2</f>
        <v>8.3986596830515854</v>
      </c>
      <c r="D6577" s="3">
        <f>D6576+H6576*Input!$B$2</f>
        <v>-74.068650238087358</v>
      </c>
      <c r="E6577" s="3">
        <f>E6576+Input!$B$2*C6577</f>
        <v>157.37122954207308</v>
      </c>
      <c r="F6577" s="3">
        <f>F6576+Input!$B$2*D6577</f>
        <v>-99.356400344807426</v>
      </c>
      <c r="G6577" s="3">
        <f>-(0.5*Input!$B$3*(C6577^2+D6577^2)*COS(I6576)*Input!$B$8*Input!$B$11)/(Input!$B$9/Input!$B$10)</f>
        <v>-3.1796255511375118</v>
      </c>
      <c r="H6577" s="3">
        <f>-(0.5*Input!$B$3*(C6577^2+D6577^2)*SIN(I6576)*Input!$B$8*Input!$B$11)/(Input!$B$9/Input!$B$10)-Input!$B$10</f>
        <v>-4.1407364713793307</v>
      </c>
      <c r="I6577" s="3">
        <f t="shared" si="205"/>
        <v>-1.4578883690578448</v>
      </c>
    </row>
    <row r="6578" spans="1:9">
      <c r="A6578" s="3">
        <f t="shared" si="204"/>
        <v>6576</v>
      </c>
      <c r="B6578" s="3">
        <f>B6577+Input!$B$2</f>
        <v>6.5760000000005308</v>
      </c>
      <c r="C6578" s="3">
        <f>C6577+G6577*Input!$B$2</f>
        <v>8.395480057500448</v>
      </c>
      <c r="D6578" s="3">
        <f>D6577+H6577*Input!$B$2</f>
        <v>-74.072790974558743</v>
      </c>
      <c r="E6578" s="3">
        <f>E6577+Input!$B$2*C6578</f>
        <v>157.37962502213057</v>
      </c>
      <c r="F6578" s="3">
        <f>F6577+Input!$B$2*D6578</f>
        <v>-99.43047313578198</v>
      </c>
      <c r="G6578" s="3">
        <f>-(0.5*Input!$B$3*(C6578^2+D6578^2)*COS(I6577)*Input!$B$8*Input!$B$11)/(Input!$B$9/Input!$B$10)</f>
        <v>-3.1785818840507432</v>
      </c>
      <c r="H6578" s="3">
        <f>-(0.5*Input!$B$3*(C6578^2+D6578^2)*SIN(I6577)*Input!$B$8*Input!$B$11)/(Input!$B$9/Input!$B$10)-Input!$B$10</f>
        <v>-4.1377569150733358</v>
      </c>
      <c r="I6578" s="3">
        <f t="shared" si="205"/>
        <v>-1.4579370082631413</v>
      </c>
    </row>
    <row r="6579" spans="1:9">
      <c r="A6579" s="3">
        <f t="shared" si="204"/>
        <v>6577</v>
      </c>
      <c r="B6579" s="3">
        <f>B6578+Input!$B$2</f>
        <v>6.5770000000005311</v>
      </c>
      <c r="C6579" s="3">
        <f>C6578+G6578*Input!$B$2</f>
        <v>8.3923014756163976</v>
      </c>
      <c r="D6579" s="3">
        <f>D6578+H6578*Input!$B$2</f>
        <v>-74.076928731473814</v>
      </c>
      <c r="E6579" s="3">
        <f>E6578+Input!$B$2*C6579</f>
        <v>157.38801732360619</v>
      </c>
      <c r="F6579" s="3">
        <f>F6578+Input!$B$2*D6579</f>
        <v>-99.504550064513452</v>
      </c>
      <c r="G6579" s="3">
        <f>-(0.5*Input!$B$3*(C6579^2+D6579^2)*COS(I6578)*Input!$B$8*Input!$B$11)/(Input!$B$9/Input!$B$10)</f>
        <v>-3.177538377231262</v>
      </c>
      <c r="H6579" s="3">
        <f>-(0.5*Input!$B$3*(C6579^2+D6579^2)*SIN(I6578)*Input!$B$8*Input!$B$11)/(Input!$B$9/Input!$B$10)-Input!$B$10</f>
        <v>-4.1347793314673851</v>
      </c>
      <c r="I6579" s="3">
        <f t="shared" si="205"/>
        <v>-1.4579856241574374</v>
      </c>
    </row>
    <row r="6580" spans="1:9">
      <c r="A6580" s="3">
        <f t="shared" si="204"/>
        <v>6578</v>
      </c>
      <c r="B6580" s="3">
        <f>B6579+Input!$B$2</f>
        <v>6.5780000000005314</v>
      </c>
      <c r="C6580" s="3">
        <f>C6579+G6579*Input!$B$2</f>
        <v>8.3891239372391659</v>
      </c>
      <c r="D6580" s="3">
        <f>D6579+H6579*Input!$B$2</f>
        <v>-74.081063510805279</v>
      </c>
      <c r="E6580" s="3">
        <f>E6579+Input!$B$2*C6580</f>
        <v>157.39640644754343</v>
      </c>
      <c r="F6580" s="3">
        <f>F6579+Input!$B$2*D6580</f>
        <v>-99.578631128024256</v>
      </c>
      <c r="G6580" s="3">
        <f>-(0.5*Input!$B$3*(C6580^2+D6580^2)*COS(I6579)*Input!$B$8*Input!$B$11)/(Input!$B$9/Input!$B$10)</f>
        <v>-3.1764950308802202</v>
      </c>
      <c r="H6580" s="3">
        <f>-(0.5*Input!$B$3*(C6580^2+D6580^2)*SIN(I6579)*Input!$B$8*Input!$B$11)/(Input!$B$9/Input!$B$10)-Input!$B$10</f>
        <v>-4.1318037195080315</v>
      </c>
      <c r="I6580" s="3">
        <f t="shared" si="205"/>
        <v>-1.4580342167546994</v>
      </c>
    </row>
    <row r="6581" spans="1:9">
      <c r="A6581" s="3">
        <f t="shared" si="204"/>
        <v>6579</v>
      </c>
      <c r="B6581" s="3">
        <f>B6580+Input!$B$2</f>
        <v>6.5790000000005318</v>
      </c>
      <c r="C6581" s="3">
        <f>C6580+G6580*Input!$B$2</f>
        <v>8.3859474422082858</v>
      </c>
      <c r="D6581" s="3">
        <f>D6580+H6580*Input!$B$2</f>
        <v>-74.085195314524782</v>
      </c>
      <c r="E6581" s="3">
        <f>E6580+Input!$B$2*C6581</f>
        <v>157.40479239498563</v>
      </c>
      <c r="F6581" s="3">
        <f>F6580+Input!$B$2*D6581</f>
        <v>-99.65271632333878</v>
      </c>
      <c r="G6581" s="3">
        <f>-(0.5*Input!$B$3*(C6581^2+D6581^2)*COS(I6580)*Input!$B$8*Input!$B$11)/(Input!$B$9/Input!$B$10)</f>
        <v>-3.1754518451984399</v>
      </c>
      <c r="H6581" s="3">
        <f>-(0.5*Input!$B$3*(C6581^2+D6581^2)*SIN(I6580)*Input!$B$8*Input!$B$11)/(Input!$B$9/Input!$B$10)-Input!$B$10</f>
        <v>-4.1288300781420268</v>
      </c>
      <c r="I6581" s="3">
        <f t="shared" si="205"/>
        <v>-1.4580827860688819</v>
      </c>
    </row>
    <row r="6582" spans="1:9">
      <c r="A6582" s="3">
        <f t="shared" si="204"/>
        <v>6580</v>
      </c>
      <c r="B6582" s="3">
        <f>B6581+Input!$B$2</f>
        <v>6.5800000000005321</v>
      </c>
      <c r="C6582" s="3">
        <f>C6581+G6581*Input!$B$2</f>
        <v>8.3827719903630875</v>
      </c>
      <c r="D6582" s="3">
        <f>D6581+H6581*Input!$B$2</f>
        <v>-74.089324144602926</v>
      </c>
      <c r="E6582" s="3">
        <f>E6581+Input!$B$2*C6582</f>
        <v>157.413175166976</v>
      </c>
      <c r="F6582" s="3">
        <f>F6581+Input!$B$2*D6582</f>
        <v>-99.726805647483388</v>
      </c>
      <c r="G6582" s="3">
        <f>-(0.5*Input!$B$3*(C6582^2+D6582^2)*COS(I6581)*Input!$B$8*Input!$B$11)/(Input!$B$9/Input!$B$10)</f>
        <v>-3.1744088203864314</v>
      </c>
      <c r="H6582" s="3">
        <f>-(0.5*Input!$B$3*(C6582^2+D6582^2)*SIN(I6581)*Input!$B$8*Input!$B$11)/(Input!$B$9/Input!$B$10)-Input!$B$10</f>
        <v>-4.1258584063162793</v>
      </c>
      <c r="I6582" s="3">
        <f t="shared" si="205"/>
        <v>-1.4581313321139284</v>
      </c>
    </row>
    <row r="6583" spans="1:9">
      <c r="A6583" s="3">
        <f t="shared" si="204"/>
        <v>6581</v>
      </c>
      <c r="B6583" s="3">
        <f>B6582+Input!$B$2</f>
        <v>6.5810000000005324</v>
      </c>
      <c r="C6583" s="3">
        <f>C6582+G6582*Input!$B$2</f>
        <v>8.3795975815427006</v>
      </c>
      <c r="D6583" s="3">
        <f>D6582+H6582*Input!$B$2</f>
        <v>-74.093450003009238</v>
      </c>
      <c r="E6583" s="3">
        <f>E6582+Input!$B$2*C6583</f>
        <v>157.42155476455756</v>
      </c>
      <c r="F6583" s="3">
        <f>F6582+Input!$B$2*D6583</f>
        <v>-99.800899097486393</v>
      </c>
      <c r="G6583" s="3">
        <f>-(0.5*Input!$B$3*(C6583^2+D6583^2)*COS(I6582)*Input!$B$8*Input!$B$11)/(Input!$B$9/Input!$B$10)</f>
        <v>-3.1733659566443753</v>
      </c>
      <c r="H6583" s="3">
        <f>-(0.5*Input!$B$3*(C6583^2+D6583^2)*SIN(I6582)*Input!$B$8*Input!$B$11)/(Input!$B$9/Input!$B$10)-Input!$B$10</f>
        <v>-4.1228887029778818</v>
      </c>
      <c r="I6583" s="3">
        <f t="shared" si="205"/>
        <v>-1.4581798549037706</v>
      </c>
    </row>
    <row r="6584" spans="1:9">
      <c r="A6584" s="3">
        <f t="shared" si="204"/>
        <v>6582</v>
      </c>
      <c r="B6584" s="3">
        <f>B6583+Input!$B$2</f>
        <v>6.5820000000005328</v>
      </c>
      <c r="C6584" s="3">
        <f>C6583+G6583*Input!$B$2</f>
        <v>8.3764242155860558</v>
      </c>
      <c r="D6584" s="3">
        <f>D6583+H6583*Input!$B$2</f>
        <v>-74.097572891712218</v>
      </c>
      <c r="E6584" s="3">
        <f>E6583+Input!$B$2*C6584</f>
        <v>157.42993118877314</v>
      </c>
      <c r="F6584" s="3">
        <f>F6583+Input!$B$2*D6584</f>
        <v>-99.87499667037811</v>
      </c>
      <c r="G6584" s="3">
        <f>-(0.5*Input!$B$3*(C6584^2+D6584^2)*COS(I6583)*Input!$B$8*Input!$B$11)/(Input!$B$9/Input!$B$10)</f>
        <v>-3.1723232541721473</v>
      </c>
      <c r="H6584" s="3">
        <f>-(0.5*Input!$B$3*(C6584^2+D6584^2)*SIN(I6583)*Input!$B$8*Input!$B$11)/(Input!$B$9/Input!$B$10)-Input!$B$10</f>
        <v>-4.119920967074119</v>
      </c>
      <c r="I6584" s="3">
        <f t="shared" si="205"/>
        <v>-1.4582283544523291</v>
      </c>
    </row>
    <row r="6585" spans="1:9">
      <c r="A6585" s="3">
        <f t="shared" si="204"/>
        <v>6583</v>
      </c>
      <c r="B6585" s="3">
        <f>B6584+Input!$B$2</f>
        <v>6.5830000000005331</v>
      </c>
      <c r="C6585" s="3">
        <f>C6584+G6584*Input!$B$2</f>
        <v>8.3732518923318828</v>
      </c>
      <c r="D6585" s="3">
        <f>D6584+H6584*Input!$B$2</f>
        <v>-74.101692812679289</v>
      </c>
      <c r="E6585" s="3">
        <f>E6584+Input!$B$2*C6585</f>
        <v>157.43830444066546</v>
      </c>
      <c r="F6585" s="3">
        <f>F6584+Input!$B$2*D6585</f>
        <v>-99.949098363190785</v>
      </c>
      <c r="G6585" s="3">
        <f>-(0.5*Input!$B$3*(C6585^2+D6585^2)*COS(I6584)*Input!$B$8*Input!$B$11)/(Input!$B$9/Input!$B$10)</f>
        <v>-3.1712807131692839</v>
      </c>
      <c r="H6585" s="3">
        <f>-(0.5*Input!$B$3*(C6585^2+D6585^2)*SIN(I6584)*Input!$B$8*Input!$B$11)/(Input!$B$9/Input!$B$10)-Input!$B$10</f>
        <v>-4.1169551975524286</v>
      </c>
      <c r="I6585" s="3">
        <f t="shared" si="205"/>
        <v>-1.4582768307735123</v>
      </c>
    </row>
    <row r="6586" spans="1:9">
      <c r="A6586" s="3">
        <f t="shared" si="204"/>
        <v>6584</v>
      </c>
      <c r="B6586" s="3">
        <f>B6585+Input!$B$2</f>
        <v>6.5840000000005334</v>
      </c>
      <c r="C6586" s="3">
        <f>C6585+G6585*Input!$B$2</f>
        <v>8.3700806116187128</v>
      </c>
      <c r="D6586" s="3">
        <f>D6585+H6585*Input!$B$2</f>
        <v>-74.105809767876835</v>
      </c>
      <c r="E6586" s="3">
        <f>E6585+Input!$B$2*C6586</f>
        <v>157.44667452127709</v>
      </c>
      <c r="F6586" s="3">
        <f>F6585+Input!$B$2*D6586</f>
        <v>-100.02320417295866</v>
      </c>
      <c r="G6586" s="3">
        <f>-(0.5*Input!$B$3*(C6586^2+D6586^2)*COS(I6585)*Input!$B$8*Input!$B$11)/(Input!$B$9/Input!$B$10)</f>
        <v>-3.1702383338350368</v>
      </c>
      <c r="H6586" s="3">
        <f>-(0.5*Input!$B$3*(C6586^2+D6586^2)*SIN(I6585)*Input!$B$8*Input!$B$11)/(Input!$B$9/Input!$B$10)-Input!$B$10</f>
        <v>-4.1139913933604682</v>
      </c>
      <c r="I6586" s="3">
        <f t="shared" si="205"/>
        <v>-1.4583252838812182</v>
      </c>
    </row>
    <row r="6587" spans="1:9">
      <c r="A6587" s="3">
        <f t="shared" si="204"/>
        <v>6585</v>
      </c>
      <c r="B6587" s="3">
        <f>B6586+Input!$B$2</f>
        <v>6.5850000000005338</v>
      </c>
      <c r="C6587" s="3">
        <f>C6586+G6586*Input!$B$2</f>
        <v>8.3669103732848775</v>
      </c>
      <c r="D6587" s="3">
        <f>D6586+H6586*Input!$B$2</f>
        <v>-74.109923759270188</v>
      </c>
      <c r="E6587" s="3">
        <f>E6586+Input!$B$2*C6587</f>
        <v>157.45504143165039</v>
      </c>
      <c r="F6587" s="3">
        <f>F6586+Input!$B$2*D6587</f>
        <v>-100.09731409671792</v>
      </c>
      <c r="G6587" s="3">
        <f>-(0.5*Input!$B$3*(C6587^2+D6587^2)*COS(I6586)*Input!$B$8*Input!$B$11)/(Input!$B$9/Input!$B$10)</f>
        <v>-3.1691961163683064</v>
      </c>
      <c r="H6587" s="3">
        <f>-(0.5*Input!$B$3*(C6587^2+D6587^2)*SIN(I6586)*Input!$B$8*Input!$B$11)/(Input!$B$9/Input!$B$10)-Input!$B$10</f>
        <v>-4.1110295534460342</v>
      </c>
      <c r="I6587" s="3">
        <f t="shared" si="205"/>
        <v>-1.4583737137893324</v>
      </c>
    </row>
    <row r="6588" spans="1:9">
      <c r="A6588" s="3">
        <f t="shared" si="204"/>
        <v>6586</v>
      </c>
      <c r="B6588" s="3">
        <f>B6587+Input!$B$2</f>
        <v>6.5860000000005341</v>
      </c>
      <c r="C6588" s="3">
        <f>C6587+G6587*Input!$B$2</f>
        <v>8.3637411771685084</v>
      </c>
      <c r="D6588" s="3">
        <f>D6587+H6587*Input!$B$2</f>
        <v>-74.114034788823631</v>
      </c>
      <c r="E6588" s="3">
        <f>E6587+Input!$B$2*C6588</f>
        <v>157.46340517282755</v>
      </c>
      <c r="F6588" s="3">
        <f>F6587+Input!$B$2*D6588</f>
        <v>-100.17142813150674</v>
      </c>
      <c r="G6588" s="3">
        <f>-(0.5*Input!$B$3*(C6588^2+D6588^2)*COS(I6587)*Input!$B$8*Input!$B$11)/(Input!$B$9/Input!$B$10)</f>
        <v>-3.1681540609676997</v>
      </c>
      <c r="H6588" s="3">
        <f>-(0.5*Input!$B$3*(C6588^2+D6588^2)*SIN(I6587)*Input!$B$8*Input!$B$11)/(Input!$B$9/Input!$B$10)-Input!$B$10</f>
        <v>-4.1080696767571219</v>
      </c>
      <c r="I6588" s="3">
        <f t="shared" si="205"/>
        <v>-1.45842212051173</v>
      </c>
    </row>
    <row r="6589" spans="1:9">
      <c r="A6589" s="3">
        <f t="shared" si="204"/>
        <v>6587</v>
      </c>
      <c r="B6589" s="3">
        <f>B6588+Input!$B$2</f>
        <v>6.5870000000005344</v>
      </c>
      <c r="C6589" s="3">
        <f>C6588+G6588*Input!$B$2</f>
        <v>8.3605730231075412</v>
      </c>
      <c r="D6589" s="3">
        <f>D6588+H6588*Input!$B$2</f>
        <v>-74.118142858500391</v>
      </c>
      <c r="E6589" s="3">
        <f>E6588+Input!$B$2*C6589</f>
        <v>157.47176574585066</v>
      </c>
      <c r="F6589" s="3">
        <f>F6588+Input!$B$2*D6589</f>
        <v>-100.24554627436524</v>
      </c>
      <c r="G6589" s="3">
        <f>-(0.5*Input!$B$3*(C6589^2+D6589^2)*COS(I6588)*Input!$B$8*Input!$B$11)/(Input!$B$9/Input!$B$10)</f>
        <v>-3.1671121678314855</v>
      </c>
      <c r="H6589" s="3">
        <f>-(0.5*Input!$B$3*(C6589^2+D6589^2)*SIN(I6588)*Input!$B$8*Input!$B$11)/(Input!$B$9/Input!$B$10)-Input!$B$10</f>
        <v>-4.1051117622419042</v>
      </c>
      <c r="I6589" s="3">
        <f t="shared" si="205"/>
        <v>-1.4584705040622739</v>
      </c>
    </row>
    <row r="6590" spans="1:9">
      <c r="A6590" s="3">
        <f t="shared" si="204"/>
        <v>6588</v>
      </c>
      <c r="B6590" s="3">
        <f>B6589+Input!$B$2</f>
        <v>6.5880000000005348</v>
      </c>
      <c r="C6590" s="3">
        <f>C6589+G6589*Input!$B$2</f>
        <v>8.3574059109397094</v>
      </c>
      <c r="D6590" s="3">
        <f>D6589+H6589*Input!$B$2</f>
        <v>-74.122247970262634</v>
      </c>
      <c r="E6590" s="3">
        <f>E6589+Input!$B$2*C6590</f>
        <v>157.4801231517616</v>
      </c>
      <c r="F6590" s="3">
        <f>F6589+Input!$B$2*D6590</f>
        <v>-100.3196685223355</v>
      </c>
      <c r="G6590" s="3">
        <f>-(0.5*Input!$B$3*(C6590^2+D6590^2)*COS(I6589)*Input!$B$8*Input!$B$11)/(Input!$B$9/Input!$B$10)</f>
        <v>-3.1660704371576389</v>
      </c>
      <c r="H6590" s="3">
        <f>-(0.5*Input!$B$3*(C6590^2+D6590^2)*SIN(I6589)*Input!$B$8*Input!$B$11)/(Input!$B$9/Input!$B$10)-Input!$B$10</f>
        <v>-4.1021558088487566</v>
      </c>
      <c r="I6590" s="3">
        <f t="shared" si="205"/>
        <v>-1.4585188644548159</v>
      </c>
    </row>
    <row r="6591" spans="1:9">
      <c r="A6591" s="3">
        <f t="shared" si="204"/>
        <v>6589</v>
      </c>
      <c r="B6591" s="3">
        <f>B6590+Input!$B$2</f>
        <v>6.5890000000005351</v>
      </c>
      <c r="C6591" s="3">
        <f>C6590+G6590*Input!$B$2</f>
        <v>8.3542398405025526</v>
      </c>
      <c r="D6591" s="3">
        <f>D6590+H6590*Input!$B$2</f>
        <v>-74.126350126071486</v>
      </c>
      <c r="E6591" s="3">
        <f>E6590+Input!$B$2*C6591</f>
        <v>157.48847739160212</v>
      </c>
      <c r="F6591" s="3">
        <f>F6590+Input!$B$2*D6591</f>
        <v>-100.39379487246157</v>
      </c>
      <c r="G6591" s="3">
        <f>-(0.5*Input!$B$3*(C6591^2+D6591^2)*COS(I6590)*Input!$B$8*Input!$B$11)/(Input!$B$9/Input!$B$10)</f>
        <v>-3.1650288691438027</v>
      </c>
      <c r="H6591" s="3">
        <f>-(0.5*Input!$B$3*(C6591^2+D6591^2)*SIN(I6590)*Input!$B$8*Input!$B$11)/(Input!$B$9/Input!$B$10)-Input!$B$10</f>
        <v>-4.0992018155262073</v>
      </c>
      <c r="I6591" s="3">
        <f t="shared" si="205"/>
        <v>-1.4585672017031968</v>
      </c>
    </row>
    <row r="6592" spans="1:9">
      <c r="A6592" s="3">
        <f t="shared" si="204"/>
        <v>6590</v>
      </c>
      <c r="B6592" s="3">
        <f>B6591+Input!$B$2</f>
        <v>6.5900000000005354</v>
      </c>
      <c r="C6592" s="3">
        <f>C6591+G6591*Input!$B$2</f>
        <v>8.3510748116334081</v>
      </c>
      <c r="D6592" s="3">
        <f>D6591+H6591*Input!$B$2</f>
        <v>-74.130449327887007</v>
      </c>
      <c r="E6592" s="3">
        <f>E6591+Input!$B$2*C6592</f>
        <v>157.49682846641375</v>
      </c>
      <c r="F6592" s="3">
        <f>F6591+Input!$B$2*D6592</f>
        <v>-100.46792532178945</v>
      </c>
      <c r="G6592" s="3">
        <f>-(0.5*Input!$B$3*(C6592^2+D6592^2)*COS(I6591)*Input!$B$8*Input!$B$11)/(Input!$B$9/Input!$B$10)</f>
        <v>-3.1639874639873047</v>
      </c>
      <c r="H6592" s="3">
        <f>-(0.5*Input!$B$3*(C6592^2+D6592^2)*SIN(I6591)*Input!$B$8*Input!$B$11)/(Input!$B$9/Input!$B$10)-Input!$B$10</f>
        <v>-4.0962497812229905</v>
      </c>
      <c r="I6592" s="3">
        <f t="shared" si="205"/>
        <v>-1.4586155158212453</v>
      </c>
    </row>
    <row r="6593" spans="1:9">
      <c r="A6593" s="3">
        <f t="shared" si="204"/>
        <v>6591</v>
      </c>
      <c r="B6593" s="3">
        <f>B6592+Input!$B$2</f>
        <v>6.5910000000005358</v>
      </c>
      <c r="C6593" s="3">
        <f>C6592+G6592*Input!$B$2</f>
        <v>8.3479108241694213</v>
      </c>
      <c r="D6593" s="3">
        <f>D6592+H6592*Input!$B$2</f>
        <v>-74.134545577668234</v>
      </c>
      <c r="E6593" s="3">
        <f>E6592+Input!$B$2*C6593</f>
        <v>157.50517637723792</v>
      </c>
      <c r="F6593" s="3">
        <f>F6592+Input!$B$2*D6593</f>
        <v>-100.54205986736712</v>
      </c>
      <c r="G6593" s="3">
        <f>-(0.5*Input!$B$3*(C6593^2+D6593^2)*COS(I6592)*Input!$B$8*Input!$B$11)/(Input!$B$9/Input!$B$10)</f>
        <v>-3.1629462218851674</v>
      </c>
      <c r="H6593" s="3">
        <f>-(0.5*Input!$B$3*(C6593^2+D6593^2)*SIN(I6592)*Input!$B$8*Input!$B$11)/(Input!$B$9/Input!$B$10)-Input!$B$10</f>
        <v>-4.0932997048880146</v>
      </c>
      <c r="I6593" s="3">
        <f t="shared" si="205"/>
        <v>-1.4586638068227795</v>
      </c>
    </row>
    <row r="6594" spans="1:9">
      <c r="A6594" s="3">
        <f t="shared" si="204"/>
        <v>6592</v>
      </c>
      <c r="B6594" s="3">
        <f>B6593+Input!$B$2</f>
        <v>6.5920000000005361</v>
      </c>
      <c r="C6594" s="3">
        <f>C6593+G6593*Input!$B$2</f>
        <v>8.3447478779475368</v>
      </c>
      <c r="D6594" s="3">
        <f>D6593+H6593*Input!$B$2</f>
        <v>-74.138638877373126</v>
      </c>
      <c r="E6594" s="3">
        <f>E6593+Input!$B$2*C6594</f>
        <v>157.51352112511586</v>
      </c>
      <c r="F6594" s="3">
        <f>F6593+Input!$B$2*D6594</f>
        <v>-100.61619850624449</v>
      </c>
      <c r="G6594" s="3">
        <f>-(0.5*Input!$B$3*(C6594^2+D6594^2)*COS(I6593)*Input!$B$8*Input!$B$11)/(Input!$B$9/Input!$B$10)</f>
        <v>-3.1619051430340819</v>
      </c>
      <c r="H6594" s="3">
        <f>-(0.5*Input!$B$3*(C6594^2+D6594^2)*SIN(I6593)*Input!$B$8*Input!$B$11)/(Input!$B$9/Input!$B$10)-Input!$B$10</f>
        <v>-4.0903515854703762</v>
      </c>
      <c r="I6594" s="3">
        <f t="shared" si="205"/>
        <v>-1.458712074721606</v>
      </c>
    </row>
    <row r="6595" spans="1:9">
      <c r="A6595" s="3">
        <f t="shared" si="204"/>
        <v>6593</v>
      </c>
      <c r="B6595" s="3">
        <f>B6594+Input!$B$2</f>
        <v>6.5930000000005364</v>
      </c>
      <c r="C6595" s="3">
        <f>C6594+G6594*Input!$B$2</f>
        <v>8.3415859728045021</v>
      </c>
      <c r="D6595" s="3">
        <f>D6594+H6594*Input!$B$2</f>
        <v>-74.142729228958601</v>
      </c>
      <c r="E6595" s="3">
        <f>E6594+Input!$B$2*C6595</f>
        <v>157.52186271108866</v>
      </c>
      <c r="F6595" s="3">
        <f>F6594+Input!$B$2*D6595</f>
        <v>-100.69034123547344</v>
      </c>
      <c r="G6595" s="3">
        <f>-(0.5*Input!$B$3*(C6595^2+D6595^2)*COS(I6594)*Input!$B$8*Input!$B$11)/(Input!$B$9/Input!$B$10)</f>
        <v>-3.1608642276304271</v>
      </c>
      <c r="H6595" s="3">
        <f>-(0.5*Input!$B$3*(C6595^2+D6595^2)*SIN(I6594)*Input!$B$8*Input!$B$11)/(Input!$B$9/Input!$B$10)-Input!$B$10</f>
        <v>-4.0874054219193638</v>
      </c>
      <c r="I6595" s="3">
        <f t="shared" si="205"/>
        <v>-1.4587603195315195</v>
      </c>
    </row>
    <row r="6596" spans="1:9">
      <c r="A6596" s="3">
        <f t="shared" ref="A6596:A6659" si="206">A6595+1</f>
        <v>6594</v>
      </c>
      <c r="B6596" s="3">
        <f>B6595+Input!$B$2</f>
        <v>6.5940000000005368</v>
      </c>
      <c r="C6596" s="3">
        <f>C6595+G6595*Input!$B$2</f>
        <v>8.338425108576871</v>
      </c>
      <c r="D6596" s="3">
        <f>D6595+H6595*Input!$B$2</f>
        <v>-74.146816634380514</v>
      </c>
      <c r="E6596" s="3">
        <f>E6595+Input!$B$2*C6596</f>
        <v>157.53020113619723</v>
      </c>
      <c r="F6596" s="3">
        <f>F6595+Input!$B$2*D6596</f>
        <v>-100.76448805210782</v>
      </c>
      <c r="G6596" s="3">
        <f>-(0.5*Input!$B$3*(C6596^2+D6596^2)*COS(I6595)*Input!$B$8*Input!$B$11)/(Input!$B$9/Input!$B$10)</f>
        <v>-3.1598234758702852</v>
      </c>
      <c r="H6596" s="3">
        <f>-(0.5*Input!$B$3*(C6596^2+D6596^2)*SIN(I6595)*Input!$B$8*Input!$B$11)/(Input!$B$9/Input!$B$10)-Input!$B$10</f>
        <v>-4.0844612131844364</v>
      </c>
      <c r="I6596" s="3">
        <f t="shared" ref="I6596:I6659" si="207">ATAN(D6596/C6596)</f>
        <v>-1.4588085412663039</v>
      </c>
    </row>
    <row r="6597" spans="1:9">
      <c r="A6597" s="3">
        <f t="shared" si="206"/>
        <v>6595</v>
      </c>
      <c r="B6597" s="3">
        <f>B6596+Input!$B$2</f>
        <v>6.5950000000005371</v>
      </c>
      <c r="C6597" s="3">
        <f>C6596+G6596*Input!$B$2</f>
        <v>8.3352652851010003</v>
      </c>
      <c r="D6597" s="3">
        <f>D6596+H6596*Input!$B$2</f>
        <v>-74.150901095593696</v>
      </c>
      <c r="E6597" s="3">
        <f>E6596+Input!$B$2*C6597</f>
        <v>157.53853640148233</v>
      </c>
      <c r="F6597" s="3">
        <f>F6596+Input!$B$2*D6597</f>
        <v>-100.83863895320341</v>
      </c>
      <c r="G6597" s="3">
        <f>-(0.5*Input!$B$3*(C6597^2+D6597^2)*COS(I6596)*Input!$B$8*Input!$B$11)/(Input!$B$9/Input!$B$10)</f>
        <v>-3.1587828879494064</v>
      </c>
      <c r="H6597" s="3">
        <f>-(0.5*Input!$B$3*(C6597^2+D6597^2)*SIN(I6596)*Input!$B$8*Input!$B$11)/(Input!$B$9/Input!$B$10)-Input!$B$10</f>
        <v>-4.081518958215252</v>
      </c>
      <c r="I6597" s="3">
        <f t="shared" si="207"/>
        <v>-1.4588567399397321</v>
      </c>
    </row>
    <row r="6598" spans="1:9">
      <c r="A6598" s="3">
        <f t="shared" si="206"/>
        <v>6596</v>
      </c>
      <c r="B6598" s="3">
        <f>B6597+Input!$B$2</f>
        <v>6.5960000000005374</v>
      </c>
      <c r="C6598" s="3">
        <f>C6597+G6597*Input!$B$2</f>
        <v>8.3321065022130512</v>
      </c>
      <c r="D6598" s="3">
        <f>D6597+H6597*Input!$B$2</f>
        <v>-74.154982614551912</v>
      </c>
      <c r="E6598" s="3">
        <f>E6597+Input!$B$2*C6598</f>
        <v>157.54686850798456</v>
      </c>
      <c r="F6598" s="3">
        <f>F6597+Input!$B$2*D6598</f>
        <v>-100.91279393581797</v>
      </c>
      <c r="G6598" s="3">
        <f>-(0.5*Input!$B$3*(C6598^2+D6598^2)*COS(I6597)*Input!$B$8*Input!$B$11)/(Input!$B$9/Input!$B$10)</f>
        <v>-3.1577424640632175</v>
      </c>
      <c r="H6598" s="3">
        <f>-(0.5*Input!$B$3*(C6598^2+D6598^2)*SIN(I6597)*Input!$B$8*Input!$B$11)/(Input!$B$9/Input!$B$10)-Input!$B$10</f>
        <v>-4.0785786559616497</v>
      </c>
      <c r="I6598" s="3">
        <f t="shared" si="207"/>
        <v>-1.4589049155655649</v>
      </c>
    </row>
    <row r="6599" spans="1:9">
      <c r="A6599" s="3">
        <f t="shared" si="206"/>
        <v>6597</v>
      </c>
      <c r="B6599" s="3">
        <f>B6598+Input!$B$2</f>
        <v>6.5970000000005378</v>
      </c>
      <c r="C6599" s="3">
        <f>C6598+G6598*Input!$B$2</f>
        <v>8.3289487597489877</v>
      </c>
      <c r="D6599" s="3">
        <f>D6598+H6598*Input!$B$2</f>
        <v>-74.159061193207876</v>
      </c>
      <c r="E6599" s="3">
        <f>E6598+Input!$B$2*C6599</f>
        <v>157.55519745674431</v>
      </c>
      <c r="F6599" s="3">
        <f>F6598+Input!$B$2*D6599</f>
        <v>-100.98695299701119</v>
      </c>
      <c r="G6599" s="3">
        <f>-(0.5*Input!$B$3*(C6599^2+D6599^2)*COS(I6598)*Input!$B$8*Input!$B$11)/(Input!$B$9/Input!$B$10)</f>
        <v>-3.156702204406856</v>
      </c>
      <c r="H6599" s="3">
        <f>-(0.5*Input!$B$3*(C6599^2+D6599^2)*SIN(I6598)*Input!$B$8*Input!$B$11)/(Input!$B$9/Input!$B$10)-Input!$B$10</f>
        <v>-4.0756403053736747</v>
      </c>
      <c r="I6599" s="3">
        <f t="shared" si="207"/>
        <v>-1.4589530681575522</v>
      </c>
    </row>
    <row r="6600" spans="1:9">
      <c r="A6600" s="3">
        <f t="shared" si="206"/>
        <v>6598</v>
      </c>
      <c r="B6600" s="3">
        <f>B6599+Input!$B$2</f>
        <v>6.5980000000005381</v>
      </c>
      <c r="C6600" s="3">
        <f>C6599+G6599*Input!$B$2</f>
        <v>8.3257920575445805</v>
      </c>
      <c r="D6600" s="3">
        <f>D6599+H6599*Input!$B$2</f>
        <v>-74.163136833513249</v>
      </c>
      <c r="E6600" s="3">
        <f>E6599+Input!$B$2*C6600</f>
        <v>157.56352324880186</v>
      </c>
      <c r="F6600" s="3">
        <f>F6599+Input!$B$2*D6600</f>
        <v>-101.06111613384471</v>
      </c>
      <c r="G6600" s="3">
        <f>-(0.5*Input!$B$3*(C6600^2+D6600^2)*COS(I6599)*Input!$B$8*Input!$B$11)/(Input!$B$9/Input!$B$10)</f>
        <v>-3.1556621091751342</v>
      </c>
      <c r="H6600" s="3">
        <f>-(0.5*Input!$B$3*(C6600^2+D6600^2)*SIN(I6599)*Input!$B$8*Input!$B$11)/(Input!$B$9/Input!$B$10)-Input!$B$10</f>
        <v>-4.0727039054015286</v>
      </c>
      <c r="I6600" s="3">
        <f t="shared" si="207"/>
        <v>-1.4590011977294333</v>
      </c>
    </row>
    <row r="6601" spans="1:9">
      <c r="A6601" s="3">
        <f t="shared" si="206"/>
        <v>6599</v>
      </c>
      <c r="B6601" s="3">
        <f>B6600+Input!$B$2</f>
        <v>6.5990000000005384</v>
      </c>
      <c r="C6601" s="3">
        <f>C6600+G6600*Input!$B$2</f>
        <v>8.3226363954354046</v>
      </c>
      <c r="D6601" s="3">
        <f>D6600+H6600*Input!$B$2</f>
        <v>-74.167209537418657</v>
      </c>
      <c r="E6601" s="3">
        <f>E6600+Input!$B$2*C6601</f>
        <v>157.57184588519729</v>
      </c>
      <c r="F6601" s="3">
        <f>F6600+Input!$B$2*D6601</f>
        <v>-101.13528334338213</v>
      </c>
      <c r="G6601" s="3">
        <f>-(0.5*Input!$B$3*(C6601^2+D6601^2)*COS(I6600)*Input!$B$8*Input!$B$11)/(Input!$B$9/Input!$B$10)</f>
        <v>-3.1546221785625335</v>
      </c>
      <c r="H6601" s="3">
        <f>-(0.5*Input!$B$3*(C6601^2+D6601^2)*SIN(I6600)*Input!$B$8*Input!$B$11)/(Input!$B$9/Input!$B$10)-Input!$B$10</f>
        <v>-4.0697694549956296</v>
      </c>
      <c r="I6601" s="3">
        <f t="shared" si="207"/>
        <v>-1.4590493042949348</v>
      </c>
    </row>
    <row r="6602" spans="1:9">
      <c r="A6602" s="3">
        <f t="shared" si="206"/>
        <v>6600</v>
      </c>
      <c r="B6602" s="3">
        <f>B6601+Input!$B$2</f>
        <v>6.6000000000005388</v>
      </c>
      <c r="C6602" s="3">
        <f>C6601+G6601*Input!$B$2</f>
        <v>8.3194817732568414</v>
      </c>
      <c r="D6602" s="3">
        <f>D6601+H6601*Input!$B$2</f>
        <v>-74.171279306873657</v>
      </c>
      <c r="E6602" s="3">
        <f>E6601+Input!$B$2*C6602</f>
        <v>157.58016536697056</v>
      </c>
      <c r="F6602" s="3">
        <f>F6601+Input!$B$2*D6602</f>
        <v>-101.20945462268899</v>
      </c>
      <c r="G6602" s="3">
        <f>-(0.5*Input!$B$3*(C6602^2+D6602^2)*COS(I6601)*Input!$B$8*Input!$B$11)/(Input!$B$9/Input!$B$10)</f>
        <v>-3.1535824127632552</v>
      </c>
      <c r="H6602" s="3">
        <f>-(0.5*Input!$B$3*(C6602^2+D6602^2)*SIN(I6601)*Input!$B$8*Input!$B$11)/(Input!$B$9/Input!$B$10)-Input!$B$10</f>
        <v>-4.0668369531065842</v>
      </c>
      <c r="I6602" s="3">
        <f t="shared" si="207"/>
        <v>-1.4590973878677738</v>
      </c>
    </row>
    <row r="6603" spans="1:9">
      <c r="A6603" s="3">
        <f t="shared" si="206"/>
        <v>6601</v>
      </c>
      <c r="B6603" s="3">
        <f>B6602+Input!$B$2</f>
        <v>6.6010000000005391</v>
      </c>
      <c r="C6603" s="3">
        <f>C6602+G6602*Input!$B$2</f>
        <v>8.3163281908440787</v>
      </c>
      <c r="D6603" s="3">
        <f>D6602+H6602*Input!$B$2</f>
        <v>-74.175346143826758</v>
      </c>
      <c r="E6603" s="3">
        <f>E6602+Input!$B$2*C6603</f>
        <v>157.58848169516142</v>
      </c>
      <c r="F6603" s="3">
        <f>F6602+Input!$B$2*D6603</f>
        <v>-101.28362996883283</v>
      </c>
      <c r="G6603" s="3">
        <f>-(0.5*Input!$B$3*(C6603^2+D6603^2)*COS(I6602)*Input!$B$8*Input!$B$11)/(Input!$B$9/Input!$B$10)</f>
        <v>-3.1525428119711529</v>
      </c>
      <c r="H6603" s="3">
        <f>-(0.5*Input!$B$3*(C6603^2+D6603^2)*SIN(I6602)*Input!$B$8*Input!$B$11)/(Input!$B$9/Input!$B$10)-Input!$B$10</f>
        <v>-4.0639063986851802</v>
      </c>
      <c r="I6603" s="3">
        <f t="shared" si="207"/>
        <v>-1.4591454484616544</v>
      </c>
    </row>
    <row r="6604" spans="1:9">
      <c r="A6604" s="3">
        <f t="shared" si="206"/>
        <v>6602</v>
      </c>
      <c r="B6604" s="3">
        <f>B6603+Input!$B$2</f>
        <v>6.6020000000005394</v>
      </c>
      <c r="C6604" s="3">
        <f>C6603+G6603*Input!$B$2</f>
        <v>8.3131756480321073</v>
      </c>
      <c r="D6604" s="3">
        <f>D6603+H6603*Input!$B$2</f>
        <v>-74.179410050225442</v>
      </c>
      <c r="E6604" s="3">
        <f>E6603+Input!$B$2*C6604</f>
        <v>157.59679487080945</v>
      </c>
      <c r="F6604" s="3">
        <f>F6603+Input!$B$2*D6604</f>
        <v>-101.35780937888305</v>
      </c>
      <c r="G6604" s="3">
        <f>-(0.5*Input!$B$3*(C6604^2+D6604^2)*COS(I6603)*Input!$B$8*Input!$B$11)/(Input!$B$9/Input!$B$10)</f>
        <v>-3.151503376379801</v>
      </c>
      <c r="H6604" s="3">
        <f>-(0.5*Input!$B$3*(C6604^2+D6604^2)*SIN(I6603)*Input!$B$8*Input!$B$11)/(Input!$B$9/Input!$B$10)-Input!$B$10</f>
        <v>-4.0609777906824007</v>
      </c>
      <c r="I6604" s="3">
        <f t="shared" si="207"/>
        <v>-1.4591934860902711</v>
      </c>
    </row>
    <row r="6605" spans="1:9">
      <c r="A6605" s="3">
        <f t="shared" si="206"/>
        <v>6603</v>
      </c>
      <c r="B6605" s="3">
        <f>B6604+Input!$B$2</f>
        <v>6.6030000000005398</v>
      </c>
      <c r="C6605" s="3">
        <f>C6604+G6604*Input!$B$2</f>
        <v>8.3100241446557277</v>
      </c>
      <c r="D6605" s="3">
        <f>D6604+H6604*Input!$B$2</f>
        <v>-74.183471028016129</v>
      </c>
      <c r="E6605" s="3">
        <f>E6604+Input!$B$2*C6605</f>
        <v>157.60510489495411</v>
      </c>
      <c r="F6605" s="3">
        <f>F6604+Input!$B$2*D6605</f>
        <v>-101.43199284991107</v>
      </c>
      <c r="G6605" s="3">
        <f>-(0.5*Input!$B$3*(C6605^2+D6605^2)*COS(I6604)*Input!$B$8*Input!$B$11)/(Input!$B$9/Input!$B$10)</f>
        <v>-3.1504641061824281</v>
      </c>
      <c r="H6605" s="3">
        <f>-(0.5*Input!$B$3*(C6605^2+D6605^2)*SIN(I6604)*Input!$B$8*Input!$B$11)/(Input!$B$9/Input!$B$10)-Input!$B$10</f>
        <v>-4.0580511280494029</v>
      </c>
      <c r="I6605" s="3">
        <f t="shared" si="207"/>
        <v>-1.4592415007673061</v>
      </c>
    </row>
    <row r="6606" spans="1:9">
      <c r="A6606" s="3">
        <f t="shared" si="206"/>
        <v>6604</v>
      </c>
      <c r="B6606" s="3">
        <f>B6605+Input!$B$2</f>
        <v>6.6040000000005401</v>
      </c>
      <c r="C6606" s="3">
        <f>C6605+G6605*Input!$B$2</f>
        <v>8.3068736805495451</v>
      </c>
      <c r="D6606" s="3">
        <f>D6605+H6605*Input!$B$2</f>
        <v>-74.187529079144184</v>
      </c>
      <c r="E6606" s="3">
        <f>E6605+Input!$B$2*C6606</f>
        <v>157.61341176863465</v>
      </c>
      <c r="F6606" s="3">
        <f>F6605+Input!$B$2*D6606</f>
        <v>-101.50618037899021</v>
      </c>
      <c r="G6606" s="3">
        <f>-(0.5*Input!$B$3*(C6606^2+D6606^2)*COS(I6605)*Input!$B$8*Input!$B$11)/(Input!$B$9/Input!$B$10)</f>
        <v>-3.1494250015719776</v>
      </c>
      <c r="H6606" s="3">
        <f>-(0.5*Input!$B$3*(C6606^2+D6606^2)*SIN(I6605)*Input!$B$8*Input!$B$11)/(Input!$B$9/Input!$B$10)-Input!$B$10</f>
        <v>-4.0551264097375679</v>
      </c>
      <c r="I6606" s="3">
        <f t="shared" si="207"/>
        <v>-1.4592894925064308</v>
      </c>
    </row>
    <row r="6607" spans="1:9">
      <c r="A6607" s="3">
        <f t="shared" si="206"/>
        <v>6605</v>
      </c>
      <c r="B6607" s="3">
        <f>B6606+Input!$B$2</f>
        <v>6.6050000000005404</v>
      </c>
      <c r="C6607" s="3">
        <f>C6606+G6606*Input!$B$2</f>
        <v>8.3037242555479729</v>
      </c>
      <c r="D6607" s="3">
        <f>D6606+H6606*Input!$B$2</f>
        <v>-74.191584205553923</v>
      </c>
      <c r="E6607" s="3">
        <f>E6606+Input!$B$2*C6607</f>
        <v>157.62171549289019</v>
      </c>
      <c r="F6607" s="3">
        <f>F6606+Input!$B$2*D6607</f>
        <v>-101.58037196319576</v>
      </c>
      <c r="G6607" s="3">
        <f>-(0.5*Input!$B$3*(C6607^2+D6607^2)*COS(I6606)*Input!$B$8*Input!$B$11)/(Input!$B$9/Input!$B$10)</f>
        <v>-3.1483860627410669</v>
      </c>
      <c r="H6607" s="3">
        <f>-(0.5*Input!$B$3*(C6607^2+D6607^2)*SIN(I6606)*Input!$B$8*Input!$B$11)/(Input!$B$9/Input!$B$10)-Input!$B$10</f>
        <v>-4.0522036346984542</v>
      </c>
      <c r="I6607" s="3">
        <f t="shared" si="207"/>
        <v>-1.4593374613213055</v>
      </c>
    </row>
    <row r="6608" spans="1:9">
      <c r="A6608" s="3">
        <f t="shared" si="206"/>
        <v>6606</v>
      </c>
      <c r="B6608" s="3">
        <f>B6607+Input!$B$2</f>
        <v>6.6060000000005408</v>
      </c>
      <c r="C6608" s="3">
        <f>C6607+G6607*Input!$B$2</f>
        <v>8.3005758694852325</v>
      </c>
      <c r="D6608" s="3">
        <f>D6607+H6607*Input!$B$2</f>
        <v>-74.195636409188623</v>
      </c>
      <c r="E6608" s="3">
        <f>E6607+Input!$B$2*C6608</f>
        <v>157.63001606875969</v>
      </c>
      <c r="F6608" s="3">
        <f>F6607+Input!$B$2*D6608</f>
        <v>-101.65456759960495</v>
      </c>
      <c r="G6608" s="3">
        <f>-(0.5*Input!$B$3*(C6608^2+D6608^2)*COS(I6607)*Input!$B$8*Input!$B$11)/(Input!$B$9/Input!$B$10)</f>
        <v>-3.1473472898820027</v>
      </c>
      <c r="H6608" s="3">
        <f>-(0.5*Input!$B$3*(C6608^2+D6608^2)*SIN(I6607)*Input!$B$8*Input!$B$11)/(Input!$B$9/Input!$B$10)-Input!$B$10</f>
        <v>-4.0492828018838232</v>
      </c>
      <c r="I6608" s="3">
        <f t="shared" si="207"/>
        <v>-1.4593854072255794</v>
      </c>
    </row>
    <row r="6609" spans="1:9">
      <c r="A6609" s="3">
        <f t="shared" si="206"/>
        <v>6607</v>
      </c>
      <c r="B6609" s="3">
        <f>B6608+Input!$B$2</f>
        <v>6.6070000000005411</v>
      </c>
      <c r="C6609" s="3">
        <f>C6608+G6608*Input!$B$2</f>
        <v>8.2974285221953501</v>
      </c>
      <c r="D6609" s="3">
        <f>D6608+H6608*Input!$B$2</f>
        <v>-74.19968569199051</v>
      </c>
      <c r="E6609" s="3">
        <f>E6608+Input!$B$2*C6609</f>
        <v>157.63831349728187</v>
      </c>
      <c r="F6609" s="3">
        <f>F6608+Input!$B$2*D6609</f>
        <v>-101.72876728529694</v>
      </c>
      <c r="G6609" s="3">
        <f>-(0.5*Input!$B$3*(C6609^2+D6609^2)*COS(I6608)*Input!$B$8*Input!$B$11)/(Input!$B$9/Input!$B$10)</f>
        <v>-3.1463086831867759</v>
      </c>
      <c r="H6609" s="3">
        <f>-(0.5*Input!$B$3*(C6609^2+D6609^2)*SIN(I6608)*Input!$B$8*Input!$B$11)/(Input!$B$9/Input!$B$10)-Input!$B$10</f>
        <v>-4.046363910245617</v>
      </c>
      <c r="I6609" s="3">
        <f t="shared" si="207"/>
        <v>-1.4594333302328901</v>
      </c>
    </row>
    <row r="6610" spans="1:9">
      <c r="A6610" s="3">
        <f t="shared" si="206"/>
        <v>6608</v>
      </c>
      <c r="B6610" s="3">
        <f>B6609+Input!$B$2</f>
        <v>6.6080000000005414</v>
      </c>
      <c r="C6610" s="3">
        <f>C6609+G6609*Input!$B$2</f>
        <v>8.2942822135121634</v>
      </c>
      <c r="D6610" s="3">
        <f>D6609+H6609*Input!$B$2</f>
        <v>-74.203732055900758</v>
      </c>
      <c r="E6610" s="3">
        <f>E6609+Input!$B$2*C6610</f>
        <v>157.64660777949538</v>
      </c>
      <c r="F6610" s="3">
        <f>F6609+Input!$B$2*D6610</f>
        <v>-101.80297101735285</v>
      </c>
      <c r="G6610" s="3">
        <f>-(0.5*Input!$B$3*(C6610^2+D6610^2)*COS(I6609)*Input!$B$8*Input!$B$11)/(Input!$B$9/Input!$B$10)</f>
        <v>-3.1452702428470833</v>
      </c>
      <c r="H6610" s="3">
        <f>-(0.5*Input!$B$3*(C6610^2+D6610^2)*SIN(I6609)*Input!$B$8*Input!$B$11)/(Input!$B$9/Input!$B$10)-Input!$B$10</f>
        <v>-4.0434469587359771</v>
      </c>
      <c r="I6610" s="3">
        <f t="shared" si="207"/>
        <v>-1.4594812303568645</v>
      </c>
    </row>
    <row r="6611" spans="1:9">
      <c r="A6611" s="3">
        <f t="shared" si="206"/>
        <v>6609</v>
      </c>
      <c r="B6611" s="3">
        <f>B6610+Input!$B$2</f>
        <v>6.6090000000005418</v>
      </c>
      <c r="C6611" s="3">
        <f>C6610+G6610*Input!$B$2</f>
        <v>8.2911369432693167</v>
      </c>
      <c r="D6611" s="3">
        <f>D6610+H6610*Input!$B$2</f>
        <v>-74.207775502859491</v>
      </c>
      <c r="E6611" s="3">
        <f>E6610+Input!$B$2*C6611</f>
        <v>157.65489891643864</v>
      </c>
      <c r="F6611" s="3">
        <f>F6610+Input!$B$2*D6611</f>
        <v>-101.8771787928557</v>
      </c>
      <c r="G6611" s="3">
        <f>-(0.5*Input!$B$3*(C6611^2+D6611^2)*COS(I6610)*Input!$B$8*Input!$B$11)/(Input!$B$9/Input!$B$10)</f>
        <v>-3.1442319690542964</v>
      </c>
      <c r="H6611" s="3">
        <f>-(0.5*Input!$B$3*(C6611^2+D6611^2)*SIN(I6610)*Input!$B$8*Input!$B$11)/(Input!$B$9/Input!$B$10)-Input!$B$10</f>
        <v>-4.0405319463072473</v>
      </c>
      <c r="I6611" s="3">
        <f t="shared" si="207"/>
        <v>-1.4595291076111181</v>
      </c>
    </row>
    <row r="6612" spans="1:9">
      <c r="A6612" s="3">
        <f t="shared" si="206"/>
        <v>6610</v>
      </c>
      <c r="B6612" s="3">
        <f>B6611+Input!$B$2</f>
        <v>6.6100000000005421</v>
      </c>
      <c r="C6612" s="3">
        <f>C6611+G6611*Input!$B$2</f>
        <v>8.2879927113002623</v>
      </c>
      <c r="D6612" s="3">
        <f>D6611+H6611*Input!$B$2</f>
        <v>-74.211816034805793</v>
      </c>
      <c r="E6612" s="3">
        <f>E6611+Input!$B$2*C6612</f>
        <v>157.66318690914994</v>
      </c>
      <c r="F6612" s="3">
        <f>F6611+Input!$B$2*D6612</f>
        <v>-101.95139060889051</v>
      </c>
      <c r="G6612" s="3">
        <f>-(0.5*Input!$B$3*(C6612^2+D6612^2)*COS(I6611)*Input!$B$8*Input!$B$11)/(Input!$B$9/Input!$B$10)</f>
        <v>-3.143193861999479</v>
      </c>
      <c r="H6612" s="3">
        <f>-(0.5*Input!$B$3*(C6612^2+D6612^2)*SIN(I6611)*Input!$B$8*Input!$B$11)/(Input!$B$9/Input!$B$10)-Input!$B$10</f>
        <v>-4.0376188719119632</v>
      </c>
      <c r="I6612" s="3">
        <f t="shared" si="207"/>
        <v>-1.4595769620092556</v>
      </c>
    </row>
    <row r="6613" spans="1:9">
      <c r="A6613" s="3">
        <f t="shared" si="206"/>
        <v>6611</v>
      </c>
      <c r="B6613" s="3">
        <f>B6612+Input!$B$2</f>
        <v>6.6110000000005424</v>
      </c>
      <c r="C6613" s="3">
        <f>C6612+G6612*Input!$B$2</f>
        <v>8.2848495174382624</v>
      </c>
      <c r="D6613" s="3">
        <f>D6612+H6612*Input!$B$2</f>
        <v>-74.215853653677698</v>
      </c>
      <c r="E6613" s="3">
        <f>E6612+Input!$B$2*C6613</f>
        <v>157.67147175866739</v>
      </c>
      <c r="F6613" s="3">
        <f>F6612+Input!$B$2*D6613</f>
        <v>-102.02560646254419</v>
      </c>
      <c r="G6613" s="3">
        <f>-(0.5*Input!$B$3*(C6613^2+D6613^2)*COS(I6612)*Input!$B$8*Input!$B$11)/(Input!$B$9/Input!$B$10)</f>
        <v>-3.1421559218733823</v>
      </c>
      <c r="H6613" s="3">
        <f>-(0.5*Input!$B$3*(C6613^2+D6613^2)*SIN(I6612)*Input!$B$8*Input!$B$11)/(Input!$B$9/Input!$B$10)-Input!$B$10</f>
        <v>-4.0347077345028595</v>
      </c>
      <c r="I6613" s="3">
        <f t="shared" si="207"/>
        <v>-1.4596247935648703</v>
      </c>
    </row>
    <row r="6614" spans="1:9">
      <c r="A6614" s="3">
        <f t="shared" si="206"/>
        <v>6612</v>
      </c>
      <c r="B6614" s="3">
        <f>B6613+Input!$B$2</f>
        <v>6.6120000000005428</v>
      </c>
      <c r="C6614" s="3">
        <f>C6613+G6613*Input!$B$2</f>
        <v>8.2817073615163892</v>
      </c>
      <c r="D6614" s="3">
        <f>D6613+H6613*Input!$B$2</f>
        <v>-74.219888361412202</v>
      </c>
      <c r="E6614" s="3">
        <f>E6613+Input!$B$2*C6614</f>
        <v>157.6797534660289</v>
      </c>
      <c r="F6614" s="3">
        <f>F6613+Input!$B$2*D6614</f>
        <v>-102.0998263509056</v>
      </c>
      <c r="G6614" s="3">
        <f>-(0.5*Input!$B$3*(C6614^2+D6614^2)*COS(I6613)*Input!$B$8*Input!$B$11)/(Input!$B$9/Input!$B$10)</f>
        <v>-3.1411181488664508</v>
      </c>
      <c r="H6614" s="3">
        <f>-(0.5*Input!$B$3*(C6614^2+D6614^2)*SIN(I6613)*Input!$B$8*Input!$B$11)/(Input!$B$9/Input!$B$10)-Input!$B$10</f>
        <v>-4.031798533032859</v>
      </c>
      <c r="I6614" s="3">
        <f t="shared" si="207"/>
        <v>-1.4596726022915447</v>
      </c>
    </row>
    <row r="6615" spans="1:9">
      <c r="A6615" s="3">
        <f t="shared" si="206"/>
        <v>6613</v>
      </c>
      <c r="B6615" s="3">
        <f>B6614+Input!$B$2</f>
        <v>6.6130000000005431</v>
      </c>
      <c r="C6615" s="3">
        <f>C6614+G6614*Input!$B$2</f>
        <v>8.2785662433675231</v>
      </c>
      <c r="D6615" s="3">
        <f>D6614+H6614*Input!$B$2</f>
        <v>-74.223920159945237</v>
      </c>
      <c r="E6615" s="3">
        <f>E6614+Input!$B$2*C6615</f>
        <v>157.68803203227228</v>
      </c>
      <c r="F6615" s="3">
        <f>F6614+Input!$B$2*D6615</f>
        <v>-102.17405027106555</v>
      </c>
      <c r="G6615" s="3">
        <f>-(0.5*Input!$B$3*(C6615^2+D6615^2)*COS(I6614)*Input!$B$8*Input!$B$11)/(Input!$B$9/Input!$B$10)</f>
        <v>-3.1400805431688141</v>
      </c>
      <c r="H6615" s="3">
        <f>-(0.5*Input!$B$3*(C6615^2+D6615^2)*SIN(I6614)*Input!$B$8*Input!$B$11)/(Input!$B$9/Input!$B$10)-Input!$B$10</f>
        <v>-4.0288912664550942</v>
      </c>
      <c r="I6615" s="3">
        <f t="shared" si="207"/>
        <v>-1.4597203882028498</v>
      </c>
    </row>
    <row r="6616" spans="1:9">
      <c r="A6616" s="3">
        <f t="shared" si="206"/>
        <v>6614</v>
      </c>
      <c r="B6616" s="3">
        <f>B6615+Input!$B$2</f>
        <v>6.6140000000005434</v>
      </c>
      <c r="C6616" s="3">
        <f>C6615+G6615*Input!$B$2</f>
        <v>8.2754261628243544</v>
      </c>
      <c r="D6616" s="3">
        <f>D6615+H6615*Input!$B$2</f>
        <v>-74.227949051211695</v>
      </c>
      <c r="E6616" s="3">
        <f>E6615+Input!$B$2*C6616</f>
        <v>157.69630745843509</v>
      </c>
      <c r="F6616" s="3">
        <f>F6615+Input!$B$2*D6616</f>
        <v>-102.24827822011676</v>
      </c>
      <c r="G6616" s="3">
        <f>-(0.5*Input!$B$3*(C6616^2+D6616^2)*COS(I6615)*Input!$B$8*Input!$B$11)/(Input!$B$9/Input!$B$10)</f>
        <v>-3.1390431049703067</v>
      </c>
      <c r="H6616" s="3">
        <f>-(0.5*Input!$B$3*(C6616^2+D6616^2)*SIN(I6615)*Input!$B$8*Input!$B$11)/(Input!$B$9/Input!$B$10)-Input!$B$10</f>
        <v>-4.0259859337228825</v>
      </c>
      <c r="I6616" s="3">
        <f t="shared" si="207"/>
        <v>-1.4597681513123459</v>
      </c>
    </row>
    <row r="6617" spans="1:9">
      <c r="A6617" s="3">
        <f t="shared" si="206"/>
        <v>6615</v>
      </c>
      <c r="B6617" s="3">
        <f>B6616+Input!$B$2</f>
        <v>6.6150000000005438</v>
      </c>
      <c r="C6617" s="3">
        <f>C6616+G6616*Input!$B$2</f>
        <v>8.2722871197193832</v>
      </c>
      <c r="D6617" s="3">
        <f>D6616+H6616*Input!$B$2</f>
        <v>-74.231975037145418</v>
      </c>
      <c r="E6617" s="3">
        <f>E6616+Input!$B$2*C6617</f>
        <v>157.70457974555481</v>
      </c>
      <c r="F6617" s="3">
        <f>F6616+Input!$B$2*D6617</f>
        <v>-102.32251019515391</v>
      </c>
      <c r="G6617" s="3">
        <f>-(0.5*Input!$B$3*(C6617^2+D6617^2)*COS(I6616)*Input!$B$8*Input!$B$11)/(Input!$B$9/Input!$B$10)</f>
        <v>-3.1380058344604311</v>
      </c>
      <c r="H6617" s="3">
        <f>-(0.5*Input!$B$3*(C6617^2+D6617^2)*SIN(I6616)*Input!$B$8*Input!$B$11)/(Input!$B$9/Input!$B$10)-Input!$B$10</f>
        <v>-4.0230825337897897</v>
      </c>
      <c r="I6617" s="3">
        <f t="shared" si="207"/>
        <v>-1.4598158916335822</v>
      </c>
    </row>
    <row r="6618" spans="1:9">
      <c r="A6618" s="3">
        <f t="shared" si="206"/>
        <v>6616</v>
      </c>
      <c r="B6618" s="3">
        <f>B6617+Input!$B$2</f>
        <v>6.6160000000005441</v>
      </c>
      <c r="C6618" s="3">
        <f>C6617+G6617*Input!$B$2</f>
        <v>8.2691491138849234</v>
      </c>
      <c r="D6618" s="3">
        <f>D6617+H6617*Input!$B$2</f>
        <v>-74.235998119679209</v>
      </c>
      <c r="E6618" s="3">
        <f>E6617+Input!$B$2*C6618</f>
        <v>157.7128488946687</v>
      </c>
      <c r="F6618" s="3">
        <f>F6617+Input!$B$2*D6618</f>
        <v>-102.39674619327359</v>
      </c>
      <c r="G6618" s="3">
        <f>-(0.5*Input!$B$3*(C6618^2+D6618^2)*COS(I6617)*Input!$B$8*Input!$B$11)/(Input!$B$9/Input!$B$10)</f>
        <v>-3.1369687318284019</v>
      </c>
      <c r="H6618" s="3">
        <f>-(0.5*Input!$B$3*(C6618^2+D6618^2)*SIN(I6617)*Input!$B$8*Input!$B$11)/(Input!$B$9/Input!$B$10)-Input!$B$10</f>
        <v>-4.0201810656094921</v>
      </c>
      <c r="I6618" s="3">
        <f t="shared" si="207"/>
        <v>-1.4598636091800967</v>
      </c>
    </row>
    <row r="6619" spans="1:9">
      <c r="A6619" s="3">
        <f t="shared" si="206"/>
        <v>6617</v>
      </c>
      <c r="B6619" s="3">
        <f>B6618+Input!$B$2</f>
        <v>6.6170000000005444</v>
      </c>
      <c r="C6619" s="3">
        <f>C6618+G6618*Input!$B$2</f>
        <v>8.2660121451530948</v>
      </c>
      <c r="D6619" s="3">
        <f>D6618+H6618*Input!$B$2</f>
        <v>-74.240018300744822</v>
      </c>
      <c r="E6619" s="3">
        <f>E6618+Input!$B$2*C6619</f>
        <v>157.72111490681385</v>
      </c>
      <c r="F6619" s="3">
        <f>F6618+Input!$B$2*D6619</f>
        <v>-102.47098621157433</v>
      </c>
      <c r="G6619" s="3">
        <f>-(0.5*Input!$B$3*(C6619^2+D6619^2)*COS(I6618)*Input!$B$8*Input!$B$11)/(Input!$B$9/Input!$B$10)</f>
        <v>-3.1359317972631087</v>
      </c>
      <c r="H6619" s="3">
        <f>-(0.5*Input!$B$3*(C6619^2+D6619^2)*SIN(I6618)*Input!$B$8*Input!$B$11)/(Input!$B$9/Input!$B$10)-Input!$B$10</f>
        <v>-4.0172815281359426</v>
      </c>
      <c r="I6619" s="3">
        <f t="shared" si="207"/>
        <v>-1.4599113039654164</v>
      </c>
    </row>
    <row r="6620" spans="1:9">
      <c r="A6620" s="3">
        <f t="shared" si="206"/>
        <v>6618</v>
      </c>
      <c r="B6620" s="3">
        <f>B6619+Input!$B$2</f>
        <v>6.6180000000005448</v>
      </c>
      <c r="C6620" s="3">
        <f>C6619+G6619*Input!$B$2</f>
        <v>8.2628762133558311</v>
      </c>
      <c r="D6620" s="3">
        <f>D6619+H6619*Input!$B$2</f>
        <v>-74.244035582272957</v>
      </c>
      <c r="E6620" s="3">
        <f>E6619+Input!$B$2*C6620</f>
        <v>157.72937778302722</v>
      </c>
      <c r="F6620" s="3">
        <f>F6619+Input!$B$2*D6620</f>
        <v>-102.5452302471566</v>
      </c>
      <c r="G6620" s="3">
        <f>-(0.5*Input!$B$3*(C6620^2+D6620^2)*COS(I6619)*Input!$B$8*Input!$B$11)/(Input!$B$9/Input!$B$10)</f>
        <v>-3.1348950309531478</v>
      </c>
      <c r="H6620" s="3">
        <f>-(0.5*Input!$B$3*(C6620^2+D6620^2)*SIN(I6619)*Input!$B$8*Input!$B$11)/(Input!$B$9/Input!$B$10)-Input!$B$10</f>
        <v>-4.0143839203232794</v>
      </c>
      <c r="I6620" s="3">
        <f t="shared" si="207"/>
        <v>-1.4599589760030574</v>
      </c>
    </row>
    <row r="6621" spans="1:9">
      <c r="A6621" s="3">
        <f t="shared" si="206"/>
        <v>6619</v>
      </c>
      <c r="B6621" s="3">
        <f>B6620+Input!$B$2</f>
        <v>6.6190000000005451</v>
      </c>
      <c r="C6621" s="3">
        <f>C6620+G6620*Input!$B$2</f>
        <v>8.2597413183248776</v>
      </c>
      <c r="D6621" s="3">
        <f>D6620+H6620*Input!$B$2</f>
        <v>-74.248049966193278</v>
      </c>
      <c r="E6621" s="3">
        <f>E6620+Input!$B$2*C6621</f>
        <v>157.73763752434553</v>
      </c>
      <c r="F6621" s="3">
        <f>F6620+Input!$B$2*D6621</f>
        <v>-102.61947829712278</v>
      </c>
      <c r="G6621" s="3">
        <f>-(0.5*Input!$B$3*(C6621^2+D6621^2)*COS(I6620)*Input!$B$8*Input!$B$11)/(Input!$B$9/Input!$B$10)</f>
        <v>-3.1338584330867927</v>
      </c>
      <c r="H6621" s="3">
        <f>-(0.5*Input!$B$3*(C6621^2+D6621^2)*SIN(I6620)*Input!$B$8*Input!$B$11)/(Input!$B$9/Input!$B$10)-Input!$B$10</f>
        <v>-4.011488241125825</v>
      </c>
      <c r="I6621" s="3">
        <f t="shared" si="207"/>
        <v>-1.4600066253065247</v>
      </c>
    </row>
    <row r="6622" spans="1:9">
      <c r="A6622" s="3">
        <f t="shared" si="206"/>
        <v>6620</v>
      </c>
      <c r="B6622" s="3">
        <f>B6621+Input!$B$2</f>
        <v>6.6200000000005454</v>
      </c>
      <c r="C6622" s="3">
        <f>C6621+G6621*Input!$B$2</f>
        <v>8.2566074598917911</v>
      </c>
      <c r="D6622" s="3">
        <f>D6621+H6621*Input!$B$2</f>
        <v>-74.252061454434397</v>
      </c>
      <c r="E6622" s="3">
        <f>E6621+Input!$B$2*C6622</f>
        <v>157.74589413180541</v>
      </c>
      <c r="F6622" s="3">
        <f>F6621+Input!$B$2*D6622</f>
        <v>-102.69373035857721</v>
      </c>
      <c r="G6622" s="3">
        <f>-(0.5*Input!$B$3*(C6622^2+D6622^2)*COS(I6621)*Input!$B$8*Input!$B$11)/(Input!$B$9/Input!$B$10)</f>
        <v>-3.1328220038520169</v>
      </c>
      <c r="H6622" s="3">
        <f>-(0.5*Input!$B$3*(C6622^2+D6622^2)*SIN(I6621)*Input!$B$8*Input!$B$11)/(Input!$B$9/Input!$B$10)-Input!$B$10</f>
        <v>-4.0085944894981154</v>
      </c>
      <c r="I6622" s="3">
        <f t="shared" si="207"/>
        <v>-1.4600542518893123</v>
      </c>
    </row>
    <row r="6623" spans="1:9">
      <c r="A6623" s="3">
        <f t="shared" si="206"/>
        <v>6621</v>
      </c>
      <c r="B6623" s="3">
        <f>B6622+Input!$B$2</f>
        <v>6.6210000000005458</v>
      </c>
      <c r="C6623" s="3">
        <f>C6622+G6622*Input!$B$2</f>
        <v>8.2534746378879387</v>
      </c>
      <c r="D6623" s="3">
        <f>D6622+H6622*Input!$B$2</f>
        <v>-74.256070048923888</v>
      </c>
      <c r="E6623" s="3">
        <f>E6622+Input!$B$2*C6623</f>
        <v>157.7541476064433</v>
      </c>
      <c r="F6623" s="3">
        <f>F6622+Input!$B$2*D6623</f>
        <v>-102.76798642862613</v>
      </c>
      <c r="G6623" s="3">
        <f>-(0.5*Input!$B$3*(C6623^2+D6623^2)*COS(I6622)*Input!$B$8*Input!$B$11)/(Input!$B$9/Input!$B$10)</f>
        <v>-3.1317857434364904</v>
      </c>
      <c r="H6623" s="3">
        <f>-(0.5*Input!$B$3*(C6623^2+D6623^2)*SIN(I6622)*Input!$B$8*Input!$B$11)/(Input!$B$9/Input!$B$10)-Input!$B$10</f>
        <v>-4.0057026643948781</v>
      </c>
      <c r="I6623" s="3">
        <f t="shared" si="207"/>
        <v>-1.4601018557649033</v>
      </c>
    </row>
    <row r="6624" spans="1:9">
      <c r="A6624" s="3">
        <f t="shared" si="206"/>
        <v>6622</v>
      </c>
      <c r="B6624" s="3">
        <f>B6623+Input!$B$2</f>
        <v>6.6220000000005461</v>
      </c>
      <c r="C6624" s="3">
        <f>C6623+G6623*Input!$B$2</f>
        <v>8.2503428521445024</v>
      </c>
      <c r="D6624" s="3">
        <f>D6623+H6623*Input!$B$2</f>
        <v>-74.260075751588289</v>
      </c>
      <c r="E6624" s="3">
        <f>E6623+Input!$B$2*C6624</f>
        <v>157.76239794929543</v>
      </c>
      <c r="F6624" s="3">
        <f>F6623+Input!$B$2*D6624</f>
        <v>-102.84224650437771</v>
      </c>
      <c r="G6624" s="3">
        <f>-(0.5*Input!$B$3*(C6624^2+D6624^2)*COS(I6623)*Input!$B$8*Input!$B$11)/(Input!$B$9/Input!$B$10)</f>
        <v>-3.1307496520275659</v>
      </c>
      <c r="H6624" s="3">
        <f>-(0.5*Input!$B$3*(C6624^2+D6624^2)*SIN(I6623)*Input!$B$8*Input!$B$11)/(Input!$B$9/Input!$B$10)-Input!$B$10</f>
        <v>-4.0028127647710541</v>
      </c>
      <c r="I6624" s="3">
        <f t="shared" si="207"/>
        <v>-1.4601494369467698</v>
      </c>
    </row>
    <row r="6625" spans="1:9">
      <c r="A6625" s="3">
        <f t="shared" si="206"/>
        <v>6623</v>
      </c>
      <c r="B6625" s="3">
        <f>B6624+Input!$B$2</f>
        <v>6.6230000000005464</v>
      </c>
      <c r="C6625" s="3">
        <f>C6624+G6624*Input!$B$2</f>
        <v>8.2472121024924743</v>
      </c>
      <c r="D6625" s="3">
        <f>D6624+H6624*Input!$B$2</f>
        <v>-74.264078564353056</v>
      </c>
      <c r="E6625" s="3">
        <f>E6624+Input!$B$2*C6625</f>
        <v>157.77064516139794</v>
      </c>
      <c r="F6625" s="3">
        <f>F6624+Input!$B$2*D6625</f>
        <v>-102.91651058294207</v>
      </c>
      <c r="G6625" s="3">
        <f>-(0.5*Input!$B$3*(C6625^2+D6625^2)*COS(I6624)*Input!$B$8*Input!$B$11)/(Input!$B$9/Input!$B$10)</f>
        <v>-3.129713729812293</v>
      </c>
      <c r="H6625" s="3">
        <f>-(0.5*Input!$B$3*(C6625^2+D6625^2)*SIN(I6624)*Input!$B$8*Input!$B$11)/(Input!$B$9/Input!$B$10)-Input!$B$10</f>
        <v>-3.9999247895817902</v>
      </c>
      <c r="I6625" s="3">
        <f t="shared" si="207"/>
        <v>-1.4601969954483727</v>
      </c>
    </row>
    <row r="6626" spans="1:9">
      <c r="A6626" s="3">
        <f t="shared" si="206"/>
        <v>6624</v>
      </c>
      <c r="B6626" s="3">
        <f>B6625+Input!$B$2</f>
        <v>6.6240000000005468</v>
      </c>
      <c r="C6626" s="3">
        <f>C6625+G6625*Input!$B$2</f>
        <v>8.2440823887626618</v>
      </c>
      <c r="D6626" s="3">
        <f>D6625+H6625*Input!$B$2</f>
        <v>-74.268078489142638</v>
      </c>
      <c r="E6626" s="3">
        <f>E6625+Input!$B$2*C6626</f>
        <v>157.77888924378669</v>
      </c>
      <c r="F6626" s="3">
        <f>F6625+Input!$B$2*D6626</f>
        <v>-102.99077866143121</v>
      </c>
      <c r="G6626" s="3">
        <f>-(0.5*Input!$B$3*(C6626^2+D6626^2)*COS(I6625)*Input!$B$8*Input!$B$11)/(Input!$B$9/Input!$B$10)</f>
        <v>-3.1286779769774213</v>
      </c>
      <c r="H6626" s="3">
        <f>-(0.5*Input!$B$3*(C6626^2+D6626^2)*SIN(I6625)*Input!$B$8*Input!$B$11)/(Input!$B$9/Input!$B$10)-Input!$B$10</f>
        <v>-3.9970387377824466</v>
      </c>
      <c r="I6626" s="3">
        <f t="shared" si="207"/>
        <v>-1.4602445312831625</v>
      </c>
    </row>
    <row r="6627" spans="1:9">
      <c r="A6627" s="3">
        <f t="shared" si="206"/>
        <v>6625</v>
      </c>
      <c r="B6627" s="3">
        <f>B6626+Input!$B$2</f>
        <v>6.6250000000005471</v>
      </c>
      <c r="C6627" s="3">
        <f>C6626+G6626*Input!$B$2</f>
        <v>8.2409537107856838</v>
      </c>
      <c r="D6627" s="3">
        <f>D6626+H6626*Input!$B$2</f>
        <v>-74.272075527880418</v>
      </c>
      <c r="E6627" s="3">
        <f>E6626+Input!$B$2*C6627</f>
        <v>157.78713019749748</v>
      </c>
      <c r="F6627" s="3">
        <f>F6626+Input!$B$2*D6627</f>
        <v>-103.06505073695909</v>
      </c>
      <c r="G6627" s="3">
        <f>-(0.5*Input!$B$3*(C6627^2+D6627^2)*COS(I6626)*Input!$B$8*Input!$B$11)/(Input!$B$9/Input!$B$10)</f>
        <v>-3.1276423937093805</v>
      </c>
      <c r="H6627" s="3">
        <f>-(0.5*Input!$B$3*(C6627^2+D6627^2)*SIN(I6626)*Input!$B$8*Input!$B$11)/(Input!$B$9/Input!$B$10)-Input!$B$10</f>
        <v>-3.9941546083285644</v>
      </c>
      <c r="I6627" s="3">
        <f t="shared" si="207"/>
        <v>-1.4602920444645782</v>
      </c>
    </row>
    <row r="6628" spans="1:9">
      <c r="A6628" s="3">
        <f t="shared" si="206"/>
        <v>6626</v>
      </c>
      <c r="B6628" s="3">
        <f>B6627+Input!$B$2</f>
        <v>6.6260000000005475</v>
      </c>
      <c r="C6628" s="3">
        <f>C6627+G6627*Input!$B$2</f>
        <v>8.2378260683919748</v>
      </c>
      <c r="D6628" s="3">
        <f>D6627+H6627*Input!$B$2</f>
        <v>-74.276069682488753</v>
      </c>
      <c r="E6628" s="3">
        <f>E6627+Input!$B$2*C6628</f>
        <v>157.79536802356586</v>
      </c>
      <c r="F6628" s="3">
        <f>F6627+Input!$B$2*D6628</f>
        <v>-103.13932680664158</v>
      </c>
      <c r="G6628" s="3">
        <f>-(0.5*Input!$B$3*(C6628^2+D6628^2)*COS(I6627)*Input!$B$8*Input!$B$11)/(Input!$B$9/Input!$B$10)</f>
        <v>-3.1266069801943046</v>
      </c>
      <c r="H6628" s="3">
        <f>-(0.5*Input!$B$3*(C6628^2+D6628^2)*SIN(I6627)*Input!$B$8*Input!$B$11)/(Input!$B$9/Input!$B$10)-Input!$B$10</f>
        <v>-3.9912724001759123</v>
      </c>
      <c r="I6628" s="3">
        <f t="shared" si="207"/>
        <v>-1.4603395350060482</v>
      </c>
    </row>
    <row r="6629" spans="1:9">
      <c r="A6629" s="3">
        <f t="shared" si="206"/>
        <v>6627</v>
      </c>
      <c r="B6629" s="3">
        <f>B6628+Input!$B$2</f>
        <v>6.6270000000005478</v>
      </c>
      <c r="C6629" s="3">
        <f>C6628+G6628*Input!$B$2</f>
        <v>8.2346994614117808</v>
      </c>
      <c r="D6629" s="3">
        <f>D6628+H6628*Input!$B$2</f>
        <v>-74.280060954888924</v>
      </c>
      <c r="E6629" s="3">
        <f>E6628+Input!$B$2*C6629</f>
        <v>157.80360272302727</v>
      </c>
      <c r="F6629" s="3">
        <f>F6628+Input!$B$2*D6629</f>
        <v>-103.21360686759647</v>
      </c>
      <c r="G6629" s="3">
        <f>-(0.5*Input!$B$3*(C6629^2+D6629^2)*COS(I6628)*Input!$B$8*Input!$B$11)/(Input!$B$9/Input!$B$10)</f>
        <v>-3.1255717366180158</v>
      </c>
      <c r="H6629" s="3">
        <f>-(0.5*Input!$B$3*(C6629^2+D6629^2)*SIN(I6628)*Input!$B$8*Input!$B$11)/(Input!$B$9/Input!$B$10)-Input!$B$10</f>
        <v>-3.988392112280458</v>
      </c>
      <c r="I6629" s="3">
        <f t="shared" si="207"/>
        <v>-1.46038700292099</v>
      </c>
    </row>
    <row r="6630" spans="1:9">
      <c r="A6630" s="3">
        <f t="shared" si="206"/>
        <v>6628</v>
      </c>
      <c r="B6630" s="3">
        <f>B6629+Input!$B$2</f>
        <v>6.6280000000005481</v>
      </c>
      <c r="C6630" s="3">
        <f>C6629+G6629*Input!$B$2</f>
        <v>8.2315738896751629</v>
      </c>
      <c r="D6630" s="3">
        <f>D6629+H6629*Input!$B$2</f>
        <v>-74.284049347001201</v>
      </c>
      <c r="E6630" s="3">
        <f>E6629+Input!$B$2*C6630</f>
        <v>157.81183429691694</v>
      </c>
      <c r="F6630" s="3">
        <f>F6629+Input!$B$2*D6630</f>
        <v>-103.28789091694347</v>
      </c>
      <c r="G6630" s="3">
        <f>-(0.5*Input!$B$3*(C6630^2+D6630^2)*COS(I6629)*Input!$B$8*Input!$B$11)/(Input!$B$9/Input!$B$10)</f>
        <v>-3.1245366631660323</v>
      </c>
      <c r="H6630" s="3">
        <f>-(0.5*Input!$B$3*(C6630^2+D6630^2)*SIN(I6629)*Input!$B$8*Input!$B$11)/(Input!$B$9/Input!$B$10)-Input!$B$10</f>
        <v>-3.9855137435983785</v>
      </c>
      <c r="I6630" s="3">
        <f t="shared" si="207"/>
        <v>-1.4604344482228098</v>
      </c>
    </row>
    <row r="6631" spans="1:9">
      <c r="A6631" s="3">
        <f t="shared" si="206"/>
        <v>6629</v>
      </c>
      <c r="B6631" s="3">
        <f>B6630+Input!$B$2</f>
        <v>6.6290000000005485</v>
      </c>
      <c r="C6631" s="3">
        <f>C6630+G6630*Input!$B$2</f>
        <v>8.2284493530119978</v>
      </c>
      <c r="D6631" s="3">
        <f>D6630+H6630*Input!$B$2</f>
        <v>-74.288034860744801</v>
      </c>
      <c r="E6631" s="3">
        <f>E6630+Input!$B$2*C6631</f>
        <v>157.82006274626994</v>
      </c>
      <c r="F6631" s="3">
        <f>F6630+Input!$B$2*D6631</f>
        <v>-103.36217895180421</v>
      </c>
      <c r="G6631" s="3">
        <f>-(0.5*Input!$B$3*(C6631^2+D6631^2)*COS(I6630)*Input!$B$8*Input!$B$11)/(Input!$B$9/Input!$B$10)</f>
        <v>-3.1235017600235775</v>
      </c>
      <c r="H6631" s="3">
        <f>-(0.5*Input!$B$3*(C6631^2+D6631^2)*SIN(I6630)*Input!$B$8*Input!$B$11)/(Input!$B$9/Input!$B$10)-Input!$B$10</f>
        <v>-3.982637293086043</v>
      </c>
      <c r="I6631" s="3">
        <f t="shared" si="207"/>
        <v>-1.4604818709249034</v>
      </c>
    </row>
    <row r="6632" spans="1:9">
      <c r="A6632" s="3">
        <f t="shared" si="206"/>
        <v>6630</v>
      </c>
      <c r="B6632" s="3">
        <f>B6631+Input!$B$2</f>
        <v>6.6300000000005488</v>
      </c>
      <c r="C6632" s="3">
        <f>C6631+G6631*Input!$B$2</f>
        <v>8.2253258512519736</v>
      </c>
      <c r="D6632" s="3">
        <f>D6631+H6631*Input!$B$2</f>
        <v>-74.292017498037893</v>
      </c>
      <c r="E6632" s="3">
        <f>E6631+Input!$B$2*C6632</f>
        <v>157.82828807212118</v>
      </c>
      <c r="F6632" s="3">
        <f>F6631+Input!$B$2*D6632</f>
        <v>-103.43647096930225</v>
      </c>
      <c r="G6632" s="3">
        <f>-(0.5*Input!$B$3*(C6632^2+D6632^2)*COS(I6631)*Input!$B$8*Input!$B$11)/(Input!$B$9/Input!$B$10)</f>
        <v>-3.1224670273755493</v>
      </c>
      <c r="H6632" s="3">
        <f>-(0.5*Input!$B$3*(C6632^2+D6632^2)*SIN(I6631)*Input!$B$8*Input!$B$11)/(Input!$B$9/Input!$B$10)-Input!$B$10</f>
        <v>-3.9797627597000549</v>
      </c>
      <c r="I6632" s="3">
        <f t="shared" si="207"/>
        <v>-1.4605292710406559</v>
      </c>
    </row>
    <row r="6633" spans="1:9">
      <c r="A6633" s="3">
        <f t="shared" si="206"/>
        <v>6631</v>
      </c>
      <c r="B6633" s="3">
        <f>B6632+Input!$B$2</f>
        <v>6.6310000000005491</v>
      </c>
      <c r="C6633" s="3">
        <f>C6632+G6632*Input!$B$2</f>
        <v>8.2222033842245974</v>
      </c>
      <c r="D6633" s="3">
        <f>D6632+H6632*Input!$B$2</f>
        <v>-74.295997260797591</v>
      </c>
      <c r="E6633" s="3">
        <f>E6632+Input!$B$2*C6633</f>
        <v>157.83651027550542</v>
      </c>
      <c r="F6633" s="3">
        <f>F6632+Input!$B$2*D6633</f>
        <v>-103.51076696656304</v>
      </c>
      <c r="G6633" s="3">
        <f>-(0.5*Input!$B$3*(C6633^2+D6633^2)*COS(I6632)*Input!$B$8*Input!$B$11)/(Input!$B$9/Input!$B$10)</f>
        <v>-3.1214324654065475</v>
      </c>
      <c r="H6633" s="3">
        <f>-(0.5*Input!$B$3*(C6633^2+D6633^2)*SIN(I6632)*Input!$B$8*Input!$B$11)/(Input!$B$9/Input!$B$10)-Input!$B$10</f>
        <v>-3.9768901423972203</v>
      </c>
      <c r="I6633" s="3">
        <f t="shared" si="207"/>
        <v>-1.4605766485834404</v>
      </c>
    </row>
    <row r="6634" spans="1:9">
      <c r="A6634" s="3">
        <f t="shared" si="206"/>
        <v>6632</v>
      </c>
      <c r="B6634" s="3">
        <f>B6633+Input!$B$2</f>
        <v>6.6320000000005495</v>
      </c>
      <c r="C6634" s="3">
        <f>C6633+G6633*Input!$B$2</f>
        <v>8.2190819517591915</v>
      </c>
      <c r="D6634" s="3">
        <f>D6633+H6633*Input!$B$2</f>
        <v>-74.299974150939988</v>
      </c>
      <c r="E6634" s="3">
        <f>E6633+Input!$B$2*C6634</f>
        <v>157.84472935745717</v>
      </c>
      <c r="F6634" s="3">
        <f>F6633+Input!$B$2*D6634</f>
        <v>-103.58506694071399</v>
      </c>
      <c r="G6634" s="3">
        <f>-(0.5*Input!$B$3*(C6634^2+D6634^2)*COS(I6633)*Input!$B$8*Input!$B$11)/(Input!$B$9/Input!$B$10)</f>
        <v>-3.1203980743008861</v>
      </c>
      <c r="H6634" s="3">
        <f>-(0.5*Input!$B$3*(C6634^2+D6634^2)*SIN(I6633)*Input!$B$8*Input!$B$11)/(Input!$B$9/Input!$B$10)-Input!$B$10</f>
        <v>-3.9740194401345477</v>
      </c>
      <c r="I6634" s="3">
        <f t="shared" si="207"/>
        <v>-1.4606240035666205</v>
      </c>
    </row>
    <row r="6635" spans="1:9">
      <c r="A6635" s="3">
        <f t="shared" si="206"/>
        <v>6633</v>
      </c>
      <c r="B6635" s="3">
        <f>B6634+Input!$B$2</f>
        <v>6.6330000000005498</v>
      </c>
      <c r="C6635" s="3">
        <f>C6634+G6634*Input!$B$2</f>
        <v>8.21596155368489</v>
      </c>
      <c r="D6635" s="3">
        <f>D6634+H6634*Input!$B$2</f>
        <v>-74.303948170380124</v>
      </c>
      <c r="E6635" s="3">
        <f>E6634+Input!$B$2*C6635</f>
        <v>157.85294531901084</v>
      </c>
      <c r="F6635" s="3">
        <f>F6634+Input!$B$2*D6635</f>
        <v>-103.65937088888437</v>
      </c>
      <c r="G6635" s="3">
        <f>-(0.5*Input!$B$3*(C6635^2+D6635^2)*COS(I6634)*Input!$B$8*Input!$B$11)/(Input!$B$9/Input!$B$10)</f>
        <v>-3.1193638542425481</v>
      </c>
      <c r="H6635" s="3">
        <f>-(0.5*Input!$B$3*(C6635^2+D6635^2)*SIN(I6634)*Input!$B$8*Input!$B$11)/(Input!$B$9/Input!$B$10)-Input!$B$10</f>
        <v>-3.971150651869241</v>
      </c>
      <c r="I6635" s="3">
        <f t="shared" si="207"/>
        <v>-1.4606713360035481</v>
      </c>
    </row>
    <row r="6636" spans="1:9">
      <c r="A6636" s="3">
        <f t="shared" si="206"/>
        <v>6634</v>
      </c>
      <c r="B6636" s="3">
        <f>B6635+Input!$B$2</f>
        <v>6.6340000000005501</v>
      </c>
      <c r="C6636" s="3">
        <f>C6635+G6635*Input!$B$2</f>
        <v>8.2128421898306474</v>
      </c>
      <c r="D6636" s="3">
        <f>D6635+H6635*Input!$B$2</f>
        <v>-74.307919321031989</v>
      </c>
      <c r="E6636" s="3">
        <f>E6635+Input!$B$2*C6636</f>
        <v>157.86115816120068</v>
      </c>
      <c r="F6636" s="3">
        <f>F6635+Input!$B$2*D6636</f>
        <v>-103.7336788082054</v>
      </c>
      <c r="G6636" s="3">
        <f>-(0.5*Input!$B$3*(C6636^2+D6636^2)*COS(I6635)*Input!$B$8*Input!$B$11)/(Input!$B$9/Input!$B$10)</f>
        <v>-3.1183298054152271</v>
      </c>
      <c r="H6636" s="3">
        <f>-(0.5*Input!$B$3*(C6636^2+D6636^2)*SIN(I6635)*Input!$B$8*Input!$B$11)/(Input!$B$9/Input!$B$10)-Input!$B$10</f>
        <v>-3.9682837765587493</v>
      </c>
      <c r="I6636" s="3">
        <f t="shared" si="207"/>
        <v>-1.4607186459075645</v>
      </c>
    </row>
    <row r="6637" spans="1:9">
      <c r="A6637" s="3">
        <f t="shared" si="206"/>
        <v>6635</v>
      </c>
      <c r="B6637" s="3">
        <f>B6636+Input!$B$2</f>
        <v>6.6350000000005505</v>
      </c>
      <c r="C6637" s="3">
        <f>C6636+G6636*Input!$B$2</f>
        <v>8.2097238600252318</v>
      </c>
      <c r="D6637" s="3">
        <f>D6636+H6636*Input!$B$2</f>
        <v>-74.311887604808547</v>
      </c>
      <c r="E6637" s="3">
        <f>E6636+Input!$B$2*C6637</f>
        <v>157.86936788506071</v>
      </c>
      <c r="F6637" s="3">
        <f>F6636+Input!$B$2*D6637</f>
        <v>-103.8079906958102</v>
      </c>
      <c r="G6637" s="3">
        <f>-(0.5*Input!$B$3*(C6637^2+D6637^2)*COS(I6636)*Input!$B$8*Input!$B$11)/(Input!$B$9/Input!$B$10)</f>
        <v>-3.1172959280023167</v>
      </c>
      <c r="H6637" s="3">
        <f>-(0.5*Input!$B$3*(C6637^2+D6637^2)*SIN(I6636)*Input!$B$8*Input!$B$11)/(Input!$B$9/Input!$B$10)-Input!$B$10</f>
        <v>-3.9654188131607171</v>
      </c>
      <c r="I6637" s="3">
        <f t="shared" si="207"/>
        <v>-1.4607659332920007</v>
      </c>
    </row>
    <row r="6638" spans="1:9">
      <c r="A6638" s="3">
        <f t="shared" si="206"/>
        <v>6636</v>
      </c>
      <c r="B6638" s="3">
        <f>B6637+Input!$B$2</f>
        <v>6.6360000000005508</v>
      </c>
      <c r="C6638" s="3">
        <f>C6637+G6637*Input!$B$2</f>
        <v>8.2066065640972301</v>
      </c>
      <c r="D6638" s="3">
        <f>D6637+H6637*Input!$B$2</f>
        <v>-74.315853023621713</v>
      </c>
      <c r="E6638" s="3">
        <f>E6637+Input!$B$2*C6638</f>
        <v>157.87757449162481</v>
      </c>
      <c r="F6638" s="3">
        <f>F6637+Input!$B$2*D6638</f>
        <v>-103.88230654883382</v>
      </c>
      <c r="G6638" s="3">
        <f>-(0.5*Input!$B$3*(C6638^2+D6638^2)*COS(I6637)*Input!$B$8*Input!$B$11)/(Input!$B$9/Input!$B$10)</f>
        <v>-3.1162622221868852</v>
      </c>
      <c r="H6638" s="3">
        <f>-(0.5*Input!$B$3*(C6638^2+D6638^2)*SIN(I6637)*Input!$B$8*Input!$B$11)/(Input!$B$9/Input!$B$10)-Input!$B$10</f>
        <v>-3.96255576063297</v>
      </c>
      <c r="I6638" s="3">
        <f t="shared" si="207"/>
        <v>-1.4608131981701757</v>
      </c>
    </row>
    <row r="6639" spans="1:9">
      <c r="A6639" s="3">
        <f t="shared" si="206"/>
        <v>6637</v>
      </c>
      <c r="B6639" s="3">
        <f>B6638+Input!$B$2</f>
        <v>6.6370000000005511</v>
      </c>
      <c r="C6639" s="3">
        <f>C6638+G6638*Input!$B$2</f>
        <v>8.2034903018750427</v>
      </c>
      <c r="D6639" s="3">
        <f>D6638+H6638*Input!$B$2</f>
        <v>-74.31981557938235</v>
      </c>
      <c r="E6639" s="3">
        <f>E6638+Input!$B$2*C6639</f>
        <v>157.88577798192668</v>
      </c>
      <c r="F6639" s="3">
        <f>F6638+Input!$B$2*D6639</f>
        <v>-103.95662636441321</v>
      </c>
      <c r="G6639" s="3">
        <f>-(0.5*Input!$B$3*(C6639^2+D6639^2)*COS(I6638)*Input!$B$8*Input!$B$11)/(Input!$B$9/Input!$B$10)</f>
        <v>-3.115228688151729</v>
      </c>
      <c r="H6639" s="3">
        <f>-(0.5*Input!$B$3*(C6639^2+D6639^2)*SIN(I6638)*Input!$B$8*Input!$B$11)/(Input!$B$9/Input!$B$10)-Input!$B$10</f>
        <v>-3.9596946179336072</v>
      </c>
      <c r="I6639" s="3">
        <f t="shared" si="207"/>
        <v>-1.4608604405553991</v>
      </c>
    </row>
    <row r="6640" spans="1:9">
      <c r="A6640" s="3">
        <f t="shared" si="206"/>
        <v>6638</v>
      </c>
      <c r="B6640" s="3">
        <f>B6639+Input!$B$2</f>
        <v>6.6380000000005515</v>
      </c>
      <c r="C6640" s="3">
        <f>C6639+G6639*Input!$B$2</f>
        <v>8.2003750731868905</v>
      </c>
      <c r="D6640" s="3">
        <f>D6639+H6639*Input!$B$2</f>
        <v>-74.323775274000283</v>
      </c>
      <c r="E6640" s="3">
        <f>E6639+Input!$B$2*C6640</f>
        <v>157.89397835699987</v>
      </c>
      <c r="F6640" s="3">
        <f>F6639+Input!$B$2*D6640</f>
        <v>-104.03095013968721</v>
      </c>
      <c r="G6640" s="3">
        <f>-(0.5*Input!$B$3*(C6640^2+D6640^2)*COS(I6639)*Input!$B$8*Input!$B$11)/(Input!$B$9/Input!$B$10)</f>
        <v>-3.1141953260793125</v>
      </c>
      <c r="H6640" s="3">
        <f>-(0.5*Input!$B$3*(C6640^2+D6640^2)*SIN(I6639)*Input!$B$8*Input!$B$11)/(Input!$B$9/Input!$B$10)-Input!$B$10</f>
        <v>-3.9568353840208879</v>
      </c>
      <c r="I6640" s="3">
        <f t="shared" si="207"/>
        <v>-1.4609076604609688</v>
      </c>
    </row>
    <row r="6641" spans="1:9">
      <c r="A6641" s="3">
        <f t="shared" si="206"/>
        <v>6639</v>
      </c>
      <c r="B6641" s="3">
        <f>B6640+Input!$B$2</f>
        <v>6.6390000000005518</v>
      </c>
      <c r="C6641" s="3">
        <f>C6640+G6640*Input!$B$2</f>
        <v>8.1972608778608116</v>
      </c>
      <c r="D6641" s="3">
        <f>D6640+H6640*Input!$B$2</f>
        <v>-74.3277321093843</v>
      </c>
      <c r="E6641" s="3">
        <f>E6640+Input!$B$2*C6641</f>
        <v>157.90217561787773</v>
      </c>
      <c r="F6641" s="3">
        <f>F6640+Input!$B$2*D6641</f>
        <v>-104.10527787179659</v>
      </c>
      <c r="G6641" s="3">
        <f>-(0.5*Input!$B$3*(C6641^2+D6641^2)*COS(I6640)*Input!$B$8*Input!$B$11)/(Input!$B$9/Input!$B$10)</f>
        <v>-3.1131621361518111</v>
      </c>
      <c r="H6641" s="3">
        <f>-(0.5*Input!$B$3*(C6641^2+D6641^2)*SIN(I6640)*Input!$B$8*Input!$B$11)/(Input!$B$9/Input!$B$10)-Input!$B$10</f>
        <v>-3.9539780578533303</v>
      </c>
      <c r="I6641" s="3">
        <f t="shared" si="207"/>
        <v>-1.4609548579001719</v>
      </c>
    </row>
    <row r="6642" spans="1:9">
      <c r="A6642" s="3">
        <f t="shared" si="206"/>
        <v>6640</v>
      </c>
      <c r="B6642" s="3">
        <f>B6641+Input!$B$2</f>
        <v>6.6400000000005521</v>
      </c>
      <c r="C6642" s="3">
        <f>C6641+G6641*Input!$B$2</f>
        <v>8.1941477157246592</v>
      </c>
      <c r="D6642" s="3">
        <f>D6641+H6641*Input!$B$2</f>
        <v>-74.331686087442151</v>
      </c>
      <c r="E6642" s="3">
        <f>E6641+Input!$B$2*C6642</f>
        <v>157.91036976559346</v>
      </c>
      <c r="F6642" s="3">
        <f>F6641+Input!$B$2*D6642</f>
        <v>-104.17960955788404</v>
      </c>
      <c r="G6642" s="3">
        <f>-(0.5*Input!$B$3*(C6642^2+D6642^2)*COS(I6641)*Input!$B$8*Input!$B$11)/(Input!$B$9/Input!$B$10)</f>
        <v>-3.1121291185511084</v>
      </c>
      <c r="H6642" s="3">
        <f>-(0.5*Input!$B$3*(C6642^2+D6642^2)*SIN(I6641)*Input!$B$8*Input!$B$11)/(Input!$B$9/Input!$B$10)-Input!$B$10</f>
        <v>-3.9511226383896201</v>
      </c>
      <c r="I6642" s="3">
        <f t="shared" si="207"/>
        <v>-1.4610020328862854</v>
      </c>
    </row>
    <row r="6643" spans="1:9">
      <c r="A6643" s="3">
        <f t="shared" si="206"/>
        <v>6641</v>
      </c>
      <c r="B6643" s="3">
        <f>B6642+Input!$B$2</f>
        <v>6.6410000000005525</v>
      </c>
      <c r="C6643" s="3">
        <f>C6642+G6642*Input!$B$2</f>
        <v>8.1910355866061089</v>
      </c>
      <c r="D6643" s="3">
        <f>D6642+H6642*Input!$B$2</f>
        <v>-74.335637210080534</v>
      </c>
      <c r="E6643" s="3">
        <f>E6642+Input!$B$2*C6643</f>
        <v>157.91856080118006</v>
      </c>
      <c r="F6643" s="3">
        <f>F6642+Input!$B$2*D6643</f>
        <v>-104.25394519509412</v>
      </c>
      <c r="G6643" s="3">
        <f>-(0.5*Input!$B$3*(C6643^2+D6643^2)*COS(I6642)*Input!$B$8*Input!$B$11)/(Input!$B$9/Input!$B$10)</f>
        <v>-3.1110962734587604</v>
      </c>
      <c r="H6643" s="3">
        <f>-(0.5*Input!$B$3*(C6643^2+D6643^2)*SIN(I6642)*Input!$B$8*Input!$B$11)/(Input!$B$9/Input!$B$10)-Input!$B$10</f>
        <v>-3.9482691245886983</v>
      </c>
      <c r="I6643" s="3">
        <f t="shared" si="207"/>
        <v>-1.4610491854325749</v>
      </c>
    </row>
    <row r="6644" spans="1:9">
      <c r="A6644" s="3">
        <f t="shared" si="206"/>
        <v>6642</v>
      </c>
      <c r="B6644" s="3">
        <f>B6643+Input!$B$2</f>
        <v>6.6420000000005528</v>
      </c>
      <c r="C6644" s="3">
        <f>C6643+G6643*Input!$B$2</f>
        <v>8.1879244903326498</v>
      </c>
      <c r="D6644" s="3">
        <f>D6643+H6643*Input!$B$2</f>
        <v>-74.339585479205127</v>
      </c>
      <c r="E6644" s="3">
        <f>E6643+Input!$B$2*C6644</f>
        <v>157.92674872567039</v>
      </c>
      <c r="F6644" s="3">
        <f>F6643+Input!$B$2*D6644</f>
        <v>-104.32828478057333</v>
      </c>
      <c r="G6644" s="3">
        <f>-(0.5*Input!$B$3*(C6644^2+D6644^2)*COS(I6643)*Input!$B$8*Input!$B$11)/(Input!$B$9/Input!$B$10)</f>
        <v>-3.1100636010560465</v>
      </c>
      <c r="H6644" s="3">
        <f>-(0.5*Input!$B$3*(C6644^2+D6644^2)*SIN(I6643)*Input!$B$8*Input!$B$11)/(Input!$B$9/Input!$B$10)-Input!$B$10</f>
        <v>-3.9454175154096802</v>
      </c>
      <c r="I6644" s="3">
        <f t="shared" si="207"/>
        <v>-1.4610963155522958</v>
      </c>
    </row>
    <row r="6645" spans="1:9">
      <c r="A6645" s="3">
        <f t="shared" si="206"/>
        <v>6643</v>
      </c>
      <c r="B6645" s="3">
        <f>B6644+Input!$B$2</f>
        <v>6.6430000000005531</v>
      </c>
      <c r="C6645" s="3">
        <f>C6644+G6644*Input!$B$2</f>
        <v>8.1848144267315934</v>
      </c>
      <c r="D6645" s="3">
        <f>D6644+H6644*Input!$B$2</f>
        <v>-74.343530896720537</v>
      </c>
      <c r="E6645" s="3">
        <f>E6644+Input!$B$2*C6645</f>
        <v>157.93493354009712</v>
      </c>
      <c r="F6645" s="3">
        <f>F6644+Input!$B$2*D6645</f>
        <v>-104.40262831147005</v>
      </c>
      <c r="G6645" s="3">
        <f>-(0.5*Input!$B$3*(C6645^2+D6645^2)*COS(I6644)*Input!$B$8*Input!$B$11)/(Input!$B$9/Input!$B$10)</f>
        <v>-3.1090311015239225</v>
      </c>
      <c r="H6645" s="3">
        <f>-(0.5*Input!$B$3*(C6645^2+D6645^2)*SIN(I6644)*Input!$B$8*Input!$B$11)/(Input!$B$9/Input!$B$10)-Input!$B$10</f>
        <v>-3.9425678098119405</v>
      </c>
      <c r="I6645" s="3">
        <f t="shared" si="207"/>
        <v>-1.4611434232586922</v>
      </c>
    </row>
    <row r="6646" spans="1:9">
      <c r="A6646" s="3">
        <f t="shared" si="206"/>
        <v>6644</v>
      </c>
      <c r="B6646" s="3">
        <f>B6645+Input!$B$2</f>
        <v>6.6440000000005535</v>
      </c>
      <c r="C6646" s="3">
        <f>C6645+G6645*Input!$B$2</f>
        <v>8.18170539563007</v>
      </c>
      <c r="D6646" s="3">
        <f>D6645+H6645*Input!$B$2</f>
        <v>-74.347473464530353</v>
      </c>
      <c r="E6646" s="3">
        <f>E6645+Input!$B$2*C6646</f>
        <v>157.94311524549275</v>
      </c>
      <c r="F6646" s="3">
        <f>F6645+Input!$B$2*D6646</f>
        <v>-104.47697578493458</v>
      </c>
      <c r="G6646" s="3">
        <f>-(0.5*Input!$B$3*(C6646^2+D6646^2)*COS(I6645)*Input!$B$8*Input!$B$11)/(Input!$B$9/Input!$B$10)</f>
        <v>-3.1079987750430655</v>
      </c>
      <c r="H6646" s="3">
        <f>-(0.5*Input!$B$3*(C6646^2+D6646^2)*SIN(I6645)*Input!$B$8*Input!$B$11)/(Input!$B$9/Input!$B$10)-Input!$B$10</f>
        <v>-3.9397200067550315</v>
      </c>
      <c r="I6646" s="3">
        <f t="shared" si="207"/>
        <v>-1.4611905085649979</v>
      </c>
    </row>
    <row r="6647" spans="1:9">
      <c r="A6647" s="3">
        <f t="shared" si="206"/>
        <v>6645</v>
      </c>
      <c r="B6647" s="3">
        <f>B6646+Input!$B$2</f>
        <v>6.6450000000005538</v>
      </c>
      <c r="C6647" s="3">
        <f>C6646+G6646*Input!$B$2</f>
        <v>8.178597396855027</v>
      </c>
      <c r="D6647" s="3">
        <f>D6646+H6646*Input!$B$2</f>
        <v>-74.351413184537108</v>
      </c>
      <c r="E6647" s="3">
        <f>E6646+Input!$B$2*C6647</f>
        <v>157.95129384288961</v>
      </c>
      <c r="F6647" s="3">
        <f>F6646+Input!$B$2*D6647</f>
        <v>-104.55132719811911</v>
      </c>
      <c r="G6647" s="3">
        <f>-(0.5*Input!$B$3*(C6647^2+D6647^2)*COS(I6646)*Input!$B$8*Input!$B$11)/(Input!$B$9/Input!$B$10)</f>
        <v>-3.1069666217938319</v>
      </c>
      <c r="H6647" s="3">
        <f>-(0.5*Input!$B$3*(C6647^2+D6647^2)*SIN(I6646)*Input!$B$8*Input!$B$11)/(Input!$B$9/Input!$B$10)-Input!$B$10</f>
        <v>-3.9368741051987719</v>
      </c>
      <c r="I6647" s="3">
        <f t="shared" si="207"/>
        <v>-1.4612375714844361</v>
      </c>
    </row>
    <row r="6648" spans="1:9">
      <c r="A6648" s="3">
        <f t="shared" si="206"/>
        <v>6646</v>
      </c>
      <c r="B6648" s="3">
        <f>B6647+Input!$B$2</f>
        <v>6.6460000000005541</v>
      </c>
      <c r="C6648" s="3">
        <f>C6647+G6647*Input!$B$2</f>
        <v>8.1754904302332339</v>
      </c>
      <c r="D6648" s="3">
        <f>D6647+H6647*Input!$B$2</f>
        <v>-74.355350058642301</v>
      </c>
      <c r="E6648" s="3">
        <f>E6647+Input!$B$2*C6648</f>
        <v>157.95946933331984</v>
      </c>
      <c r="F6648" s="3">
        <f>F6647+Input!$B$2*D6648</f>
        <v>-104.62568254817775</v>
      </c>
      <c r="G6648" s="3">
        <f>-(0.5*Input!$B$3*(C6648^2+D6648^2)*COS(I6647)*Input!$B$8*Input!$B$11)/(Input!$B$9/Input!$B$10)</f>
        <v>-3.105934641956281</v>
      </c>
      <c r="H6648" s="3">
        <f>-(0.5*Input!$B$3*(C6648^2+D6648^2)*SIN(I6647)*Input!$B$8*Input!$B$11)/(Input!$B$9/Input!$B$10)-Input!$B$10</f>
        <v>-3.9340301041031474</v>
      </c>
      <c r="I6648" s="3">
        <f t="shared" si="207"/>
        <v>-1.4612846120302188</v>
      </c>
    </row>
    <row r="6649" spans="1:9">
      <c r="A6649" s="3">
        <f t="shared" si="206"/>
        <v>6647</v>
      </c>
      <c r="B6649" s="3">
        <f>B6648+Input!$B$2</f>
        <v>6.6470000000005545</v>
      </c>
      <c r="C6649" s="3">
        <f>C6648+G6648*Input!$B$2</f>
        <v>8.1723844955912774</v>
      </c>
      <c r="D6649" s="3">
        <f>D6648+H6648*Input!$B$2</f>
        <v>-74.359284088746406</v>
      </c>
      <c r="E6649" s="3">
        <f>E6648+Input!$B$2*C6649</f>
        <v>157.96764171781544</v>
      </c>
      <c r="F6649" s="3">
        <f>F6648+Input!$B$2*D6649</f>
        <v>-104.70004183226649</v>
      </c>
      <c r="G6649" s="3">
        <f>-(0.5*Input!$B$3*(C6649^2+D6649^2)*COS(I6648)*Input!$B$8*Input!$B$11)/(Input!$B$9/Input!$B$10)</f>
        <v>-3.1049028357101887</v>
      </c>
      <c r="H6649" s="3">
        <f>-(0.5*Input!$B$3*(C6649^2+D6649^2)*SIN(I6648)*Input!$B$8*Input!$B$11)/(Input!$B$9/Input!$B$10)-Input!$B$10</f>
        <v>-3.9311880024283781</v>
      </c>
      <c r="I6649" s="3">
        <f t="shared" si="207"/>
        <v>-1.4613316302155477</v>
      </c>
    </row>
    <row r="6650" spans="1:9">
      <c r="A6650" s="3">
        <f t="shared" si="206"/>
        <v>6648</v>
      </c>
      <c r="B6650" s="3">
        <f>B6649+Input!$B$2</f>
        <v>6.6480000000005548</v>
      </c>
      <c r="C6650" s="3">
        <f>C6649+G6649*Input!$B$2</f>
        <v>8.1692795927555668</v>
      </c>
      <c r="D6650" s="3">
        <f>D6649+H6649*Input!$B$2</f>
        <v>-74.363215276748832</v>
      </c>
      <c r="E6650" s="3">
        <f>E6649+Input!$B$2*C6650</f>
        <v>157.97581099740819</v>
      </c>
      <c r="F6650" s="3">
        <f>F6649+Input!$B$2*D6650</f>
        <v>-104.77440504754324</v>
      </c>
      <c r="G6650" s="3">
        <f>-(0.5*Input!$B$3*(C6650^2+D6650^2)*COS(I6649)*Input!$B$8*Input!$B$11)/(Input!$B$9/Input!$B$10)</f>
        <v>-3.1038712032350086</v>
      </c>
      <c r="H6650" s="3">
        <f>-(0.5*Input!$B$3*(C6650^2+D6650^2)*SIN(I6649)*Input!$B$8*Input!$B$11)/(Input!$B$9/Input!$B$10)-Input!$B$10</f>
        <v>-3.9283477991349223</v>
      </c>
      <c r="I6650" s="3">
        <f t="shared" si="207"/>
        <v>-1.4613786260536139</v>
      </c>
    </row>
    <row r="6651" spans="1:9">
      <c r="A6651" s="3">
        <f t="shared" si="206"/>
        <v>6649</v>
      </c>
      <c r="B6651" s="3">
        <f>B6650+Input!$B$2</f>
        <v>6.6490000000005551</v>
      </c>
      <c r="C6651" s="3">
        <f>C6650+G6650*Input!$B$2</f>
        <v>8.1661757215523316</v>
      </c>
      <c r="D6651" s="3">
        <f>D6650+H6650*Input!$B$2</f>
        <v>-74.367143624547964</v>
      </c>
      <c r="E6651" s="3">
        <f>E6650+Input!$B$2*C6651</f>
        <v>157.98397717312974</v>
      </c>
      <c r="F6651" s="3">
        <f>F6650+Input!$B$2*D6651</f>
        <v>-104.84877219116778</v>
      </c>
      <c r="G6651" s="3">
        <f>-(0.5*Input!$B$3*(C6651^2+D6651^2)*COS(I6650)*Input!$B$8*Input!$B$11)/(Input!$B$9/Input!$B$10)</f>
        <v>-3.1028397447099025</v>
      </c>
      <c r="H6651" s="3">
        <f>-(0.5*Input!$B$3*(C6651^2+D6651^2)*SIN(I6650)*Input!$B$8*Input!$B$11)/(Input!$B$9/Input!$B$10)-Input!$B$10</f>
        <v>-3.9255094931834229</v>
      </c>
      <c r="I6651" s="3">
        <f t="shared" si="207"/>
        <v>-1.4614255995575975</v>
      </c>
    </row>
    <row r="6652" spans="1:9">
      <c r="A6652" s="3">
        <f t="shared" si="206"/>
        <v>6650</v>
      </c>
      <c r="B6652" s="3">
        <f>B6651+Input!$B$2</f>
        <v>6.6500000000005555</v>
      </c>
      <c r="C6652" s="3">
        <f>C6651+G6651*Input!$B$2</f>
        <v>8.1630728818076221</v>
      </c>
      <c r="D6652" s="3">
        <f>D6651+H6651*Input!$B$2</f>
        <v>-74.37106913404115</v>
      </c>
      <c r="E6652" s="3">
        <f>E6651+Input!$B$2*C6652</f>
        <v>157.99214024601156</v>
      </c>
      <c r="F6652" s="3">
        <f>F6651+Input!$B$2*D6652</f>
        <v>-104.92314326030183</v>
      </c>
      <c r="G6652" s="3">
        <f>-(0.5*Input!$B$3*(C6652^2+D6652^2)*COS(I6651)*Input!$B$8*Input!$B$11)/(Input!$B$9/Input!$B$10)</f>
        <v>-3.1018084603137392</v>
      </c>
      <c r="H6652" s="3">
        <f>-(0.5*Input!$B$3*(C6652^2+D6652^2)*SIN(I6651)*Input!$B$8*Input!$B$11)/(Input!$B$9/Input!$B$10)-Input!$B$10</f>
        <v>-3.9226730835347787</v>
      </c>
      <c r="I6652" s="3">
        <f t="shared" si="207"/>
        <v>-1.4614725507406683</v>
      </c>
    </row>
    <row r="6653" spans="1:9">
      <c r="A6653" s="3">
        <f t="shared" si="206"/>
        <v>6651</v>
      </c>
      <c r="B6653" s="3">
        <f>B6652+Input!$B$2</f>
        <v>6.6510000000005558</v>
      </c>
      <c r="C6653" s="3">
        <f>C6652+G6652*Input!$B$2</f>
        <v>8.1599710733473092</v>
      </c>
      <c r="D6653" s="3">
        <f>D6652+H6652*Input!$B$2</f>
        <v>-74.374991807124687</v>
      </c>
      <c r="E6653" s="3">
        <f>E6652+Input!$B$2*C6653</f>
        <v>158.00030021708491</v>
      </c>
      <c r="F6653" s="3">
        <f>F6652+Input!$B$2*D6653</f>
        <v>-104.99751825210895</v>
      </c>
      <c r="G6653" s="3">
        <f>-(0.5*Input!$B$3*(C6653^2+D6653^2)*COS(I6652)*Input!$B$8*Input!$B$11)/(Input!$B$9/Input!$B$10)</f>
        <v>-3.1007773502250822</v>
      </c>
      <c r="H6653" s="3">
        <f>-(0.5*Input!$B$3*(C6653^2+D6653^2)*SIN(I6652)*Input!$B$8*Input!$B$11)/(Input!$B$9/Input!$B$10)-Input!$B$10</f>
        <v>-3.9198385691500839</v>
      </c>
      <c r="I6653" s="3">
        <f t="shared" si="207"/>
        <v>-1.4615194796159852</v>
      </c>
    </row>
    <row r="6654" spans="1:9">
      <c r="A6654" s="3">
        <f t="shared" si="206"/>
        <v>6652</v>
      </c>
      <c r="B6654" s="3">
        <f>B6653+Input!$B$2</f>
        <v>6.6520000000005561</v>
      </c>
      <c r="C6654" s="3">
        <f>C6653+G6653*Input!$B$2</f>
        <v>8.1568702959970842</v>
      </c>
      <c r="D6654" s="3">
        <f>D6653+H6653*Input!$B$2</f>
        <v>-74.378911645693833</v>
      </c>
      <c r="E6654" s="3">
        <f>E6653+Input!$B$2*C6654</f>
        <v>158.00845708738092</v>
      </c>
      <c r="F6654" s="3">
        <f>F6653+Input!$B$2*D6654</f>
        <v>-105.07189716375464</v>
      </c>
      <c r="G6654" s="3">
        <f>-(0.5*Input!$B$3*(C6654^2+D6654^2)*COS(I6653)*Input!$B$8*Input!$B$11)/(Input!$B$9/Input!$B$10)</f>
        <v>-3.0997464146221927</v>
      </c>
      <c r="H6654" s="3">
        <f>-(0.5*Input!$B$3*(C6654^2+D6654^2)*SIN(I6653)*Input!$B$8*Input!$B$11)/(Input!$B$9/Input!$B$10)-Input!$B$10</f>
        <v>-3.9170059489906777</v>
      </c>
      <c r="I6654" s="3">
        <f t="shared" si="207"/>
        <v>-1.4615663861966965</v>
      </c>
    </row>
    <row r="6655" spans="1:9">
      <c r="A6655" s="3">
        <f t="shared" si="206"/>
        <v>6653</v>
      </c>
      <c r="B6655" s="3">
        <f>B6654+Input!$B$2</f>
        <v>6.6530000000005565</v>
      </c>
      <c r="C6655" s="3">
        <f>C6654+G6654*Input!$B$2</f>
        <v>8.1537705495824628</v>
      </c>
      <c r="D6655" s="3">
        <f>D6654+H6654*Input!$B$2</f>
        <v>-74.382828651642825</v>
      </c>
      <c r="E6655" s="3">
        <f>E6654+Input!$B$2*C6655</f>
        <v>158.01661085793049</v>
      </c>
      <c r="F6655" s="3">
        <f>F6654+Input!$B$2*D6655</f>
        <v>-105.14627999240628</v>
      </c>
      <c r="G6655" s="3">
        <f>-(0.5*Input!$B$3*(C6655^2+D6655^2)*COS(I6654)*Input!$B$8*Input!$B$11)/(Input!$B$9/Input!$B$10)</f>
        <v>-3.0987156536830409</v>
      </c>
      <c r="H6655" s="3">
        <f>-(0.5*Input!$B$3*(C6655^2+D6655^2)*SIN(I6654)*Input!$B$8*Input!$B$11)/(Input!$B$9/Input!$B$10)-Input!$B$10</f>
        <v>-3.9141752220180877</v>
      </c>
      <c r="I6655" s="3">
        <f t="shared" si="207"/>
        <v>-1.4616132704959406</v>
      </c>
    </row>
    <row r="6656" spans="1:9">
      <c r="A6656" s="3">
        <f t="shared" si="206"/>
        <v>6654</v>
      </c>
      <c r="B6656" s="3">
        <f>B6655+Input!$B$2</f>
        <v>6.6540000000005568</v>
      </c>
      <c r="C6656" s="3">
        <f>C6655+G6655*Input!$B$2</f>
        <v>8.1506718339287794</v>
      </c>
      <c r="D6656" s="3">
        <f>D6655+H6655*Input!$B$2</f>
        <v>-74.386742826864847</v>
      </c>
      <c r="E6656" s="3">
        <f>E6655+Input!$B$2*C6656</f>
        <v>158.02476152976442</v>
      </c>
      <c r="F6656" s="3">
        <f>F6655+Input!$B$2*D6656</f>
        <v>-105.22066673523314</v>
      </c>
      <c r="G6656" s="3">
        <f>-(0.5*Input!$B$3*(C6656^2+D6656^2)*COS(I6655)*Input!$B$8*Input!$B$11)/(Input!$B$9/Input!$B$10)</f>
        <v>-3.0976850675852821</v>
      </c>
      <c r="H6656" s="3">
        <f>-(0.5*Input!$B$3*(C6656^2+D6656^2)*SIN(I6655)*Input!$B$8*Input!$B$11)/(Input!$B$9/Input!$B$10)-Input!$B$10</f>
        <v>-3.9113463871941008</v>
      </c>
      <c r="I6656" s="3">
        <f t="shared" si="207"/>
        <v>-1.4616601325268439</v>
      </c>
    </row>
    <row r="6657" spans="1:9">
      <c r="A6657" s="3">
        <f t="shared" si="206"/>
        <v>6655</v>
      </c>
      <c r="B6657" s="3">
        <f>B6656+Input!$B$2</f>
        <v>6.6550000000005571</v>
      </c>
      <c r="C6657" s="3">
        <f>C6656+G6656*Input!$B$2</f>
        <v>8.1475741488611941</v>
      </c>
      <c r="D6657" s="3">
        <f>D6656+H6656*Input!$B$2</f>
        <v>-74.390654173252045</v>
      </c>
      <c r="E6657" s="3">
        <f>E6656+Input!$B$2*C6657</f>
        <v>158.03290910391328</v>
      </c>
      <c r="F6657" s="3">
        <f>F6656+Input!$B$2*D6657</f>
        <v>-105.2950573894064</v>
      </c>
      <c r="G6657" s="3">
        <f>-(0.5*Input!$B$3*(C6657^2+D6657^2)*COS(I6656)*Input!$B$8*Input!$B$11)/(Input!$B$9/Input!$B$10)</f>
        <v>-3.0966546565063013</v>
      </c>
      <c r="H6657" s="3">
        <f>-(0.5*Input!$B$3*(C6657^2+D6657^2)*SIN(I6656)*Input!$B$8*Input!$B$11)/(Input!$B$9/Input!$B$10)-Input!$B$10</f>
        <v>-3.9085194434806887</v>
      </c>
      <c r="I6657" s="3">
        <f t="shared" si="207"/>
        <v>-1.4617069723025233</v>
      </c>
    </row>
    <row r="6658" spans="1:9">
      <c r="A6658" s="3">
        <f t="shared" si="206"/>
        <v>6656</v>
      </c>
      <c r="B6658" s="3">
        <f>B6657+Input!$B$2</f>
        <v>6.6560000000005575</v>
      </c>
      <c r="C6658" s="3">
        <f>C6657+G6657*Input!$B$2</f>
        <v>8.144477494204688</v>
      </c>
      <c r="D6658" s="3">
        <f>D6657+H6657*Input!$B$2</f>
        <v>-74.39456269269553</v>
      </c>
      <c r="E6658" s="3">
        <f>E6657+Input!$B$2*C6658</f>
        <v>158.04105358140748</v>
      </c>
      <c r="F6658" s="3">
        <f>F6657+Input!$B$2*D6658</f>
        <v>-105.36945195209908</v>
      </c>
      <c r="G6658" s="3">
        <f>-(0.5*Input!$B$3*(C6658^2+D6658^2)*COS(I6657)*Input!$B$8*Input!$B$11)/(Input!$B$9/Input!$B$10)</f>
        <v>-3.0956244206231651</v>
      </c>
      <c r="H6658" s="3">
        <f>-(0.5*Input!$B$3*(C6658^2+D6658^2)*SIN(I6657)*Input!$B$8*Input!$B$11)/(Input!$B$9/Input!$B$10)-Input!$B$10</f>
        <v>-3.9056943898400789</v>
      </c>
      <c r="I6658" s="3">
        <f t="shared" si="207"/>
        <v>-1.4617537898360851</v>
      </c>
    </row>
    <row r="6659" spans="1:9">
      <c r="A6659" s="3">
        <f t="shared" si="206"/>
        <v>6657</v>
      </c>
      <c r="B6659" s="3">
        <f>B6658+Input!$B$2</f>
        <v>6.6570000000005578</v>
      </c>
      <c r="C6659" s="3">
        <f>C6658+G6658*Input!$B$2</f>
        <v>8.1413818697840643</v>
      </c>
      <c r="D6659" s="3">
        <f>D6658+H6658*Input!$B$2</f>
        <v>-74.398468387085373</v>
      </c>
      <c r="E6659" s="3">
        <f>E6658+Input!$B$2*C6659</f>
        <v>158.04919496327727</v>
      </c>
      <c r="F6659" s="3">
        <f>F6658+Input!$B$2*D6659</f>
        <v>-105.44385042048617</v>
      </c>
      <c r="G6659" s="3">
        <f>-(0.5*Input!$B$3*(C6659^2+D6659^2)*COS(I6658)*Input!$B$8*Input!$B$11)/(Input!$B$9/Input!$B$10)</f>
        <v>-3.0945943601126404</v>
      </c>
      <c r="H6659" s="3">
        <f>-(0.5*Input!$B$3*(C6659^2+D6659^2)*SIN(I6658)*Input!$B$8*Input!$B$11)/(Input!$B$9/Input!$B$10)-Input!$B$10</f>
        <v>-3.9028712252347049</v>
      </c>
      <c r="I6659" s="3">
        <f t="shared" si="207"/>
        <v>-1.4618005851406244</v>
      </c>
    </row>
    <row r="6660" spans="1:9">
      <c r="A6660" s="3">
        <f t="shared" ref="A6660:A6723" si="208">A6659+1</f>
        <v>6658</v>
      </c>
      <c r="B6660" s="3">
        <f>B6659+Input!$B$2</f>
        <v>6.6580000000005581</v>
      </c>
      <c r="C6660" s="3">
        <f>C6659+G6659*Input!$B$2</f>
        <v>8.1382872754239521</v>
      </c>
      <c r="D6660" s="3">
        <f>D6659+H6659*Input!$B$2</f>
        <v>-74.402371258310609</v>
      </c>
      <c r="E6660" s="3">
        <f>E6659+Input!$B$2*C6660</f>
        <v>158.05733325055269</v>
      </c>
      <c r="F6660" s="3">
        <f>F6659+Input!$B$2*D6660</f>
        <v>-105.51825279174449</v>
      </c>
      <c r="G6660" s="3">
        <f>-(0.5*Input!$B$3*(C6660^2+D6660^2)*COS(I6659)*Input!$B$8*Input!$B$11)/(Input!$B$9/Input!$B$10)</f>
        <v>-3.093564475151207</v>
      </c>
      <c r="H6660" s="3">
        <f>-(0.5*Input!$B$3*(C6660^2+D6660^2)*SIN(I6659)*Input!$B$8*Input!$B$11)/(Input!$B$9/Input!$B$10)-Input!$B$10</f>
        <v>-3.9000499486272453</v>
      </c>
      <c r="I6660" s="3">
        <f t="shared" ref="I6660:I6723" si="209">ATAN(D6660/C6660)</f>
        <v>-1.4618473582292264</v>
      </c>
    </row>
    <row r="6661" spans="1:9">
      <c r="A6661" s="3">
        <f t="shared" si="208"/>
        <v>6659</v>
      </c>
      <c r="B6661" s="3">
        <f>B6660+Input!$B$2</f>
        <v>6.6590000000005585</v>
      </c>
      <c r="C6661" s="3">
        <f>C6660+G6660*Input!$B$2</f>
        <v>8.1351937109488013</v>
      </c>
      <c r="D6661" s="3">
        <f>D6660+H6660*Input!$B$2</f>
        <v>-74.406271308259235</v>
      </c>
      <c r="E6661" s="3">
        <f>E6660+Input!$B$2*C6661</f>
        <v>158.06546844426364</v>
      </c>
      <c r="F6661" s="3">
        <f>F6660+Input!$B$2*D6661</f>
        <v>-105.59265906305275</v>
      </c>
      <c r="G6661" s="3">
        <f>-(0.5*Input!$B$3*(C6661^2+D6661^2)*COS(I6660)*Input!$B$8*Input!$B$11)/(Input!$B$9/Input!$B$10)</f>
        <v>-3.0925347659150404</v>
      </c>
      <c r="H6661" s="3">
        <f>-(0.5*Input!$B$3*(C6661^2+D6661^2)*SIN(I6660)*Input!$B$8*Input!$B$11)/(Input!$B$9/Input!$B$10)-Input!$B$10</f>
        <v>-3.8972305589805671</v>
      </c>
      <c r="I6661" s="3">
        <f t="shared" si="209"/>
        <v>-1.4618941091149651</v>
      </c>
    </row>
    <row r="6662" spans="1:9">
      <c r="A6662" s="3">
        <f t="shared" si="208"/>
        <v>6660</v>
      </c>
      <c r="B6662" s="3">
        <f>B6661+Input!$B$2</f>
        <v>6.6600000000005588</v>
      </c>
      <c r="C6662" s="3">
        <f>C6661+G6661*Input!$B$2</f>
        <v>8.1321011761828856</v>
      </c>
      <c r="D6662" s="3">
        <f>D6661+H6661*Input!$B$2</f>
        <v>-74.410168538818212</v>
      </c>
      <c r="E6662" s="3">
        <f>E6661+Input!$B$2*C6662</f>
        <v>158.07360054543983</v>
      </c>
      <c r="F6662" s="3">
        <f>F6661+Input!$B$2*D6662</f>
        <v>-105.66706923159157</v>
      </c>
      <c r="G6662" s="3">
        <f>-(0.5*Input!$B$3*(C6662^2+D6662^2)*COS(I6661)*Input!$B$8*Input!$B$11)/(Input!$B$9/Input!$B$10)</f>
        <v>-3.0915052325800318</v>
      </c>
      <c r="H6662" s="3">
        <f>-(0.5*Input!$B$3*(C6662^2+D6662^2)*SIN(I6661)*Input!$B$8*Input!$B$11)/(Input!$B$9/Input!$B$10)-Input!$B$10</f>
        <v>-3.8944130552577967</v>
      </c>
      <c r="I6662" s="3">
        <f t="shared" si="209"/>
        <v>-1.4619408378109047</v>
      </c>
    </row>
    <row r="6663" spans="1:9">
      <c r="A6663" s="3">
        <f t="shared" si="208"/>
        <v>6661</v>
      </c>
      <c r="B6663" s="3">
        <f>B6662+Input!$B$2</f>
        <v>6.6610000000005591</v>
      </c>
      <c r="C6663" s="3">
        <f>C6662+G6662*Input!$B$2</f>
        <v>8.129009670950305</v>
      </c>
      <c r="D6663" s="3">
        <f>D6662+H6662*Input!$B$2</f>
        <v>-74.414062951873476</v>
      </c>
      <c r="E6663" s="3">
        <f>E6662+Input!$B$2*C6663</f>
        <v>158.08172955511077</v>
      </c>
      <c r="F6663" s="3">
        <f>F6662+Input!$B$2*D6663</f>
        <v>-105.74148329454344</v>
      </c>
      <c r="G6663" s="3">
        <f>-(0.5*Input!$B$3*(C6663^2+D6663^2)*COS(I6662)*Input!$B$8*Input!$B$11)/(Input!$B$9/Input!$B$10)</f>
        <v>-3.090475875321756</v>
      </c>
      <c r="H6663" s="3">
        <f>-(0.5*Input!$B$3*(C6663^2+D6663^2)*SIN(I6662)*Input!$B$8*Input!$B$11)/(Input!$B$9/Input!$B$10)-Input!$B$10</f>
        <v>-3.8915974364222592</v>
      </c>
      <c r="I6663" s="3">
        <f t="shared" si="209"/>
        <v>-1.4619875443300983</v>
      </c>
    </row>
    <row r="6664" spans="1:9">
      <c r="A6664" s="3">
        <f t="shared" si="208"/>
        <v>6662</v>
      </c>
      <c r="B6664" s="3">
        <f>B6663+Input!$B$2</f>
        <v>6.6620000000005595</v>
      </c>
      <c r="C6664" s="3">
        <f>C6663+G6663*Input!$B$2</f>
        <v>8.1259191950749834</v>
      </c>
      <c r="D6664" s="3">
        <f>D6663+H6663*Input!$B$2</f>
        <v>-74.417954549309897</v>
      </c>
      <c r="E6664" s="3">
        <f>E6663+Input!$B$2*C6664</f>
        <v>158.08985547430584</v>
      </c>
      <c r="F6664" s="3">
        <f>F6663+Input!$B$2*D6664</f>
        <v>-105.81590124909275</v>
      </c>
      <c r="G6664" s="3">
        <f>-(0.5*Input!$B$3*(C6664^2+D6664^2)*COS(I6663)*Input!$B$8*Input!$B$11)/(Input!$B$9/Input!$B$10)</f>
        <v>-3.0894466943155083</v>
      </c>
      <c r="H6664" s="3">
        <f>-(0.5*Input!$B$3*(C6664^2+D6664^2)*SIN(I6663)*Input!$B$8*Input!$B$11)/(Input!$B$9/Input!$B$10)-Input!$B$10</f>
        <v>-3.8887837014375464</v>
      </c>
      <c r="I6664" s="3">
        <f t="shared" si="209"/>
        <v>-1.4620342286855887</v>
      </c>
    </row>
    <row r="6665" spans="1:9">
      <c r="A6665" s="3">
        <f t="shared" si="208"/>
        <v>6663</v>
      </c>
      <c r="B6665" s="3">
        <f>B6664+Input!$B$2</f>
        <v>6.6630000000005598</v>
      </c>
      <c r="C6665" s="3">
        <f>C6664+G6664*Input!$B$2</f>
        <v>8.1228297483806671</v>
      </c>
      <c r="D6665" s="3">
        <f>D6664+H6664*Input!$B$2</f>
        <v>-74.421843333011338</v>
      </c>
      <c r="E6665" s="3">
        <f>E6664+Input!$B$2*C6665</f>
        <v>158.09797830405421</v>
      </c>
      <c r="F6665" s="3">
        <f>F6664+Input!$B$2*D6665</f>
        <v>-105.89032309242576</v>
      </c>
      <c r="G6665" s="3">
        <f>-(0.5*Input!$B$3*(C6665^2+D6665^2)*COS(I6664)*Input!$B$8*Input!$B$11)/(Input!$B$9/Input!$B$10)</f>
        <v>-3.0884176897362789</v>
      </c>
      <c r="H6665" s="3">
        <f>-(0.5*Input!$B$3*(C6665^2+D6665^2)*SIN(I6664)*Input!$B$8*Input!$B$11)/(Input!$B$9/Input!$B$10)-Input!$B$10</f>
        <v>-3.8859718492674205</v>
      </c>
      <c r="I6665" s="3">
        <f t="shared" si="209"/>
        <v>-1.4620808908904084</v>
      </c>
    </row>
    <row r="6666" spans="1:9">
      <c r="A6666" s="3">
        <f t="shared" si="208"/>
        <v>6664</v>
      </c>
      <c r="B6666" s="3">
        <f>B6665+Input!$B$2</f>
        <v>6.6640000000005601</v>
      </c>
      <c r="C6666" s="3">
        <f>C6665+G6665*Input!$B$2</f>
        <v>8.1197413306909301</v>
      </c>
      <c r="D6666" s="3">
        <f>D6665+H6665*Input!$B$2</f>
        <v>-74.42572930486061</v>
      </c>
      <c r="E6666" s="3">
        <f>E6665+Input!$B$2*C6666</f>
        <v>158.1060980453849</v>
      </c>
      <c r="F6666" s="3">
        <f>F6665+Input!$B$2*D6666</f>
        <v>-105.96474882173062</v>
      </c>
      <c r="G6666" s="3">
        <f>-(0.5*Input!$B$3*(C6666^2+D6666^2)*COS(I6665)*Input!$B$8*Input!$B$11)/(Input!$B$9/Input!$B$10)</f>
        <v>-3.0873888617587641</v>
      </c>
      <c r="H6666" s="3">
        <f>-(0.5*Input!$B$3*(C6666^2+D6666^2)*SIN(I6665)*Input!$B$8*Input!$B$11)/(Input!$B$9/Input!$B$10)-Input!$B$10</f>
        <v>-3.8831618788759279</v>
      </c>
      <c r="I6666" s="3">
        <f t="shared" si="209"/>
        <v>-1.4621275309575792</v>
      </c>
    </row>
    <row r="6667" spans="1:9">
      <c r="A6667" s="3">
        <f t="shared" si="208"/>
        <v>6665</v>
      </c>
      <c r="B6667" s="3">
        <f>B6666+Input!$B$2</f>
        <v>6.6650000000005605</v>
      </c>
      <c r="C6667" s="3">
        <f>C6666+G6666*Input!$B$2</f>
        <v>8.1166539418291705</v>
      </c>
      <c r="D6667" s="3">
        <f>D6666+H6666*Input!$B$2</f>
        <v>-74.429612466739485</v>
      </c>
      <c r="E6667" s="3">
        <f>E6666+Input!$B$2*C6667</f>
        <v>158.11421469932674</v>
      </c>
      <c r="F6667" s="3">
        <f>F6666+Input!$B$2*D6667</f>
        <v>-106.03917843419737</v>
      </c>
      <c r="G6667" s="3">
        <f>-(0.5*Input!$B$3*(C6667^2+D6667^2)*COS(I6666)*Input!$B$8*Input!$B$11)/(Input!$B$9/Input!$B$10)</f>
        <v>-3.0863602105573622</v>
      </c>
      <c r="H6667" s="3">
        <f>-(0.5*Input!$B$3*(C6667^2+D6667^2)*SIN(I6666)*Input!$B$8*Input!$B$11)/(Input!$B$9/Input!$B$10)-Input!$B$10</f>
        <v>-3.8803537892273177</v>
      </c>
      <c r="I6667" s="3">
        <f t="shared" si="209"/>
        <v>-1.4621741489001121</v>
      </c>
    </row>
    <row r="6668" spans="1:9">
      <c r="A6668" s="3">
        <f t="shared" si="208"/>
        <v>6666</v>
      </c>
      <c r="B6668" s="3">
        <f>B6667+Input!$B$2</f>
        <v>6.6660000000005608</v>
      </c>
      <c r="C6668" s="3">
        <f>C6667+G6667*Input!$B$2</f>
        <v>8.1135675816186126</v>
      </c>
      <c r="D6668" s="3">
        <f>D6667+H6667*Input!$B$2</f>
        <v>-74.433492820528713</v>
      </c>
      <c r="E6668" s="3">
        <f>E6667+Input!$B$2*C6668</f>
        <v>158.12232826690837</v>
      </c>
      <c r="F6668" s="3">
        <f>F6667+Input!$B$2*D6668</f>
        <v>-106.1136119270179</v>
      </c>
      <c r="G6668" s="3">
        <f>-(0.5*Input!$B$3*(C6668^2+D6668^2)*COS(I6667)*Input!$B$8*Input!$B$11)/(Input!$B$9/Input!$B$10)</f>
        <v>-3.0853317363061903</v>
      </c>
      <c r="H6668" s="3">
        <f>-(0.5*Input!$B$3*(C6668^2+D6668^2)*SIN(I6667)*Input!$B$8*Input!$B$11)/(Input!$B$9/Input!$B$10)-Input!$B$10</f>
        <v>-3.8775475792860661</v>
      </c>
      <c r="I6668" s="3">
        <f t="shared" si="209"/>
        <v>-1.4622207447310085</v>
      </c>
    </row>
    <row r="6669" spans="1:9">
      <c r="A6669" s="3">
        <f t="shared" si="208"/>
        <v>6667</v>
      </c>
      <c r="B6669" s="3">
        <f>B6668+Input!$B$2</f>
        <v>6.6670000000005611</v>
      </c>
      <c r="C6669" s="3">
        <f>C6668+G6668*Input!$B$2</f>
        <v>8.1104822498823061</v>
      </c>
      <c r="D6669" s="3">
        <f>D6668+H6668*Input!$B$2</f>
        <v>-74.437370368108006</v>
      </c>
      <c r="E6669" s="3">
        <f>E6668+Input!$B$2*C6669</f>
        <v>158.13043874915826</v>
      </c>
      <c r="F6669" s="3">
        <f>F6668+Input!$B$2*D6669</f>
        <v>-106.188049297386</v>
      </c>
      <c r="G6669" s="3">
        <f>-(0.5*Input!$B$3*(C6669^2+D6669^2)*COS(I6668)*Input!$B$8*Input!$B$11)/(Input!$B$9/Input!$B$10)</f>
        <v>-3.0843034391790458</v>
      </c>
      <c r="H6669" s="3">
        <f>-(0.5*Input!$B$3*(C6669^2+D6669^2)*SIN(I6668)*Input!$B$8*Input!$B$11)/(Input!$B$9/Input!$B$10)-Input!$B$10</f>
        <v>-3.8747432480168591</v>
      </c>
      <c r="I6669" s="3">
        <f t="shared" si="209"/>
        <v>-1.4622673184632584</v>
      </c>
    </row>
    <row r="6670" spans="1:9">
      <c r="A6670" s="3">
        <f t="shared" si="208"/>
        <v>6668</v>
      </c>
      <c r="B6670" s="3">
        <f>B6669+Input!$B$2</f>
        <v>6.6680000000005615</v>
      </c>
      <c r="C6670" s="3">
        <f>C6669+G6669*Input!$B$2</f>
        <v>8.1073979464431272</v>
      </c>
      <c r="D6670" s="3">
        <f>D6669+H6669*Input!$B$2</f>
        <v>-74.441245111356025</v>
      </c>
      <c r="E6670" s="3">
        <f>E6669+Input!$B$2*C6670</f>
        <v>158.13854614710471</v>
      </c>
      <c r="F6670" s="3">
        <f>F6669+Input!$B$2*D6670</f>
        <v>-106.26249054249736</v>
      </c>
      <c r="G6670" s="3">
        <f>-(0.5*Input!$B$3*(C6670^2+D6670^2)*COS(I6669)*Input!$B$8*Input!$B$11)/(Input!$B$9/Input!$B$10)</f>
        <v>-3.0832753193494562</v>
      </c>
      <c r="H6670" s="3">
        <f>-(0.5*Input!$B$3*(C6670^2+D6670^2)*SIN(I6669)*Input!$B$8*Input!$B$11)/(Input!$B$9/Input!$B$10)-Input!$B$10</f>
        <v>-3.8719407943846633</v>
      </c>
      <c r="I6670" s="3">
        <f t="shared" si="209"/>
        <v>-1.4623138701098422</v>
      </c>
    </row>
    <row r="6671" spans="1:9">
      <c r="A6671" s="3">
        <f t="shared" si="208"/>
        <v>6669</v>
      </c>
      <c r="B6671" s="3">
        <f>B6670+Input!$B$2</f>
        <v>6.6690000000005618</v>
      </c>
      <c r="C6671" s="3">
        <f>C6670+G6670*Input!$B$2</f>
        <v>8.1043146711237775</v>
      </c>
      <c r="D6671" s="3">
        <f>D6670+H6670*Input!$B$2</f>
        <v>-74.445117052150408</v>
      </c>
      <c r="E6671" s="3">
        <f>E6670+Input!$B$2*C6671</f>
        <v>158.14665046177583</v>
      </c>
      <c r="F6671" s="3">
        <f>F6670+Input!$B$2*D6671</f>
        <v>-106.33693565954951</v>
      </c>
      <c r="G6671" s="3">
        <f>-(0.5*Input!$B$3*(C6671^2+D6671^2)*COS(I6670)*Input!$B$8*Input!$B$11)/(Input!$B$9/Input!$B$10)</f>
        <v>-3.0822473769906331</v>
      </c>
      <c r="H6671" s="3">
        <f>-(0.5*Input!$B$3*(C6671^2+D6671^2)*SIN(I6670)*Input!$B$8*Input!$B$11)/(Input!$B$9/Input!$B$10)-Input!$B$10</f>
        <v>-3.8691402173546443</v>
      </c>
      <c r="I6671" s="3">
        <f t="shared" si="209"/>
        <v>-1.4623603996837291</v>
      </c>
    </row>
    <row r="6672" spans="1:9">
      <c r="A6672" s="3">
        <f t="shared" si="208"/>
        <v>6670</v>
      </c>
      <c r="B6672" s="3">
        <f>B6671+Input!$B$2</f>
        <v>6.6700000000005621</v>
      </c>
      <c r="C6672" s="3">
        <f>C6671+G6671*Input!$B$2</f>
        <v>8.1012324237467865</v>
      </c>
      <c r="D6672" s="3">
        <f>D6671+H6671*Input!$B$2</f>
        <v>-74.448986192367769</v>
      </c>
      <c r="E6672" s="3">
        <f>E6671+Input!$B$2*C6672</f>
        <v>158.15475169419958</v>
      </c>
      <c r="F6672" s="3">
        <f>F6671+Input!$B$2*D6672</f>
        <v>-106.41138464574188</v>
      </c>
      <c r="G6672" s="3">
        <f>-(0.5*Input!$B$3*(C6672^2+D6672^2)*COS(I6671)*Input!$B$8*Input!$B$11)/(Input!$B$9/Input!$B$10)</f>
        <v>-3.0812196122755138</v>
      </c>
      <c r="H6672" s="3">
        <f>-(0.5*Input!$B$3*(C6672^2+D6672^2)*SIN(I6671)*Input!$B$8*Input!$B$11)/(Input!$B$9/Input!$B$10)-Input!$B$10</f>
        <v>-3.8663415158921843</v>
      </c>
      <c r="I6672" s="3">
        <f t="shared" si="209"/>
        <v>-1.4624069071978787</v>
      </c>
    </row>
    <row r="6673" spans="1:9">
      <c r="A6673" s="3">
        <f t="shared" si="208"/>
        <v>6671</v>
      </c>
      <c r="B6673" s="3">
        <f>B6672+Input!$B$2</f>
        <v>6.6710000000005625</v>
      </c>
      <c r="C6673" s="3">
        <f>C6672+G6672*Input!$B$2</f>
        <v>8.0981512041345116</v>
      </c>
      <c r="D6673" s="3">
        <f>D6672+H6672*Input!$B$2</f>
        <v>-74.452852533883657</v>
      </c>
      <c r="E6673" s="3">
        <f>E6672+Input!$B$2*C6673</f>
        <v>158.16284984540371</v>
      </c>
      <c r="F6673" s="3">
        <f>F6672+Input!$B$2*D6673</f>
        <v>-106.48583749827576</v>
      </c>
      <c r="G6673" s="3">
        <f>-(0.5*Input!$B$3*(C6673^2+D6673^2)*COS(I6672)*Input!$B$8*Input!$B$11)/(Input!$B$9/Input!$B$10)</f>
        <v>-3.0801920253767192</v>
      </c>
      <c r="H6673" s="3">
        <f>-(0.5*Input!$B$3*(C6673^2+D6673^2)*SIN(I6672)*Input!$B$8*Input!$B$11)/(Input!$B$9/Input!$B$10)-Input!$B$10</f>
        <v>-3.8635446889629392</v>
      </c>
      <c r="I6673" s="3">
        <f t="shared" si="209"/>
        <v>-1.4624533926652392</v>
      </c>
    </row>
    <row r="6674" spans="1:9">
      <c r="A6674" s="3">
        <f t="shared" si="208"/>
        <v>6672</v>
      </c>
      <c r="B6674" s="3">
        <f>B6673+Input!$B$2</f>
        <v>6.6720000000005628</v>
      </c>
      <c r="C6674" s="3">
        <f>C6673+G6673*Input!$B$2</f>
        <v>8.095071012109134</v>
      </c>
      <c r="D6674" s="3">
        <f>D6673+H6673*Input!$B$2</f>
        <v>-74.456716078572626</v>
      </c>
      <c r="E6674" s="3">
        <f>E6673+Input!$B$2*C6674</f>
        <v>158.17094491641583</v>
      </c>
      <c r="F6674" s="3">
        <f>F6673+Input!$B$2*D6674</f>
        <v>-106.56029421435433</v>
      </c>
      <c r="G6674" s="3">
        <f>-(0.5*Input!$B$3*(C6674^2+D6674^2)*COS(I6673)*Input!$B$8*Input!$B$11)/(Input!$B$9/Input!$B$10)</f>
        <v>-3.0791646164666049</v>
      </c>
      <c r="H6674" s="3">
        <f>-(0.5*Input!$B$3*(C6674^2+D6674^2)*SIN(I6673)*Input!$B$8*Input!$B$11)/(Input!$B$9/Input!$B$10)-Input!$B$10</f>
        <v>-3.8607497355327496</v>
      </c>
      <c r="I6674" s="3">
        <f t="shared" si="209"/>
        <v>-1.4624998560987492</v>
      </c>
    </row>
    <row r="6675" spans="1:9">
      <c r="A6675" s="3">
        <f t="shared" si="208"/>
        <v>6673</v>
      </c>
      <c r="B6675" s="3">
        <f>B6674+Input!$B$2</f>
        <v>6.6730000000005631</v>
      </c>
      <c r="C6675" s="3">
        <f>C6674+G6674*Input!$B$2</f>
        <v>8.0919918474926682</v>
      </c>
      <c r="D6675" s="3">
        <f>D6674+H6674*Input!$B$2</f>
        <v>-74.460576828308163</v>
      </c>
      <c r="E6675" s="3">
        <f>E6674+Input!$B$2*C6675</f>
        <v>158.17903690826333</v>
      </c>
      <c r="F6675" s="3">
        <f>F6674+Input!$B$2*D6675</f>
        <v>-106.63475479118264</v>
      </c>
      <c r="G6675" s="3">
        <f>-(0.5*Input!$B$3*(C6675^2+D6675^2)*COS(I6674)*Input!$B$8*Input!$B$11)/(Input!$B$9/Input!$B$10)</f>
        <v>-3.0781373857172114</v>
      </c>
      <c r="H6675" s="3">
        <f>-(0.5*Input!$B$3*(C6675^2+D6675^2)*SIN(I6674)*Input!$B$8*Input!$B$11)/(Input!$B$9/Input!$B$10)-Input!$B$10</f>
        <v>-3.8579566545677331</v>
      </c>
      <c r="I6675" s="3">
        <f t="shared" si="209"/>
        <v>-1.4625462975113368</v>
      </c>
    </row>
    <row r="6676" spans="1:9">
      <c r="A6676" s="3">
        <f t="shared" si="208"/>
        <v>6674</v>
      </c>
      <c r="B6676" s="3">
        <f>B6675+Input!$B$2</f>
        <v>6.6740000000005635</v>
      </c>
      <c r="C6676" s="3">
        <f>C6675+G6675*Input!$B$2</f>
        <v>8.0889137101069508</v>
      </c>
      <c r="D6676" s="3">
        <f>D6675+H6675*Input!$B$2</f>
        <v>-74.464434784962734</v>
      </c>
      <c r="E6676" s="3">
        <f>E6675+Input!$B$2*C6676</f>
        <v>158.18712582197344</v>
      </c>
      <c r="F6676" s="3">
        <f>F6675+Input!$B$2*D6676</f>
        <v>-106.7092192259676</v>
      </c>
      <c r="G6676" s="3">
        <f>-(0.5*Input!$B$3*(C6676^2+D6676^2)*COS(I6675)*Input!$B$8*Input!$B$11)/(Input!$B$9/Input!$B$10)</f>
        <v>-3.0771103333002876</v>
      </c>
      <c r="H6676" s="3">
        <f>-(0.5*Input!$B$3*(C6676^2+D6676^2)*SIN(I6675)*Input!$B$8*Input!$B$11)/(Input!$B$9/Input!$B$10)-Input!$B$10</f>
        <v>-3.8551654450342028</v>
      </c>
      <c r="I6676" s="3">
        <f t="shared" si="209"/>
        <v>-1.4625927169159194</v>
      </c>
    </row>
    <row r="6677" spans="1:9">
      <c r="A6677" s="3">
        <f t="shared" si="208"/>
        <v>6675</v>
      </c>
      <c r="B6677" s="3">
        <f>B6676+Input!$B$2</f>
        <v>6.6750000000005638</v>
      </c>
      <c r="C6677" s="3">
        <f>C6676+G6676*Input!$B$2</f>
        <v>8.0858365997736499</v>
      </c>
      <c r="D6677" s="3">
        <f>D6676+H6676*Input!$B$2</f>
        <v>-74.468289950407765</v>
      </c>
      <c r="E6677" s="3">
        <f>E6676+Input!$B$2*C6677</f>
        <v>158.19521165857321</v>
      </c>
      <c r="F6677" s="3">
        <f>F6676+Input!$B$2*D6677</f>
        <v>-106.783687515918</v>
      </c>
      <c r="G6677" s="3">
        <f>-(0.5*Input!$B$3*(C6677^2+D6677^2)*COS(I6676)*Input!$B$8*Input!$B$11)/(Input!$B$9/Input!$B$10)</f>
        <v>-3.076083459387299</v>
      </c>
      <c r="H6677" s="3">
        <f>-(0.5*Input!$B$3*(C6677^2+D6677^2)*SIN(I6676)*Input!$B$8*Input!$B$11)/(Input!$B$9/Input!$B$10)-Input!$B$10</f>
        <v>-3.8523761058987311</v>
      </c>
      <c r="I6677" s="3">
        <f t="shared" si="209"/>
        <v>-1.4626391143254045</v>
      </c>
    </row>
    <row r="6678" spans="1:9">
      <c r="A6678" s="3">
        <f t="shared" si="208"/>
        <v>6676</v>
      </c>
      <c r="B6678" s="3">
        <f>B6677+Input!$B$2</f>
        <v>6.6760000000005641</v>
      </c>
      <c r="C6678" s="3">
        <f>C6677+G6677*Input!$B$2</f>
        <v>8.0827605163142628</v>
      </c>
      <c r="D6678" s="3">
        <f>D6677+H6677*Input!$B$2</f>
        <v>-74.472142326513662</v>
      </c>
      <c r="E6678" s="3">
        <f>E6677+Input!$B$2*C6678</f>
        <v>158.20329441908953</v>
      </c>
      <c r="F6678" s="3">
        <f>F6677+Input!$B$2*D6678</f>
        <v>-106.85815965824452</v>
      </c>
      <c r="G6678" s="3">
        <f>-(0.5*Input!$B$3*(C6678^2+D6678^2)*COS(I6677)*Input!$B$8*Input!$B$11)/(Input!$B$9/Input!$B$10)</f>
        <v>-3.0750567641494078</v>
      </c>
      <c r="H6678" s="3">
        <f>-(0.5*Input!$B$3*(C6678^2+D6678^2)*SIN(I6677)*Input!$B$8*Input!$B$11)/(Input!$B$9/Input!$B$10)-Input!$B$10</f>
        <v>-3.8495886361281144</v>
      </c>
      <c r="I6678" s="3">
        <f t="shared" si="209"/>
        <v>-1.4626854897526886</v>
      </c>
    </row>
    <row r="6679" spans="1:9">
      <c r="A6679" s="3">
        <f t="shared" si="208"/>
        <v>6677</v>
      </c>
      <c r="B6679" s="3">
        <f>B6678+Input!$B$2</f>
        <v>6.6770000000005645</v>
      </c>
      <c r="C6679" s="3">
        <f>C6678+G6678*Input!$B$2</f>
        <v>8.0796854595501131</v>
      </c>
      <c r="D6679" s="3">
        <f>D6678+H6678*Input!$B$2</f>
        <v>-74.475991915149791</v>
      </c>
      <c r="E6679" s="3">
        <f>E6678+Input!$B$2*C6679</f>
        <v>158.21137410454909</v>
      </c>
      <c r="F6679" s="3">
        <f>F6678+Input!$B$2*D6679</f>
        <v>-106.93263565015967</v>
      </c>
      <c r="G6679" s="3">
        <f>-(0.5*Input!$B$3*(C6679^2+D6679^2)*COS(I6678)*Input!$B$8*Input!$B$11)/(Input!$B$9/Input!$B$10)</f>
        <v>-3.0740302477574972</v>
      </c>
      <c r="H6679" s="3">
        <f>-(0.5*Input!$B$3*(C6679^2+D6679^2)*SIN(I6678)*Input!$B$8*Input!$B$11)/(Input!$B$9/Input!$B$10)-Input!$B$10</f>
        <v>-3.8468030346893869</v>
      </c>
      <c r="I6679" s="3">
        <f t="shared" si="209"/>
        <v>-1.4627318432106584</v>
      </c>
    </row>
    <row r="6680" spans="1:9">
      <c r="A6680" s="3">
        <f t="shared" si="208"/>
        <v>6678</v>
      </c>
      <c r="B6680" s="3">
        <f>B6679+Input!$B$2</f>
        <v>6.6780000000005648</v>
      </c>
      <c r="C6680" s="3">
        <f>C6679+G6679*Input!$B$2</f>
        <v>8.0766114293023552</v>
      </c>
      <c r="D6680" s="3">
        <f>D6679+H6679*Input!$B$2</f>
        <v>-74.479838718184482</v>
      </c>
      <c r="E6680" s="3">
        <f>E6679+Input!$B$2*C6680</f>
        <v>158.21945071597838</v>
      </c>
      <c r="F6680" s="3">
        <f>F6679+Input!$B$2*D6680</f>
        <v>-107.00711548887786</v>
      </c>
      <c r="G6680" s="3">
        <f>-(0.5*Input!$B$3*(C6680^2+D6680^2)*COS(I6679)*Input!$B$8*Input!$B$11)/(Input!$B$9/Input!$B$10)</f>
        <v>-3.0730039103821514</v>
      </c>
      <c r="H6680" s="3">
        <f>-(0.5*Input!$B$3*(C6680^2+D6680^2)*SIN(I6679)*Input!$B$8*Input!$B$11)/(Input!$B$9/Input!$B$10)-Input!$B$10</f>
        <v>-3.8440193005498102</v>
      </c>
      <c r="I6680" s="3">
        <f t="shared" si="209"/>
        <v>-1.4627781747121902</v>
      </c>
    </row>
    <row r="6681" spans="1:9">
      <c r="A6681" s="3">
        <f t="shared" si="208"/>
        <v>6679</v>
      </c>
      <c r="B6681" s="3">
        <f>B6680+Input!$B$2</f>
        <v>6.6790000000005652</v>
      </c>
      <c r="C6681" s="3">
        <f>C6680+G6680*Input!$B$2</f>
        <v>8.0735384253919733</v>
      </c>
      <c r="D6681" s="3">
        <f>D6680+H6680*Input!$B$2</f>
        <v>-74.483682737485026</v>
      </c>
      <c r="E6681" s="3">
        <f>E6680+Input!$B$2*C6681</f>
        <v>158.22752425440376</v>
      </c>
      <c r="F6681" s="3">
        <f>F6680+Input!$B$2*D6681</f>
        <v>-107.08159917161534</v>
      </c>
      <c r="G6681" s="3">
        <f>-(0.5*Input!$B$3*(C6681^2+D6681^2)*COS(I6680)*Input!$B$8*Input!$B$11)/(Input!$B$9/Input!$B$10)</f>
        <v>-3.0719777521936575</v>
      </c>
      <c r="H6681" s="3">
        <f>-(0.5*Input!$B$3*(C6681^2+D6681^2)*SIN(I6680)*Input!$B$8*Input!$B$11)/(Input!$B$9/Input!$B$10)-Input!$B$10</f>
        <v>-3.8412374326768948</v>
      </c>
      <c r="I6681" s="3">
        <f t="shared" si="209"/>
        <v>-1.4628244842701497</v>
      </c>
    </row>
    <row r="6682" spans="1:9">
      <c r="A6682" s="3">
        <f t="shared" si="208"/>
        <v>6680</v>
      </c>
      <c r="B6682" s="3">
        <f>B6681+Input!$B$2</f>
        <v>6.6800000000005655</v>
      </c>
      <c r="C6682" s="3">
        <f>C6681+G6681*Input!$B$2</f>
        <v>8.0704664476397792</v>
      </c>
      <c r="D6682" s="3">
        <f>D6681+H6681*Input!$B$2</f>
        <v>-74.487523974917707</v>
      </c>
      <c r="E6682" s="3">
        <f>E6681+Input!$B$2*C6682</f>
        <v>158.2355947208514</v>
      </c>
      <c r="F6682" s="3">
        <f>F6681+Input!$B$2*D6682</f>
        <v>-107.15608669559026</v>
      </c>
      <c r="G6682" s="3">
        <f>-(0.5*Input!$B$3*(C6682^2+D6682^2)*COS(I6681)*Input!$B$8*Input!$B$11)/(Input!$B$9/Input!$B$10)</f>
        <v>-3.0709517733620211</v>
      </c>
      <c r="H6682" s="3">
        <f>-(0.5*Input!$B$3*(C6682^2+D6682^2)*SIN(I6681)*Input!$B$8*Input!$B$11)/(Input!$B$9/Input!$B$10)-Input!$B$10</f>
        <v>-3.8384574300383747</v>
      </c>
      <c r="I6682" s="3">
        <f t="shared" si="209"/>
        <v>-1.4628707718973928</v>
      </c>
    </row>
    <row r="6683" spans="1:9">
      <c r="A6683" s="3">
        <f t="shared" si="208"/>
        <v>6681</v>
      </c>
      <c r="B6683" s="3">
        <f>B6682+Input!$B$2</f>
        <v>6.6810000000005658</v>
      </c>
      <c r="C6683" s="3">
        <f>C6682+G6682*Input!$B$2</f>
        <v>8.0673954958664176</v>
      </c>
      <c r="D6683" s="3">
        <f>D6682+H6682*Input!$B$2</f>
        <v>-74.491362432347742</v>
      </c>
      <c r="E6683" s="3">
        <f>E6682+Input!$B$2*C6683</f>
        <v>158.24366211634725</v>
      </c>
      <c r="F6683" s="3">
        <f>F6682+Input!$B$2*D6683</f>
        <v>-107.23057805802262</v>
      </c>
      <c r="G6683" s="3">
        <f>-(0.5*Input!$B$3*(C6683^2+D6683^2)*COS(I6682)*Input!$B$8*Input!$B$11)/(Input!$B$9/Input!$B$10)</f>
        <v>-3.0699259740569409</v>
      </c>
      <c r="H6683" s="3">
        <f>-(0.5*Input!$B$3*(C6683^2+D6683^2)*SIN(I6682)*Input!$B$8*Input!$B$11)/(Input!$B$9/Input!$B$10)-Input!$B$10</f>
        <v>-3.8356792916022329</v>
      </c>
      <c r="I6683" s="3">
        <f t="shared" si="209"/>
        <v>-1.4629170376067644</v>
      </c>
    </row>
    <row r="6684" spans="1:9">
      <c r="A6684" s="3">
        <f t="shared" si="208"/>
        <v>6682</v>
      </c>
      <c r="B6684" s="3">
        <f>B6683+Input!$B$2</f>
        <v>6.6820000000005662</v>
      </c>
      <c r="C6684" s="3">
        <f>C6683+G6683*Input!$B$2</f>
        <v>8.064325569892361</v>
      </c>
      <c r="D6684" s="3">
        <f>D6683+H6683*Input!$B$2</f>
        <v>-74.49519811163934</v>
      </c>
      <c r="E6684" s="3">
        <f>E6683+Input!$B$2*C6684</f>
        <v>158.25172644191716</v>
      </c>
      <c r="F6684" s="3">
        <f>F6683+Input!$B$2*D6684</f>
        <v>-107.30507325613425</v>
      </c>
      <c r="G6684" s="3">
        <f>-(0.5*Input!$B$3*(C6684^2+D6684^2)*COS(I6683)*Input!$B$8*Input!$B$11)/(Input!$B$9/Input!$B$10)</f>
        <v>-3.0689003544478486</v>
      </c>
      <c r="H6684" s="3">
        <f>-(0.5*Input!$B$3*(C6684^2+D6684^2)*SIN(I6683)*Input!$B$8*Input!$B$11)/(Input!$B$9/Input!$B$10)-Input!$B$10</f>
        <v>-3.8329030163366902</v>
      </c>
      <c r="I6684" s="3">
        <f t="shared" si="209"/>
        <v>-1.4629632814110998</v>
      </c>
    </row>
    <row r="6685" spans="1:9">
      <c r="A6685" s="3">
        <f t="shared" si="208"/>
        <v>6683</v>
      </c>
      <c r="B6685" s="3">
        <f>B6684+Input!$B$2</f>
        <v>6.6830000000005665</v>
      </c>
      <c r="C6685" s="3">
        <f>C6684+G6684*Input!$B$2</f>
        <v>8.0612566695379133</v>
      </c>
      <c r="D6685" s="3">
        <f>D6684+H6684*Input!$B$2</f>
        <v>-74.499031014655671</v>
      </c>
      <c r="E6685" s="3">
        <f>E6684+Input!$B$2*C6685</f>
        <v>158.25978769858671</v>
      </c>
      <c r="F6685" s="3">
        <f>F6684+Input!$B$2*D6685</f>
        <v>-107.3795722871489</v>
      </c>
      <c r="G6685" s="3">
        <f>-(0.5*Input!$B$3*(C6685^2+D6685^2)*COS(I6684)*Input!$B$8*Input!$B$11)/(Input!$B$9/Input!$B$10)</f>
        <v>-3.067874914703864</v>
      </c>
      <c r="H6685" s="3">
        <f>-(0.5*Input!$B$3*(C6685^2+D6685^2)*SIN(I6684)*Input!$B$8*Input!$B$11)/(Input!$B$9/Input!$B$10)-Input!$B$10</f>
        <v>-3.8301286032101949</v>
      </c>
      <c r="I6685" s="3">
        <f t="shared" si="209"/>
        <v>-1.4630095033232233</v>
      </c>
    </row>
    <row r="6686" spans="1:9">
      <c r="A6686" s="3">
        <f t="shared" si="208"/>
        <v>6684</v>
      </c>
      <c r="B6686" s="3">
        <f>B6685+Input!$B$2</f>
        <v>6.6840000000005668</v>
      </c>
      <c r="C6686" s="3">
        <f>C6685+G6685*Input!$B$2</f>
        <v>8.0581887946232094</v>
      </c>
      <c r="D6686" s="3">
        <f>D6685+H6685*Input!$B$2</f>
        <v>-74.502861143258883</v>
      </c>
      <c r="E6686" s="3">
        <f>E6685+Input!$B$2*C6686</f>
        <v>158.26784588738133</v>
      </c>
      <c r="F6686" s="3">
        <f>F6685+Input!$B$2*D6686</f>
        <v>-107.45407514829216</v>
      </c>
      <c r="G6686" s="3">
        <f>-(0.5*Input!$B$3*(C6686^2+D6686^2)*COS(I6685)*Input!$B$8*Input!$B$11)/(Input!$B$9/Input!$B$10)</f>
        <v>-3.0668496549938342</v>
      </c>
      <c r="H6686" s="3">
        <f>-(0.5*Input!$B$3*(C6686^2+D6686^2)*SIN(I6685)*Input!$B$8*Input!$B$11)/(Input!$B$9/Input!$B$10)-Input!$B$10</f>
        <v>-3.8273560511914191</v>
      </c>
      <c r="I6686" s="3">
        <f t="shared" si="209"/>
        <v>-1.4630557033559499</v>
      </c>
    </row>
    <row r="6687" spans="1:9">
      <c r="A6687" s="3">
        <f t="shared" si="208"/>
        <v>6685</v>
      </c>
      <c r="B6687" s="3">
        <f>B6686+Input!$B$2</f>
        <v>6.6850000000005672</v>
      </c>
      <c r="C6687" s="3">
        <f>C6686+G6686*Input!$B$2</f>
        <v>8.0551219449682154</v>
      </c>
      <c r="D6687" s="3">
        <f>D6686+H6686*Input!$B$2</f>
        <v>-74.506688499310073</v>
      </c>
      <c r="E6687" s="3">
        <f>E6686+Input!$B$2*C6687</f>
        <v>158.2759010093263</v>
      </c>
      <c r="F6687" s="3">
        <f>F6686+Input!$B$2*D6687</f>
        <v>-107.52858183679147</v>
      </c>
      <c r="G6687" s="3">
        <f>-(0.5*Input!$B$3*(C6687^2+D6687^2)*COS(I6686)*Input!$B$8*Input!$B$11)/(Input!$B$9/Input!$B$10)</f>
        <v>-3.0658245754862952</v>
      </c>
      <c r="H6687" s="3">
        <f>-(0.5*Input!$B$3*(C6687^2+D6687^2)*SIN(I6686)*Input!$B$8*Input!$B$11)/(Input!$B$9/Input!$B$10)-Input!$B$10</f>
        <v>-3.824585359249312</v>
      </c>
      <c r="I6687" s="3">
        <f t="shared" si="209"/>
        <v>-1.4631018815220838</v>
      </c>
    </row>
    <row r="6688" spans="1:9">
      <c r="A6688" s="3">
        <f t="shared" si="208"/>
        <v>6686</v>
      </c>
      <c r="B6688" s="3">
        <f>B6687+Input!$B$2</f>
        <v>6.6860000000005675</v>
      </c>
      <c r="C6688" s="3">
        <f>C6687+G6687*Input!$B$2</f>
        <v>8.052056120392729</v>
      </c>
      <c r="D6688" s="3">
        <f>D6687+H6687*Input!$B$2</f>
        <v>-74.510513084669327</v>
      </c>
      <c r="E6688" s="3">
        <f>E6687+Input!$B$2*C6688</f>
        <v>158.2839530654467</v>
      </c>
      <c r="F6688" s="3">
        <f>F6687+Input!$B$2*D6688</f>
        <v>-107.60309234987615</v>
      </c>
      <c r="G6688" s="3">
        <f>-(0.5*Input!$B$3*(C6688^2+D6688^2)*COS(I6687)*Input!$B$8*Input!$B$11)/(Input!$B$9/Input!$B$10)</f>
        <v>-3.0647996763495042</v>
      </c>
      <c r="H6688" s="3">
        <f>-(0.5*Input!$B$3*(C6688^2+D6688^2)*SIN(I6687)*Input!$B$8*Input!$B$11)/(Input!$B$9/Input!$B$10)-Input!$B$10</f>
        <v>-3.8218165263530324</v>
      </c>
      <c r="I6688" s="3">
        <f t="shared" si="209"/>
        <v>-1.4631480378344184</v>
      </c>
    </row>
    <row r="6689" spans="1:9">
      <c r="A6689" s="3">
        <f t="shared" si="208"/>
        <v>6687</v>
      </c>
      <c r="B6689" s="3">
        <f>B6688+Input!$B$2</f>
        <v>6.6870000000005678</v>
      </c>
      <c r="C6689" s="3">
        <f>C6688+G6688*Input!$B$2</f>
        <v>8.0489913207163788</v>
      </c>
      <c r="D6689" s="3">
        <f>D6688+H6688*Input!$B$2</f>
        <v>-74.514334901195681</v>
      </c>
      <c r="E6689" s="3">
        <f>E6688+Input!$B$2*C6689</f>
        <v>158.29200205676742</v>
      </c>
      <c r="F6689" s="3">
        <f>F6688+Input!$B$2*D6689</f>
        <v>-107.67760668477734</v>
      </c>
      <c r="G6689" s="3">
        <f>-(0.5*Input!$B$3*(C6689^2+D6689^2)*COS(I6688)*Input!$B$8*Input!$B$11)/(Input!$B$9/Input!$B$10)</f>
        <v>-3.0637749577514417</v>
      </c>
      <c r="H6689" s="3">
        <f>-(0.5*Input!$B$3*(C6689^2+D6689^2)*SIN(I6688)*Input!$B$8*Input!$B$11)/(Input!$B$9/Input!$B$10)-Input!$B$10</f>
        <v>-3.8190495514720055</v>
      </c>
      <c r="I6689" s="3">
        <f t="shared" si="209"/>
        <v>-1.463194172305738</v>
      </c>
    </row>
    <row r="6690" spans="1:9">
      <c r="A6690" s="3">
        <f t="shared" si="208"/>
        <v>6688</v>
      </c>
      <c r="B6690" s="3">
        <f>B6689+Input!$B$2</f>
        <v>6.6880000000005682</v>
      </c>
      <c r="C6690" s="3">
        <f>C6689+G6689*Input!$B$2</f>
        <v>8.0459275457586266</v>
      </c>
      <c r="D6690" s="3">
        <f>D6689+H6689*Input!$B$2</f>
        <v>-74.518153950747148</v>
      </c>
      <c r="E6690" s="3">
        <f>E6689+Input!$B$2*C6690</f>
        <v>158.30004798431318</v>
      </c>
      <c r="F6690" s="3">
        <f>F6689+Input!$B$2*D6690</f>
        <v>-107.75212483872809</v>
      </c>
      <c r="G6690" s="3">
        <f>-(0.5*Input!$B$3*(C6690^2+D6690^2)*COS(I6689)*Input!$B$8*Input!$B$11)/(Input!$B$9/Input!$B$10)</f>
        <v>-3.0627504198597704</v>
      </c>
      <c r="H6690" s="3">
        <f>-(0.5*Input!$B$3*(C6690^2+D6690^2)*SIN(I6689)*Input!$B$8*Input!$B$11)/(Input!$B$9/Input!$B$10)-Input!$B$10</f>
        <v>-3.8162844335758805</v>
      </c>
      <c r="I6690" s="3">
        <f t="shared" si="209"/>
        <v>-1.463240284948816</v>
      </c>
    </row>
    <row r="6691" spans="1:9">
      <c r="A6691" s="3">
        <f t="shared" si="208"/>
        <v>6689</v>
      </c>
      <c r="B6691" s="3">
        <f>B6690+Input!$B$2</f>
        <v>6.6890000000005685</v>
      </c>
      <c r="C6691" s="3">
        <f>C6690+G6690*Input!$B$2</f>
        <v>8.0428647953387671</v>
      </c>
      <c r="D6691" s="3">
        <f>D6690+H6690*Input!$B$2</f>
        <v>-74.521970235180731</v>
      </c>
      <c r="E6691" s="3">
        <f>E6690+Input!$B$2*C6691</f>
        <v>158.30809084910851</v>
      </c>
      <c r="F6691" s="3">
        <f>F6690+Input!$B$2*D6691</f>
        <v>-107.82664680896328</v>
      </c>
      <c r="G6691" s="3">
        <f>-(0.5*Input!$B$3*(C6691^2+D6691^2)*COS(I6690)*Input!$B$8*Input!$B$11)/(Input!$B$9/Input!$B$10)</f>
        <v>-3.0617260628418888</v>
      </c>
      <c r="H6691" s="3">
        <f>-(0.5*Input!$B$3*(C6691^2+D6691^2)*SIN(I6690)*Input!$B$8*Input!$B$11)/(Input!$B$9/Input!$B$10)-Input!$B$10</f>
        <v>-3.8135211716345303</v>
      </c>
      <c r="I6691" s="3">
        <f t="shared" si="209"/>
        <v>-1.4632863757764154</v>
      </c>
    </row>
    <row r="6692" spans="1:9">
      <c r="A6692" s="3">
        <f t="shared" si="208"/>
        <v>6690</v>
      </c>
      <c r="B6692" s="3">
        <f>B6691+Input!$B$2</f>
        <v>6.6900000000005688</v>
      </c>
      <c r="C6692" s="3">
        <f>C6691+G6691*Input!$B$2</f>
        <v>8.0398030692759246</v>
      </c>
      <c r="D6692" s="3">
        <f>D6691+H6691*Input!$B$2</f>
        <v>-74.525783756352368</v>
      </c>
      <c r="E6692" s="3">
        <f>E6691+Input!$B$2*C6692</f>
        <v>158.31613065217778</v>
      </c>
      <c r="F6692" s="3">
        <f>F6691+Input!$B$2*D6692</f>
        <v>-107.90117259271963</v>
      </c>
      <c r="G6692" s="3">
        <f>-(0.5*Input!$B$3*(C6692^2+D6692^2)*COS(I6691)*Input!$B$8*Input!$B$11)/(Input!$B$9/Input!$B$10)</f>
        <v>-3.060701886864901</v>
      </c>
      <c r="H6692" s="3">
        <f>-(0.5*Input!$B$3*(C6692^2+D6692^2)*SIN(I6691)*Input!$B$8*Input!$B$11)/(Input!$B$9/Input!$B$10)-Input!$B$10</f>
        <v>-3.8107597646181048</v>
      </c>
      <c r="I6692" s="3">
        <f t="shared" si="209"/>
        <v>-1.4633324448012897</v>
      </c>
    </row>
    <row r="6693" spans="1:9">
      <c r="A6693" s="3">
        <f t="shared" si="208"/>
        <v>6691</v>
      </c>
      <c r="B6693" s="3">
        <f>B6692+Input!$B$2</f>
        <v>6.6910000000005692</v>
      </c>
      <c r="C6693" s="3">
        <f>C6692+G6692*Input!$B$2</f>
        <v>8.0367423673890599</v>
      </c>
      <c r="D6693" s="3">
        <f>D6692+H6692*Input!$B$2</f>
        <v>-74.529594516116987</v>
      </c>
      <c r="E6693" s="3">
        <f>E6692+Input!$B$2*C6693</f>
        <v>158.32416739454516</v>
      </c>
      <c r="F6693" s="3">
        <f>F6692+Input!$B$2*D6693</f>
        <v>-107.97570218723575</v>
      </c>
      <c r="G6693" s="3">
        <f>-(0.5*Input!$B$3*(C6693^2+D6693^2)*COS(I6692)*Input!$B$8*Input!$B$11)/(Input!$B$9/Input!$B$10)</f>
        <v>-3.0596778920956114</v>
      </c>
      <c r="H6693" s="3">
        <f>-(0.5*Input!$B$3*(C6693^2+D6693^2)*SIN(I6692)*Input!$B$8*Input!$B$11)/(Input!$B$9/Input!$B$10)-Input!$B$10</f>
        <v>-3.8080002114969815</v>
      </c>
      <c r="I6693" s="3">
        <f t="shared" si="209"/>
        <v>-1.4633784920361814</v>
      </c>
    </row>
    <row r="6694" spans="1:9">
      <c r="A6694" s="3">
        <f t="shared" si="208"/>
        <v>6692</v>
      </c>
      <c r="B6694" s="3">
        <f>B6693+Input!$B$2</f>
        <v>6.6920000000005695</v>
      </c>
      <c r="C6694" s="3">
        <f>C6693+G6693*Input!$B$2</f>
        <v>8.0336826894969651</v>
      </c>
      <c r="D6694" s="3">
        <f>D6693+H6693*Input!$B$2</f>
        <v>-74.533402516328479</v>
      </c>
      <c r="E6694" s="3">
        <f>E6693+Input!$B$2*C6694</f>
        <v>158.33220107723466</v>
      </c>
      <c r="F6694" s="3">
        <f>F6693+Input!$B$2*D6694</f>
        <v>-108.05023558975208</v>
      </c>
      <c r="G6694" s="3">
        <f>-(0.5*Input!$B$3*(C6694^2+D6694^2)*COS(I6693)*Input!$B$8*Input!$B$11)/(Input!$B$9/Input!$B$10)</f>
        <v>-3.0586540787005507</v>
      </c>
      <c r="H6694" s="3">
        <f>-(0.5*Input!$B$3*(C6694^2+D6694^2)*SIN(I6693)*Input!$B$8*Input!$B$11)/(Input!$B$9/Input!$B$10)-Input!$B$10</f>
        <v>-3.8052425112417829</v>
      </c>
      <c r="I6694" s="3">
        <f t="shared" si="209"/>
        <v>-1.4634245174938239</v>
      </c>
    </row>
    <row r="6695" spans="1:9">
      <c r="A6695" s="3">
        <f t="shared" si="208"/>
        <v>6693</v>
      </c>
      <c r="B6695" s="3">
        <f>B6694+Input!$B$2</f>
        <v>6.6930000000005698</v>
      </c>
      <c r="C6695" s="3">
        <f>C6694+G6694*Input!$B$2</f>
        <v>8.0306240354182652</v>
      </c>
      <c r="D6695" s="3">
        <f>D6694+H6694*Input!$B$2</f>
        <v>-74.537207758839727</v>
      </c>
      <c r="E6695" s="3">
        <f>E6694+Input!$B$2*C6695</f>
        <v>158.34023170127008</v>
      </c>
      <c r="F6695" s="3">
        <f>F6694+Input!$B$2*D6695</f>
        <v>-108.12477279751091</v>
      </c>
      <c r="G6695" s="3">
        <f>-(0.5*Input!$B$3*(C6695^2+D6695^2)*COS(I6694)*Input!$B$8*Input!$B$11)/(Input!$B$9/Input!$B$10)</f>
        <v>-3.0576304468459465</v>
      </c>
      <c r="H6695" s="3">
        <f>-(0.5*Input!$B$3*(C6695^2+D6695^2)*SIN(I6694)*Input!$B$8*Input!$B$11)/(Input!$B$9/Input!$B$10)-Input!$B$10</f>
        <v>-3.8024866628233411</v>
      </c>
      <c r="I6695" s="3">
        <f t="shared" si="209"/>
        <v>-1.463470521186939</v>
      </c>
    </row>
    <row r="6696" spans="1:9">
      <c r="A6696" s="3">
        <f t="shared" si="208"/>
        <v>6694</v>
      </c>
      <c r="B6696" s="3">
        <f>B6695+Input!$B$2</f>
        <v>6.6940000000005702</v>
      </c>
      <c r="C6696" s="3">
        <f>C6695+G6695*Input!$B$2</f>
        <v>8.0275664049714184</v>
      </c>
      <c r="D6696" s="3">
        <f>D6695+H6695*Input!$B$2</f>
        <v>-74.541010245502548</v>
      </c>
      <c r="E6696" s="3">
        <f>E6695+Input!$B$2*C6696</f>
        <v>158.34825926767505</v>
      </c>
      <c r="F6696" s="3">
        <f>F6695+Input!$B$2*D6696</f>
        <v>-108.19931380775641</v>
      </c>
      <c r="G6696" s="3">
        <f>-(0.5*Input!$B$3*(C6696^2+D6696^2)*COS(I6695)*Input!$B$8*Input!$B$11)/(Input!$B$9/Input!$B$10)</f>
        <v>-3.0566069966977589</v>
      </c>
      <c r="H6696" s="3">
        <f>-(0.5*Input!$B$3*(C6696^2+D6696^2)*SIN(I6695)*Input!$B$8*Input!$B$11)/(Input!$B$9/Input!$B$10)-Input!$B$10</f>
        <v>-3.7997326652127974</v>
      </c>
      <c r="I6696" s="3">
        <f t="shared" si="209"/>
        <v>-1.4635165031282398</v>
      </c>
    </row>
    <row r="6697" spans="1:9">
      <c r="A6697" s="3">
        <f t="shared" si="208"/>
        <v>6695</v>
      </c>
      <c r="B6697" s="3">
        <f>B6696+Input!$B$2</f>
        <v>6.6950000000005705</v>
      </c>
      <c r="C6697" s="3">
        <f>C6696+G6696*Input!$B$2</f>
        <v>8.0245097979747211</v>
      </c>
      <c r="D6697" s="3">
        <f>D6696+H6696*Input!$B$2</f>
        <v>-74.544809978167763</v>
      </c>
      <c r="E6697" s="3">
        <f>E6696+Input!$B$2*C6697</f>
        <v>158.35628377747301</v>
      </c>
      <c r="F6697" s="3">
        <f>F6696+Input!$B$2*D6697</f>
        <v>-108.27385861773458</v>
      </c>
      <c r="G6697" s="3">
        <f>-(0.5*Input!$B$3*(C6697^2+D6697^2)*COS(I6696)*Input!$B$8*Input!$B$11)/(Input!$B$9/Input!$B$10)</f>
        <v>-3.0555837284216372</v>
      </c>
      <c r="H6697" s="3">
        <f>-(0.5*Input!$B$3*(C6697^2+D6697^2)*SIN(I6696)*Input!$B$8*Input!$B$11)/(Input!$B$9/Input!$B$10)-Input!$B$10</f>
        <v>-3.7969805173814741</v>
      </c>
      <c r="I6697" s="3">
        <f t="shared" si="209"/>
        <v>-1.4635624633304283</v>
      </c>
    </row>
    <row r="6698" spans="1:9">
      <c r="A6698" s="3">
        <f t="shared" si="208"/>
        <v>6696</v>
      </c>
      <c r="B6698" s="3">
        <f>B6697+Input!$B$2</f>
        <v>6.6960000000005708</v>
      </c>
      <c r="C6698" s="3">
        <f>C6697+G6697*Input!$B$2</f>
        <v>8.0214542142462992</v>
      </c>
      <c r="D6698" s="3">
        <f>D6697+H6697*Input!$B$2</f>
        <v>-74.548606958685141</v>
      </c>
      <c r="E6698" s="3">
        <f>E6697+Input!$B$2*C6698</f>
        <v>158.36430523168727</v>
      </c>
      <c r="F6698" s="3">
        <f>F6697+Input!$B$2*D6698</f>
        <v>-108.34840722469326</v>
      </c>
      <c r="G6698" s="3">
        <f>-(0.5*Input!$B$3*(C6698^2+D6698^2)*COS(I6697)*Input!$B$8*Input!$B$11)/(Input!$B$9/Input!$B$10)</f>
        <v>-3.0545606421829592</v>
      </c>
      <c r="H6698" s="3">
        <f>-(0.5*Input!$B$3*(C6698^2+D6698^2)*SIN(I6697)*Input!$B$8*Input!$B$11)/(Input!$B$9/Input!$B$10)-Input!$B$10</f>
        <v>-3.7942302183009815</v>
      </c>
      <c r="I6698" s="3">
        <f t="shared" si="209"/>
        <v>-1.4636084018061966</v>
      </c>
    </row>
    <row r="6699" spans="1:9">
      <c r="A6699" s="3">
        <f t="shared" si="208"/>
        <v>6697</v>
      </c>
      <c r="B6699" s="3">
        <f>B6698+Input!$B$2</f>
        <v>6.6970000000005712</v>
      </c>
      <c r="C6699" s="3">
        <f>C6698+G6698*Input!$B$2</f>
        <v>8.0183996536041171</v>
      </c>
      <c r="D6699" s="3">
        <f>D6698+H6698*Input!$B$2</f>
        <v>-74.552401188903445</v>
      </c>
      <c r="E6699" s="3">
        <f>E6698+Input!$B$2*C6699</f>
        <v>158.37232363134086</v>
      </c>
      <c r="F6699" s="3">
        <f>F6698+Input!$B$2*D6699</f>
        <v>-108.42295962588217</v>
      </c>
      <c r="G6699" s="3">
        <f>-(0.5*Input!$B$3*(C6699^2+D6699^2)*COS(I6698)*Input!$B$8*Input!$B$11)/(Input!$B$9/Input!$B$10)</f>
        <v>-3.0535377381468161</v>
      </c>
      <c r="H6699" s="3">
        <f>-(0.5*Input!$B$3*(C6699^2+D6699^2)*SIN(I6698)*Input!$B$8*Input!$B$11)/(Input!$B$9/Input!$B$10)-Input!$B$10</f>
        <v>-3.79148176694315</v>
      </c>
      <c r="I6699" s="3">
        <f t="shared" si="209"/>
        <v>-1.4636543185682269</v>
      </c>
    </row>
    <row r="6700" spans="1:9">
      <c r="A6700" s="3">
        <f t="shared" si="208"/>
        <v>6698</v>
      </c>
      <c r="B6700" s="3">
        <f>B6699+Input!$B$2</f>
        <v>6.6980000000005715</v>
      </c>
      <c r="C6700" s="3">
        <f>C6699+G6699*Input!$B$2</f>
        <v>8.0153461158659702</v>
      </c>
      <c r="D6700" s="3">
        <f>D6699+H6699*Input!$B$2</f>
        <v>-74.556192670670384</v>
      </c>
      <c r="E6700" s="3">
        <f>E6699+Input!$B$2*C6700</f>
        <v>158.38033897745672</v>
      </c>
      <c r="F6700" s="3">
        <f>F6699+Input!$B$2*D6700</f>
        <v>-108.49751581855284</v>
      </c>
      <c r="G6700" s="3">
        <f>-(0.5*Input!$B$3*(C6700^2+D6700^2)*COS(I6699)*Input!$B$8*Input!$B$11)/(Input!$B$9/Input!$B$10)</f>
        <v>-3.0525150164779991</v>
      </c>
      <c r="H6700" s="3">
        <f>-(0.5*Input!$B$3*(C6700^2+D6700^2)*SIN(I6699)*Input!$B$8*Input!$B$11)/(Input!$B$9/Input!$B$10)-Input!$B$10</f>
        <v>-3.7887351622800729</v>
      </c>
      <c r="I6700" s="3">
        <f t="shared" si="209"/>
        <v>-1.463700213629191</v>
      </c>
    </row>
    <row r="6701" spans="1:9">
      <c r="A6701" s="3">
        <f t="shared" si="208"/>
        <v>6699</v>
      </c>
      <c r="B6701" s="3">
        <f>B6700+Input!$B$2</f>
        <v>6.6990000000005718</v>
      </c>
      <c r="C6701" s="3">
        <f>C6700+G6700*Input!$B$2</f>
        <v>8.0122936008494925</v>
      </c>
      <c r="D6701" s="3">
        <f>D6700+H6700*Input!$B$2</f>
        <v>-74.559981405832659</v>
      </c>
      <c r="E6701" s="3">
        <f>E6700+Input!$B$2*C6701</f>
        <v>158.38835127105756</v>
      </c>
      <c r="F6701" s="3">
        <f>F6700+Input!$B$2*D6701</f>
        <v>-108.57207579995867</v>
      </c>
      <c r="G6701" s="3">
        <f>-(0.5*Input!$B$3*(C6701^2+D6701^2)*COS(I6700)*Input!$B$8*Input!$B$11)/(Input!$B$9/Input!$B$10)</f>
        <v>-3.0514924773410317</v>
      </c>
      <c r="H6701" s="3">
        <f>-(0.5*Input!$B$3*(C6701^2+D6701^2)*SIN(I6700)*Input!$B$8*Input!$B$11)/(Input!$B$9/Input!$B$10)-Input!$B$10</f>
        <v>-3.7859904032840817</v>
      </c>
      <c r="I6701" s="3">
        <f t="shared" si="209"/>
        <v>-1.4637460870017507</v>
      </c>
    </row>
    <row r="6702" spans="1:9">
      <c r="A6702" s="3">
        <f t="shared" si="208"/>
        <v>6700</v>
      </c>
      <c r="B6702" s="3">
        <f>B6701+Input!$B$2</f>
        <v>6.7000000000005722</v>
      </c>
      <c r="C6702" s="3">
        <f>C6701+G6701*Input!$B$2</f>
        <v>8.0092421083721508</v>
      </c>
      <c r="D6702" s="3">
        <f>D6701+H6701*Input!$B$2</f>
        <v>-74.563767396235946</v>
      </c>
      <c r="E6702" s="3">
        <f>E6701+Input!$B$2*C6702</f>
        <v>158.39636051316594</v>
      </c>
      <c r="F6702" s="3">
        <f>F6701+Input!$B$2*D6702</f>
        <v>-108.64663956735491</v>
      </c>
      <c r="G6702" s="3">
        <f>-(0.5*Input!$B$3*(C6702^2+D6702^2)*COS(I6701)*Input!$B$8*Input!$B$11)/(Input!$B$9/Input!$B$10)</f>
        <v>-3.050470120900139</v>
      </c>
      <c r="H6702" s="3">
        <f>-(0.5*Input!$B$3*(C6702^2+D6702^2)*SIN(I6701)*Input!$B$8*Input!$B$11)/(Input!$B$9/Input!$B$10)-Input!$B$10</f>
        <v>-3.7832474889277385</v>
      </c>
      <c r="I6702" s="3">
        <f t="shared" si="209"/>
        <v>-1.4637919386985578</v>
      </c>
    </row>
    <row r="6703" spans="1:9">
      <c r="A6703" s="3">
        <f t="shared" si="208"/>
        <v>6701</v>
      </c>
      <c r="B6703" s="3">
        <f>B6702+Input!$B$2</f>
        <v>6.7010000000005725</v>
      </c>
      <c r="C6703" s="3">
        <f>C6702+G6702*Input!$B$2</f>
        <v>8.0061916382512504</v>
      </c>
      <c r="D6703" s="3">
        <f>D6702+H6702*Input!$B$2</f>
        <v>-74.567550643724871</v>
      </c>
      <c r="E6703" s="3">
        <f>E6702+Input!$B$2*C6703</f>
        <v>158.4043667048042</v>
      </c>
      <c r="F6703" s="3">
        <f>F6702+Input!$B$2*D6703</f>
        <v>-108.72120711799863</v>
      </c>
      <c r="G6703" s="3">
        <f>-(0.5*Input!$B$3*(C6703^2+D6703^2)*COS(I6702)*Input!$B$8*Input!$B$11)/(Input!$B$9/Input!$B$10)</f>
        <v>-3.0494479473192606</v>
      </c>
      <c r="H6703" s="3">
        <f>-(0.5*Input!$B$3*(C6703^2+D6703^2)*SIN(I6702)*Input!$B$8*Input!$B$11)/(Input!$B$9/Input!$B$10)-Input!$B$10</f>
        <v>-3.7805064181838866</v>
      </c>
      <c r="I6703" s="3">
        <f t="shared" si="209"/>
        <v>-1.4638377687322539</v>
      </c>
    </row>
    <row r="6704" spans="1:9">
      <c r="A6704" s="3">
        <f t="shared" si="208"/>
        <v>6702</v>
      </c>
      <c r="B6704" s="3">
        <f>B6703+Input!$B$2</f>
        <v>6.7020000000005728</v>
      </c>
      <c r="C6704" s="3">
        <f>C6703+G6703*Input!$B$2</f>
        <v>8.0031421903039313</v>
      </c>
      <c r="D6704" s="3">
        <f>D6703+H6703*Input!$B$2</f>
        <v>-74.571331150143052</v>
      </c>
      <c r="E6704" s="3">
        <f>E6703+Input!$B$2*C6704</f>
        <v>158.41236984699449</v>
      </c>
      <c r="F6704" s="3">
        <f>F6703+Input!$B$2*D6704</f>
        <v>-108.79577844914877</v>
      </c>
      <c r="G6704" s="3">
        <f>-(0.5*Input!$B$3*(C6704^2+D6704^2)*COS(I6703)*Input!$B$8*Input!$B$11)/(Input!$B$9/Input!$B$10)</f>
        <v>-3.0484259567620566</v>
      </c>
      <c r="H6704" s="3">
        <f>-(0.5*Input!$B$3*(C6704^2+D6704^2)*SIN(I6703)*Input!$B$8*Input!$B$11)/(Input!$B$9/Input!$B$10)-Input!$B$10</f>
        <v>-3.777767190025596</v>
      </c>
      <c r="I6704" s="3">
        <f t="shared" si="209"/>
        <v>-1.4638835771154708</v>
      </c>
    </row>
    <row r="6705" spans="1:9">
      <c r="A6705" s="3">
        <f t="shared" si="208"/>
        <v>6703</v>
      </c>
      <c r="B6705" s="3">
        <f>B6704+Input!$B$2</f>
        <v>6.7030000000005732</v>
      </c>
      <c r="C6705" s="3">
        <f>C6704+G6704*Input!$B$2</f>
        <v>8.0000937643471683</v>
      </c>
      <c r="D6705" s="3">
        <f>D6704+H6704*Input!$B$2</f>
        <v>-74.575108917333083</v>
      </c>
      <c r="E6705" s="3">
        <f>E6704+Input!$B$2*C6705</f>
        <v>158.42036994075883</v>
      </c>
      <c r="F6705" s="3">
        <f>F6704+Input!$B$2*D6705</f>
        <v>-108.8703535580661</v>
      </c>
      <c r="G6705" s="3">
        <f>-(0.5*Input!$B$3*(C6705^2+D6705^2)*COS(I6704)*Input!$B$8*Input!$B$11)/(Input!$B$9/Input!$B$10)</f>
        <v>-3.0474041493918911</v>
      </c>
      <c r="H6705" s="3">
        <f>-(0.5*Input!$B$3*(C6705^2+D6705^2)*SIN(I6704)*Input!$B$8*Input!$B$11)/(Input!$B$9/Input!$B$10)-Input!$B$10</f>
        <v>-3.7750298034261824</v>
      </c>
      <c r="I6705" s="3">
        <f t="shared" si="209"/>
        <v>-1.4639293638608297</v>
      </c>
    </row>
    <row r="6706" spans="1:9">
      <c r="A6706" s="3">
        <f t="shared" si="208"/>
        <v>6704</v>
      </c>
      <c r="B6706" s="3">
        <f>B6705+Input!$B$2</f>
        <v>6.7040000000005735</v>
      </c>
      <c r="C6706" s="3">
        <f>C6705+G6705*Input!$B$2</f>
        <v>7.9970463601977766</v>
      </c>
      <c r="D6706" s="3">
        <f>D6705+H6705*Input!$B$2</f>
        <v>-74.578883947136504</v>
      </c>
      <c r="E6706" s="3">
        <f>E6705+Input!$B$2*C6706</f>
        <v>158.42836698711903</v>
      </c>
      <c r="F6706" s="3">
        <f>F6705+Input!$B$2*D6706</f>
        <v>-108.94493244201324</v>
      </c>
      <c r="G6706" s="3">
        <f>-(0.5*Input!$B$3*(C6706^2+D6706^2)*COS(I6705)*Input!$B$8*Input!$B$11)/(Input!$B$9/Input!$B$10)</f>
        <v>-3.0463825253718575</v>
      </c>
      <c r="H6706" s="3">
        <f>-(0.5*Input!$B$3*(C6706^2+D6706^2)*SIN(I6705)*Input!$B$8*Input!$B$11)/(Input!$B$9/Input!$B$10)-Input!$B$10</f>
        <v>-3.7722942573592242</v>
      </c>
      <c r="I6706" s="3">
        <f t="shared" si="209"/>
        <v>-1.4639751289809424</v>
      </c>
    </row>
    <row r="6707" spans="1:9">
      <c r="A6707" s="3">
        <f t="shared" si="208"/>
        <v>6705</v>
      </c>
      <c r="B6707" s="3">
        <f>B6706+Input!$B$2</f>
        <v>6.7050000000005738</v>
      </c>
      <c r="C6707" s="3">
        <f>C6706+G6706*Input!$B$2</f>
        <v>7.9939999776724049</v>
      </c>
      <c r="D6707" s="3">
        <f>D6706+H6706*Input!$B$2</f>
        <v>-74.582656241393863</v>
      </c>
      <c r="E6707" s="3">
        <f>E6706+Input!$B$2*C6707</f>
        <v>158.43636098709672</v>
      </c>
      <c r="F6707" s="3">
        <f>F6706+Input!$B$2*D6707</f>
        <v>-109.01951509825463</v>
      </c>
      <c r="G6707" s="3">
        <f>-(0.5*Input!$B$3*(C6707^2+D6707^2)*COS(I6706)*Input!$B$8*Input!$B$11)/(Input!$B$9/Input!$B$10)</f>
        <v>-3.0453610848647519</v>
      </c>
      <c r="H6707" s="3">
        <f>-(0.5*Input!$B$3*(C6707^2+D6707^2)*SIN(I6706)*Input!$B$8*Input!$B$11)/(Input!$B$9/Input!$B$10)-Input!$B$10</f>
        <v>-3.769560550798527</v>
      </c>
      <c r="I6707" s="3">
        <f t="shared" si="209"/>
        <v>-1.4640208724884101</v>
      </c>
    </row>
    <row r="6708" spans="1:9">
      <c r="A6708" s="3">
        <f t="shared" si="208"/>
        <v>6706</v>
      </c>
      <c r="B6708" s="3">
        <f>B6707+Input!$B$2</f>
        <v>6.7060000000005742</v>
      </c>
      <c r="C6708" s="3">
        <f>C6707+G6707*Input!$B$2</f>
        <v>7.9909546165875405</v>
      </c>
      <c r="D6708" s="3">
        <f>D6707+H6707*Input!$B$2</f>
        <v>-74.586425801944657</v>
      </c>
      <c r="E6708" s="3">
        <f>E6707+Input!$B$2*C6708</f>
        <v>158.44435194171331</v>
      </c>
      <c r="F6708" s="3">
        <f>F6707+Input!$B$2*D6708</f>
        <v>-109.09410152405657</v>
      </c>
      <c r="G6708" s="3">
        <f>-(0.5*Input!$B$3*(C6708^2+D6708^2)*COS(I6707)*Input!$B$8*Input!$B$11)/(Input!$B$9/Input!$B$10)</f>
        <v>-3.0443398280330962</v>
      </c>
      <c r="H6708" s="3">
        <f>-(0.5*Input!$B$3*(C6708^2+D6708^2)*SIN(I6707)*Input!$B$8*Input!$B$11)/(Input!$B$9/Input!$B$10)-Input!$B$10</f>
        <v>-3.7668286827181845</v>
      </c>
      <c r="I6708" s="3">
        <f t="shared" si="209"/>
        <v>-1.4640665943958244</v>
      </c>
    </row>
    <row r="6709" spans="1:9">
      <c r="A6709" s="3">
        <f t="shared" si="208"/>
        <v>6707</v>
      </c>
      <c r="B6709" s="3">
        <f>B6708+Input!$B$2</f>
        <v>6.7070000000005745</v>
      </c>
      <c r="C6709" s="3">
        <f>C6708+G6708*Input!$B$2</f>
        <v>7.9879102767595072</v>
      </c>
      <c r="D6709" s="3">
        <f>D6708+H6708*Input!$B$2</f>
        <v>-74.590192630627371</v>
      </c>
      <c r="E6709" s="3">
        <f>E6708+Input!$B$2*C6709</f>
        <v>158.45233985199008</v>
      </c>
      <c r="F6709" s="3">
        <f>F6708+Input!$B$2*D6709</f>
        <v>-109.16869171668719</v>
      </c>
      <c r="G6709" s="3">
        <f>-(0.5*Input!$B$3*(C6709^2+D6709^2)*COS(I6708)*Input!$B$8*Input!$B$11)/(Input!$B$9/Input!$B$10)</f>
        <v>-3.0433187550391154</v>
      </c>
      <c r="H6709" s="3">
        <f>-(0.5*Input!$B$3*(C6709^2+D6709^2)*SIN(I6708)*Input!$B$8*Input!$B$11)/(Input!$B$9/Input!$B$10)-Input!$B$10</f>
        <v>-3.7640986520924891</v>
      </c>
      <c r="I6709" s="3">
        <f t="shared" si="209"/>
        <v>-1.4641122947157665</v>
      </c>
    </row>
    <row r="6710" spans="1:9">
      <c r="A6710" s="3">
        <f t="shared" si="208"/>
        <v>6708</v>
      </c>
      <c r="B6710" s="3">
        <f>B6709+Input!$B$2</f>
        <v>6.7080000000005748</v>
      </c>
      <c r="C6710" s="3">
        <f>C6709+G6709*Input!$B$2</f>
        <v>7.984866958004468</v>
      </c>
      <c r="D6710" s="3">
        <f>D6709+H6709*Input!$B$2</f>
        <v>-74.593956729279469</v>
      </c>
      <c r="E6710" s="3">
        <f>E6709+Input!$B$2*C6710</f>
        <v>158.46032471894807</v>
      </c>
      <c r="F6710" s="3">
        <f>F6709+Input!$B$2*D6710</f>
        <v>-109.24328567341647</v>
      </c>
      <c r="G6710" s="3">
        <f>-(0.5*Input!$B$3*(C6710^2+D6710^2)*COS(I6709)*Input!$B$8*Input!$B$11)/(Input!$B$9/Input!$B$10)</f>
        <v>-3.0422978660447701</v>
      </c>
      <c r="H6710" s="3">
        <f>-(0.5*Input!$B$3*(C6710^2+D6710^2)*SIN(I6709)*Input!$B$8*Input!$B$11)/(Input!$B$9/Input!$B$10)-Input!$B$10</f>
        <v>-3.7613704578960174</v>
      </c>
      <c r="I6710" s="3">
        <f t="shared" si="209"/>
        <v>-1.4641579734608079</v>
      </c>
    </row>
    <row r="6711" spans="1:9">
      <c r="A6711" s="3">
        <f t="shared" si="208"/>
        <v>6709</v>
      </c>
      <c r="B6711" s="3">
        <f>B6710+Input!$B$2</f>
        <v>6.7090000000005752</v>
      </c>
      <c r="C6711" s="3">
        <f>C6710+G6710*Input!$B$2</f>
        <v>7.9818246601384235</v>
      </c>
      <c r="D6711" s="3">
        <f>D6710+H6710*Input!$B$2</f>
        <v>-74.597718099737364</v>
      </c>
      <c r="E6711" s="3">
        <f>E6710+Input!$B$2*C6711</f>
        <v>158.46830654360821</v>
      </c>
      <c r="F6711" s="3">
        <f>F6710+Input!$B$2*D6711</f>
        <v>-109.3178833915162</v>
      </c>
      <c r="G6711" s="3">
        <f>-(0.5*Input!$B$3*(C6711^2+D6711^2)*COS(I6710)*Input!$B$8*Input!$B$11)/(Input!$B$9/Input!$B$10)</f>
        <v>-3.0412771612117195</v>
      </c>
      <c r="H6711" s="3">
        <f>-(0.5*Input!$B$3*(C6711^2+D6711^2)*SIN(I6710)*Input!$B$8*Input!$B$11)/(Input!$B$9/Input!$B$10)-Input!$B$10</f>
        <v>-3.7586440991036056</v>
      </c>
      <c r="I6711" s="3">
        <f t="shared" si="209"/>
        <v>-1.46420363064351</v>
      </c>
    </row>
    <row r="6712" spans="1:9">
      <c r="A6712" s="3">
        <f t="shared" si="208"/>
        <v>6710</v>
      </c>
      <c r="B6712" s="3">
        <f>B6711+Input!$B$2</f>
        <v>6.7100000000005755</v>
      </c>
      <c r="C6712" s="3">
        <f>C6711+G6711*Input!$B$2</f>
        <v>7.9787833829772117</v>
      </c>
      <c r="D6712" s="3">
        <f>D6711+H6711*Input!$B$2</f>
        <v>-74.601476743836471</v>
      </c>
      <c r="E6712" s="3">
        <f>E6711+Input!$B$2*C6712</f>
        <v>158.47628532699119</v>
      </c>
      <c r="F6712" s="3">
        <f>F6711+Input!$B$2*D6712</f>
        <v>-109.39248486826004</v>
      </c>
      <c r="G6712" s="3">
        <f>-(0.5*Input!$B$3*(C6712^2+D6712^2)*COS(I6711)*Input!$B$8*Input!$B$11)/(Input!$B$9/Input!$B$10)</f>
        <v>-3.0402566407013452</v>
      </c>
      <c r="H6712" s="3">
        <f>-(0.5*Input!$B$3*(C6712^2+D6712^2)*SIN(I6711)*Input!$B$8*Input!$B$11)/(Input!$B$9/Input!$B$10)-Input!$B$10</f>
        <v>-3.7559195746903136</v>
      </c>
      <c r="I6712" s="3">
        <f t="shared" si="209"/>
        <v>-1.4642492662764244</v>
      </c>
    </row>
    <row r="6713" spans="1:9">
      <c r="A6713" s="3">
        <f t="shared" si="208"/>
        <v>6711</v>
      </c>
      <c r="B6713" s="3">
        <f>B6712+Input!$B$2</f>
        <v>6.7110000000005758</v>
      </c>
      <c r="C6713" s="3">
        <f>C6712+G6712*Input!$B$2</f>
        <v>7.9757431263365106</v>
      </c>
      <c r="D6713" s="3">
        <f>D6712+H6712*Input!$B$2</f>
        <v>-74.605232663411158</v>
      </c>
      <c r="E6713" s="3">
        <f>E6712+Input!$B$2*C6713</f>
        <v>158.48426107011753</v>
      </c>
      <c r="F6713" s="3">
        <f>F6712+Input!$B$2*D6713</f>
        <v>-109.46709010092346</v>
      </c>
      <c r="G6713" s="3">
        <f>-(0.5*Input!$B$3*(C6713^2+D6713^2)*COS(I6712)*Input!$B$8*Input!$B$11)/(Input!$B$9/Input!$B$10)</f>
        <v>-3.0392363046747408</v>
      </c>
      <c r="H6713" s="3">
        <f>-(0.5*Input!$B$3*(C6713^2+D6713^2)*SIN(I6712)*Input!$B$8*Input!$B$11)/(Input!$B$9/Input!$B$10)-Input!$B$10</f>
        <v>-3.7531968836314817</v>
      </c>
      <c r="I6713" s="3">
        <f t="shared" si="209"/>
        <v>-1.4642948803720923</v>
      </c>
    </row>
    <row r="6714" spans="1:9">
      <c r="A6714" s="3">
        <f t="shared" si="208"/>
        <v>6712</v>
      </c>
      <c r="B6714" s="3">
        <f>B6713+Input!$B$2</f>
        <v>6.7120000000005762</v>
      </c>
      <c r="C6714" s="3">
        <f>C6713+G6713*Input!$B$2</f>
        <v>7.9727038900318359</v>
      </c>
      <c r="D6714" s="3">
        <f>D6713+H6713*Input!$B$2</f>
        <v>-74.608985860294794</v>
      </c>
      <c r="E6714" s="3">
        <f>E6713+Input!$B$2*C6714</f>
        <v>158.49223377400756</v>
      </c>
      <c r="F6714" s="3">
        <f>F6713+Input!$B$2*D6714</f>
        <v>-109.54169908678375</v>
      </c>
      <c r="G6714" s="3">
        <f>-(0.5*Input!$B$3*(C6714^2+D6714^2)*COS(I6713)*Input!$B$8*Input!$B$11)/(Input!$B$9/Input!$B$10)</f>
        <v>-3.0382161532927299</v>
      </c>
      <c r="H6714" s="3">
        <f>-(0.5*Input!$B$3*(C6714^2+D6714^2)*SIN(I6713)*Input!$B$8*Input!$B$11)/(Input!$B$9/Input!$B$10)-Input!$B$10</f>
        <v>-3.7504760249026639</v>
      </c>
      <c r="I6714" s="3">
        <f t="shared" si="209"/>
        <v>-1.4643404729430454</v>
      </c>
    </row>
    <row r="6715" spans="1:9">
      <c r="A6715" s="3">
        <f t="shared" si="208"/>
        <v>6713</v>
      </c>
      <c r="B6715" s="3">
        <f>B6714+Input!$B$2</f>
        <v>6.7130000000005765</v>
      </c>
      <c r="C6715" s="3">
        <f>C6714+G6714*Input!$B$2</f>
        <v>7.9696656738785432</v>
      </c>
      <c r="D6715" s="3">
        <f>D6714+H6714*Input!$B$2</f>
        <v>-74.612736336319699</v>
      </c>
      <c r="E6715" s="3">
        <f>E6714+Input!$B$2*C6715</f>
        <v>158.50020343968143</v>
      </c>
      <c r="F6715" s="3">
        <f>F6714+Input!$B$2*D6715</f>
        <v>-109.61631182312007</v>
      </c>
      <c r="G6715" s="3">
        <f>-(0.5*Input!$B$3*(C6715^2+D6715^2)*COS(I6714)*Input!$B$8*Input!$B$11)/(Input!$B$9/Input!$B$10)</f>
        <v>-3.0371961867158408</v>
      </c>
      <c r="H6715" s="3">
        <f>-(0.5*Input!$B$3*(C6715^2+D6715^2)*SIN(I6714)*Input!$B$8*Input!$B$11)/(Input!$B$9/Input!$B$10)-Input!$B$10</f>
        <v>-3.7477569974797156</v>
      </c>
      <c r="I6715" s="3">
        <f t="shared" si="209"/>
        <v>-1.4643860440018048</v>
      </c>
    </row>
    <row r="6716" spans="1:9">
      <c r="A6716" s="3">
        <f t="shared" si="208"/>
        <v>6714</v>
      </c>
      <c r="B6716" s="3">
        <f>B6715+Input!$B$2</f>
        <v>6.7140000000005768</v>
      </c>
      <c r="C6716" s="3">
        <f>C6715+G6715*Input!$B$2</f>
        <v>7.9666284776918275</v>
      </c>
      <c r="D6716" s="3">
        <f>D6715+H6715*Input!$B$2</f>
        <v>-74.616484093317183</v>
      </c>
      <c r="E6716" s="3">
        <f>E6715+Input!$B$2*C6716</f>
        <v>158.50817006815913</v>
      </c>
      <c r="F6716" s="3">
        <f>F6715+Input!$B$2*D6716</f>
        <v>-109.69092830721338</v>
      </c>
      <c r="G6716" s="3">
        <f>-(0.5*Input!$B$3*(C6716^2+D6716^2)*COS(I6715)*Input!$B$8*Input!$B$11)/(Input!$B$9/Input!$B$10)</f>
        <v>-3.0361764051043321</v>
      </c>
      <c r="H6716" s="3">
        <f>-(0.5*Input!$B$3*(C6716^2+D6716^2)*SIN(I6715)*Input!$B$8*Input!$B$11)/(Input!$B$9/Input!$B$10)-Input!$B$10</f>
        <v>-3.7450398003387164</v>
      </c>
      <c r="I6716" s="3">
        <f t="shared" si="209"/>
        <v>-1.4644315935608827</v>
      </c>
    </row>
    <row r="6717" spans="1:9">
      <c r="A6717" s="3">
        <f t="shared" si="208"/>
        <v>6715</v>
      </c>
      <c r="B6717" s="3">
        <f>B6716+Input!$B$2</f>
        <v>6.7150000000005772</v>
      </c>
      <c r="C6717" s="3">
        <f>C6716+G6716*Input!$B$2</f>
        <v>7.9635923012867229</v>
      </c>
      <c r="D6717" s="3">
        <f>D6716+H6716*Input!$B$2</f>
        <v>-74.620229133117519</v>
      </c>
      <c r="E6717" s="3">
        <f>E6716+Input!$B$2*C6717</f>
        <v>158.51613366046041</v>
      </c>
      <c r="F6717" s="3">
        <f>F6716+Input!$B$2*D6717</f>
        <v>-109.7655485363465</v>
      </c>
      <c r="G6717" s="3">
        <f>-(0.5*Input!$B$3*(C6717^2+D6717^2)*COS(I6716)*Input!$B$8*Input!$B$11)/(Input!$B$9/Input!$B$10)</f>
        <v>-3.0351568086181619</v>
      </c>
      <c r="H6717" s="3">
        <f>-(0.5*Input!$B$3*(C6717^2+D6717^2)*SIN(I6716)*Input!$B$8*Input!$B$11)/(Input!$B$9/Input!$B$10)-Input!$B$10</f>
        <v>-3.7423244324560017</v>
      </c>
      <c r="I6717" s="3">
        <f t="shared" si="209"/>
        <v>-1.4644771216327805</v>
      </c>
    </row>
    <row r="6718" spans="1:9">
      <c r="A6718" s="3">
        <f t="shared" si="208"/>
        <v>6716</v>
      </c>
      <c r="B6718" s="3">
        <f>B6717+Input!$B$2</f>
        <v>6.7160000000005775</v>
      </c>
      <c r="C6718" s="3">
        <f>C6717+G6717*Input!$B$2</f>
        <v>7.9605571444781047</v>
      </c>
      <c r="D6718" s="3">
        <f>D6717+H6717*Input!$B$2</f>
        <v>-74.62397145754997</v>
      </c>
      <c r="E6718" s="3">
        <f>E6717+Input!$B$2*C6718</f>
        <v>158.5240942176049</v>
      </c>
      <c r="F6718" s="3">
        <f>F6717+Input!$B$2*D6718</f>
        <v>-109.84017250780406</v>
      </c>
      <c r="G6718" s="3">
        <f>-(0.5*Input!$B$3*(C6718^2+D6718^2)*COS(I6717)*Input!$B$8*Input!$B$11)/(Input!$B$9/Input!$B$10)</f>
        <v>-3.0341373974170187</v>
      </c>
      <c r="H6718" s="3">
        <f>-(0.5*Input!$B$3*(C6718^2+D6718^2)*SIN(I6717)*Input!$B$8*Input!$B$11)/(Input!$B$9/Input!$B$10)-Input!$B$10</f>
        <v>-3.7396108928081659</v>
      </c>
      <c r="I6718" s="3">
        <f t="shared" si="209"/>
        <v>-1.4645226282299899</v>
      </c>
    </row>
    <row r="6719" spans="1:9">
      <c r="A6719" s="3">
        <f t="shared" si="208"/>
        <v>6717</v>
      </c>
      <c r="B6719" s="3">
        <f>B6718+Input!$B$2</f>
        <v>6.7170000000005778</v>
      </c>
      <c r="C6719" s="3">
        <f>C6718+G6718*Input!$B$2</f>
        <v>7.9575230070806873</v>
      </c>
      <c r="D6719" s="3">
        <f>D6718+H6718*Input!$B$2</f>
        <v>-74.627711068442778</v>
      </c>
      <c r="E6719" s="3">
        <f>E6718+Input!$B$2*C6719</f>
        <v>158.53205174061199</v>
      </c>
      <c r="F6719" s="3">
        <f>F6718+Input!$B$2*D6719</f>
        <v>-109.9148002188725</v>
      </c>
      <c r="G6719" s="3">
        <f>-(0.5*Input!$B$3*(C6719^2+D6719^2)*COS(I6718)*Input!$B$8*Input!$B$11)/(Input!$B$9/Input!$B$10)</f>
        <v>-3.0331181716603153</v>
      </c>
      <c r="H6719" s="3">
        <f>-(0.5*Input!$B$3*(C6719^2+D6719^2)*SIN(I6718)*Input!$B$8*Input!$B$11)/(Input!$B$9/Input!$B$10)-Input!$B$10</f>
        <v>-3.7368991803720597</v>
      </c>
      <c r="I6719" s="3">
        <f t="shared" si="209"/>
        <v>-1.4645681133649928</v>
      </c>
    </row>
    <row r="6720" spans="1:9">
      <c r="A6720" s="3">
        <f t="shared" si="208"/>
        <v>6718</v>
      </c>
      <c r="B6720" s="3">
        <f>B6719+Input!$B$2</f>
        <v>6.7180000000005782</v>
      </c>
      <c r="C6720" s="3">
        <f>C6719+G6719*Input!$B$2</f>
        <v>7.954489888909027</v>
      </c>
      <c r="D6720" s="3">
        <f>D6719+H6719*Input!$B$2</f>
        <v>-74.631447967623146</v>
      </c>
      <c r="E6720" s="3">
        <f>E6719+Input!$B$2*C6720</f>
        <v>158.54000623050089</v>
      </c>
      <c r="F6720" s="3">
        <f>F6719+Input!$B$2*D6720</f>
        <v>-109.98943166684012</v>
      </c>
      <c r="G6720" s="3">
        <f>-(0.5*Input!$B$3*(C6720^2+D6720^2)*COS(I6719)*Input!$B$8*Input!$B$11)/(Input!$B$9/Input!$B$10)</f>
        <v>-3.0320991315071693</v>
      </c>
      <c r="H6720" s="3">
        <f>-(0.5*Input!$B$3*(C6720^2+D6720^2)*SIN(I6719)*Input!$B$8*Input!$B$11)/(Input!$B$9/Input!$B$10)-Input!$B$10</f>
        <v>-3.7341892941247998</v>
      </c>
      <c r="I6720" s="3">
        <f t="shared" si="209"/>
        <v>-1.4646135770502611</v>
      </c>
    </row>
    <row r="6721" spans="1:9">
      <c r="A6721" s="3">
        <f t="shared" si="208"/>
        <v>6719</v>
      </c>
      <c r="B6721" s="3">
        <f>B6720+Input!$B$2</f>
        <v>6.7190000000005785</v>
      </c>
      <c r="C6721" s="3">
        <f>C6720+G6720*Input!$B$2</f>
        <v>7.9514577897775194</v>
      </c>
      <c r="D6721" s="3">
        <f>D6720+H6720*Input!$B$2</f>
        <v>-74.635182156917267</v>
      </c>
      <c r="E6721" s="3">
        <f>E6720+Input!$B$2*C6721</f>
        <v>158.54795768829067</v>
      </c>
      <c r="F6721" s="3">
        <f>F6720+Input!$B$2*D6721</f>
        <v>-110.06406684899703</v>
      </c>
      <c r="G6721" s="3">
        <f>-(0.5*Input!$B$3*(C6721^2+D6721^2)*COS(I6720)*Input!$B$8*Input!$B$11)/(Input!$B$9/Input!$B$10)</f>
        <v>-3.0310802771164282</v>
      </c>
      <c r="H6721" s="3">
        <f>-(0.5*Input!$B$3*(C6721^2+D6721^2)*SIN(I6720)*Input!$B$8*Input!$B$11)/(Input!$B$9/Input!$B$10)-Input!$B$10</f>
        <v>-3.7314812330437199</v>
      </c>
      <c r="I6721" s="3">
        <f t="shared" si="209"/>
        <v>-1.4646590192982569</v>
      </c>
    </row>
    <row r="6722" spans="1:9">
      <c r="A6722" s="3">
        <f t="shared" si="208"/>
        <v>6720</v>
      </c>
      <c r="B6722" s="3">
        <f>B6721+Input!$B$2</f>
        <v>6.7200000000005788</v>
      </c>
      <c r="C6722" s="3">
        <f>C6721+G6721*Input!$B$2</f>
        <v>7.9484267095004029</v>
      </c>
      <c r="D6722" s="3">
        <f>D6721+H6721*Input!$B$2</f>
        <v>-74.638913638150314</v>
      </c>
      <c r="E6722" s="3">
        <f>E6721+Input!$B$2*C6722</f>
        <v>158.55590611500017</v>
      </c>
      <c r="F6722" s="3">
        <f>F6721+Input!$B$2*D6722</f>
        <v>-110.13870576263518</v>
      </c>
      <c r="G6722" s="3">
        <f>-(0.5*Input!$B$3*(C6722^2+D6722^2)*COS(I6721)*Input!$B$8*Input!$B$11)/(Input!$B$9/Input!$B$10)</f>
        <v>-3.0300616086466508</v>
      </c>
      <c r="H6722" s="3">
        <f>-(0.5*Input!$B$3*(C6722^2+D6722^2)*SIN(I6721)*Input!$B$8*Input!$B$11)/(Input!$B$9/Input!$B$10)-Input!$B$10</f>
        <v>-3.7287749961064662</v>
      </c>
      <c r="I6722" s="3">
        <f t="shared" si="209"/>
        <v>-1.4647044401214324</v>
      </c>
    </row>
    <row r="6723" spans="1:9">
      <c r="A6723" s="3">
        <f t="shared" si="208"/>
        <v>6721</v>
      </c>
      <c r="B6723" s="3">
        <f>B6722+Input!$B$2</f>
        <v>6.7210000000005792</v>
      </c>
      <c r="C6723" s="3">
        <f>C6722+G6722*Input!$B$2</f>
        <v>7.9453966478917559</v>
      </c>
      <c r="D6723" s="3">
        <f>D6722+H6722*Input!$B$2</f>
        <v>-74.642642413146419</v>
      </c>
      <c r="E6723" s="3">
        <f>E6722+Input!$B$2*C6723</f>
        <v>158.56385151164807</v>
      </c>
      <c r="F6723" s="3">
        <f>F6722+Input!$B$2*D6723</f>
        <v>-110.21334840504834</v>
      </c>
      <c r="G6723" s="3">
        <f>-(0.5*Input!$B$3*(C6723^2+D6723^2)*COS(I6722)*Input!$B$8*Input!$B$11)/(Input!$B$9/Input!$B$10)</f>
        <v>-3.0290431262561199</v>
      </c>
      <c r="H6723" s="3">
        <f>-(0.5*Input!$B$3*(C6723^2+D6723^2)*SIN(I6722)*Input!$B$8*Input!$B$11)/(Input!$B$9/Input!$B$10)-Input!$B$10</f>
        <v>-3.7260705822908946</v>
      </c>
      <c r="I6723" s="3">
        <f t="shared" si="209"/>
        <v>-1.4647498395322298</v>
      </c>
    </row>
    <row r="6724" spans="1:9">
      <c r="A6724" s="3">
        <f t="shared" ref="A6724:A6787" si="210">A6723+1</f>
        <v>6722</v>
      </c>
      <c r="B6724" s="3">
        <f>B6723+Input!$B$2</f>
        <v>6.7220000000005795</v>
      </c>
      <c r="C6724" s="3">
        <f>C6723+G6723*Input!$B$2</f>
        <v>7.9423676047654999</v>
      </c>
      <c r="D6724" s="3">
        <f>D6723+H6723*Input!$B$2</f>
        <v>-74.646368483728708</v>
      </c>
      <c r="E6724" s="3">
        <f>E6723+Input!$B$2*C6724</f>
        <v>158.57179387925282</v>
      </c>
      <c r="F6724" s="3">
        <f>F6723+Input!$B$2*D6724</f>
        <v>-110.28799477353206</v>
      </c>
      <c r="G6724" s="3">
        <f>-(0.5*Input!$B$3*(C6724^2+D6724^2)*COS(I6723)*Input!$B$8*Input!$B$11)/(Input!$B$9/Input!$B$10)</f>
        <v>-3.0280248301028396</v>
      </c>
      <c r="H6724" s="3">
        <f>-(0.5*Input!$B$3*(C6724^2+D6724^2)*SIN(I6723)*Input!$B$8*Input!$B$11)/(Input!$B$9/Input!$B$10)-Input!$B$10</f>
        <v>-3.7233679905751593</v>
      </c>
      <c r="I6724" s="3">
        <f t="shared" ref="I6724:I6787" si="211">ATAN(D6724/C6724)</f>
        <v>-1.4647952175430818</v>
      </c>
    </row>
    <row r="6725" spans="1:9">
      <c r="A6725" s="3">
        <f t="shared" si="210"/>
        <v>6723</v>
      </c>
      <c r="B6725" s="3">
        <f>B6724+Input!$B$2</f>
        <v>6.7230000000005798</v>
      </c>
      <c r="C6725" s="3">
        <f>C6724+G6724*Input!$B$2</f>
        <v>7.939339579935397</v>
      </c>
      <c r="D6725" s="3">
        <f>D6724+H6724*Input!$B$2</f>
        <v>-74.650091851719282</v>
      </c>
      <c r="E6725" s="3">
        <f>E6724+Input!$B$2*C6725</f>
        <v>158.57973321883276</v>
      </c>
      <c r="F6725" s="3">
        <f>F6724+Input!$B$2*D6725</f>
        <v>-110.36264486538379</v>
      </c>
      <c r="G6725" s="3">
        <f>-(0.5*Input!$B$3*(C6725^2+D6725^2)*COS(I6724)*Input!$B$8*Input!$B$11)/(Input!$B$9/Input!$B$10)</f>
        <v>-3.0270067203445241</v>
      </c>
      <c r="H6725" s="3">
        <f>-(0.5*Input!$B$3*(C6725^2+D6725^2)*SIN(I6724)*Input!$B$8*Input!$B$11)/(Input!$B$9/Input!$B$10)-Input!$B$10</f>
        <v>-3.7206672199376349</v>
      </c>
      <c r="I6725" s="3">
        <f t="shared" si="211"/>
        <v>-1.4648405741664108</v>
      </c>
    </row>
    <row r="6726" spans="1:9">
      <c r="A6726" s="3">
        <f t="shared" si="210"/>
        <v>6724</v>
      </c>
      <c r="B6726" s="3">
        <f>B6725+Input!$B$2</f>
        <v>6.7240000000005802</v>
      </c>
      <c r="C6726" s="3">
        <f>C6725+G6725*Input!$B$2</f>
        <v>7.9363125732150523</v>
      </c>
      <c r="D6726" s="3">
        <f>D6725+H6725*Input!$B$2</f>
        <v>-74.653812518939219</v>
      </c>
      <c r="E6726" s="3">
        <f>E6725+Input!$B$2*C6726</f>
        <v>158.58766953140596</v>
      </c>
      <c r="F6726" s="3">
        <f>F6725+Input!$B$2*D6726</f>
        <v>-110.43729867790273</v>
      </c>
      <c r="G6726" s="3">
        <f>-(0.5*Input!$B$3*(C6726^2+D6726^2)*COS(I6725)*Input!$B$8*Input!$B$11)/(Input!$B$9/Input!$B$10)</f>
        <v>-3.0259887971386243</v>
      </c>
      <c r="H6726" s="3">
        <f>-(0.5*Input!$B$3*(C6726^2+D6726^2)*SIN(I6725)*Input!$B$8*Input!$B$11)/(Input!$B$9/Input!$B$10)-Input!$B$10</f>
        <v>-3.717968269356966</v>
      </c>
      <c r="I6726" s="3">
        <f t="shared" si="211"/>
        <v>-1.4648859094146294</v>
      </c>
    </row>
    <row r="6727" spans="1:9">
      <c r="A6727" s="3">
        <f t="shared" si="210"/>
        <v>6725</v>
      </c>
      <c r="B6727" s="3">
        <f>B6726+Input!$B$2</f>
        <v>6.7250000000005805</v>
      </c>
      <c r="C6727" s="3">
        <f>C6726+G6726*Input!$B$2</f>
        <v>7.9332865844179139</v>
      </c>
      <c r="D6727" s="3">
        <f>D6726+H6726*Input!$B$2</f>
        <v>-74.657530487208575</v>
      </c>
      <c r="E6727" s="3">
        <f>E6726+Input!$B$2*C6727</f>
        <v>158.59560281799037</v>
      </c>
      <c r="F6727" s="3">
        <f>F6726+Input!$B$2*D6727</f>
        <v>-110.51195620838995</v>
      </c>
      <c r="G6727" s="3">
        <f>-(0.5*Input!$B$3*(C6727^2+D6727^2)*COS(I6726)*Input!$B$8*Input!$B$11)/(Input!$B$9/Input!$B$10)</f>
        <v>-3.0249710606423057</v>
      </c>
      <c r="H6727" s="3">
        <f>-(0.5*Input!$B$3*(C6727^2+D6727^2)*SIN(I6726)*Input!$B$8*Input!$B$11)/(Input!$B$9/Input!$B$10)-Input!$B$10</f>
        <v>-3.7152711378120671</v>
      </c>
      <c r="I6727" s="3">
        <f t="shared" si="211"/>
        <v>-1.4649312233001408</v>
      </c>
    </row>
    <row r="6728" spans="1:9">
      <c r="A6728" s="3">
        <f t="shared" si="210"/>
        <v>6726</v>
      </c>
      <c r="B6728" s="3">
        <f>B6727+Input!$B$2</f>
        <v>6.7260000000005808</v>
      </c>
      <c r="C6728" s="3">
        <f>C6727+G6727*Input!$B$2</f>
        <v>7.9302616133572714</v>
      </c>
      <c r="D6728" s="3">
        <f>D6727+H6727*Input!$B$2</f>
        <v>-74.661245758346382</v>
      </c>
      <c r="E6728" s="3">
        <f>E6727+Input!$B$2*C6728</f>
        <v>158.60353307960372</v>
      </c>
      <c r="F6728" s="3">
        <f>F6727+Input!$B$2*D6728</f>
        <v>-110.5866174541483</v>
      </c>
      <c r="G6728" s="3">
        <f>-(0.5*Input!$B$3*(C6728^2+D6728^2)*COS(I6727)*Input!$B$8*Input!$B$11)/(Input!$B$9/Input!$B$10)</f>
        <v>-3.0239535110124418</v>
      </c>
      <c r="H6728" s="3">
        <f>-(0.5*Input!$B$3*(C6728^2+D6728^2)*SIN(I6727)*Input!$B$8*Input!$B$11)/(Input!$B$9/Input!$B$10)-Input!$B$10</f>
        <v>-3.7125758242821192</v>
      </c>
      <c r="I6728" s="3">
        <f t="shared" si="211"/>
        <v>-1.4649765158353383</v>
      </c>
    </row>
    <row r="6729" spans="1:9">
      <c r="A6729" s="3">
        <f t="shared" si="210"/>
        <v>6727</v>
      </c>
      <c r="B6729" s="3">
        <f>B6728+Input!$B$2</f>
        <v>6.7270000000005812</v>
      </c>
      <c r="C6729" s="3">
        <f>C6728+G6728*Input!$B$2</f>
        <v>7.9272376598462593</v>
      </c>
      <c r="D6729" s="3">
        <f>D6728+H6728*Input!$B$2</f>
        <v>-74.664958334170663</v>
      </c>
      <c r="E6729" s="3">
        <f>E6728+Input!$B$2*C6729</f>
        <v>158.61146031726358</v>
      </c>
      <c r="F6729" s="3">
        <f>F6728+Input!$B$2*D6729</f>
        <v>-110.66128241248246</v>
      </c>
      <c r="G6729" s="3">
        <f>-(0.5*Input!$B$3*(C6729^2+D6729^2)*COS(I6728)*Input!$B$8*Input!$B$11)/(Input!$B$9/Input!$B$10)</f>
        <v>-3.0229361484056376</v>
      </c>
      <c r="H6729" s="3">
        <f>-(0.5*Input!$B$3*(C6729^2+D6729^2)*SIN(I6728)*Input!$B$8*Input!$B$11)/(Input!$B$9/Input!$B$10)-Input!$B$10</f>
        <v>-3.7098823277465378</v>
      </c>
      <c r="I6729" s="3">
        <f t="shared" si="211"/>
        <v>-1.4650217870326048</v>
      </c>
    </row>
    <row r="6730" spans="1:9">
      <c r="A6730" s="3">
        <f t="shared" si="210"/>
        <v>6728</v>
      </c>
      <c r="B6730" s="3">
        <f>B6729+Input!$B$2</f>
        <v>6.7280000000005815</v>
      </c>
      <c r="C6730" s="3">
        <f>C6729+G6729*Input!$B$2</f>
        <v>7.9242147236978537</v>
      </c>
      <c r="D6730" s="3">
        <f>D6729+H6729*Input!$B$2</f>
        <v>-74.668668216498403</v>
      </c>
      <c r="E6730" s="3">
        <f>E6729+Input!$B$2*C6730</f>
        <v>158.61938453198727</v>
      </c>
      <c r="F6730" s="3">
        <f>F6729+Input!$B$2*D6730</f>
        <v>-110.73595108069897</v>
      </c>
      <c r="G6730" s="3">
        <f>-(0.5*Input!$B$3*(C6730^2+D6730^2)*COS(I6729)*Input!$B$8*Input!$B$11)/(Input!$B$9/Input!$B$10)</f>
        <v>-3.021918972978229</v>
      </c>
      <c r="H6730" s="3">
        <f>-(0.5*Input!$B$3*(C6730^2+D6730^2)*SIN(I6729)*Input!$B$8*Input!$B$11)/(Input!$B$9/Input!$B$10)-Input!$B$10</f>
        <v>-3.7071906471850049</v>
      </c>
      <c r="I6730" s="3">
        <f t="shared" si="211"/>
        <v>-1.4650670369043139</v>
      </c>
    </row>
    <row r="6731" spans="1:9">
      <c r="A6731" s="3">
        <f t="shared" si="210"/>
        <v>6729</v>
      </c>
      <c r="B6731" s="3">
        <f>B6730+Input!$B$2</f>
        <v>6.7290000000005818</v>
      </c>
      <c r="C6731" s="3">
        <f>C6730+G6730*Input!$B$2</f>
        <v>7.9211928047248756</v>
      </c>
      <c r="D6731" s="3">
        <f>D6730+H6730*Input!$B$2</f>
        <v>-74.672375407145594</v>
      </c>
      <c r="E6731" s="3">
        <f>E6730+Input!$B$2*C6731</f>
        <v>158.627305724792</v>
      </c>
      <c r="F6731" s="3">
        <f>F6730+Input!$B$2*D6731</f>
        <v>-110.81062345610611</v>
      </c>
      <c r="G6731" s="3">
        <f>-(0.5*Input!$B$3*(C6731^2+D6731^2)*COS(I6730)*Input!$B$8*Input!$B$11)/(Input!$B$9/Input!$B$10)</f>
        <v>-3.0209019848862591</v>
      </c>
      <c r="H6731" s="3">
        <f>-(0.5*Input!$B$3*(C6731^2+D6731^2)*SIN(I6730)*Input!$B$8*Input!$B$11)/(Input!$B$9/Input!$B$10)-Input!$B$10</f>
        <v>-3.7045007815774831</v>
      </c>
      <c r="I6731" s="3">
        <f t="shared" si="211"/>
        <v>-1.4651122654628297</v>
      </c>
    </row>
    <row r="6732" spans="1:9">
      <c r="A6732" s="3">
        <f t="shared" si="210"/>
        <v>6730</v>
      </c>
      <c r="B6732" s="3">
        <f>B6731+Input!$B$2</f>
        <v>6.7300000000005822</v>
      </c>
      <c r="C6732" s="3">
        <f>C6731+G6731*Input!$B$2</f>
        <v>7.9181719027399895</v>
      </c>
      <c r="D6732" s="3">
        <f>D6731+H6731*Input!$B$2</f>
        <v>-74.676079907927175</v>
      </c>
      <c r="E6732" s="3">
        <f>E6731+Input!$B$2*C6732</f>
        <v>158.63522389669473</v>
      </c>
      <c r="F6732" s="3">
        <f>F6731+Input!$B$2*D6732</f>
        <v>-110.88529953601405</v>
      </c>
      <c r="G6732" s="3">
        <f>-(0.5*Input!$B$3*(C6732^2+D6732^2)*COS(I6731)*Input!$B$8*Input!$B$11)/(Input!$B$9/Input!$B$10)</f>
        <v>-3.0198851842854939</v>
      </c>
      <c r="H6732" s="3">
        <f>-(0.5*Input!$B$3*(C6732^2+D6732^2)*SIN(I6731)*Input!$B$8*Input!$B$11)/(Input!$B$9/Input!$B$10)-Input!$B$10</f>
        <v>-3.7018127299041836</v>
      </c>
      <c r="I6732" s="3">
        <f t="shared" si="211"/>
        <v>-1.4651574727205059</v>
      </c>
    </row>
    <row r="6733" spans="1:9">
      <c r="A6733" s="3">
        <f t="shared" si="210"/>
        <v>6731</v>
      </c>
      <c r="B6733" s="3">
        <f>B6732+Input!$B$2</f>
        <v>6.7310000000005825</v>
      </c>
      <c r="C6733" s="3">
        <f>C6732+G6732*Input!$B$2</f>
        <v>7.9151520175557044</v>
      </c>
      <c r="D6733" s="3">
        <f>D6732+H6732*Input!$B$2</f>
        <v>-74.679781720657076</v>
      </c>
      <c r="E6733" s="3">
        <f>E6732+Input!$B$2*C6733</f>
        <v>158.64313904871227</v>
      </c>
      <c r="F6733" s="3">
        <f>F6732+Input!$B$2*D6733</f>
        <v>-110.95997931773471</v>
      </c>
      <c r="G6733" s="3">
        <f>-(0.5*Input!$B$3*(C6733^2+D6733^2)*COS(I6732)*Input!$B$8*Input!$B$11)/(Input!$B$9/Input!$B$10)</f>
        <v>-3.0188685713314274</v>
      </c>
      <c r="H6733" s="3">
        <f>-(0.5*Input!$B$3*(C6733^2+D6733^2)*SIN(I6732)*Input!$B$8*Input!$B$11)/(Input!$B$9/Input!$B$10)-Input!$B$10</f>
        <v>-3.6991264911455701</v>
      </c>
      <c r="I6733" s="3">
        <f t="shared" si="211"/>
        <v>-1.4652026586896869</v>
      </c>
    </row>
    <row r="6734" spans="1:9">
      <c r="A6734" s="3">
        <f t="shared" si="210"/>
        <v>6732</v>
      </c>
      <c r="B6734" s="3">
        <f>B6733+Input!$B$2</f>
        <v>6.7320000000005829</v>
      </c>
      <c r="C6734" s="3">
        <f>C6733+G6733*Input!$B$2</f>
        <v>7.9121331489843731</v>
      </c>
      <c r="D6734" s="3">
        <f>D6733+H6733*Input!$B$2</f>
        <v>-74.683480847148218</v>
      </c>
      <c r="E6734" s="3">
        <f>E6733+Input!$B$2*C6734</f>
        <v>158.65105118186125</v>
      </c>
      <c r="F6734" s="3">
        <f>F6733+Input!$B$2*D6734</f>
        <v>-111.03466279858185</v>
      </c>
      <c r="G6734" s="3">
        <f>-(0.5*Input!$B$3*(C6734^2+D6734^2)*COS(I6733)*Input!$B$8*Input!$B$11)/(Input!$B$9/Input!$B$10)</f>
        <v>-3.0178521461792709</v>
      </c>
      <c r="H6734" s="3">
        <f>-(0.5*Input!$B$3*(C6734^2+D6734^2)*SIN(I6733)*Input!$B$8*Input!$B$11)/(Input!$B$9/Input!$B$10)-Input!$B$10</f>
        <v>-3.6964420642823796</v>
      </c>
      <c r="I6734" s="3">
        <f t="shared" si="211"/>
        <v>-1.4652478233827069</v>
      </c>
    </row>
    <row r="6735" spans="1:9">
      <c r="A6735" s="3">
        <f t="shared" si="210"/>
        <v>6733</v>
      </c>
      <c r="B6735" s="3">
        <f>B6734+Input!$B$2</f>
        <v>6.7330000000005832</v>
      </c>
      <c r="C6735" s="3">
        <f>C6734+G6734*Input!$B$2</f>
        <v>7.9091152968381939</v>
      </c>
      <c r="D6735" s="3">
        <f>D6734+H6734*Input!$B$2</f>
        <v>-74.687177289212499</v>
      </c>
      <c r="E6735" s="3">
        <f>E6734+Input!$B$2*C6735</f>
        <v>158.65896029715807</v>
      </c>
      <c r="F6735" s="3">
        <f>F6734+Input!$B$2*D6735</f>
        <v>-111.10934997587105</v>
      </c>
      <c r="G6735" s="3">
        <f>-(0.5*Input!$B$3*(C6735^2+D6735^2)*COS(I6734)*Input!$B$8*Input!$B$11)/(Input!$B$9/Input!$B$10)</f>
        <v>-3.0168359089839698</v>
      </c>
      <c r="H6735" s="3">
        <f>-(0.5*Input!$B$3*(C6735^2+D6735^2)*SIN(I6734)*Input!$B$8*Input!$B$11)/(Input!$B$9/Input!$B$10)-Input!$B$10</f>
        <v>-3.6937594482956193</v>
      </c>
      <c r="I6735" s="3">
        <f t="shared" si="211"/>
        <v>-1.4652929668118908</v>
      </c>
    </row>
    <row r="6736" spans="1:9">
      <c r="A6736" s="3">
        <f t="shared" si="210"/>
        <v>6734</v>
      </c>
      <c r="B6736" s="3">
        <f>B6735+Input!$B$2</f>
        <v>6.7340000000005835</v>
      </c>
      <c r="C6736" s="3">
        <f>C6735+G6735*Input!$B$2</f>
        <v>7.9060984609292095</v>
      </c>
      <c r="D6736" s="3">
        <f>D6735+H6735*Input!$B$2</f>
        <v>-74.690871048660796</v>
      </c>
      <c r="E6736" s="3">
        <f>E6735+Input!$B$2*C6736</f>
        <v>158.666866395619</v>
      </c>
      <c r="F6736" s="3">
        <f>F6735+Input!$B$2*D6736</f>
        <v>-111.18404084691971</v>
      </c>
      <c r="G6736" s="3">
        <f>-(0.5*Input!$B$3*(C6736^2+D6736^2)*COS(I6735)*Input!$B$8*Input!$B$11)/(Input!$B$9/Input!$B$10)</f>
        <v>-3.0158198599001751</v>
      </c>
      <c r="H6736" s="3">
        <f>-(0.5*Input!$B$3*(C6736^2+D6736^2)*SIN(I6735)*Input!$B$8*Input!$B$11)/(Input!$B$9/Input!$B$10)-Input!$B$10</f>
        <v>-3.6910786421665449</v>
      </c>
      <c r="I6736" s="3">
        <f t="shared" si="211"/>
        <v>-1.4653380889895535</v>
      </c>
    </row>
    <row r="6737" spans="1:9">
      <c r="A6737" s="3">
        <f t="shared" si="210"/>
        <v>6735</v>
      </c>
      <c r="B6737" s="3">
        <f>B6736+Input!$B$2</f>
        <v>6.7350000000005839</v>
      </c>
      <c r="C6737" s="3">
        <f>C6736+G6736*Input!$B$2</f>
        <v>7.9030826410693091</v>
      </c>
      <c r="D6737" s="3">
        <f>D6736+H6736*Input!$B$2</f>
        <v>-74.694562127302959</v>
      </c>
      <c r="E6737" s="3">
        <f>E6736+Input!$B$2*C6737</f>
        <v>158.67476947826006</v>
      </c>
      <c r="F6737" s="3">
        <f>F6736+Input!$B$2*D6737</f>
        <v>-111.25873540904702</v>
      </c>
      <c r="G6737" s="3">
        <f>-(0.5*Input!$B$3*(C6737^2+D6737^2)*COS(I6736)*Input!$B$8*Input!$B$11)/(Input!$B$9/Input!$B$10)</f>
        <v>-3.0148039990822757</v>
      </c>
      <c r="H6737" s="3">
        <f>-(0.5*Input!$B$3*(C6737^2+D6737^2)*SIN(I6736)*Input!$B$8*Input!$B$11)/(Input!$B$9/Input!$B$10)-Input!$B$10</f>
        <v>-3.6883996448766787</v>
      </c>
      <c r="I6737" s="3">
        <f t="shared" si="211"/>
        <v>-1.4653831899280003</v>
      </c>
    </row>
    <row r="6738" spans="1:9">
      <c r="A6738" s="3">
        <f t="shared" si="210"/>
        <v>6736</v>
      </c>
      <c r="B6738" s="3">
        <f>B6737+Input!$B$2</f>
        <v>6.7360000000005842</v>
      </c>
      <c r="C6738" s="3">
        <f>C6737+G6737*Input!$B$2</f>
        <v>7.9000678370702264</v>
      </c>
      <c r="D6738" s="3">
        <f>D6737+H6737*Input!$B$2</f>
        <v>-74.698250526947831</v>
      </c>
      <c r="E6738" s="3">
        <f>E6737+Input!$B$2*C6738</f>
        <v>158.68266954609712</v>
      </c>
      <c r="F6738" s="3">
        <f>F6737+Input!$B$2*D6738</f>
        <v>-111.33343365957397</v>
      </c>
      <c r="G6738" s="3">
        <f>-(0.5*Input!$B$3*(C6738^2+D6738^2)*COS(I6737)*Input!$B$8*Input!$B$11)/(Input!$B$9/Input!$B$10)</f>
        <v>-3.0137883266843777</v>
      </c>
      <c r="H6738" s="3">
        <f>-(0.5*Input!$B$3*(C6738^2+D6738^2)*SIN(I6737)*Input!$B$8*Input!$B$11)/(Input!$B$9/Input!$B$10)-Input!$B$10</f>
        <v>-3.6857224554078023</v>
      </c>
      <c r="I6738" s="3">
        <f t="shared" si="211"/>
        <v>-1.4654282696395267</v>
      </c>
    </row>
    <row r="6739" spans="1:9">
      <c r="A6739" s="3">
        <f t="shared" si="210"/>
        <v>6737</v>
      </c>
      <c r="B6739" s="3">
        <f>B6738+Input!$B$2</f>
        <v>6.7370000000005845</v>
      </c>
      <c r="C6739" s="3">
        <f>C6738+G6738*Input!$B$2</f>
        <v>7.8970540487435423</v>
      </c>
      <c r="D6739" s="3">
        <f>D6738+H6738*Input!$B$2</f>
        <v>-74.701936249403232</v>
      </c>
      <c r="E6739" s="3">
        <f>E6738+Input!$B$2*C6739</f>
        <v>158.69056660014587</v>
      </c>
      <c r="F6739" s="3">
        <f>F6738+Input!$B$2*D6739</f>
        <v>-111.40813559582337</v>
      </c>
      <c r="G6739" s="3">
        <f>-(0.5*Input!$B$3*(C6739^2+D6739^2)*COS(I6738)*Input!$B$8*Input!$B$11)/(Input!$B$9/Input!$B$10)</f>
        <v>-3.0127728428603122</v>
      </c>
      <c r="H6739" s="3">
        <f>-(0.5*Input!$B$3*(C6739^2+D6739^2)*SIN(I6738)*Input!$B$8*Input!$B$11)/(Input!$B$9/Input!$B$10)-Input!$B$10</f>
        <v>-3.6830470727419993</v>
      </c>
      <c r="I6739" s="3">
        <f t="shared" si="211"/>
        <v>-1.4654733281364185</v>
      </c>
    </row>
    <row r="6740" spans="1:9">
      <c r="A6740" s="3">
        <f t="shared" si="210"/>
        <v>6738</v>
      </c>
      <c r="B6740" s="3">
        <f>B6739+Input!$B$2</f>
        <v>6.7380000000005849</v>
      </c>
      <c r="C6740" s="3">
        <f>C6739+G6739*Input!$B$2</f>
        <v>7.8940412759006824</v>
      </c>
      <c r="D6740" s="3">
        <f>D6739+H6739*Input!$B$2</f>
        <v>-74.705619296475973</v>
      </c>
      <c r="E6740" s="3">
        <f>E6739+Input!$B$2*C6740</f>
        <v>158.69846064142178</v>
      </c>
      <c r="F6740" s="3">
        <f>F6739+Input!$B$2*D6740</f>
        <v>-111.48284121511985</v>
      </c>
      <c r="G6740" s="3">
        <f>-(0.5*Input!$B$3*(C6740^2+D6740^2)*COS(I6739)*Input!$B$8*Input!$B$11)/(Input!$B$9/Input!$B$10)</f>
        <v>-3.0117575477636329</v>
      </c>
      <c r="H6740" s="3">
        <f>-(0.5*Input!$B$3*(C6740^2+D6740^2)*SIN(I6739)*Input!$B$8*Input!$B$11)/(Input!$B$9/Input!$B$10)-Input!$B$10</f>
        <v>-3.6803734958615522</v>
      </c>
      <c r="I6740" s="3">
        <f t="shared" si="211"/>
        <v>-1.465518365430952</v>
      </c>
    </row>
    <row r="6741" spans="1:9">
      <c r="A6741" s="3">
        <f t="shared" si="210"/>
        <v>6739</v>
      </c>
      <c r="B6741" s="3">
        <f>B6740+Input!$B$2</f>
        <v>6.7390000000005852</v>
      </c>
      <c r="C6741" s="3">
        <f>C6740+G6740*Input!$B$2</f>
        <v>7.8910295183529184</v>
      </c>
      <c r="D6741" s="3">
        <f>D6740+H6740*Input!$B$2</f>
        <v>-74.709299669971841</v>
      </c>
      <c r="E6741" s="3">
        <f>E6740+Input!$B$2*C6741</f>
        <v>158.70635167094014</v>
      </c>
      <c r="F6741" s="3">
        <f>F6740+Input!$B$2*D6741</f>
        <v>-111.55755051478982</v>
      </c>
      <c r="G6741" s="3">
        <f>-(0.5*Input!$B$3*(C6741^2+D6741^2)*COS(I6740)*Input!$B$8*Input!$B$11)/(Input!$B$9/Input!$B$10)</f>
        <v>-3.0107424415476163</v>
      </c>
      <c r="H6741" s="3">
        <f>-(0.5*Input!$B$3*(C6741^2+D6741^2)*SIN(I6740)*Input!$B$8*Input!$B$11)/(Input!$B$9/Input!$B$10)-Input!$B$10</f>
        <v>-3.6777017237490597</v>
      </c>
      <c r="I6741" s="3">
        <f t="shared" si="211"/>
        <v>-1.4655633815353937</v>
      </c>
    </row>
    <row r="6742" spans="1:9">
      <c r="A6742" s="3">
        <f t="shared" si="210"/>
        <v>6740</v>
      </c>
      <c r="B6742" s="3">
        <f>B6741+Input!$B$2</f>
        <v>6.7400000000005855</v>
      </c>
      <c r="C6742" s="3">
        <f>C6741+G6741*Input!$B$2</f>
        <v>7.8880187759113705</v>
      </c>
      <c r="D6742" s="3">
        <f>D6741+H6741*Input!$B$2</f>
        <v>-74.712977371695587</v>
      </c>
      <c r="E6742" s="3">
        <f>E6741+Input!$B$2*C6742</f>
        <v>158.71423968971604</v>
      </c>
      <c r="F6742" s="3">
        <f>F6741+Input!$B$2*D6742</f>
        <v>-111.63226349216151</v>
      </c>
      <c r="G6742" s="3">
        <f>-(0.5*Input!$B$3*(C6742^2+D6742^2)*COS(I6741)*Input!$B$8*Input!$B$11)/(Input!$B$9/Input!$B$10)</f>
        <v>-3.0097275243652688</v>
      </c>
      <c r="H6742" s="3">
        <f>-(0.5*Input!$B$3*(C6742^2+D6742^2)*SIN(I6741)*Input!$B$8*Input!$B$11)/(Input!$B$9/Input!$B$10)-Input!$B$10</f>
        <v>-3.6750317553873835</v>
      </c>
      <c r="I6742" s="3">
        <f t="shared" si="211"/>
        <v>-1.4656083764620003</v>
      </c>
    </row>
    <row r="6743" spans="1:9">
      <c r="A6743" s="3">
        <f t="shared" si="210"/>
        <v>6741</v>
      </c>
      <c r="B6743" s="3">
        <f>B6742+Input!$B$2</f>
        <v>6.7410000000005859</v>
      </c>
      <c r="C6743" s="3">
        <f>C6742+G6742*Input!$B$2</f>
        <v>7.8850090483870048</v>
      </c>
      <c r="D6743" s="3">
        <f>D6742+H6742*Input!$B$2</f>
        <v>-74.716652403450979</v>
      </c>
      <c r="E6743" s="3">
        <f>E6742+Input!$B$2*C6743</f>
        <v>158.72212469876442</v>
      </c>
      <c r="F6743" s="3">
        <f>F6742+Input!$B$2*D6743</f>
        <v>-111.70698014456497</v>
      </c>
      <c r="G6743" s="3">
        <f>-(0.5*Input!$B$3*(C6743^2+D6743^2)*COS(I6742)*Input!$B$8*Input!$B$11)/(Input!$B$9/Input!$B$10)</f>
        <v>-3.0087127963693163</v>
      </c>
      <c r="H6743" s="3">
        <f>-(0.5*Input!$B$3*(C6743^2+D6743^2)*SIN(I6742)*Input!$B$8*Input!$B$11)/(Input!$B$9/Input!$B$10)-Input!$B$10</f>
        <v>-3.6723635897596267</v>
      </c>
      <c r="I6743" s="3">
        <f t="shared" si="211"/>
        <v>-1.4656533502230189</v>
      </c>
    </row>
    <row r="6744" spans="1:9">
      <c r="A6744" s="3">
        <f t="shared" si="210"/>
        <v>6742</v>
      </c>
      <c r="B6744" s="3">
        <f>B6743+Input!$B$2</f>
        <v>6.7420000000005862</v>
      </c>
      <c r="C6744" s="3">
        <f>C6743+G6743*Input!$B$2</f>
        <v>7.8820003355906358</v>
      </c>
      <c r="D6744" s="3">
        <f>D6743+H6743*Input!$B$2</f>
        <v>-74.720324767040736</v>
      </c>
      <c r="E6744" s="3">
        <f>E6743+Input!$B$2*C6744</f>
        <v>158.73000669910002</v>
      </c>
      <c r="F6744" s="3">
        <f>F6743+Input!$B$2*D6744</f>
        <v>-111.78170046933201</v>
      </c>
      <c r="G6744" s="3">
        <f>-(0.5*Input!$B$3*(C6744^2+D6744^2)*COS(I6743)*Input!$B$8*Input!$B$11)/(Input!$B$9/Input!$B$10)</f>
        <v>-3.0076982577122133</v>
      </c>
      <c r="H6744" s="3">
        <f>-(0.5*Input!$B$3*(C6744^2+D6744^2)*SIN(I6743)*Input!$B$8*Input!$B$11)/(Input!$B$9/Input!$B$10)-Input!$B$10</f>
        <v>-3.6696972258491947</v>
      </c>
      <c r="I6744" s="3">
        <f t="shared" si="211"/>
        <v>-1.4656983028306871</v>
      </c>
    </row>
    <row r="6745" spans="1:9">
      <c r="A6745" s="3">
        <f t="shared" si="210"/>
        <v>6743</v>
      </c>
      <c r="B6745" s="3">
        <f>B6744+Input!$B$2</f>
        <v>6.7430000000005865</v>
      </c>
      <c r="C6745" s="3">
        <f>C6744+G6744*Input!$B$2</f>
        <v>7.8789926373329235</v>
      </c>
      <c r="D6745" s="3">
        <f>D6744+H6744*Input!$B$2</f>
        <v>-74.723994464266582</v>
      </c>
      <c r="E6745" s="3">
        <f>E6744+Input!$B$2*C6745</f>
        <v>158.73788569173735</v>
      </c>
      <c r="F6745" s="3">
        <f>F6744+Input!$B$2*D6745</f>
        <v>-111.85642446379627</v>
      </c>
      <c r="G6745" s="3">
        <f>-(0.5*Input!$B$3*(C6745^2+D6745^2)*COS(I6744)*Input!$B$8*Input!$B$11)/(Input!$B$9/Input!$B$10)</f>
        <v>-3.0066839085461377</v>
      </c>
      <c r="H6745" s="3">
        <f>-(0.5*Input!$B$3*(C6745^2+D6745^2)*SIN(I6744)*Input!$B$8*Input!$B$11)/(Input!$B$9/Input!$B$10)-Input!$B$10</f>
        <v>-3.6670326626397092</v>
      </c>
      <c r="I6745" s="3">
        <f t="shared" si="211"/>
        <v>-1.4657432342972327</v>
      </c>
    </row>
    <row r="6746" spans="1:9">
      <c r="A6746" s="3">
        <f t="shared" si="210"/>
        <v>6744</v>
      </c>
      <c r="B6746" s="3">
        <f>B6745+Input!$B$2</f>
        <v>6.7440000000005869</v>
      </c>
      <c r="C6746" s="3">
        <f>C6745+G6745*Input!$B$2</f>
        <v>7.8759859534243777</v>
      </c>
      <c r="D6746" s="3">
        <f>D6745+H6745*Input!$B$2</f>
        <v>-74.727661496929215</v>
      </c>
      <c r="E6746" s="3">
        <f>E6745+Input!$B$2*C6746</f>
        <v>158.74576167769078</v>
      </c>
      <c r="F6746" s="3">
        <f>F6745+Input!$B$2*D6746</f>
        <v>-111.9311521252932</v>
      </c>
      <c r="G6746" s="3">
        <f>-(0.5*Input!$B$3*(C6746^2+D6746^2)*COS(I6745)*Input!$B$8*Input!$B$11)/(Input!$B$9/Input!$B$10)</f>
        <v>-3.0056697490229953</v>
      </c>
      <c r="H6746" s="3">
        <f>-(0.5*Input!$B$3*(C6746^2+D6746^2)*SIN(I6745)*Input!$B$8*Input!$B$11)/(Input!$B$9/Input!$B$10)-Input!$B$10</f>
        <v>-3.664369899115119</v>
      </c>
      <c r="I6746" s="3">
        <f t="shared" si="211"/>
        <v>-1.4657881446348739</v>
      </c>
    </row>
    <row r="6747" spans="1:9">
      <c r="A6747" s="3">
        <f t="shared" si="210"/>
        <v>6745</v>
      </c>
      <c r="B6747" s="3">
        <f>B6746+Input!$B$2</f>
        <v>6.7450000000005872</v>
      </c>
      <c r="C6747" s="3">
        <f>C6746+G6746*Input!$B$2</f>
        <v>7.8729802836753544</v>
      </c>
      <c r="D6747" s="3">
        <f>D6746+H6746*Input!$B$2</f>
        <v>-74.731325866828328</v>
      </c>
      <c r="E6747" s="3">
        <f>E6746+Input!$B$2*C6747</f>
        <v>158.75363465797446</v>
      </c>
      <c r="F6747" s="3">
        <f>F6746+Input!$B$2*D6747</f>
        <v>-112.00588345116002</v>
      </c>
      <c r="G6747" s="3">
        <f>-(0.5*Input!$B$3*(C6747^2+D6747^2)*COS(I6746)*Input!$B$8*Input!$B$11)/(Input!$B$9/Input!$B$10)</f>
        <v>-3.004655779294418</v>
      </c>
      <c r="H6747" s="3">
        <f>-(0.5*Input!$B$3*(C6747^2+D6747^2)*SIN(I6746)*Input!$B$8*Input!$B$11)/(Input!$B$9/Input!$B$10)-Input!$B$10</f>
        <v>-3.6617089342595932</v>
      </c>
      <c r="I6747" s="3">
        <f t="shared" si="211"/>
        <v>-1.4658330338558194</v>
      </c>
    </row>
    <row r="6748" spans="1:9">
      <c r="A6748" s="3">
        <f t="shared" si="210"/>
        <v>6746</v>
      </c>
      <c r="B6748" s="3">
        <f>B6747+Input!$B$2</f>
        <v>6.7460000000005875</v>
      </c>
      <c r="C6748" s="3">
        <f>C6747+G6747*Input!$B$2</f>
        <v>7.8699756278960598</v>
      </c>
      <c r="D6748" s="3">
        <f>D6747+H6747*Input!$B$2</f>
        <v>-74.734987575762588</v>
      </c>
      <c r="E6748" s="3">
        <f>E6747+Input!$B$2*C6748</f>
        <v>158.76150463360236</v>
      </c>
      <c r="F6748" s="3">
        <f>F6747+Input!$B$2*D6748</f>
        <v>-112.08061843873578</v>
      </c>
      <c r="G6748" s="3">
        <f>-(0.5*Input!$B$3*(C6748^2+D6748^2)*COS(I6747)*Input!$B$8*Input!$B$11)/(Input!$B$9/Input!$B$10)</f>
        <v>-3.0036419995117596</v>
      </c>
      <c r="H6748" s="3">
        <f>-(0.5*Input!$B$3*(C6748^2+D6748^2)*SIN(I6747)*Input!$B$8*Input!$B$11)/(Input!$B$9/Input!$B$10)-Input!$B$10</f>
        <v>-3.659049767057585</v>
      </c>
      <c r="I6748" s="3">
        <f t="shared" si="211"/>
        <v>-1.4658779019722683</v>
      </c>
    </row>
    <row r="6749" spans="1:9">
      <c r="A6749" s="3">
        <f t="shared" si="210"/>
        <v>6747</v>
      </c>
      <c r="B6749" s="3">
        <f>B6748+Input!$B$2</f>
        <v>6.7470000000005879</v>
      </c>
      <c r="C6749" s="3">
        <f>C6748+G6748*Input!$B$2</f>
        <v>7.8669719858965479</v>
      </c>
      <c r="D6749" s="3">
        <f>D6748+H6748*Input!$B$2</f>
        <v>-74.73864662552964</v>
      </c>
      <c r="E6749" s="3">
        <f>E6748+Input!$B$2*C6749</f>
        <v>158.76937160558825</v>
      </c>
      <c r="F6749" s="3">
        <f>F6748+Input!$B$2*D6749</f>
        <v>-112.15535708536132</v>
      </c>
      <c r="G6749" s="3">
        <f>-(0.5*Input!$B$3*(C6749^2+D6749^2)*COS(I6748)*Input!$B$8*Input!$B$11)/(Input!$B$9/Input!$B$10)</f>
        <v>-3.0026284098260967</v>
      </c>
      <c r="H6749" s="3">
        <f>-(0.5*Input!$B$3*(C6749^2+D6749^2)*SIN(I6748)*Input!$B$8*Input!$B$11)/(Input!$B$9/Input!$B$10)-Input!$B$10</f>
        <v>-3.6563923964938425</v>
      </c>
      <c r="I6749" s="3">
        <f t="shared" si="211"/>
        <v>-1.4659227489964095</v>
      </c>
    </row>
    <row r="6750" spans="1:9">
      <c r="A6750" s="3">
        <f t="shared" si="210"/>
        <v>6748</v>
      </c>
      <c r="B6750" s="3">
        <f>B6749+Input!$B$2</f>
        <v>6.7480000000005882</v>
      </c>
      <c r="C6750" s="3">
        <f>C6749+G6749*Input!$B$2</f>
        <v>7.863969357486722</v>
      </c>
      <c r="D6750" s="3">
        <f>D6749+H6749*Input!$B$2</f>
        <v>-74.742303017926133</v>
      </c>
      <c r="E6750" s="3">
        <f>E6749+Input!$B$2*C6750</f>
        <v>158.77723557494573</v>
      </c>
      <c r="F6750" s="3">
        <f>F6749+Input!$B$2*D6750</f>
        <v>-112.23009938837924</v>
      </c>
      <c r="G6750" s="3">
        <f>-(0.5*Input!$B$3*(C6750^2+D6750^2)*COS(I6749)*Input!$B$8*Input!$B$11)/(Input!$B$9/Input!$B$10)</f>
        <v>-3.0016150103882548</v>
      </c>
      <c r="H6750" s="3">
        <f>-(0.5*Input!$B$3*(C6750^2+D6750^2)*SIN(I6749)*Input!$B$8*Input!$B$11)/(Input!$B$9/Input!$B$10)-Input!$B$10</f>
        <v>-3.6537368215533519</v>
      </c>
      <c r="I6750" s="3">
        <f t="shared" si="211"/>
        <v>-1.4659675749404233</v>
      </c>
    </row>
    <row r="6751" spans="1:9">
      <c r="A6751" s="3">
        <f t="shared" si="210"/>
        <v>6749</v>
      </c>
      <c r="B6751" s="3">
        <f>B6750+Input!$B$2</f>
        <v>6.7490000000005885</v>
      </c>
      <c r="C6751" s="3">
        <f>C6750+G6750*Input!$B$2</f>
        <v>7.8609677424763333</v>
      </c>
      <c r="D6751" s="3">
        <f>D6750+H6750*Input!$B$2</f>
        <v>-74.745956754747681</v>
      </c>
      <c r="E6751" s="3">
        <f>E6750+Input!$B$2*C6751</f>
        <v>158.78509654268822</v>
      </c>
      <c r="F6751" s="3">
        <f>F6750+Input!$B$2*D6751</f>
        <v>-112.304845345134</v>
      </c>
      <c r="G6751" s="3">
        <f>-(0.5*Input!$B$3*(C6751^2+D6751^2)*COS(I6750)*Input!$B$8*Input!$B$11)/(Input!$B$9/Input!$B$10)</f>
        <v>-3.0006018013487559</v>
      </c>
      <c r="H6751" s="3">
        <f>-(0.5*Input!$B$3*(C6751^2+D6751^2)*SIN(I6750)*Input!$B$8*Input!$B$11)/(Input!$B$9/Input!$B$10)-Input!$B$10</f>
        <v>-3.6510830412213622</v>
      </c>
      <c r="I6751" s="3">
        <f t="shared" si="211"/>
        <v>-1.4660123798164797</v>
      </c>
    </row>
    <row r="6752" spans="1:9">
      <c r="A6752" s="3">
        <f t="shared" si="210"/>
        <v>6750</v>
      </c>
      <c r="B6752" s="3">
        <f>B6751+Input!$B$2</f>
        <v>6.7500000000005889</v>
      </c>
      <c r="C6752" s="3">
        <f>C6751+G6751*Input!$B$2</f>
        <v>7.8579671406749849</v>
      </c>
      <c r="D6752" s="3">
        <f>D6751+H6751*Input!$B$2</f>
        <v>-74.749607837788901</v>
      </c>
      <c r="E6752" s="3">
        <f>E6751+Input!$B$2*C6752</f>
        <v>158.79295450982889</v>
      </c>
      <c r="F6752" s="3">
        <f>F6751+Input!$B$2*D6752</f>
        <v>-112.37959495297179</v>
      </c>
      <c r="G6752" s="3">
        <f>-(0.5*Input!$B$3*(C6752^2+D6752^2)*COS(I6751)*Input!$B$8*Input!$B$11)/(Input!$B$9/Input!$B$10)</f>
        <v>-2.9995887828578702</v>
      </c>
      <c r="H6752" s="3">
        <f>-(0.5*Input!$B$3*(C6752^2+D6752^2)*SIN(I6751)*Input!$B$8*Input!$B$11)/(Input!$B$9/Input!$B$10)-Input!$B$10</f>
        <v>-3.6484310544834351</v>
      </c>
      <c r="I6752" s="3">
        <f t="shared" si="211"/>
        <v>-1.4660571636367394</v>
      </c>
    </row>
    <row r="6753" spans="1:9">
      <c r="A6753" s="3">
        <f t="shared" si="210"/>
        <v>6751</v>
      </c>
      <c r="B6753" s="3">
        <f>B6752+Input!$B$2</f>
        <v>6.7510000000005892</v>
      </c>
      <c r="C6753" s="3">
        <f>C6752+G6752*Input!$B$2</f>
        <v>7.8549675518921269</v>
      </c>
      <c r="D6753" s="3">
        <f>D6752+H6752*Input!$B$2</f>
        <v>-74.753256268843387</v>
      </c>
      <c r="E6753" s="3">
        <f>E6752+Input!$B$2*C6753</f>
        <v>158.80080947738077</v>
      </c>
      <c r="F6753" s="3">
        <f>F6752+Input!$B$2*D6753</f>
        <v>-112.45434820924064</v>
      </c>
      <c r="G6753" s="3">
        <f>-(0.5*Input!$B$3*(C6753^2+D6753^2)*COS(I6752)*Input!$B$8*Input!$B$11)/(Input!$B$9/Input!$B$10)</f>
        <v>-2.9985759550655873</v>
      </c>
      <c r="H6753" s="3">
        <f>-(0.5*Input!$B$3*(C6753^2+D6753^2)*SIN(I6752)*Input!$B$8*Input!$B$11)/(Input!$B$9/Input!$B$10)-Input!$B$10</f>
        <v>-3.6457808603253596</v>
      </c>
      <c r="I6753" s="3">
        <f t="shared" si="211"/>
        <v>-1.4661019264133537</v>
      </c>
    </row>
    <row r="6754" spans="1:9">
      <c r="A6754" s="3">
        <f t="shared" si="210"/>
        <v>6752</v>
      </c>
      <c r="B6754" s="3">
        <f>B6753+Input!$B$2</f>
        <v>6.7520000000005895</v>
      </c>
      <c r="C6754" s="3">
        <f>C6753+G6753*Input!$B$2</f>
        <v>7.8519689759370612</v>
      </c>
      <c r="D6754" s="3">
        <f>D6753+H6753*Input!$B$2</f>
        <v>-74.756902049703712</v>
      </c>
      <c r="E6754" s="3">
        <f>E6753+Input!$B$2*C6754</f>
        <v>158.80866144635669</v>
      </c>
      <c r="F6754" s="3">
        <f>F6753+Input!$B$2*D6754</f>
        <v>-112.52910511129033</v>
      </c>
      <c r="G6754" s="3">
        <f>-(0.5*Input!$B$3*(C6754^2+D6754^2)*COS(I6753)*Input!$B$8*Input!$B$11)/(Input!$B$9/Input!$B$10)</f>
        <v>-2.9975633181216219</v>
      </c>
      <c r="H6754" s="3">
        <f>-(0.5*Input!$B$3*(C6754^2+D6754^2)*SIN(I6753)*Input!$B$8*Input!$B$11)/(Input!$B$9/Input!$B$10)-Input!$B$10</f>
        <v>-3.6431324577332234</v>
      </c>
      <c r="I6754" s="3">
        <f t="shared" si="211"/>
        <v>-1.4661466681584636</v>
      </c>
    </row>
    <row r="6755" spans="1:9">
      <c r="A6755" s="3">
        <f t="shared" si="210"/>
        <v>6753</v>
      </c>
      <c r="B6755" s="3">
        <f>B6754+Input!$B$2</f>
        <v>6.7530000000005899</v>
      </c>
      <c r="C6755" s="3">
        <f>C6754+G6754*Input!$B$2</f>
        <v>7.8489714126189396</v>
      </c>
      <c r="D6755" s="3">
        <f>D6754+H6754*Input!$B$2</f>
        <v>-74.760545182161451</v>
      </c>
      <c r="E6755" s="3">
        <f>E6754+Input!$B$2*C6755</f>
        <v>158.81651041776931</v>
      </c>
      <c r="F6755" s="3">
        <f>F6754+Input!$B$2*D6755</f>
        <v>-112.60386565647249</v>
      </c>
      <c r="G6755" s="3">
        <f>-(0.5*Input!$B$3*(C6755^2+D6755^2)*COS(I6754)*Input!$B$8*Input!$B$11)/(Input!$B$9/Input!$B$10)</f>
        <v>-2.9965508721754328</v>
      </c>
      <c r="H6755" s="3">
        <f>-(0.5*Input!$B$3*(C6755^2+D6755^2)*SIN(I6754)*Input!$B$8*Input!$B$11)/(Input!$B$9/Input!$B$10)-Input!$B$10</f>
        <v>-3.6404858456933837</v>
      </c>
      <c r="I6755" s="3">
        <f t="shared" si="211"/>
        <v>-1.4661913888842018</v>
      </c>
    </row>
    <row r="6756" spans="1:9">
      <c r="A6756" s="3">
        <f t="shared" si="210"/>
        <v>6754</v>
      </c>
      <c r="B6756" s="3">
        <f>B6755+Input!$B$2</f>
        <v>6.7540000000005902</v>
      </c>
      <c r="C6756" s="3">
        <f>C6755+G6755*Input!$B$2</f>
        <v>7.8459748617467637</v>
      </c>
      <c r="D6756" s="3">
        <f>D6755+H6755*Input!$B$2</f>
        <v>-74.764185668007144</v>
      </c>
      <c r="E6756" s="3">
        <f>E6755+Input!$B$2*C6756</f>
        <v>158.82435639263105</v>
      </c>
      <c r="F6756" s="3">
        <f>F6755+Input!$B$2*D6756</f>
        <v>-112.6786298421405</v>
      </c>
      <c r="G6756" s="3">
        <f>-(0.5*Input!$B$3*(C6756^2+D6756^2)*COS(I6755)*Input!$B$8*Input!$B$11)/(Input!$B$9/Input!$B$10)</f>
        <v>-2.9955386173761793</v>
      </c>
      <c r="H6756" s="3">
        <f>-(0.5*Input!$B$3*(C6756^2+D6756^2)*SIN(I6755)*Input!$B$8*Input!$B$11)/(Input!$B$9/Input!$B$10)-Input!$B$10</f>
        <v>-3.6378410231924541</v>
      </c>
      <c r="I6756" s="3">
        <f t="shared" si="211"/>
        <v>-1.4662360886026902</v>
      </c>
    </row>
    <row r="6757" spans="1:9">
      <c r="A6757" s="3">
        <f t="shared" si="210"/>
        <v>6755</v>
      </c>
      <c r="B6757" s="3">
        <f>B6756+Input!$B$2</f>
        <v>6.7550000000005905</v>
      </c>
      <c r="C6757" s="3">
        <f>C6756+G6756*Input!$B$2</f>
        <v>7.8429793231293878</v>
      </c>
      <c r="D6757" s="3">
        <f>D6756+H6756*Input!$B$2</f>
        <v>-74.767823509030336</v>
      </c>
      <c r="E6757" s="3">
        <f>E6756+Input!$B$2*C6757</f>
        <v>158.83219937195418</v>
      </c>
      <c r="F6757" s="3">
        <f>F6756+Input!$B$2*D6757</f>
        <v>-112.75339766564953</v>
      </c>
      <c r="G6757" s="3">
        <f>-(0.5*Input!$B$3*(C6757^2+D6757^2)*COS(I6756)*Input!$B$8*Input!$B$11)/(Input!$B$9/Input!$B$10)</f>
        <v>-2.9945265538727761</v>
      </c>
      <c r="H6757" s="3">
        <f>-(0.5*Input!$B$3*(C6757^2+D6757^2)*SIN(I6756)*Input!$B$8*Input!$B$11)/(Input!$B$9/Input!$B$10)-Input!$B$10</f>
        <v>-3.6351979892173354</v>
      </c>
      <c r="I6757" s="3">
        <f t="shared" si="211"/>
        <v>-1.4662807673260421</v>
      </c>
    </row>
    <row r="6758" spans="1:9">
      <c r="A6758" s="3">
        <f t="shared" si="210"/>
        <v>6756</v>
      </c>
      <c r="B6758" s="3">
        <f>B6757+Input!$B$2</f>
        <v>6.7560000000005909</v>
      </c>
      <c r="C6758" s="3">
        <f>C6757+G6757*Input!$B$2</f>
        <v>7.8399847965755152</v>
      </c>
      <c r="D6758" s="3">
        <f>D6757+H6757*Input!$B$2</f>
        <v>-74.771458707019548</v>
      </c>
      <c r="E6758" s="3">
        <f>E6757+Input!$B$2*C6758</f>
        <v>158.84003935675074</v>
      </c>
      <c r="F6758" s="3">
        <f>F6757+Input!$B$2*D6758</f>
        <v>-112.82816912435655</v>
      </c>
      <c r="G6758" s="3">
        <f>-(0.5*Input!$B$3*(C6758^2+D6758^2)*COS(I6757)*Input!$B$8*Input!$B$11)/(Input!$B$9/Input!$B$10)</f>
        <v>-2.9935146818138496</v>
      </c>
      <c r="H6758" s="3">
        <f>-(0.5*Input!$B$3*(C6758^2+D6758^2)*SIN(I6757)*Input!$B$8*Input!$B$11)/(Input!$B$9/Input!$B$10)-Input!$B$10</f>
        <v>-3.6325567427552059</v>
      </c>
      <c r="I6758" s="3">
        <f t="shared" si="211"/>
        <v>-1.4663254250663607</v>
      </c>
    </row>
    <row r="6759" spans="1:9">
      <c r="A6759" s="3">
        <f t="shared" si="210"/>
        <v>6757</v>
      </c>
      <c r="B6759" s="3">
        <f>B6758+Input!$B$2</f>
        <v>6.7570000000005912</v>
      </c>
      <c r="C6759" s="3">
        <f>C6758+G6758*Input!$B$2</f>
        <v>7.8369912818937015</v>
      </c>
      <c r="D6759" s="3">
        <f>D6758+H6758*Input!$B$2</f>
        <v>-74.775091263762306</v>
      </c>
      <c r="E6759" s="3">
        <f>E6758+Input!$B$2*C6759</f>
        <v>158.84787634803263</v>
      </c>
      <c r="F6759" s="3">
        <f>F6758+Input!$B$2*D6759</f>
        <v>-112.90294421562031</v>
      </c>
      <c r="G6759" s="3">
        <f>-(0.5*Input!$B$3*(C6759^2+D6759^2)*COS(I6758)*Input!$B$8*Input!$B$11)/(Input!$B$9/Input!$B$10)</f>
        <v>-2.9925030013477687</v>
      </c>
      <c r="H6759" s="3">
        <f>-(0.5*Input!$B$3*(C6759^2+D6759^2)*SIN(I6758)*Input!$B$8*Input!$B$11)/(Input!$B$9/Input!$B$10)-Input!$B$10</f>
        <v>-3.6299172827934925</v>
      </c>
      <c r="I6759" s="3">
        <f t="shared" si="211"/>
        <v>-1.4663700618357403</v>
      </c>
    </row>
    <row r="6760" spans="1:9">
      <c r="A6760" s="3">
        <f t="shared" si="210"/>
        <v>6758</v>
      </c>
      <c r="B6760" s="3">
        <f>B6759+Input!$B$2</f>
        <v>6.7580000000005915</v>
      </c>
      <c r="C6760" s="3">
        <f>C6759+G6759*Input!$B$2</f>
        <v>7.8339987788923535</v>
      </c>
      <c r="D6760" s="3">
        <f>D6759+H6759*Input!$B$2</f>
        <v>-74.7787211810451</v>
      </c>
      <c r="E6760" s="3">
        <f>E6759+Input!$B$2*C6760</f>
        <v>158.85571034681152</v>
      </c>
      <c r="F6760" s="3">
        <f>F6759+Input!$B$2*D6760</f>
        <v>-112.97772293680136</v>
      </c>
      <c r="G6760" s="3">
        <f>-(0.5*Input!$B$3*(C6760^2+D6760^2)*COS(I6759)*Input!$B$8*Input!$B$11)/(Input!$B$9/Input!$B$10)</f>
        <v>-2.9914915126226114</v>
      </c>
      <c r="H6760" s="3">
        <f>-(0.5*Input!$B$3*(C6760^2+D6760^2)*SIN(I6759)*Input!$B$8*Input!$B$11)/(Input!$B$9/Input!$B$10)-Input!$B$10</f>
        <v>-3.6272796083199275</v>
      </c>
      <c r="I6760" s="3">
        <f t="shared" si="211"/>
        <v>-1.4664146776462648</v>
      </c>
    </row>
    <row r="6761" spans="1:9">
      <c r="A6761" s="3">
        <f t="shared" si="210"/>
        <v>6759</v>
      </c>
      <c r="B6761" s="3">
        <f>B6760+Input!$B$2</f>
        <v>6.7590000000005919</v>
      </c>
      <c r="C6761" s="3">
        <f>C6760+G6760*Input!$B$2</f>
        <v>7.8310072873797312</v>
      </c>
      <c r="D6761" s="3">
        <f>D6760+H6760*Input!$B$2</f>
        <v>-74.782348460653424</v>
      </c>
      <c r="E6761" s="3">
        <f>E6760+Input!$B$2*C6761</f>
        <v>158.86354135409891</v>
      </c>
      <c r="F6761" s="3">
        <f>F6760+Input!$B$2*D6761</f>
        <v>-113.05250528526201</v>
      </c>
      <c r="G6761" s="3">
        <f>-(0.5*Input!$B$3*(C6761^2+D6761^2)*COS(I6760)*Input!$B$8*Input!$B$11)/(Input!$B$9/Input!$B$10)</f>
        <v>-2.9904802157862158</v>
      </c>
      <c r="H6761" s="3">
        <f>-(0.5*Input!$B$3*(C6761^2+D6761^2)*SIN(I6760)*Input!$B$8*Input!$B$11)/(Input!$B$9/Input!$B$10)-Input!$B$10</f>
        <v>-3.6246437183224955</v>
      </c>
      <c r="I6761" s="3">
        <f t="shared" si="211"/>
        <v>-1.4664592725100098</v>
      </c>
    </row>
    <row r="6762" spans="1:9">
      <c r="A6762" s="3">
        <f t="shared" si="210"/>
        <v>6760</v>
      </c>
      <c r="B6762" s="3">
        <f>B6761+Input!$B$2</f>
        <v>6.7600000000005922</v>
      </c>
      <c r="C6762" s="3">
        <f>C6761+G6761*Input!$B$2</f>
        <v>7.8280168071639453</v>
      </c>
      <c r="D6762" s="3">
        <f>D6761+H6761*Input!$B$2</f>
        <v>-74.785973104371749</v>
      </c>
      <c r="E6762" s="3">
        <f>E6761+Input!$B$2*C6762</f>
        <v>158.87136937090608</v>
      </c>
      <c r="F6762" s="3">
        <f>F6761+Input!$B$2*D6762</f>
        <v>-113.12729125836638</v>
      </c>
      <c r="G6762" s="3">
        <f>-(0.5*Input!$B$3*(C6762^2+D6762^2)*COS(I6761)*Input!$B$8*Input!$B$11)/(Input!$B$9/Input!$B$10)</f>
        <v>-2.9894691109861116</v>
      </c>
      <c r="H6762" s="3">
        <f>-(0.5*Input!$B$3*(C6762^2+D6762^2)*SIN(I6761)*Input!$B$8*Input!$B$11)/(Input!$B$9/Input!$B$10)-Input!$B$10</f>
        <v>-3.622009611789462</v>
      </c>
      <c r="I6762" s="3">
        <f t="shared" si="211"/>
        <v>-1.4665038464390405</v>
      </c>
    </row>
    <row r="6763" spans="1:9">
      <c r="A6763" s="3">
        <f t="shared" si="210"/>
        <v>6761</v>
      </c>
      <c r="B6763" s="3">
        <f>B6762+Input!$B$2</f>
        <v>6.7610000000005925</v>
      </c>
      <c r="C6763" s="3">
        <f>C6762+G6762*Input!$B$2</f>
        <v>7.8250273380529594</v>
      </c>
      <c r="D6763" s="3">
        <f>D6762+H6762*Input!$B$2</f>
        <v>-74.789595113983538</v>
      </c>
      <c r="E6763" s="3">
        <f>E6762+Input!$B$2*C6763</f>
        <v>158.87919439824412</v>
      </c>
      <c r="F6763" s="3">
        <f>F6762+Input!$B$2*D6763</f>
        <v>-113.20208085348037</v>
      </c>
      <c r="G6763" s="3">
        <f>-(0.5*Input!$B$3*(C6763^2+D6763^2)*COS(I6762)*Input!$B$8*Input!$B$11)/(Input!$B$9/Input!$B$10)</f>
        <v>-2.9884581983695919</v>
      </c>
      <c r="H6763" s="3">
        <f>-(0.5*Input!$B$3*(C6763^2+D6763^2)*SIN(I6762)*Input!$B$8*Input!$B$11)/(Input!$B$9/Input!$B$10)-Input!$B$10</f>
        <v>-3.6193772877093835</v>
      </c>
      <c r="I6763" s="3">
        <f t="shared" si="211"/>
        <v>-1.4665483994454129</v>
      </c>
    </row>
    <row r="6764" spans="1:9">
      <c r="A6764" s="3">
        <f t="shared" si="210"/>
        <v>6762</v>
      </c>
      <c r="B6764" s="3">
        <f>B6763+Input!$B$2</f>
        <v>6.7620000000005929</v>
      </c>
      <c r="C6764" s="3">
        <f>C6763+G6763*Input!$B$2</f>
        <v>7.8220388798545901</v>
      </c>
      <c r="D6764" s="3">
        <f>D6763+H6763*Input!$B$2</f>
        <v>-74.793214491271243</v>
      </c>
      <c r="E6764" s="3">
        <f>E6763+Input!$B$2*C6764</f>
        <v>158.88701643712398</v>
      </c>
      <c r="F6764" s="3">
        <f>F6763+Input!$B$2*D6764</f>
        <v>-113.27687406797163</v>
      </c>
      <c r="G6764" s="3">
        <f>-(0.5*Input!$B$3*(C6764^2+D6764^2)*COS(I6763)*Input!$B$8*Input!$B$11)/(Input!$B$9/Input!$B$10)</f>
        <v>-2.9874474780836651</v>
      </c>
      <c r="H6764" s="3">
        <f>-(0.5*Input!$B$3*(C6764^2+D6764^2)*SIN(I6763)*Input!$B$8*Input!$B$11)/(Input!$B$9/Input!$B$10)-Input!$B$10</f>
        <v>-3.6167467450710689</v>
      </c>
      <c r="I6764" s="3">
        <f t="shared" si="211"/>
        <v>-1.4665929315411736</v>
      </c>
    </row>
    <row r="6765" spans="1:9">
      <c r="A6765" s="3">
        <f t="shared" si="210"/>
        <v>6763</v>
      </c>
      <c r="B6765" s="3">
        <f>B6764+Input!$B$2</f>
        <v>6.7630000000005932</v>
      </c>
      <c r="C6765" s="3">
        <f>C6764+G6764*Input!$B$2</f>
        <v>7.8190514323765061</v>
      </c>
      <c r="D6765" s="3">
        <f>D6764+H6764*Input!$B$2</f>
        <v>-74.79683123801631</v>
      </c>
      <c r="E6765" s="3">
        <f>E6764+Input!$B$2*C6765</f>
        <v>158.89483548855634</v>
      </c>
      <c r="F6765" s="3">
        <f>F6764+Input!$B$2*D6765</f>
        <v>-113.35167089920965</v>
      </c>
      <c r="G6765" s="3">
        <f>-(0.5*Input!$B$3*(C6765^2+D6765^2)*COS(I6764)*Input!$B$8*Input!$B$11)/(Input!$B$9/Input!$B$10)</f>
        <v>-2.9864369502750736</v>
      </c>
      <c r="H6765" s="3">
        <f>-(0.5*Input!$B$3*(C6765^2+D6765^2)*SIN(I6764)*Input!$B$8*Input!$B$11)/(Input!$B$9/Input!$B$10)-Input!$B$10</f>
        <v>-3.6141179828636183</v>
      </c>
      <c r="I6765" s="3">
        <f t="shared" si="211"/>
        <v>-1.4666374427383602</v>
      </c>
    </row>
    <row r="6766" spans="1:9">
      <c r="A6766" s="3">
        <f t="shared" si="210"/>
        <v>6764</v>
      </c>
      <c r="B6766" s="3">
        <f>B6765+Input!$B$2</f>
        <v>6.7640000000005935</v>
      </c>
      <c r="C6766" s="3">
        <f>C6765+G6765*Input!$B$2</f>
        <v>7.8160649954262311</v>
      </c>
      <c r="D6766" s="3">
        <f>D6765+H6765*Input!$B$2</f>
        <v>-74.800445355999173</v>
      </c>
      <c r="E6766" s="3">
        <f>E6765+Input!$B$2*C6766</f>
        <v>158.90265155355178</v>
      </c>
      <c r="F6766" s="3">
        <f>F6765+Input!$B$2*D6766</f>
        <v>-113.42647134456566</v>
      </c>
      <c r="G6766" s="3">
        <f>-(0.5*Input!$B$3*(C6766^2+D6766^2)*COS(I6765)*Input!$B$8*Input!$B$11)/(Input!$B$9/Input!$B$10)</f>
        <v>-2.98542661509028</v>
      </c>
      <c r="H6766" s="3">
        <f>-(0.5*Input!$B$3*(C6766^2+D6766^2)*SIN(I6765)*Input!$B$8*Input!$B$11)/(Input!$B$9/Input!$B$10)-Input!$B$10</f>
        <v>-3.6114910000763878</v>
      </c>
      <c r="I6766" s="3">
        <f t="shared" si="211"/>
        <v>-1.4666819330489997</v>
      </c>
    </row>
    <row r="6767" spans="1:9">
      <c r="A6767" s="3">
        <f t="shared" si="210"/>
        <v>6765</v>
      </c>
      <c r="B6767" s="3">
        <f>B6766+Input!$B$2</f>
        <v>6.7650000000005939</v>
      </c>
      <c r="C6767" s="3">
        <f>C6766+G6766*Input!$B$2</f>
        <v>7.8130795688111405</v>
      </c>
      <c r="D6767" s="3">
        <f>D6766+H6766*Input!$B$2</f>
        <v>-74.804056846999245</v>
      </c>
      <c r="E6767" s="3">
        <f>E6766+Input!$B$2*C6767</f>
        <v>158.9104646331206</v>
      </c>
      <c r="F6767" s="3">
        <f>F6766+Input!$B$2*D6767</f>
        <v>-113.50127540141266</v>
      </c>
      <c r="G6767" s="3">
        <f>-(0.5*Input!$B$3*(C6767^2+D6767^2)*COS(I6766)*Input!$B$8*Input!$B$11)/(Input!$B$9/Input!$B$10)</f>
        <v>-2.9844164726755</v>
      </c>
      <c r="H6767" s="3">
        <f>-(0.5*Input!$B$3*(C6767^2+D6767^2)*SIN(I6766)*Input!$B$8*Input!$B$11)/(Input!$B$9/Input!$B$10)-Input!$B$10</f>
        <v>-3.6088657956990495</v>
      </c>
      <c r="I6767" s="3">
        <f t="shared" si="211"/>
        <v>-1.466726402485111</v>
      </c>
    </row>
    <row r="6768" spans="1:9">
      <c r="A6768" s="3">
        <f t="shared" si="210"/>
        <v>6766</v>
      </c>
      <c r="B6768" s="3">
        <f>B6767+Input!$B$2</f>
        <v>6.7660000000005942</v>
      </c>
      <c r="C6768" s="3">
        <f>C6767+G6767*Input!$B$2</f>
        <v>7.810095152338465</v>
      </c>
      <c r="D6768" s="3">
        <f>D6767+H6767*Input!$B$2</f>
        <v>-74.807665712794943</v>
      </c>
      <c r="E6768" s="3">
        <f>E6767+Input!$B$2*C6768</f>
        <v>158.91827472827293</v>
      </c>
      <c r="F6768" s="3">
        <f>F6767+Input!$B$2*D6768</f>
        <v>-113.57608306712545</v>
      </c>
      <c r="G6768" s="3">
        <f>-(0.5*Input!$B$3*(C6768^2+D6768^2)*COS(I6767)*Input!$B$8*Input!$B$11)/(Input!$B$9/Input!$B$10)</f>
        <v>-2.9834065231766598</v>
      </c>
      <c r="H6768" s="3">
        <f>-(0.5*Input!$B$3*(C6768^2+D6768^2)*SIN(I6767)*Input!$B$8*Input!$B$11)/(Input!$B$9/Input!$B$10)-Input!$B$10</f>
        <v>-3.6062423687215208</v>
      </c>
      <c r="I6768" s="3">
        <f t="shared" si="211"/>
        <v>-1.4667708510587028</v>
      </c>
    </row>
    <row r="6769" spans="1:9">
      <c r="A6769" s="3">
        <f t="shared" si="210"/>
        <v>6767</v>
      </c>
      <c r="B6769" s="3">
        <f>B6768+Input!$B$2</f>
        <v>6.7670000000005945</v>
      </c>
      <c r="C6769" s="3">
        <f>C6768+G6768*Input!$B$2</f>
        <v>7.8071117458152886</v>
      </c>
      <c r="D6769" s="3">
        <f>D6768+H6768*Input!$B$2</f>
        <v>-74.811271955163662</v>
      </c>
      <c r="E6769" s="3">
        <f>E6768+Input!$B$2*C6769</f>
        <v>158.92608184001875</v>
      </c>
      <c r="F6769" s="3">
        <f>F6768+Input!$B$2*D6769</f>
        <v>-113.65089433908062</v>
      </c>
      <c r="G6769" s="3">
        <f>-(0.5*Input!$B$3*(C6769^2+D6769^2)*COS(I6768)*Input!$B$8*Input!$B$11)/(Input!$B$9/Input!$B$10)</f>
        <v>-2.9823967667394289</v>
      </c>
      <c r="H6769" s="3">
        <f>-(0.5*Input!$B$3*(C6769^2+D6769^2)*SIN(I6768)*Input!$B$8*Input!$B$11)/(Input!$B$9/Input!$B$10)-Input!$B$10</f>
        <v>-3.6036207181340032</v>
      </c>
      <c r="I6769" s="3">
        <f t="shared" si="211"/>
        <v>-1.4668152787817745</v>
      </c>
    </row>
    <row r="6770" spans="1:9">
      <c r="A6770" s="3">
        <f t="shared" si="210"/>
        <v>6768</v>
      </c>
      <c r="B6770" s="3">
        <f>B6769+Input!$B$2</f>
        <v>6.7680000000005949</v>
      </c>
      <c r="C6770" s="3">
        <f>C6769+G6769*Input!$B$2</f>
        <v>7.8041293490485488</v>
      </c>
      <c r="D6770" s="3">
        <f>D6769+H6769*Input!$B$2</f>
        <v>-74.8148755758818</v>
      </c>
      <c r="E6770" s="3">
        <f>E6769+Input!$B$2*C6770</f>
        <v>158.93388596936779</v>
      </c>
      <c r="F6770" s="3">
        <f>F6769+Input!$B$2*D6770</f>
        <v>-113.7257092146565</v>
      </c>
      <c r="G6770" s="3">
        <f>-(0.5*Input!$B$3*(C6770^2+D6770^2)*COS(I6769)*Input!$B$8*Input!$B$11)/(Input!$B$9/Input!$B$10)</f>
        <v>-2.9813872035092022</v>
      </c>
      <c r="H6770" s="3">
        <f>-(0.5*Input!$B$3*(C6770^2+D6770^2)*SIN(I6769)*Input!$B$8*Input!$B$11)/(Input!$B$9/Input!$B$10)-Input!$B$10</f>
        <v>-3.6010008429269824</v>
      </c>
      <c r="I6770" s="3">
        <f t="shared" si="211"/>
        <v>-1.4668596856663163</v>
      </c>
    </row>
    <row r="6771" spans="1:9">
      <c r="A6771" s="3">
        <f t="shared" si="210"/>
        <v>6769</v>
      </c>
      <c r="B6771" s="3">
        <f>B6770+Input!$B$2</f>
        <v>6.7690000000005952</v>
      </c>
      <c r="C6771" s="3">
        <f>C6770+G6770*Input!$B$2</f>
        <v>7.8011479618450394</v>
      </c>
      <c r="D6771" s="3">
        <f>D6770+H6770*Input!$B$2</f>
        <v>-74.81847657672472</v>
      </c>
      <c r="E6771" s="3">
        <f>E6770+Input!$B$2*C6771</f>
        <v>158.94168711732965</v>
      </c>
      <c r="F6771" s="3">
        <f>F6770+Input!$B$2*D6771</f>
        <v>-113.80052769123323</v>
      </c>
      <c r="G6771" s="3">
        <f>-(0.5*Input!$B$3*(C6771^2+D6771^2)*COS(I6770)*Input!$B$8*Input!$B$11)/(Input!$B$9/Input!$B$10)</f>
        <v>-2.9803778336311146</v>
      </c>
      <c r="H6771" s="3">
        <f>-(0.5*Input!$B$3*(C6771^2+D6771^2)*SIN(I6770)*Input!$B$8*Input!$B$11)/(Input!$B$9/Input!$B$10)-Input!$B$10</f>
        <v>-3.5983827420912284</v>
      </c>
      <c r="I6771" s="3">
        <f t="shared" si="211"/>
        <v>-1.4669040717243089</v>
      </c>
    </row>
    <row r="6772" spans="1:9">
      <c r="A6772" s="3">
        <f t="shared" si="210"/>
        <v>6770</v>
      </c>
      <c r="B6772" s="3">
        <f>B6771+Input!$B$2</f>
        <v>6.7700000000005955</v>
      </c>
      <c r="C6772" s="3">
        <f>C6771+G6771*Input!$B$2</f>
        <v>7.7981675840114084</v>
      </c>
      <c r="D6772" s="3">
        <f>D6771+H6771*Input!$B$2</f>
        <v>-74.822074959466818</v>
      </c>
      <c r="E6772" s="3">
        <f>E6771+Input!$B$2*C6772</f>
        <v>158.94948528491366</v>
      </c>
      <c r="F6772" s="3">
        <f>F6771+Input!$B$2*D6772</f>
        <v>-113.8753497661927</v>
      </c>
      <c r="G6772" s="3">
        <f>-(0.5*Input!$B$3*(C6772^2+D6772^2)*COS(I6771)*Input!$B$8*Input!$B$11)/(Input!$B$9/Input!$B$10)</f>
        <v>-2.9793686572500273</v>
      </c>
      <c r="H6772" s="3">
        <f>-(0.5*Input!$B$3*(C6772^2+D6772^2)*SIN(I6771)*Input!$B$8*Input!$B$11)/(Input!$B$9/Input!$B$10)-Input!$B$10</f>
        <v>-3.595766414617767</v>
      </c>
      <c r="I6772" s="3">
        <f t="shared" si="211"/>
        <v>-1.4669484369677239</v>
      </c>
    </row>
    <row r="6773" spans="1:9">
      <c r="A6773" s="3">
        <f t="shared" si="210"/>
        <v>6771</v>
      </c>
      <c r="B6773" s="3">
        <f>B6772+Input!$B$2</f>
        <v>6.7710000000005959</v>
      </c>
      <c r="C6773" s="3">
        <f>C6772+G6772*Input!$B$2</f>
        <v>7.7951882153541581</v>
      </c>
      <c r="D6773" s="3">
        <f>D6772+H6772*Input!$B$2</f>
        <v>-74.825670725881437</v>
      </c>
      <c r="E6773" s="3">
        <f>E6772+Input!$B$2*C6773</f>
        <v>158.957280473129</v>
      </c>
      <c r="F6773" s="3">
        <f>F6772+Input!$B$2*D6773</f>
        <v>-113.95017543691858</v>
      </c>
      <c r="G6773" s="3">
        <f>-(0.5*Input!$B$3*(C6773^2+D6773^2)*COS(I6772)*Input!$B$8*Input!$B$11)/(Input!$B$9/Input!$B$10)</f>
        <v>-2.9783596745105285</v>
      </c>
      <c r="H6773" s="3">
        <f>-(0.5*Input!$B$3*(C6773^2+D6773^2)*SIN(I6772)*Input!$B$8*Input!$B$11)/(Input!$B$9/Input!$B$10)-Input!$B$10</f>
        <v>-3.5931518594979295</v>
      </c>
      <c r="I6773" s="3">
        <f t="shared" si="211"/>
        <v>-1.4669927814085231</v>
      </c>
    </row>
    <row r="6774" spans="1:9">
      <c r="A6774" s="3">
        <f t="shared" si="210"/>
        <v>6772</v>
      </c>
      <c r="B6774" s="3">
        <f>B6773+Input!$B$2</f>
        <v>6.7720000000005962</v>
      </c>
      <c r="C6774" s="3">
        <f>C6773+G6773*Input!$B$2</f>
        <v>7.7922098556796477</v>
      </c>
      <c r="D6774" s="3">
        <f>D6773+H6773*Input!$B$2</f>
        <v>-74.829263877740942</v>
      </c>
      <c r="E6774" s="3">
        <f>E6773+Input!$B$2*C6774</f>
        <v>158.96507268298467</v>
      </c>
      <c r="F6774" s="3">
        <f>F6773+Input!$B$2*D6774</f>
        <v>-114.02500470079633</v>
      </c>
      <c r="G6774" s="3">
        <f>-(0.5*Input!$B$3*(C6774^2+D6774^2)*COS(I6773)*Input!$B$8*Input!$B$11)/(Input!$B$9/Input!$B$10)</f>
        <v>-2.9773508855569526</v>
      </c>
      <c r="H6774" s="3">
        <f>-(0.5*Input!$B$3*(C6774^2+D6774^2)*SIN(I6773)*Input!$B$8*Input!$B$11)/(Input!$B$9/Input!$B$10)-Input!$B$10</f>
        <v>-3.5905390757233313</v>
      </c>
      <c r="I6774" s="3">
        <f t="shared" si="211"/>
        <v>-1.467037105058659</v>
      </c>
    </row>
    <row r="6775" spans="1:9">
      <c r="A6775" s="3">
        <f t="shared" si="210"/>
        <v>6773</v>
      </c>
      <c r="B6775" s="3">
        <f>B6774+Input!$B$2</f>
        <v>6.7730000000005965</v>
      </c>
      <c r="C6775" s="3">
        <f>C6774+G6774*Input!$B$2</f>
        <v>7.7892325047940911</v>
      </c>
      <c r="D6775" s="3">
        <f>D6774+H6774*Input!$B$2</f>
        <v>-74.832854416816659</v>
      </c>
      <c r="E6775" s="3">
        <f>E6774+Input!$B$2*C6775</f>
        <v>158.97286191548946</v>
      </c>
      <c r="F6775" s="3">
        <f>F6774+Input!$B$2*D6775</f>
        <v>-114.09983755521314</v>
      </c>
      <c r="G6775" s="3">
        <f>-(0.5*Input!$B$3*(C6775^2+D6775^2)*COS(I6774)*Input!$B$8*Input!$B$11)/(Input!$B$9/Input!$B$10)</f>
        <v>-2.9763422905333625</v>
      </c>
      <c r="H6775" s="3">
        <f>-(0.5*Input!$B$3*(C6775^2+D6775^2)*SIN(I6774)*Input!$B$8*Input!$B$11)/(Input!$B$9/Input!$B$10)-Input!$B$10</f>
        <v>-3.5879280622858403</v>
      </c>
      <c r="I6775" s="3">
        <f t="shared" si="211"/>
        <v>-1.4670814079300751</v>
      </c>
    </row>
    <row r="6776" spans="1:9">
      <c r="A6776" s="3">
        <f t="shared" si="210"/>
        <v>6774</v>
      </c>
      <c r="B6776" s="3">
        <f>B6775+Input!$B$2</f>
        <v>6.7740000000005969</v>
      </c>
      <c r="C6776" s="3">
        <f>C6775+G6775*Input!$B$2</f>
        <v>7.786256162503558</v>
      </c>
      <c r="D6776" s="3">
        <f>D6775+H6775*Input!$B$2</f>
        <v>-74.836442344878947</v>
      </c>
      <c r="E6776" s="3">
        <f>E6775+Input!$B$2*C6776</f>
        <v>158.98064817165195</v>
      </c>
      <c r="F6776" s="3">
        <f>F6775+Input!$B$2*D6776</f>
        <v>-114.17467399755802</v>
      </c>
      <c r="G6776" s="3">
        <f>-(0.5*Input!$B$3*(C6776^2+D6776^2)*COS(I6775)*Input!$B$8*Input!$B$11)/(Input!$B$9/Input!$B$10)</f>
        <v>-2.9753338895835499</v>
      </c>
      <c r="H6776" s="3">
        <f>-(0.5*Input!$B$3*(C6776^2+D6776^2)*SIN(I6775)*Input!$B$8*Input!$B$11)/(Input!$B$9/Input!$B$10)-Input!$B$10</f>
        <v>-3.5853188181776225</v>
      </c>
      <c r="I6776" s="3">
        <f t="shared" si="211"/>
        <v>-1.4671256900347052</v>
      </c>
    </row>
    <row r="6777" spans="1:9">
      <c r="A6777" s="3">
        <f t="shared" si="210"/>
        <v>6775</v>
      </c>
      <c r="B6777" s="3">
        <f>B6776+Input!$B$2</f>
        <v>6.7750000000005972</v>
      </c>
      <c r="C6777" s="3">
        <f>C6776+G6776*Input!$B$2</f>
        <v>7.7832808286139743</v>
      </c>
      <c r="D6777" s="3">
        <f>D6776+H6776*Input!$B$2</f>
        <v>-74.840027663697128</v>
      </c>
      <c r="E6777" s="3">
        <f>E6776+Input!$B$2*C6777</f>
        <v>158.98843145248057</v>
      </c>
      <c r="F6777" s="3">
        <f>F6776+Input!$B$2*D6777</f>
        <v>-114.24951402522171</v>
      </c>
      <c r="G6777" s="3">
        <f>-(0.5*Input!$B$3*(C6777^2+D6777^2)*COS(I6776)*Input!$B$8*Input!$B$11)/(Input!$B$9/Input!$B$10)</f>
        <v>-2.9743256828510516</v>
      </c>
      <c r="H6777" s="3">
        <f>-(0.5*Input!$B$3*(C6777^2+D6777^2)*SIN(I6776)*Input!$B$8*Input!$B$11)/(Input!$B$9/Input!$B$10)-Input!$B$10</f>
        <v>-3.582711342391125</v>
      </c>
      <c r="I6777" s="3">
        <f t="shared" si="211"/>
        <v>-1.4671699513844743</v>
      </c>
    </row>
    <row r="6778" spans="1:9">
      <c r="A6778" s="3">
        <f t="shared" si="210"/>
        <v>6776</v>
      </c>
      <c r="B6778" s="3">
        <f>B6777+Input!$B$2</f>
        <v>6.7760000000005975</v>
      </c>
      <c r="C6778" s="3">
        <f>C6777+G6777*Input!$B$2</f>
        <v>7.7803065029311229</v>
      </c>
      <c r="D6778" s="3">
        <f>D6777+H6777*Input!$B$2</f>
        <v>-74.843610375039518</v>
      </c>
      <c r="E6778" s="3">
        <f>E6777+Input!$B$2*C6778</f>
        <v>158.99621175898349</v>
      </c>
      <c r="F6778" s="3">
        <f>F6777+Input!$B$2*D6778</f>
        <v>-114.32435763559675</v>
      </c>
      <c r="G6778" s="3">
        <f>-(0.5*Input!$B$3*(C6778^2+D6778^2)*COS(I6777)*Input!$B$8*Input!$B$11)/(Input!$B$9/Input!$B$10)</f>
        <v>-2.9733176704791147</v>
      </c>
      <c r="H6778" s="3">
        <f>-(0.5*Input!$B$3*(C6778^2+D6778^2)*SIN(I6777)*Input!$B$8*Input!$B$11)/(Input!$B$9/Input!$B$10)-Input!$B$10</f>
        <v>-3.5801056339190751</v>
      </c>
      <c r="I6778" s="3">
        <f t="shared" si="211"/>
        <v>-1.4672141919912975</v>
      </c>
    </row>
    <row r="6779" spans="1:9">
      <c r="A6779" s="3">
        <f t="shared" si="210"/>
        <v>6777</v>
      </c>
      <c r="B6779" s="3">
        <f>B6778+Input!$B$2</f>
        <v>6.7770000000005979</v>
      </c>
      <c r="C6779" s="3">
        <f>C6778+G6778*Input!$B$2</f>
        <v>7.7773331852606438</v>
      </c>
      <c r="D6779" s="3">
        <f>D6778+H6778*Input!$B$2</f>
        <v>-74.847190480673433</v>
      </c>
      <c r="E6779" s="3">
        <f>E6778+Input!$B$2*C6779</f>
        <v>159.00398909216875</v>
      </c>
      <c r="F6779" s="3">
        <f>F6778+Input!$B$2*D6779</f>
        <v>-114.39920482607742</v>
      </c>
      <c r="G6779" s="3">
        <f>-(0.5*Input!$B$3*(C6779^2+D6779^2)*COS(I6778)*Input!$B$8*Input!$B$11)/(Input!$B$9/Input!$B$10)</f>
        <v>-2.9723098526107403</v>
      </c>
      <c r="H6779" s="3">
        <f>-(0.5*Input!$B$3*(C6779^2+D6779^2)*SIN(I6778)*Input!$B$8*Input!$B$11)/(Input!$B$9/Input!$B$10)-Input!$B$10</f>
        <v>-3.5775016917544953</v>
      </c>
      <c r="I6779" s="3">
        <f t="shared" si="211"/>
        <v>-1.4672584118670808</v>
      </c>
    </row>
    <row r="6780" spans="1:9">
      <c r="A6780" s="3">
        <f t="shared" si="210"/>
        <v>6778</v>
      </c>
      <c r="B6780" s="3">
        <f>B6779+Input!$B$2</f>
        <v>6.7780000000005982</v>
      </c>
      <c r="C6780" s="3">
        <f>C6779+G6779*Input!$B$2</f>
        <v>7.7743608754080329</v>
      </c>
      <c r="D6780" s="3">
        <f>D6779+H6779*Input!$B$2</f>
        <v>-74.850767982365184</v>
      </c>
      <c r="E6780" s="3">
        <f>E6779+Input!$B$2*C6780</f>
        <v>159.01176345304415</v>
      </c>
      <c r="F6780" s="3">
        <f>F6779+Input!$B$2*D6780</f>
        <v>-114.47405559405979</v>
      </c>
      <c r="G6780" s="3">
        <f>-(0.5*Input!$B$3*(C6780^2+D6780^2)*COS(I6779)*Input!$B$8*Input!$B$11)/(Input!$B$9/Input!$B$10)</f>
        <v>-2.9713022293886704</v>
      </c>
      <c r="H6780" s="3">
        <f>-(0.5*Input!$B$3*(C6780^2+D6780^2)*SIN(I6779)*Input!$B$8*Input!$B$11)/(Input!$B$9/Input!$B$10)-Input!$B$10</f>
        <v>-3.5748995148906602</v>
      </c>
      <c r="I6780" s="3">
        <f t="shared" si="211"/>
        <v>-1.4673026110237211</v>
      </c>
    </row>
    <row r="6781" spans="1:9">
      <c r="A6781" s="3">
        <f t="shared" si="210"/>
        <v>6779</v>
      </c>
      <c r="B6781" s="3">
        <f>B6780+Input!$B$2</f>
        <v>6.7790000000005985</v>
      </c>
      <c r="C6781" s="3">
        <f>C6780+G6780*Input!$B$2</f>
        <v>7.7713895731786442</v>
      </c>
      <c r="D6781" s="3">
        <f>D6780+H6780*Input!$B$2</f>
        <v>-74.854342881880072</v>
      </c>
      <c r="E6781" s="3">
        <f>E6780+Input!$B$2*C6781</f>
        <v>159.01953484261733</v>
      </c>
      <c r="F6781" s="3">
        <f>F6780+Input!$B$2*D6781</f>
        <v>-114.54890993694167</v>
      </c>
      <c r="G6781" s="3">
        <f>-(0.5*Input!$B$3*(C6781^2+D6781^2)*COS(I6780)*Input!$B$8*Input!$B$11)/(Input!$B$9/Input!$B$10)</f>
        <v>-2.9702948009553634</v>
      </c>
      <c r="H6781" s="3">
        <f>-(0.5*Input!$B$3*(C6781^2+D6781^2)*SIN(I6780)*Input!$B$8*Input!$B$11)/(Input!$B$9/Input!$B$10)-Input!$B$10</f>
        <v>-3.5722991023211463</v>
      </c>
      <c r="I6781" s="3">
        <f t="shared" si="211"/>
        <v>-1.4673467894731056</v>
      </c>
    </row>
    <row r="6782" spans="1:9">
      <c r="A6782" s="3">
        <f t="shared" si="210"/>
        <v>6780</v>
      </c>
      <c r="B6782" s="3">
        <f>B6781+Input!$B$2</f>
        <v>6.7800000000005989</v>
      </c>
      <c r="C6782" s="3">
        <f>C6781+G6781*Input!$B$2</f>
        <v>7.7684192783776886</v>
      </c>
      <c r="D6782" s="3">
        <f>D6781+H6781*Input!$B$2</f>
        <v>-74.857915180982388</v>
      </c>
      <c r="E6782" s="3">
        <f>E6781+Input!$B$2*C6782</f>
        <v>159.0273032618957</v>
      </c>
      <c r="F6782" s="3">
        <f>F6781+Input!$B$2*D6782</f>
        <v>-114.62376785212265</v>
      </c>
      <c r="G6782" s="3">
        <f>-(0.5*Input!$B$3*(C6782^2+D6782^2)*COS(I6781)*Input!$B$8*Input!$B$11)/(Input!$B$9/Input!$B$10)</f>
        <v>-2.9692875674530228</v>
      </c>
      <c r="H6782" s="3">
        <f>-(0.5*Input!$B$3*(C6782^2+D6782^2)*SIN(I6781)*Input!$B$8*Input!$B$11)/(Input!$B$9/Input!$B$10)-Input!$B$10</f>
        <v>-3.5697004530398253</v>
      </c>
      <c r="I6782" s="3">
        <f t="shared" si="211"/>
        <v>-1.4673909472271127</v>
      </c>
    </row>
    <row r="6783" spans="1:9">
      <c r="A6783" s="3">
        <f t="shared" si="210"/>
        <v>6781</v>
      </c>
      <c r="B6783" s="3">
        <f>B6782+Input!$B$2</f>
        <v>6.7810000000005992</v>
      </c>
      <c r="C6783" s="3">
        <f>C6782+G6782*Input!$B$2</f>
        <v>7.7654499908102359</v>
      </c>
      <c r="D6783" s="3">
        <f>D6782+H6782*Input!$B$2</f>
        <v>-74.86148488143543</v>
      </c>
      <c r="E6783" s="3">
        <f>E6782+Input!$B$2*C6783</f>
        <v>159.03506871188651</v>
      </c>
      <c r="F6783" s="3">
        <f>F6782+Input!$B$2*D6783</f>
        <v>-114.69862933700409</v>
      </c>
      <c r="G6783" s="3">
        <f>-(0.5*Input!$B$3*(C6783^2+D6783^2)*COS(I6782)*Input!$B$8*Input!$B$11)/(Input!$B$9/Input!$B$10)</f>
        <v>-2.9682805290235836</v>
      </c>
      <c r="H6783" s="3">
        <f>-(0.5*Input!$B$3*(C6783^2+D6783^2)*SIN(I6782)*Input!$B$8*Input!$B$11)/(Input!$B$9/Input!$B$10)-Input!$B$10</f>
        <v>-3.5671035660408279</v>
      </c>
      <c r="I6783" s="3">
        <f t="shared" si="211"/>
        <v>-1.4674350842976114</v>
      </c>
    </row>
    <row r="6784" spans="1:9">
      <c r="A6784" s="3">
        <f t="shared" si="210"/>
        <v>6782</v>
      </c>
      <c r="B6784" s="3">
        <f>B6783+Input!$B$2</f>
        <v>6.7820000000005995</v>
      </c>
      <c r="C6784" s="3">
        <f>C6783+G6783*Input!$B$2</f>
        <v>7.7624817102812127</v>
      </c>
      <c r="D6784" s="3">
        <f>D6783+H6783*Input!$B$2</f>
        <v>-74.865051985001472</v>
      </c>
      <c r="E6784" s="3">
        <f>E6783+Input!$B$2*C6784</f>
        <v>159.04283119359678</v>
      </c>
      <c r="F6784" s="3">
        <f>F6783+Input!$B$2*D6784</f>
        <v>-114.77349438898909</v>
      </c>
      <c r="G6784" s="3">
        <f>-(0.5*Input!$B$3*(C6784^2+D6784^2)*COS(I6783)*Input!$B$8*Input!$B$11)/(Input!$B$9/Input!$B$10)</f>
        <v>-2.9672736858087165</v>
      </c>
      <c r="H6784" s="3">
        <f>-(0.5*Input!$B$3*(C6784^2+D6784^2)*SIN(I6783)*Input!$B$8*Input!$B$11)/(Input!$B$9/Input!$B$10)-Input!$B$10</f>
        <v>-3.564508440318594</v>
      </c>
      <c r="I6784" s="3">
        <f t="shared" si="211"/>
        <v>-1.4674792006964614</v>
      </c>
    </row>
    <row r="6785" spans="1:9">
      <c r="A6785" s="3">
        <f t="shared" si="210"/>
        <v>6783</v>
      </c>
      <c r="B6785" s="3">
        <f>B6784+Input!$B$2</f>
        <v>6.7830000000005999</v>
      </c>
      <c r="C6785" s="3">
        <f>C6784+G6784*Input!$B$2</f>
        <v>7.7595144365954036</v>
      </c>
      <c r="D6785" s="3">
        <f>D6784+H6784*Input!$B$2</f>
        <v>-74.868616493441792</v>
      </c>
      <c r="E6785" s="3">
        <f>E6784+Input!$B$2*C6785</f>
        <v>159.05059070803338</v>
      </c>
      <c r="F6785" s="3">
        <f>F6784+Input!$B$2*D6785</f>
        <v>-114.84836300548254</v>
      </c>
      <c r="G6785" s="3">
        <f>-(0.5*Input!$B$3*(C6785^2+D6785^2)*COS(I6784)*Input!$B$8*Input!$B$11)/(Input!$B$9/Input!$B$10)</f>
        <v>-2.9662670379498239</v>
      </c>
      <c r="H6785" s="3">
        <f>-(0.5*Input!$B$3*(C6785^2+D6785^2)*SIN(I6784)*Input!$B$8*Input!$B$11)/(Input!$B$9/Input!$B$10)-Input!$B$10</f>
        <v>-3.5619150748678337</v>
      </c>
      <c r="I6785" s="3">
        <f t="shared" si="211"/>
        <v>-1.4675232964355127</v>
      </c>
    </row>
    <row r="6786" spans="1:9">
      <c r="A6786" s="3">
        <f t="shared" si="210"/>
        <v>6784</v>
      </c>
      <c r="B6786" s="3">
        <f>B6785+Input!$B$2</f>
        <v>6.7840000000006002</v>
      </c>
      <c r="C6786" s="3">
        <f>C6785+G6785*Input!$B$2</f>
        <v>7.7565481695574539</v>
      </c>
      <c r="D6786" s="3">
        <f>D6785+H6785*Input!$B$2</f>
        <v>-74.87217840851666</v>
      </c>
      <c r="E6786" s="3">
        <f>E6785+Input!$B$2*C6786</f>
        <v>159.05834725620295</v>
      </c>
      <c r="F6786" s="3">
        <f>F6785+Input!$B$2*D6786</f>
        <v>-114.92323518389105</v>
      </c>
      <c r="G6786" s="3">
        <f>-(0.5*Input!$B$3*(C6786^2+D6786^2)*COS(I6785)*Input!$B$8*Input!$B$11)/(Input!$B$9/Input!$B$10)</f>
        <v>-2.965260585588068</v>
      </c>
      <c r="H6786" s="3">
        <f>-(0.5*Input!$B$3*(C6786^2+D6786^2)*SIN(I6785)*Input!$B$8*Input!$B$11)/(Input!$B$9/Input!$B$10)-Input!$B$10</f>
        <v>-3.5593234686835267</v>
      </c>
      <c r="I6786" s="3">
        <f t="shared" si="211"/>
        <v>-1.4675673715266071</v>
      </c>
    </row>
    <row r="6787" spans="1:9">
      <c r="A6787" s="3">
        <f t="shared" si="210"/>
        <v>6785</v>
      </c>
      <c r="B6787" s="3">
        <f>B6786+Input!$B$2</f>
        <v>6.7850000000006006</v>
      </c>
      <c r="C6787" s="3">
        <f>C6786+G6786*Input!$B$2</f>
        <v>7.7535829089718655</v>
      </c>
      <c r="D6787" s="3">
        <f>D6786+H6786*Input!$B$2</f>
        <v>-74.875737731985339</v>
      </c>
      <c r="E6787" s="3">
        <f>E6786+Input!$B$2*C6787</f>
        <v>159.06610083911193</v>
      </c>
      <c r="F6787" s="3">
        <f>F6786+Input!$B$2*D6787</f>
        <v>-114.99811092162304</v>
      </c>
      <c r="G6787" s="3">
        <f>-(0.5*Input!$B$3*(C6787^2+D6787^2)*COS(I6786)*Input!$B$8*Input!$B$11)/(Input!$B$9/Input!$B$10)</f>
        <v>-2.964254328864306</v>
      </c>
      <c r="H6787" s="3">
        <f>-(0.5*Input!$B$3*(C6787^2+D6787^2)*SIN(I6786)*Input!$B$8*Input!$B$11)/(Input!$B$9/Input!$B$10)-Input!$B$10</f>
        <v>-3.5567336207609905</v>
      </c>
      <c r="I6787" s="3">
        <f t="shared" si="211"/>
        <v>-1.4676114259815762</v>
      </c>
    </row>
    <row r="6788" spans="1:9">
      <c r="A6788" s="3">
        <f t="shared" ref="A6788:A6851" si="212">A6787+1</f>
        <v>6786</v>
      </c>
      <c r="B6788" s="3">
        <f>B6787+Input!$B$2</f>
        <v>6.7860000000006009</v>
      </c>
      <c r="C6788" s="3">
        <f>C6787+G6787*Input!$B$2</f>
        <v>7.7506186546430014</v>
      </c>
      <c r="D6788" s="3">
        <f>D6787+H6787*Input!$B$2</f>
        <v>-74.879294465606094</v>
      </c>
      <c r="E6788" s="3">
        <f>E6787+Input!$B$2*C6788</f>
        <v>159.07385145776658</v>
      </c>
      <c r="F6788" s="3">
        <f>F6787+Input!$B$2*D6788</f>
        <v>-115.07299021608864</v>
      </c>
      <c r="G6788" s="3">
        <f>-(0.5*Input!$B$3*(C6788^2+D6788^2)*COS(I6787)*Input!$B$8*Input!$B$11)/(Input!$B$9/Input!$B$10)</f>
        <v>-2.963248267919167</v>
      </c>
      <c r="H6788" s="3">
        <f>-(0.5*Input!$B$3*(C6788^2+D6788^2)*SIN(I6787)*Input!$B$8*Input!$B$11)/(Input!$B$9/Input!$B$10)-Input!$B$10</f>
        <v>-3.5541455300957807</v>
      </c>
      <c r="I6788" s="3">
        <f t="shared" ref="I6788:I6851" si="213">ATAN(D6788/C6788)</f>
        <v>-1.4676554598122427</v>
      </c>
    </row>
    <row r="6789" spans="1:9">
      <c r="A6789" s="3">
        <f t="shared" si="212"/>
        <v>6787</v>
      </c>
      <c r="B6789" s="3">
        <f>B6788+Input!$B$2</f>
        <v>6.7870000000006012</v>
      </c>
      <c r="C6789" s="3">
        <f>C6788+G6788*Input!$B$2</f>
        <v>7.747655406375082</v>
      </c>
      <c r="D6789" s="3">
        <f>D6788+H6788*Input!$B$2</f>
        <v>-74.882848611136183</v>
      </c>
      <c r="E6789" s="3">
        <f>E6788+Input!$B$2*C6789</f>
        <v>159.08159911317296</v>
      </c>
      <c r="F6789" s="3">
        <f>F6788+Input!$B$2*D6789</f>
        <v>-115.14787306469978</v>
      </c>
      <c r="G6789" s="3">
        <f>-(0.5*Input!$B$3*(C6789^2+D6789^2)*COS(I6788)*Input!$B$8*Input!$B$11)/(Input!$B$9/Input!$B$10)</f>
        <v>-2.962242402893009</v>
      </c>
      <c r="H6789" s="3">
        <f>-(0.5*Input!$B$3*(C6789^2+D6789^2)*SIN(I6788)*Input!$B$8*Input!$B$11)/(Input!$B$9/Input!$B$10)-Input!$B$10</f>
        <v>-3.5515591956837369</v>
      </c>
      <c r="I6789" s="3">
        <f t="shared" si="213"/>
        <v>-1.4676994730304205</v>
      </c>
    </row>
    <row r="6790" spans="1:9">
      <c r="A6790" s="3">
        <f t="shared" si="212"/>
        <v>6788</v>
      </c>
      <c r="B6790" s="3">
        <f>B6789+Input!$B$2</f>
        <v>6.7880000000006016</v>
      </c>
      <c r="C6790" s="3">
        <f>C6789+G6789*Input!$B$2</f>
        <v>7.7446931639721885</v>
      </c>
      <c r="D6790" s="3">
        <f>D6789+H6789*Input!$B$2</f>
        <v>-74.886400170331868</v>
      </c>
      <c r="E6790" s="3">
        <f>E6789+Input!$B$2*C6790</f>
        <v>159.08934380633693</v>
      </c>
      <c r="F6790" s="3">
        <f>F6789+Input!$B$2*D6790</f>
        <v>-115.22275946487011</v>
      </c>
      <c r="G6790" s="3">
        <f>-(0.5*Input!$B$3*(C6790^2+D6790^2)*COS(I6789)*Input!$B$8*Input!$B$11)/(Input!$B$9/Input!$B$10)</f>
        <v>-2.9612367339259085</v>
      </c>
      <c r="H6790" s="3">
        <f>-(0.5*Input!$B$3*(C6790^2+D6790^2)*SIN(I6789)*Input!$B$8*Input!$B$11)/(Input!$B$9/Input!$B$10)-Input!$B$10</f>
        <v>-3.5489746165210256</v>
      </c>
      <c r="I6790" s="3">
        <f t="shared" si="213"/>
        <v>-1.4677434656479136</v>
      </c>
    </row>
    <row r="6791" spans="1:9">
      <c r="A6791" s="3">
        <f t="shared" si="212"/>
        <v>6789</v>
      </c>
      <c r="B6791" s="3">
        <f>B6790+Input!$B$2</f>
        <v>6.7890000000006019</v>
      </c>
      <c r="C6791" s="3">
        <f>C6790+G6790*Input!$B$2</f>
        <v>7.7417319272382628</v>
      </c>
      <c r="D6791" s="3">
        <f>D6790+H6790*Input!$B$2</f>
        <v>-74.889949144948389</v>
      </c>
      <c r="E6791" s="3">
        <f>E6790+Input!$B$2*C6791</f>
        <v>159.09708553826417</v>
      </c>
      <c r="F6791" s="3">
        <f>F6790+Input!$B$2*D6791</f>
        <v>-115.29764941401505</v>
      </c>
      <c r="G6791" s="3">
        <f>-(0.5*Input!$B$3*(C6791^2+D6791^2)*COS(I6790)*Input!$B$8*Input!$B$11)/(Input!$B$9/Input!$B$10)</f>
        <v>-2.9602312611577051</v>
      </c>
      <c r="H6791" s="3">
        <f>-(0.5*Input!$B$3*(C6791^2+D6791^2)*SIN(I6790)*Input!$B$8*Input!$B$11)/(Input!$B$9/Input!$B$10)-Input!$B$10</f>
        <v>-3.5463917916040586</v>
      </c>
      <c r="I6791" s="3">
        <f t="shared" si="213"/>
        <v>-1.4677874376765172</v>
      </c>
    </row>
    <row r="6792" spans="1:9">
      <c r="A6792" s="3">
        <f t="shared" si="212"/>
        <v>6790</v>
      </c>
      <c r="B6792" s="3">
        <f>B6791+Input!$B$2</f>
        <v>6.7900000000006022</v>
      </c>
      <c r="C6792" s="3">
        <f>C6791+G6791*Input!$B$2</f>
        <v>7.7387716959771051</v>
      </c>
      <c r="D6792" s="3">
        <f>D6791+H6791*Input!$B$2</f>
        <v>-74.893495536739991</v>
      </c>
      <c r="E6792" s="3">
        <f>E6791+Input!$B$2*C6792</f>
        <v>159.10482430996015</v>
      </c>
      <c r="F6792" s="3">
        <f>F6791+Input!$B$2*D6792</f>
        <v>-115.3725429095518</v>
      </c>
      <c r="G6792" s="3">
        <f>-(0.5*Input!$B$3*(C6792^2+D6792^2)*COS(I6791)*Input!$B$8*Input!$B$11)/(Input!$B$9/Input!$B$10)</f>
        <v>-2.9592259847279627</v>
      </c>
      <c r="H6792" s="3">
        <f>-(0.5*Input!$B$3*(C6792^2+D6792^2)*SIN(I6791)*Input!$B$8*Input!$B$11)/(Input!$B$9/Input!$B$10)-Input!$B$10</f>
        <v>-3.5438107199295743</v>
      </c>
      <c r="I6792" s="3">
        <f t="shared" si="213"/>
        <v>-1.4678313891280175</v>
      </c>
    </row>
    <row r="6793" spans="1:9">
      <c r="A6793" s="3">
        <f t="shared" si="212"/>
        <v>6791</v>
      </c>
      <c r="B6793" s="3">
        <f>B6792+Input!$B$2</f>
        <v>6.7910000000006026</v>
      </c>
      <c r="C6793" s="3">
        <f>C6792+G6792*Input!$B$2</f>
        <v>7.7358124699923776</v>
      </c>
      <c r="D6793" s="3">
        <f>D6792+H6792*Input!$B$2</f>
        <v>-74.897039347459923</v>
      </c>
      <c r="E6793" s="3">
        <f>E6792+Input!$B$2*C6793</f>
        <v>159.11256012243015</v>
      </c>
      <c r="F6793" s="3">
        <f>F6792+Input!$B$2*D6793</f>
        <v>-115.44743994889926</v>
      </c>
      <c r="G6793" s="3">
        <f>-(0.5*Input!$B$3*(C6793^2+D6793^2)*COS(I6792)*Input!$B$8*Input!$B$11)/(Input!$B$9/Input!$B$10)</f>
        <v>-2.958220904775982</v>
      </c>
      <c r="H6793" s="3">
        <f>-(0.5*Input!$B$3*(C6793^2+D6793^2)*SIN(I6792)*Input!$B$8*Input!$B$11)/(Input!$B$9/Input!$B$10)-Input!$B$10</f>
        <v>-3.54123140049456</v>
      </c>
      <c r="I6793" s="3">
        <f t="shared" si="213"/>
        <v>-1.4678753200141912</v>
      </c>
    </row>
    <row r="6794" spans="1:9">
      <c r="A6794" s="3">
        <f t="shared" si="212"/>
        <v>6792</v>
      </c>
      <c r="B6794" s="3">
        <f>B6793+Input!$B$2</f>
        <v>6.7920000000006029</v>
      </c>
      <c r="C6794" s="3">
        <f>C6793+G6793*Input!$B$2</f>
        <v>7.7328542490876018</v>
      </c>
      <c r="D6794" s="3">
        <f>D6793+H6793*Input!$B$2</f>
        <v>-74.900580578860414</v>
      </c>
      <c r="E6794" s="3">
        <f>E6793+Input!$B$2*C6794</f>
        <v>159.12029297667925</v>
      </c>
      <c r="F6794" s="3">
        <f>F6793+Input!$B$2*D6794</f>
        <v>-115.52234052947811</v>
      </c>
      <c r="G6794" s="3">
        <f>-(0.5*Input!$B$3*(C6794^2+D6794^2)*COS(I6793)*Input!$B$8*Input!$B$11)/(Input!$B$9/Input!$B$10)</f>
        <v>-2.9572160214408028</v>
      </c>
      <c r="H6794" s="3">
        <f>-(0.5*Input!$B$3*(C6794^2+D6794^2)*SIN(I6793)*Input!$B$8*Input!$B$11)/(Input!$B$9/Input!$B$10)-Input!$B$10</f>
        <v>-3.5386538322963368</v>
      </c>
      <c r="I6794" s="3">
        <f t="shared" si="213"/>
        <v>-1.467919230346806</v>
      </c>
    </row>
    <row r="6795" spans="1:9">
      <c r="A6795" s="3">
        <f t="shared" si="212"/>
        <v>6793</v>
      </c>
      <c r="B6795" s="3">
        <f>B6794+Input!$B$2</f>
        <v>6.7930000000006032</v>
      </c>
      <c r="C6795" s="3">
        <f>C6794+G6794*Input!$B$2</f>
        <v>7.7298970330661607</v>
      </c>
      <c r="D6795" s="3">
        <f>D6794+H6794*Input!$B$2</f>
        <v>-74.904119232692707</v>
      </c>
      <c r="E6795" s="3">
        <f>E6794+Input!$B$2*C6795</f>
        <v>159.12802287371233</v>
      </c>
      <c r="F6795" s="3">
        <f>F6794+Input!$B$2*D6795</f>
        <v>-115.59724464871081</v>
      </c>
      <c r="G6795" s="3">
        <f>-(0.5*Input!$B$3*(C6795^2+D6795^2)*COS(I6794)*Input!$B$8*Input!$B$11)/(Input!$B$9/Input!$B$10)</f>
        <v>-2.9562113348612047</v>
      </c>
      <c r="H6795" s="3">
        <f>-(0.5*Input!$B$3*(C6795^2+D6795^2)*SIN(I6794)*Input!$B$8*Input!$B$11)/(Input!$B$9/Input!$B$10)-Input!$B$10</f>
        <v>-3.5360780143324675</v>
      </c>
      <c r="I6795" s="3">
        <f t="shared" si="213"/>
        <v>-1.4679631201376206</v>
      </c>
    </row>
    <row r="6796" spans="1:9">
      <c r="A6796" s="3">
        <f t="shared" si="212"/>
        <v>6794</v>
      </c>
      <c r="B6796" s="3">
        <f>B6795+Input!$B$2</f>
        <v>6.7940000000006036</v>
      </c>
      <c r="C6796" s="3">
        <f>C6795+G6795*Input!$B$2</f>
        <v>7.7269408217312998</v>
      </c>
      <c r="D6796" s="3">
        <f>D6795+H6795*Input!$B$2</f>
        <v>-74.907655310707042</v>
      </c>
      <c r="E6796" s="3">
        <f>E6795+Input!$B$2*C6796</f>
        <v>159.13574981453405</v>
      </c>
      <c r="F6796" s="3">
        <f>F6795+Input!$B$2*D6796</f>
        <v>-115.67215230402152</v>
      </c>
      <c r="G6796" s="3">
        <f>-(0.5*Input!$B$3*(C6796^2+D6796^2)*COS(I6795)*Input!$B$8*Input!$B$11)/(Input!$B$9/Input!$B$10)</f>
        <v>-2.9552068451757072</v>
      </c>
      <c r="H6796" s="3">
        <f>-(0.5*Input!$B$3*(C6796^2+D6796^2)*SIN(I6795)*Input!$B$8*Input!$B$11)/(Input!$B$9/Input!$B$10)-Input!$B$10</f>
        <v>-3.5335039456008168</v>
      </c>
      <c r="I6796" s="3">
        <f t="shared" si="213"/>
        <v>-1.468006989398384</v>
      </c>
    </row>
    <row r="6797" spans="1:9">
      <c r="A6797" s="3">
        <f t="shared" si="212"/>
        <v>6795</v>
      </c>
      <c r="B6797" s="3">
        <f>B6796+Input!$B$2</f>
        <v>6.7950000000006039</v>
      </c>
      <c r="C6797" s="3">
        <f>C6796+G6796*Input!$B$2</f>
        <v>7.7239856148861241</v>
      </c>
      <c r="D6797" s="3">
        <f>D6796+H6796*Input!$B$2</f>
        <v>-74.911188814652647</v>
      </c>
      <c r="E6797" s="3">
        <f>E6796+Input!$B$2*C6797</f>
        <v>159.14347380014894</v>
      </c>
      <c r="F6797" s="3">
        <f>F6796+Input!$B$2*D6797</f>
        <v>-115.74706349283618</v>
      </c>
      <c r="G6797" s="3">
        <f>-(0.5*Input!$B$3*(C6797^2+D6797^2)*COS(I6796)*Input!$B$8*Input!$B$11)/(Input!$B$9/Input!$B$10)</f>
        <v>-2.9542025525225739</v>
      </c>
      <c r="H6797" s="3">
        <f>-(0.5*Input!$B$3*(C6797^2+D6797^2)*SIN(I6796)*Input!$B$8*Input!$B$11)/(Input!$B$9/Input!$B$10)-Input!$B$10</f>
        <v>-3.5309316250995728</v>
      </c>
      <c r="I6797" s="3">
        <f t="shared" si="213"/>
        <v>-1.4680508381408366</v>
      </c>
    </row>
    <row r="6798" spans="1:9">
      <c r="A6798" s="3">
        <f t="shared" si="212"/>
        <v>6796</v>
      </c>
      <c r="B6798" s="3">
        <f>B6797+Input!$B$2</f>
        <v>6.7960000000006042</v>
      </c>
      <c r="C6798" s="3">
        <f>C6797+G6797*Input!$B$2</f>
        <v>7.7210314123336019</v>
      </c>
      <c r="D6798" s="3">
        <f>D6797+H6797*Input!$B$2</f>
        <v>-74.91471974627774</v>
      </c>
      <c r="E6798" s="3">
        <f>E6797+Input!$B$2*C6798</f>
        <v>159.15119483156127</v>
      </c>
      <c r="F6798" s="3">
        <f>F6797+Input!$B$2*D6798</f>
        <v>-115.82197821258245</v>
      </c>
      <c r="G6798" s="3">
        <f>-(0.5*Input!$B$3*(C6798^2+D6798^2)*COS(I6797)*Input!$B$8*Input!$B$11)/(Input!$B$9/Input!$B$10)</f>
        <v>-2.9531984570397971</v>
      </c>
      <c r="H6798" s="3">
        <f>-(0.5*Input!$B$3*(C6798^2+D6798^2)*SIN(I6797)*Input!$B$8*Input!$B$11)/(Input!$B$9/Input!$B$10)-Input!$B$10</f>
        <v>-3.5283610518271864</v>
      </c>
      <c r="I6798" s="3">
        <f t="shared" si="213"/>
        <v>-1.4680946663767096</v>
      </c>
    </row>
    <row r="6799" spans="1:9">
      <c r="A6799" s="3">
        <f t="shared" si="212"/>
        <v>6797</v>
      </c>
      <c r="B6799" s="3">
        <f>B6798+Input!$B$2</f>
        <v>6.7970000000006046</v>
      </c>
      <c r="C6799" s="3">
        <f>C6798+G6798*Input!$B$2</f>
        <v>7.718078213876562</v>
      </c>
      <c r="D6799" s="3">
        <f>D6798+H6798*Input!$B$2</f>
        <v>-74.918248107329561</v>
      </c>
      <c r="E6799" s="3">
        <f>E6798+Input!$B$2*C6799</f>
        <v>159.15891290977515</v>
      </c>
      <c r="F6799" s="3">
        <f>F6798+Input!$B$2*D6799</f>
        <v>-115.89689646068977</v>
      </c>
      <c r="G6799" s="3">
        <f>-(0.5*Input!$B$3*(C6799^2+D6799^2)*COS(I6798)*Input!$B$8*Input!$B$11)/(Input!$B$9/Input!$B$10)</f>
        <v>-2.9521945588651097</v>
      </c>
      <c r="H6799" s="3">
        <f>-(0.5*Input!$B$3*(C6799^2+D6799^2)*SIN(I6798)*Input!$B$8*Input!$B$11)/(Input!$B$9/Input!$B$10)-Input!$B$10</f>
        <v>-3.5257922247823963</v>
      </c>
      <c r="I6799" s="3">
        <f t="shared" si="213"/>
        <v>-1.468138474117725</v>
      </c>
    </row>
    <row r="6800" spans="1:9">
      <c r="A6800" s="3">
        <f t="shared" si="212"/>
        <v>6798</v>
      </c>
      <c r="B6800" s="3">
        <f>B6799+Input!$B$2</f>
        <v>6.7980000000006049</v>
      </c>
      <c r="C6800" s="3">
        <f>C6799+G6799*Input!$B$2</f>
        <v>7.7151260193176965</v>
      </c>
      <c r="D6800" s="3">
        <f>D6799+H6799*Input!$B$2</f>
        <v>-74.921773899554339</v>
      </c>
      <c r="E6800" s="3">
        <f>E6799+Input!$B$2*C6800</f>
        <v>159.16662803579447</v>
      </c>
      <c r="F6800" s="3">
        <f>F6799+Input!$B$2*D6800</f>
        <v>-115.97181823458934</v>
      </c>
      <c r="G6800" s="3">
        <f>-(0.5*Input!$B$3*(C6800^2+D6800^2)*COS(I6799)*Input!$B$8*Input!$B$11)/(Input!$B$9/Input!$B$10)</f>
        <v>-2.9511908581359889</v>
      </c>
      <c r="H6800" s="3">
        <f>-(0.5*Input!$B$3*(C6800^2+D6800^2)*SIN(I6799)*Input!$B$8*Input!$B$11)/(Input!$B$9/Input!$B$10)-Input!$B$10</f>
        <v>-3.5232251429642254</v>
      </c>
      <c r="I6800" s="3">
        <f t="shared" si="213"/>
        <v>-1.4681822613755959</v>
      </c>
    </row>
    <row r="6801" spans="1:9">
      <c r="A6801" s="3">
        <f t="shared" si="212"/>
        <v>6799</v>
      </c>
      <c r="B6801" s="3">
        <f>B6800+Input!$B$2</f>
        <v>6.7990000000006052</v>
      </c>
      <c r="C6801" s="3">
        <f>C6800+G6800*Input!$B$2</f>
        <v>7.7121748284595606</v>
      </c>
      <c r="D6801" s="3">
        <f>D6800+H6800*Input!$B$2</f>
        <v>-74.925297124697309</v>
      </c>
      <c r="E6801" s="3">
        <f>E6800+Input!$B$2*C6801</f>
        <v>159.17434021062294</v>
      </c>
      <c r="F6801" s="3">
        <f>F6800+Input!$B$2*D6801</f>
        <v>-116.04674353171403</v>
      </c>
      <c r="G6801" s="3">
        <f>-(0.5*Input!$B$3*(C6801^2+D6801^2)*COS(I6800)*Input!$B$8*Input!$B$11)/(Input!$B$9/Input!$B$10)</f>
        <v>-2.9501873549896471</v>
      </c>
      <c r="H6801" s="3">
        <f>-(0.5*Input!$B$3*(C6801^2+D6801^2)*SIN(I6800)*Input!$B$8*Input!$B$11)/(Input!$B$9/Input!$B$10)-Input!$B$10</f>
        <v>-3.5206598053720164</v>
      </c>
      <c r="I6801" s="3">
        <f t="shared" si="213"/>
        <v>-1.4682260281620259</v>
      </c>
    </row>
    <row r="6802" spans="1:9">
      <c r="A6802" s="3">
        <f t="shared" si="212"/>
        <v>6800</v>
      </c>
      <c r="B6802" s="3">
        <f>B6801+Input!$B$2</f>
        <v>6.8000000000006056</v>
      </c>
      <c r="C6802" s="3">
        <f>C6801+G6801*Input!$B$2</f>
        <v>7.7092246411045711</v>
      </c>
      <c r="D6802" s="3">
        <f>D6801+H6801*Input!$B$2</f>
        <v>-74.928817784502684</v>
      </c>
      <c r="E6802" s="3">
        <f>E6801+Input!$B$2*C6802</f>
        <v>159.18204943526405</v>
      </c>
      <c r="F6802" s="3">
        <f>F6801+Input!$B$2*D6802</f>
        <v>-116.12167234949852</v>
      </c>
      <c r="G6802" s="3">
        <f>-(0.5*Input!$B$3*(C6802^2+D6802^2)*COS(I6801)*Input!$B$8*Input!$B$11)/(Input!$B$9/Input!$B$10)</f>
        <v>-2.9491840495630472</v>
      </c>
      <c r="H6802" s="3">
        <f>-(0.5*Input!$B$3*(C6802^2+D6802^2)*SIN(I6801)*Input!$B$8*Input!$B$11)/(Input!$B$9/Input!$B$10)-Input!$B$10</f>
        <v>-3.5180962110053784</v>
      </c>
      <c r="I6802" s="3">
        <f t="shared" si="213"/>
        <v>-1.4682697744887097</v>
      </c>
    </row>
    <row r="6803" spans="1:9">
      <c r="A6803" s="3">
        <f t="shared" si="212"/>
        <v>6801</v>
      </c>
      <c r="B6803" s="3">
        <f>B6802+Input!$B$2</f>
        <v>6.8010000000006059</v>
      </c>
      <c r="C6803" s="3">
        <f>C6802+G6802*Input!$B$2</f>
        <v>7.7062754570550078</v>
      </c>
      <c r="D6803" s="3">
        <f>D6802+H6802*Input!$B$2</f>
        <v>-74.932335880713694</v>
      </c>
      <c r="E6803" s="3">
        <f>E6802+Input!$B$2*C6803</f>
        <v>159.1897557107211</v>
      </c>
      <c r="F6803" s="3">
        <f>F6802+Input!$B$2*D6803</f>
        <v>-116.19660468537924</v>
      </c>
      <c r="G6803" s="3">
        <f>-(0.5*Input!$B$3*(C6803^2+D6803^2)*COS(I6802)*Input!$B$8*Input!$B$11)/(Input!$B$9/Input!$B$10)</f>
        <v>-2.9481809419928817</v>
      </c>
      <c r="H6803" s="3">
        <f>-(0.5*Input!$B$3*(C6803^2+D6803^2)*SIN(I6802)*Input!$B$8*Input!$B$11)/(Input!$B$9/Input!$B$10)-Input!$B$10</f>
        <v>-3.5155343588642225</v>
      </c>
      <c r="I6803" s="3">
        <f t="shared" si="213"/>
        <v>-1.4683135003673331</v>
      </c>
    </row>
    <row r="6804" spans="1:9">
      <c r="A6804" s="3">
        <f t="shared" si="212"/>
        <v>6802</v>
      </c>
      <c r="B6804" s="3">
        <f>B6803+Input!$B$2</f>
        <v>6.8020000000006062</v>
      </c>
      <c r="C6804" s="3">
        <f>C6803+G6803*Input!$B$2</f>
        <v>7.7033272761130149</v>
      </c>
      <c r="D6804" s="3">
        <f>D6803+H6803*Input!$B$2</f>
        <v>-74.935851415072563</v>
      </c>
      <c r="E6804" s="3">
        <f>E6803+Input!$B$2*C6804</f>
        <v>159.19745903799722</v>
      </c>
      <c r="F6804" s="3">
        <f>F6803+Input!$B$2*D6804</f>
        <v>-116.27154053679432</v>
      </c>
      <c r="G6804" s="3">
        <f>-(0.5*Input!$B$3*(C6804^2+D6804^2)*COS(I6803)*Input!$B$8*Input!$B$11)/(Input!$B$9/Input!$B$10)</f>
        <v>-2.9471780324155858</v>
      </c>
      <c r="H6804" s="3">
        <f>-(0.5*Input!$B$3*(C6804^2+D6804^2)*SIN(I6803)*Input!$B$8*Input!$B$11)/(Input!$B$9/Input!$B$10)-Input!$B$10</f>
        <v>-3.5129742479487547</v>
      </c>
      <c r="I6804" s="3">
        <f t="shared" si="213"/>
        <v>-1.4683572058095726</v>
      </c>
    </row>
    <row r="6805" spans="1:9">
      <c r="A6805" s="3">
        <f t="shared" si="212"/>
        <v>6803</v>
      </c>
      <c r="B6805" s="3">
        <f>B6804+Input!$B$2</f>
        <v>6.8030000000006066</v>
      </c>
      <c r="C6805" s="3">
        <f>C6804+G6804*Input!$B$2</f>
        <v>7.7003800980805996</v>
      </c>
      <c r="D6805" s="3">
        <f>D6804+H6804*Input!$B$2</f>
        <v>-74.939364389320517</v>
      </c>
      <c r="E6805" s="3">
        <f>E6804+Input!$B$2*C6805</f>
        <v>159.20515941809529</v>
      </c>
      <c r="F6805" s="3">
        <f>F6804+Input!$B$2*D6805</f>
        <v>-116.34647990118364</v>
      </c>
      <c r="G6805" s="3">
        <f>-(0.5*Input!$B$3*(C6805^2+D6805^2)*COS(I6804)*Input!$B$8*Input!$B$11)/(Input!$B$9/Input!$B$10)</f>
        <v>-2.9461753209673414</v>
      </c>
      <c r="H6805" s="3">
        <f>-(0.5*Input!$B$3*(C6805^2+D6805^2)*SIN(I6804)*Input!$B$8*Input!$B$11)/(Input!$B$9/Input!$B$10)-Input!$B$10</f>
        <v>-3.5104158772594758</v>
      </c>
      <c r="I6805" s="3">
        <f t="shared" si="213"/>
        <v>-1.4684008908270958</v>
      </c>
    </row>
    <row r="6806" spans="1:9">
      <c r="A6806" s="3">
        <f t="shared" si="212"/>
        <v>6804</v>
      </c>
      <c r="B6806" s="3">
        <f>B6805+Input!$B$2</f>
        <v>6.8040000000006069</v>
      </c>
      <c r="C6806" s="3">
        <f>C6805+G6805*Input!$B$2</f>
        <v>7.6974339227596325</v>
      </c>
      <c r="D6806" s="3">
        <f>D6805+H6805*Input!$B$2</f>
        <v>-74.942874805197775</v>
      </c>
      <c r="E6806" s="3">
        <f>E6805+Input!$B$2*C6806</f>
        <v>159.21285685201806</v>
      </c>
      <c r="F6806" s="3">
        <f>F6805+Input!$B$2*D6806</f>
        <v>-116.42142277598884</v>
      </c>
      <c r="G6806" s="3">
        <f>-(0.5*Input!$B$3*(C6806^2+D6806^2)*COS(I6805)*Input!$B$8*Input!$B$11)/(Input!$B$9/Input!$B$10)</f>
        <v>-2.9451728077840671</v>
      </c>
      <c r="H6806" s="3">
        <f>-(0.5*Input!$B$3*(C6806^2+D6806^2)*SIN(I6805)*Input!$B$8*Input!$B$11)/(Input!$B$9/Input!$B$10)-Input!$B$10</f>
        <v>-3.507859245797178</v>
      </c>
      <c r="I6806" s="3">
        <f t="shared" si="213"/>
        <v>-1.4684445554315615</v>
      </c>
    </row>
    <row r="6807" spans="1:9">
      <c r="A6807" s="3">
        <f t="shared" si="212"/>
        <v>6805</v>
      </c>
      <c r="B6807" s="3">
        <f>B6806+Input!$B$2</f>
        <v>6.8050000000006072</v>
      </c>
      <c r="C6807" s="3">
        <f>C6806+G6806*Input!$B$2</f>
        <v>7.694488749951848</v>
      </c>
      <c r="D6807" s="3">
        <f>D6806+H6806*Input!$B$2</f>
        <v>-74.946382664443576</v>
      </c>
      <c r="E6807" s="3">
        <f>E6806+Input!$B$2*C6807</f>
        <v>159.22055134076803</v>
      </c>
      <c r="F6807" s="3">
        <f>F6806+Input!$B$2*D6807</f>
        <v>-116.49636915865329</v>
      </c>
      <c r="G6807" s="3">
        <f>-(0.5*Input!$B$3*(C6807^2+D6807^2)*COS(I6806)*Input!$B$8*Input!$B$11)/(Input!$B$9/Input!$B$10)</f>
        <v>-2.9441704930014141</v>
      </c>
      <c r="H6807" s="3">
        <f>-(0.5*Input!$B$3*(C6807^2+D6807^2)*SIN(I6806)*Input!$B$8*Input!$B$11)/(Input!$B$9/Input!$B$10)-Input!$B$10</f>
        <v>-3.5053043525629342</v>
      </c>
      <c r="I6807" s="3">
        <f t="shared" si="213"/>
        <v>-1.4684881996346189</v>
      </c>
    </row>
    <row r="6808" spans="1:9">
      <c r="A6808" s="3">
        <f t="shared" si="212"/>
        <v>6806</v>
      </c>
      <c r="B6808" s="3">
        <f>B6807+Input!$B$2</f>
        <v>6.8060000000006076</v>
      </c>
      <c r="C6808" s="3">
        <f>C6807+G6807*Input!$B$2</f>
        <v>7.6915445794588466</v>
      </c>
      <c r="D6808" s="3">
        <f>D6807+H6807*Input!$B$2</f>
        <v>-74.949887968796133</v>
      </c>
      <c r="E6808" s="3">
        <f>E6807+Input!$B$2*C6808</f>
        <v>159.2282428853475</v>
      </c>
      <c r="F6808" s="3">
        <f>F6807+Input!$B$2*D6808</f>
        <v>-116.57131904662209</v>
      </c>
      <c r="G6808" s="3">
        <f>-(0.5*Input!$B$3*(C6808^2+D6808^2)*COS(I6807)*Input!$B$8*Input!$B$11)/(Input!$B$9/Input!$B$10)</f>
        <v>-2.9431683767547918</v>
      </c>
      <c r="H6808" s="3">
        <f>-(0.5*Input!$B$3*(C6808^2+D6808^2)*SIN(I6807)*Input!$B$8*Input!$B$11)/(Input!$B$9/Input!$B$10)-Input!$B$10</f>
        <v>-3.5027511965581262</v>
      </c>
      <c r="I6808" s="3">
        <f t="shared" si="213"/>
        <v>-1.4685318234479083</v>
      </c>
    </row>
    <row r="6809" spans="1:9">
      <c r="A6809" s="3">
        <f t="shared" si="212"/>
        <v>6807</v>
      </c>
      <c r="B6809" s="3">
        <f>B6808+Input!$B$2</f>
        <v>6.8070000000006079</v>
      </c>
      <c r="C6809" s="3">
        <f>C6808+G6808*Input!$B$2</f>
        <v>7.6886014110820922</v>
      </c>
      <c r="D6809" s="3">
        <f>D6808+H6808*Input!$B$2</f>
        <v>-74.953390719992697</v>
      </c>
      <c r="E6809" s="3">
        <f>E6808+Input!$B$2*C6809</f>
        <v>159.23593148675857</v>
      </c>
      <c r="F6809" s="3">
        <f>F6808+Input!$B$2*D6809</f>
        <v>-116.64627243734209</v>
      </c>
      <c r="G6809" s="3">
        <f>-(0.5*Input!$B$3*(C6809^2+D6809^2)*COS(I6808)*Input!$B$8*Input!$B$11)/(Input!$B$9/Input!$B$10)</f>
        <v>-2.9421664591793464</v>
      </c>
      <c r="H6809" s="3">
        <f>-(0.5*Input!$B$3*(C6809^2+D6809^2)*SIN(I6808)*Input!$B$8*Input!$B$11)/(Input!$B$9/Input!$B$10)-Input!$B$10</f>
        <v>-3.5001997767844131</v>
      </c>
      <c r="I6809" s="3">
        <f t="shared" si="213"/>
        <v>-1.4685754268830613</v>
      </c>
    </row>
    <row r="6810" spans="1:9">
      <c r="A6810" s="3">
        <f t="shared" si="212"/>
        <v>6808</v>
      </c>
      <c r="B6810" s="3">
        <f>B6809+Input!$B$2</f>
        <v>6.8080000000006082</v>
      </c>
      <c r="C6810" s="3">
        <f>C6809+G6809*Input!$B$2</f>
        <v>7.6856592446229124</v>
      </c>
      <c r="D6810" s="3">
        <f>D6809+H6809*Input!$B$2</f>
        <v>-74.956890919769478</v>
      </c>
      <c r="E6810" s="3">
        <f>E6809+Input!$B$2*C6810</f>
        <v>159.2436171460032</v>
      </c>
      <c r="F6810" s="3">
        <f>F6809+Input!$B$2*D6810</f>
        <v>-116.72122932826186</v>
      </c>
      <c r="G6810" s="3">
        <f>-(0.5*Input!$B$3*(C6810^2+D6810^2)*COS(I6809)*Input!$B$8*Input!$B$11)/(Input!$B$9/Input!$B$10)</f>
        <v>-2.9411647404099663</v>
      </c>
      <c r="H6810" s="3">
        <f>-(0.5*Input!$B$3*(C6810^2+D6810^2)*SIN(I6809)*Input!$B$8*Input!$B$11)/(Input!$B$9/Input!$B$10)-Input!$B$10</f>
        <v>-3.4976500922437879</v>
      </c>
      <c r="I6810" s="3">
        <f t="shared" si="213"/>
        <v>-1.4686190099517007</v>
      </c>
    </row>
    <row r="6811" spans="1:9">
      <c r="A6811" s="3">
        <f t="shared" si="212"/>
        <v>6809</v>
      </c>
      <c r="B6811" s="3">
        <f>B6810+Input!$B$2</f>
        <v>6.8090000000006086</v>
      </c>
      <c r="C6811" s="3">
        <f>C6810+G6810*Input!$B$2</f>
        <v>7.6827180798825028</v>
      </c>
      <c r="D6811" s="3">
        <f>D6810+H6810*Input!$B$2</f>
        <v>-74.96038856986172</v>
      </c>
      <c r="E6811" s="3">
        <f>E6810+Input!$B$2*C6811</f>
        <v>159.25129986408308</v>
      </c>
      <c r="F6811" s="3">
        <f>F6810+Input!$B$2*D6811</f>
        <v>-116.79618971683172</v>
      </c>
      <c r="G6811" s="3">
        <f>-(0.5*Input!$B$3*(C6811^2+D6811^2)*COS(I6810)*Input!$B$8*Input!$B$11)/(Input!$B$9/Input!$B$10)</f>
        <v>-2.940163220581264</v>
      </c>
      <c r="H6811" s="3">
        <f>-(0.5*Input!$B$3*(C6811^2+D6811^2)*SIN(I6810)*Input!$B$8*Input!$B$11)/(Input!$B$9/Input!$B$10)-Input!$B$10</f>
        <v>-3.4951021419384993</v>
      </c>
      <c r="I6811" s="3">
        <f t="shared" si="213"/>
        <v>-1.4686625726654394</v>
      </c>
    </row>
    <row r="6812" spans="1:9">
      <c r="A6812" s="3">
        <f t="shared" si="212"/>
        <v>6810</v>
      </c>
      <c r="B6812" s="3">
        <f>B6811+Input!$B$2</f>
        <v>6.8100000000006089</v>
      </c>
      <c r="C6812" s="3">
        <f>C6811+G6811*Input!$B$2</f>
        <v>7.6797779166619211</v>
      </c>
      <c r="D6812" s="3">
        <f>D6811+H6811*Input!$B$2</f>
        <v>-74.963883672003661</v>
      </c>
      <c r="E6812" s="3">
        <f>E6811+Input!$B$2*C6812</f>
        <v>159.25897964199973</v>
      </c>
      <c r="F6812" s="3">
        <f>F6811+Input!$B$2*D6812</f>
        <v>-116.87115360050372</v>
      </c>
      <c r="G6812" s="3">
        <f>-(0.5*Input!$B$3*(C6812^2+D6812^2)*COS(I6811)*Input!$B$8*Input!$B$11)/(Input!$B$9/Input!$B$10)</f>
        <v>-2.9391618998276283</v>
      </c>
      <c r="H6812" s="3">
        <f>-(0.5*Input!$B$3*(C6812^2+D6812^2)*SIN(I6811)*Input!$B$8*Input!$B$11)/(Input!$B$9/Input!$B$10)-Input!$B$10</f>
        <v>-3.4925559248711018</v>
      </c>
      <c r="I6812" s="3">
        <f t="shared" si="213"/>
        <v>-1.468706115035882</v>
      </c>
    </row>
    <row r="6813" spans="1:9">
      <c r="A6813" s="3">
        <f t="shared" si="212"/>
        <v>6811</v>
      </c>
      <c r="B6813" s="3">
        <f>B6812+Input!$B$2</f>
        <v>6.8110000000006092</v>
      </c>
      <c r="C6813" s="3">
        <f>C6812+G6812*Input!$B$2</f>
        <v>7.6768387547620938</v>
      </c>
      <c r="D6813" s="3">
        <f>D6812+H6812*Input!$B$2</f>
        <v>-74.967376227928526</v>
      </c>
      <c r="E6813" s="3">
        <f>E6812+Input!$B$2*C6813</f>
        <v>159.26665648075451</v>
      </c>
      <c r="F6813" s="3">
        <f>F6812+Input!$B$2*D6813</f>
        <v>-116.94612097673165</v>
      </c>
      <c r="G6813" s="3">
        <f>-(0.5*Input!$B$3*(C6813^2+D6813^2)*COS(I6812)*Input!$B$8*Input!$B$11)/(Input!$B$9/Input!$B$10)</f>
        <v>-2.9381607782831693</v>
      </c>
      <c r="H6813" s="3">
        <f>-(0.5*Input!$B$3*(C6813^2+D6813^2)*SIN(I6812)*Input!$B$8*Input!$B$11)/(Input!$B$9/Input!$B$10)-Input!$B$10</f>
        <v>-3.490011440044448</v>
      </c>
      <c r="I6813" s="3">
        <f t="shared" si="213"/>
        <v>-1.4687496370746242</v>
      </c>
    </row>
    <row r="6814" spans="1:9">
      <c r="A6814" s="3">
        <f t="shared" si="212"/>
        <v>6812</v>
      </c>
      <c r="B6814" s="3">
        <f>B6813+Input!$B$2</f>
        <v>6.8120000000006096</v>
      </c>
      <c r="C6814" s="3">
        <f>C6813+G6813*Input!$B$2</f>
        <v>7.6739005939838103</v>
      </c>
      <c r="D6814" s="3">
        <f>D6813+H6813*Input!$B$2</f>
        <v>-74.970866239368576</v>
      </c>
      <c r="E6814" s="3">
        <f>E6813+Input!$B$2*C6814</f>
        <v>159.27433038134848</v>
      </c>
      <c r="F6814" s="3">
        <f>F6813+Input!$B$2*D6814</f>
        <v>-117.02109184297102</v>
      </c>
      <c r="G6814" s="3">
        <f>-(0.5*Input!$B$3*(C6814^2+D6814^2)*COS(I6813)*Input!$B$8*Input!$B$11)/(Input!$B$9/Input!$B$10)</f>
        <v>-2.9371598560817378</v>
      </c>
      <c r="H6814" s="3">
        <f>-(0.5*Input!$B$3*(C6814^2+D6814^2)*SIN(I6813)*Input!$B$8*Input!$B$11)/(Input!$B$9/Input!$B$10)-Input!$B$10</f>
        <v>-3.4874686864616891</v>
      </c>
      <c r="I6814" s="3">
        <f t="shared" si="213"/>
        <v>-1.4687931387932522</v>
      </c>
    </row>
    <row r="6815" spans="1:9">
      <c r="A6815" s="3">
        <f t="shared" si="212"/>
        <v>6813</v>
      </c>
      <c r="B6815" s="3">
        <f>B6814+Input!$B$2</f>
        <v>6.8130000000006099</v>
      </c>
      <c r="C6815" s="3">
        <f>C6814+G6814*Input!$B$2</f>
        <v>7.6709634341277289</v>
      </c>
      <c r="D6815" s="3">
        <f>D6814+H6814*Input!$B$2</f>
        <v>-74.974353708055034</v>
      </c>
      <c r="E6815" s="3">
        <f>E6814+Input!$B$2*C6815</f>
        <v>159.2820013447826</v>
      </c>
      <c r="F6815" s="3">
        <f>F6814+Input!$B$2*D6815</f>
        <v>-117.09606619667908</v>
      </c>
      <c r="G6815" s="3">
        <f>-(0.5*Input!$B$3*(C6815^2+D6815^2)*COS(I6814)*Input!$B$8*Input!$B$11)/(Input!$B$9/Input!$B$10)</f>
        <v>-2.9361591333569423</v>
      </c>
      <c r="H6815" s="3">
        <f>-(0.5*Input!$B$3*(C6815^2+D6815^2)*SIN(I6814)*Input!$B$8*Input!$B$11)/(Input!$B$9/Input!$B$10)-Input!$B$10</f>
        <v>-3.4849276631262889</v>
      </c>
      <c r="I6815" s="3">
        <f t="shared" si="213"/>
        <v>-1.4688366202033438</v>
      </c>
    </row>
    <row r="6816" spans="1:9">
      <c r="A6816" s="3">
        <f t="shared" si="212"/>
        <v>6814</v>
      </c>
      <c r="B6816" s="3">
        <f>B6815+Input!$B$2</f>
        <v>6.8140000000006102</v>
      </c>
      <c r="C6816" s="3">
        <f>C6815+G6815*Input!$B$2</f>
        <v>7.6680272749943716</v>
      </c>
      <c r="D6816" s="3">
        <f>D6815+H6815*Input!$B$2</f>
        <v>-74.977838635718157</v>
      </c>
      <c r="E6816" s="3">
        <f>E6815+Input!$B$2*C6816</f>
        <v>159.2896693720576</v>
      </c>
      <c r="F6816" s="3">
        <f>F6815+Input!$B$2*D6816</f>
        <v>-117.17104403531479</v>
      </c>
      <c r="G6816" s="3">
        <f>-(0.5*Input!$B$3*(C6816^2+D6816^2)*COS(I6815)*Input!$B$8*Input!$B$11)/(Input!$B$9/Input!$B$10)</f>
        <v>-2.9351586102421239</v>
      </c>
      <c r="H6816" s="3">
        <f>-(0.5*Input!$B$3*(C6816^2+D6816^2)*SIN(I6815)*Input!$B$8*Input!$B$11)/(Input!$B$9/Input!$B$10)-Input!$B$10</f>
        <v>-3.482388369041967</v>
      </c>
      <c r="I6816" s="3">
        <f t="shared" si="213"/>
        <v>-1.4688800813164673</v>
      </c>
    </row>
    <row r="6817" spans="1:9">
      <c r="A6817" s="3">
        <f t="shared" si="212"/>
        <v>6815</v>
      </c>
      <c r="B6817" s="3">
        <f>B6816+Input!$B$2</f>
        <v>6.8150000000006106</v>
      </c>
      <c r="C6817" s="3">
        <f>C6816+G6816*Input!$B$2</f>
        <v>7.6650921163841295</v>
      </c>
      <c r="D6817" s="3">
        <f>D6816+H6816*Input!$B$2</f>
        <v>-74.981321024087194</v>
      </c>
      <c r="E6817" s="3">
        <f>E6816+Input!$B$2*C6817</f>
        <v>159.29733446417399</v>
      </c>
      <c r="F6817" s="3">
        <f>F6816+Input!$B$2*D6817</f>
        <v>-117.24602535633888</v>
      </c>
      <c r="G6817" s="3">
        <f>-(0.5*Input!$B$3*(C6817^2+D6817^2)*COS(I6816)*Input!$B$8*Input!$B$11)/(Input!$B$9/Input!$B$10)</f>
        <v>-2.9341582868703773</v>
      </c>
      <c r="H6817" s="3">
        <f>-(0.5*Input!$B$3*(C6817^2+D6817^2)*SIN(I6816)*Input!$B$8*Input!$B$11)/(Input!$B$9/Input!$B$10)-Input!$B$10</f>
        <v>-3.4798508032127842</v>
      </c>
      <c r="I6817" s="3">
        <f t="shared" si="213"/>
        <v>-1.4689235221441828</v>
      </c>
    </row>
    <row r="6818" spans="1:9">
      <c r="A6818" s="3">
        <f t="shared" si="212"/>
        <v>6816</v>
      </c>
      <c r="B6818" s="3">
        <f>B6817+Input!$B$2</f>
        <v>6.8160000000006109</v>
      </c>
      <c r="C6818" s="3">
        <f>C6817+G6817*Input!$B$2</f>
        <v>7.662157958097259</v>
      </c>
      <c r="D6818" s="3">
        <f>D6817+H6817*Input!$B$2</f>
        <v>-74.984800874890411</v>
      </c>
      <c r="E6818" s="3">
        <f>E6817+Input!$B$2*C6818</f>
        <v>159.30499662213208</v>
      </c>
      <c r="F6818" s="3">
        <f>F6817+Input!$B$2*D6818</f>
        <v>-117.32101015721376</v>
      </c>
      <c r="G6818" s="3">
        <f>-(0.5*Input!$B$3*(C6818^2+D6818^2)*COS(I6817)*Input!$B$8*Input!$B$11)/(Input!$B$9/Input!$B$10)</f>
        <v>-2.9331581633745243</v>
      </c>
      <c r="H6818" s="3">
        <f>-(0.5*Input!$B$3*(C6818^2+D6818^2)*SIN(I6817)*Input!$B$8*Input!$B$11)/(Input!$B$9/Input!$B$10)-Input!$B$10</f>
        <v>-3.4773149646430532</v>
      </c>
      <c r="I6818" s="3">
        <f t="shared" si="213"/>
        <v>-1.4689669426980405</v>
      </c>
    </row>
    <row r="6819" spans="1:9">
      <c r="A6819" s="3">
        <f t="shared" si="212"/>
        <v>6817</v>
      </c>
      <c r="B6819" s="3">
        <f>B6818+Input!$B$2</f>
        <v>6.8170000000006112</v>
      </c>
      <c r="C6819" s="3">
        <f>C6818+G6818*Input!$B$2</f>
        <v>7.6592247999338845</v>
      </c>
      <c r="D6819" s="3">
        <f>D6818+H6818*Input!$B$2</f>
        <v>-74.988278189855052</v>
      </c>
      <c r="E6819" s="3">
        <f>E6818+Input!$B$2*C6819</f>
        <v>159.31265584693202</v>
      </c>
      <c r="F6819" s="3">
        <f>F6818+Input!$B$2*D6819</f>
        <v>-117.39599843540361</v>
      </c>
      <c r="G6819" s="3">
        <f>-(0.5*Input!$B$3*(C6819^2+D6819^2)*COS(I6818)*Input!$B$8*Input!$B$11)/(Input!$B$9/Input!$B$10)</f>
        <v>-2.9321582398871531</v>
      </c>
      <c r="H6819" s="3">
        <f>-(0.5*Input!$B$3*(C6819^2+D6819^2)*SIN(I6818)*Input!$B$8*Input!$B$11)/(Input!$B$9/Input!$B$10)-Input!$B$10</f>
        <v>-3.4747808523374424</v>
      </c>
      <c r="I6819" s="3">
        <f t="shared" si="213"/>
        <v>-1.4690103429895824</v>
      </c>
    </row>
    <row r="6820" spans="1:9">
      <c r="A6820" s="3">
        <f t="shared" si="212"/>
        <v>6818</v>
      </c>
      <c r="B6820" s="3">
        <f>B6819+Input!$B$2</f>
        <v>6.8180000000006116</v>
      </c>
      <c r="C6820" s="3">
        <f>C6819+G6819*Input!$B$2</f>
        <v>7.6562926416939971</v>
      </c>
      <c r="D6820" s="3">
        <f>D6819+H6819*Input!$B$2</f>
        <v>-74.991752970707395</v>
      </c>
      <c r="E6820" s="3">
        <f>E6819+Input!$B$2*C6820</f>
        <v>159.3203121395737</v>
      </c>
      <c r="F6820" s="3">
        <f>F6819+Input!$B$2*D6820</f>
        <v>-117.47099018837432</v>
      </c>
      <c r="G6820" s="3">
        <f>-(0.5*Input!$B$3*(C6820^2+D6820^2)*COS(I6819)*Input!$B$8*Input!$B$11)/(Input!$B$9/Input!$B$10)</f>
        <v>-2.9311585165405831</v>
      </c>
      <c r="H6820" s="3">
        <f>-(0.5*Input!$B$3*(C6820^2+D6820^2)*SIN(I6819)*Input!$B$8*Input!$B$11)/(Input!$B$9/Input!$B$10)-Input!$B$10</f>
        <v>-3.4722484653008863</v>
      </c>
      <c r="I6820" s="3">
        <f t="shared" si="213"/>
        <v>-1.4690537230303415</v>
      </c>
    </row>
    <row r="6821" spans="1:9">
      <c r="A6821" s="3">
        <f t="shared" si="212"/>
        <v>6819</v>
      </c>
      <c r="B6821" s="3">
        <f>B6820+Input!$B$2</f>
        <v>6.8190000000006119</v>
      </c>
      <c r="C6821" s="3">
        <f>C6820+G6820*Input!$B$2</f>
        <v>7.6533614831774566</v>
      </c>
      <c r="D6821" s="3">
        <f>D6820+H6820*Input!$B$2</f>
        <v>-74.995225219172696</v>
      </c>
      <c r="E6821" s="3">
        <f>E6820+Input!$B$2*C6821</f>
        <v>159.32796550105687</v>
      </c>
      <c r="F6821" s="3">
        <f>F6820+Input!$B$2*D6821</f>
        <v>-117.54598541359348</v>
      </c>
      <c r="G6821" s="3">
        <f>-(0.5*Input!$B$3*(C6821^2+D6821^2)*COS(I6820)*Input!$B$8*Input!$B$11)/(Input!$B$9/Input!$B$10)</f>
        <v>-2.9301589934668799</v>
      </c>
      <c r="H6821" s="3">
        <f>-(0.5*Input!$B$3*(C6821^2+D6821^2)*SIN(I6820)*Input!$B$8*Input!$B$11)/(Input!$B$9/Input!$B$10)-Input!$B$10</f>
        <v>-3.4697178025386073</v>
      </c>
      <c r="I6821" s="3">
        <f t="shared" si="213"/>
        <v>-1.4690970828318417</v>
      </c>
    </row>
    <row r="6822" spans="1:9">
      <c r="A6822" s="3">
        <f t="shared" si="212"/>
        <v>6820</v>
      </c>
      <c r="B6822" s="3">
        <f>B6821+Input!$B$2</f>
        <v>6.8200000000006122</v>
      </c>
      <c r="C6822" s="3">
        <f>C6821+G6821*Input!$B$2</f>
        <v>7.6504313241839901</v>
      </c>
      <c r="D6822" s="3">
        <f>D6821+H6821*Input!$B$2</f>
        <v>-74.998694936975241</v>
      </c>
      <c r="E6822" s="3">
        <f>E6821+Input!$B$2*C6822</f>
        <v>159.33561593238105</v>
      </c>
      <c r="F6822" s="3">
        <f>F6821+Input!$B$2*D6822</f>
        <v>-117.62098410853046</v>
      </c>
      <c r="G6822" s="3">
        <f>-(0.5*Input!$B$3*(C6822^2+D6822^2)*COS(I6821)*Input!$B$8*Input!$B$11)/(Input!$B$9/Input!$B$10)</f>
        <v>-2.9291596707978576</v>
      </c>
      <c r="H6822" s="3">
        <f>-(0.5*Input!$B$3*(C6822^2+D6822^2)*SIN(I6821)*Input!$B$8*Input!$B$11)/(Input!$B$9/Input!$B$10)-Input!$B$10</f>
        <v>-3.4671888630561263</v>
      </c>
      <c r="I6822" s="3">
        <f t="shared" si="213"/>
        <v>-1.4691404224055982</v>
      </c>
    </row>
    <row r="6823" spans="1:9">
      <c r="A6823" s="3">
        <f t="shared" si="212"/>
        <v>6821</v>
      </c>
      <c r="B6823" s="3">
        <f>B6822+Input!$B$2</f>
        <v>6.8210000000006126</v>
      </c>
      <c r="C6823" s="3">
        <f>C6822+G6822*Input!$B$2</f>
        <v>7.6475021645131926</v>
      </c>
      <c r="D6823" s="3">
        <f>D6822+H6822*Input!$B$2</f>
        <v>-75.002162125838296</v>
      </c>
      <c r="E6823" s="3">
        <f>E6822+Input!$B$2*C6823</f>
        <v>159.34326343454555</v>
      </c>
      <c r="F6823" s="3">
        <f>F6822+Input!$B$2*D6823</f>
        <v>-117.69598627065631</v>
      </c>
      <c r="G6823" s="3">
        <f>-(0.5*Input!$B$3*(C6823^2+D6823^2)*COS(I6822)*Input!$B$8*Input!$B$11)/(Input!$B$9/Input!$B$10)</f>
        <v>-2.9281605486650712</v>
      </c>
      <c r="H6823" s="3">
        <f>-(0.5*Input!$B$3*(C6823^2+D6823^2)*SIN(I6822)*Input!$B$8*Input!$B$11)/(Input!$B$9/Input!$B$10)-Input!$B$10</f>
        <v>-3.46466164585933</v>
      </c>
      <c r="I6823" s="3">
        <f t="shared" si="213"/>
        <v>-1.4691837417631168</v>
      </c>
    </row>
    <row r="6824" spans="1:9">
      <c r="A6824" s="3">
        <f t="shared" si="212"/>
        <v>6822</v>
      </c>
      <c r="B6824" s="3">
        <f>B6823+Input!$B$2</f>
        <v>6.8220000000006129</v>
      </c>
      <c r="C6824" s="3">
        <f>C6823+G6823*Input!$B$2</f>
        <v>7.6445740039645278</v>
      </c>
      <c r="D6824" s="3">
        <f>D6823+H6823*Input!$B$2</f>
        <v>-75.005626787484161</v>
      </c>
      <c r="E6824" s="3">
        <f>E6823+Input!$B$2*C6824</f>
        <v>159.35090800854951</v>
      </c>
      <c r="F6824" s="3">
        <f>F6823+Input!$B$2*D6824</f>
        <v>-117.77099189744379</v>
      </c>
      <c r="G6824" s="3">
        <f>-(0.5*Input!$B$3*(C6824^2+D6824^2)*COS(I6823)*Input!$B$8*Input!$B$11)/(Input!$B$9/Input!$B$10)</f>
        <v>-2.9271616271998315</v>
      </c>
      <c r="H6824" s="3">
        <f>-(0.5*Input!$B$3*(C6824^2+D6824^2)*SIN(I6823)*Input!$B$8*Input!$B$11)/(Input!$B$9/Input!$B$10)-Input!$B$10</f>
        <v>-3.4621361499543113</v>
      </c>
      <c r="I6824" s="3">
        <f t="shared" si="213"/>
        <v>-1.4692270409158952</v>
      </c>
    </row>
    <row r="6825" spans="1:9">
      <c r="A6825" s="3">
        <f t="shared" si="212"/>
        <v>6823</v>
      </c>
      <c r="B6825" s="3">
        <f>B6824+Input!$B$2</f>
        <v>6.8230000000006132</v>
      </c>
      <c r="C6825" s="3">
        <f>C6824+G6824*Input!$B$2</f>
        <v>7.6416468423373276</v>
      </c>
      <c r="D6825" s="3">
        <f>D6824+H6824*Input!$B$2</f>
        <v>-75.00908892363411</v>
      </c>
      <c r="E6825" s="3">
        <f>E6824+Input!$B$2*C6825</f>
        <v>159.35854965539184</v>
      </c>
      <c r="F6825" s="3">
        <f>F6824+Input!$B$2*D6825</f>
        <v>-117.84600098636743</v>
      </c>
      <c r="G6825" s="3">
        <f>-(0.5*Input!$B$3*(C6825^2+D6825^2)*COS(I6824)*Input!$B$8*Input!$B$11)/(Input!$B$9/Input!$B$10)</f>
        <v>-2.9261629065331847</v>
      </c>
      <c r="H6825" s="3">
        <f>-(0.5*Input!$B$3*(C6825^2+D6825^2)*SIN(I6824)*Input!$B$8*Input!$B$11)/(Input!$B$9/Input!$B$10)-Input!$B$10</f>
        <v>-3.4596123743475253</v>
      </c>
      <c r="I6825" s="3">
        <f t="shared" si="213"/>
        <v>-1.4692703198754218</v>
      </c>
    </row>
    <row r="6826" spans="1:9">
      <c r="A6826" s="3">
        <f t="shared" si="212"/>
        <v>6824</v>
      </c>
      <c r="B6826" s="3">
        <f>B6825+Input!$B$2</f>
        <v>6.8240000000006136</v>
      </c>
      <c r="C6826" s="3">
        <f>C6825+G6825*Input!$B$2</f>
        <v>7.6387206794307945</v>
      </c>
      <c r="D6826" s="3">
        <f>D6825+H6825*Input!$B$2</f>
        <v>-75.012548536008453</v>
      </c>
      <c r="E6826" s="3">
        <f>E6825+Input!$B$2*C6826</f>
        <v>159.36618837607128</v>
      </c>
      <c r="F6826" s="3">
        <f>F6825+Input!$B$2*D6826</f>
        <v>-117.92101353490344</v>
      </c>
      <c r="G6826" s="3">
        <f>-(0.5*Input!$B$3*(C6826^2+D6826^2)*COS(I6825)*Input!$B$8*Input!$B$11)/(Input!$B$9/Input!$B$10)</f>
        <v>-2.9251643867959229</v>
      </c>
      <c r="H6826" s="3">
        <f>-(0.5*Input!$B$3*(C6826^2+D6826^2)*SIN(I6825)*Input!$B$8*Input!$B$11)/(Input!$B$9/Input!$B$10)-Input!$B$10</f>
        <v>-3.4570903180456973</v>
      </c>
      <c r="I6826" s="3">
        <f t="shared" si="213"/>
        <v>-1.4693135786531761</v>
      </c>
    </row>
    <row r="6827" spans="1:9">
      <c r="A6827" s="3">
        <f t="shared" si="212"/>
        <v>6825</v>
      </c>
      <c r="B6827" s="3">
        <f>B6826+Input!$B$2</f>
        <v>6.8250000000006139</v>
      </c>
      <c r="C6827" s="3">
        <f>C6826+G6826*Input!$B$2</f>
        <v>7.6357955150439984</v>
      </c>
      <c r="D6827" s="3">
        <f>D6826+H6826*Input!$B$2</f>
        <v>-75.016005626326503</v>
      </c>
      <c r="E6827" s="3">
        <f>E6826+Input!$B$2*C6827</f>
        <v>159.37382417158634</v>
      </c>
      <c r="F6827" s="3">
        <f>F6826+Input!$B$2*D6827</f>
        <v>-117.99602954052976</v>
      </c>
      <c r="G6827" s="3">
        <f>-(0.5*Input!$B$3*(C6827^2+D6827^2)*COS(I6826)*Input!$B$8*Input!$B$11)/(Input!$B$9/Input!$B$10)</f>
        <v>-2.9241660681185935</v>
      </c>
      <c r="H6827" s="3">
        <f>-(0.5*Input!$B$3*(C6827^2+D6827^2)*SIN(I6826)*Input!$B$8*Input!$B$11)/(Input!$B$9/Input!$B$10)-Input!$B$10</f>
        <v>-3.4545699800558829</v>
      </c>
      <c r="I6827" s="3">
        <f t="shared" si="213"/>
        <v>-1.4693568172606291</v>
      </c>
    </row>
    <row r="6828" spans="1:9">
      <c r="A6828" s="3">
        <f t="shared" si="212"/>
        <v>6826</v>
      </c>
      <c r="B6828" s="3">
        <f>B6827+Input!$B$2</f>
        <v>6.8260000000006142</v>
      </c>
      <c r="C6828" s="3">
        <f>C6827+G6827*Input!$B$2</f>
        <v>7.6328713489758799</v>
      </c>
      <c r="D6828" s="3">
        <f>D6827+H6827*Input!$B$2</f>
        <v>-75.019460196306554</v>
      </c>
      <c r="E6828" s="3">
        <f>E6827+Input!$B$2*C6828</f>
        <v>159.38145704293532</v>
      </c>
      <c r="F6828" s="3">
        <f>F6827+Input!$B$2*D6828</f>
        <v>-118.07104900072606</v>
      </c>
      <c r="G6828" s="3">
        <f>-(0.5*Input!$B$3*(C6828^2+D6828^2)*COS(I6827)*Input!$B$8*Input!$B$11)/(Input!$B$9/Input!$B$10)</f>
        <v>-2.9231679506314832</v>
      </c>
      <c r="H6828" s="3">
        <f>-(0.5*Input!$B$3*(C6828^2+D6828^2)*SIN(I6827)*Input!$B$8*Input!$B$11)/(Input!$B$9/Input!$B$10)-Input!$B$10</f>
        <v>-3.4520513593854041</v>
      </c>
      <c r="I6828" s="3">
        <f t="shared" si="213"/>
        <v>-1.4694000357092423</v>
      </c>
    </row>
    <row r="6829" spans="1:9">
      <c r="A6829" s="3">
        <f t="shared" si="212"/>
        <v>6827</v>
      </c>
      <c r="B6829" s="3">
        <f>B6828+Input!$B$2</f>
        <v>6.8270000000006146</v>
      </c>
      <c r="C6829" s="3">
        <f>C6828+G6828*Input!$B$2</f>
        <v>7.6299481810252487</v>
      </c>
      <c r="D6829" s="3">
        <f>D6828+H6828*Input!$B$2</f>
        <v>-75.022912247665943</v>
      </c>
      <c r="E6829" s="3">
        <f>E6828+Input!$B$2*C6829</f>
        <v>159.38908699111636</v>
      </c>
      <c r="F6829" s="3">
        <f>F6828+Input!$B$2*D6829</f>
        <v>-118.14607191297372</v>
      </c>
      <c r="G6829" s="3">
        <f>-(0.5*Input!$B$3*(C6829^2+D6829^2)*COS(I6828)*Input!$B$8*Input!$B$11)/(Input!$B$9/Input!$B$10)</f>
        <v>-2.9221700344646333</v>
      </c>
      <c r="H6829" s="3">
        <f>-(0.5*Input!$B$3*(C6829^2+D6829^2)*SIN(I6828)*Input!$B$8*Input!$B$11)/(Input!$B$9/Input!$B$10)-Input!$B$10</f>
        <v>-3.4495344550419134</v>
      </c>
      <c r="I6829" s="3">
        <f t="shared" si="213"/>
        <v>-1.4694432340104688</v>
      </c>
    </row>
    <row r="6830" spans="1:9">
      <c r="A6830" s="3">
        <f t="shared" si="212"/>
        <v>6828</v>
      </c>
      <c r="B6830" s="3">
        <f>B6829+Input!$B$2</f>
        <v>6.8280000000006149</v>
      </c>
      <c r="C6830" s="3">
        <f>C6829+G6829*Input!$B$2</f>
        <v>7.6270260109907841</v>
      </c>
      <c r="D6830" s="3">
        <f>D6829+H6829*Input!$B$2</f>
        <v>-75.026361782120986</v>
      </c>
      <c r="E6830" s="3">
        <f>E6829+Input!$B$2*C6830</f>
        <v>159.39671401712735</v>
      </c>
      <c r="F6830" s="3">
        <f>F6829+Input!$B$2*D6830</f>
        <v>-118.22109827475585</v>
      </c>
      <c r="G6830" s="3">
        <f>-(0.5*Input!$B$3*(C6830^2+D6830^2)*COS(I6829)*Input!$B$8*Input!$B$11)/(Input!$B$9/Input!$B$10)</f>
        <v>-2.9211723197478281</v>
      </c>
      <c r="H6830" s="3">
        <f>-(0.5*Input!$B$3*(C6830^2+D6830^2)*SIN(I6829)*Input!$B$8*Input!$B$11)/(Input!$B$9/Input!$B$10)-Input!$B$10</f>
        <v>-3.4470192660333545</v>
      </c>
      <c r="I6830" s="3">
        <f t="shared" si="213"/>
        <v>-1.4694864121757532</v>
      </c>
    </row>
    <row r="6831" spans="1:9">
      <c r="A6831" s="3">
        <f t="shared" si="212"/>
        <v>6829</v>
      </c>
      <c r="B6831" s="3">
        <f>B6830+Input!$B$2</f>
        <v>6.8290000000006152</v>
      </c>
      <c r="C6831" s="3">
        <f>C6830+G6830*Input!$B$2</f>
        <v>7.6241048386710366</v>
      </c>
      <c r="D6831" s="3">
        <f>D6830+H6830*Input!$B$2</f>
        <v>-75.02980880138702</v>
      </c>
      <c r="E6831" s="3">
        <f>E6830+Input!$B$2*C6831</f>
        <v>159.40433812196602</v>
      </c>
      <c r="F6831" s="3">
        <f>F6830+Input!$B$2*D6831</f>
        <v>-118.29612808355724</v>
      </c>
      <c r="G6831" s="3">
        <f>-(0.5*Input!$B$3*(C6831^2+D6831^2)*COS(I6830)*Input!$B$8*Input!$B$11)/(Input!$B$9/Input!$B$10)</f>
        <v>-2.9201748066105959</v>
      </c>
      <c r="H6831" s="3">
        <f>-(0.5*Input!$B$3*(C6831^2+D6831^2)*SIN(I6830)*Input!$B$8*Input!$B$11)/(Input!$B$9/Input!$B$10)-Input!$B$10</f>
        <v>-3.444505791367984</v>
      </c>
      <c r="I6831" s="3">
        <f t="shared" si="213"/>
        <v>-1.4695295702165307</v>
      </c>
    </row>
    <row r="6832" spans="1:9">
      <c r="A6832" s="3">
        <f t="shared" si="212"/>
        <v>6830</v>
      </c>
      <c r="B6832" s="3">
        <f>B6831+Input!$B$2</f>
        <v>6.8300000000006156</v>
      </c>
      <c r="C6832" s="3">
        <f>C6831+G6831*Input!$B$2</f>
        <v>7.6211846638644261</v>
      </c>
      <c r="D6832" s="3">
        <f>D6831+H6831*Input!$B$2</f>
        <v>-75.033253307178384</v>
      </c>
      <c r="E6832" s="3">
        <f>E6831+Input!$B$2*C6832</f>
        <v>159.41195930662988</v>
      </c>
      <c r="F6832" s="3">
        <f>F6831+Input!$B$2*D6832</f>
        <v>-118.37116133686442</v>
      </c>
      <c r="G6832" s="3">
        <f>-(0.5*Input!$B$3*(C6832^2+D6832^2)*COS(I6831)*Input!$B$8*Input!$B$11)/(Input!$B$9/Input!$B$10)</f>
        <v>-2.9191774951822129</v>
      </c>
      <c r="H6832" s="3">
        <f>-(0.5*Input!$B$3*(C6832^2+D6832^2)*SIN(I6831)*Input!$B$8*Input!$B$11)/(Input!$B$9/Input!$B$10)-Input!$B$10</f>
        <v>-3.4419940300543388</v>
      </c>
      <c r="I6832" s="3">
        <f t="shared" si="213"/>
        <v>-1.4695727081442282</v>
      </c>
    </row>
    <row r="6833" spans="1:9">
      <c r="A6833" s="3">
        <f t="shared" si="212"/>
        <v>6831</v>
      </c>
      <c r="B6833" s="3">
        <f>B6832+Input!$B$2</f>
        <v>6.8310000000006159</v>
      </c>
      <c r="C6833" s="3">
        <f>C6832+G6832*Input!$B$2</f>
        <v>7.6182654863692436</v>
      </c>
      <c r="D6833" s="3">
        <f>D6832+H6832*Input!$B$2</f>
        <v>-75.036695301208439</v>
      </c>
      <c r="E6833" s="3">
        <f>E6832+Input!$B$2*C6833</f>
        <v>159.41957757211625</v>
      </c>
      <c r="F6833" s="3">
        <f>F6832+Input!$B$2*D6833</f>
        <v>-118.44619803216563</v>
      </c>
      <c r="G6833" s="3">
        <f>-(0.5*Input!$B$3*(C6833^2+D6833^2)*COS(I6832)*Input!$B$8*Input!$B$11)/(Input!$B$9/Input!$B$10)</f>
        <v>-2.9181803855917061</v>
      </c>
      <c r="H6833" s="3">
        <f>-(0.5*Input!$B$3*(C6833^2+D6833^2)*SIN(I6832)*Input!$B$8*Input!$B$11)/(Input!$B$9/Input!$B$10)-Input!$B$10</f>
        <v>-3.439483981101283</v>
      </c>
      <c r="I6833" s="3">
        <f t="shared" si="213"/>
        <v>-1.4696158259702632</v>
      </c>
    </row>
    <row r="6834" spans="1:9">
      <c r="A6834" s="3">
        <f t="shared" si="212"/>
        <v>6832</v>
      </c>
      <c r="B6834" s="3">
        <f>B6833+Input!$B$2</f>
        <v>6.8320000000006162</v>
      </c>
      <c r="C6834" s="3">
        <f>C6833+G6833*Input!$B$2</f>
        <v>7.6153473059836516</v>
      </c>
      <c r="D6834" s="3">
        <f>D6833+H6833*Input!$B$2</f>
        <v>-75.040134785189537</v>
      </c>
      <c r="E6834" s="3">
        <f>E6833+Input!$B$2*C6834</f>
        <v>159.42719291942223</v>
      </c>
      <c r="F6834" s="3">
        <f>F6833+Input!$B$2*D6834</f>
        <v>-118.52123816695081</v>
      </c>
      <c r="G6834" s="3">
        <f>-(0.5*Input!$B$3*(C6834^2+D6834^2)*COS(I6833)*Input!$B$8*Input!$B$11)/(Input!$B$9/Input!$B$10)</f>
        <v>-2.9171834779678596</v>
      </c>
      <c r="H6834" s="3">
        <f>-(0.5*Input!$B$3*(C6834^2+D6834^2)*SIN(I6833)*Input!$B$8*Input!$B$11)/(Input!$B$9/Input!$B$10)-Input!$B$10</f>
        <v>-3.4369756435179788</v>
      </c>
      <c r="I6834" s="3">
        <f t="shared" si="213"/>
        <v>-1.4696589237060449</v>
      </c>
    </row>
    <row r="6835" spans="1:9">
      <c r="A6835" s="3">
        <f t="shared" si="212"/>
        <v>6833</v>
      </c>
      <c r="B6835" s="3">
        <f>B6834+Input!$B$2</f>
        <v>6.8330000000006166</v>
      </c>
      <c r="C6835" s="3">
        <f>C6834+G6834*Input!$B$2</f>
        <v>7.6124301225056836</v>
      </c>
      <c r="D6835" s="3">
        <f>D6834+H6834*Input!$B$2</f>
        <v>-75.043571760833061</v>
      </c>
      <c r="E6835" s="3">
        <f>E6834+Input!$B$2*C6835</f>
        <v>159.43480534954472</v>
      </c>
      <c r="F6835" s="3">
        <f>F6834+Input!$B$2*D6835</f>
        <v>-118.59628173871164</v>
      </c>
      <c r="G6835" s="3">
        <f>-(0.5*Input!$B$3*(C6835^2+D6835^2)*COS(I6834)*Input!$B$8*Input!$B$11)/(Input!$B$9/Input!$B$10)</f>
        <v>-2.9161867724391932</v>
      </c>
      <c r="H6835" s="3">
        <f>-(0.5*Input!$B$3*(C6835^2+D6835^2)*SIN(I6834)*Input!$B$8*Input!$B$11)/(Input!$B$9/Input!$B$10)-Input!$B$10</f>
        <v>-3.4344690163138729</v>
      </c>
      <c r="I6835" s="3">
        <f t="shared" si="213"/>
        <v>-1.4697020013629736</v>
      </c>
    </row>
    <row r="6836" spans="1:9">
      <c r="A6836" s="3">
        <f t="shared" si="212"/>
        <v>6834</v>
      </c>
      <c r="B6836" s="3">
        <f>B6835+Input!$B$2</f>
        <v>6.8340000000006169</v>
      </c>
      <c r="C6836" s="3">
        <f>C6835+G6835*Input!$B$2</f>
        <v>7.6095139357332444</v>
      </c>
      <c r="D6836" s="3">
        <f>D6835+H6835*Input!$B$2</f>
        <v>-75.047006229849373</v>
      </c>
      <c r="E6836" s="3">
        <f>E6835+Input!$B$2*C6836</f>
        <v>159.44241486348045</v>
      </c>
      <c r="F6836" s="3">
        <f>F6835+Input!$B$2*D6836</f>
        <v>-118.67132874494149</v>
      </c>
      <c r="G6836" s="3">
        <f>-(0.5*Input!$B$3*(C6836^2+D6836^2)*COS(I6835)*Input!$B$8*Input!$B$11)/(Input!$B$9/Input!$B$10)</f>
        <v>-2.9151902691339786</v>
      </c>
      <c r="H6836" s="3">
        <f>-(0.5*Input!$B$3*(C6836^2+D6836^2)*SIN(I6835)*Input!$B$8*Input!$B$11)/(Input!$B$9/Input!$B$10)-Input!$B$10</f>
        <v>-3.4319640984987529</v>
      </c>
      <c r="I6836" s="3">
        <f t="shared" si="213"/>
        <v>-1.4697450589524408</v>
      </c>
    </row>
    <row r="6837" spans="1:9">
      <c r="A6837" s="3">
        <f t="shared" si="212"/>
        <v>6835</v>
      </c>
      <c r="B6837" s="3">
        <f>B6836+Input!$B$2</f>
        <v>6.8350000000006172</v>
      </c>
      <c r="C6837" s="3">
        <f>C6836+G6836*Input!$B$2</f>
        <v>7.6065987454641109</v>
      </c>
      <c r="D6837" s="3">
        <f>D6836+H6836*Input!$B$2</f>
        <v>-75.050438193947869</v>
      </c>
      <c r="E6837" s="3">
        <f>E6836+Input!$B$2*C6837</f>
        <v>159.45002146222592</v>
      </c>
      <c r="F6837" s="3">
        <f>F6836+Input!$B$2*D6837</f>
        <v>-118.74637918313545</v>
      </c>
      <c r="G6837" s="3">
        <f>-(0.5*Input!$B$3*(C6837^2+D6837^2)*COS(I6836)*Input!$B$8*Input!$B$11)/(Input!$B$9/Input!$B$10)</f>
        <v>-2.9141939681802373</v>
      </c>
      <c r="H6837" s="3">
        <f>-(0.5*Input!$B$3*(C6837^2+D6837^2)*SIN(I6836)*Input!$B$8*Input!$B$11)/(Input!$B$9/Input!$B$10)-Input!$B$10</f>
        <v>-3.4294608890826765</v>
      </c>
      <c r="I6837" s="3">
        <f t="shared" si="213"/>
        <v>-1.4697880964858292</v>
      </c>
    </row>
    <row r="6838" spans="1:9">
      <c r="A6838" s="3">
        <f t="shared" si="212"/>
        <v>6836</v>
      </c>
      <c r="B6838" s="3">
        <f>B6837+Input!$B$2</f>
        <v>6.8360000000006176</v>
      </c>
      <c r="C6838" s="3">
        <f>C6837+G6837*Input!$B$2</f>
        <v>7.603684551495931</v>
      </c>
      <c r="D6838" s="3">
        <f>D6837+H6837*Input!$B$2</f>
        <v>-75.053867654836949</v>
      </c>
      <c r="E6838" s="3">
        <f>E6837+Input!$B$2*C6838</f>
        <v>159.45762514677742</v>
      </c>
      <c r="F6838" s="3">
        <f>F6837+Input!$B$2*D6838</f>
        <v>-118.82143305079028</v>
      </c>
      <c r="G6838" s="3">
        <f>-(0.5*Input!$B$3*(C6838^2+D6838^2)*COS(I6837)*Input!$B$8*Input!$B$11)/(Input!$B$9/Input!$B$10)</f>
        <v>-2.9131978697057437</v>
      </c>
      <c r="H6838" s="3">
        <f>-(0.5*Input!$B$3*(C6838^2+D6838^2)*SIN(I6837)*Input!$B$8*Input!$B$11)/(Input!$B$9/Input!$B$10)-Input!$B$10</f>
        <v>-3.4269593870760389</v>
      </c>
      <c r="I6838" s="3">
        <f t="shared" si="213"/>
        <v>-1.4698311139745128</v>
      </c>
    </row>
    <row r="6839" spans="1:9">
      <c r="A6839" s="3">
        <f t="shared" si="212"/>
        <v>6837</v>
      </c>
      <c r="B6839" s="3">
        <f>B6838+Input!$B$2</f>
        <v>6.8370000000006179</v>
      </c>
      <c r="C6839" s="3">
        <f>C6838+G6838*Input!$B$2</f>
        <v>7.6007713536262251</v>
      </c>
      <c r="D6839" s="3">
        <f>D6838+H6838*Input!$B$2</f>
        <v>-75.05729461422402</v>
      </c>
      <c r="E6839" s="3">
        <f>E6838+Input!$B$2*C6839</f>
        <v>159.46522591813104</v>
      </c>
      <c r="F6839" s="3">
        <f>F6838+Input!$B$2*D6839</f>
        <v>-118.8964903454045</v>
      </c>
      <c r="G6839" s="3">
        <f>-(0.5*Input!$B$3*(C6839^2+D6839^2)*COS(I6838)*Input!$B$8*Input!$B$11)/(Input!$B$9/Input!$B$10)</f>
        <v>-2.9122019738380169</v>
      </c>
      <c r="H6839" s="3">
        <f>-(0.5*Input!$B$3*(C6839^2+D6839^2)*SIN(I6838)*Input!$B$8*Input!$B$11)/(Input!$B$9/Input!$B$10)-Input!$B$10</f>
        <v>-3.4244595914895122</v>
      </c>
      <c r="I6839" s="3">
        <f t="shared" si="213"/>
        <v>-1.4698741114298572</v>
      </c>
    </row>
    <row r="6840" spans="1:9">
      <c r="A6840" s="3">
        <f t="shared" si="212"/>
        <v>6838</v>
      </c>
      <c r="B6840" s="3">
        <f>B6839+Input!$B$2</f>
        <v>6.8380000000006183</v>
      </c>
      <c r="C6840" s="3">
        <f>C6839+G6839*Input!$B$2</f>
        <v>7.5978591516523872</v>
      </c>
      <c r="D6840" s="3">
        <f>D6839+H6839*Input!$B$2</f>
        <v>-75.060719073815505</v>
      </c>
      <c r="E6840" s="3">
        <f>E6839+Input!$B$2*C6840</f>
        <v>159.47282377728268</v>
      </c>
      <c r="F6840" s="3">
        <f>F6839+Input!$B$2*D6840</f>
        <v>-118.97155106447832</v>
      </c>
      <c r="G6840" s="3">
        <f>-(0.5*Input!$B$3*(C6840^2+D6840^2)*COS(I6839)*Input!$B$8*Input!$B$11)/(Input!$B$9/Input!$B$10)</f>
        <v>-2.9112062807043211</v>
      </c>
      <c r="H6840" s="3">
        <f>-(0.5*Input!$B$3*(C6840^2+D6840^2)*SIN(I6839)*Input!$B$8*Input!$B$11)/(Input!$B$9/Input!$B$10)-Input!$B$10</f>
        <v>-3.421961501334092</v>
      </c>
      <c r="I6840" s="3">
        <f t="shared" si="213"/>
        <v>-1.4699170888632185</v>
      </c>
    </row>
    <row r="6841" spans="1:9">
      <c r="A6841" s="3">
        <f t="shared" si="212"/>
        <v>6839</v>
      </c>
      <c r="B6841" s="3">
        <f>B6840+Input!$B$2</f>
        <v>6.8390000000006186</v>
      </c>
      <c r="C6841" s="3">
        <f>C6840+G6840*Input!$B$2</f>
        <v>7.5949479453716826</v>
      </c>
      <c r="D6841" s="3">
        <f>D6840+H6840*Input!$B$2</f>
        <v>-75.064141035316837</v>
      </c>
      <c r="E6841" s="3">
        <f>E6840+Input!$B$2*C6841</f>
        <v>159.48041872522805</v>
      </c>
      <c r="F6841" s="3">
        <f>F6840+Input!$B$2*D6841</f>
        <v>-119.04661520551363</v>
      </c>
      <c r="G6841" s="3">
        <f>-(0.5*Input!$B$3*(C6841^2+D6841^2)*COS(I6840)*Input!$B$8*Input!$B$11)/(Input!$B$9/Input!$B$10)</f>
        <v>-2.9102107904316901</v>
      </c>
      <c r="H6841" s="3">
        <f>-(0.5*Input!$B$3*(C6841^2+D6841^2)*SIN(I6840)*Input!$B$8*Input!$B$11)/(Input!$B$9/Input!$B$10)-Input!$B$10</f>
        <v>-3.4194651156210725</v>
      </c>
      <c r="I6841" s="3">
        <f t="shared" si="213"/>
        <v>-1.4699600462859446</v>
      </c>
    </row>
    <row r="6842" spans="1:9">
      <c r="A6842" s="3">
        <f t="shared" si="212"/>
        <v>6840</v>
      </c>
      <c r="B6842" s="3">
        <f>B6841+Input!$B$2</f>
        <v>6.8400000000006189</v>
      </c>
      <c r="C6842" s="3">
        <f>C6841+G6841*Input!$B$2</f>
        <v>7.5920377345812513</v>
      </c>
      <c r="D6842" s="3">
        <f>D6841+H6841*Input!$B$2</f>
        <v>-75.067560500432464</v>
      </c>
      <c r="E6842" s="3">
        <f>E6841+Input!$B$2*C6842</f>
        <v>159.48801076296263</v>
      </c>
      <c r="F6842" s="3">
        <f>F6841+Input!$B$2*D6842</f>
        <v>-119.12168276601406</v>
      </c>
      <c r="G6842" s="3">
        <f>-(0.5*Input!$B$3*(C6842^2+D6842^2)*COS(I6841)*Input!$B$8*Input!$B$11)/(Input!$B$9/Input!$B$10)</f>
        <v>-2.9092155031468905</v>
      </c>
      <c r="H6842" s="3">
        <f>-(0.5*Input!$B$3*(C6842^2+D6842^2)*SIN(I6841)*Input!$B$8*Input!$B$11)/(Input!$B$9/Input!$B$10)-Input!$B$10</f>
        <v>-3.4169704333620494</v>
      </c>
      <c r="I6842" s="3">
        <f t="shared" si="213"/>
        <v>-1.4700029837093749</v>
      </c>
    </row>
    <row r="6843" spans="1:9">
      <c r="A6843" s="3">
        <f t="shared" si="212"/>
        <v>6841</v>
      </c>
      <c r="B6843" s="3">
        <f>B6842+Input!$B$2</f>
        <v>6.8410000000006193</v>
      </c>
      <c r="C6843" s="3">
        <f>C6842+G6842*Input!$B$2</f>
        <v>7.5891285190781046</v>
      </c>
      <c r="D6843" s="3">
        <f>D6842+H6842*Input!$B$2</f>
        <v>-75.070977470865827</v>
      </c>
      <c r="E6843" s="3">
        <f>E6842+Input!$B$2*C6843</f>
        <v>159.4955998914817</v>
      </c>
      <c r="F6843" s="3">
        <f>F6842+Input!$B$2*D6843</f>
        <v>-119.19675374348493</v>
      </c>
      <c r="G6843" s="3">
        <f>-(0.5*Input!$B$3*(C6843^2+D6843^2)*COS(I6842)*Input!$B$8*Input!$B$11)/(Input!$B$9/Input!$B$10)</f>
        <v>-2.9082204189764336</v>
      </c>
      <c r="H6843" s="3">
        <f>-(0.5*Input!$B$3*(C6843^2+D6843^2)*SIN(I6842)*Input!$B$8*Input!$B$11)/(Input!$B$9/Input!$B$10)-Input!$B$10</f>
        <v>-3.4144774535689351</v>
      </c>
      <c r="I6843" s="3">
        <f t="shared" si="213"/>
        <v>-1.4700459011448395</v>
      </c>
    </row>
    <row r="6844" spans="1:9">
      <c r="A6844" s="3">
        <f t="shared" si="212"/>
        <v>6842</v>
      </c>
      <c r="B6844" s="3">
        <f>B6843+Input!$B$2</f>
        <v>6.8420000000006196</v>
      </c>
      <c r="C6844" s="3">
        <f>C6843+G6843*Input!$B$2</f>
        <v>7.5862202986591285</v>
      </c>
      <c r="D6844" s="3">
        <f>D6843+H6843*Input!$B$2</f>
        <v>-75.074391948319402</v>
      </c>
      <c r="E6844" s="3">
        <f>E6843+Input!$B$2*C6844</f>
        <v>159.50318611178037</v>
      </c>
      <c r="F6844" s="3">
        <f>F6843+Input!$B$2*D6844</f>
        <v>-119.27182813543325</v>
      </c>
      <c r="G6844" s="3">
        <f>-(0.5*Input!$B$3*(C6844^2+D6844^2)*COS(I6843)*Input!$B$8*Input!$B$11)/(Input!$B$9/Input!$B$10)</f>
        <v>-2.9072255380466046</v>
      </c>
      <c r="H6844" s="3">
        <f>-(0.5*Input!$B$3*(C6844^2+D6844^2)*SIN(I6843)*Input!$B$8*Input!$B$11)/(Input!$B$9/Input!$B$10)-Input!$B$10</f>
        <v>-3.4119861752539613</v>
      </c>
      <c r="I6844" s="3">
        <f t="shared" si="213"/>
        <v>-1.4700887986036599</v>
      </c>
    </row>
    <row r="6845" spans="1:9">
      <c r="A6845" s="3">
        <f t="shared" si="212"/>
        <v>6843</v>
      </c>
      <c r="B6845" s="3">
        <f>B6844+Input!$B$2</f>
        <v>6.8430000000006199</v>
      </c>
      <c r="C6845" s="3">
        <f>C6844+G6844*Input!$B$2</f>
        <v>7.583313073121082</v>
      </c>
      <c r="D6845" s="3">
        <f>D6844+H6844*Input!$B$2</f>
        <v>-75.077803934494654</v>
      </c>
      <c r="E6845" s="3">
        <f>E6844+Input!$B$2*C6845</f>
        <v>159.51076942485349</v>
      </c>
      <c r="F6845" s="3">
        <f>F6844+Input!$B$2*D6845</f>
        <v>-119.34690593936774</v>
      </c>
      <c r="G6845" s="3">
        <f>-(0.5*Input!$B$3*(C6845^2+D6845^2)*COS(I6844)*Input!$B$8*Input!$B$11)/(Input!$B$9/Input!$B$10)</f>
        <v>-2.9062308604834262</v>
      </c>
      <c r="H6845" s="3">
        <f>-(0.5*Input!$B$3*(C6845^2+D6845^2)*SIN(I6844)*Input!$B$8*Input!$B$11)/(Input!$B$9/Input!$B$10)-Input!$B$10</f>
        <v>-3.4094965974296585</v>
      </c>
      <c r="I6845" s="3">
        <f t="shared" si="213"/>
        <v>-1.4701316760971497</v>
      </c>
    </row>
    <row r="6846" spans="1:9">
      <c r="A6846" s="3">
        <f t="shared" si="212"/>
        <v>6844</v>
      </c>
      <c r="B6846" s="3">
        <f>B6845+Input!$B$2</f>
        <v>6.8440000000006203</v>
      </c>
      <c r="C6846" s="3">
        <f>C6845+G6845*Input!$B$2</f>
        <v>7.580406842260599</v>
      </c>
      <c r="D6846" s="3">
        <f>D6845+H6845*Input!$B$2</f>
        <v>-75.081213431092081</v>
      </c>
      <c r="E6846" s="3">
        <f>E6845+Input!$B$2*C6846</f>
        <v>159.51834983169576</v>
      </c>
      <c r="F6846" s="3">
        <f>F6845+Input!$B$2*D6846</f>
        <v>-119.42198715279883</v>
      </c>
      <c r="G6846" s="3">
        <f>-(0.5*Input!$B$3*(C6846^2+D6846^2)*COS(I6845)*Input!$B$8*Input!$B$11)/(Input!$B$9/Input!$B$10)</f>
        <v>-2.9052363864126654</v>
      </c>
      <c r="H6846" s="3">
        <f>-(0.5*Input!$B$3*(C6846^2+D6846^2)*SIN(I6845)*Input!$B$8*Input!$B$11)/(Input!$B$9/Input!$B$10)-Input!$B$10</f>
        <v>-3.4070087191088483</v>
      </c>
      <c r="I6846" s="3">
        <f t="shared" si="213"/>
        <v>-1.470174533636613</v>
      </c>
    </row>
    <row r="6847" spans="1:9">
      <c r="A6847" s="3">
        <f t="shared" si="212"/>
        <v>6845</v>
      </c>
      <c r="B6847" s="3">
        <f>B6846+Input!$B$2</f>
        <v>6.8450000000006206</v>
      </c>
      <c r="C6847" s="3">
        <f>C6846+G6846*Input!$B$2</f>
        <v>7.5775016058741862</v>
      </c>
      <c r="D6847" s="3">
        <f>D6846+H6846*Input!$B$2</f>
        <v>-75.084620439811189</v>
      </c>
      <c r="E6847" s="3">
        <f>E6846+Input!$B$2*C6847</f>
        <v>159.52592733330164</v>
      </c>
      <c r="F6847" s="3">
        <f>F6846+Input!$B$2*D6847</f>
        <v>-119.49707177323864</v>
      </c>
      <c r="G6847" s="3">
        <f>-(0.5*Input!$B$3*(C6847^2+D6847^2)*COS(I6846)*Input!$B$8*Input!$B$11)/(Input!$B$9/Input!$B$10)</f>
        <v>-2.9042421159598479</v>
      </c>
      <c r="H6847" s="3">
        <f>-(0.5*Input!$B$3*(C6847^2+D6847^2)*SIN(I6846)*Input!$B$8*Input!$B$11)/(Input!$B$9/Input!$B$10)-Input!$B$10</f>
        <v>-3.4045225393046756</v>
      </c>
      <c r="I6847" s="3">
        <f t="shared" si="213"/>
        <v>-1.4702173712333453</v>
      </c>
    </row>
    <row r="6848" spans="1:9">
      <c r="A6848" s="3">
        <f t="shared" si="212"/>
        <v>6846</v>
      </c>
      <c r="B6848" s="3">
        <f>B6847+Input!$B$2</f>
        <v>6.8460000000006209</v>
      </c>
      <c r="C6848" s="3">
        <f>C6847+G6847*Input!$B$2</f>
        <v>7.574597363758226</v>
      </c>
      <c r="D6848" s="3">
        <f>D6847+H6847*Input!$B$2</f>
        <v>-75.088024962350488</v>
      </c>
      <c r="E6848" s="3">
        <f>E6847+Input!$B$2*C6848</f>
        <v>159.53350193066541</v>
      </c>
      <c r="F6848" s="3">
        <f>F6847+Input!$B$2*D6848</f>
        <v>-119.572159798201</v>
      </c>
      <c r="G6848" s="3">
        <f>-(0.5*Input!$B$3*(C6848^2+D6848^2)*COS(I6847)*Input!$B$8*Input!$B$11)/(Input!$B$9/Input!$B$10)</f>
        <v>-2.9032480492502608</v>
      </c>
      <c r="H6848" s="3">
        <f>-(0.5*Input!$B$3*(C6848^2+D6848^2)*SIN(I6847)*Input!$B$8*Input!$B$11)/(Input!$B$9/Input!$B$10)-Input!$B$10</f>
        <v>-3.4020380570305981</v>
      </c>
      <c r="I6848" s="3">
        <f t="shared" si="213"/>
        <v>-1.4702601888986337</v>
      </c>
    </row>
    <row r="6849" spans="1:9">
      <c r="A6849" s="3">
        <f t="shared" si="212"/>
        <v>6847</v>
      </c>
      <c r="B6849" s="3">
        <f>B6848+Input!$B$2</f>
        <v>6.8470000000006213</v>
      </c>
      <c r="C6849" s="3">
        <f>C6848+G6848*Input!$B$2</f>
        <v>7.5716941157089757</v>
      </c>
      <c r="D6849" s="3">
        <f>D6848+H6848*Input!$B$2</f>
        <v>-75.091427000407521</v>
      </c>
      <c r="E6849" s="3">
        <f>E6848+Input!$B$2*C6849</f>
        <v>159.54107362478112</v>
      </c>
      <c r="F6849" s="3">
        <f>F6848+Input!$B$2*D6849</f>
        <v>-119.6472512252014</v>
      </c>
      <c r="G6849" s="3">
        <f>-(0.5*Input!$B$3*(C6849^2+D6849^2)*COS(I6848)*Input!$B$8*Input!$B$11)/(Input!$B$9/Input!$B$10)</f>
        <v>-2.9022541864089284</v>
      </c>
      <c r="H6849" s="3">
        <f>-(0.5*Input!$B$3*(C6849^2+D6849^2)*SIN(I6848)*Input!$B$8*Input!$B$11)/(Input!$B$9/Input!$B$10)-Input!$B$10</f>
        <v>-3.3995552713003612</v>
      </c>
      <c r="I6849" s="3">
        <f t="shared" si="213"/>
        <v>-1.4703029866437565</v>
      </c>
    </row>
    <row r="6850" spans="1:9">
      <c r="A6850" s="3">
        <f t="shared" si="212"/>
        <v>6848</v>
      </c>
      <c r="B6850" s="3">
        <f>B6849+Input!$B$2</f>
        <v>6.8480000000006216</v>
      </c>
      <c r="C6850" s="3">
        <f>C6849+G6849*Input!$B$2</f>
        <v>7.5687918615225671</v>
      </c>
      <c r="D6850" s="3">
        <f>D6849+H6849*Input!$B$2</f>
        <v>-75.094826555678821</v>
      </c>
      <c r="E6850" s="3">
        <f>E6849+Input!$B$2*C6850</f>
        <v>159.54864241664265</v>
      </c>
      <c r="F6850" s="3">
        <f>F6849+Input!$B$2*D6850</f>
        <v>-119.72234605175709</v>
      </c>
      <c r="G6850" s="3">
        <f>-(0.5*Input!$B$3*(C6850^2+D6850^2)*COS(I6849)*Input!$B$8*Input!$B$11)/(Input!$B$9/Input!$B$10)</f>
        <v>-2.9012605275606411</v>
      </c>
      <c r="H6850" s="3">
        <f>-(0.5*Input!$B$3*(C6850^2+D6850^2)*SIN(I6849)*Input!$B$8*Input!$B$11)/(Input!$B$9/Input!$B$10)-Input!$B$10</f>
        <v>-3.3970741811280618</v>
      </c>
      <c r="I6850" s="3">
        <f t="shared" si="213"/>
        <v>-1.4703457644799836</v>
      </c>
    </row>
    <row r="6851" spans="1:9">
      <c r="A6851" s="3">
        <f t="shared" si="212"/>
        <v>6849</v>
      </c>
      <c r="B6851" s="3">
        <f>B6850+Input!$B$2</f>
        <v>6.8490000000006219</v>
      </c>
      <c r="C6851" s="3">
        <f>C6850+G6850*Input!$B$2</f>
        <v>7.5658906009950062</v>
      </c>
      <c r="D6851" s="3">
        <f>D6850+H6850*Input!$B$2</f>
        <v>-75.098223629859945</v>
      </c>
      <c r="E6851" s="3">
        <f>E6850+Input!$B$2*C6851</f>
        <v>159.55620830724365</v>
      </c>
      <c r="F6851" s="3">
        <f>F6850+Input!$B$2*D6851</f>
        <v>-119.79744427538695</v>
      </c>
      <c r="G6851" s="3">
        <f>-(0.5*Input!$B$3*(C6851^2+D6851^2)*COS(I6850)*Input!$B$8*Input!$B$11)/(Input!$B$9/Input!$B$10)</f>
        <v>-2.9002670728299234</v>
      </c>
      <c r="H6851" s="3">
        <f>-(0.5*Input!$B$3*(C6851^2+D6851^2)*SIN(I6850)*Input!$B$8*Input!$B$11)/(Input!$B$9/Input!$B$10)-Input!$B$10</f>
        <v>-3.39459478552806</v>
      </c>
      <c r="I6851" s="3">
        <f t="shared" si="213"/>
        <v>-1.470388522418576</v>
      </c>
    </row>
    <row r="6852" spans="1:9">
      <c r="A6852" s="3">
        <f t="shared" ref="A6852:A6915" si="214">A6851+1</f>
        <v>6850</v>
      </c>
      <c r="B6852" s="3">
        <f>B6851+Input!$B$2</f>
        <v>6.8500000000006223</v>
      </c>
      <c r="C6852" s="3">
        <f>C6851+G6851*Input!$B$2</f>
        <v>7.5629903339221762</v>
      </c>
      <c r="D6852" s="3">
        <f>D6851+H6851*Input!$B$2</f>
        <v>-75.101618224645478</v>
      </c>
      <c r="E6852" s="3">
        <f>E6851+Input!$B$2*C6852</f>
        <v>159.56377129757757</v>
      </c>
      <c r="F6852" s="3">
        <f>F6851+Input!$B$2*D6852</f>
        <v>-119.8725458936116</v>
      </c>
      <c r="G6852" s="3">
        <f>-(0.5*Input!$B$3*(C6852^2+D6852^2)*COS(I6851)*Input!$B$8*Input!$B$11)/(Input!$B$9/Input!$B$10)</f>
        <v>-2.8992738223410668</v>
      </c>
      <c r="H6852" s="3">
        <f>-(0.5*Input!$B$3*(C6852^2+D6852^2)*SIN(I6851)*Input!$B$8*Input!$B$11)/(Input!$B$9/Input!$B$10)-Input!$B$10</f>
        <v>-3.3921170835150569</v>
      </c>
      <c r="I6852" s="3">
        <f t="shared" ref="I6852:I6915" si="215">ATAN(D6852/C6852)</f>
        <v>-1.4704312604707861</v>
      </c>
    </row>
    <row r="6853" spans="1:9">
      <c r="A6853" s="3">
        <f t="shared" si="214"/>
        <v>6851</v>
      </c>
      <c r="B6853" s="3">
        <f>B6852+Input!$B$2</f>
        <v>6.8510000000006226</v>
      </c>
      <c r="C6853" s="3">
        <f>C6852+G6852*Input!$B$2</f>
        <v>7.5600910600998352</v>
      </c>
      <c r="D6853" s="3">
        <f>D6852+H6852*Input!$B$2</f>
        <v>-75.105010341728999</v>
      </c>
      <c r="E6853" s="3">
        <f>E6852+Input!$B$2*C6853</f>
        <v>159.57133138863767</v>
      </c>
      <c r="F6853" s="3">
        <f>F6852+Input!$B$2*D6853</f>
        <v>-119.94765090395333</v>
      </c>
      <c r="G6853" s="3">
        <f>-(0.5*Input!$B$3*(C6853^2+D6853^2)*COS(I6852)*Input!$B$8*Input!$B$11)/(Input!$B$9/Input!$B$10)</f>
        <v>-2.8982807762181158</v>
      </c>
      <c r="H6853" s="3">
        <f>-(0.5*Input!$B$3*(C6853^2+D6853^2)*SIN(I6852)*Input!$B$8*Input!$B$11)/(Input!$B$9/Input!$B$10)-Input!$B$10</f>
        <v>-3.3896410741040484</v>
      </c>
      <c r="I6853" s="3">
        <f t="shared" si="215"/>
        <v>-1.470473978647858</v>
      </c>
    </row>
    <row r="6854" spans="1:9">
      <c r="A6854" s="3">
        <f t="shared" si="214"/>
        <v>6852</v>
      </c>
      <c r="B6854" s="3">
        <f>B6853+Input!$B$2</f>
        <v>6.8520000000006229</v>
      </c>
      <c r="C6854" s="3">
        <f>C6853+G6853*Input!$B$2</f>
        <v>7.5571927793236169</v>
      </c>
      <c r="D6854" s="3">
        <f>D6853+H6853*Input!$B$2</f>
        <v>-75.108399982803107</v>
      </c>
      <c r="E6854" s="3">
        <f>E6853+Input!$B$2*C6854</f>
        <v>159.578888581417</v>
      </c>
      <c r="F6854" s="3">
        <f>F6853+Input!$B$2*D6854</f>
        <v>-120.02275930393614</v>
      </c>
      <c r="G6854" s="3">
        <f>-(0.5*Input!$B$3*(C6854^2+D6854^2)*COS(I6853)*Input!$B$8*Input!$B$11)/(Input!$B$9/Input!$B$10)</f>
        <v>-2.8972879345848552</v>
      </c>
      <c r="H6854" s="3">
        <f>-(0.5*Input!$B$3*(C6854^2+D6854^2)*SIN(I6853)*Input!$B$8*Input!$B$11)/(Input!$B$9/Input!$B$10)-Input!$B$10</f>
        <v>-3.3871667563103571</v>
      </c>
      <c r="I6854" s="3">
        <f t="shared" si="215"/>
        <v>-1.4705166769610265</v>
      </c>
    </row>
    <row r="6855" spans="1:9">
      <c r="A6855" s="3">
        <f t="shared" si="214"/>
        <v>6853</v>
      </c>
      <c r="B6855" s="3">
        <f>B6854+Input!$B$2</f>
        <v>6.8530000000006233</v>
      </c>
      <c r="C6855" s="3">
        <f>C6854+G6854*Input!$B$2</f>
        <v>7.5542954913890323</v>
      </c>
      <c r="D6855" s="3">
        <f>D6854+H6854*Input!$B$2</f>
        <v>-75.111787149559419</v>
      </c>
      <c r="E6855" s="3">
        <f>E6854+Input!$B$2*C6855</f>
        <v>159.58644287690839</v>
      </c>
      <c r="F6855" s="3">
        <f>F6854+Input!$B$2*D6855</f>
        <v>-120.09787109108569</v>
      </c>
      <c r="G6855" s="3">
        <f>-(0.5*Input!$B$3*(C6855^2+D6855^2)*COS(I6854)*Input!$B$8*Input!$B$11)/(Input!$B$9/Input!$B$10)</f>
        <v>-2.8962952975648477</v>
      </c>
      <c r="H6855" s="3">
        <f>-(0.5*Input!$B$3*(C6855^2+D6855^2)*SIN(I6854)*Input!$B$8*Input!$B$11)/(Input!$B$9/Input!$B$10)-Input!$B$10</f>
        <v>-3.3846941291496044</v>
      </c>
      <c r="I6855" s="3">
        <f t="shared" si="215"/>
        <v>-1.4705593554215186</v>
      </c>
    </row>
    <row r="6856" spans="1:9">
      <c r="A6856" s="3">
        <f t="shared" si="214"/>
        <v>6854</v>
      </c>
      <c r="B6856" s="3">
        <f>B6855+Input!$B$2</f>
        <v>6.8540000000006236</v>
      </c>
      <c r="C6856" s="3">
        <f>C6855+G6855*Input!$B$2</f>
        <v>7.5513991960914675</v>
      </c>
      <c r="D6856" s="3">
        <f>D6855+H6855*Input!$B$2</f>
        <v>-75.115171843688572</v>
      </c>
      <c r="E6856" s="3">
        <f>E6855+Input!$B$2*C6856</f>
        <v>159.5939942761045</v>
      </c>
      <c r="F6856" s="3">
        <f>F6855+Input!$B$2*D6856</f>
        <v>-120.17298626292938</v>
      </c>
      <c r="G6856" s="3">
        <f>-(0.5*Input!$B$3*(C6856^2+D6856^2)*COS(I6855)*Input!$B$8*Input!$B$11)/(Input!$B$9/Input!$B$10)</f>
        <v>-2.895302865281383</v>
      </c>
      <c r="H6856" s="3">
        <f>-(0.5*Input!$B$3*(C6856^2+D6856^2)*SIN(I6855)*Input!$B$8*Input!$B$11)/(Input!$B$9/Input!$B$10)-Input!$B$10</f>
        <v>-3.3822231916377241</v>
      </c>
      <c r="I6856" s="3">
        <f t="shared" si="215"/>
        <v>-1.4706020140405522</v>
      </c>
    </row>
    <row r="6857" spans="1:9">
      <c r="A6857" s="3">
        <f t="shared" si="214"/>
        <v>6855</v>
      </c>
      <c r="B6857" s="3">
        <f>B6856+Input!$B$2</f>
        <v>6.8550000000006239</v>
      </c>
      <c r="C6857" s="3">
        <f>C6856+G6856*Input!$B$2</f>
        <v>7.5485038932261865</v>
      </c>
      <c r="D6857" s="3">
        <f>D6856+H6856*Input!$B$2</f>
        <v>-75.118554066880208</v>
      </c>
      <c r="E6857" s="3">
        <f>E6856+Input!$B$2*C6857</f>
        <v>159.60154277999771</v>
      </c>
      <c r="F6857" s="3">
        <f>F6856+Input!$B$2*D6857</f>
        <v>-120.24810481699626</v>
      </c>
      <c r="G6857" s="3">
        <f>-(0.5*Input!$B$3*(C6857^2+D6857^2)*COS(I6856)*Input!$B$8*Input!$B$11)/(Input!$B$9/Input!$B$10)</f>
        <v>-2.8943106378575205</v>
      </c>
      <c r="H6857" s="3">
        <f>-(0.5*Input!$B$3*(C6857^2+D6857^2)*SIN(I6856)*Input!$B$8*Input!$B$11)/(Input!$B$9/Input!$B$10)-Input!$B$10</f>
        <v>-3.3797539427909804</v>
      </c>
      <c r="I6857" s="3">
        <f t="shared" si="215"/>
        <v>-1.4706446528293369</v>
      </c>
    </row>
    <row r="6858" spans="1:9">
      <c r="A6858" s="3">
        <f t="shared" si="214"/>
        <v>6856</v>
      </c>
      <c r="B6858" s="3">
        <f>B6857+Input!$B$2</f>
        <v>6.8560000000006243</v>
      </c>
      <c r="C6858" s="3">
        <f>C6857+G6857*Input!$B$2</f>
        <v>7.5456095825883294</v>
      </c>
      <c r="D6858" s="3">
        <f>D6857+H6857*Input!$B$2</f>
        <v>-75.121933820823003</v>
      </c>
      <c r="E6858" s="3">
        <f>E6857+Input!$B$2*C6858</f>
        <v>159.60908838958031</v>
      </c>
      <c r="F6858" s="3">
        <f>F6857+Input!$B$2*D6858</f>
        <v>-120.32322675081708</v>
      </c>
      <c r="G6858" s="3">
        <f>-(0.5*Input!$B$3*(C6858^2+D6858^2)*COS(I6857)*Input!$B$8*Input!$B$11)/(Input!$B$9/Input!$B$10)</f>
        <v>-2.8933186154160722</v>
      </c>
      <c r="H6858" s="3">
        <f>-(0.5*Input!$B$3*(C6858^2+D6858^2)*SIN(I6857)*Input!$B$8*Input!$B$11)/(Input!$B$9/Input!$B$10)-Input!$B$10</f>
        <v>-3.3772863816259182</v>
      </c>
      <c r="I6858" s="3">
        <f t="shared" si="215"/>
        <v>-1.4706872717990733</v>
      </c>
    </row>
    <row r="6859" spans="1:9">
      <c r="A6859" s="3">
        <f t="shared" si="214"/>
        <v>6857</v>
      </c>
      <c r="B6859" s="3">
        <f>B6858+Input!$B$2</f>
        <v>6.8570000000006246</v>
      </c>
      <c r="C6859" s="3">
        <f>C6858+G6858*Input!$B$2</f>
        <v>7.5427162639729133</v>
      </c>
      <c r="D6859" s="3">
        <f>D6858+H6858*Input!$B$2</f>
        <v>-75.125311107204624</v>
      </c>
      <c r="E6859" s="3">
        <f>E6858+Input!$B$2*C6859</f>
        <v>159.61663110584428</v>
      </c>
      <c r="F6859" s="3">
        <f>F6858+Input!$B$2*D6859</f>
        <v>-120.39835206192429</v>
      </c>
      <c r="G6859" s="3">
        <f>-(0.5*Input!$B$3*(C6859^2+D6859^2)*COS(I6858)*Input!$B$8*Input!$B$11)/(Input!$B$9/Input!$B$10)</f>
        <v>-2.8923267980796044</v>
      </c>
      <c r="H6859" s="3">
        <f>-(0.5*Input!$B$3*(C6859^2+D6859^2)*SIN(I6858)*Input!$B$8*Input!$B$11)/(Input!$B$9/Input!$B$10)-Input!$B$10</f>
        <v>-3.3748205071594128</v>
      </c>
      <c r="I6859" s="3">
        <f t="shared" si="215"/>
        <v>-1.4707298709609542</v>
      </c>
    </row>
    <row r="6860" spans="1:9">
      <c r="A6860" s="3">
        <f t="shared" si="214"/>
        <v>6858</v>
      </c>
      <c r="B6860" s="3">
        <f>B6859+Input!$B$2</f>
        <v>6.8580000000006249</v>
      </c>
      <c r="C6860" s="3">
        <f>C6859+G6859*Input!$B$2</f>
        <v>7.5398239371748339</v>
      </c>
      <c r="D6860" s="3">
        <f>D6859+H6859*Input!$B$2</f>
        <v>-75.128685927711786</v>
      </c>
      <c r="E6860" s="3">
        <f>E6859+Input!$B$2*C6860</f>
        <v>159.62417092978146</v>
      </c>
      <c r="F6860" s="3">
        <f>F6859+Input!$B$2*D6860</f>
        <v>-120.47348074785199</v>
      </c>
      <c r="G6860" s="3">
        <f>-(0.5*Input!$B$3*(C6860^2+D6860^2)*COS(I6859)*Input!$B$8*Input!$B$11)/(Input!$B$9/Input!$B$10)</f>
        <v>-2.891335185970429</v>
      </c>
      <c r="H6860" s="3">
        <f>-(0.5*Input!$B$3*(C6860^2+D6860^2)*SIN(I6859)*Input!$B$8*Input!$B$11)/(Input!$B$9/Input!$B$10)-Input!$B$10</f>
        <v>-3.3723563184086558</v>
      </c>
      <c r="I6860" s="3">
        <f t="shared" si="215"/>
        <v>-1.470772450326163</v>
      </c>
    </row>
    <row r="6861" spans="1:9">
      <c r="A6861" s="3">
        <f t="shared" si="214"/>
        <v>6859</v>
      </c>
      <c r="B6861" s="3">
        <f>B6860+Input!$B$2</f>
        <v>6.8590000000006253</v>
      </c>
      <c r="C6861" s="3">
        <f>C6860+G6860*Input!$B$2</f>
        <v>7.5369326019888634</v>
      </c>
      <c r="D6861" s="3">
        <f>D6860+H6860*Input!$B$2</f>
        <v>-75.132058284030194</v>
      </c>
      <c r="E6861" s="3">
        <f>E6860+Input!$B$2*C6861</f>
        <v>159.63170786238345</v>
      </c>
      <c r="F6861" s="3">
        <f>F6860+Input!$B$2*D6861</f>
        <v>-120.54861280613602</v>
      </c>
      <c r="G6861" s="3">
        <f>-(0.5*Input!$B$3*(C6861^2+D6861^2)*COS(I6860)*Input!$B$8*Input!$B$11)/(Input!$B$9/Input!$B$10)</f>
        <v>-2.890343779210629</v>
      </c>
      <c r="H6861" s="3">
        <f>-(0.5*Input!$B$3*(C6861^2+D6861^2)*SIN(I6860)*Input!$B$8*Input!$B$11)/(Input!$B$9/Input!$B$10)-Input!$B$10</f>
        <v>-3.3698938143911441</v>
      </c>
      <c r="I6861" s="3">
        <f t="shared" si="215"/>
        <v>-1.4708150099058752</v>
      </c>
    </row>
    <row r="6862" spans="1:9">
      <c r="A6862" s="3">
        <f t="shared" si="214"/>
        <v>6860</v>
      </c>
      <c r="B6862" s="3">
        <f>B6861+Input!$B$2</f>
        <v>6.8600000000006256</v>
      </c>
      <c r="C6862" s="3">
        <f>C6861+G6861*Input!$B$2</f>
        <v>7.5340422582096531</v>
      </c>
      <c r="D6862" s="3">
        <f>D6861+H6861*Input!$B$2</f>
        <v>-75.135428177844588</v>
      </c>
      <c r="E6862" s="3">
        <f>E6861+Input!$B$2*C6862</f>
        <v>159.63924190464166</v>
      </c>
      <c r="F6862" s="3">
        <f>F6861+Input!$B$2*D6862</f>
        <v>-120.62374823431387</v>
      </c>
      <c r="G6862" s="3">
        <f>-(0.5*Input!$B$3*(C6862^2+D6862^2)*COS(I6861)*Input!$B$8*Input!$B$11)/(Input!$B$9/Input!$B$10)</f>
        <v>-2.8893525779220268</v>
      </c>
      <c r="H6862" s="3">
        <f>-(0.5*Input!$B$3*(C6862^2+D6862^2)*SIN(I6861)*Input!$B$8*Input!$B$11)/(Input!$B$9/Input!$B$10)-Input!$B$10</f>
        <v>-3.3674329941246981</v>
      </c>
      <c r="I6862" s="3">
        <f t="shared" si="215"/>
        <v>-1.4708575497112575</v>
      </c>
    </row>
    <row r="6863" spans="1:9">
      <c r="A6863" s="3">
        <f t="shared" si="214"/>
        <v>6861</v>
      </c>
      <c r="B6863" s="3">
        <f>B6862+Input!$B$2</f>
        <v>6.8610000000006259</v>
      </c>
      <c r="C6863" s="3">
        <f>C6862+G6862*Input!$B$2</f>
        <v>7.531152905631731</v>
      </c>
      <c r="D6863" s="3">
        <f>D6862+H6862*Input!$B$2</f>
        <v>-75.138795610838713</v>
      </c>
      <c r="E6863" s="3">
        <f>E6862+Input!$B$2*C6863</f>
        <v>159.64677305754731</v>
      </c>
      <c r="F6863" s="3">
        <f>F6862+Input!$B$2*D6863</f>
        <v>-120.69888702992471</v>
      </c>
      <c r="G6863" s="3">
        <f>-(0.5*Input!$B$3*(C6863^2+D6863^2)*COS(I6862)*Input!$B$8*Input!$B$11)/(Input!$B$9/Input!$B$10)</f>
        <v>-2.8883615822262092</v>
      </c>
      <c r="H6863" s="3">
        <f>-(0.5*Input!$B$3*(C6863^2+D6863^2)*SIN(I6862)*Input!$B$8*Input!$B$11)/(Input!$B$9/Input!$B$10)-Input!$B$10</f>
        <v>-3.3649738566274401</v>
      </c>
      <c r="I6863" s="3">
        <f t="shared" si="215"/>
        <v>-1.470900069753468</v>
      </c>
    </row>
    <row r="6864" spans="1:9">
      <c r="A6864" s="3">
        <f t="shared" si="214"/>
        <v>6862</v>
      </c>
      <c r="B6864" s="3">
        <f>B6863+Input!$B$2</f>
        <v>6.8620000000006263</v>
      </c>
      <c r="C6864" s="3">
        <f>C6863+G6863*Input!$B$2</f>
        <v>7.5282645440495051</v>
      </c>
      <c r="D6864" s="3">
        <f>D6863+H6863*Input!$B$2</f>
        <v>-75.142160584695347</v>
      </c>
      <c r="E6864" s="3">
        <f>E6863+Input!$B$2*C6864</f>
        <v>159.65430132209136</v>
      </c>
      <c r="F6864" s="3">
        <f>F6863+Input!$B$2*D6864</f>
        <v>-120.7740291905094</v>
      </c>
      <c r="G6864" s="3">
        <f>-(0.5*Input!$B$3*(C6864^2+D6864^2)*COS(I6863)*Input!$B$8*Input!$B$11)/(Input!$B$9/Input!$B$10)</f>
        <v>-2.8873707922445178</v>
      </c>
      <c r="H6864" s="3">
        <f>-(0.5*Input!$B$3*(C6864^2+D6864^2)*SIN(I6863)*Input!$B$8*Input!$B$11)/(Input!$B$9/Input!$B$10)-Input!$B$10</f>
        <v>-3.3625164009178192</v>
      </c>
      <c r="I6864" s="3">
        <f t="shared" si="215"/>
        <v>-1.4709425700436563</v>
      </c>
    </row>
    <row r="6865" spans="1:9">
      <c r="A6865" s="3">
        <f t="shared" si="214"/>
        <v>6863</v>
      </c>
      <c r="B6865" s="3">
        <f>B6864+Input!$B$2</f>
        <v>6.8630000000006266</v>
      </c>
      <c r="C6865" s="3">
        <f>C6864+G6864*Input!$B$2</f>
        <v>7.5253771732572607</v>
      </c>
      <c r="D6865" s="3">
        <f>D6864+H6864*Input!$B$2</f>
        <v>-75.145523101096259</v>
      </c>
      <c r="E6865" s="3">
        <f>E6864+Input!$B$2*C6865</f>
        <v>159.66182669926462</v>
      </c>
      <c r="F6865" s="3">
        <f>F6864+Input!$B$2*D6865</f>
        <v>-120.84917471361049</v>
      </c>
      <c r="G6865" s="3">
        <f>-(0.5*Input!$B$3*(C6865^2+D6865^2)*COS(I6864)*Input!$B$8*Input!$B$11)/(Input!$B$9/Input!$B$10)</f>
        <v>-2.8863802080980547</v>
      </c>
      <c r="H6865" s="3">
        <f>-(0.5*Input!$B$3*(C6865^2+D6865^2)*SIN(I6864)*Input!$B$8*Input!$B$11)/(Input!$B$9/Input!$B$10)-Input!$B$10</f>
        <v>-3.3600606260145938</v>
      </c>
      <c r="I6865" s="3">
        <f t="shared" si="215"/>
        <v>-1.4709850505929638</v>
      </c>
    </row>
    <row r="6866" spans="1:9">
      <c r="A6866" s="3">
        <f t="shared" si="214"/>
        <v>6864</v>
      </c>
      <c r="B6866" s="3">
        <f>B6865+Input!$B$2</f>
        <v>6.8640000000006269</v>
      </c>
      <c r="C6866" s="3">
        <f>C6865+G6865*Input!$B$2</f>
        <v>7.5224907930491627</v>
      </c>
      <c r="D6866" s="3">
        <f>D6865+H6865*Input!$B$2</f>
        <v>-75.148883161722267</v>
      </c>
      <c r="E6866" s="3">
        <f>E6865+Input!$B$2*C6866</f>
        <v>159.66934919005766</v>
      </c>
      <c r="F6866" s="3">
        <f>F6865+Input!$B$2*D6866</f>
        <v>-120.92432359677221</v>
      </c>
      <c r="G6866" s="3">
        <f>-(0.5*Input!$B$3*(C6866^2+D6866^2)*COS(I6865)*Input!$B$8*Input!$B$11)/(Input!$B$9/Input!$B$10)</f>
        <v>-2.8853898299076617</v>
      </c>
      <c r="H6866" s="3">
        <f>-(0.5*Input!$B$3*(C6866^2+D6866^2)*SIN(I6865)*Input!$B$8*Input!$B$11)/(Input!$B$9/Input!$B$10)-Input!$B$10</f>
        <v>-3.357606530936831</v>
      </c>
      <c r="I6866" s="3">
        <f t="shared" si="215"/>
        <v>-1.4710275114125229</v>
      </c>
    </row>
    <row r="6867" spans="1:9">
      <c r="A6867" s="3">
        <f t="shared" si="214"/>
        <v>6865</v>
      </c>
      <c r="B6867" s="3">
        <f>B6866+Input!$B$2</f>
        <v>6.8650000000006273</v>
      </c>
      <c r="C6867" s="3">
        <f>C6866+G6866*Input!$B$2</f>
        <v>7.5196054032192547</v>
      </c>
      <c r="D6867" s="3">
        <f>D6866+H6866*Input!$B$2</f>
        <v>-75.152240768253208</v>
      </c>
      <c r="E6867" s="3">
        <f>E6866+Input!$B$2*C6867</f>
        <v>159.67686879546088</v>
      </c>
      <c r="F6867" s="3">
        <f>F6866+Input!$B$2*D6867</f>
        <v>-120.99947583754046</v>
      </c>
      <c r="G6867" s="3">
        <f>-(0.5*Input!$B$3*(C6867^2+D6867^2)*COS(I6866)*Input!$B$8*Input!$B$11)/(Input!$B$9/Input!$B$10)</f>
        <v>-2.8843996577939621</v>
      </c>
      <c r="H6867" s="3">
        <f>-(0.5*Input!$B$3*(C6867^2+D6867^2)*SIN(I6866)*Input!$B$8*Input!$B$11)/(Input!$B$9/Input!$B$10)-Input!$B$10</f>
        <v>-3.3551541147039217</v>
      </c>
      <c r="I6867" s="3">
        <f t="shared" si="215"/>
        <v>-1.4710699525134576</v>
      </c>
    </row>
    <row r="6868" spans="1:9">
      <c r="A6868" s="3">
        <f t="shared" si="214"/>
        <v>6866</v>
      </c>
      <c r="B6868" s="3">
        <f>B6867+Input!$B$2</f>
        <v>6.8660000000006276</v>
      </c>
      <c r="C6868" s="3">
        <f>C6867+G6867*Input!$B$2</f>
        <v>7.5167210035614609</v>
      </c>
      <c r="D6868" s="3">
        <f>D6867+H6867*Input!$B$2</f>
        <v>-75.155595922367908</v>
      </c>
      <c r="E6868" s="3">
        <f>E6867+Input!$B$2*C6868</f>
        <v>159.68438551646443</v>
      </c>
      <c r="F6868" s="3">
        <f>F6867+Input!$B$2*D6868</f>
        <v>-121.07463143346283</v>
      </c>
      <c r="G6868" s="3">
        <f>-(0.5*Input!$B$3*(C6868^2+D6868^2)*COS(I6867)*Input!$B$8*Input!$B$11)/(Input!$B$9/Input!$B$10)</f>
        <v>-2.8834096918773207</v>
      </c>
      <c r="H6868" s="3">
        <f>-(0.5*Input!$B$3*(C6868^2+D6868^2)*SIN(I6867)*Input!$B$8*Input!$B$11)/(Input!$B$9/Input!$B$10)-Input!$B$10</f>
        <v>-3.3527033763355725</v>
      </c>
      <c r="I6868" s="3">
        <f t="shared" si="215"/>
        <v>-1.4711123739068841</v>
      </c>
    </row>
    <row r="6869" spans="1:9">
      <c r="A6869" s="3">
        <f t="shared" si="214"/>
        <v>6867</v>
      </c>
      <c r="B6869" s="3">
        <f>B6868+Input!$B$2</f>
        <v>6.8670000000006279</v>
      </c>
      <c r="C6869" s="3">
        <f>C6868+G6868*Input!$B$2</f>
        <v>7.5138375938695834</v>
      </c>
      <c r="D6869" s="3">
        <f>D6868+H6868*Input!$B$2</f>
        <v>-75.158948625744245</v>
      </c>
      <c r="E6869" s="3">
        <f>E6868+Input!$B$2*C6869</f>
        <v>159.69189935405831</v>
      </c>
      <c r="F6869" s="3">
        <f>F6868+Input!$B$2*D6869</f>
        <v>-121.14979038208857</v>
      </c>
      <c r="G6869" s="3">
        <f>-(0.5*Input!$B$3*(C6869^2+D6869^2)*COS(I6868)*Input!$B$8*Input!$B$11)/(Input!$B$9/Input!$B$10)</f>
        <v>-2.8824199322778528</v>
      </c>
      <c r="H6869" s="3">
        <f>-(0.5*Input!$B$3*(C6869^2+D6869^2)*SIN(I6868)*Input!$B$8*Input!$B$11)/(Input!$B$9/Input!$B$10)-Input!$B$10</f>
        <v>-3.3502543148517994</v>
      </c>
      <c r="I6869" s="3">
        <f t="shared" si="215"/>
        <v>-1.4711547756039094</v>
      </c>
    </row>
    <row r="6870" spans="1:9">
      <c r="A6870" s="3">
        <f t="shared" si="214"/>
        <v>6868</v>
      </c>
      <c r="B6870" s="3">
        <f>B6869+Input!$B$2</f>
        <v>6.8680000000006283</v>
      </c>
      <c r="C6870" s="3">
        <f>C6869+G6869*Input!$B$2</f>
        <v>7.5109551739373055</v>
      </c>
      <c r="D6870" s="3">
        <f>D6869+H6869*Input!$B$2</f>
        <v>-75.162298880059097</v>
      </c>
      <c r="E6870" s="3">
        <f>E6869+Input!$B$2*C6870</f>
        <v>159.69941030923223</v>
      </c>
      <c r="F6870" s="3">
        <f>F6869+Input!$B$2*D6870</f>
        <v>-121.22495268096863</v>
      </c>
      <c r="G6870" s="3">
        <f>-(0.5*Input!$B$3*(C6870^2+D6870^2)*COS(I6869)*Input!$B$8*Input!$B$11)/(Input!$B$9/Input!$B$10)</f>
        <v>-2.8814303791154425</v>
      </c>
      <c r="H6870" s="3">
        <f>-(0.5*Input!$B$3*(C6870^2+D6870^2)*SIN(I6869)*Input!$B$8*Input!$B$11)/(Input!$B$9/Input!$B$10)-Input!$B$10</f>
        <v>-3.3478069292729487</v>
      </c>
      <c r="I6870" s="3">
        <f t="shared" si="215"/>
        <v>-1.4711971576156322</v>
      </c>
    </row>
    <row r="6871" spans="1:9">
      <c r="A6871" s="3">
        <f t="shared" si="214"/>
        <v>6869</v>
      </c>
      <c r="B6871" s="3">
        <f>B6870+Input!$B$2</f>
        <v>6.8690000000006286</v>
      </c>
      <c r="C6871" s="3">
        <f>C6870+G6870*Input!$B$2</f>
        <v>7.5080737435581897</v>
      </c>
      <c r="D6871" s="3">
        <f>D6870+H6870*Input!$B$2</f>
        <v>-75.165646686988367</v>
      </c>
      <c r="E6871" s="3">
        <f>E6870+Input!$B$2*C6871</f>
        <v>159.7069183829758</v>
      </c>
      <c r="F6871" s="3">
        <f>F6870+Input!$B$2*D6871</f>
        <v>-121.30011832765561</v>
      </c>
      <c r="G6871" s="3">
        <f>-(0.5*Input!$B$3*(C6871^2+D6871^2)*COS(I6870)*Input!$B$8*Input!$B$11)/(Input!$B$9/Input!$B$10)</f>
        <v>-2.8804410325097298</v>
      </c>
      <c r="H6871" s="3">
        <f>-(0.5*Input!$B$3*(C6871^2+D6871^2)*SIN(I6870)*Input!$B$8*Input!$B$11)/(Input!$B$9/Input!$B$10)-Input!$B$10</f>
        <v>-3.3453612186196651</v>
      </c>
      <c r="I6871" s="3">
        <f t="shared" si="215"/>
        <v>-1.4712395199531425</v>
      </c>
    </row>
    <row r="6872" spans="1:9">
      <c r="A6872" s="3">
        <f t="shared" si="214"/>
        <v>6870</v>
      </c>
      <c r="B6872" s="3">
        <f>B6871+Input!$B$2</f>
        <v>6.8700000000006289</v>
      </c>
      <c r="C6872" s="3">
        <f>C6871+G6871*Input!$B$2</f>
        <v>7.5051933025256803</v>
      </c>
      <c r="D6872" s="3">
        <f>D6871+H6871*Input!$B$2</f>
        <v>-75.168992048206988</v>
      </c>
      <c r="E6872" s="3">
        <f>E6871+Input!$B$2*C6872</f>
        <v>159.71442357627834</v>
      </c>
      <c r="F6872" s="3">
        <f>F6871+Input!$B$2*D6872</f>
        <v>-121.37528731970382</v>
      </c>
      <c r="G6872" s="3">
        <f>-(0.5*Input!$B$3*(C6872^2+D6872^2)*COS(I6871)*Input!$B$8*Input!$B$11)/(Input!$B$9/Input!$B$10)</f>
        <v>-2.8794518925801182</v>
      </c>
      <c r="H6872" s="3">
        <f>-(0.5*Input!$B$3*(C6872^2+D6872^2)*SIN(I6871)*Input!$B$8*Input!$B$11)/(Input!$B$9/Input!$B$10)-Input!$B$10</f>
        <v>-3.3429171819129238</v>
      </c>
      <c r="I6872" s="3">
        <f t="shared" si="215"/>
        <v>-1.4712818626275226</v>
      </c>
    </row>
    <row r="6873" spans="1:9">
      <c r="A6873" s="3">
        <f t="shared" si="214"/>
        <v>6871</v>
      </c>
      <c r="B6873" s="3">
        <f>B6872+Input!$B$2</f>
        <v>6.8710000000006293</v>
      </c>
      <c r="C6873" s="3">
        <f>C6872+G6872*Input!$B$2</f>
        <v>7.5023138506331</v>
      </c>
      <c r="D6873" s="3">
        <f>D6872+H6872*Input!$B$2</f>
        <v>-75.172334965388899</v>
      </c>
      <c r="E6873" s="3">
        <f>E6872+Input!$B$2*C6873</f>
        <v>159.72192589012897</v>
      </c>
      <c r="F6873" s="3">
        <f>F6872+Input!$B$2*D6873</f>
        <v>-121.4504596546692</v>
      </c>
      <c r="G6873" s="3">
        <f>-(0.5*Input!$B$3*(C6873^2+D6873^2)*COS(I6872)*Input!$B$8*Input!$B$11)/(Input!$B$9/Input!$B$10)</f>
        <v>-2.8784629594457516</v>
      </c>
      <c r="H6873" s="3">
        <f>-(0.5*Input!$B$3*(C6873^2+D6873^2)*SIN(I6872)*Input!$B$8*Input!$B$11)/(Input!$B$9/Input!$B$10)-Input!$B$10</f>
        <v>-3.3404748181740054</v>
      </c>
      <c r="I6873" s="3">
        <f t="shared" si="215"/>
        <v>-1.4713241856498458</v>
      </c>
    </row>
    <row r="6874" spans="1:9">
      <c r="A6874" s="3">
        <f t="shared" si="214"/>
        <v>6872</v>
      </c>
      <c r="B6874" s="3">
        <f>B6873+Input!$B$2</f>
        <v>6.8720000000006296</v>
      </c>
      <c r="C6874" s="3">
        <f>C6873+G6873*Input!$B$2</f>
        <v>7.4994353876736541</v>
      </c>
      <c r="D6874" s="3">
        <f>D6873+H6873*Input!$B$2</f>
        <v>-75.175675440207073</v>
      </c>
      <c r="E6874" s="3">
        <f>E6873+Input!$B$2*C6874</f>
        <v>159.72942532551664</v>
      </c>
      <c r="F6874" s="3">
        <f>F6873+Input!$B$2*D6874</f>
        <v>-121.52563533010941</v>
      </c>
      <c r="G6874" s="3">
        <f>-(0.5*Input!$B$3*(C6874^2+D6874^2)*COS(I6873)*Input!$B$8*Input!$B$11)/(Input!$B$9/Input!$B$10)</f>
        <v>-2.877474233225541</v>
      </c>
      <c r="H6874" s="3">
        <f>-(0.5*Input!$B$3*(C6874^2+D6874^2)*SIN(I6873)*Input!$B$8*Input!$B$11)/(Input!$B$9/Input!$B$10)-Input!$B$10</f>
        <v>-3.3380341264245317</v>
      </c>
      <c r="I6874" s="3">
        <f t="shared" si="215"/>
        <v>-1.4713664890311768</v>
      </c>
    </row>
    <row r="6875" spans="1:9">
      <c r="A6875" s="3">
        <f t="shared" si="214"/>
        <v>6873</v>
      </c>
      <c r="B6875" s="3">
        <f>B6874+Input!$B$2</f>
        <v>6.8730000000006299</v>
      </c>
      <c r="C6875" s="3">
        <f>C6874+G6874*Input!$B$2</f>
        <v>7.4965579134404283</v>
      </c>
      <c r="D6875" s="3">
        <f>D6874+H6874*Input!$B$2</f>
        <v>-75.179013474333502</v>
      </c>
      <c r="E6875" s="3">
        <f>E6874+Input!$B$2*C6875</f>
        <v>159.73692188343009</v>
      </c>
      <c r="F6875" s="3">
        <f>F6874+Input!$B$2*D6875</f>
        <v>-121.60081434358375</v>
      </c>
      <c r="G6875" s="3">
        <f>-(0.5*Input!$B$3*(C6875^2+D6875^2)*COS(I6874)*Input!$B$8*Input!$B$11)/(Input!$B$9/Input!$B$10)</f>
        <v>-2.8764857140381688</v>
      </c>
      <c r="H6875" s="3">
        <f>-(0.5*Input!$B$3*(C6875^2+D6875^2)*SIN(I6874)*Input!$B$8*Input!$B$11)/(Input!$B$9/Input!$B$10)-Input!$B$10</f>
        <v>-3.3355951056864157</v>
      </c>
      <c r="I6875" s="3">
        <f t="shared" si="215"/>
        <v>-1.4714087727825724</v>
      </c>
    </row>
    <row r="6876" spans="1:9">
      <c r="A6876" s="3">
        <f t="shared" si="214"/>
        <v>6874</v>
      </c>
      <c r="B6876" s="3">
        <f>B6875+Input!$B$2</f>
        <v>6.8740000000006303</v>
      </c>
      <c r="C6876" s="3">
        <f>C6875+G6875*Input!$B$2</f>
        <v>7.4936814277263899</v>
      </c>
      <c r="D6876" s="3">
        <f>D6875+H6875*Input!$B$2</f>
        <v>-75.182349069439184</v>
      </c>
      <c r="E6876" s="3">
        <f>E6875+Input!$B$2*C6876</f>
        <v>159.7444155648578</v>
      </c>
      <c r="F6876" s="3">
        <f>F6875+Input!$B$2*D6876</f>
        <v>-121.67599669265319</v>
      </c>
      <c r="G6876" s="3">
        <f>-(0.5*Input!$B$3*(C6876^2+D6876^2)*COS(I6875)*Input!$B$8*Input!$B$11)/(Input!$B$9/Input!$B$10)</f>
        <v>-2.8754974020020567</v>
      </c>
      <c r="H6876" s="3">
        <f>-(0.5*Input!$B$3*(C6876^2+D6876^2)*SIN(I6875)*Input!$B$8*Input!$B$11)/(Input!$B$9/Input!$B$10)-Input!$B$10</f>
        <v>-3.3331577549819045</v>
      </c>
      <c r="I6876" s="3">
        <f t="shared" si="215"/>
        <v>-1.4714510369150806</v>
      </c>
    </row>
    <row r="6877" spans="1:9">
      <c r="A6877" s="3">
        <f t="shared" si="214"/>
        <v>6875</v>
      </c>
      <c r="B6877" s="3">
        <f>B6876+Input!$B$2</f>
        <v>6.8750000000006306</v>
      </c>
      <c r="C6877" s="3">
        <f>C6876+G6876*Input!$B$2</f>
        <v>7.4908059303243881</v>
      </c>
      <c r="D6877" s="3">
        <f>D6876+H6876*Input!$B$2</f>
        <v>-75.185682227194164</v>
      </c>
      <c r="E6877" s="3">
        <f>E6876+Input!$B$2*C6877</f>
        <v>159.75190637078813</v>
      </c>
      <c r="F6877" s="3">
        <f>F6876+Input!$B$2*D6877</f>
        <v>-121.75118237488039</v>
      </c>
      <c r="G6877" s="3">
        <f>-(0.5*Input!$B$3*(C6877^2+D6877^2)*COS(I6876)*Input!$B$8*Input!$B$11)/(Input!$B$9/Input!$B$10)</f>
        <v>-2.8745092972353978</v>
      </c>
      <c r="H6877" s="3">
        <f>-(0.5*Input!$B$3*(C6877^2+D6877^2)*SIN(I6876)*Input!$B$8*Input!$B$11)/(Input!$B$9/Input!$B$10)-Input!$B$10</f>
        <v>-3.3307220733335647</v>
      </c>
      <c r="I6877" s="3">
        <f t="shared" si="215"/>
        <v>-1.4714932814397412</v>
      </c>
    </row>
    <row r="6878" spans="1:9">
      <c r="A6878" s="3">
        <f t="shared" si="214"/>
        <v>6876</v>
      </c>
      <c r="B6878" s="3">
        <f>B6877+Input!$B$2</f>
        <v>6.8760000000006309</v>
      </c>
      <c r="C6878" s="3">
        <f>C6877+G6877*Input!$B$2</f>
        <v>7.4879314210271524</v>
      </c>
      <c r="D6878" s="3">
        <f>D6877+H6877*Input!$B$2</f>
        <v>-75.189012949267493</v>
      </c>
      <c r="E6878" s="3">
        <f>E6877+Input!$B$2*C6878</f>
        <v>159.75939430220916</v>
      </c>
      <c r="F6878" s="3">
        <f>F6877+Input!$B$2*D6878</f>
        <v>-121.82637138782965</v>
      </c>
      <c r="G6878" s="3">
        <f>-(0.5*Input!$B$3*(C6878^2+D6878^2)*COS(I6877)*Input!$B$8*Input!$B$11)/(Input!$B$9/Input!$B$10)</f>
        <v>-2.873521399856136</v>
      </c>
      <c r="H6878" s="3">
        <f>-(0.5*Input!$B$3*(C6878^2+D6878^2)*SIN(I6877)*Input!$B$8*Input!$B$11)/(Input!$B$9/Input!$B$10)-Input!$B$10</f>
        <v>-3.3282880597642688</v>
      </c>
      <c r="I6878" s="3">
        <f t="shared" si="215"/>
        <v>-1.4715355063675855</v>
      </c>
    </row>
    <row r="6879" spans="1:9">
      <c r="A6879" s="3">
        <f t="shared" si="214"/>
        <v>6877</v>
      </c>
      <c r="B6879" s="3">
        <f>B6878+Input!$B$2</f>
        <v>6.8770000000006313</v>
      </c>
      <c r="C6879" s="3">
        <f>C6878+G6878*Input!$B$2</f>
        <v>7.4850578996272965</v>
      </c>
      <c r="D6879" s="3">
        <f>D6878+H6878*Input!$B$2</f>
        <v>-75.192341237327255</v>
      </c>
      <c r="E6879" s="3">
        <f>E6878+Input!$B$2*C6879</f>
        <v>159.76687936010879</v>
      </c>
      <c r="F6879" s="3">
        <f>F6878+Input!$B$2*D6879</f>
        <v>-121.90156372906698</v>
      </c>
      <c r="G6879" s="3">
        <f>-(0.5*Input!$B$3*(C6879^2+D6879^2)*COS(I6878)*Input!$B$8*Input!$B$11)/(Input!$B$9/Input!$B$10)</f>
        <v>-2.8725337099819828</v>
      </c>
      <c r="H6879" s="3">
        <f>-(0.5*Input!$B$3*(C6879^2+D6879^2)*SIN(I6878)*Input!$B$8*Input!$B$11)/(Input!$B$9/Input!$B$10)-Input!$B$10</f>
        <v>-3.3258557132972228</v>
      </c>
      <c r="I6879" s="3">
        <f t="shared" si="215"/>
        <v>-1.4715777117096365</v>
      </c>
    </row>
    <row r="6880" spans="1:9">
      <c r="A6880" s="3">
        <f t="shared" si="214"/>
        <v>6878</v>
      </c>
      <c r="B6880" s="3">
        <f>B6879+Input!$B$2</f>
        <v>6.8780000000006316</v>
      </c>
      <c r="C6880" s="3">
        <f>C6879+G6879*Input!$B$2</f>
        <v>7.4821853659173145</v>
      </c>
      <c r="D6880" s="3">
        <f>D6879+H6879*Input!$B$2</f>
        <v>-75.195667093040555</v>
      </c>
      <c r="E6880" s="3">
        <f>E6879+Input!$B$2*C6880</f>
        <v>159.7743615454747</v>
      </c>
      <c r="F6880" s="3">
        <f>F6879+Input!$B$2*D6880</f>
        <v>-121.97675939616002</v>
      </c>
      <c r="G6880" s="3">
        <f>-(0.5*Input!$B$3*(C6880^2+D6880^2)*COS(I6879)*Input!$B$8*Input!$B$11)/(Input!$B$9/Input!$B$10)</f>
        <v>-2.871546227730402</v>
      </c>
      <c r="H6880" s="3">
        <f>-(0.5*Input!$B$3*(C6880^2+D6880^2)*SIN(I6879)*Input!$B$8*Input!$B$11)/(Input!$B$9/Input!$B$10)-Input!$B$10</f>
        <v>-3.3234250329559281</v>
      </c>
      <c r="I6880" s="3">
        <f t="shared" si="215"/>
        <v>-1.4716198974769086</v>
      </c>
    </row>
    <row r="6881" spans="1:9">
      <c r="A6881" s="3">
        <f t="shared" si="214"/>
        <v>6879</v>
      </c>
      <c r="B6881" s="3">
        <f>B6880+Input!$B$2</f>
        <v>6.8790000000006319</v>
      </c>
      <c r="C6881" s="3">
        <f>C6880+G6880*Input!$B$2</f>
        <v>7.4793138196895841</v>
      </c>
      <c r="D6881" s="3">
        <f>D6880+H6880*Input!$B$2</f>
        <v>-75.198990518073515</v>
      </c>
      <c r="E6881" s="3">
        <f>E6880+Input!$B$2*C6881</f>
        <v>159.78184085929439</v>
      </c>
      <c r="F6881" s="3">
        <f>F6880+Input!$B$2*D6881</f>
        <v>-122.05195838667809</v>
      </c>
      <c r="G6881" s="3">
        <f>-(0.5*Input!$B$3*(C6881^2+D6881^2)*COS(I6880)*Input!$B$8*Input!$B$11)/(Input!$B$9/Input!$B$10)</f>
        <v>-2.870558953218624</v>
      </c>
      <c r="H6881" s="3">
        <f>-(0.5*Input!$B$3*(C6881^2+D6881^2)*SIN(I6880)*Input!$B$8*Input!$B$11)/(Input!$B$9/Input!$B$10)-Input!$B$10</f>
        <v>-3.320996017764255</v>
      </c>
      <c r="I6881" s="3">
        <f t="shared" si="215"/>
        <v>-1.4716620636804081</v>
      </c>
    </row>
    <row r="6882" spans="1:9">
      <c r="A6882" s="3">
        <f t="shared" si="214"/>
        <v>6880</v>
      </c>
      <c r="B6882" s="3">
        <f>B6881+Input!$B$2</f>
        <v>6.8800000000006323</v>
      </c>
      <c r="C6882" s="3">
        <f>C6881+G6881*Input!$B$2</f>
        <v>7.4764432607363656</v>
      </c>
      <c r="D6882" s="3">
        <f>D6881+H6881*Input!$B$2</f>
        <v>-75.202311514091278</v>
      </c>
      <c r="E6882" s="3">
        <f>E6881+Input!$B$2*C6882</f>
        <v>159.78931730255513</v>
      </c>
      <c r="F6882" s="3">
        <f>F6881+Input!$B$2*D6882</f>
        <v>-122.12716069819218</v>
      </c>
      <c r="G6882" s="3">
        <f>-(0.5*Input!$B$3*(C6882^2+D6882^2)*COS(I6881)*Input!$B$8*Input!$B$11)/(Input!$B$9/Input!$B$10)</f>
        <v>-2.8695718865636346</v>
      </c>
      <c r="H6882" s="3">
        <f>-(0.5*Input!$B$3*(C6882^2+D6882^2)*SIN(I6881)*Input!$B$8*Input!$B$11)/(Input!$B$9/Input!$B$10)-Input!$B$10</f>
        <v>-3.3185686667463443</v>
      </c>
      <c r="I6882" s="3">
        <f t="shared" si="215"/>
        <v>-1.4717042103311329</v>
      </c>
    </row>
    <row r="6883" spans="1:9">
      <c r="A6883" s="3">
        <f t="shared" si="214"/>
        <v>6881</v>
      </c>
      <c r="B6883" s="3">
        <f>B6882+Input!$B$2</f>
        <v>6.8810000000006326</v>
      </c>
      <c r="C6883" s="3">
        <f>C6882+G6882*Input!$B$2</f>
        <v>7.4735736888498021</v>
      </c>
      <c r="D6883" s="3">
        <f>D6882+H6882*Input!$B$2</f>
        <v>-75.20563008275802</v>
      </c>
      <c r="E6883" s="3">
        <f>E6882+Input!$B$2*C6883</f>
        <v>159.79679087624399</v>
      </c>
      <c r="F6883" s="3">
        <f>F6882+Input!$B$2*D6883</f>
        <v>-122.20236632827495</v>
      </c>
      <c r="G6883" s="3">
        <f>-(0.5*Input!$B$3*(C6883^2+D6883^2)*COS(I6882)*Input!$B$8*Input!$B$11)/(Input!$B$9/Input!$B$10)</f>
        <v>-2.8685850278821814</v>
      </c>
      <c r="H6883" s="3">
        <f>-(0.5*Input!$B$3*(C6883^2+D6883^2)*SIN(I6882)*Input!$B$8*Input!$B$11)/(Input!$B$9/Input!$B$10)-Input!$B$10</f>
        <v>-3.3161429789266847</v>
      </c>
      <c r="I6883" s="3">
        <f t="shared" si="215"/>
        <v>-1.4717463374400721</v>
      </c>
    </row>
    <row r="6884" spans="1:9">
      <c r="A6884" s="3">
        <f t="shared" si="214"/>
        <v>6882</v>
      </c>
      <c r="B6884" s="3">
        <f>B6883+Input!$B$2</f>
        <v>6.8820000000006329</v>
      </c>
      <c r="C6884" s="3">
        <f>C6883+G6883*Input!$B$2</f>
        <v>7.4707051038219197</v>
      </c>
      <c r="D6884" s="3">
        <f>D6883+H6883*Input!$B$2</f>
        <v>-75.208946225736952</v>
      </c>
      <c r="E6884" s="3">
        <f>E6883+Input!$B$2*C6884</f>
        <v>159.80426158134782</v>
      </c>
      <c r="F6884" s="3">
        <f>F6883+Input!$B$2*D6884</f>
        <v>-122.27757527450069</v>
      </c>
      <c r="G6884" s="3">
        <f>-(0.5*Input!$B$3*(C6884^2+D6884^2)*COS(I6883)*Input!$B$8*Input!$B$11)/(Input!$B$9/Input!$B$10)</f>
        <v>-2.8675983772907814</v>
      </c>
      <c r="H6884" s="3">
        <f>-(0.5*Input!$B$3*(C6884^2+D6884^2)*SIN(I6883)*Input!$B$8*Input!$B$11)/(Input!$B$9/Input!$B$10)-Input!$B$10</f>
        <v>-3.3137189533300742</v>
      </c>
      <c r="I6884" s="3">
        <f t="shared" si="215"/>
        <v>-1.4717884450182073</v>
      </c>
    </row>
    <row r="6885" spans="1:9">
      <c r="A6885" s="3">
        <f t="shared" si="214"/>
        <v>6883</v>
      </c>
      <c r="B6885" s="3">
        <f>B6884+Input!$B$2</f>
        <v>6.8830000000006333</v>
      </c>
      <c r="C6885" s="3">
        <f>C6884+G6884*Input!$B$2</f>
        <v>7.4678375054446287</v>
      </c>
      <c r="D6885" s="3">
        <f>D6884+H6884*Input!$B$2</f>
        <v>-75.212259944690288</v>
      </c>
      <c r="E6885" s="3">
        <f>E6884+Input!$B$2*C6885</f>
        <v>159.81172941885325</v>
      </c>
      <c r="F6885" s="3">
        <f>F6884+Input!$B$2*D6885</f>
        <v>-122.35278753444538</v>
      </c>
      <c r="G6885" s="3">
        <f>-(0.5*Input!$B$3*(C6885^2+D6885^2)*COS(I6884)*Input!$B$8*Input!$B$11)/(Input!$B$9/Input!$B$10)</f>
        <v>-2.8666119349056931</v>
      </c>
      <c r="H6885" s="3">
        <f>-(0.5*Input!$B$3*(C6885^2+D6885^2)*SIN(I6884)*Input!$B$8*Input!$B$11)/(Input!$B$9/Input!$B$10)-Input!$B$10</f>
        <v>-3.3112965889816373</v>
      </c>
      <c r="I6885" s="3">
        <f t="shared" si="215"/>
        <v>-1.4718305330765111</v>
      </c>
    </row>
    <row r="6886" spans="1:9">
      <c r="A6886" s="3">
        <f t="shared" si="214"/>
        <v>6884</v>
      </c>
      <c r="B6886" s="3">
        <f>B6885+Input!$B$2</f>
        <v>6.8840000000006336</v>
      </c>
      <c r="C6886" s="3">
        <f>C6885+G6885*Input!$B$2</f>
        <v>7.4649708935097232</v>
      </c>
      <c r="D6886" s="3">
        <f>D6885+H6885*Input!$B$2</f>
        <v>-75.215571241279264</v>
      </c>
      <c r="E6886" s="3">
        <f>E6885+Input!$B$2*C6886</f>
        <v>159.81919438974677</v>
      </c>
      <c r="F6886" s="3">
        <f>F6885+Input!$B$2*D6886</f>
        <v>-122.42800310568666</v>
      </c>
      <c r="G6886" s="3">
        <f>-(0.5*Input!$B$3*(C6886^2+D6886^2)*COS(I6885)*Input!$B$8*Input!$B$11)/(Input!$B$9/Input!$B$10)</f>
        <v>-2.8656257008429491</v>
      </c>
      <c r="H6886" s="3">
        <f>-(0.5*Input!$B$3*(C6886^2+D6886^2)*SIN(I6885)*Input!$B$8*Input!$B$11)/(Input!$B$9/Input!$B$10)-Input!$B$10</f>
        <v>-3.3088758849068327</v>
      </c>
      <c r="I6886" s="3">
        <f t="shared" si="215"/>
        <v>-1.4718726016259478</v>
      </c>
    </row>
    <row r="6887" spans="1:9">
      <c r="A6887" s="3">
        <f t="shared" si="214"/>
        <v>6885</v>
      </c>
      <c r="B6887" s="3">
        <f>B6886+Input!$B$2</f>
        <v>6.8850000000006339</v>
      </c>
      <c r="C6887" s="3">
        <f>C6886+G6886*Input!$B$2</f>
        <v>7.4621052678088802</v>
      </c>
      <c r="D6887" s="3">
        <f>D6886+H6886*Input!$B$2</f>
        <v>-75.218880117164176</v>
      </c>
      <c r="E6887" s="3">
        <f>E6886+Input!$B$2*C6887</f>
        <v>159.82665649501459</v>
      </c>
      <c r="F6887" s="3">
        <f>F6886+Input!$B$2*D6887</f>
        <v>-122.50322198580382</v>
      </c>
      <c r="G6887" s="3">
        <f>-(0.5*Input!$B$3*(C6887^2+D6887^2)*COS(I6886)*Input!$B$8*Input!$B$11)/(Input!$B$9/Input!$B$10)</f>
        <v>-2.8646396752183518</v>
      </c>
      <c r="H6887" s="3">
        <f>-(0.5*Input!$B$3*(C6887^2+D6887^2)*SIN(I6886)*Input!$B$8*Input!$B$11)/(Input!$B$9/Input!$B$10)-Input!$B$10</f>
        <v>-3.3064568401313998</v>
      </c>
      <c r="I6887" s="3">
        <f t="shared" si="215"/>
        <v>-1.4719146506774738</v>
      </c>
    </row>
    <row r="6888" spans="1:9">
      <c r="A6888" s="3">
        <f t="shared" si="214"/>
        <v>6886</v>
      </c>
      <c r="B6888" s="3">
        <f>B6887+Input!$B$2</f>
        <v>6.8860000000006343</v>
      </c>
      <c r="C6888" s="3">
        <f>C6887+G6887*Input!$B$2</f>
        <v>7.4592406281336618</v>
      </c>
      <c r="D6888" s="3">
        <f>D6887+H6887*Input!$B$2</f>
        <v>-75.222186574004311</v>
      </c>
      <c r="E6888" s="3">
        <f>E6887+Input!$B$2*C6888</f>
        <v>159.83411573564271</v>
      </c>
      <c r="F6888" s="3">
        <f>F6887+Input!$B$2*D6888</f>
        <v>-122.57844417237783</v>
      </c>
      <c r="G6888" s="3">
        <f>-(0.5*Input!$B$3*(C6888^2+D6888^2)*COS(I6887)*Input!$B$8*Input!$B$11)/(Input!$B$9/Input!$B$10)</f>
        <v>-2.8636538581474427</v>
      </c>
      <c r="H6888" s="3">
        <f>-(0.5*Input!$B$3*(C6888^2+D6888^2)*SIN(I6887)*Input!$B$8*Input!$B$11)/(Input!$B$9/Input!$B$10)-Input!$B$10</f>
        <v>-3.3040394536814439</v>
      </c>
      <c r="I6888" s="3">
        <f t="shared" si="215"/>
        <v>-1.471956680242037</v>
      </c>
    </row>
    <row r="6889" spans="1:9">
      <c r="A6889" s="3">
        <f t="shared" si="214"/>
        <v>6887</v>
      </c>
      <c r="B6889" s="3">
        <f>B6888+Input!$B$2</f>
        <v>6.8870000000006346</v>
      </c>
      <c r="C6889" s="3">
        <f>C6888+G6888*Input!$B$2</f>
        <v>7.4563769742755142</v>
      </c>
      <c r="D6889" s="3">
        <f>D6888+H6888*Input!$B$2</f>
        <v>-75.225490613457993</v>
      </c>
      <c r="E6889" s="3">
        <f>E6888+Input!$B$2*C6889</f>
        <v>159.841572112617</v>
      </c>
      <c r="F6889" s="3">
        <f>F6888+Input!$B$2*D6889</f>
        <v>-122.65366966299129</v>
      </c>
      <c r="G6889" s="3">
        <f>-(0.5*Input!$B$3*(C6889^2+D6889^2)*COS(I6888)*Input!$B$8*Input!$B$11)/(Input!$B$9/Input!$B$10)</f>
        <v>-2.8626682497455422</v>
      </c>
      <c r="H6889" s="3">
        <f>-(0.5*Input!$B$3*(C6889^2+D6889^2)*SIN(I6888)*Input!$B$8*Input!$B$11)/(Input!$B$9/Input!$B$10)-Input!$B$10</f>
        <v>-3.3016237245833864</v>
      </c>
      <c r="I6889" s="3">
        <f t="shared" si="215"/>
        <v>-1.4719986903305766</v>
      </c>
    </row>
    <row r="6890" spans="1:9">
      <c r="A6890" s="3">
        <f t="shared" si="214"/>
        <v>6888</v>
      </c>
      <c r="B6890" s="3">
        <f>B6889+Input!$B$2</f>
        <v>6.8880000000006349</v>
      </c>
      <c r="C6890" s="3">
        <f>C6889+G6889*Input!$B$2</f>
        <v>7.4535143060257685</v>
      </c>
      <c r="D6890" s="3">
        <f>D6889+H6889*Input!$B$2</f>
        <v>-75.228792237182574</v>
      </c>
      <c r="E6890" s="3">
        <f>E6889+Input!$B$2*C6890</f>
        <v>159.84902562692304</v>
      </c>
      <c r="F6890" s="3">
        <f>F6889+Input!$B$2*D6890</f>
        <v>-122.72889845522847</v>
      </c>
      <c r="G6890" s="3">
        <f>-(0.5*Input!$B$3*(C6890^2+D6890^2)*COS(I6889)*Input!$B$8*Input!$B$11)/(Input!$B$9/Input!$B$10)</f>
        <v>-2.8616828501277305</v>
      </c>
      <c r="H6890" s="3">
        <f>-(0.5*Input!$B$3*(C6890^2+D6890^2)*SIN(I6889)*Input!$B$8*Input!$B$11)/(Input!$B$9/Input!$B$10)-Input!$B$10</f>
        <v>-3.2992096518639435</v>
      </c>
      <c r="I6890" s="3">
        <f t="shared" si="215"/>
        <v>-1.4720406809540239</v>
      </c>
    </row>
    <row r="6891" spans="1:9">
      <c r="A6891" s="3">
        <f t="shared" si="214"/>
        <v>6889</v>
      </c>
      <c r="B6891" s="3">
        <f>B6890+Input!$B$2</f>
        <v>6.8890000000006353</v>
      </c>
      <c r="C6891" s="3">
        <f>C6890+G6890*Input!$B$2</f>
        <v>7.4506526231756407</v>
      </c>
      <c r="D6891" s="3">
        <f>D6890+H6890*Input!$B$2</f>
        <v>-75.232091446834431</v>
      </c>
      <c r="E6891" s="3">
        <f>E6890+Input!$B$2*C6891</f>
        <v>159.8564762795462</v>
      </c>
      <c r="F6891" s="3">
        <f>F6890+Input!$B$2*D6891</f>
        <v>-122.80413054667531</v>
      </c>
      <c r="G6891" s="3">
        <f>-(0.5*Input!$B$3*(C6891^2+D6891^2)*COS(I6890)*Input!$B$8*Input!$B$11)/(Input!$B$9/Input!$B$10)</f>
        <v>-2.8606976594088525</v>
      </c>
      <c r="H6891" s="3">
        <f>-(0.5*Input!$B$3*(C6891^2+D6891^2)*SIN(I6890)*Input!$B$8*Input!$B$11)/(Input!$B$9/Input!$B$10)-Input!$B$10</f>
        <v>-3.2967972345502012</v>
      </c>
      <c r="I6891" s="3">
        <f t="shared" si="215"/>
        <v>-1.4720826521233019</v>
      </c>
    </row>
    <row r="6892" spans="1:9">
      <c r="A6892" s="3">
        <f t="shared" si="214"/>
        <v>6890</v>
      </c>
      <c r="B6892" s="3">
        <f>B6891+Input!$B$2</f>
        <v>6.8900000000006356</v>
      </c>
      <c r="C6892" s="3">
        <f>C6891+G6891*Input!$B$2</f>
        <v>7.4477919255162321</v>
      </c>
      <c r="D6892" s="3">
        <f>D6891+H6891*Input!$B$2</f>
        <v>-75.235388244068986</v>
      </c>
      <c r="E6892" s="3">
        <f>E6891+Input!$B$2*C6892</f>
        <v>159.86392407147173</v>
      </c>
      <c r="F6892" s="3">
        <f>F6891+Input!$B$2*D6892</f>
        <v>-122.87936593491938</v>
      </c>
      <c r="G6892" s="3">
        <f>-(0.5*Input!$B$3*(C6892^2+D6892^2)*COS(I6891)*Input!$B$8*Input!$B$11)/(Input!$B$9/Input!$B$10)</f>
        <v>-2.859712677703504</v>
      </c>
      <c r="H6892" s="3">
        <f>-(0.5*Input!$B$3*(C6892^2+D6892^2)*SIN(I6891)*Input!$B$8*Input!$B$11)/(Input!$B$9/Input!$B$10)-Input!$B$10</f>
        <v>-3.2943864716695188</v>
      </c>
      <c r="I6892" s="3">
        <f t="shared" si="215"/>
        <v>-1.4721246038493254</v>
      </c>
    </row>
    <row r="6893" spans="1:9">
      <c r="A6893" s="3">
        <f t="shared" si="214"/>
        <v>6891</v>
      </c>
      <c r="B6893" s="3">
        <f>B6892+Input!$B$2</f>
        <v>6.8910000000006359</v>
      </c>
      <c r="C6893" s="3">
        <f>C6892+G6892*Input!$B$2</f>
        <v>7.4449322128385287</v>
      </c>
      <c r="D6893" s="3">
        <f>D6892+H6892*Input!$B$2</f>
        <v>-75.238682630540652</v>
      </c>
      <c r="E6893" s="3">
        <f>E6892+Input!$B$2*C6893</f>
        <v>159.87136900368458</v>
      </c>
      <c r="F6893" s="3">
        <f>F6892+Input!$B$2*D6893</f>
        <v>-122.95460461754992</v>
      </c>
      <c r="G6893" s="3">
        <f>-(0.5*Input!$B$3*(C6893^2+D6893^2)*COS(I6892)*Input!$B$8*Input!$B$11)/(Input!$B$9/Input!$B$10)</f>
        <v>-2.8587279051260523</v>
      </c>
      <c r="H6893" s="3">
        <f>-(0.5*Input!$B$3*(C6893^2+D6893^2)*SIN(I6892)*Input!$B$8*Input!$B$11)/(Input!$B$9/Input!$B$10)-Input!$B$10</f>
        <v>-3.2919773622496074</v>
      </c>
      <c r="I6893" s="3">
        <f t="shared" si="215"/>
        <v>-1.4721665361430007</v>
      </c>
    </row>
    <row r="6894" spans="1:9">
      <c r="A6894" s="3">
        <f t="shared" si="214"/>
        <v>6892</v>
      </c>
      <c r="B6894" s="3">
        <f>B6893+Input!$B$2</f>
        <v>6.8920000000006363</v>
      </c>
      <c r="C6894" s="3">
        <f>C6893+G6893*Input!$B$2</f>
        <v>7.4420734849334025</v>
      </c>
      <c r="D6894" s="3">
        <f>D6893+H6893*Input!$B$2</f>
        <v>-75.241974607902904</v>
      </c>
      <c r="E6894" s="3">
        <f>E6893+Input!$B$2*C6894</f>
        <v>159.8788110771695</v>
      </c>
      <c r="F6894" s="3">
        <f>F6893+Input!$B$2*D6894</f>
        <v>-123.02984659215782</v>
      </c>
      <c r="G6894" s="3">
        <f>-(0.5*Input!$B$3*(C6894^2+D6894^2)*COS(I6893)*Input!$B$8*Input!$B$11)/(Input!$B$9/Input!$B$10)</f>
        <v>-2.8577433417906297</v>
      </c>
      <c r="H6894" s="3">
        <f>-(0.5*Input!$B$3*(C6894^2+D6894^2)*SIN(I6893)*Input!$B$8*Input!$B$11)/(Input!$B$9/Input!$B$10)-Input!$B$10</f>
        <v>-3.2895699053184799</v>
      </c>
      <c r="I6894" s="3">
        <f t="shared" si="215"/>
        <v>-1.4722084490152261</v>
      </c>
    </row>
    <row r="6895" spans="1:9">
      <c r="A6895" s="3">
        <f t="shared" si="214"/>
        <v>6893</v>
      </c>
      <c r="B6895" s="3">
        <f>B6894+Input!$B$2</f>
        <v>6.8930000000006366</v>
      </c>
      <c r="C6895" s="3">
        <f>C6894+G6894*Input!$B$2</f>
        <v>7.439215741591612</v>
      </c>
      <c r="D6895" s="3">
        <f>D6894+H6894*Input!$B$2</f>
        <v>-75.245264177808224</v>
      </c>
      <c r="E6895" s="3">
        <f>E6894+Input!$B$2*C6895</f>
        <v>159.88625029291109</v>
      </c>
      <c r="F6895" s="3">
        <f>F6894+Input!$B$2*D6895</f>
        <v>-123.10509185633563</v>
      </c>
      <c r="G6895" s="3">
        <f>-(0.5*Input!$B$3*(C6895^2+D6895^2)*COS(I6894)*Input!$B$8*Input!$B$11)/(Input!$B$9/Input!$B$10)</f>
        <v>-2.856758987811125</v>
      </c>
      <c r="H6895" s="3">
        <f>-(0.5*Input!$B$3*(C6895^2+D6895^2)*SIN(I6894)*Input!$B$8*Input!$B$11)/(Input!$B$9/Input!$B$10)-Input!$B$10</f>
        <v>-3.2871640999045155</v>
      </c>
      <c r="I6895" s="3">
        <f t="shared" si="215"/>
        <v>-1.4722503424768911</v>
      </c>
    </row>
    <row r="6896" spans="1:9">
      <c r="A6896" s="3">
        <f t="shared" si="214"/>
        <v>6894</v>
      </c>
      <c r="B6896" s="3">
        <f>B6895+Input!$B$2</f>
        <v>6.894000000000637</v>
      </c>
      <c r="C6896" s="3">
        <f>C6895+G6895*Input!$B$2</f>
        <v>7.4363589826038012</v>
      </c>
      <c r="D6896" s="3">
        <f>D6895+H6895*Input!$B$2</f>
        <v>-75.248551341908126</v>
      </c>
      <c r="E6896" s="3">
        <f>E6895+Input!$B$2*C6896</f>
        <v>159.89368665189369</v>
      </c>
      <c r="F6896" s="3">
        <f>F6895+Input!$B$2*D6896</f>
        <v>-123.18034040767755</v>
      </c>
      <c r="G6896" s="3">
        <f>-(0.5*Input!$B$3*(C6896^2+D6896^2)*COS(I6895)*Input!$B$8*Input!$B$11)/(Input!$B$9/Input!$B$10)</f>
        <v>-2.8557748433012002</v>
      </c>
      <c r="H6896" s="3">
        <f>-(0.5*Input!$B$3*(C6896^2+D6896^2)*SIN(I6895)*Input!$B$8*Input!$B$11)/(Input!$B$9/Input!$B$10)-Input!$B$10</f>
        <v>-3.2847599450363916</v>
      </c>
      <c r="I6896" s="3">
        <f t="shared" si="215"/>
        <v>-1.4722922165388777</v>
      </c>
    </row>
    <row r="6897" spans="1:9">
      <c r="A6897" s="3">
        <f t="shared" si="214"/>
        <v>6895</v>
      </c>
      <c r="B6897" s="3">
        <f>B6896+Input!$B$2</f>
        <v>6.8950000000006373</v>
      </c>
      <c r="C6897" s="3">
        <f>C6896+G6896*Input!$B$2</f>
        <v>7.4335032077605003</v>
      </c>
      <c r="D6897" s="3">
        <f>D6896+H6896*Input!$B$2</f>
        <v>-75.251836101853158</v>
      </c>
      <c r="E6897" s="3">
        <f>E6896+Input!$B$2*C6897</f>
        <v>159.90112015510144</v>
      </c>
      <c r="F6897" s="3">
        <f>F6896+Input!$B$2*D6897</f>
        <v>-123.2555922437794</v>
      </c>
      <c r="G6897" s="3">
        <f>-(0.5*Input!$B$3*(C6897^2+D6897^2)*COS(I6896)*Input!$B$8*Input!$B$11)/(Input!$B$9/Input!$B$10)</f>
        <v>-2.8547909083742726</v>
      </c>
      <c r="H6897" s="3">
        <f>-(0.5*Input!$B$3*(C6897^2+D6897^2)*SIN(I6896)*Input!$B$8*Input!$B$11)/(Input!$B$9/Input!$B$10)-Input!$B$10</f>
        <v>-3.2823574397431123</v>
      </c>
      <c r="I6897" s="3">
        <f t="shared" si="215"/>
        <v>-1.4723340712120589</v>
      </c>
    </row>
    <row r="6898" spans="1:9">
      <c r="A6898" s="3">
        <f t="shared" si="214"/>
        <v>6896</v>
      </c>
      <c r="B6898" s="3">
        <f>B6897+Input!$B$2</f>
        <v>6.8960000000006376</v>
      </c>
      <c r="C6898" s="3">
        <f>C6897+G6897*Input!$B$2</f>
        <v>7.4306484168521258</v>
      </c>
      <c r="D6898" s="3">
        <f>D6897+H6897*Input!$B$2</f>
        <v>-75.255118459292902</v>
      </c>
      <c r="E6898" s="3">
        <f>E6897+Input!$B$2*C6898</f>
        <v>159.9085508035183</v>
      </c>
      <c r="F6898" s="3">
        <f>F6897+Input!$B$2*D6898</f>
        <v>-123.3308473622387</v>
      </c>
      <c r="G6898" s="3">
        <f>-(0.5*Input!$B$3*(C6898^2+D6898^2)*COS(I6897)*Input!$B$8*Input!$B$11)/(Input!$B$9/Input!$B$10)</f>
        <v>-2.8538071831435308</v>
      </c>
      <c r="H6898" s="3">
        <f>-(0.5*Input!$B$3*(C6898^2+D6898^2)*SIN(I6897)*Input!$B$8*Input!$B$11)/(Input!$B$9/Input!$B$10)-Input!$B$10</f>
        <v>-3.2799565830539876</v>
      </c>
      <c r="I6898" s="3">
        <f t="shared" si="215"/>
        <v>-1.4723759065073003</v>
      </c>
    </row>
    <row r="6899" spans="1:9">
      <c r="A6899" s="3">
        <f t="shared" si="214"/>
        <v>6897</v>
      </c>
      <c r="B6899" s="3">
        <f>B6898+Input!$B$2</f>
        <v>6.897000000000638</v>
      </c>
      <c r="C6899" s="3">
        <f>C6898+G6898*Input!$B$2</f>
        <v>7.4277946096689824</v>
      </c>
      <c r="D6899" s="3">
        <f>D6898+H6898*Input!$B$2</f>
        <v>-75.258398415875959</v>
      </c>
      <c r="E6899" s="3">
        <f>E6898+Input!$B$2*C6899</f>
        <v>159.91597859812796</v>
      </c>
      <c r="F6899" s="3">
        <f>F6898+Input!$B$2*D6899</f>
        <v>-123.40610576065457</v>
      </c>
      <c r="G6899" s="3">
        <f>-(0.5*Input!$B$3*(C6899^2+D6899^2)*COS(I6898)*Input!$B$8*Input!$B$11)/(Input!$B$9/Input!$B$10)</f>
        <v>-2.8528236677219203</v>
      </c>
      <c r="H6899" s="3">
        <f>-(0.5*Input!$B$3*(C6899^2+D6899^2)*SIN(I6898)*Input!$B$8*Input!$B$11)/(Input!$B$9/Input!$B$10)-Input!$B$10</f>
        <v>-3.2775573739986932</v>
      </c>
      <c r="I6899" s="3">
        <f t="shared" si="215"/>
        <v>-1.4724177224354589</v>
      </c>
    </row>
    <row r="6900" spans="1:9">
      <c r="A6900" s="3">
        <f t="shared" si="214"/>
        <v>6898</v>
      </c>
      <c r="B6900" s="3">
        <f>B6899+Input!$B$2</f>
        <v>6.8980000000006383</v>
      </c>
      <c r="C6900" s="3">
        <f>C6899+G6899*Input!$B$2</f>
        <v>7.4249417860012601</v>
      </c>
      <c r="D6900" s="3">
        <f>D6899+H6899*Input!$B$2</f>
        <v>-75.261675973249964</v>
      </c>
      <c r="E6900" s="3">
        <f>E6899+Input!$B$2*C6900</f>
        <v>159.92340353991398</v>
      </c>
      <c r="F6900" s="3">
        <f>F6899+Input!$B$2*D6900</f>
        <v>-123.48136743662782</v>
      </c>
      <c r="G6900" s="3">
        <f>-(0.5*Input!$B$3*(C6900^2+D6900^2)*COS(I6899)*Input!$B$8*Input!$B$11)/(Input!$B$9/Input!$B$10)</f>
        <v>-2.8518403622221502</v>
      </c>
      <c r="H6900" s="3">
        <f>-(0.5*Input!$B$3*(C6900^2+D6900^2)*SIN(I6899)*Input!$B$8*Input!$B$11)/(Input!$B$9/Input!$B$10)-Input!$B$10</f>
        <v>-3.2751598116071854</v>
      </c>
      <c r="I6900" s="3">
        <f t="shared" si="215"/>
        <v>-1.472459519007383</v>
      </c>
    </row>
    <row r="6901" spans="1:9">
      <c r="A6901" s="3">
        <f t="shared" si="214"/>
        <v>6899</v>
      </c>
      <c r="B6901" s="3">
        <f>B6900+Input!$B$2</f>
        <v>6.8990000000006386</v>
      </c>
      <c r="C6901" s="3">
        <f>C6900+G6900*Input!$B$2</f>
        <v>7.4220899456390379</v>
      </c>
      <c r="D6901" s="3">
        <f>D6900+H6900*Input!$B$2</f>
        <v>-75.264951133061572</v>
      </c>
      <c r="E6901" s="3">
        <f>E6900+Input!$B$2*C6901</f>
        <v>159.93082562985961</v>
      </c>
      <c r="F6901" s="3">
        <f>F6900+Input!$B$2*D6901</f>
        <v>-123.55663238776089</v>
      </c>
      <c r="G6901" s="3">
        <f>-(0.5*Input!$B$3*(C6901^2+D6901^2)*COS(I6900)*Input!$B$8*Input!$B$11)/(Input!$B$9/Input!$B$10)</f>
        <v>-2.8508572667567074</v>
      </c>
      <c r="H6901" s="3">
        <f>-(0.5*Input!$B$3*(C6901^2+D6901^2)*SIN(I6900)*Input!$B$8*Input!$B$11)/(Input!$B$9/Input!$B$10)-Input!$B$10</f>
        <v>-3.2727638949098115</v>
      </c>
      <c r="I6901" s="3">
        <f t="shared" si="215"/>
        <v>-1.4725012962339135</v>
      </c>
    </row>
    <row r="6902" spans="1:9">
      <c r="A6902" s="3">
        <f t="shared" si="214"/>
        <v>6900</v>
      </c>
      <c r="B6902" s="3">
        <f>B6901+Input!$B$2</f>
        <v>6.900000000000639</v>
      </c>
      <c r="C6902" s="3">
        <f>C6901+G6901*Input!$B$2</f>
        <v>7.4192390883722812</v>
      </c>
      <c r="D6902" s="3">
        <f>D6901+H6901*Input!$B$2</f>
        <v>-75.268223896956485</v>
      </c>
      <c r="E6902" s="3">
        <f>E6901+Input!$B$2*C6902</f>
        <v>159.93824486894798</v>
      </c>
      <c r="F6902" s="3">
        <f>F6901+Input!$B$2*D6902</f>
        <v>-123.63190061165784</v>
      </c>
      <c r="G6902" s="3">
        <f>-(0.5*Input!$B$3*(C6902^2+D6902^2)*COS(I6901)*Input!$B$8*Input!$B$11)/(Input!$B$9/Input!$B$10)</f>
        <v>-2.8498743814378331</v>
      </c>
      <c r="H6902" s="3">
        <f>-(0.5*Input!$B$3*(C6902^2+D6902^2)*SIN(I6901)*Input!$B$8*Input!$B$11)/(Input!$B$9/Input!$B$10)-Input!$B$10</f>
        <v>-3.270369622937185</v>
      </c>
      <c r="I6902" s="3">
        <f t="shared" si="215"/>
        <v>-1.4725430541258826</v>
      </c>
    </row>
    <row r="6903" spans="1:9">
      <c r="A6903" s="3">
        <f t="shared" si="214"/>
        <v>6901</v>
      </c>
      <c r="B6903" s="3">
        <f>B6902+Input!$B$2</f>
        <v>6.9010000000006393</v>
      </c>
      <c r="C6903" s="3">
        <f>C6902+G6902*Input!$B$2</f>
        <v>7.4163892139908434</v>
      </c>
      <c r="D6903" s="3">
        <f>D6902+H6902*Input!$B$2</f>
        <v>-75.271494266579424</v>
      </c>
      <c r="E6903" s="3">
        <f>E6902+Input!$B$2*C6903</f>
        <v>159.94566125816198</v>
      </c>
      <c r="F6903" s="3">
        <f>F6902+Input!$B$2*D6903</f>
        <v>-123.70717210592441</v>
      </c>
      <c r="G6903" s="3">
        <f>-(0.5*Input!$B$3*(C6903^2+D6903^2)*COS(I6902)*Input!$B$8*Input!$B$11)/(Input!$B$9/Input!$B$10)</f>
        <v>-2.8488917063775334</v>
      </c>
      <c r="H6903" s="3">
        <f>-(0.5*Input!$B$3*(C6903^2+D6903^2)*SIN(I6902)*Input!$B$8*Input!$B$11)/(Input!$B$9/Input!$B$10)-Input!$B$10</f>
        <v>-3.2679769947202537</v>
      </c>
      <c r="I6903" s="3">
        <f t="shared" si="215"/>
        <v>-1.4725847926941147</v>
      </c>
    </row>
    <row r="6904" spans="1:9">
      <c r="A6904" s="3">
        <f t="shared" si="214"/>
        <v>6902</v>
      </c>
      <c r="B6904" s="3">
        <f>B6903+Input!$B$2</f>
        <v>6.9020000000006396</v>
      </c>
      <c r="C6904" s="3">
        <f>C6903+G6903*Input!$B$2</f>
        <v>7.413540322284466</v>
      </c>
      <c r="D6904" s="3">
        <f>D6903+H6903*Input!$B$2</f>
        <v>-75.274762243574145</v>
      </c>
      <c r="E6904" s="3">
        <f>E6903+Input!$B$2*C6904</f>
        <v>159.95307479848427</v>
      </c>
      <c r="F6904" s="3">
        <f>F6903+Input!$B$2*D6904</f>
        <v>-123.78244686816799</v>
      </c>
      <c r="G6904" s="3">
        <f>-(0.5*Input!$B$3*(C6904^2+D6904^2)*COS(I6903)*Input!$B$8*Input!$B$11)/(Input!$B$9/Input!$B$10)</f>
        <v>-2.8479092416875806</v>
      </c>
      <c r="H6904" s="3">
        <f>-(0.5*Input!$B$3*(C6904^2+D6904^2)*SIN(I6903)*Input!$B$8*Input!$B$11)/(Input!$B$9/Input!$B$10)-Input!$B$10</f>
        <v>-3.2655860092903239</v>
      </c>
      <c r="I6904" s="3">
        <f t="shared" si="215"/>
        <v>-1.4726265119494255</v>
      </c>
    </row>
    <row r="6905" spans="1:9">
      <c r="A6905" s="3">
        <f t="shared" si="214"/>
        <v>6903</v>
      </c>
      <c r="B6905" s="3">
        <f>B6904+Input!$B$2</f>
        <v>6.90300000000064</v>
      </c>
      <c r="C6905" s="3">
        <f>C6904+G6904*Input!$B$2</f>
        <v>7.4106924130427787</v>
      </c>
      <c r="D6905" s="3">
        <f>D6904+H6904*Input!$B$2</f>
        <v>-75.278027829583436</v>
      </c>
      <c r="E6905" s="3">
        <f>E6904+Input!$B$2*C6905</f>
        <v>159.9604854908973</v>
      </c>
      <c r="F6905" s="3">
        <f>F6904+Input!$B$2*D6905</f>
        <v>-123.85772489599758</v>
      </c>
      <c r="G6905" s="3">
        <f>-(0.5*Input!$B$3*(C6905^2+D6905^2)*COS(I6904)*Input!$B$8*Input!$B$11)/(Input!$B$9/Input!$B$10)</f>
        <v>-2.8469269874795216</v>
      </c>
      <c r="H6905" s="3">
        <f>-(0.5*Input!$B$3*(C6905^2+D6905^2)*SIN(I6904)*Input!$B$8*Input!$B$11)/(Input!$B$9/Input!$B$10)-Input!$B$10</f>
        <v>-3.2631966656790112</v>
      </c>
      <c r="I6905" s="3">
        <f t="shared" si="215"/>
        <v>-1.4726682119026231</v>
      </c>
    </row>
    <row r="6906" spans="1:9">
      <c r="A6906" s="3">
        <f t="shared" si="214"/>
        <v>6904</v>
      </c>
      <c r="B6906" s="3">
        <f>B6905+Input!$B$2</f>
        <v>6.9040000000006403</v>
      </c>
      <c r="C6906" s="3">
        <f>C6905+G6905*Input!$B$2</f>
        <v>7.4078454860552991</v>
      </c>
      <c r="D6906" s="3">
        <f>D6905+H6905*Input!$B$2</f>
        <v>-75.281291026249122</v>
      </c>
      <c r="E6906" s="3">
        <f>E6905+Input!$B$2*C6906</f>
        <v>159.96789333638336</v>
      </c>
      <c r="F6906" s="3">
        <f>F6905+Input!$B$2*D6906</f>
        <v>-123.93300618702382</v>
      </c>
      <c r="G6906" s="3">
        <f>-(0.5*Input!$B$3*(C6906^2+D6906^2)*COS(I6905)*Input!$B$8*Input!$B$11)/(Input!$B$9/Input!$B$10)</f>
        <v>-2.8459449438646556</v>
      </c>
      <c r="H6906" s="3">
        <f>-(0.5*Input!$B$3*(C6906^2+D6906^2)*SIN(I6905)*Input!$B$8*Input!$B$11)/(Input!$B$9/Input!$B$10)-Input!$B$10</f>
        <v>-3.2608089629182473</v>
      </c>
      <c r="I6906" s="3">
        <f t="shared" si="215"/>
        <v>-1.4727098925645068</v>
      </c>
    </row>
    <row r="6907" spans="1:9">
      <c r="A6907" s="3">
        <f t="shared" si="214"/>
        <v>6905</v>
      </c>
      <c r="B6907" s="3">
        <f>B6906+Input!$B$2</f>
        <v>6.9050000000006406</v>
      </c>
      <c r="C6907" s="3">
        <f>C6906+G6906*Input!$B$2</f>
        <v>7.4049995411114349</v>
      </c>
      <c r="D6907" s="3">
        <f>D6906+H6906*Input!$B$2</f>
        <v>-75.284551835212042</v>
      </c>
      <c r="E6907" s="3">
        <f>E6906+Input!$B$2*C6907</f>
        <v>159.97529833592446</v>
      </c>
      <c r="F6907" s="3">
        <f>F6906+Input!$B$2*D6907</f>
        <v>-124.00829073885903</v>
      </c>
      <c r="G6907" s="3">
        <f>-(0.5*Input!$B$3*(C6907^2+D6907^2)*COS(I6906)*Input!$B$8*Input!$B$11)/(Input!$B$9/Input!$B$10)</f>
        <v>-2.8449631109540667</v>
      </c>
      <c r="H6907" s="3">
        <f>-(0.5*Input!$B$3*(C6907^2+D6907^2)*SIN(I6906)*Input!$B$8*Input!$B$11)/(Input!$B$9/Input!$B$10)-Input!$B$10</f>
        <v>-3.2584229000403155</v>
      </c>
      <c r="I6907" s="3">
        <f t="shared" si="215"/>
        <v>-1.4727515539458684</v>
      </c>
    </row>
    <row r="6908" spans="1:9">
      <c r="A6908" s="3">
        <f t="shared" si="214"/>
        <v>6906</v>
      </c>
      <c r="B6908" s="3">
        <f>B6907+Input!$B$2</f>
        <v>6.906000000000641</v>
      </c>
      <c r="C6908" s="3">
        <f>C6907+G6907*Input!$B$2</f>
        <v>7.4021545780004807</v>
      </c>
      <c r="D6908" s="3">
        <f>D6907+H6907*Input!$B$2</f>
        <v>-75.287810258112088</v>
      </c>
      <c r="E6908" s="3">
        <f>E6907+Input!$B$2*C6908</f>
        <v>159.98270049050245</v>
      </c>
      <c r="F6908" s="3">
        <f>F6907+Input!$B$2*D6908</f>
        <v>-124.08357854911715</v>
      </c>
      <c r="G6908" s="3">
        <f>-(0.5*Input!$B$3*(C6908^2+D6908^2)*COS(I6907)*Input!$B$8*Input!$B$11)/(Input!$B$9/Input!$B$10)</f>
        <v>-2.8439814888585824</v>
      </c>
      <c r="H6908" s="3">
        <f>-(0.5*Input!$B$3*(C6908^2+D6908^2)*SIN(I6907)*Input!$B$8*Input!$B$11)/(Input!$B$9/Input!$B$10)-Input!$B$10</f>
        <v>-3.2560384760778227</v>
      </c>
      <c r="I6908" s="3">
        <f t="shared" si="215"/>
        <v>-1.4727931960574914</v>
      </c>
    </row>
    <row r="6909" spans="1:9">
      <c r="A6909" s="3">
        <f t="shared" si="214"/>
        <v>6907</v>
      </c>
      <c r="B6909" s="3">
        <f>B6908+Input!$B$2</f>
        <v>6.9070000000006413</v>
      </c>
      <c r="C6909" s="3">
        <f>C6908+G6908*Input!$B$2</f>
        <v>7.3993105965116222</v>
      </c>
      <c r="D6909" s="3">
        <f>D6908+H6908*Input!$B$2</f>
        <v>-75.29106629658817</v>
      </c>
      <c r="E6909" s="3">
        <f>E6908+Input!$B$2*C6909</f>
        <v>159.99009980109898</v>
      </c>
      <c r="F6909" s="3">
        <f>F6908+Input!$B$2*D6909</f>
        <v>-124.15886961541374</v>
      </c>
      <c r="G6909" s="3">
        <f>-(0.5*Input!$B$3*(C6909^2+D6909^2)*COS(I6908)*Input!$B$8*Input!$B$11)/(Input!$B$9/Input!$B$10)</f>
        <v>-2.8430000776888114</v>
      </c>
      <c r="H6909" s="3">
        <f>-(0.5*Input!$B$3*(C6909^2+D6909^2)*SIN(I6908)*Input!$B$8*Input!$B$11)/(Input!$B$9/Input!$B$10)-Input!$B$10</f>
        <v>-3.253655690063681</v>
      </c>
      <c r="I6909" s="3">
        <f t="shared" si="215"/>
        <v>-1.4728348189101506</v>
      </c>
    </row>
    <row r="6910" spans="1:9">
      <c r="A6910" s="3">
        <f t="shared" si="214"/>
        <v>6908</v>
      </c>
      <c r="B6910" s="3">
        <f>B6909+Input!$B$2</f>
        <v>6.9080000000006416</v>
      </c>
      <c r="C6910" s="3">
        <f>C6909+G6909*Input!$B$2</f>
        <v>7.3964675964339337</v>
      </c>
      <c r="D6910" s="3">
        <f>D6909+H6909*Input!$B$2</f>
        <v>-75.294319952278229</v>
      </c>
      <c r="E6910" s="3">
        <f>E6909+Input!$B$2*C6910</f>
        <v>159.99749626869541</v>
      </c>
      <c r="F6910" s="3">
        <f>F6909+Input!$B$2*D6910</f>
        <v>-124.23416393536601</v>
      </c>
      <c r="G6910" s="3">
        <f>-(0.5*Input!$B$3*(C6910^2+D6910^2)*COS(I6909)*Input!$B$8*Input!$B$11)/(Input!$B$9/Input!$B$10)</f>
        <v>-2.8420188775551329</v>
      </c>
      <c r="H6910" s="3">
        <f>-(0.5*Input!$B$3*(C6910^2+D6910^2)*SIN(I6909)*Input!$B$8*Input!$B$11)/(Input!$B$9/Input!$B$10)-Input!$B$10</f>
        <v>-3.251274541031151</v>
      </c>
      <c r="I6910" s="3">
        <f t="shared" si="215"/>
        <v>-1.4728764225146134</v>
      </c>
    </row>
    <row r="6911" spans="1:9">
      <c r="A6911" s="3">
        <f t="shared" si="214"/>
        <v>6909</v>
      </c>
      <c r="B6911" s="3">
        <f>B6910+Input!$B$2</f>
        <v>6.909000000000642</v>
      </c>
      <c r="C6911" s="3">
        <f>C6910+G6910*Input!$B$2</f>
        <v>7.3936255775563788</v>
      </c>
      <c r="D6911" s="3">
        <f>D6910+H6910*Input!$B$2</f>
        <v>-75.297571226819258</v>
      </c>
      <c r="E6911" s="3">
        <f>E6910+Input!$B$2*C6911</f>
        <v>160.00488989427296</v>
      </c>
      <c r="F6911" s="3">
        <f>F6910+Input!$B$2*D6911</f>
        <v>-124.30946150659283</v>
      </c>
      <c r="G6911" s="3">
        <f>-(0.5*Input!$B$3*(C6911^2+D6911^2)*COS(I6910)*Input!$B$8*Input!$B$11)/(Input!$B$9/Input!$B$10)</f>
        <v>-2.8410378885676804</v>
      </c>
      <c r="H6911" s="3">
        <f>-(0.5*Input!$B$3*(C6911^2+D6911^2)*SIN(I6910)*Input!$B$8*Input!$B$11)/(Input!$B$9/Input!$B$10)-Input!$B$10</f>
        <v>-3.2488950280138305</v>
      </c>
      <c r="I6911" s="3">
        <f t="shared" si="215"/>
        <v>-1.4729180068816385</v>
      </c>
    </row>
    <row r="6912" spans="1:9">
      <c r="A6912" s="3">
        <f t="shared" si="214"/>
        <v>6910</v>
      </c>
      <c r="B6912" s="3">
        <f>B6911+Input!$B$2</f>
        <v>6.9100000000006423</v>
      </c>
      <c r="C6912" s="3">
        <f>C6911+G6911*Input!$B$2</f>
        <v>7.3907845396678109</v>
      </c>
      <c r="D6912" s="3">
        <f>D6911+H6911*Input!$B$2</f>
        <v>-75.300820121847266</v>
      </c>
      <c r="E6912" s="3">
        <f>E6911+Input!$B$2*C6912</f>
        <v>160.01228067881263</v>
      </c>
      <c r="F6912" s="3">
        <f>F6911+Input!$B$2*D6912</f>
        <v>-124.38476232671468</v>
      </c>
      <c r="G6912" s="3">
        <f>-(0.5*Input!$B$3*(C6912^2+D6912^2)*COS(I6911)*Input!$B$8*Input!$B$11)/(Input!$B$9/Input!$B$10)</f>
        <v>-2.8400571108363684</v>
      </c>
      <c r="H6912" s="3">
        <f>-(0.5*Input!$B$3*(C6912^2+D6912^2)*SIN(I6911)*Input!$B$8*Input!$B$11)/(Input!$B$9/Input!$B$10)-Input!$B$10</f>
        <v>-3.2465171500456336</v>
      </c>
      <c r="I6912" s="3">
        <f t="shared" si="215"/>
        <v>-1.4729595720219772</v>
      </c>
    </row>
    <row r="6913" spans="1:9">
      <c r="A6913" s="3">
        <f t="shared" si="214"/>
        <v>6911</v>
      </c>
      <c r="B6913" s="3">
        <f>B6912+Input!$B$2</f>
        <v>6.9110000000006426</v>
      </c>
      <c r="C6913" s="3">
        <f>C6912+G6912*Input!$B$2</f>
        <v>7.3879444825569749</v>
      </c>
      <c r="D6913" s="3">
        <f>D6912+H6912*Input!$B$2</f>
        <v>-75.304066638997313</v>
      </c>
      <c r="E6913" s="3">
        <f>E6912+Input!$B$2*C6913</f>
        <v>160.01966862329519</v>
      </c>
      <c r="F6913" s="3">
        <f>F6912+Input!$B$2*D6913</f>
        <v>-124.46006639335367</v>
      </c>
      <c r="G6913" s="3">
        <f>-(0.5*Input!$B$3*(C6913^2+D6913^2)*COS(I6912)*Input!$B$8*Input!$B$11)/(Input!$B$9/Input!$B$10)</f>
        <v>-2.8390765444708661</v>
      </c>
      <c r="H6913" s="3">
        <f>-(0.5*Input!$B$3*(C6913^2+D6913^2)*SIN(I6912)*Input!$B$8*Input!$B$11)/(Input!$B$9/Input!$B$10)-Input!$B$10</f>
        <v>-3.244140906160812</v>
      </c>
      <c r="I6913" s="3">
        <f t="shared" si="215"/>
        <v>-1.4730011179463722</v>
      </c>
    </row>
    <row r="6914" spans="1:9">
      <c r="A6914" s="3">
        <f t="shared" si="214"/>
        <v>6912</v>
      </c>
      <c r="B6914" s="3">
        <f>B6913+Input!$B$2</f>
        <v>6.912000000000643</v>
      </c>
      <c r="C6914" s="3">
        <f>C6913+G6913*Input!$B$2</f>
        <v>7.3851054060125039</v>
      </c>
      <c r="D6914" s="3">
        <f>D6913+H6913*Input!$B$2</f>
        <v>-75.307310779903474</v>
      </c>
      <c r="E6914" s="3">
        <f>E6913+Input!$B$2*C6914</f>
        <v>160.02705372870119</v>
      </c>
      <c r="F6914" s="3">
        <f>F6913+Input!$B$2*D6914</f>
        <v>-124.53537370413358</v>
      </c>
      <c r="G6914" s="3">
        <f>-(0.5*Input!$B$3*(C6914^2+D6914^2)*COS(I6913)*Input!$B$8*Input!$B$11)/(Input!$B$9/Input!$B$10)</f>
        <v>-2.8380961895806158</v>
      </c>
      <c r="H6914" s="3">
        <f>-(0.5*Input!$B$3*(C6914^2+D6914^2)*SIN(I6913)*Input!$B$8*Input!$B$11)/(Input!$B$9/Input!$B$10)-Input!$B$10</f>
        <v>-3.2417662953939193</v>
      </c>
      <c r="I6914" s="3">
        <f t="shared" si="215"/>
        <v>-1.4730426446655578</v>
      </c>
    </row>
    <row r="6915" spans="1:9">
      <c r="A6915" s="3">
        <f t="shared" si="214"/>
        <v>6913</v>
      </c>
      <c r="B6915" s="3">
        <f>B6914+Input!$B$2</f>
        <v>6.9130000000006433</v>
      </c>
      <c r="C6915" s="3">
        <f>C6914+G6914*Input!$B$2</f>
        <v>7.3822673098229235</v>
      </c>
      <c r="D6915" s="3">
        <f>D6914+H6914*Input!$B$2</f>
        <v>-75.310552546198863</v>
      </c>
      <c r="E6915" s="3">
        <f>E6914+Input!$B$2*C6915</f>
        <v>160.03443599601101</v>
      </c>
      <c r="F6915" s="3">
        <f>F6914+Input!$B$2*D6915</f>
        <v>-124.61068425667978</v>
      </c>
      <c r="G6915" s="3">
        <f>-(0.5*Input!$B$3*(C6915^2+D6915^2)*COS(I6914)*Input!$B$8*Input!$B$11)/(Input!$B$9/Input!$B$10)</f>
        <v>-2.8371160462748417</v>
      </c>
      <c r="H6915" s="3">
        <f>-(0.5*Input!$B$3*(C6915^2+D6915^2)*SIN(I6914)*Input!$B$8*Input!$B$11)/(Input!$B$9/Input!$B$10)-Input!$B$10</f>
        <v>-3.2393933167798892</v>
      </c>
      <c r="I6915" s="3">
        <f t="shared" si="215"/>
        <v>-1.4730841521902609</v>
      </c>
    </row>
    <row r="6916" spans="1:9">
      <c r="A6916" s="3">
        <f t="shared" ref="A6916:A6979" si="216">A6915+1</f>
        <v>6914</v>
      </c>
      <c r="B6916" s="3">
        <f>B6915+Input!$B$2</f>
        <v>6.9140000000006436</v>
      </c>
      <c r="C6916" s="3">
        <f>C6915+G6915*Input!$B$2</f>
        <v>7.3794301937766482</v>
      </c>
      <c r="D6916" s="3">
        <f>D6915+H6915*Input!$B$2</f>
        <v>-75.313791939515639</v>
      </c>
      <c r="E6916" s="3">
        <f>E6915+Input!$B$2*C6916</f>
        <v>160.04181542620478</v>
      </c>
      <c r="F6916" s="3">
        <f>F6915+Input!$B$2*D6916</f>
        <v>-124.6859980486193</v>
      </c>
      <c r="G6916" s="3">
        <f>-(0.5*Input!$B$3*(C6916^2+D6916^2)*COS(I6915)*Input!$B$8*Input!$B$11)/(Input!$B$9/Input!$B$10)</f>
        <v>-2.8361361146625121</v>
      </c>
      <c r="H6916" s="3">
        <f>-(0.5*Input!$B$3*(C6916^2+D6916^2)*SIN(I6915)*Input!$B$8*Input!$B$11)/(Input!$B$9/Input!$B$10)-Input!$B$10</f>
        <v>-3.2370219693539468</v>
      </c>
      <c r="I6916" s="3">
        <f t="shared" ref="I6916:I6979" si="217">ATAN(D6916/C6916)</f>
        <v>-1.4731256405312001</v>
      </c>
    </row>
    <row r="6917" spans="1:9">
      <c r="A6917" s="3">
        <f t="shared" si="216"/>
        <v>6915</v>
      </c>
      <c r="B6917" s="3">
        <f>B6916+Input!$B$2</f>
        <v>6.915000000000644</v>
      </c>
      <c r="C6917" s="3">
        <f>C6916+G6916*Input!$B$2</f>
        <v>7.3765940576619853</v>
      </c>
      <c r="D6917" s="3">
        <f>D6916+H6916*Input!$B$2</f>
        <v>-75.317028961484993</v>
      </c>
      <c r="E6917" s="3">
        <f>E6916+Input!$B$2*C6917</f>
        <v>160.04919202026244</v>
      </c>
      <c r="F6917" s="3">
        <f>F6916+Input!$B$2*D6917</f>
        <v>-124.76131507758078</v>
      </c>
      <c r="G6917" s="3">
        <f>-(0.5*Input!$B$3*(C6917^2+D6917^2)*COS(I6916)*Input!$B$8*Input!$B$11)/(Input!$B$9/Input!$B$10)</f>
        <v>-2.8351563948523775</v>
      </c>
      <c r="H6917" s="3">
        <f>-(0.5*Input!$B$3*(C6917^2+D6917^2)*SIN(I6916)*Input!$B$8*Input!$B$11)/(Input!$B$9/Input!$B$10)-Input!$B$10</f>
        <v>-3.2346522521516583</v>
      </c>
      <c r="I6917" s="3">
        <f t="shared" si="217"/>
        <v>-1.4731671096990855</v>
      </c>
    </row>
    <row r="6918" spans="1:9">
      <c r="A6918" s="3">
        <f t="shared" si="216"/>
        <v>6916</v>
      </c>
      <c r="B6918" s="3">
        <f>B6917+Input!$B$2</f>
        <v>6.9160000000006443</v>
      </c>
      <c r="C6918" s="3">
        <f>C6917+G6917*Input!$B$2</f>
        <v>7.3737589012671325</v>
      </c>
      <c r="D6918" s="3">
        <f>D6917+H6917*Input!$B$2</f>
        <v>-75.32026361373714</v>
      </c>
      <c r="E6918" s="3">
        <f>E6917+Input!$B$2*C6918</f>
        <v>160.05656577916372</v>
      </c>
      <c r="F6918" s="3">
        <f>F6917+Input!$B$2*D6918</f>
        <v>-124.83663534119451</v>
      </c>
      <c r="G6918" s="3">
        <f>-(0.5*Input!$B$3*(C6918^2+D6918^2)*COS(I6917)*Input!$B$8*Input!$B$11)/(Input!$B$9/Input!$B$10)</f>
        <v>-2.834176886952962</v>
      </c>
      <c r="H6918" s="3">
        <f>-(0.5*Input!$B$3*(C6918^2+D6918^2)*SIN(I6917)*Input!$B$8*Input!$B$11)/(Input!$B$9/Input!$B$10)-Input!$B$10</f>
        <v>-3.2322841642089415</v>
      </c>
      <c r="I6918" s="3">
        <f t="shared" si="217"/>
        <v>-1.4732085597046198</v>
      </c>
    </row>
    <row r="6919" spans="1:9">
      <c r="A6919" s="3">
        <f t="shared" si="216"/>
        <v>6917</v>
      </c>
      <c r="B6919" s="3">
        <f>B6918+Input!$B$2</f>
        <v>6.9170000000006446</v>
      </c>
      <c r="C6919" s="3">
        <f>C6918+G6918*Input!$B$2</f>
        <v>7.3709247243801794</v>
      </c>
      <c r="D6919" s="3">
        <f>D6918+H6918*Input!$B$2</f>
        <v>-75.323495897901353</v>
      </c>
      <c r="E6919" s="3">
        <f>E6918+Input!$B$2*C6919</f>
        <v>160.06393670388809</v>
      </c>
      <c r="F6919" s="3">
        <f>F6918+Input!$B$2*D6919</f>
        <v>-124.91195883709241</v>
      </c>
      <c r="G6919" s="3">
        <f>-(0.5*Input!$B$3*(C6919^2+D6919^2)*COS(I6918)*Input!$B$8*Input!$B$11)/(Input!$B$9/Input!$B$10)</f>
        <v>-2.8331975910725462</v>
      </c>
      <c r="H6919" s="3">
        <f>-(0.5*Input!$B$3*(C6919^2+D6919^2)*SIN(I6918)*Input!$B$8*Input!$B$11)/(Input!$B$9/Input!$B$10)-Input!$B$10</f>
        <v>-3.229917704562002</v>
      </c>
      <c r="I6919" s="3">
        <f t="shared" si="217"/>
        <v>-1.4732499905584973</v>
      </c>
    </row>
    <row r="6920" spans="1:9">
      <c r="A6920" s="3">
        <f t="shared" si="216"/>
        <v>6918</v>
      </c>
      <c r="B6920" s="3">
        <f>B6919+Input!$B$2</f>
        <v>6.918000000000645</v>
      </c>
      <c r="C6920" s="3">
        <f>C6919+G6919*Input!$B$2</f>
        <v>7.3680915267891072</v>
      </c>
      <c r="D6920" s="3">
        <f>D6919+H6919*Input!$B$2</f>
        <v>-75.326725815605911</v>
      </c>
      <c r="E6920" s="3">
        <f>E6919+Input!$B$2*C6920</f>
        <v>160.07130479541487</v>
      </c>
      <c r="F6920" s="3">
        <f>F6919+Input!$B$2*D6920</f>
        <v>-124.98728556290801</v>
      </c>
      <c r="G6920" s="3">
        <f>-(0.5*Input!$B$3*(C6920^2+D6920^2)*COS(I6919)*Input!$B$8*Input!$B$11)/(Input!$B$9/Input!$B$10)</f>
        <v>-2.8322185073191903</v>
      </c>
      <c r="H6920" s="3">
        <f>-(0.5*Input!$B$3*(C6920^2+D6920^2)*SIN(I6919)*Input!$B$8*Input!$B$11)/(Input!$B$9/Input!$B$10)-Input!$B$10</f>
        <v>-3.2275528722474256</v>
      </c>
      <c r="I6920" s="3">
        <f t="shared" si="217"/>
        <v>-1.4732914022714039</v>
      </c>
    </row>
    <row r="6921" spans="1:9">
      <c r="A6921" s="3">
        <f t="shared" si="216"/>
        <v>6919</v>
      </c>
      <c r="B6921" s="3">
        <f>B6920+Input!$B$2</f>
        <v>6.9190000000006453</v>
      </c>
      <c r="C6921" s="3">
        <f>C6920+G6920*Input!$B$2</f>
        <v>7.3652593082817877</v>
      </c>
      <c r="D6921" s="3">
        <f>D6920+H6920*Input!$B$2</f>
        <v>-75.329953368478158</v>
      </c>
      <c r="E6921" s="3">
        <f>E6920+Input!$B$2*C6921</f>
        <v>160.07867005472315</v>
      </c>
      <c r="F6921" s="3">
        <f>F6920+Input!$B$2*D6921</f>
        <v>-125.06261551627649</v>
      </c>
      <c r="G6921" s="3">
        <f>-(0.5*Input!$B$3*(C6921^2+D6921^2)*COS(I6920)*Input!$B$8*Input!$B$11)/(Input!$B$9/Input!$B$10)</f>
        <v>-2.8312396358007268</v>
      </c>
      <c r="H6921" s="3">
        <f>-(0.5*Input!$B$3*(C6921^2+D6921^2)*SIN(I6920)*Input!$B$8*Input!$B$11)/(Input!$B$9/Input!$B$10)-Input!$B$10</f>
        <v>-3.2251896663021036</v>
      </c>
      <c r="I6921" s="3">
        <f t="shared" si="217"/>
        <v>-1.4733327948540182</v>
      </c>
    </row>
    <row r="6922" spans="1:9">
      <c r="A6922" s="3">
        <f t="shared" si="216"/>
        <v>6920</v>
      </c>
      <c r="B6922" s="3">
        <f>B6921+Input!$B$2</f>
        <v>6.9200000000006456</v>
      </c>
      <c r="C6922" s="3">
        <f>C6921+G6921*Input!$B$2</f>
        <v>7.3624280686459871</v>
      </c>
      <c r="D6922" s="3">
        <f>D6921+H6921*Input!$B$2</f>
        <v>-75.333178558144454</v>
      </c>
      <c r="E6922" s="3">
        <f>E6921+Input!$B$2*C6922</f>
        <v>160.08603248279181</v>
      </c>
      <c r="F6922" s="3">
        <f>F6921+Input!$B$2*D6922</f>
        <v>-125.13794869483463</v>
      </c>
      <c r="G6922" s="3">
        <f>-(0.5*Input!$B$3*(C6922^2+D6922^2)*COS(I6921)*Input!$B$8*Input!$B$11)/(Input!$B$9/Input!$B$10)</f>
        <v>-2.8302609766247415</v>
      </c>
      <c r="H6922" s="3">
        <f>-(0.5*Input!$B$3*(C6922^2+D6922^2)*SIN(I6921)*Input!$B$8*Input!$B$11)/(Input!$B$9/Input!$B$10)-Input!$B$10</f>
        <v>-3.2228280857632718</v>
      </c>
      <c r="I6922" s="3">
        <f t="shared" si="217"/>
        <v>-1.4733741683170105</v>
      </c>
    </row>
    <row r="6923" spans="1:9">
      <c r="A6923" s="3">
        <f t="shared" si="216"/>
        <v>6921</v>
      </c>
      <c r="B6923" s="3">
        <f>B6922+Input!$B$2</f>
        <v>6.921000000000646</v>
      </c>
      <c r="C6923" s="3">
        <f>C6922+G6922*Input!$B$2</f>
        <v>7.3595978076693624</v>
      </c>
      <c r="D6923" s="3">
        <f>D6922+H6922*Input!$B$2</f>
        <v>-75.336401386230222</v>
      </c>
      <c r="E6923" s="3">
        <f>E6922+Input!$B$2*C6923</f>
        <v>160.09339208059947</v>
      </c>
      <c r="F6923" s="3">
        <f>F6922+Input!$B$2*D6923</f>
        <v>-125.21328509622086</v>
      </c>
      <c r="G6923" s="3">
        <f>-(0.5*Input!$B$3*(C6923^2+D6923^2)*COS(I6922)*Input!$B$8*Input!$B$11)/(Input!$B$9/Input!$B$10)</f>
        <v>-2.8292825298986055</v>
      </c>
      <c r="H6923" s="3">
        <f>-(0.5*Input!$B$3*(C6923^2+D6923^2)*SIN(I6922)*Input!$B$8*Input!$B$11)/(Input!$B$9/Input!$B$10)-Input!$B$10</f>
        <v>-3.2204681296684612</v>
      </c>
      <c r="I6923" s="3">
        <f t="shared" si="217"/>
        <v>-1.4734155226710428</v>
      </c>
    </row>
    <row r="6924" spans="1:9">
      <c r="A6924" s="3">
        <f t="shared" si="216"/>
        <v>6922</v>
      </c>
      <c r="B6924" s="3">
        <f>B6923+Input!$B$2</f>
        <v>6.9220000000006463</v>
      </c>
      <c r="C6924" s="3">
        <f>C6923+G6923*Input!$B$2</f>
        <v>7.3567685251394641</v>
      </c>
      <c r="D6924" s="3">
        <f>D6923+H6923*Input!$B$2</f>
        <v>-75.339621854359891</v>
      </c>
      <c r="E6924" s="3">
        <f>E6923+Input!$B$2*C6924</f>
        <v>160.10074884912461</v>
      </c>
      <c r="F6924" s="3">
        <f>F6923+Input!$B$2*D6924</f>
        <v>-125.28862471807521</v>
      </c>
      <c r="G6924" s="3">
        <f>-(0.5*Input!$B$3*(C6924^2+D6924^2)*COS(I6923)*Input!$B$8*Input!$B$11)/(Input!$B$9/Input!$B$10)</f>
        <v>-2.8283042957294557</v>
      </c>
      <c r="H6924" s="3">
        <f>-(0.5*Input!$B$3*(C6924^2+D6924^2)*SIN(I6923)*Input!$B$8*Input!$B$11)/(Input!$B$9/Input!$B$10)-Input!$B$10</f>
        <v>-3.2181097970556038</v>
      </c>
      <c r="I6924" s="3">
        <f t="shared" si="217"/>
        <v>-1.4734568579267693</v>
      </c>
    </row>
    <row r="6925" spans="1:9">
      <c r="A6925" s="3">
        <f t="shared" si="216"/>
        <v>6923</v>
      </c>
      <c r="B6925" s="3">
        <f>B6924+Input!$B$2</f>
        <v>6.9230000000006466</v>
      </c>
      <c r="C6925" s="3">
        <f>C6924+G6924*Input!$B$2</f>
        <v>7.353940220843735</v>
      </c>
      <c r="D6925" s="3">
        <f>D6924+H6924*Input!$B$2</f>
        <v>-75.342839964156951</v>
      </c>
      <c r="E6925" s="3">
        <f>E6924+Input!$B$2*C6925</f>
        <v>160.10810278934545</v>
      </c>
      <c r="F6925" s="3">
        <f>F6924+Input!$B$2*D6925</f>
        <v>-125.36396755803936</v>
      </c>
      <c r="G6925" s="3">
        <f>-(0.5*Input!$B$3*(C6925^2+D6925^2)*COS(I6924)*Input!$B$8*Input!$B$11)/(Input!$B$9/Input!$B$10)</f>
        <v>-2.8273262742242009</v>
      </c>
      <c r="H6925" s="3">
        <f>-(0.5*Input!$B$3*(C6925^2+D6925^2)*SIN(I6924)*Input!$B$8*Input!$B$11)/(Input!$B$9/Input!$B$10)-Input!$B$10</f>
        <v>-3.2157530869629163</v>
      </c>
      <c r="I6925" s="3">
        <f t="shared" si="217"/>
        <v>-1.4734981740948361</v>
      </c>
    </row>
    <row r="6926" spans="1:9">
      <c r="A6926" s="3">
        <f t="shared" si="216"/>
        <v>6924</v>
      </c>
      <c r="B6926" s="3">
        <f>B6925+Input!$B$2</f>
        <v>6.924000000000647</v>
      </c>
      <c r="C6926" s="3">
        <f>C6925+G6925*Input!$B$2</f>
        <v>7.3511128945695106</v>
      </c>
      <c r="D6926" s="3">
        <f>D6925+H6925*Input!$B$2</f>
        <v>-75.346055717243914</v>
      </c>
      <c r="E6926" s="3">
        <f>E6925+Input!$B$2*C6926</f>
        <v>160.11545390224003</v>
      </c>
      <c r="F6926" s="3">
        <f>F6925+Input!$B$2*D6926</f>
        <v>-125.43931361375661</v>
      </c>
      <c r="G6926" s="3">
        <f>-(0.5*Input!$B$3*(C6926^2+D6926^2)*COS(I6925)*Input!$B$8*Input!$B$11)/(Input!$B$9/Input!$B$10)</f>
        <v>-2.8263484654895219</v>
      </c>
      <c r="H6926" s="3">
        <f>-(0.5*Input!$B$3*(C6926^2+D6926^2)*SIN(I6925)*Input!$B$8*Input!$B$11)/(Input!$B$9/Input!$B$10)-Input!$B$10</f>
        <v>-3.2133979984289489</v>
      </c>
      <c r="I6926" s="3">
        <f t="shared" si="217"/>
        <v>-1.4735394711858816</v>
      </c>
    </row>
    <row r="6927" spans="1:9">
      <c r="A6927" s="3">
        <f t="shared" si="216"/>
        <v>6925</v>
      </c>
      <c r="B6927" s="3">
        <f>B6926+Input!$B$2</f>
        <v>6.9250000000006473</v>
      </c>
      <c r="C6927" s="3">
        <f>C6926+G6926*Input!$B$2</f>
        <v>7.3482865461040214</v>
      </c>
      <c r="D6927" s="3">
        <f>D6926+H6926*Input!$B$2</f>
        <v>-75.349269115242336</v>
      </c>
      <c r="E6927" s="3">
        <f>E6926+Input!$B$2*C6927</f>
        <v>160.12280218878612</v>
      </c>
      <c r="F6927" s="3">
        <f>F6926+Input!$B$2*D6927</f>
        <v>-125.51466288287185</v>
      </c>
      <c r="G6927" s="3">
        <f>-(0.5*Input!$B$3*(C6927^2+D6927^2)*COS(I6926)*Input!$B$8*Input!$B$11)/(Input!$B$9/Input!$B$10)</f>
        <v>-2.8253708696318598</v>
      </c>
      <c r="H6927" s="3">
        <f>-(0.5*Input!$B$3*(C6927^2+D6927^2)*SIN(I6926)*Input!$B$8*Input!$B$11)/(Input!$B$9/Input!$B$10)-Input!$B$10</f>
        <v>-3.211044530492611</v>
      </c>
      <c r="I6927" s="3">
        <f t="shared" si="217"/>
        <v>-1.4735807492105357</v>
      </c>
    </row>
    <row r="6928" spans="1:9">
      <c r="A6928" s="3">
        <f t="shared" si="216"/>
        <v>6926</v>
      </c>
      <c r="B6928" s="3">
        <f>B6927+Input!$B$2</f>
        <v>6.9260000000006476</v>
      </c>
      <c r="C6928" s="3">
        <f>C6927+G6927*Input!$B$2</f>
        <v>7.3454611752343899</v>
      </c>
      <c r="D6928" s="3">
        <f>D6927+H6927*Input!$B$2</f>
        <v>-75.352480159772824</v>
      </c>
      <c r="E6928" s="3">
        <f>E6927+Input!$B$2*C6928</f>
        <v>160.13014764996137</v>
      </c>
      <c r="F6928" s="3">
        <f>F6927+Input!$B$2*D6928</f>
        <v>-125.59001536303163</v>
      </c>
      <c r="G6928" s="3">
        <f>-(0.5*Input!$B$3*(C6928^2+D6928^2)*COS(I6927)*Input!$B$8*Input!$B$11)/(Input!$B$9/Input!$B$10)</f>
        <v>-2.8243934867574456</v>
      </c>
      <c r="H6928" s="3">
        <f>-(0.5*Input!$B$3*(C6928^2+D6928^2)*SIN(I6927)*Input!$B$8*Input!$B$11)/(Input!$B$9/Input!$B$10)-Input!$B$10</f>
        <v>-3.2086926821931279</v>
      </c>
      <c r="I6928" s="3">
        <f t="shared" si="217"/>
        <v>-1.4736220081794211</v>
      </c>
    </row>
    <row r="6929" spans="1:9">
      <c r="A6929" s="3">
        <f t="shared" si="216"/>
        <v>6927</v>
      </c>
      <c r="B6929" s="3">
        <f>B6928+Input!$B$2</f>
        <v>6.927000000000648</v>
      </c>
      <c r="C6929" s="3">
        <f>C6928+G6928*Input!$B$2</f>
        <v>7.3426367817476326</v>
      </c>
      <c r="D6929" s="3">
        <f>D6928+H6928*Input!$B$2</f>
        <v>-75.355688852455017</v>
      </c>
      <c r="E6929" s="3">
        <f>E6928+Input!$B$2*C6929</f>
        <v>160.13749028674312</v>
      </c>
      <c r="F6929" s="3">
        <f>F6928+Input!$B$2*D6929</f>
        <v>-125.66537105188408</v>
      </c>
      <c r="G6929" s="3">
        <f>-(0.5*Input!$B$3*(C6929^2+D6929^2)*COS(I6928)*Input!$B$8*Input!$B$11)/(Input!$B$9/Input!$B$10)</f>
        <v>-2.8234163169722599</v>
      </c>
      <c r="H6929" s="3">
        <f>-(0.5*Input!$B$3*(C6929^2+D6929^2)*SIN(I6928)*Input!$B$8*Input!$B$11)/(Input!$B$9/Input!$B$10)-Input!$B$10</f>
        <v>-3.2063424525700484</v>
      </c>
      <c r="I6929" s="3">
        <f t="shared" si="217"/>
        <v>-1.4736632481031515</v>
      </c>
    </row>
    <row r="6930" spans="1:9">
      <c r="A6930" s="3">
        <f t="shared" si="216"/>
        <v>6928</v>
      </c>
      <c r="B6930" s="3">
        <f>B6929+Input!$B$2</f>
        <v>6.9280000000006483</v>
      </c>
      <c r="C6930" s="3">
        <f>C6929+G6929*Input!$B$2</f>
        <v>7.3398133654306603</v>
      </c>
      <c r="D6930" s="3">
        <f>D6929+H6929*Input!$B$2</f>
        <v>-75.358895194907589</v>
      </c>
      <c r="E6930" s="3">
        <f>E6929+Input!$B$2*C6930</f>
        <v>160.14483010010855</v>
      </c>
      <c r="F6930" s="3">
        <f>F6929+Input!$B$2*D6930</f>
        <v>-125.74072994707899</v>
      </c>
      <c r="G6930" s="3">
        <f>-(0.5*Input!$B$3*(C6930^2+D6930^2)*COS(I6929)*Input!$B$8*Input!$B$11)/(Input!$B$9/Input!$B$10)</f>
        <v>-2.8224393603820808</v>
      </c>
      <c r="H6930" s="3">
        <f>-(0.5*Input!$B$3*(C6930^2+D6930^2)*SIN(I6929)*Input!$B$8*Input!$B$11)/(Input!$B$9/Input!$B$10)-Input!$B$10</f>
        <v>-3.2039938406632942</v>
      </c>
      <c r="I6930" s="3">
        <f t="shared" si="217"/>
        <v>-1.4737044689923335</v>
      </c>
    </row>
    <row r="6931" spans="1:9">
      <c r="A6931" s="3">
        <f t="shared" si="216"/>
        <v>6929</v>
      </c>
      <c r="B6931" s="3">
        <f>B6930+Input!$B$2</f>
        <v>6.9290000000006486</v>
      </c>
      <c r="C6931" s="3">
        <f>C6930+G6930*Input!$B$2</f>
        <v>7.3369909260702784</v>
      </c>
      <c r="D6931" s="3">
        <f>D6930+H6930*Input!$B$2</f>
        <v>-75.362099188748246</v>
      </c>
      <c r="E6931" s="3">
        <f>E6930+Input!$B$2*C6931</f>
        <v>160.15216709103461</v>
      </c>
      <c r="F6931" s="3">
        <f>F6930+Input!$B$2*D6931</f>
        <v>-125.81609204626774</v>
      </c>
      <c r="G6931" s="3">
        <f>-(0.5*Input!$B$3*(C6931^2+D6931^2)*COS(I6930)*Input!$B$8*Input!$B$11)/(Input!$B$9/Input!$B$10)</f>
        <v>-2.8214626170924344</v>
      </c>
      <c r="H6931" s="3">
        <f>-(0.5*Input!$B$3*(C6931^2+D6931^2)*SIN(I6930)*Input!$B$8*Input!$B$11)/(Input!$B$9/Input!$B$10)-Input!$B$10</f>
        <v>-3.2016468455131033</v>
      </c>
      <c r="I6931" s="3">
        <f t="shared" si="217"/>
        <v>-1.4737456708575654</v>
      </c>
    </row>
    <row r="6932" spans="1:9">
      <c r="A6932" s="3">
        <f t="shared" si="216"/>
        <v>6930</v>
      </c>
      <c r="B6932" s="3">
        <f>B6931+Input!$B$2</f>
        <v>6.930000000000649</v>
      </c>
      <c r="C6932" s="3">
        <f>C6931+G6931*Input!$B$2</f>
        <v>7.3341694634531862</v>
      </c>
      <c r="D6932" s="3">
        <f>D6931+H6931*Input!$B$2</f>
        <v>-75.365300835593757</v>
      </c>
      <c r="E6932" s="3">
        <f>E6931+Input!$B$2*C6932</f>
        <v>160.15950126049808</v>
      </c>
      <c r="F6932" s="3">
        <f>F6931+Input!$B$2*D6932</f>
        <v>-125.89145734710334</v>
      </c>
      <c r="G6932" s="3">
        <f>-(0.5*Input!$B$3*(C6932^2+D6932^2)*COS(I6931)*Input!$B$8*Input!$B$11)/(Input!$B$9/Input!$B$10)</f>
        <v>-2.8204860872086357</v>
      </c>
      <c r="H6932" s="3">
        <f>-(0.5*Input!$B$3*(C6932^2+D6932^2)*SIN(I6931)*Input!$B$8*Input!$B$11)/(Input!$B$9/Input!$B$10)-Input!$B$10</f>
        <v>-3.1993014661600121</v>
      </c>
      <c r="I6932" s="3">
        <f t="shared" si="217"/>
        <v>-1.4737868537094374</v>
      </c>
    </row>
    <row r="6933" spans="1:9">
      <c r="A6933" s="3">
        <f t="shared" si="216"/>
        <v>6931</v>
      </c>
      <c r="B6933" s="3">
        <f>B6932+Input!$B$2</f>
        <v>6.9310000000006493</v>
      </c>
      <c r="C6933" s="3">
        <f>C6932+G6932*Input!$B$2</f>
        <v>7.3313489773659777</v>
      </c>
      <c r="D6933" s="3">
        <f>D6932+H6932*Input!$B$2</f>
        <v>-75.368500137059911</v>
      </c>
      <c r="E6933" s="3">
        <f>E6932+Input!$B$2*C6933</f>
        <v>160.16683260947545</v>
      </c>
      <c r="F6933" s="3">
        <f>F6932+Input!$B$2*D6933</f>
        <v>-125.9668258472404</v>
      </c>
      <c r="G6933" s="3">
        <f>-(0.5*Input!$B$3*(C6933^2+D6933^2)*COS(I6932)*Input!$B$8*Input!$B$11)/(Input!$B$9/Input!$B$10)</f>
        <v>-2.819509770835761</v>
      </c>
      <c r="H6933" s="3">
        <f>-(0.5*Input!$B$3*(C6933^2+D6933^2)*SIN(I6932)*Input!$B$8*Input!$B$11)/(Input!$B$9/Input!$B$10)-Input!$B$10</f>
        <v>-3.1969577016449549</v>
      </c>
      <c r="I6933" s="3">
        <f t="shared" si="217"/>
        <v>-1.4738280175585321</v>
      </c>
    </row>
    <row r="6934" spans="1:9">
      <c r="A6934" s="3">
        <f t="shared" si="216"/>
        <v>6932</v>
      </c>
      <c r="B6934" s="3">
        <f>B6933+Input!$B$2</f>
        <v>6.9320000000006496</v>
      </c>
      <c r="C6934" s="3">
        <f>C6933+G6933*Input!$B$2</f>
        <v>7.3285294675951418</v>
      </c>
      <c r="D6934" s="3">
        <f>D6933+H6933*Input!$B$2</f>
        <v>-75.371697094761558</v>
      </c>
      <c r="E6934" s="3">
        <f>E6933+Input!$B$2*C6934</f>
        <v>160.17416113894305</v>
      </c>
      <c r="F6934" s="3">
        <f>F6933+Input!$B$2*D6934</f>
        <v>-126.04219754433517</v>
      </c>
      <c r="G6934" s="3">
        <f>-(0.5*Input!$B$3*(C6934^2+D6934^2)*COS(I6933)*Input!$B$8*Input!$B$11)/(Input!$B$9/Input!$B$10)</f>
        <v>-2.8185336680786679</v>
      </c>
      <c r="H6934" s="3">
        <f>-(0.5*Input!$B$3*(C6934^2+D6934^2)*SIN(I6933)*Input!$B$8*Input!$B$11)/(Input!$B$9/Input!$B$10)-Input!$B$10</f>
        <v>-3.1946155510091572</v>
      </c>
      <c r="I6934" s="3">
        <f t="shared" si="217"/>
        <v>-1.4738691624154239</v>
      </c>
    </row>
    <row r="6935" spans="1:9">
      <c r="A6935" s="3">
        <f t="shared" si="216"/>
        <v>6933</v>
      </c>
      <c r="B6935" s="3">
        <f>B6934+Input!$B$2</f>
        <v>6.93300000000065</v>
      </c>
      <c r="C6935" s="3">
        <f>C6934+G6934*Input!$B$2</f>
        <v>7.3257109339270627</v>
      </c>
      <c r="D6935" s="3">
        <f>D6934+H6934*Input!$B$2</f>
        <v>-75.374891710312568</v>
      </c>
      <c r="E6935" s="3">
        <f>E6934+Input!$B$2*C6935</f>
        <v>160.18148684987699</v>
      </c>
      <c r="F6935" s="3">
        <f>F6934+Input!$B$2*D6935</f>
        <v>-126.11757243604548</v>
      </c>
      <c r="G6935" s="3">
        <f>-(0.5*Input!$B$3*(C6935^2+D6935^2)*COS(I6934)*Input!$B$8*Input!$B$11)/(Input!$B$9/Input!$B$10)</f>
        <v>-2.817557779041985</v>
      </c>
      <c r="H6935" s="3">
        <f>-(0.5*Input!$B$3*(C6935^2+D6935^2)*SIN(I6934)*Input!$B$8*Input!$B$11)/(Input!$B$9/Input!$B$10)-Input!$B$10</f>
        <v>-3.1922750132941999</v>
      </c>
      <c r="I6935" s="3">
        <f t="shared" si="217"/>
        <v>-1.4739102882906794</v>
      </c>
    </row>
    <row r="6936" spans="1:9">
      <c r="A6936" s="3">
        <f t="shared" si="216"/>
        <v>6934</v>
      </c>
      <c r="B6936" s="3">
        <f>B6935+Input!$B$2</f>
        <v>6.9340000000006503</v>
      </c>
      <c r="C6936" s="3">
        <f>C6935+G6935*Input!$B$2</f>
        <v>7.3228933761480208</v>
      </c>
      <c r="D6936" s="3">
        <f>D6935+H6935*Input!$B$2</f>
        <v>-75.378083985325858</v>
      </c>
      <c r="E6936" s="3">
        <f>E6935+Input!$B$2*C6936</f>
        <v>160.18880974325313</v>
      </c>
      <c r="F6936" s="3">
        <f>F6935+Input!$B$2*D6936</f>
        <v>-126.19295052003081</v>
      </c>
      <c r="G6936" s="3">
        <f>-(0.5*Input!$B$3*(C6936^2+D6936^2)*COS(I6935)*Input!$B$8*Input!$B$11)/(Input!$B$9/Input!$B$10)</f>
        <v>-2.8165821038301089</v>
      </c>
      <c r="H6936" s="3">
        <f>-(0.5*Input!$B$3*(C6936^2+D6936^2)*SIN(I6935)*Input!$B$8*Input!$B$11)/(Input!$B$9/Input!$B$10)-Input!$B$10</f>
        <v>-3.1899360875420086</v>
      </c>
      <c r="I6936" s="3">
        <f t="shared" si="217"/>
        <v>-1.4739513951948573</v>
      </c>
    </row>
    <row r="6937" spans="1:9">
      <c r="A6937" s="3">
        <f t="shared" si="216"/>
        <v>6935</v>
      </c>
      <c r="B6937" s="3">
        <f>B6936+Input!$B$2</f>
        <v>6.9350000000006506</v>
      </c>
      <c r="C6937" s="3">
        <f>C6936+G6936*Input!$B$2</f>
        <v>7.3200767940441906</v>
      </c>
      <c r="D6937" s="3">
        <f>D6936+H6936*Input!$B$2</f>
        <v>-75.381273921413396</v>
      </c>
      <c r="E6937" s="3">
        <f>E6936+Input!$B$2*C6937</f>
        <v>160.19612982004716</v>
      </c>
      <c r="F6937" s="3">
        <f>F6936+Input!$B$2*D6937</f>
        <v>-126.26833179395221</v>
      </c>
      <c r="G6937" s="3">
        <f>-(0.5*Input!$B$3*(C6937^2+D6937^2)*COS(I6936)*Input!$B$8*Input!$B$11)/(Input!$B$9/Input!$B$10)</f>
        <v>-2.8156066425472139</v>
      </c>
      <c r="H6937" s="3">
        <f>-(0.5*Input!$B$3*(C6937^2+D6937^2)*SIN(I6936)*Input!$B$8*Input!$B$11)/(Input!$B$9/Input!$B$10)-Input!$B$10</f>
        <v>-3.1875987727948036</v>
      </c>
      <c r="I6937" s="3">
        <f t="shared" si="217"/>
        <v>-1.4739924831385083</v>
      </c>
    </row>
    <row r="6938" spans="1:9">
      <c r="A6938" s="3">
        <f t="shared" si="216"/>
        <v>6936</v>
      </c>
      <c r="B6938" s="3">
        <f>B6937+Input!$B$2</f>
        <v>6.936000000000651</v>
      </c>
      <c r="C6938" s="3">
        <f>C6937+G6937*Input!$B$2</f>
        <v>7.3172611874016438</v>
      </c>
      <c r="D6938" s="3">
        <f>D6937+H6937*Input!$B$2</f>
        <v>-75.384461520186193</v>
      </c>
      <c r="E6938" s="3">
        <f>E6937+Input!$B$2*C6938</f>
        <v>160.20344708123457</v>
      </c>
      <c r="F6938" s="3">
        <f>F6937+Input!$B$2*D6938</f>
        <v>-126.3437162554724</v>
      </c>
      <c r="G6938" s="3">
        <f>-(0.5*Input!$B$3*(C6938^2+D6938^2)*COS(I6937)*Input!$B$8*Input!$B$11)/(Input!$B$9/Input!$B$10)</f>
        <v>-2.8146313952972517</v>
      </c>
      <c r="H6938" s="3">
        <f>-(0.5*Input!$B$3*(C6938^2+D6938^2)*SIN(I6937)*Input!$B$8*Input!$B$11)/(Input!$B$9/Input!$B$10)-Input!$B$10</f>
        <v>-3.1852630680951997</v>
      </c>
      <c r="I6938" s="3">
        <f t="shared" si="217"/>
        <v>-1.4740335521321752</v>
      </c>
    </row>
    <row r="6939" spans="1:9">
      <c r="A6939" s="3">
        <f t="shared" si="216"/>
        <v>6937</v>
      </c>
      <c r="B6939" s="3">
        <f>B6938+Input!$B$2</f>
        <v>6.9370000000006513</v>
      </c>
      <c r="C6939" s="3">
        <f>C6938+G6938*Input!$B$2</f>
        <v>7.3144465560063461</v>
      </c>
      <c r="D6939" s="3">
        <f>D6938+H6938*Input!$B$2</f>
        <v>-75.387646783254283</v>
      </c>
      <c r="E6939" s="3">
        <f>E6938+Input!$B$2*C6939</f>
        <v>160.21076152779057</v>
      </c>
      <c r="F6939" s="3">
        <f>F6938+Input!$B$2*D6939</f>
        <v>-126.41910390225566</v>
      </c>
      <c r="G6939" s="3">
        <f>-(0.5*Input!$B$3*(C6939^2+D6939^2)*COS(I6938)*Input!$B$8*Input!$B$11)/(Input!$B$9/Input!$B$10)</f>
        <v>-2.8136563621839397</v>
      </c>
      <c r="H6939" s="3">
        <f>-(0.5*Input!$B$3*(C6939^2+D6939^2)*SIN(I6938)*Input!$B$8*Input!$B$11)/(Input!$B$9/Input!$B$10)-Input!$B$10</f>
        <v>-3.1829289724861134</v>
      </c>
      <c r="I6939" s="3">
        <f t="shared" si="217"/>
        <v>-1.4740746021863933</v>
      </c>
    </row>
    <row r="6940" spans="1:9">
      <c r="A6940" s="3">
        <f t="shared" si="216"/>
        <v>6938</v>
      </c>
      <c r="B6940" s="3">
        <f>B6939+Input!$B$2</f>
        <v>6.9380000000006516</v>
      </c>
      <c r="C6940" s="3">
        <f>C6939+G6939*Input!$B$2</f>
        <v>7.3116328996441622</v>
      </c>
      <c r="D6940" s="3">
        <f>D6939+H6939*Input!$B$2</f>
        <v>-75.390829712226775</v>
      </c>
      <c r="E6940" s="3">
        <f>E6939+Input!$B$2*C6940</f>
        <v>160.21807316069021</v>
      </c>
      <c r="F6940" s="3">
        <f>F6939+Input!$B$2*D6940</f>
        <v>-126.49449473196789</v>
      </c>
      <c r="G6940" s="3">
        <f>-(0.5*Input!$B$3*(C6940^2+D6940^2)*COS(I6939)*Input!$B$8*Input!$B$11)/(Input!$B$9/Input!$B$10)</f>
        <v>-2.8126815433107719</v>
      </c>
      <c r="H6940" s="3">
        <f>-(0.5*Input!$B$3*(C6940^2+D6940^2)*SIN(I6939)*Input!$B$8*Input!$B$11)/(Input!$B$9/Input!$B$10)-Input!$B$10</f>
        <v>-3.1805964850107955</v>
      </c>
      <c r="I6940" s="3">
        <f t="shared" si="217"/>
        <v>-1.4741156333116892</v>
      </c>
    </row>
    <row r="6941" spans="1:9">
      <c r="A6941" s="3">
        <f t="shared" si="216"/>
        <v>6939</v>
      </c>
      <c r="B6941" s="3">
        <f>B6940+Input!$B$2</f>
        <v>6.939000000000652</v>
      </c>
      <c r="C6941" s="3">
        <f>C6940+G6940*Input!$B$2</f>
        <v>7.308820218100851</v>
      </c>
      <c r="D6941" s="3">
        <f>D6940+H6940*Input!$B$2</f>
        <v>-75.394010308711785</v>
      </c>
      <c r="E6941" s="3">
        <f>E6940+Input!$B$2*C6941</f>
        <v>160.22538198090831</v>
      </c>
      <c r="F6941" s="3">
        <f>F6940+Input!$B$2*D6941</f>
        <v>-126.5698887422766</v>
      </c>
      <c r="G6941" s="3">
        <f>-(0.5*Input!$B$3*(C6941^2+D6941^2)*COS(I6940)*Input!$B$8*Input!$B$11)/(Input!$B$9/Input!$B$10)</f>
        <v>-2.8117069387810272</v>
      </c>
      <c r="H6941" s="3">
        <f>-(0.5*Input!$B$3*(C6941^2+D6941^2)*SIN(I6940)*Input!$B$8*Input!$B$11)/(Input!$B$9/Input!$B$10)-Input!$B$10</f>
        <v>-3.178265604712859</v>
      </c>
      <c r="I6941" s="3">
        <f t="shared" si="217"/>
        <v>-1.4741566455185824</v>
      </c>
    </row>
    <row r="6942" spans="1:9">
      <c r="A6942" s="3">
        <f t="shared" si="216"/>
        <v>6940</v>
      </c>
      <c r="B6942" s="3">
        <f>B6941+Input!$B$2</f>
        <v>6.9400000000006523</v>
      </c>
      <c r="C6942" s="3">
        <f>C6941+G6941*Input!$B$2</f>
        <v>7.3060085111620703</v>
      </c>
      <c r="D6942" s="3">
        <f>D6941+H6941*Input!$B$2</f>
        <v>-75.397188574316502</v>
      </c>
      <c r="E6942" s="3">
        <f>E6941+Input!$B$2*C6942</f>
        <v>160.23268798941947</v>
      </c>
      <c r="F6942" s="3">
        <f>F6941+Input!$B$2*D6942</f>
        <v>-126.64528593085092</v>
      </c>
      <c r="G6942" s="3">
        <f>-(0.5*Input!$B$3*(C6942^2+D6942^2)*COS(I6941)*Input!$B$8*Input!$B$11)/(Input!$B$9/Input!$B$10)</f>
        <v>-2.8107325486977408</v>
      </c>
      <c r="H6942" s="3">
        <f>-(0.5*Input!$B$3*(C6942^2+D6942^2)*SIN(I6941)*Input!$B$8*Input!$B$11)/(Input!$B$9/Input!$B$10)-Input!$B$10</f>
        <v>-3.1759363306362189</v>
      </c>
      <c r="I6942" s="3">
        <f t="shared" si="217"/>
        <v>-1.4741976388175839</v>
      </c>
    </row>
    <row r="6943" spans="1:9">
      <c r="A6943" s="3">
        <f t="shared" si="216"/>
        <v>6941</v>
      </c>
      <c r="B6943" s="3">
        <f>B6942+Input!$B$2</f>
        <v>6.9410000000006526</v>
      </c>
      <c r="C6943" s="3">
        <f>C6942+G6942*Input!$B$2</f>
        <v>7.3031977786133728</v>
      </c>
      <c r="D6943" s="3">
        <f>D6942+H6942*Input!$B$2</f>
        <v>-75.400364510647137</v>
      </c>
      <c r="E6943" s="3">
        <f>E6942+Input!$B$2*C6943</f>
        <v>160.23999118719809</v>
      </c>
      <c r="F6943" s="3">
        <f>F6942+Input!$B$2*D6943</f>
        <v>-126.72068629536156</v>
      </c>
      <c r="G6943" s="3">
        <f>-(0.5*Input!$B$3*(C6943^2+D6943^2)*COS(I6942)*Input!$B$8*Input!$B$11)/(Input!$B$9/Input!$B$10)</f>
        <v>-2.809758373163743</v>
      </c>
      <c r="H6943" s="3">
        <f>-(0.5*Input!$B$3*(C6943^2+D6943^2)*SIN(I6942)*Input!$B$8*Input!$B$11)/(Input!$B$9/Input!$B$10)-Input!$B$10</f>
        <v>-3.1736086618251846</v>
      </c>
      <c r="I6943" s="3">
        <f t="shared" si="217"/>
        <v>-1.4742386132191976</v>
      </c>
    </row>
    <row r="6944" spans="1:9">
      <c r="A6944" s="3">
        <f t="shared" si="216"/>
        <v>6942</v>
      </c>
      <c r="B6944" s="3">
        <f>B6943+Input!$B$2</f>
        <v>6.942000000000653</v>
      </c>
      <c r="C6944" s="3">
        <f>C6943+G6943*Input!$B$2</f>
        <v>7.3003880202402094</v>
      </c>
      <c r="D6944" s="3">
        <f>D6943+H6943*Input!$B$2</f>
        <v>-75.403538119308962</v>
      </c>
      <c r="E6944" s="3">
        <f>E6943+Input!$B$2*C6944</f>
        <v>160.24729157521833</v>
      </c>
      <c r="F6944" s="3">
        <f>F6943+Input!$B$2*D6944</f>
        <v>-126.79608983348086</v>
      </c>
      <c r="G6944" s="3">
        <f>-(0.5*Input!$B$3*(C6944^2+D6944^2)*COS(I6943)*Input!$B$8*Input!$B$11)/(Input!$B$9/Input!$B$10)</f>
        <v>-2.8087844122816219</v>
      </c>
      <c r="H6944" s="3">
        <f>-(0.5*Input!$B$3*(C6944^2+D6944^2)*SIN(I6943)*Input!$B$8*Input!$B$11)/(Input!$B$9/Input!$B$10)-Input!$B$10</f>
        <v>-3.171282597324339</v>
      </c>
      <c r="I6944" s="3">
        <f t="shared" si="217"/>
        <v>-1.474279568733919</v>
      </c>
    </row>
    <row r="6945" spans="1:9">
      <c r="A6945" s="3">
        <f t="shared" si="216"/>
        <v>6943</v>
      </c>
      <c r="B6945" s="3">
        <f>B6944+Input!$B$2</f>
        <v>6.9430000000006533</v>
      </c>
      <c r="C6945" s="3">
        <f>C6944+G6944*Input!$B$2</f>
        <v>7.2975792358279277</v>
      </c>
      <c r="D6945" s="3">
        <f>D6944+H6944*Input!$B$2</f>
        <v>-75.406709401906284</v>
      </c>
      <c r="E6945" s="3">
        <f>E6944+Input!$B$2*C6945</f>
        <v>160.25458915445415</v>
      </c>
      <c r="F6945" s="3">
        <f>F6944+Input!$B$2*D6945</f>
        <v>-126.87149654288277</v>
      </c>
      <c r="G6945" s="3">
        <f>-(0.5*Input!$B$3*(C6945^2+D6945^2)*COS(I6944)*Input!$B$8*Input!$B$11)/(Input!$B$9/Input!$B$10)</f>
        <v>-2.8078106661537428</v>
      </c>
      <c r="H6945" s="3">
        <f>-(0.5*Input!$B$3*(C6945^2+D6945^2)*SIN(I6944)*Input!$B$8*Input!$B$11)/(Input!$B$9/Input!$B$10)-Input!$B$10</f>
        <v>-3.1689581361786558</v>
      </c>
      <c r="I6945" s="3">
        <f t="shared" si="217"/>
        <v>-1.4743205053722357</v>
      </c>
    </row>
    <row r="6946" spans="1:9">
      <c r="A6946" s="3">
        <f t="shared" si="216"/>
        <v>6944</v>
      </c>
      <c r="B6946" s="3">
        <f>B6945+Input!$B$2</f>
        <v>6.9440000000006536</v>
      </c>
      <c r="C6946" s="3">
        <f>C6945+G6945*Input!$B$2</f>
        <v>7.2947714251617741</v>
      </c>
      <c r="D6946" s="3">
        <f>D6945+H6945*Input!$B$2</f>
        <v>-75.409878360042455</v>
      </c>
      <c r="E6946" s="3">
        <f>E6945+Input!$B$2*C6946</f>
        <v>160.26188392587932</v>
      </c>
      <c r="F6946" s="3">
        <f>F6945+Input!$B$2*D6946</f>
        <v>-126.94690642124282</v>
      </c>
      <c r="G6946" s="3">
        <f>-(0.5*Input!$B$3*(C6946^2+D6946^2)*COS(I6945)*Input!$B$8*Input!$B$11)/(Input!$B$9/Input!$B$10)</f>
        <v>-2.8068371348822612</v>
      </c>
      <c r="H6946" s="3">
        <f>-(0.5*Input!$B$3*(C6946^2+D6946^2)*SIN(I6945)*Input!$B$8*Input!$B$11)/(Input!$B$9/Input!$B$10)-Input!$B$10</f>
        <v>-3.166635277433425</v>
      </c>
      <c r="I6946" s="3">
        <f t="shared" si="217"/>
        <v>-1.4743614231446276</v>
      </c>
    </row>
    <row r="6947" spans="1:9">
      <c r="A6947" s="3">
        <f t="shared" si="216"/>
        <v>6945</v>
      </c>
      <c r="B6947" s="3">
        <f>B6946+Input!$B$2</f>
        <v>6.945000000000654</v>
      </c>
      <c r="C6947" s="3">
        <f>C6946+G6946*Input!$B$2</f>
        <v>7.2919645880268922</v>
      </c>
      <c r="D6947" s="3">
        <f>D6946+H6946*Input!$B$2</f>
        <v>-75.413044995319893</v>
      </c>
      <c r="E6947" s="3">
        <f>E6946+Input!$B$2*C6947</f>
        <v>160.26917589046735</v>
      </c>
      <c r="F6947" s="3">
        <f>F6946+Input!$B$2*D6947</f>
        <v>-127.02231946623813</v>
      </c>
      <c r="G6947" s="3">
        <f>-(0.5*Input!$B$3*(C6947^2+D6947^2)*COS(I6946)*Input!$B$8*Input!$B$11)/(Input!$B$9/Input!$B$10)</f>
        <v>-2.8058638185691009</v>
      </c>
      <c r="H6947" s="3">
        <f>-(0.5*Input!$B$3*(C6947^2+D6947^2)*SIN(I6946)*Input!$B$8*Input!$B$11)/(Input!$B$9/Input!$B$10)-Input!$B$10</f>
        <v>-3.1643140201342561</v>
      </c>
      <c r="I6947" s="3">
        <f t="shared" si="217"/>
        <v>-1.474402322061567</v>
      </c>
    </row>
    <row r="6948" spans="1:9">
      <c r="A6948" s="3">
        <f t="shared" si="216"/>
        <v>6946</v>
      </c>
      <c r="B6948" s="3">
        <f>B6947+Input!$B$2</f>
        <v>6.9460000000006543</v>
      </c>
      <c r="C6948" s="3">
        <f>C6947+G6947*Input!$B$2</f>
        <v>7.2891587242083231</v>
      </c>
      <c r="D6948" s="3">
        <f>D6947+H6947*Input!$B$2</f>
        <v>-75.416209309340033</v>
      </c>
      <c r="E6948" s="3">
        <f>E6947+Input!$B$2*C6948</f>
        <v>160.27646504919156</v>
      </c>
      <c r="F6948" s="3">
        <f>F6947+Input!$B$2*D6948</f>
        <v>-127.09773567554747</v>
      </c>
      <c r="G6948" s="3">
        <f>-(0.5*Input!$B$3*(C6948^2+D6948^2)*COS(I6947)*Input!$B$8*Input!$B$11)/(Input!$B$9/Input!$B$10)</f>
        <v>-2.8048907173159536</v>
      </c>
      <c r="H6948" s="3">
        <f>-(0.5*Input!$B$3*(C6948^2+D6948^2)*SIN(I6947)*Input!$B$8*Input!$B$11)/(Input!$B$9/Input!$B$10)-Input!$B$10</f>
        <v>-3.161994363327139</v>
      </c>
      <c r="I6948" s="3">
        <f t="shared" si="217"/>
        <v>-1.4744432021335181</v>
      </c>
    </row>
    <row r="6949" spans="1:9">
      <c r="A6949" s="3">
        <f t="shared" si="216"/>
        <v>6947</v>
      </c>
      <c r="B6949" s="3">
        <f>B6948+Input!$B$2</f>
        <v>6.9470000000006547</v>
      </c>
      <c r="C6949" s="3">
        <f>C6948+G6948*Input!$B$2</f>
        <v>7.286353833491007</v>
      </c>
      <c r="D6949" s="3">
        <f>D6948+H6948*Input!$B$2</f>
        <v>-75.419371303703358</v>
      </c>
      <c r="E6949" s="3">
        <f>E6948+Input!$B$2*C6949</f>
        <v>160.28375140302504</v>
      </c>
      <c r="F6949" s="3">
        <f>F6948+Input!$B$2*D6949</f>
        <v>-127.17315504685118</v>
      </c>
      <c r="G6949" s="3">
        <f>-(0.5*Input!$B$3*(C6949^2+D6949^2)*COS(I6948)*Input!$B$8*Input!$B$11)/(Input!$B$9/Input!$B$10)</f>
        <v>-2.8039178312242949</v>
      </c>
      <c r="H6949" s="3">
        <f>-(0.5*Input!$B$3*(C6949^2+D6949^2)*SIN(I6948)*Input!$B$8*Input!$B$11)/(Input!$B$9/Input!$B$10)-Input!$B$10</f>
        <v>-3.1596763060583797</v>
      </c>
      <c r="I6949" s="3">
        <f t="shared" si="217"/>
        <v>-1.4744840633709375</v>
      </c>
    </row>
    <row r="6950" spans="1:9">
      <c r="A6950" s="3">
        <f t="shared" si="216"/>
        <v>6948</v>
      </c>
      <c r="B6950" s="3">
        <f>B6949+Input!$B$2</f>
        <v>6.948000000000655</v>
      </c>
      <c r="C6950" s="3">
        <f>C6949+G6949*Input!$B$2</f>
        <v>7.2835499156597825</v>
      </c>
      <c r="D6950" s="3">
        <f>D6949+H6949*Input!$B$2</f>
        <v>-75.422530980009412</v>
      </c>
      <c r="E6950" s="3">
        <f>E6949+Input!$B$2*C6950</f>
        <v>160.29103495294069</v>
      </c>
      <c r="F6950" s="3">
        <f>F6949+Input!$B$2*D6950</f>
        <v>-127.24857757783118</v>
      </c>
      <c r="G6950" s="3">
        <f>-(0.5*Input!$B$3*(C6950^2+D6950^2)*COS(I6949)*Input!$B$8*Input!$B$11)/(Input!$B$9/Input!$B$10)</f>
        <v>-2.8029451603953719</v>
      </c>
      <c r="H6950" s="3">
        <f>-(0.5*Input!$B$3*(C6950^2+D6950^2)*SIN(I6949)*Input!$B$8*Input!$B$11)/(Input!$B$9/Input!$B$10)-Input!$B$10</f>
        <v>-3.1573598473746358</v>
      </c>
      <c r="I6950" s="3">
        <f t="shared" si="217"/>
        <v>-1.4745249057842738</v>
      </c>
    </row>
    <row r="6951" spans="1:9">
      <c r="A6951" s="3">
        <f t="shared" si="216"/>
        <v>6949</v>
      </c>
      <c r="B6951" s="3">
        <f>B6950+Input!$B$2</f>
        <v>6.9490000000006553</v>
      </c>
      <c r="C6951" s="3">
        <f>C6950+G6950*Input!$B$2</f>
        <v>7.2807469704993872</v>
      </c>
      <c r="D6951" s="3">
        <f>D6950+H6950*Input!$B$2</f>
        <v>-75.425688339856791</v>
      </c>
      <c r="E6951" s="3">
        <f>E6950+Input!$B$2*C6951</f>
        <v>160.2983156999112</v>
      </c>
      <c r="F6951" s="3">
        <f>F6950+Input!$B$2*D6951</f>
        <v>-127.32400326617105</v>
      </c>
      <c r="G6951" s="3">
        <f>-(0.5*Input!$B$3*(C6951^2+D6951^2)*COS(I6950)*Input!$B$8*Input!$B$11)/(Input!$B$9/Input!$B$10)</f>
        <v>-2.8019727049302188</v>
      </c>
      <c r="H6951" s="3">
        <f>-(0.5*Input!$B$3*(C6951^2+D6951^2)*SIN(I6950)*Input!$B$8*Input!$B$11)/(Input!$B$9/Input!$B$10)-Input!$B$10</f>
        <v>-3.1550449863228884</v>
      </c>
      <c r="I6951" s="3">
        <f t="shared" si="217"/>
        <v>-1.4745657293839676</v>
      </c>
    </row>
    <row r="6952" spans="1:9">
      <c r="A6952" s="3">
        <f t="shared" si="216"/>
        <v>6950</v>
      </c>
      <c r="B6952" s="3">
        <f>B6951+Input!$B$2</f>
        <v>6.9500000000006557</v>
      </c>
      <c r="C6952" s="3">
        <f>C6951+G6951*Input!$B$2</f>
        <v>7.2779449977944566</v>
      </c>
      <c r="D6952" s="3">
        <f>D6951+H6951*Input!$B$2</f>
        <v>-75.42884338484312</v>
      </c>
      <c r="E6952" s="3">
        <f>E6951+Input!$B$2*C6952</f>
        <v>160.30559364490898</v>
      </c>
      <c r="F6952" s="3">
        <f>F6951+Input!$B$2*D6952</f>
        <v>-127.39943210955589</v>
      </c>
      <c r="G6952" s="3">
        <f>-(0.5*Input!$B$3*(C6952^2+D6952^2)*COS(I6951)*Input!$B$8*Input!$B$11)/(Input!$B$9/Input!$B$10)</f>
        <v>-2.8010004649296425</v>
      </c>
      <c r="H6952" s="3">
        <f>-(0.5*Input!$B$3*(C6952^2+D6952^2)*SIN(I6951)*Input!$B$8*Input!$B$11)/(Input!$B$9/Input!$B$10)-Input!$B$10</f>
        <v>-3.1527317219504631</v>
      </c>
      <c r="I6952" s="3">
        <f t="shared" si="217"/>
        <v>-1.4746065341804524</v>
      </c>
    </row>
    <row r="6953" spans="1:9">
      <c r="A6953" s="3">
        <f t="shared" si="216"/>
        <v>6951</v>
      </c>
      <c r="B6953" s="3">
        <f>B6952+Input!$B$2</f>
        <v>6.951000000000656</v>
      </c>
      <c r="C6953" s="3">
        <f>C6952+G6952*Input!$B$2</f>
        <v>7.2751439973295273</v>
      </c>
      <c r="D6953" s="3">
        <f>D6952+H6952*Input!$B$2</f>
        <v>-75.431996116565074</v>
      </c>
      <c r="E6953" s="3">
        <f>E6952+Input!$B$2*C6953</f>
        <v>160.31286878890631</v>
      </c>
      <c r="F6953" s="3">
        <f>F6952+Input!$B$2*D6953</f>
        <v>-127.47486410567245</v>
      </c>
      <c r="G6953" s="3">
        <f>-(0.5*Input!$B$3*(C6953^2+D6953^2)*COS(I6952)*Input!$B$8*Input!$B$11)/(Input!$B$9/Input!$B$10)</f>
        <v>-2.8000284404942151</v>
      </c>
      <c r="H6953" s="3">
        <f>-(0.5*Input!$B$3*(C6953^2+D6953^2)*SIN(I6952)*Input!$B$8*Input!$B$11)/(Input!$B$9/Input!$B$10)-Input!$B$10</f>
        <v>-3.150420053305055</v>
      </c>
      <c r="I6953" s="3">
        <f t="shared" si="217"/>
        <v>-1.4746473201841532</v>
      </c>
    </row>
    <row r="6954" spans="1:9">
      <c r="A6954" s="3">
        <f t="shared" si="216"/>
        <v>6952</v>
      </c>
      <c r="B6954" s="3">
        <f>B6953+Input!$B$2</f>
        <v>6.9520000000006563</v>
      </c>
      <c r="C6954" s="3">
        <f>C6953+G6953*Input!$B$2</f>
        <v>7.2723439688890332</v>
      </c>
      <c r="D6954" s="3">
        <f>D6953+H6953*Input!$B$2</f>
        <v>-75.435146536618376</v>
      </c>
      <c r="E6954" s="3">
        <f>E6953+Input!$B$2*C6954</f>
        <v>160.32014113287519</v>
      </c>
      <c r="F6954" s="3">
        <f>F6953+Input!$B$2*D6954</f>
        <v>-127.55029925220907</v>
      </c>
      <c r="G6954" s="3">
        <f>-(0.5*Input!$B$3*(C6954^2+D6954^2)*COS(I6953)*Input!$B$8*Input!$B$11)/(Input!$B$9/Input!$B$10)</f>
        <v>-2.7990566317243042</v>
      </c>
      <c r="H6954" s="3">
        <f>-(0.5*Input!$B$3*(C6954^2+D6954^2)*SIN(I6953)*Input!$B$8*Input!$B$11)/(Input!$B$9/Input!$B$10)-Input!$B$10</f>
        <v>-3.1481099794346612</v>
      </c>
      <c r="I6954" s="3">
        <f t="shared" si="217"/>
        <v>-1.4746880874054875</v>
      </c>
    </row>
    <row r="6955" spans="1:9">
      <c r="A6955" s="3">
        <f t="shared" si="216"/>
        <v>6953</v>
      </c>
      <c r="B6955" s="3">
        <f>B6954+Input!$B$2</f>
        <v>6.9530000000006567</v>
      </c>
      <c r="C6955" s="3">
        <f>C6954+G6954*Input!$B$2</f>
        <v>7.2695449122573086</v>
      </c>
      <c r="D6955" s="3">
        <f>D6954+H6954*Input!$B$2</f>
        <v>-75.438294646597811</v>
      </c>
      <c r="E6955" s="3">
        <f>E6954+Input!$B$2*C6955</f>
        <v>160.32741067778744</v>
      </c>
      <c r="F6955" s="3">
        <f>F6954+Input!$B$2*D6955</f>
        <v>-127.62573754685567</v>
      </c>
      <c r="G6955" s="3">
        <f>-(0.5*Input!$B$3*(C6955^2+D6955^2)*COS(I6954)*Input!$B$8*Input!$B$11)/(Input!$B$9/Input!$B$10)</f>
        <v>-2.7980850387200502</v>
      </c>
      <c r="H6955" s="3">
        <f>-(0.5*Input!$B$3*(C6955^2+D6955^2)*SIN(I6954)*Input!$B$8*Input!$B$11)/(Input!$B$9/Input!$B$10)-Input!$B$10</f>
        <v>-3.1458014993876482</v>
      </c>
      <c r="I6955" s="3">
        <f t="shared" si="217"/>
        <v>-1.4747288358548654</v>
      </c>
    </row>
    <row r="6956" spans="1:9">
      <c r="A6956" s="3">
        <f t="shared" si="216"/>
        <v>6954</v>
      </c>
      <c r="B6956" s="3">
        <f>B6955+Input!$B$2</f>
        <v>6.954000000000657</v>
      </c>
      <c r="C6956" s="3">
        <f>C6955+G6955*Input!$B$2</f>
        <v>7.2667468272185882</v>
      </c>
      <c r="D6956" s="3">
        <f>D6955+H6955*Input!$B$2</f>
        <v>-75.441440448097197</v>
      </c>
      <c r="E6956" s="3">
        <f>E6955+Input!$B$2*C6956</f>
        <v>160.33467742461465</v>
      </c>
      <c r="F6956" s="3">
        <f>F6955+Input!$B$2*D6956</f>
        <v>-127.70117898730378</v>
      </c>
      <c r="G6956" s="3">
        <f>-(0.5*Input!$B$3*(C6956^2+D6956^2)*COS(I6955)*Input!$B$8*Input!$B$11)/(Input!$B$9/Input!$B$10)</f>
        <v>-2.7971136615813585</v>
      </c>
      <c r="H6956" s="3">
        <f>-(0.5*Input!$B$3*(C6956^2+D6956^2)*SIN(I6955)*Input!$B$8*Input!$B$11)/(Input!$B$9/Input!$B$10)-Input!$B$10</f>
        <v>-3.1434946122127023</v>
      </c>
      <c r="I6956" s="3">
        <f t="shared" si="217"/>
        <v>-1.4747695655426887</v>
      </c>
    </row>
    <row r="6957" spans="1:9">
      <c r="A6957" s="3">
        <f t="shared" si="216"/>
        <v>6955</v>
      </c>
      <c r="B6957" s="3">
        <f>B6956+Input!$B$2</f>
        <v>6.9550000000006573</v>
      </c>
      <c r="C6957" s="3">
        <f>C6956+G6956*Input!$B$2</f>
        <v>7.2639497135570066</v>
      </c>
      <c r="D6957" s="3">
        <f>D6956+H6956*Input!$B$2</f>
        <v>-75.444583942709414</v>
      </c>
      <c r="E6957" s="3">
        <f>E6956+Input!$B$2*C6957</f>
        <v>160.3419413743282</v>
      </c>
      <c r="F6957" s="3">
        <f>F6956+Input!$B$2*D6957</f>
        <v>-127.77662357124649</v>
      </c>
      <c r="G6957" s="3">
        <f>-(0.5*Input!$B$3*(C6957^2+D6957^2)*COS(I6956)*Input!$B$8*Input!$B$11)/(Input!$B$9/Input!$B$10)</f>
        <v>-2.7961425004079263</v>
      </c>
      <c r="H6957" s="3">
        <f>-(0.5*Input!$B$3*(C6957^2+D6957^2)*SIN(I6956)*Input!$B$8*Input!$B$11)/(Input!$B$9/Input!$B$10)-Input!$B$10</f>
        <v>-3.1411893169588474</v>
      </c>
      <c r="I6957" s="3">
        <f t="shared" si="217"/>
        <v>-1.4748102764793514</v>
      </c>
    </row>
    <row r="6958" spans="1:9">
      <c r="A6958" s="3">
        <f t="shared" si="216"/>
        <v>6956</v>
      </c>
      <c r="B6958" s="3">
        <f>B6957+Input!$B$2</f>
        <v>6.9560000000006577</v>
      </c>
      <c r="C6958" s="3">
        <f>C6957+G6957*Input!$B$2</f>
        <v>7.2611535710565986</v>
      </c>
      <c r="D6958" s="3">
        <f>D6957+H6957*Input!$B$2</f>
        <v>-75.447725132026378</v>
      </c>
      <c r="E6958" s="3">
        <f>E6957+Input!$B$2*C6958</f>
        <v>160.34920252789925</v>
      </c>
      <c r="F6958" s="3">
        <f>F6957+Input!$B$2*D6958</f>
        <v>-127.85207129637851</v>
      </c>
      <c r="G6958" s="3">
        <f>-(0.5*Input!$B$3*(C6958^2+D6958^2)*COS(I6957)*Input!$B$8*Input!$B$11)/(Input!$B$9/Input!$B$10)</f>
        <v>-2.795171555299234</v>
      </c>
      <c r="H6958" s="3">
        <f>-(0.5*Input!$B$3*(C6958^2+D6958^2)*SIN(I6957)*Input!$B$8*Input!$B$11)/(Input!$B$9/Input!$B$10)-Input!$B$10</f>
        <v>-3.138885612675498</v>
      </c>
      <c r="I6958" s="3">
        <f t="shared" si="217"/>
        <v>-1.4748509686752405</v>
      </c>
    </row>
    <row r="6959" spans="1:9">
      <c r="A6959" s="3">
        <f t="shared" si="216"/>
        <v>6957</v>
      </c>
      <c r="B6959" s="3">
        <f>B6958+Input!$B$2</f>
        <v>6.957000000000658</v>
      </c>
      <c r="C6959" s="3">
        <f>C6958+G6958*Input!$B$2</f>
        <v>7.258358399501299</v>
      </c>
      <c r="D6959" s="3">
        <f>D6958+H6958*Input!$B$2</f>
        <v>-75.450864017639049</v>
      </c>
      <c r="E6959" s="3">
        <f>E6958+Input!$B$2*C6959</f>
        <v>160.35646088629875</v>
      </c>
      <c r="F6959" s="3">
        <f>F6958+Input!$B$2*D6959</f>
        <v>-127.92752216039615</v>
      </c>
      <c r="G6959" s="3">
        <f>-(0.5*Input!$B$3*(C6959^2+D6959^2)*COS(I6958)*Input!$B$8*Input!$B$11)/(Input!$B$9/Input!$B$10)</f>
        <v>-2.7942008263545164</v>
      </c>
      <c r="H6959" s="3">
        <f>-(0.5*Input!$B$3*(C6959^2+D6959^2)*SIN(I6958)*Input!$B$8*Input!$B$11)/(Input!$B$9/Input!$B$10)-Input!$B$10</f>
        <v>-3.1365834984123673</v>
      </c>
      <c r="I6959" s="3">
        <f t="shared" si="217"/>
        <v>-1.4748916421407343</v>
      </c>
    </row>
    <row r="6960" spans="1:9">
      <c r="A6960" s="3">
        <f t="shared" si="216"/>
        <v>6958</v>
      </c>
      <c r="B6960" s="3">
        <f>B6959+Input!$B$2</f>
        <v>6.9580000000006583</v>
      </c>
      <c r="C6960" s="3">
        <f>C6959+G6959*Input!$B$2</f>
        <v>7.2555641986749446</v>
      </c>
      <c r="D6960" s="3">
        <f>D6959+H6959*Input!$B$2</f>
        <v>-75.454000601137466</v>
      </c>
      <c r="E6960" s="3">
        <f>E6959+Input!$B$2*C6960</f>
        <v>160.36371645049744</v>
      </c>
      <c r="F6960" s="3">
        <f>F6959+Input!$B$2*D6960</f>
        <v>-128.00297616099729</v>
      </c>
      <c r="G6960" s="3">
        <f>-(0.5*Input!$B$3*(C6960^2+D6960^2)*COS(I6959)*Input!$B$8*Input!$B$11)/(Input!$B$9/Input!$B$10)</f>
        <v>-2.7932303136728174</v>
      </c>
      <c r="H6960" s="3">
        <f>-(0.5*Input!$B$3*(C6960^2+D6960^2)*SIN(I6959)*Input!$B$8*Input!$B$11)/(Input!$B$9/Input!$B$10)-Input!$B$10</f>
        <v>-3.1342829732195057</v>
      </c>
      <c r="I6960" s="3">
        <f t="shared" si="217"/>
        <v>-1.4749322968862042</v>
      </c>
    </row>
    <row r="6961" spans="1:9">
      <c r="A6961" s="3">
        <f t="shared" si="216"/>
        <v>6959</v>
      </c>
      <c r="B6961" s="3">
        <f>B6960+Input!$B$2</f>
        <v>6.9590000000006587</v>
      </c>
      <c r="C6961" s="3">
        <f>C6960+G6960*Input!$B$2</f>
        <v>7.252770968361272</v>
      </c>
      <c r="D6961" s="3">
        <f>D6960+H6960*Input!$B$2</f>
        <v>-75.457134884110687</v>
      </c>
      <c r="E6961" s="3">
        <f>E6960+Input!$B$2*C6961</f>
        <v>160.3709692214658</v>
      </c>
      <c r="F6961" s="3">
        <f>F6960+Input!$B$2*D6961</f>
        <v>-128.07843329588141</v>
      </c>
      <c r="G6961" s="3">
        <f>-(0.5*Input!$B$3*(C6961^2+D6961^2)*COS(I6960)*Input!$B$8*Input!$B$11)/(Input!$B$9/Input!$B$10)</f>
        <v>-2.7922600173529388</v>
      </c>
      <c r="H6961" s="3">
        <f>-(0.5*Input!$B$3*(C6961^2+D6961^2)*SIN(I6960)*Input!$B$8*Input!$B$11)/(Input!$B$9/Input!$B$10)-Input!$B$10</f>
        <v>-3.1319840361473368</v>
      </c>
      <c r="I6961" s="3">
        <f t="shared" si="217"/>
        <v>-1.4749729329220131</v>
      </c>
    </row>
    <row r="6962" spans="1:9">
      <c r="A6962" s="3">
        <f t="shared" si="216"/>
        <v>6960</v>
      </c>
      <c r="B6962" s="3">
        <f>B6961+Input!$B$2</f>
        <v>6.960000000000659</v>
      </c>
      <c r="C6962" s="3">
        <f>C6961+G6961*Input!$B$2</f>
        <v>7.2499787083439191</v>
      </c>
      <c r="D6962" s="3">
        <f>D6961+H6961*Input!$B$2</f>
        <v>-75.460266868146832</v>
      </c>
      <c r="E6962" s="3">
        <f>E6961+Input!$B$2*C6962</f>
        <v>160.37821920017413</v>
      </c>
      <c r="F6962" s="3">
        <f>F6961+Input!$B$2*D6962</f>
        <v>-128.15389356274954</v>
      </c>
      <c r="G6962" s="3">
        <f>-(0.5*Input!$B$3*(C6962^2+D6962^2)*COS(I6961)*Input!$B$8*Input!$B$11)/(Input!$B$9/Input!$B$10)</f>
        <v>-2.7912899374934761</v>
      </c>
      <c r="H6962" s="3">
        <f>-(0.5*Input!$B$3*(C6962^2+D6962^2)*SIN(I6961)*Input!$B$8*Input!$B$11)/(Input!$B$9/Input!$B$10)-Input!$B$10</f>
        <v>-3.1296866862466111</v>
      </c>
      <c r="I6962" s="3">
        <f t="shared" si="217"/>
        <v>-1.4750135502585171</v>
      </c>
    </row>
    <row r="6963" spans="1:9">
      <c r="A6963" s="3">
        <f t="shared" si="216"/>
        <v>6961</v>
      </c>
      <c r="B6963" s="3">
        <f>B6962+Input!$B$2</f>
        <v>6.9610000000006593</v>
      </c>
      <c r="C6963" s="3">
        <f>C6962+G6962*Input!$B$2</f>
        <v>7.2471874184064253</v>
      </c>
      <c r="D6963" s="3">
        <f>D6962+H6962*Input!$B$2</f>
        <v>-75.463396554833082</v>
      </c>
      <c r="E6963" s="3">
        <f>E6962+Input!$B$2*C6963</f>
        <v>160.38546638759254</v>
      </c>
      <c r="F6963" s="3">
        <f>F6962+Input!$B$2*D6963</f>
        <v>-128.22935695930437</v>
      </c>
      <c r="G6963" s="3">
        <f>-(0.5*Input!$B$3*(C6963^2+D6963^2)*COS(I6962)*Input!$B$8*Input!$B$11)/(Input!$B$9/Input!$B$10)</f>
        <v>-2.7903200741927878</v>
      </c>
      <c r="H6963" s="3">
        <f>-(0.5*Input!$B$3*(C6963^2+D6963^2)*SIN(I6962)*Input!$B$8*Input!$B$11)/(Input!$B$9/Input!$B$10)-Input!$B$10</f>
        <v>-3.1273909225684129</v>
      </c>
      <c r="I6963" s="3">
        <f t="shared" si="217"/>
        <v>-1.475054148906064</v>
      </c>
    </row>
    <row r="6964" spans="1:9">
      <c r="A6964" s="3">
        <f t="shared" si="216"/>
        <v>6962</v>
      </c>
      <c r="B6964" s="3">
        <f>B6963+Input!$B$2</f>
        <v>6.9620000000006597</v>
      </c>
      <c r="C6964" s="3">
        <f>C6963+G6963*Input!$B$2</f>
        <v>7.2443970983322323</v>
      </c>
      <c r="D6964" s="3">
        <f>D6963+H6963*Input!$B$2</f>
        <v>-75.466523945755654</v>
      </c>
      <c r="E6964" s="3">
        <f>E6963+Input!$B$2*C6964</f>
        <v>160.39271078469088</v>
      </c>
      <c r="F6964" s="3">
        <f>F6963+Input!$B$2*D6964</f>
        <v>-128.30482348325012</v>
      </c>
      <c r="G6964" s="3">
        <f>-(0.5*Input!$B$3*(C6964^2+D6964^2)*COS(I6963)*Input!$B$8*Input!$B$11)/(Input!$B$9/Input!$B$10)</f>
        <v>-2.7893504275490217</v>
      </c>
      <c r="H6964" s="3">
        <f>-(0.5*Input!$B$3*(C6964^2+D6964^2)*SIN(I6963)*Input!$B$8*Input!$B$11)/(Input!$B$9/Input!$B$10)-Input!$B$10</f>
        <v>-3.1250967441641961</v>
      </c>
      <c r="I6964" s="3">
        <f t="shared" si="217"/>
        <v>-1.4750947288749938</v>
      </c>
    </row>
    <row r="6965" spans="1:9">
      <c r="A6965" s="3">
        <f t="shared" si="216"/>
        <v>6963</v>
      </c>
      <c r="B6965" s="3">
        <f>B6964+Input!$B$2</f>
        <v>6.96300000000066</v>
      </c>
      <c r="C6965" s="3">
        <f>C6964+G6964*Input!$B$2</f>
        <v>7.2416077479046832</v>
      </c>
      <c r="D6965" s="3">
        <f>D6964+H6964*Input!$B$2</f>
        <v>-75.469649042499825</v>
      </c>
      <c r="E6965" s="3">
        <f>E6964+Input!$B$2*C6965</f>
        <v>160.39995239243879</v>
      </c>
      <c r="F6965" s="3">
        <f>F6964+Input!$B$2*D6965</f>
        <v>-128.38029313229262</v>
      </c>
      <c r="G6965" s="3">
        <f>-(0.5*Input!$B$3*(C6965^2+D6965^2)*COS(I6964)*Input!$B$8*Input!$B$11)/(Input!$B$9/Input!$B$10)</f>
        <v>-2.7883809976601124</v>
      </c>
      <c r="H6965" s="3">
        <f>-(0.5*Input!$B$3*(C6965^2+D6965^2)*SIN(I6964)*Input!$B$8*Input!$B$11)/(Input!$B$9/Input!$B$10)-Input!$B$10</f>
        <v>-3.1228041500857309</v>
      </c>
      <c r="I6965" s="3">
        <f t="shared" si="217"/>
        <v>-1.4751352901756392</v>
      </c>
    </row>
    <row r="6966" spans="1:9">
      <c r="A6966" s="3">
        <f t="shared" si="216"/>
        <v>6964</v>
      </c>
      <c r="B6966" s="3">
        <f>B6965+Input!$B$2</f>
        <v>6.9640000000006603</v>
      </c>
      <c r="C6966" s="3">
        <f>C6965+G6965*Input!$B$2</f>
        <v>7.2388193669070233</v>
      </c>
      <c r="D6966" s="3">
        <f>D6965+H6965*Input!$B$2</f>
        <v>-75.472771846649906</v>
      </c>
      <c r="E6966" s="3">
        <f>E6965+Input!$B$2*C6966</f>
        <v>160.4071912118057</v>
      </c>
      <c r="F6966" s="3">
        <f>F6965+Input!$B$2*D6966</f>
        <v>-128.45576590413927</v>
      </c>
      <c r="G6966" s="3">
        <f>-(0.5*Input!$B$3*(C6966^2+D6966^2)*COS(I6965)*Input!$B$8*Input!$B$11)/(Input!$B$9/Input!$B$10)</f>
        <v>-2.7874117846237647</v>
      </c>
      <c r="H6966" s="3">
        <f>-(0.5*Input!$B$3*(C6966^2+D6966^2)*SIN(I6965)*Input!$B$8*Input!$B$11)/(Input!$B$9/Input!$B$10)-Input!$B$10</f>
        <v>-3.1205131393851673</v>
      </c>
      <c r="I6966" s="3">
        <f t="shared" si="217"/>
        <v>-1.4751758328183249</v>
      </c>
    </row>
    <row r="6967" spans="1:9">
      <c r="A6967" s="3">
        <f t="shared" si="216"/>
        <v>6965</v>
      </c>
      <c r="B6967" s="3">
        <f>B6966+Input!$B$2</f>
        <v>6.9650000000006607</v>
      </c>
      <c r="C6967" s="3">
        <f>C6966+G6966*Input!$B$2</f>
        <v>7.2360319551223995</v>
      </c>
      <c r="D6967" s="3">
        <f>D6966+H6966*Input!$B$2</f>
        <v>-75.475892359789285</v>
      </c>
      <c r="E6967" s="3">
        <f>E6966+Input!$B$2*C6967</f>
        <v>160.41442724376083</v>
      </c>
      <c r="F6967" s="3">
        <f>F6966+Input!$B$2*D6967</f>
        <v>-128.53124179649905</v>
      </c>
      <c r="G6967" s="3">
        <f>-(0.5*Input!$B$3*(C6967^2+D6967^2)*COS(I6966)*Input!$B$8*Input!$B$11)/(Input!$B$9/Input!$B$10)</f>
        <v>-2.7864427885374674</v>
      </c>
      <c r="H6967" s="3">
        <f>-(0.5*Input!$B$3*(C6967^2+D6967^2)*SIN(I6966)*Input!$B$8*Input!$B$11)/(Input!$B$9/Input!$B$10)-Input!$B$10</f>
        <v>-3.1182237111149647</v>
      </c>
      <c r="I6967" s="3">
        <f t="shared" si="217"/>
        <v>-1.475216356813368</v>
      </c>
    </row>
    <row r="6968" spans="1:9">
      <c r="A6968" s="3">
        <f t="shared" si="216"/>
        <v>6966</v>
      </c>
      <c r="B6968" s="3">
        <f>B6967+Input!$B$2</f>
        <v>6.966000000000661</v>
      </c>
      <c r="C6968" s="3">
        <f>C6967+G6967*Input!$B$2</f>
        <v>7.2332455123338617</v>
      </c>
      <c r="D6968" s="3">
        <f>D6967+H6967*Input!$B$2</f>
        <v>-75.479010583500397</v>
      </c>
      <c r="E6968" s="3">
        <f>E6967+Input!$B$2*C6968</f>
        <v>160.42166048927317</v>
      </c>
      <c r="F6968" s="3">
        <f>F6967+Input!$B$2*D6968</f>
        <v>-128.60672080708255</v>
      </c>
      <c r="G6968" s="3">
        <f>-(0.5*Input!$B$3*(C6968^2+D6968^2)*COS(I6967)*Input!$B$8*Input!$B$11)/(Input!$B$9/Input!$B$10)</f>
        <v>-2.7854740094984916</v>
      </c>
      <c r="H6968" s="3">
        <f>-(0.5*Input!$B$3*(C6968^2+D6968^2)*SIN(I6967)*Input!$B$8*Input!$B$11)/(Input!$B$9/Input!$B$10)-Input!$B$10</f>
        <v>-3.115935864327934</v>
      </c>
      <c r="I6968" s="3">
        <f t="shared" si="217"/>
        <v>-1.4752568621710784</v>
      </c>
    </row>
    <row r="6969" spans="1:9">
      <c r="A6969" s="3">
        <f t="shared" si="216"/>
        <v>6967</v>
      </c>
      <c r="B6969" s="3">
        <f>B6968+Input!$B$2</f>
        <v>6.9670000000006613</v>
      </c>
      <c r="C6969" s="3">
        <f>C6968+G6968*Input!$B$2</f>
        <v>7.2304600383243631</v>
      </c>
      <c r="D6969" s="3">
        <f>D6968+H6968*Input!$B$2</f>
        <v>-75.482126519364726</v>
      </c>
      <c r="E6969" s="3">
        <f>E6968+Input!$B$2*C6969</f>
        <v>160.42889094931149</v>
      </c>
      <c r="F6969" s="3">
        <f>F6968+Input!$B$2*D6969</f>
        <v>-128.68220293360193</v>
      </c>
      <c r="G6969" s="3">
        <f>-(0.5*Input!$B$3*(C6969^2+D6969^2)*COS(I6968)*Input!$B$8*Input!$B$11)/(Input!$B$9/Input!$B$10)</f>
        <v>-2.7845054476038817</v>
      </c>
      <c r="H6969" s="3">
        <f>-(0.5*Input!$B$3*(C6969^2+D6969^2)*SIN(I6968)*Input!$B$8*Input!$B$11)/(Input!$B$9/Input!$B$10)-Input!$B$10</f>
        <v>-3.1136495980772381</v>
      </c>
      <c r="I6969" s="3">
        <f t="shared" si="217"/>
        <v>-1.4752973489017576</v>
      </c>
    </row>
    <row r="6970" spans="1:9">
      <c r="A6970" s="3">
        <f t="shared" si="216"/>
        <v>6968</v>
      </c>
      <c r="B6970" s="3">
        <f>B6969+Input!$B$2</f>
        <v>6.9680000000006617</v>
      </c>
      <c r="C6970" s="3">
        <f>C6969+G6969*Input!$B$2</f>
        <v>7.2276755328767592</v>
      </c>
      <c r="D6970" s="3">
        <f>D6969+H6969*Input!$B$2</f>
        <v>-75.485240168962804</v>
      </c>
      <c r="E6970" s="3">
        <f>E6969+Input!$B$2*C6970</f>
        <v>160.43611862484437</v>
      </c>
      <c r="F6970" s="3">
        <f>F6969+Input!$B$2*D6970</f>
        <v>-128.7576881737709</v>
      </c>
      <c r="G6970" s="3">
        <f>-(0.5*Input!$B$3*(C6970^2+D6970^2)*COS(I6969)*Input!$B$8*Input!$B$11)/(Input!$B$9/Input!$B$10)</f>
        <v>-2.7835371029504787</v>
      </c>
      <c r="H6970" s="3">
        <f>-(0.5*Input!$B$3*(C6970^2+D6970^2)*SIN(I6969)*Input!$B$8*Input!$B$11)/(Input!$B$9/Input!$B$10)-Input!$B$10</f>
        <v>-3.1113649114163842</v>
      </c>
      <c r="I6970" s="3">
        <f t="shared" si="217"/>
        <v>-1.4753378170156999</v>
      </c>
    </row>
    <row r="6971" spans="1:9">
      <c r="A6971" s="3">
        <f t="shared" si="216"/>
        <v>6969</v>
      </c>
      <c r="B6971" s="3">
        <f>B6970+Input!$B$2</f>
        <v>6.969000000000662</v>
      </c>
      <c r="C6971" s="3">
        <f>C6970+G6970*Input!$B$2</f>
        <v>7.2248919957738087</v>
      </c>
      <c r="D6971" s="3">
        <f>D6970+H6970*Input!$B$2</f>
        <v>-75.488351533874223</v>
      </c>
      <c r="E6971" s="3">
        <f>E6970+Input!$B$2*C6971</f>
        <v>160.44334351684014</v>
      </c>
      <c r="F6971" s="3">
        <f>F6970+Input!$B$2*D6971</f>
        <v>-128.83317652530476</v>
      </c>
      <c r="G6971" s="3">
        <f>-(0.5*Input!$B$3*(C6971^2+D6971^2)*COS(I6970)*Input!$B$8*Input!$B$11)/(Input!$B$9/Input!$B$10)</f>
        <v>-2.7825689756348888</v>
      </c>
      <c r="H6971" s="3">
        <f>-(0.5*Input!$B$3*(C6971^2+D6971^2)*SIN(I6970)*Input!$B$8*Input!$B$11)/(Input!$B$9/Input!$B$10)-Input!$B$10</f>
        <v>-3.1090818033992242</v>
      </c>
      <c r="I6971" s="3">
        <f t="shared" si="217"/>
        <v>-1.4753782665231918</v>
      </c>
    </row>
    <row r="6972" spans="1:9">
      <c r="A6972" s="3">
        <f t="shared" si="216"/>
        <v>6970</v>
      </c>
      <c r="B6972" s="3">
        <f>B6971+Input!$B$2</f>
        <v>6.9700000000006623</v>
      </c>
      <c r="C6972" s="3">
        <f>C6971+G6971*Input!$B$2</f>
        <v>7.2221094267981742</v>
      </c>
      <c r="D6972" s="3">
        <f>D6971+H6971*Input!$B$2</f>
        <v>-75.491460615677624</v>
      </c>
      <c r="E6972" s="3">
        <f>E6971+Input!$B$2*C6972</f>
        <v>160.45056562626695</v>
      </c>
      <c r="F6972" s="3">
        <f>F6971+Input!$B$2*D6972</f>
        <v>-128.90866798592043</v>
      </c>
      <c r="G6972" s="3">
        <f>-(0.5*Input!$B$3*(C6972^2+D6972^2)*COS(I6971)*Input!$B$8*Input!$B$11)/(Input!$B$9/Input!$B$10)</f>
        <v>-2.78160106575351</v>
      </c>
      <c r="H6972" s="3">
        <f>-(0.5*Input!$B$3*(C6972^2+D6972^2)*SIN(I6971)*Input!$B$8*Input!$B$11)/(Input!$B$9/Input!$B$10)-Input!$B$10</f>
        <v>-3.1068002730799549</v>
      </c>
      <c r="I6972" s="3">
        <f t="shared" si="217"/>
        <v>-1.4754186974345123</v>
      </c>
    </row>
    <row r="6973" spans="1:9">
      <c r="A6973" s="3">
        <f t="shared" si="216"/>
        <v>6971</v>
      </c>
      <c r="B6973" s="3">
        <f>B6972+Input!$B$2</f>
        <v>6.9710000000006627</v>
      </c>
      <c r="C6973" s="3">
        <f>C6972+G6972*Input!$B$2</f>
        <v>7.2193278257324209</v>
      </c>
      <c r="D6973" s="3">
        <f>D6972+H6972*Input!$B$2</f>
        <v>-75.494567415950698</v>
      </c>
      <c r="E6973" s="3">
        <f>E6972+Input!$B$2*C6973</f>
        <v>160.45778495409269</v>
      </c>
      <c r="F6973" s="3">
        <f>F6972+Input!$B$2*D6973</f>
        <v>-128.98416255333638</v>
      </c>
      <c r="G6973" s="3">
        <f>-(0.5*Input!$B$3*(C6973^2+D6973^2)*COS(I6972)*Input!$B$8*Input!$B$11)/(Input!$B$9/Input!$B$10)</f>
        <v>-2.7806333734025186</v>
      </c>
      <c r="H6973" s="3">
        <f>-(0.5*Input!$B$3*(C6973^2+D6973^2)*SIN(I6972)*Input!$B$8*Input!$B$11)/(Input!$B$9/Input!$B$10)-Input!$B$10</f>
        <v>-3.1045203195131421</v>
      </c>
      <c r="I6973" s="3">
        <f t="shared" si="217"/>
        <v>-1.4754591097599326</v>
      </c>
    </row>
    <row r="6974" spans="1:9">
      <c r="A6974" s="3">
        <f t="shared" si="216"/>
        <v>6972</v>
      </c>
      <c r="B6974" s="3">
        <f>B6973+Input!$B$2</f>
        <v>6.972000000000663</v>
      </c>
      <c r="C6974" s="3">
        <f>C6973+G6973*Input!$B$2</f>
        <v>7.2165471923590188</v>
      </c>
      <c r="D6974" s="3">
        <f>D6973+H6973*Input!$B$2</f>
        <v>-75.497671936270208</v>
      </c>
      <c r="E6974" s="3">
        <f>E6973+Input!$B$2*C6974</f>
        <v>160.46500150128506</v>
      </c>
      <c r="F6974" s="3">
        <f>F6973+Input!$B$2*D6974</f>
        <v>-129.05966022527264</v>
      </c>
      <c r="G6974" s="3">
        <f>-(0.5*Input!$B$3*(C6974^2+D6974^2)*COS(I6973)*Input!$B$8*Input!$B$11)/(Input!$B$9/Input!$B$10)</f>
        <v>-2.7796658986778744</v>
      </c>
      <c r="H6974" s="3">
        <f>-(0.5*Input!$B$3*(C6974^2+D6974^2)*SIN(I6973)*Input!$B$8*Input!$B$11)/(Input!$B$9/Input!$B$10)-Input!$B$10</f>
        <v>-3.1022419417536433</v>
      </c>
      <c r="I6974" s="3">
        <f t="shared" si="217"/>
        <v>-1.4754995035097165</v>
      </c>
    </row>
    <row r="6975" spans="1:9">
      <c r="A6975" s="3">
        <f t="shared" si="216"/>
        <v>6973</v>
      </c>
      <c r="B6975" s="3">
        <f>B6974+Input!$B$2</f>
        <v>6.9730000000006633</v>
      </c>
      <c r="C6975" s="3">
        <f>C6974+G6974*Input!$B$2</f>
        <v>7.2137675264603409</v>
      </c>
      <c r="D6975" s="3">
        <f>D6974+H6974*Input!$B$2</f>
        <v>-75.500774178211955</v>
      </c>
      <c r="E6975" s="3">
        <f>E6974+Input!$B$2*C6975</f>
        <v>160.47221526881151</v>
      </c>
      <c r="F6975" s="3">
        <f>F6974+Input!$B$2*D6975</f>
        <v>-129.13516099945085</v>
      </c>
      <c r="G6975" s="3">
        <f>-(0.5*Input!$B$3*(C6975^2+D6975^2)*COS(I6974)*Input!$B$8*Input!$B$11)/(Input!$B$9/Input!$B$10)</f>
        <v>-2.7786986416753141</v>
      </c>
      <c r="H6975" s="3">
        <f>-(0.5*Input!$B$3*(C6975^2+D6975^2)*SIN(I6974)*Input!$B$8*Input!$B$11)/(Input!$B$9/Input!$B$10)-Input!$B$10</f>
        <v>-3.0999651388567138</v>
      </c>
      <c r="I6975" s="3">
        <f t="shared" si="217"/>
        <v>-1.4755398786941201</v>
      </c>
    </row>
    <row r="6976" spans="1:9">
      <c r="A6976" s="3">
        <f t="shared" si="216"/>
        <v>6974</v>
      </c>
      <c r="B6976" s="3">
        <f>B6975+Input!$B$2</f>
        <v>6.9740000000006637</v>
      </c>
      <c r="C6976" s="3">
        <f>C6975+G6975*Input!$B$2</f>
        <v>7.2109888278186656</v>
      </c>
      <c r="D6976" s="3">
        <f>D6975+H6975*Input!$B$2</f>
        <v>-75.503874143350814</v>
      </c>
      <c r="E6976" s="3">
        <f>E6975+Input!$B$2*C6976</f>
        <v>160.47942625763932</v>
      </c>
      <c r="F6976" s="3">
        <f>F6975+Input!$B$2*D6976</f>
        <v>-129.2106648735942</v>
      </c>
      <c r="G6976" s="3">
        <f>-(0.5*Input!$B$3*(C6976^2+D6976^2)*COS(I6975)*Input!$B$8*Input!$B$11)/(Input!$B$9/Input!$B$10)</f>
        <v>-2.777731602490364</v>
      </c>
      <c r="H6976" s="3">
        <f>-(0.5*Input!$B$3*(C6976^2+D6976^2)*SIN(I6975)*Input!$B$8*Input!$B$11)/(Input!$B$9/Input!$B$10)-Input!$B$10</f>
        <v>-3.0976899098779285</v>
      </c>
      <c r="I6976" s="3">
        <f t="shared" si="217"/>
        <v>-1.4755802353233916</v>
      </c>
    </row>
    <row r="6977" spans="1:9">
      <c r="A6977" s="3">
        <f t="shared" si="216"/>
        <v>6975</v>
      </c>
      <c r="B6977" s="3">
        <f>B6976+Input!$B$2</f>
        <v>6.975000000000664</v>
      </c>
      <c r="C6977" s="3">
        <f>C6976+G6976*Input!$B$2</f>
        <v>7.208211096216175</v>
      </c>
      <c r="D6977" s="3">
        <f>D6976+H6976*Input!$B$2</f>
        <v>-75.506971833260693</v>
      </c>
      <c r="E6977" s="3">
        <f>E6976+Input!$B$2*C6977</f>
        <v>160.48663446873553</v>
      </c>
      <c r="F6977" s="3">
        <f>F6976+Input!$B$2*D6977</f>
        <v>-129.28617184542745</v>
      </c>
      <c r="G6977" s="3">
        <f>-(0.5*Input!$B$3*(C6977^2+D6977^2)*COS(I6976)*Input!$B$8*Input!$B$11)/(Input!$B$9/Input!$B$10)</f>
        <v>-2.7767647812183367</v>
      </c>
      <c r="H6977" s="3">
        <f>-(0.5*Input!$B$3*(C6977^2+D6977^2)*SIN(I6976)*Input!$B$8*Input!$B$11)/(Input!$B$9/Input!$B$10)-Input!$B$10</f>
        <v>-3.0954162538732248</v>
      </c>
      <c r="I6977" s="3">
        <f t="shared" si="217"/>
        <v>-1.4756205734077719</v>
      </c>
    </row>
    <row r="6978" spans="1:9">
      <c r="A6978" s="3">
        <f t="shared" si="216"/>
        <v>6976</v>
      </c>
      <c r="B6978" s="3">
        <f>B6977+Input!$B$2</f>
        <v>6.9760000000006643</v>
      </c>
      <c r="C6978" s="3">
        <f>C6977+G6977*Input!$B$2</f>
        <v>7.2054343314349563</v>
      </c>
      <c r="D6978" s="3">
        <f>D6977+H6977*Input!$B$2</f>
        <v>-75.510067249514563</v>
      </c>
      <c r="E6978" s="3">
        <f>E6977+Input!$B$2*C6978</f>
        <v>160.49383990306697</v>
      </c>
      <c r="F6978" s="3">
        <f>F6977+Input!$B$2*D6978</f>
        <v>-129.36168191267697</v>
      </c>
      <c r="G6978" s="3">
        <f>-(0.5*Input!$B$3*(C6978^2+D6978^2)*COS(I6977)*Input!$B$8*Input!$B$11)/(Input!$B$9/Input!$B$10)</f>
        <v>-2.7757981779543202</v>
      </c>
      <c r="H6978" s="3">
        <f>-(0.5*Input!$B$3*(C6978^2+D6978^2)*SIN(I6977)*Input!$B$8*Input!$B$11)/(Input!$B$9/Input!$B$10)-Input!$B$10</f>
        <v>-3.0931441698988706</v>
      </c>
      <c r="I6978" s="3">
        <f t="shared" si="217"/>
        <v>-1.4756608929574946</v>
      </c>
    </row>
    <row r="6979" spans="1:9">
      <c r="A6979" s="3">
        <f t="shared" si="216"/>
        <v>6977</v>
      </c>
      <c r="B6979" s="3">
        <f>B6978+Input!$B$2</f>
        <v>6.9770000000006647</v>
      </c>
      <c r="C6979" s="3">
        <f>C6978+G6978*Input!$B$2</f>
        <v>7.2026585332570017</v>
      </c>
      <c r="D6979" s="3">
        <f>D6978+H6978*Input!$B$2</f>
        <v>-75.513160393684458</v>
      </c>
      <c r="E6979" s="3">
        <f>E6978+Input!$B$2*C6979</f>
        <v>160.50104256160023</v>
      </c>
      <c r="F6979" s="3">
        <f>F6978+Input!$B$2*D6979</f>
        <v>-129.43719507307065</v>
      </c>
      <c r="G6979" s="3">
        <f>-(0.5*Input!$B$3*(C6979^2+D6979^2)*COS(I6978)*Input!$B$8*Input!$B$11)/(Input!$B$9/Input!$B$10)</f>
        <v>-2.7748317927931794</v>
      </c>
      <c r="H6979" s="3">
        <f>-(0.5*Input!$B$3*(C6979^2+D6979^2)*SIN(I6978)*Input!$B$8*Input!$B$11)/(Input!$B$9/Input!$B$10)-Input!$B$10</f>
        <v>-3.0908736570114961</v>
      </c>
      <c r="I6979" s="3">
        <f t="shared" si="217"/>
        <v>-1.4757011939827851</v>
      </c>
    </row>
    <row r="6980" spans="1:9">
      <c r="A6980" s="3">
        <f t="shared" ref="A6980:A7043" si="218">A6979+1</f>
        <v>6978</v>
      </c>
      <c r="B6980" s="3">
        <f>B6979+Input!$B$2</f>
        <v>6.978000000000665</v>
      </c>
      <c r="C6980" s="3">
        <f>C6979+G6979*Input!$B$2</f>
        <v>7.1998837014642083</v>
      </c>
      <c r="D6980" s="3">
        <f>D6979+H6979*Input!$B$2</f>
        <v>-75.516251267341474</v>
      </c>
      <c r="E6980" s="3">
        <f>E6979+Input!$B$2*C6980</f>
        <v>160.5082424453017</v>
      </c>
      <c r="F6980" s="3">
        <f>F6979+Input!$B$2*D6980</f>
        <v>-129.512711324338</v>
      </c>
      <c r="G6980" s="3">
        <f>-(0.5*Input!$B$3*(C6980^2+D6980^2)*COS(I6979)*Input!$B$8*Input!$B$11)/(Input!$B$9/Input!$B$10)</f>
        <v>-2.7738656258295795</v>
      </c>
      <c r="H6980" s="3">
        <f>-(0.5*Input!$B$3*(C6980^2+D6980^2)*SIN(I6979)*Input!$B$8*Input!$B$11)/(Input!$B$9/Input!$B$10)-Input!$B$10</f>
        <v>-3.0886047142680688</v>
      </c>
      <c r="I6980" s="3">
        <f t="shared" ref="I6980:I7043" si="219">ATAN(D6980/C6980)</f>
        <v>-1.4757414764938614</v>
      </c>
    </row>
    <row r="6981" spans="1:9">
      <c r="A6981" s="3">
        <f t="shared" si="218"/>
        <v>6979</v>
      </c>
      <c r="B6981" s="3">
        <f>B6980+Input!$B$2</f>
        <v>6.9790000000006653</v>
      </c>
      <c r="C6981" s="3">
        <f>C6980+G6980*Input!$B$2</f>
        <v>7.1971098358383792</v>
      </c>
      <c r="D6981" s="3">
        <f>D6980+H6980*Input!$B$2</f>
        <v>-75.519339872055738</v>
      </c>
      <c r="E6981" s="3">
        <f>E6980+Input!$B$2*C6981</f>
        <v>160.51543955513753</v>
      </c>
      <c r="F6981" s="3">
        <f>F6980+Input!$B$2*D6981</f>
        <v>-129.58823066421004</v>
      </c>
      <c r="G6981" s="3">
        <f>-(0.5*Input!$B$3*(C6981^2+D6981^2)*COS(I6980)*Input!$B$8*Input!$B$11)/(Input!$B$9/Input!$B$10)</f>
        <v>-2.7728996771579637</v>
      </c>
      <c r="H6981" s="3">
        <f>-(0.5*Input!$B$3*(C6981^2+D6981^2)*SIN(I6980)*Input!$B$8*Input!$B$11)/(Input!$B$9/Input!$B$10)-Input!$B$10</f>
        <v>-3.0863373407259154</v>
      </c>
      <c r="I6981" s="3">
        <f t="shared" si="219"/>
        <v>-1.4757817405009346</v>
      </c>
    </row>
    <row r="6982" spans="1:9">
      <c r="A6982" s="3">
        <f t="shared" si="218"/>
        <v>6980</v>
      </c>
      <c r="B6982" s="3">
        <f>B6981+Input!$B$2</f>
        <v>6.9800000000006657</v>
      </c>
      <c r="C6982" s="3">
        <f>C6981+G6981*Input!$B$2</f>
        <v>7.1943369361612213</v>
      </c>
      <c r="D6982" s="3">
        <f>D6981+H6981*Input!$B$2</f>
        <v>-75.522426209396471</v>
      </c>
      <c r="E6982" s="3">
        <f>E6981+Input!$B$2*C6982</f>
        <v>160.52263389207369</v>
      </c>
      <c r="F6982" s="3">
        <f>F6981+Input!$B$2*D6982</f>
        <v>-129.66375309041945</v>
      </c>
      <c r="G6982" s="3">
        <f>-(0.5*Input!$B$3*(C6982^2+D6982^2)*COS(I6981)*Input!$B$8*Input!$B$11)/(Input!$B$9/Input!$B$10)</f>
        <v>-2.7719339468725464</v>
      </c>
      <c r="H6982" s="3">
        <f>-(0.5*Input!$B$3*(C6982^2+D6982^2)*SIN(I6981)*Input!$B$8*Input!$B$11)/(Input!$B$9/Input!$B$10)-Input!$B$10</f>
        <v>-3.0840715354426855</v>
      </c>
      <c r="I6982" s="3">
        <f t="shared" si="219"/>
        <v>-1.475821986014207</v>
      </c>
    </row>
    <row r="6983" spans="1:9">
      <c r="A6983" s="3">
        <f t="shared" si="218"/>
        <v>6981</v>
      </c>
      <c r="B6983" s="3">
        <f>B6982+Input!$B$2</f>
        <v>6.981000000000666</v>
      </c>
      <c r="C6983" s="3">
        <f>C6982+G6982*Input!$B$2</f>
        <v>7.1915650022143485</v>
      </c>
      <c r="D6983" s="3">
        <f>D6982+H6982*Input!$B$2</f>
        <v>-75.525510280931911</v>
      </c>
      <c r="E6983" s="3">
        <f>E6982+Input!$B$2*C6983</f>
        <v>160.5298254570759</v>
      </c>
      <c r="F6983" s="3">
        <f>F6982+Input!$B$2*D6983</f>
        <v>-129.73927860070037</v>
      </c>
      <c r="G6983" s="3">
        <f>-(0.5*Input!$B$3*(C6983^2+D6983^2)*COS(I6982)*Input!$B$8*Input!$B$11)/(Input!$B$9/Input!$B$10)</f>
        <v>-2.7709684350673478</v>
      </c>
      <c r="H6983" s="3">
        <f>-(0.5*Input!$B$3*(C6983^2+D6983^2)*SIN(I6982)*Input!$B$8*Input!$B$11)/(Input!$B$9/Input!$B$10)-Input!$B$10</f>
        <v>-3.0818072974764306</v>
      </c>
      <c r="I6983" s="3">
        <f t="shared" si="219"/>
        <v>-1.4758622130438743</v>
      </c>
    </row>
    <row r="6984" spans="1:9">
      <c r="A6984" s="3">
        <f t="shared" si="218"/>
        <v>6982</v>
      </c>
      <c r="B6984" s="3">
        <f>B6983+Input!$B$2</f>
        <v>6.9820000000006663</v>
      </c>
      <c r="C6984" s="3">
        <f>C6983+G6983*Input!$B$2</f>
        <v>7.1887940337792813</v>
      </c>
      <c r="D6984" s="3">
        <f>D6983+H6983*Input!$B$2</f>
        <v>-75.528592088229388</v>
      </c>
      <c r="E6984" s="3">
        <f>E6983+Input!$B$2*C6984</f>
        <v>160.53701425110967</v>
      </c>
      <c r="F6984" s="3">
        <f>F6983+Input!$B$2*D6984</f>
        <v>-129.81480719278861</v>
      </c>
      <c r="G6984" s="3">
        <f>-(0.5*Input!$B$3*(C6984^2+D6984^2)*COS(I6983)*Input!$B$8*Input!$B$11)/(Input!$B$9/Input!$B$10)</f>
        <v>-2.7700031418361588</v>
      </c>
      <c r="H6984" s="3">
        <f>-(0.5*Input!$B$3*(C6984^2+D6984^2)*SIN(I6983)*Input!$B$8*Input!$B$11)/(Input!$B$9/Input!$B$10)-Input!$B$10</f>
        <v>-3.0795446258854824</v>
      </c>
      <c r="I6984" s="3">
        <f t="shared" si="219"/>
        <v>-1.4759024216001246</v>
      </c>
    </row>
    <row r="6985" spans="1:9">
      <c r="A6985" s="3">
        <f t="shared" si="218"/>
        <v>6983</v>
      </c>
      <c r="B6985" s="3">
        <f>B6984+Input!$B$2</f>
        <v>6.9830000000006667</v>
      </c>
      <c r="C6985" s="3">
        <f>C6984+G6984*Input!$B$2</f>
        <v>7.1860240306374452</v>
      </c>
      <c r="D6985" s="3">
        <f>D6984+H6984*Input!$B$2</f>
        <v>-75.531671632855279</v>
      </c>
      <c r="E6985" s="3">
        <f>E6984+Input!$B$2*C6985</f>
        <v>160.5442002751403</v>
      </c>
      <c r="F6985" s="3">
        <f>F6984+Input!$B$2*D6985</f>
        <v>-129.89033886442147</v>
      </c>
      <c r="G6985" s="3">
        <f>-(0.5*Input!$B$3*(C6985^2+D6985^2)*COS(I6984)*Input!$B$8*Input!$B$11)/(Input!$B$9/Input!$B$10)</f>
        <v>-2.7690380672725521</v>
      </c>
      <c r="H6985" s="3">
        <f>-(0.5*Input!$B$3*(C6985^2+D6985^2)*SIN(I6984)*Input!$B$8*Input!$B$11)/(Input!$B$9/Input!$B$10)-Input!$B$10</f>
        <v>-3.0772835197285673</v>
      </c>
      <c r="I6985" s="3">
        <f t="shared" si="219"/>
        <v>-1.4759426116931382</v>
      </c>
    </row>
    <row r="6986" spans="1:9">
      <c r="A6986" s="3">
        <f t="shared" si="218"/>
        <v>6984</v>
      </c>
      <c r="B6986" s="3">
        <f>B6985+Input!$B$2</f>
        <v>6.984000000000667</v>
      </c>
      <c r="C6986" s="3">
        <f>C6985+G6985*Input!$B$2</f>
        <v>7.1832549925701725</v>
      </c>
      <c r="D6986" s="3">
        <f>D6985+H6985*Input!$B$2</f>
        <v>-75.534748916375008</v>
      </c>
      <c r="E6986" s="3">
        <f>E6985+Input!$B$2*C6986</f>
        <v>160.55138353013288</v>
      </c>
      <c r="F6986" s="3">
        <f>F6985+Input!$B$2*D6986</f>
        <v>-129.96587361333783</v>
      </c>
      <c r="G6986" s="3">
        <f>-(0.5*Input!$B$3*(C6986^2+D6986^2)*COS(I6985)*Input!$B$8*Input!$B$11)/(Input!$B$9/Input!$B$10)</f>
        <v>-2.7680732114698912</v>
      </c>
      <c r="H6986" s="3">
        <f>-(0.5*Input!$B$3*(C6986^2+D6986^2)*SIN(I6985)*Input!$B$8*Input!$B$11)/(Input!$B$9/Input!$B$10)-Input!$B$10</f>
        <v>-3.0750239780647419</v>
      </c>
      <c r="I6986" s="3">
        <f t="shared" si="219"/>
        <v>-1.4759827833330879</v>
      </c>
    </row>
    <row r="6987" spans="1:9">
      <c r="A6987" s="3">
        <f t="shared" si="218"/>
        <v>6985</v>
      </c>
      <c r="B6987" s="3">
        <f>B6986+Input!$B$2</f>
        <v>6.9850000000006673</v>
      </c>
      <c r="C6987" s="3">
        <f>C6986+G6986*Input!$B$2</f>
        <v>7.1804869193587022</v>
      </c>
      <c r="D6987" s="3">
        <f>D6986+H6986*Input!$B$2</f>
        <v>-75.537823940353078</v>
      </c>
      <c r="E6987" s="3">
        <f>E6986+Input!$B$2*C6987</f>
        <v>160.55856401705225</v>
      </c>
      <c r="F6987" s="3">
        <f>F6986+Input!$B$2*D6987</f>
        <v>-130.04141143727819</v>
      </c>
      <c r="G6987" s="3">
        <f>-(0.5*Input!$B$3*(C6987^2+D6987^2)*COS(I6986)*Input!$B$8*Input!$B$11)/(Input!$B$9/Input!$B$10)</f>
        <v>-2.7671085745213291</v>
      </c>
      <c r="H6987" s="3">
        <f>-(0.5*Input!$B$3*(C6987^2+D6987^2)*SIN(I6986)*Input!$B$8*Input!$B$11)/(Input!$B$9/Input!$B$10)-Input!$B$10</f>
        <v>-3.0727659999534325</v>
      </c>
      <c r="I6987" s="3">
        <f t="shared" si="219"/>
        <v>-1.4760229365301387</v>
      </c>
    </row>
    <row r="6988" spans="1:9">
      <c r="A6988" s="3">
        <f t="shared" si="218"/>
        <v>6986</v>
      </c>
      <c r="B6988" s="3">
        <f>B6987+Input!$B$2</f>
        <v>6.9860000000006677</v>
      </c>
      <c r="C6988" s="3">
        <f>C6987+G6987*Input!$B$2</f>
        <v>7.1777198107841809</v>
      </c>
      <c r="D6988" s="3">
        <f>D6987+H6987*Input!$B$2</f>
        <v>-75.540896706353038</v>
      </c>
      <c r="E6988" s="3">
        <f>E6987+Input!$B$2*C6988</f>
        <v>160.56574173686303</v>
      </c>
      <c r="F6988" s="3">
        <f>F6987+Input!$B$2*D6988</f>
        <v>-130.11695233398453</v>
      </c>
      <c r="G6988" s="3">
        <f>-(0.5*Input!$B$3*(C6988^2+D6988^2)*COS(I6987)*Input!$B$8*Input!$B$11)/(Input!$B$9/Input!$B$10)</f>
        <v>-2.7661441565198004</v>
      </c>
      <c r="H6988" s="3">
        <f>-(0.5*Input!$B$3*(C6988^2+D6988^2)*SIN(I6987)*Input!$B$8*Input!$B$11)/(Input!$B$9/Input!$B$10)-Input!$B$10</f>
        <v>-3.0705095844543777</v>
      </c>
      <c r="I6988" s="3">
        <f t="shared" si="219"/>
        <v>-1.4760630712944487</v>
      </c>
    </row>
    <row r="6989" spans="1:9">
      <c r="A6989" s="3">
        <f t="shared" si="218"/>
        <v>6987</v>
      </c>
      <c r="B6989" s="3">
        <f>B6988+Input!$B$2</f>
        <v>6.987000000000668</v>
      </c>
      <c r="C6989" s="3">
        <f>C6988+G6988*Input!$B$2</f>
        <v>7.174953666627661</v>
      </c>
      <c r="D6989" s="3">
        <f>D6988+H6988*Input!$B$2</f>
        <v>-75.543967215937499</v>
      </c>
      <c r="E6989" s="3">
        <f>E6988+Input!$B$2*C6989</f>
        <v>160.57291669052967</v>
      </c>
      <c r="F6989" s="3">
        <f>F6988+Input!$B$2*D6989</f>
        <v>-130.19249630120046</v>
      </c>
      <c r="G6989" s="3">
        <f>-(0.5*Input!$B$3*(C6989^2+D6989^2)*COS(I6988)*Input!$B$8*Input!$B$11)/(Input!$B$9/Input!$B$10)</f>
        <v>-2.7651799575580243</v>
      </c>
      <c r="H6989" s="3">
        <f>-(0.5*Input!$B$3*(C6989^2+D6989^2)*SIN(I6988)*Input!$B$8*Input!$B$11)/(Input!$B$9/Input!$B$10)-Input!$B$10</f>
        <v>-3.0682547306277073</v>
      </c>
      <c r="I6989" s="3">
        <f t="shared" si="219"/>
        <v>-1.4761031876361681</v>
      </c>
    </row>
    <row r="6990" spans="1:9">
      <c r="A6990" s="3">
        <f t="shared" si="218"/>
        <v>6988</v>
      </c>
      <c r="B6990" s="3">
        <f>B6989+Input!$B$2</f>
        <v>6.9880000000006683</v>
      </c>
      <c r="C6990" s="3">
        <f>C6989+G6989*Input!$B$2</f>
        <v>7.1721884866701027</v>
      </c>
      <c r="D6990" s="3">
        <f>D6989+H6989*Input!$B$2</f>
        <v>-75.547035470668121</v>
      </c>
      <c r="E6990" s="3">
        <f>E6989+Input!$B$2*C6990</f>
        <v>160.58008887901633</v>
      </c>
      <c r="F6990" s="3">
        <f>F6989+Input!$B$2*D6990</f>
        <v>-130.26804333667113</v>
      </c>
      <c r="G6990" s="3">
        <f>-(0.5*Input!$B$3*(C6990^2+D6990^2)*COS(I6989)*Input!$B$8*Input!$B$11)/(Input!$B$9/Input!$B$10)</f>
        <v>-2.7642159777285018</v>
      </c>
      <c r="H6990" s="3">
        <f>-(0.5*Input!$B$3*(C6990^2+D6990^2)*SIN(I6989)*Input!$B$8*Input!$B$11)/(Input!$B$9/Input!$B$10)-Input!$B$10</f>
        <v>-3.0660014375338847</v>
      </c>
      <c r="I6990" s="3">
        <f t="shared" si="219"/>
        <v>-1.4761432855654397</v>
      </c>
    </row>
    <row r="6991" spans="1:9">
      <c r="A6991" s="3">
        <f t="shared" si="218"/>
        <v>6989</v>
      </c>
      <c r="B6991" s="3">
        <f>B6990+Input!$B$2</f>
        <v>6.9890000000006687</v>
      </c>
      <c r="C6991" s="3">
        <f>C6990+G6990*Input!$B$2</f>
        <v>7.1694242706923745</v>
      </c>
      <c r="D6991" s="3">
        <f>D6990+H6990*Input!$B$2</f>
        <v>-75.550101472105652</v>
      </c>
      <c r="E6991" s="3">
        <f>E6990+Input!$B$2*C6991</f>
        <v>160.58725830328703</v>
      </c>
      <c r="F6991" s="3">
        <f>F6990+Input!$B$2*D6991</f>
        <v>-130.34359343814324</v>
      </c>
      <c r="G6991" s="3">
        <f>-(0.5*Input!$B$3*(C6991^2+D6991^2)*COS(I6990)*Input!$B$8*Input!$B$11)/(Input!$B$9/Input!$B$10)</f>
        <v>-2.763252217123529</v>
      </c>
      <c r="H6991" s="3">
        <f>-(0.5*Input!$B$3*(C6991^2+D6991^2)*SIN(I6990)*Input!$B$8*Input!$B$11)/(Input!$B$9/Input!$B$10)-Input!$B$10</f>
        <v>-3.0637497042337039</v>
      </c>
      <c r="I6991" s="3">
        <f t="shared" si="219"/>
        <v>-1.476183365092399</v>
      </c>
    </row>
    <row r="6992" spans="1:9">
      <c r="A6992" s="3">
        <f t="shared" si="218"/>
        <v>6990</v>
      </c>
      <c r="B6992" s="3">
        <f>B6991+Input!$B$2</f>
        <v>6.990000000000669</v>
      </c>
      <c r="C6992" s="3">
        <f>C6991+G6991*Input!$B$2</f>
        <v>7.1666610184752511</v>
      </c>
      <c r="D6992" s="3">
        <f>D6991+H6991*Input!$B$2</f>
        <v>-75.553165221809891</v>
      </c>
      <c r="E6992" s="3">
        <f>E6991+Input!$B$2*C6992</f>
        <v>160.59442496430552</v>
      </c>
      <c r="F6992" s="3">
        <f>F6991+Input!$B$2*D6992</f>
        <v>-130.41914660336505</v>
      </c>
      <c r="G6992" s="3">
        <f>-(0.5*Input!$B$3*(C6992^2+D6992^2)*COS(I6991)*Input!$B$8*Input!$B$11)/(Input!$B$9/Input!$B$10)</f>
        <v>-2.7622886758351757</v>
      </c>
      <c r="H6992" s="3">
        <f>-(0.5*Input!$B$3*(C6992^2+D6992^2)*SIN(I6991)*Input!$B$8*Input!$B$11)/(Input!$B$9/Input!$B$10)-Input!$B$10</f>
        <v>-3.0614995297883389</v>
      </c>
      <c r="I6992" s="3">
        <f t="shared" si="219"/>
        <v>-1.4762234262271736</v>
      </c>
    </row>
    <row r="6993" spans="1:9">
      <c r="A6993" s="3">
        <f t="shared" si="218"/>
        <v>6991</v>
      </c>
      <c r="B6993" s="3">
        <f>B6992+Input!$B$2</f>
        <v>6.9910000000006693</v>
      </c>
      <c r="C6993" s="3">
        <f>C6992+G6992*Input!$B$2</f>
        <v>7.1638987297994161</v>
      </c>
      <c r="D6993" s="3">
        <f>D6992+H6992*Input!$B$2</f>
        <v>-75.556226721339684</v>
      </c>
      <c r="E6993" s="3">
        <f>E6992+Input!$B$2*C6993</f>
        <v>160.60158886303532</v>
      </c>
      <c r="F6993" s="3">
        <f>F6992+Input!$B$2*D6993</f>
        <v>-130.4947028300864</v>
      </c>
      <c r="G6993" s="3">
        <f>-(0.5*Input!$B$3*(C6993^2+D6993^2)*COS(I6992)*Input!$B$8*Input!$B$11)/(Input!$B$9/Input!$B$10)</f>
        <v>-2.7613253539553124</v>
      </c>
      <c r="H6993" s="3">
        <f>-(0.5*Input!$B$3*(C6993^2+D6993^2)*SIN(I6992)*Input!$B$8*Input!$B$11)/(Input!$B$9/Input!$B$10)-Input!$B$10</f>
        <v>-3.0592509132592944</v>
      </c>
      <c r="I6993" s="3">
        <f t="shared" si="219"/>
        <v>-1.4762634689798837</v>
      </c>
    </row>
    <row r="6994" spans="1:9">
      <c r="A6994" s="3">
        <f t="shared" si="218"/>
        <v>6992</v>
      </c>
      <c r="B6994" s="3">
        <f>B6993+Input!$B$2</f>
        <v>6.9920000000006697</v>
      </c>
      <c r="C6994" s="3">
        <f>C6993+G6993*Input!$B$2</f>
        <v>7.1611374044454612</v>
      </c>
      <c r="D6994" s="3">
        <f>D6993+H6993*Input!$B$2</f>
        <v>-75.559285972252937</v>
      </c>
      <c r="E6994" s="3">
        <f>E6993+Input!$B$2*C6994</f>
        <v>160.60875000043976</v>
      </c>
      <c r="F6994" s="3">
        <f>F6993+Input!$B$2*D6994</f>
        <v>-130.57026211605864</v>
      </c>
      <c r="G6994" s="3">
        <f>-(0.5*Input!$B$3*(C6994^2+D6994^2)*COS(I6993)*Input!$B$8*Input!$B$11)/(Input!$B$9/Input!$B$10)</f>
        <v>-2.7603622515755961</v>
      </c>
      <c r="H6994" s="3">
        <f>-(0.5*Input!$B$3*(C6994^2+D6994^2)*SIN(I6993)*Input!$B$8*Input!$B$11)/(Input!$B$9/Input!$B$10)-Input!$B$10</f>
        <v>-3.0570038537084407</v>
      </c>
      <c r="I6994" s="3">
        <f t="shared" si="219"/>
        <v>-1.4763034933606425</v>
      </c>
    </row>
    <row r="6995" spans="1:9">
      <c r="A6995" s="3">
        <f t="shared" si="218"/>
        <v>6993</v>
      </c>
      <c r="B6995" s="3">
        <f>B6994+Input!$B$2</f>
        <v>6.99300000000067</v>
      </c>
      <c r="C6995" s="3">
        <f>C6994+G6994*Input!$B$2</f>
        <v>7.1583770421938855</v>
      </c>
      <c r="D6995" s="3">
        <f>D6994+H6994*Input!$B$2</f>
        <v>-75.562342976106649</v>
      </c>
      <c r="E6995" s="3">
        <f>E6994+Input!$B$2*C6995</f>
        <v>160.61590837748196</v>
      </c>
      <c r="F6995" s="3">
        <f>F6994+Input!$B$2*D6995</f>
        <v>-130.64582445903474</v>
      </c>
      <c r="G6995" s="3">
        <f>-(0.5*Input!$B$3*(C6995^2+D6995^2)*COS(I6994)*Input!$B$8*Input!$B$11)/(Input!$B$9/Input!$B$10)</f>
        <v>-2.7593993687874536</v>
      </c>
      <c r="H6995" s="3">
        <f>-(0.5*Input!$B$3*(C6995^2+D6995^2)*SIN(I6994)*Input!$B$8*Input!$B$11)/(Input!$B$9/Input!$B$10)-Input!$B$10</f>
        <v>-3.0547583501979787</v>
      </c>
      <c r="I6995" s="3">
        <f t="shared" si="219"/>
        <v>-1.476343499379555</v>
      </c>
    </row>
    <row r="6996" spans="1:9">
      <c r="A6996" s="3">
        <f t="shared" si="218"/>
        <v>6994</v>
      </c>
      <c r="B6996" s="3">
        <f>B6995+Input!$B$2</f>
        <v>6.9940000000006703</v>
      </c>
      <c r="C6996" s="3">
        <f>C6995+G6995*Input!$B$2</f>
        <v>7.1556176428250984</v>
      </c>
      <c r="D6996" s="3">
        <f>D6995+H6995*Input!$B$2</f>
        <v>-75.565397734456852</v>
      </c>
      <c r="E6996" s="3">
        <f>E6995+Input!$B$2*C6996</f>
        <v>160.6230639951248</v>
      </c>
      <c r="F6996" s="3">
        <f>F6995+Input!$B$2*D6996</f>
        <v>-130.72138985676921</v>
      </c>
      <c r="G6996" s="3">
        <f>-(0.5*Input!$B$3*(C6996^2+D6996^2)*COS(I6995)*Input!$B$8*Input!$B$11)/(Input!$B$9/Input!$B$10)</f>
        <v>-2.7584367056821222</v>
      </c>
      <c r="H6996" s="3">
        <f>-(0.5*Input!$B$3*(C6996^2+D6996^2)*SIN(I6995)*Input!$B$8*Input!$B$11)/(Input!$B$9/Input!$B$10)-Input!$B$10</f>
        <v>-3.0525144017904751</v>
      </c>
      <c r="I6996" s="3">
        <f t="shared" si="219"/>
        <v>-1.4763834870467196</v>
      </c>
    </row>
    <row r="6997" spans="1:9">
      <c r="A6997" s="3">
        <f t="shared" si="218"/>
        <v>6995</v>
      </c>
      <c r="B6997" s="3">
        <f>B6996+Input!$B$2</f>
        <v>6.9950000000006707</v>
      </c>
      <c r="C6997" s="3">
        <f>C6996+G6996*Input!$B$2</f>
        <v>7.1528592061194161</v>
      </c>
      <c r="D6997" s="3">
        <f>D6996+H6996*Input!$B$2</f>
        <v>-75.568450248858639</v>
      </c>
      <c r="E6997" s="3">
        <f>E6996+Input!$B$2*C6997</f>
        <v>160.63021685433091</v>
      </c>
      <c r="F6997" s="3">
        <f>F6996+Input!$B$2*D6997</f>
        <v>-130.79695830701806</v>
      </c>
      <c r="G6997" s="3">
        <f>-(0.5*Input!$B$3*(C6997^2+D6997^2)*COS(I6996)*Input!$B$8*Input!$B$11)/(Input!$B$9/Input!$B$10)</f>
        <v>-2.757474262350601</v>
      </c>
      <c r="H6997" s="3">
        <f>-(0.5*Input!$B$3*(C6997^2+D6997^2)*SIN(I6996)*Input!$B$8*Input!$B$11)/(Input!$B$9/Input!$B$10)-Input!$B$10</f>
        <v>-3.0502720075488696</v>
      </c>
      <c r="I6997" s="3">
        <f t="shared" si="219"/>
        <v>-1.4764234563722265</v>
      </c>
    </row>
    <row r="6998" spans="1:9">
      <c r="A6998" s="3">
        <f t="shared" si="218"/>
        <v>6996</v>
      </c>
      <c r="B6998" s="3">
        <f>B6997+Input!$B$2</f>
        <v>6.996000000000671</v>
      </c>
      <c r="C6998" s="3">
        <f>C6997+G6997*Input!$B$2</f>
        <v>7.1501017318570659</v>
      </c>
      <c r="D6998" s="3">
        <f>D6997+H6997*Input!$B$2</f>
        <v>-75.571500520866181</v>
      </c>
      <c r="E6998" s="3">
        <f>E6997+Input!$B$2*C6998</f>
        <v>160.63736695606278</v>
      </c>
      <c r="F6998" s="3">
        <f>F6997+Input!$B$2*D6998</f>
        <v>-130.87252980753894</v>
      </c>
      <c r="G6998" s="3">
        <f>-(0.5*Input!$B$3*(C6998^2+D6998^2)*COS(I6997)*Input!$B$8*Input!$B$11)/(Input!$B$9/Input!$B$10)</f>
        <v>-2.7565120388837014</v>
      </c>
      <c r="H6998" s="3">
        <f>-(0.5*Input!$B$3*(C6998^2+D6998^2)*SIN(I6997)*Input!$B$8*Input!$B$11)/(Input!$B$9/Input!$B$10)-Input!$B$10</f>
        <v>-3.0480311665364077</v>
      </c>
      <c r="I6998" s="3">
        <f t="shared" si="219"/>
        <v>-1.4764634073661589</v>
      </c>
    </row>
    <row r="6999" spans="1:9">
      <c r="A6999" s="3">
        <f t="shared" si="218"/>
        <v>6997</v>
      </c>
      <c r="B6999" s="3">
        <f>B6998+Input!$B$2</f>
        <v>6.9970000000006713</v>
      </c>
      <c r="C6999" s="3">
        <f>C6998+G6998*Input!$B$2</f>
        <v>7.1473452198181819</v>
      </c>
      <c r="D6999" s="3">
        <f>D6998+H6998*Input!$B$2</f>
        <v>-75.574548552032724</v>
      </c>
      <c r="E6999" s="3">
        <f>E6998+Input!$B$2*C6999</f>
        <v>160.64451430128258</v>
      </c>
      <c r="F6999" s="3">
        <f>F6998+Input!$B$2*D6999</f>
        <v>-130.94810435609097</v>
      </c>
      <c r="G6999" s="3">
        <f>-(0.5*Input!$B$3*(C6999^2+D6999^2)*COS(I6998)*Input!$B$8*Input!$B$11)/(Input!$B$9/Input!$B$10)</f>
        <v>-2.7555500353720088</v>
      </c>
      <c r="H6999" s="3">
        <f>-(0.5*Input!$B$3*(C6999^2+D6999^2)*SIN(I6998)*Input!$B$8*Input!$B$11)/(Input!$B$9/Input!$B$10)-Input!$B$10</f>
        <v>-3.0457918778167041</v>
      </c>
      <c r="I6999" s="3">
        <f t="shared" si="219"/>
        <v>-1.4765033400385925</v>
      </c>
    </row>
    <row r="7000" spans="1:9">
      <c r="A7000" s="3">
        <f t="shared" si="218"/>
        <v>6998</v>
      </c>
      <c r="B7000" s="3">
        <f>B6999+Input!$B$2</f>
        <v>6.9980000000006717</v>
      </c>
      <c r="C7000" s="3">
        <f>C6999+G6999*Input!$B$2</f>
        <v>7.1445896697828095</v>
      </c>
      <c r="D7000" s="3">
        <f>D6999+H6999*Input!$B$2</f>
        <v>-75.577594343910533</v>
      </c>
      <c r="E7000" s="3">
        <f>E6999+Input!$B$2*C7000</f>
        <v>160.65165889095238</v>
      </c>
      <c r="F7000" s="3">
        <f>F6999+Input!$B$2*D7000</f>
        <v>-131.02368195043488</v>
      </c>
      <c r="G7000" s="3">
        <f>-(0.5*Input!$B$3*(C7000^2+D7000^2)*COS(I6999)*Input!$B$8*Input!$B$11)/(Input!$B$9/Input!$B$10)</f>
        <v>-2.7545882519058931</v>
      </c>
      <c r="H7000" s="3">
        <f>-(0.5*Input!$B$3*(C7000^2+D7000^2)*SIN(I6999)*Input!$B$8*Input!$B$11)/(Input!$B$9/Input!$B$10)-Input!$B$10</f>
        <v>-3.0435541404537574</v>
      </c>
      <c r="I7000" s="3">
        <f t="shared" si="219"/>
        <v>-1.4765432543995953</v>
      </c>
    </row>
    <row r="7001" spans="1:9">
      <c r="A7001" s="3">
        <f t="shared" si="218"/>
        <v>6999</v>
      </c>
      <c r="B7001" s="3">
        <f>B7000+Input!$B$2</f>
        <v>6.999000000000672</v>
      </c>
      <c r="C7001" s="3">
        <f>C7000+G7000*Input!$B$2</f>
        <v>7.1418350815309033</v>
      </c>
      <c r="D7001" s="3">
        <f>D7000+H7000*Input!$B$2</f>
        <v>-75.580637898050981</v>
      </c>
      <c r="E7001" s="3">
        <f>E7000+Input!$B$2*C7001</f>
        <v>160.65880072603392</v>
      </c>
      <c r="F7001" s="3">
        <f>F7000+Input!$B$2*D7001</f>
        <v>-131.09926258833292</v>
      </c>
      <c r="G7001" s="3">
        <f>-(0.5*Input!$B$3*(C7001^2+D7001^2)*COS(I7000)*Input!$B$8*Input!$B$11)/(Input!$B$9/Input!$B$10)</f>
        <v>-2.7536266885755296</v>
      </c>
      <c r="H7001" s="3">
        <f>-(0.5*Input!$B$3*(C7001^2+D7001^2)*SIN(I7000)*Input!$B$8*Input!$B$11)/(Input!$B$9/Input!$B$10)-Input!$B$10</f>
        <v>-3.0413179535118751</v>
      </c>
      <c r="I7001" s="3">
        <f t="shared" si="219"/>
        <v>-1.4765831504592282</v>
      </c>
    </row>
    <row r="7002" spans="1:9">
      <c r="A7002" s="3">
        <f t="shared" si="218"/>
        <v>7000</v>
      </c>
      <c r="B7002" s="3">
        <f>B7001+Input!$B$2</f>
        <v>7.0000000000006724</v>
      </c>
      <c r="C7002" s="3">
        <f>C7001+G7001*Input!$B$2</f>
        <v>7.1390814548423274</v>
      </c>
      <c r="D7002" s="3">
        <f>D7001+H7001*Input!$B$2</f>
        <v>-75.583679216004498</v>
      </c>
      <c r="E7002" s="3">
        <f>E7001+Input!$B$2*C7002</f>
        <v>160.66593980748877</v>
      </c>
      <c r="F7002" s="3">
        <f>F7001+Input!$B$2*D7002</f>
        <v>-131.17484626754893</v>
      </c>
      <c r="G7002" s="3">
        <f>-(0.5*Input!$B$3*(C7002^2+D7002^2)*COS(I7001)*Input!$B$8*Input!$B$11)/(Input!$B$9/Input!$B$10)</f>
        <v>-2.7526653454708714</v>
      </c>
      <c r="H7002" s="3">
        <f>-(0.5*Input!$B$3*(C7002^2+D7002^2)*SIN(I7001)*Input!$B$8*Input!$B$11)/(Input!$B$9/Input!$B$10)-Input!$B$10</f>
        <v>-3.0390833160557342</v>
      </c>
      <c r="I7002" s="3">
        <f t="shared" si="219"/>
        <v>-1.4766230282275448</v>
      </c>
    </row>
    <row r="7003" spans="1:9">
      <c r="A7003" s="3">
        <f t="shared" si="218"/>
        <v>7001</v>
      </c>
      <c r="B7003" s="3">
        <f>B7002+Input!$B$2</f>
        <v>7.0010000000006727</v>
      </c>
      <c r="C7003" s="3">
        <f>C7002+G7002*Input!$B$2</f>
        <v>7.1363287894968561</v>
      </c>
      <c r="D7003" s="3">
        <f>D7002+H7002*Input!$B$2</f>
        <v>-75.586718299320552</v>
      </c>
      <c r="E7003" s="3">
        <f>E7002+Input!$B$2*C7003</f>
        <v>160.67307613627827</v>
      </c>
      <c r="F7003" s="3">
        <f>F7002+Input!$B$2*D7003</f>
        <v>-131.25043298584825</v>
      </c>
      <c r="G7003" s="3">
        <f>-(0.5*Input!$B$3*(C7003^2+D7003^2)*COS(I7002)*Input!$B$8*Input!$B$11)/(Input!$B$9/Input!$B$10)</f>
        <v>-2.7517042226816484</v>
      </c>
      <c r="H7003" s="3">
        <f>-(0.5*Input!$B$3*(C7003^2+D7003^2)*SIN(I7002)*Input!$B$8*Input!$B$11)/(Input!$B$9/Input!$B$10)-Input!$B$10</f>
        <v>-3.0368502271503672</v>
      </c>
      <c r="I7003" s="3">
        <f t="shared" si="219"/>
        <v>-1.4766628877145906</v>
      </c>
    </row>
    <row r="7004" spans="1:9">
      <c r="A7004" s="3">
        <f t="shared" si="218"/>
        <v>7002</v>
      </c>
      <c r="B7004" s="3">
        <f>B7003+Input!$B$2</f>
        <v>7.002000000000673</v>
      </c>
      <c r="C7004" s="3">
        <f>C7003+G7003*Input!$B$2</f>
        <v>7.1335770852741742</v>
      </c>
      <c r="D7004" s="3">
        <f>D7003+H7003*Input!$B$2</f>
        <v>-75.589755149547699</v>
      </c>
      <c r="E7004" s="3">
        <f>E7003+Input!$B$2*C7004</f>
        <v>160.68020971336355</v>
      </c>
      <c r="F7004" s="3">
        <f>F7003+Input!$B$2*D7004</f>
        <v>-131.32602274099779</v>
      </c>
      <c r="G7004" s="3">
        <f>-(0.5*Input!$B$3*(C7004^2+D7004^2)*COS(I7003)*Input!$B$8*Input!$B$11)/(Input!$B$9/Input!$B$10)</f>
        <v>-2.7507433202974076</v>
      </c>
      <c r="H7004" s="3">
        <f>-(0.5*Input!$B$3*(C7004^2+D7004^2)*SIN(I7003)*Input!$B$8*Input!$B$11)/(Input!$B$9/Input!$B$10)-Input!$B$10</f>
        <v>-3.0346186858611475</v>
      </c>
      <c r="I7004" s="3">
        <f t="shared" si="219"/>
        <v>-1.4767027289304047</v>
      </c>
    </row>
    <row r="7005" spans="1:9">
      <c r="A7005" s="3">
        <f t="shared" si="218"/>
        <v>7003</v>
      </c>
      <c r="B7005" s="3">
        <f>B7004+Input!$B$2</f>
        <v>7.0030000000006734</v>
      </c>
      <c r="C7005" s="3">
        <f>C7004+G7004*Input!$B$2</f>
        <v>7.1308263419538767</v>
      </c>
      <c r="D7005" s="3">
        <f>D7004+H7004*Input!$B$2</f>
        <v>-75.592789768233558</v>
      </c>
      <c r="E7005" s="3">
        <f>E7004+Input!$B$2*C7005</f>
        <v>160.6873405397055</v>
      </c>
      <c r="F7005" s="3">
        <f>F7004+Input!$B$2*D7005</f>
        <v>-131.40161553076601</v>
      </c>
      <c r="G7005" s="3">
        <f>-(0.5*Input!$B$3*(C7005^2+D7005^2)*COS(I7004)*Input!$B$8*Input!$B$11)/(Input!$B$9/Input!$B$10)</f>
        <v>-2.7497826384074613</v>
      </c>
      <c r="H7005" s="3">
        <f>-(0.5*Input!$B$3*(C7005^2+D7005^2)*SIN(I7004)*Input!$B$8*Input!$B$11)/(Input!$B$9/Input!$B$10)-Input!$B$10</f>
        <v>-3.032388691253832</v>
      </c>
      <c r="I7005" s="3">
        <f t="shared" si="219"/>
        <v>-1.4767425518850179</v>
      </c>
    </row>
    <row r="7006" spans="1:9">
      <c r="A7006" s="3">
        <f t="shared" si="218"/>
        <v>7004</v>
      </c>
      <c r="B7006" s="3">
        <f>B7005+Input!$B$2</f>
        <v>7.0040000000006737</v>
      </c>
      <c r="C7006" s="3">
        <f>C7005+G7005*Input!$B$2</f>
        <v>7.1280765593154696</v>
      </c>
      <c r="D7006" s="3">
        <f>D7005+H7005*Input!$B$2</f>
        <v>-75.595822156924811</v>
      </c>
      <c r="E7006" s="3">
        <f>E7005+Input!$B$2*C7006</f>
        <v>160.69446861626483</v>
      </c>
      <c r="F7006" s="3">
        <f>F7005+Input!$B$2*D7006</f>
        <v>-131.47721135292292</v>
      </c>
      <c r="G7006" s="3">
        <f>-(0.5*Input!$B$3*(C7006^2+D7006^2)*COS(I7005)*Input!$B$8*Input!$B$11)/(Input!$B$9/Input!$B$10)</f>
        <v>-2.7488221771009225</v>
      </c>
      <c r="H7006" s="3">
        <f>-(0.5*Input!$B$3*(C7006^2+D7006^2)*SIN(I7005)*Input!$B$8*Input!$B$11)/(Input!$B$9/Input!$B$10)-Input!$B$10</f>
        <v>-3.0301602423945084</v>
      </c>
      <c r="I7006" s="3">
        <f t="shared" si="219"/>
        <v>-1.4767823565884541</v>
      </c>
    </row>
    <row r="7007" spans="1:9">
      <c r="A7007" s="3">
        <f t="shared" si="218"/>
        <v>7005</v>
      </c>
      <c r="B7007" s="3">
        <f>B7006+Input!$B$2</f>
        <v>7.005000000000674</v>
      </c>
      <c r="C7007" s="3">
        <f>C7006+G7006*Input!$B$2</f>
        <v>7.1253277371383685</v>
      </c>
      <c r="D7007" s="3">
        <f>D7006+H7006*Input!$B$2</f>
        <v>-75.5988523171672</v>
      </c>
      <c r="E7007" s="3">
        <f>E7006+Input!$B$2*C7007</f>
        <v>160.70159394400196</v>
      </c>
      <c r="F7007" s="3">
        <f>F7006+Input!$B$2*D7007</f>
        <v>-131.55281020524009</v>
      </c>
      <c r="G7007" s="3">
        <f>-(0.5*Input!$B$3*(C7007^2+D7007^2)*COS(I7006)*Input!$B$8*Input!$B$11)/(Input!$B$9/Input!$B$10)</f>
        <v>-2.7478619364666943</v>
      </c>
      <c r="H7007" s="3">
        <f>-(0.5*Input!$B$3*(C7007^2+D7007^2)*SIN(I7006)*Input!$B$8*Input!$B$11)/(Input!$B$9/Input!$B$10)-Input!$B$10</f>
        <v>-3.0279333383495981</v>
      </c>
      <c r="I7007" s="3">
        <f t="shared" si="219"/>
        <v>-1.47682214305073</v>
      </c>
    </row>
    <row r="7008" spans="1:9">
      <c r="A7008" s="3">
        <f t="shared" si="218"/>
        <v>7006</v>
      </c>
      <c r="B7008" s="3">
        <f>B7007+Input!$B$2</f>
        <v>7.0060000000006744</v>
      </c>
      <c r="C7008" s="3">
        <f>C7007+G7007*Input!$B$2</f>
        <v>7.1225798752019021</v>
      </c>
      <c r="D7008" s="3">
        <f>D7007+H7007*Input!$B$2</f>
        <v>-75.601880250505545</v>
      </c>
      <c r="E7008" s="3">
        <f>E7007+Input!$B$2*C7008</f>
        <v>160.70871652387717</v>
      </c>
      <c r="F7008" s="3">
        <f>F7007+Input!$B$2*D7008</f>
        <v>-131.6284120854906</v>
      </c>
      <c r="G7008" s="3">
        <f>-(0.5*Input!$B$3*(C7008^2+D7008^2)*COS(I7007)*Input!$B$8*Input!$B$11)/(Input!$B$9/Input!$B$10)</f>
        <v>-2.7469019165934592</v>
      </c>
      <c r="H7008" s="3">
        <f>-(0.5*Input!$B$3*(C7008^2+D7008^2)*SIN(I7007)*Input!$B$8*Input!$B$11)/(Input!$B$9/Input!$B$10)-Input!$B$10</f>
        <v>-3.0257079781859204</v>
      </c>
      <c r="I7008" s="3">
        <f t="shared" si="219"/>
        <v>-1.4768619112818546</v>
      </c>
    </row>
    <row r="7009" spans="1:9">
      <c r="A7009" s="3">
        <f t="shared" si="218"/>
        <v>7007</v>
      </c>
      <c r="B7009" s="3">
        <f>B7008+Input!$B$2</f>
        <v>7.0070000000006747</v>
      </c>
      <c r="C7009" s="3">
        <f>C7008+G7008*Input!$B$2</f>
        <v>7.119832973285309</v>
      </c>
      <c r="D7009" s="3">
        <f>D7008+H7008*Input!$B$2</f>
        <v>-75.604905958483727</v>
      </c>
      <c r="E7009" s="3">
        <f>E7008+Input!$B$2*C7009</f>
        <v>160.71583635685045</v>
      </c>
      <c r="F7009" s="3">
        <f>F7008+Input!$B$2*D7009</f>
        <v>-131.70401699144907</v>
      </c>
      <c r="G7009" s="3">
        <f>-(0.5*Input!$B$3*(C7009^2+D7009^2)*COS(I7008)*Input!$B$8*Input!$B$11)/(Input!$B$9/Input!$B$10)</f>
        <v>-2.7459421175696983</v>
      </c>
      <c r="H7009" s="3">
        <f>-(0.5*Input!$B$3*(C7009^2+D7009^2)*SIN(I7008)*Input!$B$8*Input!$B$11)/(Input!$B$9/Input!$B$10)-Input!$B$10</f>
        <v>-3.0234841609706216</v>
      </c>
      <c r="I7009" s="3">
        <f t="shared" si="219"/>
        <v>-1.4769016612918293</v>
      </c>
    </row>
    <row r="7010" spans="1:9">
      <c r="A7010" s="3">
        <f t="shared" si="218"/>
        <v>7008</v>
      </c>
      <c r="B7010" s="3">
        <f>B7009+Input!$B$2</f>
        <v>7.008000000000675</v>
      </c>
      <c r="C7010" s="3">
        <f>C7009+G7009*Input!$B$2</f>
        <v>7.1170870311677392</v>
      </c>
      <c r="D7010" s="3">
        <f>D7009+H7009*Input!$B$2</f>
        <v>-75.607929442644703</v>
      </c>
      <c r="E7010" s="3">
        <f>E7009+Input!$B$2*C7010</f>
        <v>160.72295344388161</v>
      </c>
      <c r="F7010" s="3">
        <f>F7009+Input!$B$2*D7010</f>
        <v>-131.77962492089171</v>
      </c>
      <c r="G7010" s="3">
        <f>-(0.5*Input!$B$3*(C7010^2+D7010^2)*COS(I7009)*Input!$B$8*Input!$B$11)/(Input!$B$9/Input!$B$10)</f>
        <v>-2.744982539483694</v>
      </c>
      <c r="H7010" s="3">
        <f>-(0.5*Input!$B$3*(C7010^2+D7010^2)*SIN(I7009)*Input!$B$8*Input!$B$11)/(Input!$B$9/Input!$B$10)-Input!$B$10</f>
        <v>-3.0212618857711995</v>
      </c>
      <c r="I7010" s="3">
        <f t="shared" si="219"/>
        <v>-1.4769413930906488</v>
      </c>
    </row>
    <row r="7011" spans="1:9">
      <c r="A7011" s="3">
        <f t="shared" si="218"/>
        <v>7009</v>
      </c>
      <c r="B7011" s="3">
        <f>B7010+Input!$B$2</f>
        <v>7.0090000000006754</v>
      </c>
      <c r="C7011" s="3">
        <f>C7010+G7010*Input!$B$2</f>
        <v>7.1143420486282558</v>
      </c>
      <c r="D7011" s="3">
        <f>D7010+H7010*Input!$B$2</f>
        <v>-75.610950704530481</v>
      </c>
      <c r="E7011" s="3">
        <f>E7010+Input!$B$2*C7011</f>
        <v>160.73006778593023</v>
      </c>
      <c r="F7011" s="3">
        <f>F7010+Input!$B$2*D7011</f>
        <v>-131.85523587159625</v>
      </c>
      <c r="G7011" s="3">
        <f>-(0.5*Input!$B$3*(C7011^2+D7011^2)*COS(I7010)*Input!$B$8*Input!$B$11)/(Input!$B$9/Input!$B$10)</f>
        <v>-2.744023182423498</v>
      </c>
      <c r="H7011" s="3">
        <f>-(0.5*Input!$B$3*(C7011^2+D7011^2)*SIN(I7010)*Input!$B$8*Input!$B$11)/(Input!$B$9/Input!$B$10)-Input!$B$10</f>
        <v>-3.019041151655518</v>
      </c>
      <c r="I7011" s="3">
        <f t="shared" si="219"/>
        <v>-1.4769811066883001</v>
      </c>
    </row>
    <row r="7012" spans="1:9">
      <c r="A7012" s="3">
        <f t="shared" si="218"/>
        <v>7010</v>
      </c>
      <c r="B7012" s="3">
        <f>B7011+Input!$B$2</f>
        <v>7.0100000000006757</v>
      </c>
      <c r="C7012" s="3">
        <f>C7011+G7011*Input!$B$2</f>
        <v>7.111598025445832</v>
      </c>
      <c r="D7012" s="3">
        <f>D7011+H7011*Input!$B$2</f>
        <v>-75.613969745682141</v>
      </c>
      <c r="E7012" s="3">
        <f>E7011+Input!$B$2*C7012</f>
        <v>160.73717938395566</v>
      </c>
      <c r="F7012" s="3">
        <f>F7011+Input!$B$2*D7012</f>
        <v>-131.93084984134194</v>
      </c>
      <c r="G7012" s="3">
        <f>-(0.5*Input!$B$3*(C7012^2+D7012^2)*COS(I7011)*Input!$B$8*Input!$B$11)/(Input!$B$9/Input!$B$10)</f>
        <v>-2.7430640464769587</v>
      </c>
      <c r="H7012" s="3">
        <f>-(0.5*Input!$B$3*(C7012^2+D7012^2)*SIN(I7011)*Input!$B$8*Input!$B$11)/(Input!$B$9/Input!$B$10)-Input!$B$10</f>
        <v>-3.0168219576918034</v>
      </c>
      <c r="I7012" s="3">
        <f t="shared" si="219"/>
        <v>-1.4770208020947628</v>
      </c>
    </row>
    <row r="7013" spans="1:9">
      <c r="A7013" s="3">
        <f t="shared" si="218"/>
        <v>7011</v>
      </c>
      <c r="B7013" s="3">
        <f>B7012+Input!$B$2</f>
        <v>7.011000000000676</v>
      </c>
      <c r="C7013" s="3">
        <f>C7012+G7012*Input!$B$2</f>
        <v>7.1088549613993548</v>
      </c>
      <c r="D7013" s="3">
        <f>D7012+H7012*Input!$B$2</f>
        <v>-75.616986567639827</v>
      </c>
      <c r="E7013" s="3">
        <f>E7012+Input!$B$2*C7013</f>
        <v>160.74428823891705</v>
      </c>
      <c r="F7013" s="3">
        <f>F7012+Input!$B$2*D7013</f>
        <v>-132.00646682790958</v>
      </c>
      <c r="G7013" s="3">
        <f>-(0.5*Input!$B$3*(C7013^2+D7013^2)*COS(I7012)*Input!$B$8*Input!$B$11)/(Input!$B$9/Input!$B$10)</f>
        <v>-2.7421051317317247</v>
      </c>
      <c r="H7013" s="3">
        <f>-(0.5*Input!$B$3*(C7013^2+D7013^2)*SIN(I7012)*Input!$B$8*Input!$B$11)/(Input!$B$9/Input!$B$10)-Input!$B$10</f>
        <v>-3.0146043029486194</v>
      </c>
      <c r="I7013" s="3">
        <f t="shared" si="219"/>
        <v>-1.4770604793200093</v>
      </c>
    </row>
    <row r="7014" spans="1:9">
      <c r="A7014" s="3">
        <f t="shared" si="218"/>
        <v>7012</v>
      </c>
      <c r="B7014" s="3">
        <f>B7013+Input!$B$2</f>
        <v>7.0120000000006764</v>
      </c>
      <c r="C7014" s="3">
        <f>C7013+G7013*Input!$B$2</f>
        <v>7.1061128562676235</v>
      </c>
      <c r="D7014" s="3">
        <f>D7013+H7013*Input!$B$2</f>
        <v>-75.620001171942775</v>
      </c>
      <c r="E7014" s="3">
        <f>E7013+Input!$B$2*C7014</f>
        <v>160.75139435177331</v>
      </c>
      <c r="F7014" s="3">
        <f>F7013+Input!$B$2*D7014</f>
        <v>-132.08208682908153</v>
      </c>
      <c r="G7014" s="3">
        <f>-(0.5*Input!$B$3*(C7014^2+D7014^2)*COS(I7013)*Input!$B$8*Input!$B$11)/(Input!$B$9/Input!$B$10)</f>
        <v>-2.741146438275234</v>
      </c>
      <c r="H7014" s="3">
        <f>-(0.5*Input!$B$3*(C7014^2+D7014^2)*SIN(I7013)*Input!$B$8*Input!$B$11)/(Input!$B$9/Input!$B$10)-Input!$B$10</f>
        <v>-3.0123881864948849</v>
      </c>
      <c r="I7014" s="3">
        <f t="shared" si="219"/>
        <v>-1.4771001383740046</v>
      </c>
    </row>
    <row r="7015" spans="1:9">
      <c r="A7015" s="3">
        <f t="shared" si="218"/>
        <v>7013</v>
      </c>
      <c r="B7015" s="3">
        <f>B7014+Input!$B$2</f>
        <v>7.0130000000006767</v>
      </c>
      <c r="C7015" s="3">
        <f>C7014+G7014*Input!$B$2</f>
        <v>7.1033717098293483</v>
      </c>
      <c r="D7015" s="3">
        <f>D7014+H7014*Input!$B$2</f>
        <v>-75.623013560129266</v>
      </c>
      <c r="E7015" s="3">
        <f>E7014+Input!$B$2*C7015</f>
        <v>160.75849772348315</v>
      </c>
      <c r="F7015" s="3">
        <f>F7014+Input!$B$2*D7015</f>
        <v>-132.15770984264165</v>
      </c>
      <c r="G7015" s="3">
        <f>-(0.5*Input!$B$3*(C7015^2+D7015^2)*COS(I7014)*Input!$B$8*Input!$B$11)/(Input!$B$9/Input!$B$10)</f>
        <v>-2.7401879661947084</v>
      </c>
      <c r="H7015" s="3">
        <f>-(0.5*Input!$B$3*(C7015^2+D7015^2)*SIN(I7014)*Input!$B$8*Input!$B$11)/(Input!$B$9/Input!$B$10)-Input!$B$10</f>
        <v>-3.0101736073998993</v>
      </c>
      <c r="I7015" s="3">
        <f t="shared" si="219"/>
        <v>-1.4771397792667063</v>
      </c>
    </row>
    <row r="7016" spans="1:9">
      <c r="A7016" s="3">
        <f t="shared" si="218"/>
        <v>7014</v>
      </c>
      <c r="B7016" s="3">
        <f>B7015+Input!$B$2</f>
        <v>7.014000000000677</v>
      </c>
      <c r="C7016" s="3">
        <f>C7015+G7015*Input!$B$2</f>
        <v>7.1006315218631535</v>
      </c>
      <c r="D7016" s="3">
        <f>D7015+H7015*Input!$B$2</f>
        <v>-75.626023733736659</v>
      </c>
      <c r="E7016" s="3">
        <f>E7015+Input!$B$2*C7016</f>
        <v>160.76559835500501</v>
      </c>
      <c r="F7016" s="3">
        <f>F7015+Input!$B$2*D7016</f>
        <v>-132.2333358663754</v>
      </c>
      <c r="G7016" s="3">
        <f>-(0.5*Input!$B$3*(C7016^2+D7016^2)*COS(I7015)*Input!$B$8*Input!$B$11)/(Input!$B$9/Input!$B$10)</f>
        <v>-2.7392297155771708</v>
      </c>
      <c r="H7016" s="3">
        <f>-(0.5*Input!$B$3*(C7016^2+D7016^2)*SIN(I7015)*Input!$B$8*Input!$B$11)/(Input!$B$9/Input!$B$10)-Input!$B$10</f>
        <v>-3.0079605647332919</v>
      </c>
      <c r="I7016" s="3">
        <f t="shared" si="219"/>
        <v>-1.4771794020080651</v>
      </c>
    </row>
    <row r="7017" spans="1:9">
      <c r="A7017" s="3">
        <f t="shared" si="218"/>
        <v>7015</v>
      </c>
      <c r="B7017" s="3">
        <f>B7016+Input!$B$2</f>
        <v>7.0150000000006774</v>
      </c>
      <c r="C7017" s="3">
        <f>C7016+G7016*Input!$B$2</f>
        <v>7.0978922921475762</v>
      </c>
      <c r="D7017" s="3">
        <f>D7016+H7016*Input!$B$2</f>
        <v>-75.629031694301389</v>
      </c>
      <c r="E7017" s="3">
        <f>E7016+Input!$B$2*C7017</f>
        <v>160.77269624729715</v>
      </c>
      <c r="F7017" s="3">
        <f>F7016+Input!$B$2*D7017</f>
        <v>-132.30896489806969</v>
      </c>
      <c r="G7017" s="3">
        <f>-(0.5*Input!$B$3*(C7017^2+D7017^2)*COS(I7016)*Input!$B$8*Input!$B$11)/(Input!$B$9/Input!$B$10)</f>
        <v>-2.7382716865094241</v>
      </c>
      <c r="H7017" s="3">
        <f>-(0.5*Input!$B$3*(C7017^2+D7017^2)*SIN(I7016)*Input!$B$8*Input!$B$11)/(Input!$B$9/Input!$B$10)-Input!$B$10</f>
        <v>-3.005749057565037</v>
      </c>
      <c r="I7017" s="3">
        <f t="shared" si="219"/>
        <v>-1.477219006608024</v>
      </c>
    </row>
    <row r="7018" spans="1:9">
      <c r="A7018" s="3">
        <f t="shared" si="218"/>
        <v>7016</v>
      </c>
      <c r="B7018" s="3">
        <f>B7017+Input!$B$2</f>
        <v>7.0160000000006777</v>
      </c>
      <c r="C7018" s="3">
        <f>C7017+G7017*Input!$B$2</f>
        <v>7.0951540204610666</v>
      </c>
      <c r="D7018" s="3">
        <f>D7017+H7017*Input!$B$2</f>
        <v>-75.632037443358954</v>
      </c>
      <c r="E7018" s="3">
        <f>E7017+Input!$B$2*C7018</f>
        <v>160.7797914013176</v>
      </c>
      <c r="F7018" s="3">
        <f>F7017+Input!$B$2*D7018</f>
        <v>-132.38459693551306</v>
      </c>
      <c r="G7018" s="3">
        <f>-(0.5*Input!$B$3*(C7018^2+D7018^2)*COS(I7017)*Input!$B$8*Input!$B$11)/(Input!$B$9/Input!$B$10)</f>
        <v>-2.7373138790780747</v>
      </c>
      <c r="H7018" s="3">
        <f>-(0.5*Input!$B$3*(C7018^2+D7018^2)*SIN(I7017)*Input!$B$8*Input!$B$11)/(Input!$B$9/Input!$B$10)-Input!$B$10</f>
        <v>-3.0035390849655101</v>
      </c>
      <c r="I7018" s="3">
        <f t="shared" si="219"/>
        <v>-1.4772585930765187</v>
      </c>
    </row>
    <row r="7019" spans="1:9">
      <c r="A7019" s="3">
        <f t="shared" si="218"/>
        <v>7017</v>
      </c>
      <c r="B7019" s="3">
        <f>B7018+Input!$B$2</f>
        <v>7.017000000000678</v>
      </c>
      <c r="C7019" s="3">
        <f>C7018+G7018*Input!$B$2</f>
        <v>7.0924167065819885</v>
      </c>
      <c r="D7019" s="3">
        <f>D7018+H7018*Input!$B$2</f>
        <v>-75.635040982443925</v>
      </c>
      <c r="E7019" s="3">
        <f>E7018+Input!$B$2*C7019</f>
        <v>160.78688381802417</v>
      </c>
      <c r="F7019" s="3">
        <f>F7018+Input!$B$2*D7019</f>
        <v>-132.46023197649549</v>
      </c>
      <c r="G7019" s="3">
        <f>-(0.5*Input!$B$3*(C7019^2+D7019^2)*COS(I7018)*Input!$B$8*Input!$B$11)/(Input!$B$9/Input!$B$10)</f>
        <v>-2.7363562933695182</v>
      </c>
      <c r="H7019" s="3">
        <f>-(0.5*Input!$B$3*(C7019^2+D7019^2)*SIN(I7018)*Input!$B$8*Input!$B$11)/(Input!$B$9/Input!$B$10)-Input!$B$10</f>
        <v>-3.0013306460053784</v>
      </c>
      <c r="I7019" s="3">
        <f t="shared" si="219"/>
        <v>-1.4772981614234779</v>
      </c>
    </row>
    <row r="7020" spans="1:9">
      <c r="A7020" s="3">
        <f t="shared" si="218"/>
        <v>7018</v>
      </c>
      <c r="B7020" s="3">
        <f>B7019+Input!$B$2</f>
        <v>7.0180000000006784</v>
      </c>
      <c r="C7020" s="3">
        <f>C7019+G7019*Input!$B$2</f>
        <v>7.089680350288619</v>
      </c>
      <c r="D7020" s="3">
        <f>D7019+H7019*Input!$B$2</f>
        <v>-75.638042313089926</v>
      </c>
      <c r="E7020" s="3">
        <f>E7019+Input!$B$2*C7020</f>
        <v>160.79397349837444</v>
      </c>
      <c r="F7020" s="3">
        <f>F7019+Input!$B$2*D7020</f>
        <v>-132.53587001880859</v>
      </c>
      <c r="G7020" s="3">
        <f>-(0.5*Input!$B$3*(C7020^2+D7020^2)*COS(I7019)*Input!$B$8*Input!$B$11)/(Input!$B$9/Input!$B$10)</f>
        <v>-2.735398929469941</v>
      </c>
      <c r="H7020" s="3">
        <f>-(0.5*Input!$B$3*(C7020^2+D7020^2)*SIN(I7019)*Input!$B$8*Input!$B$11)/(Input!$B$9/Input!$B$10)-Input!$B$10</f>
        <v>-2.9991237397557526</v>
      </c>
      <c r="I7020" s="3">
        <f t="shared" si="219"/>
        <v>-1.4773377116588229</v>
      </c>
    </row>
    <row r="7021" spans="1:9">
      <c r="A7021" s="3">
        <f t="shared" si="218"/>
        <v>7019</v>
      </c>
      <c r="B7021" s="3">
        <f>B7020+Input!$B$2</f>
        <v>7.0190000000006787</v>
      </c>
      <c r="C7021" s="3">
        <f>C7020+G7020*Input!$B$2</f>
        <v>7.0869449513591487</v>
      </c>
      <c r="D7021" s="3">
        <f>D7020+H7020*Input!$B$2</f>
        <v>-75.641041436829681</v>
      </c>
      <c r="E7021" s="3">
        <f>E7020+Input!$B$2*C7021</f>
        <v>160.80106044332581</v>
      </c>
      <c r="F7021" s="3">
        <f>F7020+Input!$B$2*D7021</f>
        <v>-132.61151106024542</v>
      </c>
      <c r="G7021" s="3">
        <f>-(0.5*Input!$B$3*(C7021^2+D7021^2)*COS(I7020)*Input!$B$8*Input!$B$11)/(Input!$B$9/Input!$B$10)</f>
        <v>-2.7344417874653222</v>
      </c>
      <c r="H7021" s="3">
        <f>-(0.5*Input!$B$3*(C7021^2+D7021^2)*SIN(I7020)*Input!$B$8*Input!$B$11)/(Input!$B$9/Input!$B$10)-Input!$B$10</f>
        <v>-2.9969183652880176</v>
      </c>
      <c r="I7021" s="3">
        <f t="shared" si="219"/>
        <v>-1.4773772437924675</v>
      </c>
    </row>
    <row r="7022" spans="1:9">
      <c r="A7022" s="3">
        <f t="shared" si="218"/>
        <v>7020</v>
      </c>
      <c r="B7022" s="3">
        <f>B7021+Input!$B$2</f>
        <v>7.020000000000679</v>
      </c>
      <c r="C7022" s="3">
        <f>C7021+G7021*Input!$B$2</f>
        <v>7.0842105095716832</v>
      </c>
      <c r="D7022" s="3">
        <f>D7021+H7021*Input!$B$2</f>
        <v>-75.644038355194965</v>
      </c>
      <c r="E7022" s="3">
        <f>E7021+Input!$B$2*C7022</f>
        <v>160.80814465383537</v>
      </c>
      <c r="F7022" s="3">
        <f>F7021+Input!$B$2*D7022</f>
        <v>-132.68715509860061</v>
      </c>
      <c r="G7022" s="3">
        <f>-(0.5*Input!$B$3*(C7022^2+D7022^2)*COS(I7021)*Input!$B$8*Input!$B$11)/(Input!$B$9/Input!$B$10)</f>
        <v>-2.7334848674414371</v>
      </c>
      <c r="H7022" s="3">
        <f>-(0.5*Input!$B$3*(C7022^2+D7022^2)*SIN(I7021)*Input!$B$8*Input!$B$11)/(Input!$B$9/Input!$B$10)-Input!$B$10</f>
        <v>-2.994714521673945</v>
      </c>
      <c r="I7022" s="3">
        <f t="shared" si="219"/>
        <v>-1.4774167578343185</v>
      </c>
    </row>
    <row r="7023" spans="1:9">
      <c r="A7023" s="3">
        <f t="shared" si="218"/>
        <v>7021</v>
      </c>
      <c r="B7023" s="3">
        <f>B7022+Input!$B$2</f>
        <v>7.0210000000006794</v>
      </c>
      <c r="C7023" s="3">
        <f>C7022+G7022*Input!$B$2</f>
        <v>7.0814770247042418</v>
      </c>
      <c r="D7023" s="3">
        <f>D7022+H7022*Input!$B$2</f>
        <v>-75.647033069716642</v>
      </c>
      <c r="E7023" s="3">
        <f>E7022+Input!$B$2*C7023</f>
        <v>160.81522613086008</v>
      </c>
      <c r="F7023" s="3">
        <f>F7022+Input!$B$2*D7023</f>
        <v>-132.76280213167033</v>
      </c>
      <c r="G7023" s="3">
        <f>-(0.5*Input!$B$3*(C7023^2+D7023^2)*COS(I7022)*Input!$B$8*Input!$B$11)/(Input!$B$9/Input!$B$10)</f>
        <v>-2.7325281694838535</v>
      </c>
      <c r="H7023" s="3">
        <f>-(0.5*Input!$B$3*(C7023^2+D7023^2)*SIN(I7022)*Input!$B$8*Input!$B$11)/(Input!$B$9/Input!$B$10)-Input!$B$10</f>
        <v>-2.9925122079856976</v>
      </c>
      <c r="I7023" s="3">
        <f t="shared" si="219"/>
        <v>-1.4774562537942755</v>
      </c>
    </row>
    <row r="7024" spans="1:9">
      <c r="A7024" s="3">
        <f t="shared" si="218"/>
        <v>7022</v>
      </c>
      <c r="B7024" s="3">
        <f>B7023+Input!$B$2</f>
        <v>7.0220000000006797</v>
      </c>
      <c r="C7024" s="3">
        <f>C7023+G7023*Input!$B$2</f>
        <v>7.0787444965347577</v>
      </c>
      <c r="D7024" s="3">
        <f>D7023+H7023*Input!$B$2</f>
        <v>-75.650025581924623</v>
      </c>
      <c r="E7024" s="3">
        <f>E7023+Input!$B$2*C7024</f>
        <v>160.82230487535662</v>
      </c>
      <c r="F7024" s="3">
        <f>F7023+Input!$B$2*D7024</f>
        <v>-132.83845215725225</v>
      </c>
      <c r="G7024" s="3">
        <f>-(0.5*Input!$B$3*(C7024^2+D7024^2)*COS(I7023)*Input!$B$8*Input!$B$11)/(Input!$B$9/Input!$B$10)</f>
        <v>-2.731571693677926</v>
      </c>
      <c r="H7024" s="3">
        <f>-(0.5*Input!$B$3*(C7024^2+D7024^2)*SIN(I7023)*Input!$B$8*Input!$B$11)/(Input!$B$9/Input!$B$10)-Input!$B$10</f>
        <v>-2.9903114232957364</v>
      </c>
      <c r="I7024" s="3">
        <f t="shared" si="219"/>
        <v>-1.4774957316822306</v>
      </c>
    </row>
    <row r="7025" spans="1:9">
      <c r="A7025" s="3">
        <f t="shared" si="218"/>
        <v>7023</v>
      </c>
      <c r="B7025" s="3">
        <f>B7024+Input!$B$2</f>
        <v>7.02300000000068</v>
      </c>
      <c r="C7025" s="3">
        <f>C7024+G7024*Input!$B$2</f>
        <v>7.0760129248410797</v>
      </c>
      <c r="D7025" s="3">
        <f>D7024+H7024*Input!$B$2</f>
        <v>-75.653015893347913</v>
      </c>
      <c r="E7025" s="3">
        <f>E7024+Input!$B$2*C7025</f>
        <v>160.82938088828146</v>
      </c>
      <c r="F7025" s="3">
        <f>F7024+Input!$B$2*D7025</f>
        <v>-132.9141051731456</v>
      </c>
      <c r="G7025" s="3">
        <f>-(0.5*Input!$B$3*(C7025^2+D7025^2)*COS(I7024)*Input!$B$8*Input!$B$11)/(Input!$B$9/Input!$B$10)</f>
        <v>-2.7306154401088141</v>
      </c>
      <c r="H7025" s="3">
        <f>-(0.5*Input!$B$3*(C7025^2+D7025^2)*SIN(I7024)*Input!$B$8*Input!$B$11)/(Input!$B$9/Input!$B$10)-Input!$B$10</f>
        <v>-2.9881121666769204</v>
      </c>
      <c r="I7025" s="3">
        <f t="shared" si="219"/>
        <v>-1.4775351915080686</v>
      </c>
    </row>
    <row r="7026" spans="1:9">
      <c r="A7026" s="3">
        <f t="shared" si="218"/>
        <v>7024</v>
      </c>
      <c r="B7026" s="3">
        <f>B7025+Input!$B$2</f>
        <v>7.0240000000006804</v>
      </c>
      <c r="C7026" s="3">
        <f>C7025+G7025*Input!$B$2</f>
        <v>7.0732823094009705</v>
      </c>
      <c r="D7026" s="3">
        <f>D7025+H7025*Input!$B$2</f>
        <v>-75.656004005514589</v>
      </c>
      <c r="E7026" s="3">
        <f>E7025+Input!$B$2*C7026</f>
        <v>160.83645417059086</v>
      </c>
      <c r="F7026" s="3">
        <f>F7025+Input!$B$2*D7026</f>
        <v>-132.98976117715111</v>
      </c>
      <c r="G7026" s="3">
        <f>-(0.5*Input!$B$3*(C7026^2+D7026^2)*COS(I7025)*Input!$B$8*Input!$B$11)/(Input!$B$9/Input!$B$10)</f>
        <v>-2.7296594088614707</v>
      </c>
      <c r="H7026" s="3">
        <f>-(0.5*Input!$B$3*(C7026^2+D7026^2)*SIN(I7025)*Input!$B$8*Input!$B$11)/(Input!$B$9/Input!$B$10)-Input!$B$10</f>
        <v>-2.985914437202446</v>
      </c>
      <c r="I7026" s="3">
        <f t="shared" si="219"/>
        <v>-1.4775746332816675</v>
      </c>
    </row>
    <row r="7027" spans="1:9">
      <c r="A7027" s="3">
        <f t="shared" si="218"/>
        <v>7025</v>
      </c>
      <c r="B7027" s="3">
        <f>B7026+Input!$B$2</f>
        <v>7.0250000000006807</v>
      </c>
      <c r="C7027" s="3">
        <f>C7026+G7026*Input!$B$2</f>
        <v>7.0705526499921092</v>
      </c>
      <c r="D7027" s="3">
        <f>D7026+H7026*Input!$B$2</f>
        <v>-75.658989919951793</v>
      </c>
      <c r="E7027" s="3">
        <f>E7026+Input!$B$2*C7027</f>
        <v>160.84352472324085</v>
      </c>
      <c r="F7027" s="3">
        <f>F7026+Input!$B$2*D7027</f>
        <v>-133.06542016707107</v>
      </c>
      <c r="G7027" s="3">
        <f>-(0.5*Input!$B$3*(C7027^2+D7027^2)*COS(I7026)*Input!$B$8*Input!$B$11)/(Input!$B$9/Input!$B$10)</f>
        <v>-2.7287036000206295</v>
      </c>
      <c r="H7027" s="3">
        <f>-(0.5*Input!$B$3*(C7027^2+D7027^2)*SIN(I7026)*Input!$B$8*Input!$B$11)/(Input!$B$9/Input!$B$10)-Input!$B$10</f>
        <v>-2.9837182339458828</v>
      </c>
      <c r="I7027" s="3">
        <f t="shared" si="219"/>
        <v>-1.4776140570128977</v>
      </c>
    </row>
    <row r="7028" spans="1:9">
      <c r="A7028" s="3">
        <f t="shared" si="218"/>
        <v>7026</v>
      </c>
      <c r="B7028" s="3">
        <f>B7027+Input!$B$2</f>
        <v>7.026000000000681</v>
      </c>
      <c r="C7028" s="3">
        <f>C7027+G7027*Input!$B$2</f>
        <v>7.0678239463920889</v>
      </c>
      <c r="D7028" s="3">
        <f>D7027+H7027*Input!$B$2</f>
        <v>-75.661973638185742</v>
      </c>
      <c r="E7028" s="3">
        <f>E7027+Input!$B$2*C7028</f>
        <v>160.85059254718723</v>
      </c>
      <c r="F7028" s="3">
        <f>F7027+Input!$B$2*D7028</f>
        <v>-133.14108214070924</v>
      </c>
      <c r="G7028" s="3">
        <f>-(0.5*Input!$B$3*(C7028^2+D7028^2)*COS(I7027)*Input!$B$8*Input!$B$11)/(Input!$B$9/Input!$B$10)</f>
        <v>-2.7277480136708325</v>
      </c>
      <c r="H7028" s="3">
        <f>-(0.5*Input!$B$3*(C7028^2+D7028^2)*SIN(I7027)*Input!$B$8*Input!$B$11)/(Input!$B$9/Input!$B$10)-Input!$B$10</f>
        <v>-2.9815235559811377</v>
      </c>
      <c r="I7028" s="3">
        <f t="shared" si="219"/>
        <v>-1.4776534627116227</v>
      </c>
    </row>
    <row r="7029" spans="1:9">
      <c r="A7029" s="3">
        <f t="shared" si="218"/>
        <v>7027</v>
      </c>
      <c r="B7029" s="3">
        <f>B7028+Input!$B$2</f>
        <v>7.0270000000006814</v>
      </c>
      <c r="C7029" s="3">
        <f>C7028+G7028*Input!$B$2</f>
        <v>7.0650961983784182</v>
      </c>
      <c r="D7029" s="3">
        <f>D7028+H7028*Input!$B$2</f>
        <v>-75.66495516174173</v>
      </c>
      <c r="E7029" s="3">
        <f>E7028+Input!$B$2*C7029</f>
        <v>160.85765764338561</v>
      </c>
      <c r="F7029" s="3">
        <f>F7028+Input!$B$2*D7029</f>
        <v>-133.216747095871</v>
      </c>
      <c r="G7029" s="3">
        <f>-(0.5*Input!$B$3*(C7029^2+D7029^2)*COS(I7028)*Input!$B$8*Input!$B$11)/(Input!$B$9/Input!$B$10)</f>
        <v>-2.7267926498964057</v>
      </c>
      <c r="H7029" s="3">
        <f>-(0.5*Input!$B$3*(C7029^2+D7029^2)*SIN(I7028)*Input!$B$8*Input!$B$11)/(Input!$B$9/Input!$B$10)-Input!$B$10</f>
        <v>-2.9793304023825122</v>
      </c>
      <c r="I7029" s="3">
        <f t="shared" si="219"/>
        <v>-1.4776928503876983</v>
      </c>
    </row>
    <row r="7030" spans="1:9">
      <c r="A7030" s="3">
        <f t="shared" si="218"/>
        <v>7028</v>
      </c>
      <c r="B7030" s="3">
        <f>B7029+Input!$B$2</f>
        <v>7.0280000000006817</v>
      </c>
      <c r="C7030" s="3">
        <f>C7029+G7029*Input!$B$2</f>
        <v>7.0623694057285213</v>
      </c>
      <c r="D7030" s="3">
        <f>D7029+H7029*Input!$B$2</f>
        <v>-75.667934492144113</v>
      </c>
      <c r="E7030" s="3">
        <f>E7029+Input!$B$2*C7030</f>
        <v>160.86472001279134</v>
      </c>
      <c r="F7030" s="3">
        <f>F7029+Input!$B$2*D7030</f>
        <v>-133.29241503036314</v>
      </c>
      <c r="G7030" s="3">
        <f>-(0.5*Input!$B$3*(C7030^2+D7030^2)*COS(I7029)*Input!$B$8*Input!$B$11)/(Input!$B$9/Input!$B$10)</f>
        <v>-2.725837508781483</v>
      </c>
      <c r="H7030" s="3">
        <f>-(0.5*Input!$B$3*(C7030^2+D7030^2)*SIN(I7029)*Input!$B$8*Input!$B$11)/(Input!$B$9/Input!$B$10)-Input!$B$10</f>
        <v>-2.9771387722246168</v>
      </c>
      <c r="I7030" s="3">
        <f t="shared" si="219"/>
        <v>-1.4777322200509735</v>
      </c>
    </row>
    <row r="7031" spans="1:9">
      <c r="A7031" s="3">
        <f t="shared" si="218"/>
        <v>7029</v>
      </c>
      <c r="B7031" s="3">
        <f>B7030+Input!$B$2</f>
        <v>7.029000000000682</v>
      </c>
      <c r="C7031" s="3">
        <f>C7030+G7030*Input!$B$2</f>
        <v>7.05964356821974</v>
      </c>
      <c r="D7031" s="3">
        <f>D7030+H7030*Input!$B$2</f>
        <v>-75.670911630916336</v>
      </c>
      <c r="E7031" s="3">
        <f>E7030+Input!$B$2*C7031</f>
        <v>160.87177965635956</v>
      </c>
      <c r="F7031" s="3">
        <f>F7030+Input!$B$2*D7031</f>
        <v>-133.36808594199405</v>
      </c>
      <c r="G7031" s="3">
        <f>-(0.5*Input!$B$3*(C7031^2+D7031^2)*COS(I7030)*Input!$B$8*Input!$B$11)/(Input!$B$9/Input!$B$10)</f>
        <v>-2.7248825904099809</v>
      </c>
      <c r="H7031" s="3">
        <f>-(0.5*Input!$B$3*(C7031^2+D7031^2)*SIN(I7030)*Input!$B$8*Input!$B$11)/(Input!$B$9/Input!$B$10)-Input!$B$10</f>
        <v>-2.9749486645824703</v>
      </c>
      <c r="I7031" s="3">
        <f t="shared" si="219"/>
        <v>-1.4777715717112898</v>
      </c>
    </row>
    <row r="7032" spans="1:9">
      <c r="A7032" s="3">
        <f t="shared" si="218"/>
        <v>7030</v>
      </c>
      <c r="B7032" s="3">
        <f>B7031+Input!$B$2</f>
        <v>7.0300000000006824</v>
      </c>
      <c r="C7032" s="3">
        <f>C7031+G7031*Input!$B$2</f>
        <v>7.0569186856293298</v>
      </c>
      <c r="D7032" s="3">
        <f>D7031+H7031*Input!$B$2</f>
        <v>-75.673886579580923</v>
      </c>
      <c r="E7032" s="3">
        <f>E7031+Input!$B$2*C7032</f>
        <v>160.8788365750452</v>
      </c>
      <c r="F7032" s="3">
        <f>F7031+Input!$B$2*D7032</f>
        <v>-133.44375982857363</v>
      </c>
      <c r="G7032" s="3">
        <f>-(0.5*Input!$B$3*(C7032^2+D7032^2)*COS(I7031)*Input!$B$8*Input!$B$11)/(Input!$B$9/Input!$B$10)</f>
        <v>-2.7239278948656227</v>
      </c>
      <c r="H7032" s="3">
        <f>-(0.5*Input!$B$3*(C7032^2+D7032^2)*SIN(I7031)*Input!$B$8*Input!$B$11)/(Input!$B$9/Input!$B$10)-Input!$B$10</f>
        <v>-2.9727600785314223</v>
      </c>
      <c r="I7032" s="3">
        <f t="shared" si="219"/>
        <v>-1.477810905378482</v>
      </c>
    </row>
    <row r="7033" spans="1:9">
      <c r="A7033" s="3">
        <f t="shared" si="218"/>
        <v>7031</v>
      </c>
      <c r="B7033" s="3">
        <f>B7032+Input!$B$2</f>
        <v>7.0310000000006827</v>
      </c>
      <c r="C7033" s="3">
        <f>C7032+G7032*Input!$B$2</f>
        <v>7.0541947577344644</v>
      </c>
      <c r="D7033" s="3">
        <f>D7032+H7032*Input!$B$2</f>
        <v>-75.676859339659458</v>
      </c>
      <c r="E7033" s="3">
        <f>E7032+Input!$B$2*C7033</f>
        <v>160.88589076980293</v>
      </c>
      <c r="F7033" s="3">
        <f>F7032+Input!$B$2*D7033</f>
        <v>-133.5194366879133</v>
      </c>
      <c r="G7033" s="3">
        <f>-(0.5*Input!$B$3*(C7033^2+D7033^2)*COS(I7032)*Input!$B$8*Input!$B$11)/(Input!$B$9/Input!$B$10)</f>
        <v>-2.7229734222319122</v>
      </c>
      <c r="H7033" s="3">
        <f>-(0.5*Input!$B$3*(C7033^2+D7033^2)*SIN(I7032)*Input!$B$8*Input!$B$11)/(Input!$B$9/Input!$B$10)-Input!$B$10</f>
        <v>-2.9705730131471668</v>
      </c>
      <c r="I7033" s="3">
        <f t="shared" si="219"/>
        <v>-1.4778502210623772</v>
      </c>
    </row>
    <row r="7034" spans="1:9">
      <c r="A7034" s="3">
        <f t="shared" si="218"/>
        <v>7032</v>
      </c>
      <c r="B7034" s="3">
        <f>B7033+Input!$B$2</f>
        <v>7.032000000000683</v>
      </c>
      <c r="C7034" s="3">
        <f>C7033+G7033*Input!$B$2</f>
        <v>7.0514717843122323</v>
      </c>
      <c r="D7034" s="3">
        <f>D7033+H7033*Input!$B$2</f>
        <v>-75.679829912672602</v>
      </c>
      <c r="E7034" s="3">
        <f>E7033+Input!$B$2*C7034</f>
        <v>160.89294224158724</v>
      </c>
      <c r="F7034" s="3">
        <f>F7033+Input!$B$2*D7034</f>
        <v>-133.59511651782597</v>
      </c>
      <c r="G7034" s="3">
        <f>-(0.5*Input!$B$3*(C7034^2+D7034^2)*COS(I7033)*Input!$B$8*Input!$B$11)/(Input!$B$9/Input!$B$10)</f>
        <v>-2.7220191725921654</v>
      </c>
      <c r="H7034" s="3">
        <f>-(0.5*Input!$B$3*(C7034^2+D7034^2)*SIN(I7033)*Input!$B$8*Input!$B$11)/(Input!$B$9/Input!$B$10)-Input!$B$10</f>
        <v>-2.96838746750581</v>
      </c>
      <c r="I7034" s="3">
        <f t="shared" si="219"/>
        <v>-1.4778895187727954</v>
      </c>
    </row>
    <row r="7035" spans="1:9">
      <c r="A7035" s="3">
        <f t="shared" si="218"/>
        <v>7033</v>
      </c>
      <c r="B7035" s="3">
        <f>B7034+Input!$B$2</f>
        <v>7.0330000000006834</v>
      </c>
      <c r="C7035" s="3">
        <f>C7034+G7034*Input!$B$2</f>
        <v>7.0487497651396405</v>
      </c>
      <c r="D7035" s="3">
        <f>D7034+H7034*Input!$B$2</f>
        <v>-75.682798300140107</v>
      </c>
      <c r="E7035" s="3">
        <f>E7034+Input!$B$2*C7035</f>
        <v>160.89999099135238</v>
      </c>
      <c r="F7035" s="3">
        <f>F7034+Input!$B$2*D7035</f>
        <v>-133.67079931612611</v>
      </c>
      <c r="G7035" s="3">
        <f>-(0.5*Input!$B$3*(C7035^2+D7035^2)*COS(I7034)*Input!$B$8*Input!$B$11)/(Input!$B$9/Input!$B$10)</f>
        <v>-2.721065146029487</v>
      </c>
      <c r="H7035" s="3">
        <f>-(0.5*Input!$B$3*(C7035^2+D7035^2)*SIN(I7034)*Input!$B$8*Input!$B$11)/(Input!$B$9/Input!$B$10)-Input!$B$10</f>
        <v>-2.9662034406837563</v>
      </c>
      <c r="I7035" s="3">
        <f t="shared" si="219"/>
        <v>-1.4779287985195497</v>
      </c>
    </row>
    <row r="7036" spans="1:9">
      <c r="A7036" s="3">
        <f t="shared" si="218"/>
        <v>7034</v>
      </c>
      <c r="B7036" s="3">
        <f>B7035+Input!$B$2</f>
        <v>7.0340000000006837</v>
      </c>
      <c r="C7036" s="3">
        <f>C7035+G7035*Input!$B$2</f>
        <v>7.0460286999936113</v>
      </c>
      <c r="D7036" s="3">
        <f>D7035+H7035*Input!$B$2</f>
        <v>-75.685764503580785</v>
      </c>
      <c r="E7036" s="3">
        <f>E7035+Input!$B$2*C7036</f>
        <v>160.90703702005237</v>
      </c>
      <c r="F7036" s="3">
        <f>F7035+Input!$B$2*D7036</f>
        <v>-133.7464850806297</v>
      </c>
      <c r="G7036" s="3">
        <f>-(0.5*Input!$B$3*(C7036^2+D7036^2)*COS(I7035)*Input!$B$8*Input!$B$11)/(Input!$B$9/Input!$B$10)</f>
        <v>-2.7201113426267733</v>
      </c>
      <c r="H7036" s="3">
        <f>-(0.5*Input!$B$3*(C7036^2+D7036^2)*SIN(I7035)*Input!$B$8*Input!$B$11)/(Input!$B$9/Input!$B$10)-Input!$B$10</f>
        <v>-2.964020931757819</v>
      </c>
      <c r="I7036" s="3">
        <f t="shared" si="219"/>
        <v>-1.4779680603124459</v>
      </c>
    </row>
    <row r="7037" spans="1:9">
      <c r="A7037" s="3">
        <f t="shared" si="218"/>
        <v>7035</v>
      </c>
      <c r="B7037" s="3">
        <f>B7036+Input!$B$2</f>
        <v>7.035000000000684</v>
      </c>
      <c r="C7037" s="3">
        <f>C7036+G7036*Input!$B$2</f>
        <v>7.0433085886509845</v>
      </c>
      <c r="D7037" s="3">
        <f>D7036+H7036*Input!$B$2</f>
        <v>-75.688728524512541</v>
      </c>
      <c r="E7037" s="3">
        <f>E7036+Input!$B$2*C7037</f>
        <v>160.91408032864103</v>
      </c>
      <c r="F7037" s="3">
        <f>F7036+Input!$B$2*D7037</f>
        <v>-133.82217380915421</v>
      </c>
      <c r="G7037" s="3">
        <f>-(0.5*Input!$B$3*(C7037^2+D7037^2)*COS(I7036)*Input!$B$8*Input!$B$11)/(Input!$B$9/Input!$B$10)</f>
        <v>-2.7191577624667245</v>
      </c>
      <c r="H7037" s="3">
        <f>-(0.5*Input!$B$3*(C7037^2+D7037^2)*SIN(I7036)*Input!$B$8*Input!$B$11)/(Input!$B$9/Input!$B$10)-Input!$B$10</f>
        <v>-2.9618399398051345</v>
      </c>
      <c r="I7037" s="3">
        <f t="shared" si="219"/>
        <v>-1.4780073041612825</v>
      </c>
    </row>
    <row r="7038" spans="1:9">
      <c r="A7038" s="3">
        <f t="shared" si="218"/>
        <v>7036</v>
      </c>
      <c r="B7038" s="3">
        <f>B7037+Input!$B$2</f>
        <v>7.0360000000006844</v>
      </c>
      <c r="C7038" s="3">
        <f>C7037+G7037*Input!$B$2</f>
        <v>7.0405894308885175</v>
      </c>
      <c r="D7038" s="3">
        <f>D7037+H7037*Input!$B$2</f>
        <v>-75.691690364452342</v>
      </c>
      <c r="E7038" s="3">
        <f>E7037+Input!$B$2*C7038</f>
        <v>160.92112091807192</v>
      </c>
      <c r="F7038" s="3">
        <f>F7037+Input!$B$2*D7038</f>
        <v>-133.89786549951867</v>
      </c>
      <c r="G7038" s="3">
        <f>-(0.5*Input!$B$3*(C7038^2+D7038^2)*COS(I7037)*Input!$B$8*Input!$B$11)/(Input!$B$9/Input!$B$10)</f>
        <v>-2.7182044056318362</v>
      </c>
      <c r="H7038" s="3">
        <f>-(0.5*Input!$B$3*(C7038^2+D7038^2)*SIN(I7037)*Input!$B$8*Input!$B$11)/(Input!$B$9/Input!$B$10)-Input!$B$10</f>
        <v>-2.9596604639032087</v>
      </c>
      <c r="I7038" s="3">
        <f t="shared" si="219"/>
        <v>-1.478046530075851</v>
      </c>
    </row>
    <row r="7039" spans="1:9">
      <c r="A7039" s="3">
        <f t="shared" si="218"/>
        <v>7037</v>
      </c>
      <c r="B7039" s="3">
        <f>B7038+Input!$B$2</f>
        <v>7.0370000000006847</v>
      </c>
      <c r="C7039" s="3">
        <f>C7038+G7038*Input!$B$2</f>
        <v>7.0378712264828858</v>
      </c>
      <c r="D7039" s="3">
        <f>D7038+H7038*Input!$B$2</f>
        <v>-75.694650024916243</v>
      </c>
      <c r="E7039" s="3">
        <f>E7038+Input!$B$2*C7039</f>
        <v>160.92815878929841</v>
      </c>
      <c r="F7039" s="3">
        <f>F7038+Input!$B$2*D7039</f>
        <v>-133.9735601495436</v>
      </c>
      <c r="G7039" s="3">
        <f>-(0.5*Input!$B$3*(C7039^2+D7039^2)*COS(I7038)*Input!$B$8*Input!$B$11)/(Input!$B$9/Input!$B$10)</f>
        <v>-2.7172512722043973</v>
      </c>
      <c r="H7039" s="3">
        <f>-(0.5*Input!$B$3*(C7039^2+D7039^2)*SIN(I7038)*Input!$B$8*Input!$B$11)/(Input!$B$9/Input!$B$10)-Input!$B$10</f>
        <v>-2.9574825031299419</v>
      </c>
      <c r="I7039" s="3">
        <f t="shared" si="219"/>
        <v>-1.4780857380659358</v>
      </c>
    </row>
    <row r="7040" spans="1:9">
      <c r="A7040" s="3">
        <f t="shared" si="218"/>
        <v>7038</v>
      </c>
      <c r="B7040" s="3">
        <f>B7039+Input!$B$2</f>
        <v>7.038000000000685</v>
      </c>
      <c r="C7040" s="3">
        <f>C7039+G7039*Input!$B$2</f>
        <v>7.0351539752106813</v>
      </c>
      <c r="D7040" s="3">
        <f>D7039+H7039*Input!$B$2</f>
        <v>-75.697607507419377</v>
      </c>
      <c r="E7040" s="3">
        <f>E7039+Input!$B$2*C7040</f>
        <v>160.93519394327362</v>
      </c>
      <c r="F7040" s="3">
        <f>F7039+Input!$B$2*D7040</f>
        <v>-134.04925775705101</v>
      </c>
      <c r="G7040" s="3">
        <f>-(0.5*Input!$B$3*(C7040^2+D7040^2)*COS(I7039)*Input!$B$8*Input!$B$11)/(Input!$B$9/Input!$B$10)</f>
        <v>-2.7162983622664947</v>
      </c>
      <c r="H7040" s="3">
        <f>-(0.5*Input!$B$3*(C7040^2+D7040^2)*SIN(I7039)*Input!$B$8*Input!$B$11)/(Input!$B$9/Input!$B$10)-Input!$B$10</f>
        <v>-2.9553060565635327</v>
      </c>
      <c r="I7040" s="3">
        <f t="shared" si="219"/>
        <v>-1.478124928141314</v>
      </c>
    </row>
    <row r="7041" spans="1:9">
      <c r="A7041" s="3">
        <f t="shared" si="218"/>
        <v>7039</v>
      </c>
      <c r="B7041" s="3">
        <f>B7040+Input!$B$2</f>
        <v>7.0390000000006854</v>
      </c>
      <c r="C7041" s="3">
        <f>C7040+G7040*Input!$B$2</f>
        <v>7.0324376768484145</v>
      </c>
      <c r="D7041" s="3">
        <f>D7040+H7040*Input!$B$2</f>
        <v>-75.700562813475941</v>
      </c>
      <c r="E7041" s="3">
        <f>E7040+Input!$B$2*C7041</f>
        <v>160.94222638095047</v>
      </c>
      <c r="F7041" s="3">
        <f>F7040+Input!$B$2*D7041</f>
        <v>-134.12495831986448</v>
      </c>
      <c r="G7041" s="3">
        <f>-(0.5*Input!$B$3*(C7041^2+D7041^2)*COS(I7040)*Input!$B$8*Input!$B$11)/(Input!$B$9/Input!$B$10)</f>
        <v>-2.715345675900017</v>
      </c>
      <c r="H7041" s="3">
        <f>-(0.5*Input!$B$3*(C7041^2+D7041^2)*SIN(I7040)*Input!$B$8*Input!$B$11)/(Input!$B$9/Input!$B$10)-Input!$B$10</f>
        <v>-2.9531311232825921</v>
      </c>
      <c r="I7041" s="3">
        <f t="shared" si="219"/>
        <v>-1.4781641003117558</v>
      </c>
    </row>
    <row r="7042" spans="1:9">
      <c r="A7042" s="3">
        <f t="shared" si="218"/>
        <v>7040</v>
      </c>
      <c r="B7042" s="3">
        <f>B7041+Input!$B$2</f>
        <v>7.0400000000006857</v>
      </c>
      <c r="C7042" s="3">
        <f>C7041+G7041*Input!$B$2</f>
        <v>7.0297223311725148</v>
      </c>
      <c r="D7042" s="3">
        <f>D7041+H7041*Input!$B$2</f>
        <v>-75.703515944599218</v>
      </c>
      <c r="E7042" s="3">
        <f>E7041+Input!$B$2*C7042</f>
        <v>160.94925610328164</v>
      </c>
      <c r="F7042" s="3">
        <f>F7041+Input!$B$2*D7042</f>
        <v>-134.20066183580909</v>
      </c>
      <c r="G7042" s="3">
        <f>-(0.5*Input!$B$3*(C7042^2+D7042^2)*COS(I7041)*Input!$B$8*Input!$B$11)/(Input!$B$9/Input!$B$10)</f>
        <v>-2.7143932131866442</v>
      </c>
      <c r="H7042" s="3">
        <f>-(0.5*Input!$B$3*(C7042^2+D7042^2)*SIN(I7041)*Input!$B$8*Input!$B$11)/(Input!$B$9/Input!$B$10)-Input!$B$10</f>
        <v>-2.9509577023660825</v>
      </c>
      <c r="I7042" s="3">
        <f t="shared" si="219"/>
        <v>-1.4782032545870241</v>
      </c>
    </row>
    <row r="7043" spans="1:9">
      <c r="A7043" s="3">
        <f t="shared" si="218"/>
        <v>7041</v>
      </c>
      <c r="B7043" s="3">
        <f>B7042+Input!$B$2</f>
        <v>7.041000000000686</v>
      </c>
      <c r="C7043" s="3">
        <f>C7042+G7042*Input!$B$2</f>
        <v>7.0270079379593282</v>
      </c>
      <c r="D7043" s="3">
        <f>D7042+H7042*Input!$B$2</f>
        <v>-75.706466902301585</v>
      </c>
      <c r="E7043" s="3">
        <f>E7042+Input!$B$2*C7043</f>
        <v>160.95628311121959</v>
      </c>
      <c r="F7043" s="3">
        <f>F7042+Input!$B$2*D7043</f>
        <v>-134.27636830271138</v>
      </c>
      <c r="G7043" s="3">
        <f>-(0.5*Input!$B$3*(C7043^2+D7043^2)*COS(I7042)*Input!$B$8*Input!$B$11)/(Input!$B$9/Input!$B$10)</f>
        <v>-2.7134409742078591</v>
      </c>
      <c r="H7043" s="3">
        <f>-(0.5*Input!$B$3*(C7043^2+D7043^2)*SIN(I7042)*Input!$B$8*Input!$B$11)/(Input!$B$9/Input!$B$10)-Input!$B$10</f>
        <v>-2.9487857928933074</v>
      </c>
      <c r="I7043" s="3">
        <f t="shared" si="219"/>
        <v>-1.4782423909768745</v>
      </c>
    </row>
    <row r="7044" spans="1:9">
      <c r="A7044" s="3">
        <f t="shared" ref="A7044:A7107" si="220">A7043+1</f>
        <v>7042</v>
      </c>
      <c r="B7044" s="3">
        <f>B7043+Input!$B$2</f>
        <v>7.0420000000006864</v>
      </c>
      <c r="C7044" s="3">
        <f>C7043+G7043*Input!$B$2</f>
        <v>7.02429449698512</v>
      </c>
      <c r="D7044" s="3">
        <f>D7043+H7043*Input!$B$2</f>
        <v>-75.709415688094481</v>
      </c>
      <c r="E7044" s="3">
        <f>E7043+Input!$B$2*C7044</f>
        <v>160.96330740571656</v>
      </c>
      <c r="F7044" s="3">
        <f>F7043+Input!$B$2*D7044</f>
        <v>-134.35207771839947</v>
      </c>
      <c r="G7044" s="3">
        <f>-(0.5*Input!$B$3*(C7044^2+D7044^2)*COS(I7043)*Input!$B$8*Input!$B$11)/(Input!$B$9/Input!$B$10)</f>
        <v>-2.7124889590449435</v>
      </c>
      <c r="H7044" s="3">
        <f>-(0.5*Input!$B$3*(C7044^2+D7044^2)*SIN(I7043)*Input!$B$8*Input!$B$11)/(Input!$B$9/Input!$B$10)-Input!$B$10</f>
        <v>-2.9466153939439472</v>
      </c>
      <c r="I7044" s="3">
        <f t="shared" ref="I7044:I7107" si="221">ATAN(D7044/C7044)</f>
        <v>-1.478281509491056</v>
      </c>
    </row>
    <row r="7045" spans="1:9">
      <c r="A7045" s="3">
        <f t="shared" si="220"/>
        <v>7043</v>
      </c>
      <c r="B7045" s="3">
        <f>B7044+Input!$B$2</f>
        <v>7.0430000000006867</v>
      </c>
      <c r="C7045" s="3">
        <f>C7044+G7044*Input!$B$2</f>
        <v>7.0215820080260753</v>
      </c>
      <c r="D7045" s="3">
        <f>D7044+H7044*Input!$B$2</f>
        <v>-75.712362303488419</v>
      </c>
      <c r="E7045" s="3">
        <f>E7044+Input!$B$2*C7045</f>
        <v>160.9703289877246</v>
      </c>
      <c r="F7045" s="3">
        <f>F7044+Input!$B$2*D7045</f>
        <v>-134.42779008070295</v>
      </c>
      <c r="G7045" s="3">
        <f>-(0.5*Input!$B$3*(C7045^2+D7045^2)*COS(I7044)*Input!$B$8*Input!$B$11)/(Input!$B$9/Input!$B$10)</f>
        <v>-2.7115371677789692</v>
      </c>
      <c r="H7045" s="3">
        <f>-(0.5*Input!$B$3*(C7045^2+D7045^2)*SIN(I7044)*Input!$B$8*Input!$B$11)/(Input!$B$9/Input!$B$10)-Input!$B$10</f>
        <v>-2.9444465045980373</v>
      </c>
      <c r="I7045" s="3">
        <f t="shared" si="221"/>
        <v>-1.47832061013931</v>
      </c>
    </row>
    <row r="7046" spans="1:9">
      <c r="A7046" s="3">
        <f t="shared" si="220"/>
        <v>7044</v>
      </c>
      <c r="B7046" s="3">
        <f>B7045+Input!$B$2</f>
        <v>7.044000000000687</v>
      </c>
      <c r="C7046" s="3">
        <f>C7045+G7045*Input!$B$2</f>
        <v>7.0188704708582961</v>
      </c>
      <c r="D7046" s="3">
        <f>D7045+H7045*Input!$B$2</f>
        <v>-75.715306749993019</v>
      </c>
      <c r="E7046" s="3">
        <f>E7045+Input!$B$2*C7046</f>
        <v>160.97734785819546</v>
      </c>
      <c r="F7046" s="3">
        <f>F7045+Input!$B$2*D7046</f>
        <v>-134.50350538745295</v>
      </c>
      <c r="G7046" s="3">
        <f>-(0.5*Input!$B$3*(C7046^2+D7046^2)*COS(I7045)*Input!$B$8*Input!$B$11)/(Input!$B$9/Input!$B$10)</f>
        <v>-2.7105856004908171</v>
      </c>
      <c r="H7046" s="3">
        <f>-(0.5*Input!$B$3*(C7046^2+D7046^2)*SIN(I7045)*Input!$B$8*Input!$B$11)/(Input!$B$9/Input!$B$10)-Input!$B$10</f>
        <v>-2.9422791239359718</v>
      </c>
      <c r="I7046" s="3">
        <f t="shared" si="221"/>
        <v>-1.4783596929313714</v>
      </c>
    </row>
    <row r="7047" spans="1:9">
      <c r="A7047" s="3">
        <f t="shared" si="220"/>
        <v>7045</v>
      </c>
      <c r="B7047" s="3">
        <f>B7046+Input!$B$2</f>
        <v>7.0450000000006874</v>
      </c>
      <c r="C7047" s="3">
        <f>C7046+G7046*Input!$B$2</f>
        <v>7.0161598852578049</v>
      </c>
      <c r="D7047" s="3">
        <f>D7046+H7046*Input!$B$2</f>
        <v>-75.718249029116961</v>
      </c>
      <c r="E7047" s="3">
        <f>E7046+Input!$B$2*C7047</f>
        <v>160.98436401808073</v>
      </c>
      <c r="F7047" s="3">
        <f>F7046+Input!$B$2*D7047</f>
        <v>-134.57922363648206</v>
      </c>
      <c r="G7047" s="3">
        <f>-(0.5*Input!$B$3*(C7047^2+D7047^2)*COS(I7046)*Input!$B$8*Input!$B$11)/(Input!$B$9/Input!$B$10)</f>
        <v>-2.7096342572611549</v>
      </c>
      <c r="H7047" s="3">
        <f>-(0.5*Input!$B$3*(C7047^2+D7047^2)*SIN(I7046)*Input!$B$8*Input!$B$11)/(Input!$B$9/Input!$B$10)-Input!$B$10</f>
        <v>-2.9401132510385146</v>
      </c>
      <c r="I7047" s="3">
        <f t="shared" si="221"/>
        <v>-1.4783987578769671</v>
      </c>
    </row>
    <row r="7048" spans="1:9">
      <c r="A7048" s="3">
        <f t="shared" si="220"/>
        <v>7046</v>
      </c>
      <c r="B7048" s="3">
        <f>B7047+Input!$B$2</f>
        <v>7.0460000000006877</v>
      </c>
      <c r="C7048" s="3">
        <f>C7047+G7047*Input!$B$2</f>
        <v>7.0134502510005436</v>
      </c>
      <c r="D7048" s="3">
        <f>D7047+H7047*Input!$B$2</f>
        <v>-75.721189142368004</v>
      </c>
      <c r="E7048" s="3">
        <f>E7047+Input!$B$2*C7048</f>
        <v>160.99137746833173</v>
      </c>
      <c r="F7048" s="3">
        <f>F7047+Input!$B$2*D7048</f>
        <v>-134.65494482562443</v>
      </c>
      <c r="G7048" s="3">
        <f>-(0.5*Input!$B$3*(C7048^2+D7048^2)*COS(I7047)*Input!$B$8*Input!$B$11)/(Input!$B$9/Input!$B$10)</f>
        <v>-2.7086831381704672</v>
      </c>
      <c r="H7048" s="3">
        <f>-(0.5*Input!$B$3*(C7048^2+D7048^2)*SIN(I7047)*Input!$B$8*Input!$B$11)/(Input!$B$9/Input!$B$10)-Input!$B$10</f>
        <v>-2.9379488849867847</v>
      </c>
      <c r="I7048" s="3">
        <f t="shared" si="221"/>
        <v>-1.4784378049858178</v>
      </c>
    </row>
    <row r="7049" spans="1:9">
      <c r="A7049" s="3">
        <f t="shared" si="220"/>
        <v>7047</v>
      </c>
      <c r="B7049" s="3">
        <f>B7048+Input!$B$2</f>
        <v>7.047000000000688</v>
      </c>
      <c r="C7049" s="3">
        <f>C7048+G7048*Input!$B$2</f>
        <v>7.0107415678623735</v>
      </c>
      <c r="D7049" s="3">
        <f>D7048+H7048*Input!$B$2</f>
        <v>-75.724127091252996</v>
      </c>
      <c r="E7049" s="3">
        <f>E7048+Input!$B$2*C7049</f>
        <v>160.99838820989959</v>
      </c>
      <c r="F7049" s="3">
        <f>F7048+Input!$B$2*D7049</f>
        <v>-134.73066895271569</v>
      </c>
      <c r="G7049" s="3">
        <f>-(0.5*Input!$B$3*(C7049^2+D7049^2)*COS(I7048)*Input!$B$8*Input!$B$11)/(Input!$B$9/Input!$B$10)</f>
        <v>-2.7077322432990152</v>
      </c>
      <c r="H7049" s="3">
        <f>-(0.5*Input!$B$3*(C7049^2+D7049^2)*SIN(I7048)*Input!$B$8*Input!$B$11)/(Input!$B$9/Input!$B$10)-Input!$B$10</f>
        <v>-2.9357860248622849</v>
      </c>
      <c r="I7049" s="3">
        <f t="shared" si="221"/>
        <v>-1.4784768342676367</v>
      </c>
    </row>
    <row r="7050" spans="1:9">
      <c r="A7050" s="3">
        <f t="shared" si="220"/>
        <v>7048</v>
      </c>
      <c r="B7050" s="3">
        <f>B7049+Input!$B$2</f>
        <v>7.0480000000006884</v>
      </c>
      <c r="C7050" s="3">
        <f>C7049+G7049*Input!$B$2</f>
        <v>7.0080338356190746</v>
      </c>
      <c r="D7050" s="3">
        <f>D7049+H7049*Input!$B$2</f>
        <v>-75.727062877277859</v>
      </c>
      <c r="E7050" s="3">
        <f>E7049+Input!$B$2*C7050</f>
        <v>161.00539624373522</v>
      </c>
      <c r="F7050" s="3">
        <f>F7049+Input!$B$2*D7050</f>
        <v>-134.80639601559298</v>
      </c>
      <c r="G7050" s="3">
        <f>-(0.5*Input!$B$3*(C7050^2+D7050^2)*COS(I7049)*Input!$B$8*Input!$B$11)/(Input!$B$9/Input!$B$10)</f>
        <v>-2.7067815727268778</v>
      </c>
      <c r="H7050" s="3">
        <f>-(0.5*Input!$B$3*(C7050^2+D7050^2)*SIN(I7049)*Input!$B$8*Input!$B$11)/(Input!$B$9/Input!$B$10)-Input!$B$10</f>
        <v>-2.9336246697468482</v>
      </c>
      <c r="I7050" s="3">
        <f t="shared" si="221"/>
        <v>-1.4785158457321299</v>
      </c>
    </row>
    <row r="7051" spans="1:9">
      <c r="A7051" s="3">
        <f t="shared" si="220"/>
        <v>7049</v>
      </c>
      <c r="B7051" s="3">
        <f>B7050+Input!$B$2</f>
        <v>7.0490000000006887</v>
      </c>
      <c r="C7051" s="3">
        <f>C7050+G7050*Input!$B$2</f>
        <v>7.0053270540463473</v>
      </c>
      <c r="D7051" s="3">
        <f>D7050+H7050*Input!$B$2</f>
        <v>-75.72999650194761</v>
      </c>
      <c r="E7051" s="3">
        <f>E7050+Input!$B$2*C7051</f>
        <v>161.01240157078928</v>
      </c>
      <c r="F7051" s="3">
        <f>F7050+Input!$B$2*D7051</f>
        <v>-134.88212601209491</v>
      </c>
      <c r="G7051" s="3">
        <f>-(0.5*Input!$B$3*(C7051^2+D7051^2)*COS(I7050)*Input!$B$8*Input!$B$11)/(Input!$B$9/Input!$B$10)</f>
        <v>-2.7058311265339254</v>
      </c>
      <c r="H7051" s="3">
        <f>-(0.5*Input!$B$3*(C7051^2+D7051^2)*SIN(I7050)*Input!$B$8*Input!$B$11)/(Input!$B$9/Input!$B$10)-Input!$B$10</f>
        <v>-2.9314648187226844</v>
      </c>
      <c r="I7051" s="3">
        <f t="shared" si="221"/>
        <v>-1.4785548393889967</v>
      </c>
    </row>
    <row r="7052" spans="1:9">
      <c r="A7052" s="3">
        <f t="shared" si="220"/>
        <v>7050</v>
      </c>
      <c r="B7052" s="3">
        <f>B7051+Input!$B$2</f>
        <v>7.050000000000689</v>
      </c>
      <c r="C7052" s="3">
        <f>C7051+G7051*Input!$B$2</f>
        <v>7.0026212229198137</v>
      </c>
      <c r="D7052" s="3">
        <f>D7051+H7051*Input!$B$2</f>
        <v>-75.73292796676634</v>
      </c>
      <c r="E7052" s="3">
        <f>E7051+Input!$B$2*C7052</f>
        <v>161.01940419201219</v>
      </c>
      <c r="F7052" s="3">
        <f>F7051+Input!$B$2*D7052</f>
        <v>-134.95785894006167</v>
      </c>
      <c r="G7052" s="3">
        <f>-(0.5*Input!$B$3*(C7052^2+D7052^2)*COS(I7051)*Input!$B$8*Input!$B$11)/(Input!$B$9/Input!$B$10)</f>
        <v>-2.704880904799829</v>
      </c>
      <c r="H7052" s="3">
        <f>-(0.5*Input!$B$3*(C7052^2+D7052^2)*SIN(I7051)*Input!$B$8*Input!$B$11)/(Input!$B$9/Input!$B$10)-Input!$B$10</f>
        <v>-2.9293064708723655</v>
      </c>
      <c r="I7052" s="3">
        <f t="shared" si="221"/>
        <v>-1.4785938152479292</v>
      </c>
    </row>
    <row r="7053" spans="1:9">
      <c r="A7053" s="3">
        <f t="shared" si="220"/>
        <v>7051</v>
      </c>
      <c r="B7053" s="3">
        <f>B7052+Input!$B$2</f>
        <v>7.0510000000006894</v>
      </c>
      <c r="C7053" s="3">
        <f>C7052+G7052*Input!$B$2</f>
        <v>6.9999163420150134</v>
      </c>
      <c r="D7053" s="3">
        <f>D7052+H7052*Input!$B$2</f>
        <v>-75.735857273237215</v>
      </c>
      <c r="E7053" s="3">
        <f>E7052+Input!$B$2*C7053</f>
        <v>161.0264041083542</v>
      </c>
      <c r="F7053" s="3">
        <f>F7052+Input!$B$2*D7053</f>
        <v>-135.0335947973349</v>
      </c>
      <c r="G7053" s="3">
        <f>-(0.5*Input!$B$3*(C7053^2+D7053^2)*COS(I7052)*Input!$B$8*Input!$B$11)/(Input!$B$9/Input!$B$10)</f>
        <v>-2.7039309076040565</v>
      </c>
      <c r="H7053" s="3">
        <f>-(0.5*Input!$B$3*(C7053^2+D7053^2)*SIN(I7052)*Input!$B$8*Input!$B$11)/(Input!$B$9/Input!$B$10)-Input!$B$10</f>
        <v>-2.9271496252788332</v>
      </c>
      <c r="I7053" s="3">
        <f t="shared" si="221"/>
        <v>-1.4786327733186124</v>
      </c>
    </row>
    <row r="7054" spans="1:9">
      <c r="A7054" s="3">
        <f t="shared" si="220"/>
        <v>7052</v>
      </c>
      <c r="B7054" s="3">
        <f>B7053+Input!$B$2</f>
        <v>7.0520000000006897</v>
      </c>
      <c r="C7054" s="3">
        <f>C7053+G7053*Input!$B$2</f>
        <v>6.9972124111074097</v>
      </c>
      <c r="D7054" s="3">
        <f>D7053+H7053*Input!$B$2</f>
        <v>-75.738784422862494</v>
      </c>
      <c r="E7054" s="3">
        <f>E7053+Input!$B$2*C7054</f>
        <v>161.03340132076531</v>
      </c>
      <c r="F7054" s="3">
        <f>F7053+Input!$B$2*D7054</f>
        <v>-135.10933358175777</v>
      </c>
      <c r="G7054" s="3">
        <f>-(0.5*Input!$B$3*(C7054^2+D7054^2)*COS(I7053)*Input!$B$8*Input!$B$11)/(Input!$B$9/Input!$B$10)</f>
        <v>-2.7029811350258828</v>
      </c>
      <c r="H7054" s="3">
        <f>-(0.5*Input!$B$3*(C7054^2+D7054^2)*SIN(I7053)*Input!$B$8*Input!$B$11)/(Input!$B$9/Input!$B$10)-Input!$B$10</f>
        <v>-2.9249942810253913</v>
      </c>
      <c r="I7054" s="3">
        <f t="shared" si="221"/>
        <v>-1.4786717136107244</v>
      </c>
    </row>
    <row r="7055" spans="1:9">
      <c r="A7055" s="3">
        <f t="shared" si="220"/>
        <v>7053</v>
      </c>
      <c r="B7055" s="3">
        <f>B7054+Input!$B$2</f>
        <v>7.0530000000006901</v>
      </c>
      <c r="C7055" s="3">
        <f>C7054+G7054*Input!$B$2</f>
        <v>6.9945094299723838</v>
      </c>
      <c r="D7055" s="3">
        <f>D7054+H7054*Input!$B$2</f>
        <v>-75.741709417143525</v>
      </c>
      <c r="E7055" s="3">
        <f>E7054+Input!$B$2*C7055</f>
        <v>161.04039583019528</v>
      </c>
      <c r="F7055" s="3">
        <f>F7054+Input!$B$2*D7055</f>
        <v>-135.18507529117491</v>
      </c>
      <c r="G7055" s="3">
        <f>-(0.5*Input!$B$3*(C7055^2+D7055^2)*COS(I7054)*Input!$B$8*Input!$B$11)/(Input!$B$9/Input!$B$10)</f>
        <v>-2.702031587144381</v>
      </c>
      <c r="H7055" s="3">
        <f>-(0.5*Input!$B$3*(C7055^2+D7055^2)*SIN(I7054)*Input!$B$8*Input!$B$11)/(Input!$B$9/Input!$B$10)-Input!$B$10</f>
        <v>-2.9228404371956849</v>
      </c>
      <c r="I7055" s="3">
        <f t="shared" si="221"/>
        <v>-1.4787106361339362</v>
      </c>
    </row>
    <row r="7056" spans="1:9">
      <c r="A7056" s="3">
        <f t="shared" si="220"/>
        <v>7054</v>
      </c>
      <c r="B7056" s="3">
        <f>B7055+Input!$B$2</f>
        <v>7.0540000000006904</v>
      </c>
      <c r="C7056" s="3">
        <f>C7055+G7055*Input!$B$2</f>
        <v>6.9918073983852391</v>
      </c>
      <c r="D7056" s="3">
        <f>D7055+H7055*Input!$B$2</f>
        <v>-75.744632257580719</v>
      </c>
      <c r="E7056" s="3">
        <f>E7055+Input!$B$2*C7056</f>
        <v>161.04738763759366</v>
      </c>
      <c r="F7056" s="3">
        <f>F7055+Input!$B$2*D7056</f>
        <v>-135.26081992343248</v>
      </c>
      <c r="G7056" s="3">
        <f>-(0.5*Input!$B$3*(C7056^2+D7056^2)*COS(I7055)*Input!$B$8*Input!$B$11)/(Input!$B$9/Input!$B$10)</f>
        <v>-2.7010822640384173</v>
      </c>
      <c r="H7056" s="3">
        <f>-(0.5*Input!$B$3*(C7056^2+D7056^2)*SIN(I7055)*Input!$B$8*Input!$B$11)/(Input!$B$9/Input!$B$10)-Input!$B$10</f>
        <v>-2.9206880928737604</v>
      </c>
      <c r="I7056" s="3">
        <f t="shared" si="221"/>
        <v>-1.4787495408979114</v>
      </c>
    </row>
    <row r="7057" spans="1:9">
      <c r="A7057" s="3">
        <f t="shared" si="220"/>
        <v>7055</v>
      </c>
      <c r="B7057" s="3">
        <f>B7056+Input!$B$2</f>
        <v>7.0550000000006907</v>
      </c>
      <c r="C7057" s="3">
        <f>C7056+G7056*Input!$B$2</f>
        <v>6.9891063161212008</v>
      </c>
      <c r="D7057" s="3">
        <f>D7056+H7056*Input!$B$2</f>
        <v>-75.74755294567359</v>
      </c>
      <c r="E7057" s="3">
        <f>E7056+Input!$B$2*C7057</f>
        <v>161.05437674390978</v>
      </c>
      <c r="F7057" s="3">
        <f>F7056+Input!$B$2*D7057</f>
        <v>-135.33656747637815</v>
      </c>
      <c r="G7057" s="3">
        <f>-(0.5*Input!$B$3*(C7057^2+D7057^2)*COS(I7056)*Input!$B$8*Input!$B$11)/(Input!$B$9/Input!$B$10)</f>
        <v>-2.7001331657866765</v>
      </c>
      <c r="H7057" s="3">
        <f>-(0.5*Input!$B$3*(C7057^2+D7057^2)*SIN(I7056)*Input!$B$8*Input!$B$11)/(Input!$B$9/Input!$B$10)-Input!$B$10</f>
        <v>-2.9185372471439841</v>
      </c>
      <c r="I7057" s="3">
        <f t="shared" si="221"/>
        <v>-1.4787884279123076</v>
      </c>
    </row>
    <row r="7058" spans="1:9">
      <c r="A7058" s="3">
        <f t="shared" si="220"/>
        <v>7056</v>
      </c>
      <c r="B7058" s="3">
        <f>B7057+Input!$B$2</f>
        <v>7.0560000000006911</v>
      </c>
      <c r="C7058" s="3">
        <f>C7057+G7057*Input!$B$2</f>
        <v>6.986406182955414</v>
      </c>
      <c r="D7058" s="3">
        <f>D7057+H7057*Input!$B$2</f>
        <v>-75.75047148292073</v>
      </c>
      <c r="E7058" s="3">
        <f>E7057+Input!$B$2*C7058</f>
        <v>161.06136315009275</v>
      </c>
      <c r="F7058" s="3">
        <f>F7057+Input!$B$2*D7058</f>
        <v>-135.41231794786108</v>
      </c>
      <c r="G7058" s="3">
        <f>-(0.5*Input!$B$3*(C7058^2+D7058^2)*COS(I7057)*Input!$B$8*Input!$B$11)/(Input!$B$9/Input!$B$10)</f>
        <v>-2.699184292467621</v>
      </c>
      <c r="H7058" s="3">
        <f>-(0.5*Input!$B$3*(C7058^2+D7058^2)*SIN(I7057)*Input!$B$8*Input!$B$11)/(Input!$B$9/Input!$B$10)-Input!$B$10</f>
        <v>-2.9163878990911272</v>
      </c>
      <c r="I7058" s="3">
        <f t="shared" si="221"/>
        <v>-1.478827297186774</v>
      </c>
    </row>
    <row r="7059" spans="1:9">
      <c r="A7059" s="3">
        <f t="shared" si="220"/>
        <v>7057</v>
      </c>
      <c r="B7059" s="3">
        <f>B7058+Input!$B$2</f>
        <v>7.0570000000006914</v>
      </c>
      <c r="C7059" s="3">
        <f>C7058+G7058*Input!$B$2</f>
        <v>6.9837069986629468</v>
      </c>
      <c r="D7059" s="3">
        <f>D7058+H7058*Input!$B$2</f>
        <v>-75.753387870819822</v>
      </c>
      <c r="E7059" s="3">
        <f>E7058+Input!$B$2*C7059</f>
        <v>161.0683468570914</v>
      </c>
      <c r="F7059" s="3">
        <f>F7058+Input!$B$2*D7059</f>
        <v>-135.48807133573192</v>
      </c>
      <c r="G7059" s="3">
        <f>-(0.5*Input!$B$3*(C7059^2+D7059^2)*COS(I7058)*Input!$B$8*Input!$B$11)/(Input!$B$9/Input!$B$10)</f>
        <v>-2.6982356441595425</v>
      </c>
      <c r="H7059" s="3">
        <f>-(0.5*Input!$B$3*(C7059^2+D7059^2)*SIN(I7058)*Input!$B$8*Input!$B$11)/(Input!$B$9/Input!$B$10)-Input!$B$10</f>
        <v>-2.9142400478002877</v>
      </c>
      <c r="I7059" s="3">
        <f t="shared" si="221"/>
        <v>-1.4788661487309542</v>
      </c>
    </row>
    <row r="7060" spans="1:9">
      <c r="A7060" s="3">
        <f t="shared" si="220"/>
        <v>7058</v>
      </c>
      <c r="B7060" s="3">
        <f>B7059+Input!$B$2</f>
        <v>7.0580000000006917</v>
      </c>
      <c r="C7060" s="3">
        <f>C7059+G7059*Input!$B$2</f>
        <v>6.9810087630187869</v>
      </c>
      <c r="D7060" s="3">
        <f>D7059+H7059*Input!$B$2</f>
        <v>-75.756302110867622</v>
      </c>
      <c r="E7060" s="3">
        <f>E7059+Input!$B$2*C7060</f>
        <v>161.0753278658544</v>
      </c>
      <c r="F7060" s="3">
        <f>F7059+Input!$B$2*D7060</f>
        <v>-135.56382763784279</v>
      </c>
      <c r="G7060" s="3">
        <f>-(0.5*Input!$B$3*(C7060^2+D7060^2)*COS(I7059)*Input!$B$8*Input!$B$11)/(Input!$B$9/Input!$B$10)</f>
        <v>-2.6972872209404986</v>
      </c>
      <c r="H7060" s="3">
        <f>-(0.5*Input!$B$3*(C7060^2+D7060^2)*SIN(I7059)*Input!$B$8*Input!$B$11)/(Input!$B$9/Input!$B$10)-Input!$B$10</f>
        <v>-2.9120936923569616</v>
      </c>
      <c r="I7060" s="3">
        <f t="shared" si="221"/>
        <v>-1.4789049825544838</v>
      </c>
    </row>
    <row r="7061" spans="1:9">
      <c r="A7061" s="3">
        <f t="shared" si="220"/>
        <v>7059</v>
      </c>
      <c r="B7061" s="3">
        <f>B7060+Input!$B$2</f>
        <v>7.0590000000006921</v>
      </c>
      <c r="C7061" s="3">
        <f>C7060+G7060*Input!$B$2</f>
        <v>6.9783114757978462</v>
      </c>
      <c r="D7061" s="3">
        <f>D7060+H7060*Input!$B$2</f>
        <v>-75.759214204559981</v>
      </c>
      <c r="E7061" s="3">
        <f>E7060+Input!$B$2*C7061</f>
        <v>161.0823061773302</v>
      </c>
      <c r="F7061" s="3">
        <f>F7060+Input!$B$2*D7061</f>
        <v>-135.63958685204736</v>
      </c>
      <c r="G7061" s="3">
        <f>-(0.5*Input!$B$3*(C7061^2+D7061^2)*COS(I7060)*Input!$B$8*Input!$B$11)/(Input!$B$9/Input!$B$10)</f>
        <v>-2.6963390228883841</v>
      </c>
      <c r="H7061" s="3">
        <f>-(0.5*Input!$B$3*(C7061^2+D7061^2)*SIN(I7060)*Input!$B$8*Input!$B$11)/(Input!$B$9/Input!$B$10)-Input!$B$10</f>
        <v>-2.9099488318469859</v>
      </c>
      <c r="I7061" s="3">
        <f t="shared" si="221"/>
        <v>-1.4789437986669915</v>
      </c>
    </row>
    <row r="7062" spans="1:9">
      <c r="A7062" s="3">
        <f t="shared" si="220"/>
        <v>7060</v>
      </c>
      <c r="B7062" s="3">
        <f>B7061+Input!$B$2</f>
        <v>7.0600000000006924</v>
      </c>
      <c r="C7062" s="3">
        <f>C7061+G7061*Input!$B$2</f>
        <v>6.9756151367749579</v>
      </c>
      <c r="D7062" s="3">
        <f>D7061+H7061*Input!$B$2</f>
        <v>-75.762124153391824</v>
      </c>
      <c r="E7062" s="3">
        <f>E7061+Input!$B$2*C7062</f>
        <v>161.08928179246698</v>
      </c>
      <c r="F7062" s="3">
        <f>F7061+Input!$B$2*D7062</f>
        <v>-135.71534897620074</v>
      </c>
      <c r="G7062" s="3">
        <f>-(0.5*Input!$B$3*(C7062^2+D7062^2)*COS(I7061)*Input!$B$8*Input!$B$11)/(Input!$B$9/Input!$B$10)</f>
        <v>-2.6953910500808802</v>
      </c>
      <c r="H7062" s="3">
        <f>-(0.5*Input!$B$3*(C7062^2+D7062^2)*SIN(I7061)*Input!$B$8*Input!$B$11)/(Input!$B$9/Input!$B$10)-Input!$B$10</f>
        <v>-2.9078054653565779</v>
      </c>
      <c r="I7062" s="3">
        <f t="shared" si="221"/>
        <v>-1.4789825970780999</v>
      </c>
    </row>
    <row r="7063" spans="1:9">
      <c r="A7063" s="3">
        <f t="shared" si="220"/>
        <v>7061</v>
      </c>
      <c r="B7063" s="3">
        <f>B7062+Input!$B$2</f>
        <v>7.0610000000006927</v>
      </c>
      <c r="C7063" s="3">
        <f>C7062+G7062*Input!$B$2</f>
        <v>6.9729197457248766</v>
      </c>
      <c r="D7063" s="3">
        <f>D7062+H7062*Input!$B$2</f>
        <v>-75.765031958857179</v>
      </c>
      <c r="E7063" s="3">
        <f>E7062+Input!$B$2*C7063</f>
        <v>161.0962547122127</v>
      </c>
      <c r="F7063" s="3">
        <f>F7062+Input!$B$2*D7063</f>
        <v>-135.79111400815961</v>
      </c>
      <c r="G7063" s="3">
        <f>-(0.5*Input!$B$3*(C7063^2+D7063^2)*COS(I7062)*Input!$B$8*Input!$B$11)/(Input!$B$9/Input!$B$10)</f>
        <v>-2.6944433025954604</v>
      </c>
      <c r="H7063" s="3">
        <f>-(0.5*Input!$B$3*(C7063^2+D7063^2)*SIN(I7062)*Input!$B$8*Input!$B$11)/(Input!$B$9/Input!$B$10)-Input!$B$10</f>
        <v>-2.9056635919722957</v>
      </c>
      <c r="I7063" s="3">
        <f t="shared" si="221"/>
        <v>-1.4790213777974233</v>
      </c>
    </row>
    <row r="7064" spans="1:9">
      <c r="A7064" s="3">
        <f t="shared" si="220"/>
        <v>7062</v>
      </c>
      <c r="B7064" s="3">
        <f>B7063+Input!$B$2</f>
        <v>7.0620000000006931</v>
      </c>
      <c r="C7064" s="3">
        <f>C7063+G7063*Input!$B$2</f>
        <v>6.9702253024222811</v>
      </c>
      <c r="D7064" s="3">
        <f>D7063+H7063*Input!$B$2</f>
        <v>-75.767937622449153</v>
      </c>
      <c r="E7064" s="3">
        <f>E7063+Input!$B$2*C7064</f>
        <v>161.10322493751511</v>
      </c>
      <c r="F7064" s="3">
        <f>F7063+Input!$B$2*D7064</f>
        <v>-135.86688194578207</v>
      </c>
      <c r="G7064" s="3">
        <f>-(0.5*Input!$B$3*(C7064^2+D7064^2)*COS(I7063)*Input!$B$8*Input!$B$11)/(Input!$B$9/Input!$B$10)</f>
        <v>-2.6934957805094224</v>
      </c>
      <c r="H7064" s="3">
        <f>-(0.5*Input!$B$3*(C7064^2+D7064^2)*SIN(I7063)*Input!$B$8*Input!$B$11)/(Input!$B$9/Input!$B$10)-Input!$B$10</f>
        <v>-2.9035232107810955</v>
      </c>
      <c r="I7064" s="3">
        <f t="shared" si="221"/>
        <v>-1.4790601408345703</v>
      </c>
    </row>
    <row r="7065" spans="1:9">
      <c r="A7065" s="3">
        <f t="shared" si="220"/>
        <v>7063</v>
      </c>
      <c r="B7065" s="3">
        <f>B7064+Input!$B$2</f>
        <v>7.0630000000006934</v>
      </c>
      <c r="C7065" s="3">
        <f>C7064+G7064*Input!$B$2</f>
        <v>6.9675318066417713</v>
      </c>
      <c r="D7065" s="3">
        <f>D7064+H7064*Input!$B$2</f>
        <v>-75.770841145659929</v>
      </c>
      <c r="E7065" s="3">
        <f>E7064+Input!$B$2*C7065</f>
        <v>161.11019246932176</v>
      </c>
      <c r="F7065" s="3">
        <f>F7064+Input!$B$2*D7065</f>
        <v>-135.94265278692774</v>
      </c>
      <c r="G7065" s="3">
        <f>-(0.5*Input!$B$3*(C7065^2+D7065^2)*COS(I7064)*Input!$B$8*Input!$B$11)/(Input!$B$9/Input!$B$10)</f>
        <v>-2.6925484838998428</v>
      </c>
      <c r="H7065" s="3">
        <f>-(0.5*Input!$B$3*(C7065^2+D7065^2)*SIN(I7064)*Input!$B$8*Input!$B$11)/(Input!$B$9/Input!$B$10)-Input!$B$10</f>
        <v>-2.901384320870271</v>
      </c>
      <c r="I7065" s="3">
        <f t="shared" si="221"/>
        <v>-1.4790988861991414</v>
      </c>
    </row>
    <row r="7066" spans="1:9">
      <c r="A7066" s="3">
        <f t="shared" si="220"/>
        <v>7064</v>
      </c>
      <c r="B7066" s="3">
        <f>B7065+Input!$B$2</f>
        <v>7.0640000000006937</v>
      </c>
      <c r="C7066" s="3">
        <f>C7065+G7065*Input!$B$2</f>
        <v>6.9648392581578715</v>
      </c>
      <c r="D7066" s="3">
        <f>D7065+H7065*Input!$B$2</f>
        <v>-75.773742529980794</v>
      </c>
      <c r="E7066" s="3">
        <f>E7065+Input!$B$2*C7066</f>
        <v>161.11715730857992</v>
      </c>
      <c r="F7066" s="3">
        <f>F7065+Input!$B$2*D7066</f>
        <v>-136.01842652945771</v>
      </c>
      <c r="G7066" s="3">
        <f>-(0.5*Input!$B$3*(C7066^2+D7066^2)*COS(I7065)*Input!$B$8*Input!$B$11)/(Input!$B$9/Input!$B$10)</f>
        <v>-2.6916014128436254</v>
      </c>
      <c r="H7066" s="3">
        <f>-(0.5*Input!$B$3*(C7066^2+D7066^2)*SIN(I7065)*Input!$B$8*Input!$B$11)/(Input!$B$9/Input!$B$10)-Input!$B$10</f>
        <v>-2.8992469213274994</v>
      </c>
      <c r="I7066" s="3">
        <f t="shared" si="221"/>
        <v>-1.4791376139007311</v>
      </c>
    </row>
    <row r="7067" spans="1:9">
      <c r="A7067" s="3">
        <f t="shared" si="220"/>
        <v>7065</v>
      </c>
      <c r="B7067" s="3">
        <f>B7066+Input!$B$2</f>
        <v>7.0650000000006941</v>
      </c>
      <c r="C7067" s="3">
        <f>C7066+G7066*Input!$B$2</f>
        <v>6.962147656745028</v>
      </c>
      <c r="D7067" s="3">
        <f>D7066+H7066*Input!$B$2</f>
        <v>-75.776641776902125</v>
      </c>
      <c r="E7067" s="3">
        <f>E7066+Input!$B$2*C7067</f>
        <v>161.12411945623666</v>
      </c>
      <c r="F7067" s="3">
        <f>F7066+Input!$B$2*D7067</f>
        <v>-136.09420317123462</v>
      </c>
      <c r="G7067" s="3">
        <f>-(0.5*Input!$B$3*(C7067^2+D7067^2)*COS(I7066)*Input!$B$8*Input!$B$11)/(Input!$B$9/Input!$B$10)</f>
        <v>-2.69065456741746</v>
      </c>
      <c r="H7067" s="3">
        <f>-(0.5*Input!$B$3*(C7067^2+D7067^2)*SIN(I7066)*Input!$B$8*Input!$B$11)/(Input!$B$9/Input!$B$10)-Input!$B$10</f>
        <v>-2.8971110112407992</v>
      </c>
      <c r="I7067" s="3">
        <f t="shared" si="221"/>
        <v>-1.4791763239489264</v>
      </c>
    </row>
    <row r="7068" spans="1:9">
      <c r="A7068" s="3">
        <f t="shared" si="220"/>
        <v>7066</v>
      </c>
      <c r="B7068" s="3">
        <f>B7067+Input!$B$2</f>
        <v>7.0660000000006944</v>
      </c>
      <c r="C7068" s="3">
        <f>C7067+G7067*Input!$B$2</f>
        <v>6.9594570021776105</v>
      </c>
      <c r="D7068" s="3">
        <f>D7067+H7067*Input!$B$2</f>
        <v>-75.779538887913361</v>
      </c>
      <c r="E7068" s="3">
        <f>E7067+Input!$B$2*C7068</f>
        <v>161.13107891323884</v>
      </c>
      <c r="F7068" s="3">
        <f>F7067+Input!$B$2*D7068</f>
        <v>-136.16998271012253</v>
      </c>
      <c r="G7068" s="3">
        <f>-(0.5*Input!$B$3*(C7068^2+D7068^2)*COS(I7067)*Input!$B$8*Input!$B$11)/(Input!$B$9/Input!$B$10)</f>
        <v>-2.6897079476978409</v>
      </c>
      <c r="H7068" s="3">
        <f>-(0.5*Input!$B$3*(C7068^2+D7068^2)*SIN(I7067)*Input!$B$8*Input!$B$11)/(Input!$B$9/Input!$B$10)-Input!$B$10</f>
        <v>-2.8949765896985902</v>
      </c>
      <c r="I7068" s="3">
        <f t="shared" si="221"/>
        <v>-1.4792150163533075</v>
      </c>
    </row>
    <row r="7069" spans="1:9">
      <c r="A7069" s="3">
        <f t="shared" si="220"/>
        <v>7067</v>
      </c>
      <c r="B7069" s="3">
        <f>B7068+Input!$B$2</f>
        <v>7.0670000000006947</v>
      </c>
      <c r="C7069" s="3">
        <f>C7068+G7068*Input!$B$2</f>
        <v>6.9567672942299126</v>
      </c>
      <c r="D7069" s="3">
        <f>D7068+H7068*Input!$B$2</f>
        <v>-75.782433864503062</v>
      </c>
      <c r="E7069" s="3">
        <f>E7068+Input!$B$2*C7069</f>
        <v>161.13803568053308</v>
      </c>
      <c r="F7069" s="3">
        <f>F7068+Input!$B$2*D7069</f>
        <v>-136.24576514398703</v>
      </c>
      <c r="G7069" s="3">
        <f>-(0.5*Input!$B$3*(C7069^2+D7069^2)*COS(I7068)*Input!$B$8*Input!$B$11)/(Input!$B$9/Input!$B$10)</f>
        <v>-2.6887615537610743</v>
      </c>
      <c r="H7069" s="3">
        <f>-(0.5*Input!$B$3*(C7069^2+D7069^2)*SIN(I7068)*Input!$B$8*Input!$B$11)/(Input!$B$9/Input!$B$10)-Input!$B$10</f>
        <v>-2.8928436557896156</v>
      </c>
      <c r="I7069" s="3">
        <f t="shared" si="221"/>
        <v>-1.4792536911234477</v>
      </c>
    </row>
    <row r="7070" spans="1:9">
      <c r="A7070" s="3">
        <f t="shared" si="220"/>
        <v>7068</v>
      </c>
      <c r="B7070" s="3">
        <f>B7069+Input!$B$2</f>
        <v>7.0680000000006951</v>
      </c>
      <c r="C7070" s="3">
        <f>C7069+G7069*Input!$B$2</f>
        <v>6.9540785326761512</v>
      </c>
      <c r="D7070" s="3">
        <f>D7069+H7069*Input!$B$2</f>
        <v>-75.785326708158848</v>
      </c>
      <c r="E7070" s="3">
        <f>E7069+Input!$B$2*C7070</f>
        <v>161.14498975906577</v>
      </c>
      <c r="F7070" s="3">
        <f>F7069+Input!$B$2*D7070</f>
        <v>-136.3215504706952</v>
      </c>
      <c r="G7070" s="3">
        <f>-(0.5*Input!$B$3*(C7070^2+D7070^2)*COS(I7069)*Input!$B$8*Input!$B$11)/(Input!$B$9/Input!$B$10)</f>
        <v>-2.6878153856832641</v>
      </c>
      <c r="H7070" s="3">
        <f>-(0.5*Input!$B$3*(C7070^2+D7070^2)*SIN(I7069)*Input!$B$8*Input!$B$11)/(Input!$B$9/Input!$B$10)-Input!$B$10</f>
        <v>-2.8907122086030306</v>
      </c>
      <c r="I7070" s="3">
        <f t="shared" si="221"/>
        <v>-1.4792923482689133</v>
      </c>
    </row>
    <row r="7071" spans="1:9">
      <c r="A7071" s="3">
        <f t="shared" si="220"/>
        <v>7069</v>
      </c>
      <c r="B7071" s="3">
        <f>B7070+Input!$B$2</f>
        <v>7.0690000000006954</v>
      </c>
      <c r="C7071" s="3">
        <f>C7070+G7070*Input!$B$2</f>
        <v>6.9513907172904679</v>
      </c>
      <c r="D7071" s="3">
        <f>D7070+H7070*Input!$B$2</f>
        <v>-75.788217420367445</v>
      </c>
      <c r="E7071" s="3">
        <f>E7070+Input!$B$2*C7071</f>
        <v>161.15194114978306</v>
      </c>
      <c r="F7071" s="3">
        <f>F7070+Input!$B$2*D7071</f>
        <v>-136.39733868811558</v>
      </c>
      <c r="G7071" s="3">
        <f>-(0.5*Input!$B$3*(C7071^2+D7071^2)*COS(I7070)*Input!$B$8*Input!$B$11)/(Input!$B$9/Input!$B$10)</f>
        <v>-2.6868694435403193</v>
      </c>
      <c r="H7071" s="3">
        <f>-(0.5*Input!$B$3*(C7071^2+D7071^2)*SIN(I7070)*Input!$B$8*Input!$B$11)/(Input!$B$9/Input!$B$10)-Input!$B$10</f>
        <v>-2.8885822472283245</v>
      </c>
      <c r="I7071" s="3">
        <f t="shared" si="221"/>
        <v>-1.479330987799264</v>
      </c>
    </row>
    <row r="7072" spans="1:9">
      <c r="A7072" s="3">
        <f t="shared" si="220"/>
        <v>7070</v>
      </c>
      <c r="B7072" s="3">
        <f>B7071+Input!$B$2</f>
        <v>7.0700000000006957</v>
      </c>
      <c r="C7072" s="3">
        <f>C7071+G7071*Input!$B$2</f>
        <v>6.9487038478469279</v>
      </c>
      <c r="D7072" s="3">
        <f>D7071+H7071*Input!$B$2</f>
        <v>-75.791106002614669</v>
      </c>
      <c r="E7072" s="3">
        <f>E7071+Input!$B$2*C7072</f>
        <v>161.15888985363091</v>
      </c>
      <c r="F7072" s="3">
        <f>F7071+Input!$B$2*D7072</f>
        <v>-136.47312979411819</v>
      </c>
      <c r="G7072" s="3">
        <f>-(0.5*Input!$B$3*(C7072^2+D7072^2)*COS(I7071)*Input!$B$8*Input!$B$11)/(Input!$B$9/Input!$B$10)</f>
        <v>-2.6859237274079479</v>
      </c>
      <c r="H7072" s="3">
        <f>-(0.5*Input!$B$3*(C7072^2+D7072^2)*SIN(I7071)*Input!$B$8*Input!$B$11)/(Input!$B$9/Input!$B$10)-Input!$B$10</f>
        <v>-2.8864537707553559</v>
      </c>
      <c r="I7072" s="3">
        <f t="shared" si="221"/>
        <v>-1.4793696097240516</v>
      </c>
    </row>
    <row r="7073" spans="1:9">
      <c r="A7073" s="3">
        <f t="shared" si="220"/>
        <v>7071</v>
      </c>
      <c r="B7073" s="3">
        <f>B7072+Input!$B$2</f>
        <v>7.0710000000006961</v>
      </c>
      <c r="C7073" s="3">
        <f>C7072+G7072*Input!$B$2</f>
        <v>6.9460179241195199</v>
      </c>
      <c r="D7073" s="3">
        <f>D7072+H7072*Input!$B$2</f>
        <v>-75.793992456385425</v>
      </c>
      <c r="E7073" s="3">
        <f>E7072+Input!$B$2*C7073</f>
        <v>161.16583587155503</v>
      </c>
      <c r="F7073" s="3">
        <f>F7072+Input!$B$2*D7073</f>
        <v>-136.54892378657459</v>
      </c>
      <c r="G7073" s="3">
        <f>-(0.5*Input!$B$3*(C7073^2+D7073^2)*COS(I7072)*Input!$B$8*Input!$B$11)/(Input!$B$9/Input!$B$10)</f>
        <v>-2.6849782373616837</v>
      </c>
      <c r="H7073" s="3">
        <f>-(0.5*Input!$B$3*(C7073^2+D7073^2)*SIN(I7072)*Input!$B$8*Input!$B$11)/(Input!$B$9/Input!$B$10)-Input!$B$10</f>
        <v>-2.8843267782743496</v>
      </c>
      <c r="I7073" s="3">
        <f t="shared" si="221"/>
        <v>-1.4794082140528224</v>
      </c>
    </row>
    <row r="7074" spans="1:9">
      <c r="A7074" s="3">
        <f t="shared" si="220"/>
        <v>7072</v>
      </c>
      <c r="B7074" s="3">
        <f>B7073+Input!$B$2</f>
        <v>7.0720000000006964</v>
      </c>
      <c r="C7074" s="3">
        <f>C7073+G7073*Input!$B$2</f>
        <v>6.9433329458821582</v>
      </c>
      <c r="D7074" s="3">
        <f>D7073+H7073*Input!$B$2</f>
        <v>-75.796876783163697</v>
      </c>
      <c r="E7074" s="3">
        <f>E7073+Input!$B$2*C7074</f>
        <v>161.17277920450093</v>
      </c>
      <c r="F7074" s="3">
        <f>F7073+Input!$B$2*D7074</f>
        <v>-136.62472066335775</v>
      </c>
      <c r="G7074" s="3">
        <f>-(0.5*Input!$B$3*(C7074^2+D7074^2)*COS(I7073)*Input!$B$8*Input!$B$11)/(Input!$B$9/Input!$B$10)</f>
        <v>-2.6840329734768322</v>
      </c>
      <c r="H7074" s="3">
        <f>-(0.5*Input!$B$3*(C7074^2+D7074^2)*SIN(I7073)*Input!$B$8*Input!$B$11)/(Input!$B$9/Input!$B$10)-Input!$B$10</f>
        <v>-2.8822012688759244</v>
      </c>
      <c r="I7074" s="3">
        <f t="shared" si="221"/>
        <v>-1.4794468007951147</v>
      </c>
    </row>
    <row r="7075" spans="1:9">
      <c r="A7075" s="3">
        <f t="shared" si="220"/>
        <v>7073</v>
      </c>
      <c r="B7075" s="3">
        <f>B7074+Input!$B$2</f>
        <v>7.0730000000006967</v>
      </c>
      <c r="C7075" s="3">
        <f>C7074+G7074*Input!$B$2</f>
        <v>6.9406489129086815</v>
      </c>
      <c r="D7075" s="3">
        <f>D7074+H7074*Input!$B$2</f>
        <v>-75.799758984432572</v>
      </c>
      <c r="E7075" s="3">
        <f>E7074+Input!$B$2*C7075</f>
        <v>161.17971985341384</v>
      </c>
      <c r="F7075" s="3">
        <f>F7074+Input!$B$2*D7075</f>
        <v>-136.70052042234218</v>
      </c>
      <c r="G7075" s="3">
        <f>-(0.5*Input!$B$3*(C7075^2+D7075^2)*COS(I7074)*Input!$B$8*Input!$B$11)/(Input!$B$9/Input!$B$10)</f>
        <v>-2.6830879358285316</v>
      </c>
      <c r="H7075" s="3">
        <f>-(0.5*Input!$B$3*(C7075^2+D7075^2)*SIN(I7074)*Input!$B$8*Input!$B$11)/(Input!$B$9/Input!$B$10)-Input!$B$10</f>
        <v>-2.8800772416510156</v>
      </c>
      <c r="I7075" s="3">
        <f t="shared" si="221"/>
        <v>-1.4794853699604604</v>
      </c>
    </row>
    <row r="7076" spans="1:9">
      <c r="A7076" s="3">
        <f t="shared" si="220"/>
        <v>7074</v>
      </c>
      <c r="B7076" s="3">
        <f>B7075+Input!$B$2</f>
        <v>7.0740000000006971</v>
      </c>
      <c r="C7076" s="3">
        <f>C7075+G7075*Input!$B$2</f>
        <v>6.9379658249728529</v>
      </c>
      <c r="D7076" s="3">
        <f>D7075+H7075*Input!$B$2</f>
        <v>-75.802639061674228</v>
      </c>
      <c r="E7076" s="3">
        <f>E7075+Input!$B$2*C7076</f>
        <v>161.1866578192388</v>
      </c>
      <c r="F7076" s="3">
        <f>F7075+Input!$B$2*D7076</f>
        <v>-136.77632306140384</v>
      </c>
      <c r="G7076" s="3">
        <f>-(0.5*Input!$B$3*(C7076^2+D7076^2)*COS(I7075)*Input!$B$8*Input!$B$11)/(Input!$B$9/Input!$B$10)</f>
        <v>-2.6821431244917098</v>
      </c>
      <c r="H7076" s="3">
        <f>-(0.5*Input!$B$3*(C7076^2+D7076^2)*SIN(I7075)*Input!$B$8*Input!$B$11)/(Input!$B$9/Input!$B$10)-Input!$B$10</f>
        <v>-2.8779546956909634</v>
      </c>
      <c r="I7076" s="3">
        <f t="shared" si="221"/>
        <v>-1.4795239215583846</v>
      </c>
    </row>
    <row r="7077" spans="1:9">
      <c r="A7077" s="3">
        <f t="shared" si="220"/>
        <v>7075</v>
      </c>
      <c r="B7077" s="3">
        <f>B7076+Input!$B$2</f>
        <v>7.0750000000006974</v>
      </c>
      <c r="C7077" s="3">
        <f>C7076+G7076*Input!$B$2</f>
        <v>6.935283681848361</v>
      </c>
      <c r="D7077" s="3">
        <f>D7076+H7076*Input!$B$2</f>
        <v>-75.805517016369919</v>
      </c>
      <c r="E7077" s="3">
        <f>E7076+Input!$B$2*C7077</f>
        <v>161.19359310292066</v>
      </c>
      <c r="F7077" s="3">
        <f>F7076+Input!$B$2*D7077</f>
        <v>-136.85212857842021</v>
      </c>
      <c r="G7077" s="3">
        <f>-(0.5*Input!$B$3*(C7077^2+D7077^2)*COS(I7076)*Input!$B$8*Input!$B$11)/(Input!$B$9/Input!$B$10)</f>
        <v>-2.6811985395410982</v>
      </c>
      <c r="H7077" s="3">
        <f>-(0.5*Input!$B$3*(C7077^2+D7077^2)*SIN(I7076)*Input!$B$8*Input!$B$11)/(Input!$B$9/Input!$B$10)-Input!$B$10</f>
        <v>-2.8758336300874845</v>
      </c>
      <c r="I7077" s="3">
        <f t="shared" si="221"/>
        <v>-1.479562455598405</v>
      </c>
    </row>
    <row r="7078" spans="1:9">
      <c r="A7078" s="3">
        <f t="shared" si="220"/>
        <v>7076</v>
      </c>
      <c r="B7078" s="3">
        <f>B7077+Input!$B$2</f>
        <v>7.0760000000006977</v>
      </c>
      <c r="C7078" s="3">
        <f>C7077+G7077*Input!$B$2</f>
        <v>6.9326024833088198</v>
      </c>
      <c r="D7078" s="3">
        <f>D7077+H7077*Input!$B$2</f>
        <v>-75.808392850000004</v>
      </c>
      <c r="E7078" s="3">
        <f>E7077+Input!$B$2*C7078</f>
        <v>161.20052570540398</v>
      </c>
      <c r="F7078" s="3">
        <f>F7077+Input!$B$2*D7078</f>
        <v>-136.92793697127021</v>
      </c>
      <c r="G7078" s="3">
        <f>-(0.5*Input!$B$3*(C7078^2+D7078^2)*COS(I7077)*Input!$B$8*Input!$B$11)/(Input!$B$9/Input!$B$10)</f>
        <v>-2.680254181051251</v>
      </c>
      <c r="H7078" s="3">
        <f>-(0.5*Input!$B$3*(C7078^2+D7078^2)*SIN(I7077)*Input!$B$8*Input!$B$11)/(Input!$B$9/Input!$B$10)-Input!$B$10</f>
        <v>-2.873714043932619</v>
      </c>
      <c r="I7078" s="3">
        <f t="shared" si="221"/>
        <v>-1.4796009720900329</v>
      </c>
    </row>
    <row r="7079" spans="1:9">
      <c r="A7079" s="3">
        <f t="shared" si="220"/>
        <v>7077</v>
      </c>
      <c r="B7079" s="3">
        <f>B7078+Input!$B$2</f>
        <v>7.0770000000006981</v>
      </c>
      <c r="C7079" s="3">
        <f>C7078+G7078*Input!$B$2</f>
        <v>6.9299222291277687</v>
      </c>
      <c r="D7079" s="3">
        <f>D7078+H7078*Input!$B$2</f>
        <v>-75.811266564043933</v>
      </c>
      <c r="E7079" s="3">
        <f>E7078+Input!$B$2*C7079</f>
        <v>161.2074556276331</v>
      </c>
      <c r="F7079" s="3">
        <f>F7078+Input!$B$2*D7079</f>
        <v>-137.00374823783426</v>
      </c>
      <c r="G7079" s="3">
        <f>-(0.5*Input!$B$3*(C7079^2+D7079^2)*COS(I7078)*Input!$B$8*Input!$B$11)/(Input!$B$9/Input!$B$10)</f>
        <v>-2.6793100490965127</v>
      </c>
      <c r="H7079" s="3">
        <f>-(0.5*Input!$B$3*(C7079^2+D7079^2)*SIN(I7078)*Input!$B$8*Input!$B$11)/(Input!$B$9/Input!$B$10)-Input!$B$10</f>
        <v>-2.8715959363188084</v>
      </c>
      <c r="I7079" s="3">
        <f t="shared" si="221"/>
        <v>-1.4796394710427725</v>
      </c>
    </row>
    <row r="7080" spans="1:9">
      <c r="A7080" s="3">
        <f t="shared" si="220"/>
        <v>7078</v>
      </c>
      <c r="B7080" s="3">
        <f>B7079+Input!$B$2</f>
        <v>7.0780000000006984</v>
      </c>
      <c r="C7080" s="3">
        <f>C7079+G7079*Input!$B$2</f>
        <v>6.9272429190786724</v>
      </c>
      <c r="D7080" s="3">
        <f>D7079+H7079*Input!$B$2</f>
        <v>-75.814138159980246</v>
      </c>
      <c r="E7080" s="3">
        <f>E7079+Input!$B$2*C7080</f>
        <v>161.21438287055219</v>
      </c>
      <c r="F7080" s="3">
        <f>F7079+Input!$B$2*D7080</f>
        <v>-137.07956237599424</v>
      </c>
      <c r="G7080" s="3">
        <f>-(0.5*Input!$B$3*(C7080^2+D7080^2)*COS(I7079)*Input!$B$8*Input!$B$11)/(Input!$B$9/Input!$B$10)</f>
        <v>-2.6783661437510404</v>
      </c>
      <c r="H7080" s="3">
        <f>-(0.5*Input!$B$3*(C7080^2+D7080^2)*SIN(I7079)*Input!$B$8*Input!$B$11)/(Input!$B$9/Input!$B$10)-Input!$B$10</f>
        <v>-2.8694793063388602</v>
      </c>
      <c r="I7080" s="3">
        <f t="shared" si="221"/>
        <v>-1.4796779524661212</v>
      </c>
    </row>
    <row r="7081" spans="1:9">
      <c r="A7081" s="3">
        <f t="shared" si="220"/>
        <v>7079</v>
      </c>
      <c r="B7081" s="3">
        <f>B7080+Input!$B$2</f>
        <v>7.0790000000006987</v>
      </c>
      <c r="C7081" s="3">
        <f>C7080+G7080*Input!$B$2</f>
        <v>6.9245645529349211</v>
      </c>
      <c r="D7081" s="3">
        <f>D7080+H7080*Input!$B$2</f>
        <v>-75.817007639286587</v>
      </c>
      <c r="E7081" s="3">
        <f>E7080+Input!$B$2*C7081</f>
        <v>161.22130743510513</v>
      </c>
      <c r="F7081" s="3">
        <f>F7080+Input!$B$2*D7081</f>
        <v>-137.15537938363352</v>
      </c>
      <c r="G7081" s="3">
        <f>-(0.5*Input!$B$3*(C7081^2+D7081^2)*COS(I7080)*Input!$B$8*Input!$B$11)/(Input!$B$9/Input!$B$10)</f>
        <v>-2.6774224650887932</v>
      </c>
      <c r="H7081" s="3">
        <f>-(0.5*Input!$B$3*(C7081^2+D7081^2)*SIN(I7080)*Input!$B$8*Input!$B$11)/(Input!$B$9/Input!$B$10)-Input!$B$10</f>
        <v>-2.8673641530859193</v>
      </c>
      <c r="I7081" s="3">
        <f t="shared" si="221"/>
        <v>-1.47971641636957</v>
      </c>
    </row>
    <row r="7082" spans="1:9">
      <c r="A7082" s="3">
        <f t="shared" si="220"/>
        <v>7080</v>
      </c>
      <c r="B7082" s="3">
        <f>B7081+Input!$B$2</f>
        <v>7.0800000000006991</v>
      </c>
      <c r="C7082" s="3">
        <f>C7081+G7081*Input!$B$2</f>
        <v>6.9218871304698322</v>
      </c>
      <c r="D7082" s="3">
        <f>D7081+H7081*Input!$B$2</f>
        <v>-75.819875003439677</v>
      </c>
      <c r="E7082" s="3">
        <f>E7081+Input!$B$2*C7082</f>
        <v>161.22822932223559</v>
      </c>
      <c r="F7082" s="3">
        <f>F7081+Input!$B$2*D7082</f>
        <v>-137.23119925863696</v>
      </c>
      <c r="G7082" s="3">
        <f>-(0.5*Input!$B$3*(C7082^2+D7082^2)*COS(I7081)*Input!$B$8*Input!$B$11)/(Input!$B$9/Input!$B$10)</f>
        <v>-2.676479013183529</v>
      </c>
      <c r="H7082" s="3">
        <f>-(0.5*Input!$B$3*(C7082^2+D7082^2)*SIN(I7081)*Input!$B$8*Input!$B$11)/(Input!$B$9/Input!$B$10)-Input!$B$10</f>
        <v>-2.8652504756535322</v>
      </c>
      <c r="I7082" s="3">
        <f t="shared" si="221"/>
        <v>-1.479754862762602</v>
      </c>
    </row>
    <row r="7083" spans="1:9">
      <c r="A7083" s="3">
        <f t="shared" si="220"/>
        <v>7081</v>
      </c>
      <c r="B7083" s="3">
        <f>B7082+Input!$B$2</f>
        <v>7.0810000000006994</v>
      </c>
      <c r="C7083" s="3">
        <f>C7082+G7082*Input!$B$2</f>
        <v>6.9192106514566483</v>
      </c>
      <c r="D7083" s="3">
        <f>D7082+H7082*Input!$B$2</f>
        <v>-75.822740253915327</v>
      </c>
      <c r="E7083" s="3">
        <f>E7082+Input!$B$2*C7083</f>
        <v>161.23514853288705</v>
      </c>
      <c r="F7083" s="3">
        <f>F7082+Input!$B$2*D7083</f>
        <v>-137.30702199889089</v>
      </c>
      <c r="G7083" s="3">
        <f>-(0.5*Input!$B$3*(C7083^2+D7083^2)*COS(I7082)*Input!$B$8*Input!$B$11)/(Input!$B$9/Input!$B$10)</f>
        <v>-2.6755357881088342</v>
      </c>
      <c r="H7083" s="3">
        <f>-(0.5*Input!$B$3*(C7083^2+D7083^2)*SIN(I7082)*Input!$B$8*Input!$B$11)/(Input!$B$9/Input!$B$10)-Input!$B$10</f>
        <v>-2.8631382731356112</v>
      </c>
      <c r="I7083" s="3">
        <f t="shared" si="221"/>
        <v>-1.4797932916546943</v>
      </c>
    </row>
    <row r="7084" spans="1:9">
      <c r="A7084" s="3">
        <f t="shared" si="220"/>
        <v>7082</v>
      </c>
      <c r="B7084" s="3">
        <f>B7083+Input!$B$2</f>
        <v>7.0820000000006997</v>
      </c>
      <c r="C7084" s="3">
        <f>C7083+G7083*Input!$B$2</f>
        <v>6.9165351156685393</v>
      </c>
      <c r="D7084" s="3">
        <f>D7083+H7083*Input!$B$2</f>
        <v>-75.825603392188469</v>
      </c>
      <c r="E7084" s="3">
        <f>E7083+Input!$B$2*C7084</f>
        <v>161.24206506800272</v>
      </c>
      <c r="F7084" s="3">
        <f>F7083+Input!$B$2*D7084</f>
        <v>-137.38284760228308</v>
      </c>
      <c r="G7084" s="3">
        <f>-(0.5*Input!$B$3*(C7084^2+D7084^2)*COS(I7083)*Input!$B$8*Input!$B$11)/(Input!$B$9/Input!$B$10)</f>
        <v>-2.6745927899380888</v>
      </c>
      <c r="H7084" s="3">
        <f>-(0.5*Input!$B$3*(C7084^2+D7084^2)*SIN(I7083)*Input!$B$8*Input!$B$11)/(Input!$B$9/Input!$B$10)-Input!$B$10</f>
        <v>-2.8610275446264275</v>
      </c>
      <c r="I7084" s="3">
        <f t="shared" si="221"/>
        <v>-1.4798317030553172</v>
      </c>
    </row>
    <row r="7085" spans="1:9">
      <c r="A7085" s="3">
        <f t="shared" si="220"/>
        <v>7083</v>
      </c>
      <c r="B7085" s="3">
        <f>B7084+Input!$B$2</f>
        <v>7.0830000000007001</v>
      </c>
      <c r="C7085" s="3">
        <f>C7084+G7084*Input!$B$2</f>
        <v>6.9138605228786014</v>
      </c>
      <c r="D7085" s="3">
        <f>D7084+H7084*Input!$B$2</f>
        <v>-75.828464419733095</v>
      </c>
      <c r="E7085" s="3">
        <f>E7084+Input!$B$2*C7085</f>
        <v>161.24897892852559</v>
      </c>
      <c r="F7085" s="3">
        <f>F7084+Input!$B$2*D7085</f>
        <v>-137.45867606670282</v>
      </c>
      <c r="G7085" s="3">
        <f>-(0.5*Input!$B$3*(C7085^2+D7085^2)*COS(I7084)*Input!$B$8*Input!$B$11)/(Input!$B$9/Input!$B$10)</f>
        <v>-2.6736500187444703</v>
      </c>
      <c r="H7085" s="3">
        <f>-(0.5*Input!$B$3*(C7085^2+D7085^2)*SIN(I7084)*Input!$B$8*Input!$B$11)/(Input!$B$9/Input!$B$10)-Input!$B$10</f>
        <v>-2.8589182892206004</v>
      </c>
      <c r="I7085" s="3">
        <f t="shared" si="221"/>
        <v>-1.4798700969739336</v>
      </c>
    </row>
    <row r="7086" spans="1:9">
      <c r="A7086" s="3">
        <f t="shared" si="220"/>
        <v>7084</v>
      </c>
      <c r="B7086" s="3">
        <f>B7085+Input!$B$2</f>
        <v>7.0840000000007004</v>
      </c>
      <c r="C7086" s="3">
        <f>C7085+G7085*Input!$B$2</f>
        <v>6.9111868728598571</v>
      </c>
      <c r="D7086" s="3">
        <f>D7085+H7085*Input!$B$2</f>
        <v>-75.831323338022315</v>
      </c>
      <c r="E7086" s="3">
        <f>E7085+Input!$B$2*C7086</f>
        <v>161.25589011539844</v>
      </c>
      <c r="F7086" s="3">
        <f>F7085+Input!$B$2*D7086</f>
        <v>-137.53450739004086</v>
      </c>
      <c r="G7086" s="3">
        <f>-(0.5*Input!$B$3*(C7086^2+D7086^2)*COS(I7085)*Input!$B$8*Input!$B$11)/(Input!$B$9/Input!$B$10)</f>
        <v>-2.6727074746009816</v>
      </c>
      <c r="H7086" s="3">
        <f>-(0.5*Input!$B$3*(C7086^2+D7086^2)*SIN(I7085)*Input!$B$8*Input!$B$11)/(Input!$B$9/Input!$B$10)-Input!$B$10</f>
        <v>-2.8568105060131543</v>
      </c>
      <c r="I7086" s="3">
        <f t="shared" si="221"/>
        <v>-1.4799084734199999</v>
      </c>
    </row>
    <row r="7087" spans="1:9">
      <c r="A7087" s="3">
        <f t="shared" si="220"/>
        <v>7085</v>
      </c>
      <c r="B7087" s="3">
        <f>B7086+Input!$B$2</f>
        <v>7.0850000000007007</v>
      </c>
      <c r="C7087" s="3">
        <f>C7086+G7086*Input!$B$2</f>
        <v>6.908514165385256</v>
      </c>
      <c r="D7087" s="3">
        <f>D7086+H7086*Input!$B$2</f>
        <v>-75.834180148528333</v>
      </c>
      <c r="E7087" s="3">
        <f>E7086+Input!$B$2*C7087</f>
        <v>161.26279862956383</v>
      </c>
      <c r="F7087" s="3">
        <f>F7086+Input!$B$2*D7087</f>
        <v>-137.61034157018938</v>
      </c>
      <c r="G7087" s="3">
        <f>-(0.5*Input!$B$3*(C7087^2+D7087^2)*COS(I7086)*Input!$B$8*Input!$B$11)/(Input!$B$9/Input!$B$10)</f>
        <v>-2.6717651575804244</v>
      </c>
      <c r="H7087" s="3">
        <f>-(0.5*Input!$B$3*(C7087^2+D7087^2)*SIN(I7086)*Input!$B$8*Input!$B$11)/(Input!$B$9/Input!$B$10)-Input!$B$10</f>
        <v>-2.8547041940994653</v>
      </c>
      <c r="I7087" s="3">
        <f t="shared" si="221"/>
        <v>-1.4799468324029657</v>
      </c>
    </row>
    <row r="7088" spans="1:9">
      <c r="A7088" s="3">
        <f t="shared" si="220"/>
        <v>7086</v>
      </c>
      <c r="B7088" s="3">
        <f>B7087+Input!$B$2</f>
        <v>7.0860000000007011</v>
      </c>
      <c r="C7088" s="3">
        <f>C7087+G7087*Input!$B$2</f>
        <v>6.9058424002276757</v>
      </c>
      <c r="D7088" s="3">
        <f>D7087+H7087*Input!$B$2</f>
        <v>-75.837034852722425</v>
      </c>
      <c r="E7088" s="3">
        <f>E7087+Input!$B$2*C7088</f>
        <v>161.26970447196405</v>
      </c>
      <c r="F7088" s="3">
        <f>F7087+Input!$B$2*D7088</f>
        <v>-137.6861786050421</v>
      </c>
      <c r="G7088" s="3">
        <f>-(0.5*Input!$B$3*(C7088^2+D7088^2)*COS(I7087)*Input!$B$8*Input!$B$11)/(Input!$B$9/Input!$B$10)</f>
        <v>-2.6708230677554083</v>
      </c>
      <c r="H7088" s="3">
        <f>-(0.5*Input!$B$3*(C7088^2+D7088^2)*SIN(I7087)*Input!$B$8*Input!$B$11)/(Input!$B$9/Input!$B$10)-Input!$B$10</f>
        <v>-2.8525993525752753</v>
      </c>
      <c r="I7088" s="3">
        <f t="shared" si="221"/>
        <v>-1.479985173932274</v>
      </c>
    </row>
    <row r="7089" spans="1:9">
      <c r="A7089" s="3">
        <f t="shared" si="220"/>
        <v>7087</v>
      </c>
      <c r="B7089" s="3">
        <f>B7088+Input!$B$2</f>
        <v>7.0870000000007014</v>
      </c>
      <c r="C7089" s="3">
        <f>C7088+G7088*Input!$B$2</f>
        <v>6.9031715771599202</v>
      </c>
      <c r="D7089" s="3">
        <f>D7088+H7088*Input!$B$2</f>
        <v>-75.839887452075004</v>
      </c>
      <c r="E7089" s="3">
        <f>E7088+Input!$B$2*C7089</f>
        <v>161.27660764354121</v>
      </c>
      <c r="F7089" s="3">
        <f>F7088+Input!$B$2*D7089</f>
        <v>-137.76201849249418</v>
      </c>
      <c r="G7089" s="3">
        <f>-(0.5*Input!$B$3*(C7089^2+D7089^2)*COS(I7088)*Input!$B$8*Input!$B$11)/(Input!$B$9/Input!$B$10)</f>
        <v>-2.6698812051983429</v>
      </c>
      <c r="H7089" s="3">
        <f>-(0.5*Input!$B$3*(C7089^2+D7089^2)*SIN(I7088)*Input!$B$8*Input!$B$11)/(Input!$B$9/Input!$B$10)-Input!$B$10</f>
        <v>-2.8504959805366994</v>
      </c>
      <c r="I7089" s="3">
        <f t="shared" si="221"/>
        <v>-1.4800234980173606</v>
      </c>
    </row>
    <row r="7090" spans="1:9">
      <c r="A7090" s="3">
        <f t="shared" si="220"/>
        <v>7088</v>
      </c>
      <c r="B7090" s="3">
        <f>B7089+Input!$B$2</f>
        <v>7.0880000000007017</v>
      </c>
      <c r="C7090" s="3">
        <f>C7089+G7089*Input!$B$2</f>
        <v>6.9005016959547216</v>
      </c>
      <c r="D7090" s="3">
        <f>D7089+H7089*Input!$B$2</f>
        <v>-75.842737948055543</v>
      </c>
      <c r="E7090" s="3">
        <f>E7089+Input!$B$2*C7090</f>
        <v>161.28350814523716</v>
      </c>
      <c r="F7090" s="3">
        <f>F7089+Input!$B$2*D7090</f>
        <v>-137.83786123044223</v>
      </c>
      <c r="G7090" s="3">
        <f>-(0.5*Input!$B$3*(C7090^2+D7090^2)*COS(I7089)*Input!$B$8*Input!$B$11)/(Input!$B$9/Input!$B$10)</f>
        <v>-2.6689395699814642</v>
      </c>
      <c r="H7090" s="3">
        <f>-(0.5*Input!$B$3*(C7090^2+D7090^2)*SIN(I7089)*Input!$B$8*Input!$B$11)/(Input!$B$9/Input!$B$10)-Input!$B$10</f>
        <v>-2.848394077080215</v>
      </c>
      <c r="I7090" s="3">
        <f t="shared" si="221"/>
        <v>-1.4800618046676546</v>
      </c>
    </row>
    <row r="7091" spans="1:9">
      <c r="A7091" s="3">
        <f t="shared" si="220"/>
        <v>7089</v>
      </c>
      <c r="B7091" s="3">
        <f>B7090+Input!$B$2</f>
        <v>7.0890000000007021</v>
      </c>
      <c r="C7091" s="3">
        <f>C7090+G7090*Input!$B$2</f>
        <v>6.8978327563847399</v>
      </c>
      <c r="D7091" s="3">
        <f>D7090+H7090*Input!$B$2</f>
        <v>-75.84558634213262</v>
      </c>
      <c r="E7091" s="3">
        <f>E7090+Input!$B$2*C7091</f>
        <v>161.29040597799354</v>
      </c>
      <c r="F7091" s="3">
        <f>F7090+Input!$B$2*D7091</f>
        <v>-137.91370681678436</v>
      </c>
      <c r="G7091" s="3">
        <f>-(0.5*Input!$B$3*(C7091^2+D7091^2)*COS(I7090)*Input!$B$8*Input!$B$11)/(Input!$B$9/Input!$B$10)</f>
        <v>-2.667998162176799</v>
      </c>
      <c r="H7091" s="3">
        <f>-(0.5*Input!$B$3*(C7091^2+D7091^2)*SIN(I7090)*Input!$B$8*Input!$B$11)/(Input!$B$9/Input!$B$10)-Input!$B$10</f>
        <v>-2.8462936413027009</v>
      </c>
      <c r="I7091" s="3">
        <f t="shared" si="221"/>
        <v>-1.4801000938925784</v>
      </c>
    </row>
    <row r="7092" spans="1:9">
      <c r="A7092" s="3">
        <f t="shared" si="220"/>
        <v>7090</v>
      </c>
      <c r="B7092" s="3">
        <f>B7091+Input!$B$2</f>
        <v>7.0900000000007024</v>
      </c>
      <c r="C7092" s="3">
        <f>C7091+G7091*Input!$B$2</f>
        <v>6.8951647582225633</v>
      </c>
      <c r="D7092" s="3">
        <f>D7091+H7091*Input!$B$2</f>
        <v>-75.848432635773918</v>
      </c>
      <c r="E7092" s="3">
        <f>E7091+Input!$B$2*C7092</f>
        <v>161.29730114275176</v>
      </c>
      <c r="F7092" s="3">
        <f>F7091+Input!$B$2*D7092</f>
        <v>-137.98955524942014</v>
      </c>
      <c r="G7092" s="3">
        <f>-(0.5*Input!$B$3*(C7092^2+D7092^2)*COS(I7091)*Input!$B$8*Input!$B$11)/(Input!$B$9/Input!$B$10)</f>
        <v>-2.6670569818561969</v>
      </c>
      <c r="H7092" s="3">
        <f>-(0.5*Input!$B$3*(C7092^2+D7092^2)*SIN(I7091)*Input!$B$8*Input!$B$11)/(Input!$B$9/Input!$B$10)-Input!$B$10</f>
        <v>-2.8441946723013487</v>
      </c>
      <c r="I7092" s="3">
        <f t="shared" si="221"/>
        <v>-1.4801383657015477</v>
      </c>
    </row>
    <row r="7093" spans="1:9">
      <c r="A7093" s="3">
        <f t="shared" si="220"/>
        <v>7091</v>
      </c>
      <c r="B7093" s="3">
        <f>B7092+Input!$B$2</f>
        <v>7.0910000000007027</v>
      </c>
      <c r="C7093" s="3">
        <f>C7092+G7092*Input!$B$2</f>
        <v>6.8924977012407069</v>
      </c>
      <c r="D7093" s="3">
        <f>D7092+H7092*Input!$B$2</f>
        <v>-75.851276830446224</v>
      </c>
      <c r="E7093" s="3">
        <f>E7092+Input!$B$2*C7093</f>
        <v>161.30419364045301</v>
      </c>
      <c r="F7093" s="3">
        <f>F7092+Input!$B$2*D7093</f>
        <v>-138.06540652625057</v>
      </c>
      <c r="G7093" s="3">
        <f>-(0.5*Input!$B$3*(C7093^2+D7093^2)*COS(I7092)*Input!$B$8*Input!$B$11)/(Input!$B$9/Input!$B$10)</f>
        <v>-2.6661160290913024</v>
      </c>
      <c r="H7093" s="3">
        <f>-(0.5*Input!$B$3*(C7093^2+D7093^2)*SIN(I7092)*Input!$B$8*Input!$B$11)/(Input!$B$9/Input!$B$10)-Input!$B$10</f>
        <v>-2.8420971691737549</v>
      </c>
      <c r="I7093" s="3">
        <f t="shared" si="221"/>
        <v>-1.4801766201039712</v>
      </c>
    </row>
    <row r="7094" spans="1:9">
      <c r="A7094" s="3">
        <f t="shared" si="220"/>
        <v>7092</v>
      </c>
      <c r="B7094" s="3">
        <f>B7093+Input!$B$2</f>
        <v>7.0920000000007031</v>
      </c>
      <c r="C7094" s="3">
        <f>C7093+G7093*Input!$B$2</f>
        <v>6.8898315852116152</v>
      </c>
      <c r="D7094" s="3">
        <f>D7093+H7093*Input!$B$2</f>
        <v>-75.854118927615403</v>
      </c>
      <c r="E7094" s="3">
        <f>E7093+Input!$B$2*C7094</f>
        <v>161.31108347203821</v>
      </c>
      <c r="F7094" s="3">
        <f>F7093+Input!$B$2*D7094</f>
        <v>-138.14126064517819</v>
      </c>
      <c r="G7094" s="3">
        <f>-(0.5*Input!$B$3*(C7094^2+D7094^2)*COS(I7093)*Input!$B$8*Input!$B$11)/(Input!$B$9/Input!$B$10)</f>
        <v>-2.6651753039535775</v>
      </c>
      <c r="H7094" s="3">
        <f>-(0.5*Input!$B$3*(C7094^2+D7094^2)*SIN(I7093)*Input!$B$8*Input!$B$11)/(Input!$B$9/Input!$B$10)-Input!$B$10</f>
        <v>-2.8400011310178996</v>
      </c>
      <c r="I7094" s="3">
        <f t="shared" si="221"/>
        <v>-1.480214857109251</v>
      </c>
    </row>
    <row r="7095" spans="1:9">
      <c r="A7095" s="3">
        <f t="shared" si="220"/>
        <v>7093</v>
      </c>
      <c r="B7095" s="3">
        <f>B7094+Input!$B$2</f>
        <v>7.0930000000007034</v>
      </c>
      <c r="C7095" s="3">
        <f>C7094+G7094*Input!$B$2</f>
        <v>6.8871664099076613</v>
      </c>
      <c r="D7095" s="3">
        <f>D7094+H7094*Input!$B$2</f>
        <v>-75.856958928746423</v>
      </c>
      <c r="E7095" s="3">
        <f>E7094+Input!$B$2*C7095</f>
        <v>161.31797063844812</v>
      </c>
      <c r="F7095" s="3">
        <f>F7094+Input!$B$2*D7095</f>
        <v>-138.21711760410693</v>
      </c>
      <c r="G7095" s="3">
        <f>-(0.5*Input!$B$3*(C7095^2+D7095^2)*COS(I7094)*Input!$B$8*Input!$B$11)/(Input!$B$9/Input!$B$10)</f>
        <v>-2.6642348065142949</v>
      </c>
      <c r="H7095" s="3">
        <f>-(0.5*Input!$B$3*(C7095^2+D7095^2)*SIN(I7094)*Input!$B$8*Input!$B$11)/(Input!$B$9/Input!$B$10)-Input!$B$10</f>
        <v>-2.8379065569320936</v>
      </c>
      <c r="I7095" s="3">
        <f t="shared" si="221"/>
        <v>-1.4802530767267825</v>
      </c>
    </row>
    <row r="7096" spans="1:9">
      <c r="A7096" s="3">
        <f t="shared" si="220"/>
        <v>7094</v>
      </c>
      <c r="B7096" s="3">
        <f>B7095+Input!$B$2</f>
        <v>7.0940000000007037</v>
      </c>
      <c r="C7096" s="3">
        <f>C7095+G7095*Input!$B$2</f>
        <v>6.8845021751011473</v>
      </c>
      <c r="D7096" s="3">
        <f>D7095+H7095*Input!$B$2</f>
        <v>-75.859796835303356</v>
      </c>
      <c r="E7096" s="3">
        <f>E7095+Input!$B$2*C7096</f>
        <v>161.32485514062321</v>
      </c>
      <c r="F7096" s="3">
        <f>F7095+Input!$B$2*D7096</f>
        <v>-138.29297740094225</v>
      </c>
      <c r="G7096" s="3">
        <f>-(0.5*Input!$B$3*(C7096^2+D7096^2)*COS(I7095)*Input!$B$8*Input!$B$11)/(Input!$B$9/Input!$B$10)</f>
        <v>-2.663294536844528</v>
      </c>
      <c r="H7096" s="3">
        <f>-(0.5*Input!$B$3*(C7096^2+D7096^2)*SIN(I7095)*Input!$B$8*Input!$B$11)/(Input!$B$9/Input!$B$10)-Input!$B$10</f>
        <v>-2.8358134460150559</v>
      </c>
      <c r="I7096" s="3">
        <f t="shared" si="221"/>
        <v>-1.4802912789659541</v>
      </c>
    </row>
    <row r="7097" spans="1:9">
      <c r="A7097" s="3">
        <f t="shared" si="220"/>
        <v>7095</v>
      </c>
      <c r="B7097" s="3">
        <f>B7096+Input!$B$2</f>
        <v>7.0950000000007041</v>
      </c>
      <c r="C7097" s="3">
        <f>C7096+G7096*Input!$B$2</f>
        <v>6.8818388805643025</v>
      </c>
      <c r="D7097" s="3">
        <f>D7096+H7096*Input!$B$2</f>
        <v>-75.862632648749369</v>
      </c>
      <c r="E7097" s="3">
        <f>E7096+Input!$B$2*C7097</f>
        <v>161.33173697950377</v>
      </c>
      <c r="F7097" s="3">
        <f>F7096+Input!$B$2*D7097</f>
        <v>-138.368840033591</v>
      </c>
      <c r="G7097" s="3">
        <f>-(0.5*Input!$B$3*(C7097^2+D7097^2)*COS(I7096)*Input!$B$8*Input!$B$11)/(Input!$B$9/Input!$B$10)</f>
        <v>-2.6623544950151676</v>
      </c>
      <c r="H7097" s="3">
        <f>-(0.5*Input!$B$3*(C7097^2+D7097^2)*SIN(I7096)*Input!$B$8*Input!$B$11)/(Input!$B$9/Input!$B$10)-Input!$B$10</f>
        <v>-2.8337217973658646</v>
      </c>
      <c r="I7097" s="3">
        <f t="shared" si="221"/>
        <v>-1.4803294638361479</v>
      </c>
    </row>
    <row r="7098" spans="1:9">
      <c r="A7098" s="3">
        <f t="shared" si="220"/>
        <v>7096</v>
      </c>
      <c r="B7098" s="3">
        <f>B7097+Input!$B$2</f>
        <v>7.0960000000007044</v>
      </c>
      <c r="C7098" s="3">
        <f>C7097+G7097*Input!$B$2</f>
        <v>6.879176526069287</v>
      </c>
      <c r="D7098" s="3">
        <f>D7097+H7097*Input!$B$2</f>
        <v>-75.865466370546741</v>
      </c>
      <c r="E7098" s="3">
        <f>E7097+Input!$B$2*C7098</f>
        <v>161.33861615602984</v>
      </c>
      <c r="F7098" s="3">
        <f>F7097+Input!$B$2*D7098</f>
        <v>-138.44470549996154</v>
      </c>
      <c r="G7098" s="3">
        <f>-(0.5*Input!$B$3*(C7098^2+D7098^2)*COS(I7097)*Input!$B$8*Input!$B$11)/(Input!$B$9/Input!$B$10)</f>
        <v>-2.6614146810969057</v>
      </c>
      <c r="H7098" s="3">
        <f>-(0.5*Input!$B$3*(C7098^2+D7098^2)*SIN(I7097)*Input!$B$8*Input!$B$11)/(Input!$B$9/Input!$B$10)-Input!$B$10</f>
        <v>-2.8316316100839281</v>
      </c>
      <c r="I7098" s="3">
        <f t="shared" si="221"/>
        <v>-1.4803676313467384</v>
      </c>
    </row>
    <row r="7099" spans="1:9">
      <c r="A7099" s="3">
        <f t="shared" si="220"/>
        <v>7097</v>
      </c>
      <c r="B7099" s="3">
        <f>B7098+Input!$B$2</f>
        <v>7.0970000000007047</v>
      </c>
      <c r="C7099" s="3">
        <f>C7098+G7098*Input!$B$2</f>
        <v>6.8765151113881897</v>
      </c>
      <c r="D7099" s="3">
        <f>D7098+H7098*Input!$B$2</f>
        <v>-75.86829800215682</v>
      </c>
      <c r="E7099" s="3">
        <f>E7098+Input!$B$2*C7099</f>
        <v>161.34549267114124</v>
      </c>
      <c r="F7099" s="3">
        <f>F7098+Input!$B$2*D7099</f>
        <v>-138.52057379796369</v>
      </c>
      <c r="G7099" s="3">
        <f>-(0.5*Input!$B$3*(C7099^2+D7099^2)*COS(I7098)*Input!$B$8*Input!$B$11)/(Input!$B$9/Input!$B$10)</f>
        <v>-2.6604750951602614</v>
      </c>
      <c r="H7099" s="3">
        <f>-(0.5*Input!$B$3*(C7099^2+D7099^2)*SIN(I7098)*Input!$B$8*Input!$B$11)/(Input!$B$9/Input!$B$10)-Input!$B$10</f>
        <v>-2.8295428832690988</v>
      </c>
      <c r="I7099" s="3">
        <f t="shared" si="221"/>
        <v>-1.4804057815070946</v>
      </c>
    </row>
    <row r="7100" spans="1:9">
      <c r="A7100" s="3">
        <f t="shared" si="220"/>
        <v>7098</v>
      </c>
      <c r="B7100" s="3">
        <f>B7099+Input!$B$2</f>
        <v>7.0980000000007051</v>
      </c>
      <c r="C7100" s="3">
        <f>C7099+G7099*Input!$B$2</f>
        <v>6.8738546362930295</v>
      </c>
      <c r="D7100" s="3">
        <f>D7099+H7099*Input!$B$2</f>
        <v>-75.871127545040082</v>
      </c>
      <c r="E7100" s="3">
        <f>E7099+Input!$B$2*C7100</f>
        <v>161.35236652577754</v>
      </c>
      <c r="F7100" s="3">
        <f>F7099+Input!$B$2*D7100</f>
        <v>-138.59644492550873</v>
      </c>
      <c r="G7100" s="3">
        <f>-(0.5*Input!$B$3*(C7100^2+D7100^2)*COS(I7099)*Input!$B$8*Input!$B$11)/(Input!$B$9/Input!$B$10)</f>
        <v>-2.6595357372755384</v>
      </c>
      <c r="H7100" s="3">
        <f>-(0.5*Input!$B$3*(C7100^2+D7100^2)*SIN(I7099)*Input!$B$8*Input!$B$11)/(Input!$B$9/Input!$B$10)-Input!$B$10</f>
        <v>-2.8274556160215347</v>
      </c>
      <c r="I7100" s="3">
        <f t="shared" si="221"/>
        <v>-1.4804439143265773</v>
      </c>
    </row>
    <row r="7101" spans="1:9">
      <c r="A7101" s="3">
        <f t="shared" si="220"/>
        <v>7099</v>
      </c>
      <c r="B7101" s="3">
        <f>B7100+Input!$B$2</f>
        <v>7.0990000000007054</v>
      </c>
      <c r="C7101" s="3">
        <f>C7100+G7100*Input!$B$2</f>
        <v>6.8711951005557541</v>
      </c>
      <c r="D7101" s="3">
        <f>D7100+H7100*Input!$B$2</f>
        <v>-75.87395500065611</v>
      </c>
      <c r="E7101" s="3">
        <f>E7100+Input!$B$2*C7101</f>
        <v>161.3592377208781</v>
      </c>
      <c r="F7101" s="3">
        <f>F7100+Input!$B$2*D7101</f>
        <v>-138.67231888050938</v>
      </c>
      <c r="G7101" s="3">
        <f>-(0.5*Input!$B$3*(C7101^2+D7101^2)*COS(I7100)*Input!$B$8*Input!$B$11)/(Input!$B$9/Input!$B$10)</f>
        <v>-2.658596607512882</v>
      </c>
      <c r="H7101" s="3">
        <f>-(0.5*Input!$B$3*(C7101^2+D7101^2)*SIN(I7100)*Input!$B$8*Input!$B$11)/(Input!$B$9/Input!$B$10)-Input!$B$10</f>
        <v>-2.8253698074417954</v>
      </c>
      <c r="I7101" s="3">
        <f t="shared" si="221"/>
        <v>-1.480482029814542</v>
      </c>
    </row>
    <row r="7102" spans="1:9">
      <c r="A7102" s="3">
        <f t="shared" si="220"/>
        <v>7100</v>
      </c>
      <c r="B7102" s="3">
        <f>B7101+Input!$B$2</f>
        <v>7.1000000000007057</v>
      </c>
      <c r="C7102" s="3">
        <f>C7101+G7101*Input!$B$2</f>
        <v>6.8685365039482411</v>
      </c>
      <c r="D7102" s="3">
        <f>D7101+H7101*Input!$B$2</f>
        <v>-75.87678037046355</v>
      </c>
      <c r="E7102" s="3">
        <f>E7101+Input!$B$2*C7102</f>
        <v>161.36610625738206</v>
      </c>
      <c r="F7102" s="3">
        <f>F7101+Input!$B$2*D7102</f>
        <v>-138.74819566087984</v>
      </c>
      <c r="G7102" s="3">
        <f>-(0.5*Input!$B$3*(C7102^2+D7102^2)*COS(I7101)*Input!$B$8*Input!$B$11)/(Input!$B$9/Input!$B$10)</f>
        <v>-2.6576577059422148</v>
      </c>
      <c r="H7102" s="3">
        <f>-(0.5*Input!$B$3*(C7102^2+D7102^2)*SIN(I7101)*Input!$B$8*Input!$B$11)/(Input!$B$9/Input!$B$10)-Input!$B$10</f>
        <v>-2.823285456630817</v>
      </c>
      <c r="I7102" s="3">
        <f t="shared" si="221"/>
        <v>-1.4805201279803366</v>
      </c>
    </row>
    <row r="7103" spans="1:9">
      <c r="A7103" s="3">
        <f t="shared" si="220"/>
        <v>7101</v>
      </c>
      <c r="B7103" s="3">
        <f>B7102+Input!$B$2</f>
        <v>7.1010000000007061</v>
      </c>
      <c r="C7103" s="3">
        <f>C7102+G7102*Input!$B$2</f>
        <v>6.8658788462422988</v>
      </c>
      <c r="D7103" s="3">
        <f>D7102+H7102*Input!$B$2</f>
        <v>-75.879603655920178</v>
      </c>
      <c r="E7103" s="3">
        <f>E7102+Input!$B$2*C7103</f>
        <v>161.3729721362283</v>
      </c>
      <c r="F7103" s="3">
        <f>F7102+Input!$B$2*D7103</f>
        <v>-138.82407526453576</v>
      </c>
      <c r="G7103" s="3">
        <f>-(0.5*Input!$B$3*(C7103^2+D7103^2)*COS(I7102)*Input!$B$8*Input!$B$11)/(Input!$B$9/Input!$B$10)</f>
        <v>-2.6567190326332963</v>
      </c>
      <c r="H7103" s="3">
        <f>-(0.5*Input!$B$3*(C7103^2+D7103^2)*SIN(I7102)*Input!$B$8*Input!$B$11)/(Input!$B$9/Input!$B$10)-Input!$B$10</f>
        <v>-2.8212025626898871</v>
      </c>
      <c r="I7103" s="3">
        <f t="shared" si="221"/>
        <v>-1.4805582088333025</v>
      </c>
    </row>
    <row r="7104" spans="1:9">
      <c r="A7104" s="3">
        <f t="shared" si="220"/>
        <v>7102</v>
      </c>
      <c r="B7104" s="3">
        <f>B7103+Input!$B$2</f>
        <v>7.1020000000007064</v>
      </c>
      <c r="C7104" s="3">
        <f>C7103+G7103*Input!$B$2</f>
        <v>6.8632221272096654</v>
      </c>
      <c r="D7104" s="3">
        <f>D7103+H7103*Input!$B$2</f>
        <v>-75.882424858482864</v>
      </c>
      <c r="E7104" s="3">
        <f>E7103+Input!$B$2*C7104</f>
        <v>161.37983535835551</v>
      </c>
      <c r="F7104" s="3">
        <f>F7103+Input!$B$2*D7104</f>
        <v>-138.89995768939426</v>
      </c>
      <c r="G7104" s="3">
        <f>-(0.5*Input!$B$3*(C7104^2+D7104^2)*COS(I7103)*Input!$B$8*Input!$B$11)/(Input!$B$9/Input!$B$10)</f>
        <v>-2.6557805876556864</v>
      </c>
      <c r="H7104" s="3">
        <f>-(0.5*Input!$B$3*(C7104^2+D7104^2)*SIN(I7103)*Input!$B$8*Input!$B$11)/(Input!$B$9/Input!$B$10)-Input!$B$10</f>
        <v>-2.8191211247206738</v>
      </c>
      <c r="I7104" s="3">
        <f t="shared" si="221"/>
        <v>-1.4805962723827744</v>
      </c>
    </row>
    <row r="7105" spans="1:9">
      <c r="A7105" s="3">
        <f t="shared" si="220"/>
        <v>7103</v>
      </c>
      <c r="B7105" s="3">
        <f>B7104+Input!$B$2</f>
        <v>7.1030000000007067</v>
      </c>
      <c r="C7105" s="3">
        <f>C7104+G7104*Input!$B$2</f>
        <v>6.8605663466220097</v>
      </c>
      <c r="D7105" s="3">
        <f>D7104+H7104*Input!$B$2</f>
        <v>-75.88524397960758</v>
      </c>
      <c r="E7105" s="3">
        <f>E7104+Input!$B$2*C7105</f>
        <v>161.38669592470214</v>
      </c>
      <c r="F7105" s="3">
        <f>F7104+Input!$B$2*D7105</f>
        <v>-138.97584293337385</v>
      </c>
      <c r="G7105" s="3">
        <f>-(0.5*Input!$B$3*(C7105^2+D7105^2)*COS(I7104)*Input!$B$8*Input!$B$11)/(Input!$B$9/Input!$B$10)</f>
        <v>-2.6548423710787574</v>
      </c>
      <c r="H7105" s="3">
        <f>-(0.5*Input!$B$3*(C7105^2+D7105^2)*SIN(I7104)*Input!$B$8*Input!$B$11)/(Input!$B$9/Input!$B$10)-Input!$B$10</f>
        <v>-2.8170411418252108</v>
      </c>
      <c r="I7105" s="3">
        <f t="shared" si="221"/>
        <v>-1.4806343186380806</v>
      </c>
    </row>
    <row r="7106" spans="1:9">
      <c r="A7106" s="3">
        <f t="shared" si="220"/>
        <v>7104</v>
      </c>
      <c r="B7106" s="3">
        <f>B7105+Input!$B$2</f>
        <v>7.1040000000007071</v>
      </c>
      <c r="C7106" s="3">
        <f>C7105+G7105*Input!$B$2</f>
        <v>6.8579115042509313</v>
      </c>
      <c r="D7106" s="3">
        <f>D7105+H7105*Input!$B$2</f>
        <v>-75.888061020749404</v>
      </c>
      <c r="E7106" s="3">
        <f>E7105+Input!$B$2*C7106</f>
        <v>161.39355383620639</v>
      </c>
      <c r="F7106" s="3">
        <f>F7105+Input!$B$2*D7106</f>
        <v>-139.0517309943946</v>
      </c>
      <c r="G7106" s="3">
        <f>-(0.5*Input!$B$3*(C7106^2+D7106^2)*COS(I7105)*Input!$B$8*Input!$B$11)/(Input!$B$9/Input!$B$10)</f>
        <v>-2.6539043829716848</v>
      </c>
      <c r="H7106" s="3">
        <f>-(0.5*Input!$B$3*(C7106^2+D7106^2)*SIN(I7105)*Input!$B$8*Input!$B$11)/(Input!$B$9/Input!$B$10)-Input!$B$10</f>
        <v>-2.8149626131059264</v>
      </c>
      <c r="I7106" s="3">
        <f t="shared" si="221"/>
        <v>-1.4806723476085422</v>
      </c>
    </row>
    <row r="7107" spans="1:9">
      <c r="A7107" s="3">
        <f t="shared" si="220"/>
        <v>7105</v>
      </c>
      <c r="B7107" s="3">
        <f>B7106+Input!$B$2</f>
        <v>7.1050000000007074</v>
      </c>
      <c r="C7107" s="3">
        <f>C7106+G7106*Input!$B$2</f>
        <v>6.8552575998679597</v>
      </c>
      <c r="D7107" s="3">
        <f>D7106+H7106*Input!$B$2</f>
        <v>-75.890875983362506</v>
      </c>
      <c r="E7107" s="3">
        <f>E7106+Input!$B$2*C7107</f>
        <v>161.40040909380627</v>
      </c>
      <c r="F7107" s="3">
        <f>F7106+Input!$B$2*D7107</f>
        <v>-139.12762187037796</v>
      </c>
      <c r="G7107" s="3">
        <f>-(0.5*Input!$B$3*(C7107^2+D7107^2)*COS(I7106)*Input!$B$8*Input!$B$11)/(Input!$B$9/Input!$B$10)</f>
        <v>-2.6529666234034748</v>
      </c>
      <c r="H7107" s="3">
        <f>-(0.5*Input!$B$3*(C7107^2+D7107^2)*SIN(I7106)*Input!$B$8*Input!$B$11)/(Input!$B$9/Input!$B$10)-Input!$B$10</f>
        <v>-2.8128855376656006</v>
      </c>
      <c r="I7107" s="3">
        <f t="shared" si="221"/>
        <v>-1.4807103593034738</v>
      </c>
    </row>
    <row r="7108" spans="1:9">
      <c r="A7108" s="3">
        <f t="shared" ref="A7108:A7171" si="222">A7107+1</f>
        <v>7106</v>
      </c>
      <c r="B7108" s="3">
        <f>B7107+Input!$B$2</f>
        <v>7.1060000000007078</v>
      </c>
      <c r="C7108" s="3">
        <f>C7107+G7107*Input!$B$2</f>
        <v>6.8526046332445558</v>
      </c>
      <c r="D7108" s="3">
        <f>D7107+H7107*Input!$B$2</f>
        <v>-75.893688868900171</v>
      </c>
      <c r="E7108" s="3">
        <f>E7107+Input!$B$2*C7108</f>
        <v>161.40726169843953</v>
      </c>
      <c r="F7108" s="3">
        <f>F7107+Input!$B$2*D7108</f>
        <v>-139.20351555924685</v>
      </c>
      <c r="G7108" s="3">
        <f>-(0.5*Input!$B$3*(C7108^2+D7108^2)*COS(I7107)*Input!$B$8*Input!$B$11)/(Input!$B$9/Input!$B$10)</f>
        <v>-2.6520290924429313</v>
      </c>
      <c r="H7108" s="3">
        <f>-(0.5*Input!$B$3*(C7108^2+D7108^2)*SIN(I7107)*Input!$B$8*Input!$B$11)/(Input!$B$9/Input!$B$10)-Input!$B$10</f>
        <v>-2.8108099146073613</v>
      </c>
      <c r="I7108" s="3">
        <f t="shared" ref="I7108:I7171" si="223">ATAN(D7108/C7108)</f>
        <v>-1.4807483537321837</v>
      </c>
    </row>
    <row r="7109" spans="1:9">
      <c r="A7109" s="3">
        <f t="shared" si="222"/>
        <v>7107</v>
      </c>
      <c r="B7109" s="3">
        <f>B7108+Input!$B$2</f>
        <v>7.1070000000007081</v>
      </c>
      <c r="C7109" s="3">
        <f>C7108+G7108*Input!$B$2</f>
        <v>6.8499526041521133</v>
      </c>
      <c r="D7109" s="3">
        <f>D7108+H7108*Input!$B$2</f>
        <v>-75.896499678814777</v>
      </c>
      <c r="E7109" s="3">
        <f>E7108+Input!$B$2*C7109</f>
        <v>161.41411165104367</v>
      </c>
      <c r="F7109" s="3">
        <f>F7108+Input!$B$2*D7109</f>
        <v>-139.27941205892566</v>
      </c>
      <c r="G7109" s="3">
        <f>-(0.5*Input!$B$3*(C7109^2+D7109^2)*COS(I7108)*Input!$B$8*Input!$B$11)/(Input!$B$9/Input!$B$10)</f>
        <v>-2.6510917901586688</v>
      </c>
      <c r="H7109" s="3">
        <f>-(0.5*Input!$B$3*(C7109^2+D7109^2)*SIN(I7108)*Input!$B$8*Input!$B$11)/(Input!$B$9/Input!$B$10)-Input!$B$10</f>
        <v>-2.8087357430347666</v>
      </c>
      <c r="I7109" s="3">
        <f t="shared" si="223"/>
        <v>-1.4807863309039728</v>
      </c>
    </row>
    <row r="7110" spans="1:9">
      <c r="A7110" s="3">
        <f t="shared" si="222"/>
        <v>7108</v>
      </c>
      <c r="B7110" s="3">
        <f>B7109+Input!$B$2</f>
        <v>7.1080000000007084</v>
      </c>
      <c r="C7110" s="3">
        <f>C7109+G7109*Input!$B$2</f>
        <v>6.8473015123619545</v>
      </c>
      <c r="D7110" s="3">
        <f>D7109+H7109*Input!$B$2</f>
        <v>-75.899308414557808</v>
      </c>
      <c r="E7110" s="3">
        <f>E7109+Input!$B$2*C7110</f>
        <v>161.42095895255602</v>
      </c>
      <c r="F7110" s="3">
        <f>F7109+Input!$B$2*D7110</f>
        <v>-139.35531136734022</v>
      </c>
      <c r="G7110" s="3">
        <f>-(0.5*Input!$B$3*(C7110^2+D7110^2)*COS(I7109)*Input!$B$8*Input!$B$11)/(Input!$B$9/Input!$B$10)</f>
        <v>-2.6501547166191295</v>
      </c>
      <c r="H7110" s="3">
        <f>-(0.5*Input!$B$3*(C7110^2+D7110^2)*SIN(I7109)*Input!$B$8*Input!$B$11)/(Input!$B$9/Input!$B$10)-Input!$B$10</f>
        <v>-2.8066630220516942</v>
      </c>
      <c r="I7110" s="3">
        <f t="shared" si="223"/>
        <v>-1.4808242908281362</v>
      </c>
    </row>
    <row r="7111" spans="1:9">
      <c r="A7111" s="3">
        <f t="shared" si="222"/>
        <v>7109</v>
      </c>
      <c r="B7111" s="3">
        <f>B7110+Input!$B$2</f>
        <v>7.1090000000007088</v>
      </c>
      <c r="C7111" s="3">
        <f>C7110+G7110*Input!$B$2</f>
        <v>6.8446513576453354</v>
      </c>
      <c r="D7111" s="3">
        <f>D7110+H7110*Input!$B$2</f>
        <v>-75.902115077579865</v>
      </c>
      <c r="E7111" s="3">
        <f>E7110+Input!$B$2*C7111</f>
        <v>161.42780360391367</v>
      </c>
      <c r="F7111" s="3">
        <f>F7110+Input!$B$2*D7111</f>
        <v>-139.4312134824178</v>
      </c>
      <c r="G7111" s="3">
        <f>-(0.5*Input!$B$3*(C7111^2+D7111^2)*COS(I7110)*Input!$B$8*Input!$B$11)/(Input!$B$9/Input!$B$10)</f>
        <v>-2.6492178718925463</v>
      </c>
      <c r="H7111" s="3">
        <f>-(0.5*Input!$B$3*(C7111^2+D7111^2)*SIN(I7110)*Input!$B$8*Input!$B$11)/(Input!$B$9/Input!$B$10)-Input!$B$10</f>
        <v>-2.8045917507624303</v>
      </c>
      <c r="I7111" s="3">
        <f t="shared" si="223"/>
        <v>-1.4808622335139616</v>
      </c>
    </row>
    <row r="7112" spans="1:9">
      <c r="A7112" s="3">
        <f t="shared" si="222"/>
        <v>7110</v>
      </c>
      <c r="B7112" s="3">
        <f>B7111+Input!$B$2</f>
        <v>7.1100000000007091</v>
      </c>
      <c r="C7112" s="3">
        <f>C7111+G7111*Input!$B$2</f>
        <v>6.8420021397734425</v>
      </c>
      <c r="D7112" s="3">
        <f>D7111+H7111*Input!$B$2</f>
        <v>-75.904919669330624</v>
      </c>
      <c r="E7112" s="3">
        <f>E7111+Input!$B$2*C7112</f>
        <v>161.43464560605344</v>
      </c>
      <c r="F7112" s="3">
        <f>F7111+Input!$B$2*D7112</f>
        <v>-139.50711840208714</v>
      </c>
      <c r="G7112" s="3">
        <f>-(0.5*Input!$B$3*(C7112^2+D7112^2)*COS(I7111)*Input!$B$8*Input!$B$11)/(Input!$B$9/Input!$B$10)</f>
        <v>-2.6482812560469786</v>
      </c>
      <c r="H7112" s="3">
        <f>-(0.5*Input!$B$3*(C7112^2+D7112^2)*SIN(I7111)*Input!$B$8*Input!$B$11)/(Input!$B$9/Input!$B$10)-Input!$B$10</f>
        <v>-2.8025219282716165</v>
      </c>
      <c r="I7112" s="3">
        <f t="shared" si="223"/>
        <v>-1.4809001589707305</v>
      </c>
    </row>
    <row r="7113" spans="1:9">
      <c r="A7113" s="3">
        <f t="shared" si="222"/>
        <v>7111</v>
      </c>
      <c r="B7113" s="3">
        <f>B7112+Input!$B$2</f>
        <v>7.1110000000007094</v>
      </c>
      <c r="C7113" s="3">
        <f>C7112+G7112*Input!$B$2</f>
        <v>6.8393538585173959</v>
      </c>
      <c r="D7113" s="3">
        <f>D7112+H7112*Input!$B$2</f>
        <v>-75.907722191258898</v>
      </c>
      <c r="E7113" s="3">
        <f>E7112+Input!$B$2*C7113</f>
        <v>161.44148495991195</v>
      </c>
      <c r="F7113" s="3">
        <f>F7112+Input!$B$2*D7113</f>
        <v>-139.5830261242784</v>
      </c>
      <c r="G7113" s="3">
        <f>-(0.5*Input!$B$3*(C7113^2+D7113^2)*COS(I7112)*Input!$B$8*Input!$B$11)/(Input!$B$9/Input!$B$10)</f>
        <v>-2.6473448691502997</v>
      </c>
      <c r="H7113" s="3">
        <f>-(0.5*Input!$B$3*(C7113^2+D7113^2)*SIN(I7112)*Input!$B$8*Input!$B$11)/(Input!$B$9/Input!$B$10)-Input!$B$10</f>
        <v>-2.8004535536842496</v>
      </c>
      <c r="I7113" s="3">
        <f t="shared" si="223"/>
        <v>-1.4809380672077175</v>
      </c>
    </row>
    <row r="7114" spans="1:9">
      <c r="A7114" s="3">
        <f t="shared" si="222"/>
        <v>7112</v>
      </c>
      <c r="B7114" s="3">
        <f>B7113+Input!$B$2</f>
        <v>7.1120000000007098</v>
      </c>
      <c r="C7114" s="3">
        <f>C7113+G7113*Input!$B$2</f>
        <v>6.8367065136482452</v>
      </c>
      <c r="D7114" s="3">
        <f>D7113+H7113*Input!$B$2</f>
        <v>-75.910522644812588</v>
      </c>
      <c r="E7114" s="3">
        <f>E7113+Input!$B$2*C7114</f>
        <v>161.44832166642558</v>
      </c>
      <c r="F7114" s="3">
        <f>F7113+Input!$B$2*D7114</f>
        <v>-139.65893664692322</v>
      </c>
      <c r="G7114" s="3">
        <f>-(0.5*Input!$B$3*(C7114^2+D7114^2)*COS(I7113)*Input!$B$8*Input!$B$11)/(Input!$B$9/Input!$B$10)</f>
        <v>-2.6464087112701891</v>
      </c>
      <c r="H7114" s="3">
        <f>-(0.5*Input!$B$3*(C7114^2+D7114^2)*SIN(I7113)*Input!$B$8*Input!$B$11)/(Input!$B$9/Input!$B$10)-Input!$B$10</f>
        <v>-2.7983866261057422</v>
      </c>
      <c r="I7114" s="3">
        <f t="shared" si="223"/>
        <v>-1.4809759582341908</v>
      </c>
    </row>
    <row r="7115" spans="1:9">
      <c r="A7115" s="3">
        <f t="shared" si="222"/>
        <v>7113</v>
      </c>
      <c r="B7115" s="3">
        <f>B7114+Input!$B$2</f>
        <v>7.1130000000007101</v>
      </c>
      <c r="C7115" s="3">
        <f>C7114+G7114*Input!$B$2</f>
        <v>6.8340601049369747</v>
      </c>
      <c r="D7115" s="3">
        <f>D7114+H7114*Input!$B$2</f>
        <v>-75.913321031438699</v>
      </c>
      <c r="E7115" s="3">
        <f>E7114+Input!$B$2*C7115</f>
        <v>161.45515572653053</v>
      </c>
      <c r="F7115" s="3">
        <f>F7114+Input!$B$2*D7115</f>
        <v>-139.73484996795466</v>
      </c>
      <c r="G7115" s="3">
        <f>-(0.5*Input!$B$3*(C7115^2+D7115^2)*COS(I7114)*Input!$B$8*Input!$B$11)/(Input!$B$9/Input!$B$10)</f>
        <v>-2.6454727824741404</v>
      </c>
      <c r="H7115" s="3">
        <f>-(0.5*Input!$B$3*(C7115^2+D7115^2)*SIN(I7114)*Input!$B$8*Input!$B$11)/(Input!$B$9/Input!$B$10)-Input!$B$10</f>
        <v>-2.7963211446418406</v>
      </c>
      <c r="I7115" s="3">
        <f t="shared" si="223"/>
        <v>-1.4810138320594115</v>
      </c>
    </row>
    <row r="7116" spans="1:9">
      <c r="A7116" s="3">
        <f t="shared" si="222"/>
        <v>7114</v>
      </c>
      <c r="B7116" s="3">
        <f>B7115+Input!$B$2</f>
        <v>7.1140000000007104</v>
      </c>
      <c r="C7116" s="3">
        <f>C7115+G7115*Input!$B$2</f>
        <v>6.8314146321545008</v>
      </c>
      <c r="D7116" s="3">
        <f>D7115+H7115*Input!$B$2</f>
        <v>-75.916117352583342</v>
      </c>
      <c r="E7116" s="3">
        <f>E7115+Input!$B$2*C7116</f>
        <v>161.46198714116269</v>
      </c>
      <c r="F7116" s="3">
        <f>F7115+Input!$B$2*D7116</f>
        <v>-139.81076608530725</v>
      </c>
      <c r="G7116" s="3">
        <f>-(0.5*Input!$B$3*(C7116^2+D7116^2)*COS(I7115)*Input!$B$8*Input!$B$11)/(Input!$B$9/Input!$B$10)</f>
        <v>-2.6445370828294767</v>
      </c>
      <c r="H7116" s="3">
        <f>-(0.5*Input!$B$3*(C7116^2+D7116^2)*SIN(I7115)*Input!$B$8*Input!$B$11)/(Input!$B$9/Input!$B$10)-Input!$B$10</f>
        <v>-2.7942571083986856</v>
      </c>
      <c r="I7116" s="3">
        <f t="shared" si="223"/>
        <v>-1.4810516886926346</v>
      </c>
    </row>
    <row r="7117" spans="1:9">
      <c r="A7117" s="3">
        <f t="shared" si="222"/>
        <v>7115</v>
      </c>
      <c r="B7117" s="3">
        <f>B7116+Input!$B$2</f>
        <v>7.1150000000007108</v>
      </c>
      <c r="C7117" s="3">
        <f>C7116+G7116*Input!$B$2</f>
        <v>6.828770095071671</v>
      </c>
      <c r="D7117" s="3">
        <f>D7116+H7116*Input!$B$2</f>
        <v>-75.918911609691747</v>
      </c>
      <c r="E7117" s="3">
        <f>E7116+Input!$B$2*C7117</f>
        <v>161.46881591125776</v>
      </c>
      <c r="F7117" s="3">
        <f>F7116+Input!$B$2*D7117</f>
        <v>-139.88668499691696</v>
      </c>
      <c r="G7117" s="3">
        <f>-(0.5*Input!$B$3*(C7117^2+D7117^2)*COS(I7116)*Input!$B$8*Input!$B$11)/(Input!$B$9/Input!$B$10)</f>
        <v>-2.6436016124033115</v>
      </c>
      <c r="H7117" s="3">
        <f>-(0.5*Input!$B$3*(C7117^2+D7117^2)*SIN(I7116)*Input!$B$8*Input!$B$11)/(Input!$B$9/Input!$B$10)-Input!$B$10</f>
        <v>-2.7921945164828017</v>
      </c>
      <c r="I7117" s="3">
        <f t="shared" si="223"/>
        <v>-1.4810895281431085</v>
      </c>
    </row>
    <row r="7118" spans="1:9">
      <c r="A7118" s="3">
        <f t="shared" si="222"/>
        <v>7116</v>
      </c>
      <c r="B7118" s="3">
        <f>B7117+Input!$B$2</f>
        <v>7.1160000000007111</v>
      </c>
      <c r="C7118" s="3">
        <f>C7117+G7117*Input!$B$2</f>
        <v>6.8261264934592676</v>
      </c>
      <c r="D7118" s="3">
        <f>D7117+H7117*Input!$B$2</f>
        <v>-75.921703804208235</v>
      </c>
      <c r="E7118" s="3">
        <f>E7117+Input!$B$2*C7118</f>
        <v>161.47564203775121</v>
      </c>
      <c r="F7118" s="3">
        <f>F7117+Input!$B$2*D7118</f>
        <v>-139.96260670072115</v>
      </c>
      <c r="G7118" s="3">
        <f>-(0.5*Input!$B$3*(C7118^2+D7118^2)*COS(I7117)*Input!$B$8*Input!$B$11)/(Input!$B$9/Input!$B$10)</f>
        <v>-2.64266637126258</v>
      </c>
      <c r="H7118" s="3">
        <f>-(0.5*Input!$B$3*(C7118^2+D7118^2)*SIN(I7117)*Input!$B$8*Input!$B$11)/(Input!$B$9/Input!$B$10)-Input!$B$10</f>
        <v>-2.7901333680010438</v>
      </c>
      <c r="I7118" s="3">
        <f t="shared" si="223"/>
        <v>-1.4811273504200744</v>
      </c>
    </row>
    <row r="7119" spans="1:9">
      <c r="A7119" s="3">
        <f t="shared" si="222"/>
        <v>7117</v>
      </c>
      <c r="B7119" s="3">
        <f>B7118+Input!$B$2</f>
        <v>7.1170000000007114</v>
      </c>
      <c r="C7119" s="3">
        <f>C7118+G7118*Input!$B$2</f>
        <v>6.8234838270880047</v>
      </c>
      <c r="D7119" s="3">
        <f>D7118+H7118*Input!$B$2</f>
        <v>-75.92449393757623</v>
      </c>
      <c r="E7119" s="3">
        <f>E7118+Input!$B$2*C7119</f>
        <v>161.48246552157829</v>
      </c>
      <c r="F7119" s="3">
        <f>F7118+Input!$B$2*D7119</f>
        <v>-140.03853119465873</v>
      </c>
      <c r="G7119" s="3">
        <f>-(0.5*Input!$B$3*(C7119^2+D7119^2)*COS(I7118)*Input!$B$8*Input!$B$11)/(Input!$B$9/Input!$B$10)</f>
        <v>-2.6417313594740404</v>
      </c>
      <c r="H7119" s="3">
        <f>-(0.5*Input!$B$3*(C7119^2+D7119^2)*SIN(I7118)*Input!$B$8*Input!$B$11)/(Input!$B$9/Input!$B$10)-Input!$B$10</f>
        <v>-2.788073662060679</v>
      </c>
      <c r="I7119" s="3">
        <f t="shared" si="223"/>
        <v>-1.4811651555327676</v>
      </c>
    </row>
    <row r="7120" spans="1:9">
      <c r="A7120" s="3">
        <f t="shared" si="222"/>
        <v>7118</v>
      </c>
      <c r="B7120" s="3">
        <f>B7119+Input!$B$2</f>
        <v>7.1180000000007118</v>
      </c>
      <c r="C7120" s="3">
        <f>C7119+G7119*Input!$B$2</f>
        <v>6.8208420957285307</v>
      </c>
      <c r="D7120" s="3">
        <f>D7119+H7119*Input!$B$2</f>
        <v>-75.92728201123829</v>
      </c>
      <c r="E7120" s="3">
        <f>E7119+Input!$B$2*C7120</f>
        <v>161.48928636367401</v>
      </c>
      <c r="F7120" s="3">
        <f>F7119+Input!$B$2*D7120</f>
        <v>-140.11445847666997</v>
      </c>
      <c r="G7120" s="3">
        <f>-(0.5*Input!$B$3*(C7120^2+D7120^2)*COS(I7119)*Input!$B$8*Input!$B$11)/(Input!$B$9/Input!$B$10)</f>
        <v>-2.6407965771042505</v>
      </c>
      <c r="H7120" s="3">
        <f>-(0.5*Input!$B$3*(C7120^2+D7120^2)*SIN(I7119)*Input!$B$8*Input!$B$11)/(Input!$B$9/Input!$B$10)-Input!$B$10</f>
        <v>-2.7860153977693365</v>
      </c>
      <c r="I7120" s="3">
        <f t="shared" si="223"/>
        <v>-1.4812029434904161</v>
      </c>
    </row>
    <row r="7121" spans="1:9">
      <c r="A7121" s="3">
        <f t="shared" si="222"/>
        <v>7119</v>
      </c>
      <c r="B7121" s="3">
        <f>B7120+Input!$B$2</f>
        <v>7.1190000000007121</v>
      </c>
      <c r="C7121" s="3">
        <f>C7120+G7120*Input!$B$2</f>
        <v>6.8182012991514265</v>
      </c>
      <c r="D7121" s="3">
        <f>D7120+H7120*Input!$B$2</f>
        <v>-75.930068026636064</v>
      </c>
      <c r="E7121" s="3">
        <f>E7120+Input!$B$2*C7121</f>
        <v>161.49610456497317</v>
      </c>
      <c r="F7121" s="3">
        <f>F7120+Input!$B$2*D7121</f>
        <v>-140.19038854469659</v>
      </c>
      <c r="G7121" s="3">
        <f>-(0.5*Input!$B$3*(C7121^2+D7121^2)*COS(I7120)*Input!$B$8*Input!$B$11)/(Input!$B$9/Input!$B$10)</f>
        <v>-2.6398620242196045</v>
      </c>
      <c r="H7121" s="3">
        <f>-(0.5*Input!$B$3*(C7121^2+D7121^2)*SIN(I7120)*Input!$B$8*Input!$B$11)/(Input!$B$9/Input!$B$10)-Input!$B$10</f>
        <v>-2.7839585742350081</v>
      </c>
      <c r="I7121" s="3">
        <f t="shared" si="223"/>
        <v>-1.4812407143022419</v>
      </c>
    </row>
    <row r="7122" spans="1:9">
      <c r="A7122" s="3">
        <f t="shared" si="222"/>
        <v>7120</v>
      </c>
      <c r="B7122" s="3">
        <f>B7121+Input!$B$2</f>
        <v>7.1200000000007124</v>
      </c>
      <c r="C7122" s="3">
        <f>C7121+G7121*Input!$B$2</f>
        <v>6.8155614371272071</v>
      </c>
      <c r="D7122" s="3">
        <f>D7121+H7121*Input!$B$2</f>
        <v>-75.932851985210306</v>
      </c>
      <c r="E7122" s="3">
        <f>E7121+Input!$B$2*C7122</f>
        <v>161.50292012641029</v>
      </c>
      <c r="F7122" s="3">
        <f>F7121+Input!$B$2*D7122</f>
        <v>-140.2663213966818</v>
      </c>
      <c r="G7122" s="3">
        <f>-(0.5*Input!$B$3*(C7122^2+D7122^2)*COS(I7121)*Input!$B$8*Input!$B$11)/(Input!$B$9/Input!$B$10)</f>
        <v>-2.6389277008862924</v>
      </c>
      <c r="H7122" s="3">
        <f>-(0.5*Input!$B$3*(C7122^2+D7122^2)*SIN(I7121)*Input!$B$8*Input!$B$11)/(Input!$B$9/Input!$B$10)-Input!$B$10</f>
        <v>-2.7819031905660765</v>
      </c>
      <c r="I7122" s="3">
        <f t="shared" si="223"/>
        <v>-1.4812784679774604</v>
      </c>
    </row>
    <row r="7123" spans="1:9">
      <c r="A7123" s="3">
        <f t="shared" si="222"/>
        <v>7121</v>
      </c>
      <c r="B7123" s="3">
        <f>B7122+Input!$B$2</f>
        <v>7.1210000000007128</v>
      </c>
      <c r="C7123" s="3">
        <f>C7122+G7122*Input!$B$2</f>
        <v>6.812922509426321</v>
      </c>
      <c r="D7123" s="3">
        <f>D7122+H7122*Input!$B$2</f>
        <v>-75.935633888400872</v>
      </c>
      <c r="E7123" s="3">
        <f>E7122+Input!$B$2*C7123</f>
        <v>161.50973304891971</v>
      </c>
      <c r="F7123" s="3">
        <f>F7122+Input!$B$2*D7123</f>
        <v>-140.34225703057021</v>
      </c>
      <c r="G7123" s="3">
        <f>-(0.5*Input!$B$3*(C7123^2+D7123^2)*COS(I7122)*Input!$B$8*Input!$B$11)/(Input!$B$9/Input!$B$10)</f>
        <v>-2.6379936071703143</v>
      </c>
      <c r="H7123" s="3">
        <f>-(0.5*Input!$B$3*(C7123^2+D7123^2)*SIN(I7122)*Input!$B$8*Input!$B$11)/(Input!$B$9/Input!$B$10)-Input!$B$10</f>
        <v>-2.7798492458713007</v>
      </c>
      <c r="I7123" s="3">
        <f t="shared" si="223"/>
        <v>-1.4813162045252797</v>
      </c>
    </row>
    <row r="7124" spans="1:9">
      <c r="A7124" s="3">
        <f t="shared" si="222"/>
        <v>7122</v>
      </c>
      <c r="B7124" s="3">
        <f>B7123+Input!$B$2</f>
        <v>7.1220000000007131</v>
      </c>
      <c r="C7124" s="3">
        <f>C7123+G7123*Input!$B$2</f>
        <v>6.8102845158191512</v>
      </c>
      <c r="D7124" s="3">
        <f>D7123+H7123*Input!$B$2</f>
        <v>-75.938413737646741</v>
      </c>
      <c r="E7124" s="3">
        <f>E7123+Input!$B$2*C7124</f>
        <v>161.51654333343552</v>
      </c>
      <c r="F7124" s="3">
        <f>F7123+Input!$B$2*D7124</f>
        <v>-140.41819544430786</v>
      </c>
      <c r="G7124" s="3">
        <f>-(0.5*Input!$B$3*(C7124^2+D7124^2)*COS(I7123)*Input!$B$8*Input!$B$11)/(Input!$B$9/Input!$B$10)</f>
        <v>-2.6370597431375145</v>
      </c>
      <c r="H7124" s="3">
        <f>-(0.5*Input!$B$3*(C7124^2+D7124^2)*SIN(I7123)*Input!$B$8*Input!$B$11)/(Input!$B$9/Input!$B$10)-Input!$B$10</f>
        <v>-2.7777967392597915</v>
      </c>
      <c r="I7124" s="3">
        <f t="shared" si="223"/>
        <v>-1.4813539239549021</v>
      </c>
    </row>
    <row r="7125" spans="1:9">
      <c r="A7125" s="3">
        <f t="shared" si="222"/>
        <v>7123</v>
      </c>
      <c r="B7125" s="3">
        <f>B7124+Input!$B$2</f>
        <v>7.1230000000007134</v>
      </c>
      <c r="C7125" s="3">
        <f>C7124+G7124*Input!$B$2</f>
        <v>6.8076474560760136</v>
      </c>
      <c r="D7125" s="3">
        <f>D7124+H7124*Input!$B$2</f>
        <v>-75.941191534386007</v>
      </c>
      <c r="E7125" s="3">
        <f>E7124+Input!$B$2*C7125</f>
        <v>161.52335098089159</v>
      </c>
      <c r="F7125" s="3">
        <f>F7124+Input!$B$2*D7125</f>
        <v>-140.49413663584224</v>
      </c>
      <c r="G7125" s="3">
        <f>-(0.5*Input!$B$3*(C7125^2+D7125^2)*COS(I7124)*Input!$B$8*Input!$B$11)/(Input!$B$9/Input!$B$10)</f>
        <v>-2.6361261088535257</v>
      </c>
      <c r="H7125" s="3">
        <f>-(0.5*Input!$B$3*(C7125^2+D7125^2)*SIN(I7124)*Input!$B$8*Input!$B$11)/(Input!$B$9/Input!$B$10)-Input!$B$10</f>
        <v>-2.7757456698410401</v>
      </c>
      <c r="I7125" s="3">
        <f t="shared" si="223"/>
        <v>-1.4813916262755231</v>
      </c>
    </row>
    <row r="7126" spans="1:9">
      <c r="A7126" s="3">
        <f t="shared" si="222"/>
        <v>7124</v>
      </c>
      <c r="B7126" s="3">
        <f>B7125+Input!$B$2</f>
        <v>7.1240000000007138</v>
      </c>
      <c r="C7126" s="3">
        <f>C7125+G7125*Input!$B$2</f>
        <v>6.8050113299671597</v>
      </c>
      <c r="D7126" s="3">
        <f>D7125+H7125*Input!$B$2</f>
        <v>-75.943967280055844</v>
      </c>
      <c r="E7126" s="3">
        <f>E7125+Input!$B$2*C7126</f>
        <v>161.53015599222155</v>
      </c>
      <c r="F7126" s="3">
        <f>F7125+Input!$B$2*D7126</f>
        <v>-140.57008060312231</v>
      </c>
      <c r="G7126" s="3">
        <f>-(0.5*Input!$B$3*(C7126^2+D7126^2)*COS(I7125)*Input!$B$8*Input!$B$11)/(Input!$B$9/Input!$B$10)</f>
        <v>-2.6351927043838002</v>
      </c>
      <c r="H7126" s="3">
        <f>-(0.5*Input!$B$3*(C7126^2+D7126^2)*SIN(I7125)*Input!$B$8*Input!$B$11)/(Input!$B$9/Input!$B$10)-Input!$B$10</f>
        <v>-2.7736960367249495</v>
      </c>
      <c r="I7126" s="3">
        <f t="shared" si="223"/>
        <v>-1.4814293114963317</v>
      </c>
    </row>
    <row r="7127" spans="1:9">
      <c r="A7127" s="3">
        <f t="shared" si="222"/>
        <v>7125</v>
      </c>
      <c r="B7127" s="3">
        <f>B7126+Input!$B$2</f>
        <v>7.1250000000007141</v>
      </c>
      <c r="C7127" s="3">
        <f>C7126+G7126*Input!$B$2</f>
        <v>6.802376137262776</v>
      </c>
      <c r="D7127" s="3">
        <f>D7126+H7126*Input!$B$2</f>
        <v>-75.94674097609257</v>
      </c>
      <c r="E7127" s="3">
        <f>E7126+Input!$B$2*C7127</f>
        <v>161.53695836835882</v>
      </c>
      <c r="F7127" s="3">
        <f>F7126+Input!$B$2*D7127</f>
        <v>-140.6460273440984</v>
      </c>
      <c r="G7127" s="3">
        <f>-(0.5*Input!$B$3*(C7127^2+D7127^2)*COS(I7126)*Input!$B$8*Input!$B$11)/(Input!$B$9/Input!$B$10)</f>
        <v>-2.634259529793614</v>
      </c>
      <c r="H7127" s="3">
        <f>-(0.5*Input!$B$3*(C7127^2+D7127^2)*SIN(I7126)*Input!$B$8*Input!$B$11)/(Input!$B$9/Input!$B$10)-Input!$B$10</f>
        <v>-2.7716478390217318</v>
      </c>
      <c r="I7127" s="3">
        <f t="shared" si="223"/>
        <v>-1.4814669796265099</v>
      </c>
    </row>
    <row r="7128" spans="1:9">
      <c r="A7128" s="3">
        <f t="shared" si="222"/>
        <v>7126</v>
      </c>
      <c r="B7128" s="3">
        <f>B7127+Input!$B$2</f>
        <v>7.1260000000007144</v>
      </c>
      <c r="C7128" s="3">
        <f>C7127+G7127*Input!$B$2</f>
        <v>6.7997418777329823</v>
      </c>
      <c r="D7128" s="3">
        <f>D7127+H7127*Input!$B$2</f>
        <v>-75.949512623931597</v>
      </c>
      <c r="E7128" s="3">
        <f>E7127+Input!$B$2*C7128</f>
        <v>161.54375811023655</v>
      </c>
      <c r="F7128" s="3">
        <f>F7127+Input!$B$2*D7128</f>
        <v>-140.72197685672234</v>
      </c>
      <c r="G7128" s="3">
        <f>-(0.5*Input!$B$3*(C7128^2+D7128^2)*COS(I7127)*Input!$B$8*Input!$B$11)/(Input!$B$9/Input!$B$10)</f>
        <v>-2.6333265851480649</v>
      </c>
      <c r="H7128" s="3">
        <f>-(0.5*Input!$B$3*(C7128^2+D7128^2)*SIN(I7127)*Input!$B$8*Input!$B$11)/(Input!$B$9/Input!$B$10)-Input!$B$10</f>
        <v>-2.76960107584204</v>
      </c>
      <c r="I7128" s="3">
        <f t="shared" si="223"/>
        <v>-1.4815046306752337</v>
      </c>
    </row>
    <row r="7129" spans="1:9">
      <c r="A7129" s="3">
        <f t="shared" si="222"/>
        <v>7127</v>
      </c>
      <c r="B7129" s="3">
        <f>B7128+Input!$B$2</f>
        <v>7.1270000000007148</v>
      </c>
      <c r="C7129" s="3">
        <f>C7128+G7128*Input!$B$2</f>
        <v>6.7971085511478346</v>
      </c>
      <c r="D7129" s="3">
        <f>D7128+H7128*Input!$B$2</f>
        <v>-75.952282225007437</v>
      </c>
      <c r="E7129" s="3">
        <f>E7128+Input!$B$2*C7129</f>
        <v>161.55055521878771</v>
      </c>
      <c r="F7129" s="3">
        <f>F7128+Input!$B$2*D7129</f>
        <v>-140.79792913894735</v>
      </c>
      <c r="G7129" s="3">
        <f>-(0.5*Input!$B$3*(C7129^2+D7129^2)*COS(I7128)*Input!$B$8*Input!$B$11)/(Input!$B$9/Input!$B$10)</f>
        <v>-2.6323938705120487</v>
      </c>
      <c r="H7129" s="3">
        <f>-(0.5*Input!$B$3*(C7129^2+D7129^2)*SIN(I7128)*Input!$B$8*Input!$B$11)/(Input!$B$9/Input!$B$10)-Input!$B$10</f>
        <v>-2.7675557462968428</v>
      </c>
      <c r="I7129" s="3">
        <f t="shared" si="223"/>
        <v>-1.4815422646516725</v>
      </c>
    </row>
    <row r="7130" spans="1:9">
      <c r="A7130" s="3">
        <f t="shared" si="222"/>
        <v>7128</v>
      </c>
      <c r="B7130" s="3">
        <f>B7129+Input!$B$2</f>
        <v>7.1280000000007151</v>
      </c>
      <c r="C7130" s="3">
        <f>C7129+G7129*Input!$B$2</f>
        <v>6.7944761572773222</v>
      </c>
      <c r="D7130" s="3">
        <f>D7129+H7129*Input!$B$2</f>
        <v>-75.95504978075374</v>
      </c>
      <c r="E7130" s="3">
        <f>E7129+Input!$B$2*C7130</f>
        <v>161.55734969494497</v>
      </c>
      <c r="F7130" s="3">
        <f>F7129+Input!$B$2*D7130</f>
        <v>-140.87388418872811</v>
      </c>
      <c r="G7130" s="3">
        <f>-(0.5*Input!$B$3*(C7130^2+D7130^2)*COS(I7129)*Input!$B$8*Input!$B$11)/(Input!$B$9/Input!$B$10)</f>
        <v>-2.6314613859502889</v>
      </c>
      <c r="H7130" s="3">
        <f>-(0.5*Input!$B$3*(C7130^2+D7130^2)*SIN(I7129)*Input!$B$8*Input!$B$11)/(Input!$B$9/Input!$B$10)-Input!$B$10</f>
        <v>-2.7655118494975248</v>
      </c>
      <c r="I7130" s="3">
        <f t="shared" si="223"/>
        <v>-1.4815798815649888</v>
      </c>
    </row>
    <row r="7131" spans="1:9">
      <c r="A7131" s="3">
        <f t="shared" si="222"/>
        <v>7129</v>
      </c>
      <c r="B7131" s="3">
        <f>B7130+Input!$B$2</f>
        <v>7.1290000000007154</v>
      </c>
      <c r="C7131" s="3">
        <f>C7130+G7130*Input!$B$2</f>
        <v>6.7918446958913723</v>
      </c>
      <c r="D7131" s="3">
        <f>D7130+H7130*Input!$B$2</f>
        <v>-75.957815292603243</v>
      </c>
      <c r="E7131" s="3">
        <f>E7130+Input!$B$2*C7131</f>
        <v>161.56414153964087</v>
      </c>
      <c r="F7131" s="3">
        <f>F7130+Input!$B$2*D7131</f>
        <v>-140.94984200402072</v>
      </c>
      <c r="G7131" s="3">
        <f>-(0.5*Input!$B$3*(C7131^2+D7131^2)*COS(I7130)*Input!$B$8*Input!$B$11)/(Input!$B$9/Input!$B$10)</f>
        <v>-2.6305291315273278</v>
      </c>
      <c r="H7131" s="3">
        <f>-(0.5*Input!$B$3*(C7131^2+D7131^2)*SIN(I7130)*Input!$B$8*Input!$B$11)/(Input!$B$9/Input!$B$10)-Input!$B$10</f>
        <v>-2.7634693845558296</v>
      </c>
      <c r="I7131" s="3">
        <f t="shared" si="223"/>
        <v>-1.4816174814243388</v>
      </c>
    </row>
    <row r="7132" spans="1:9">
      <c r="A7132" s="3">
        <f t="shared" si="222"/>
        <v>7130</v>
      </c>
      <c r="B7132" s="3">
        <f>B7131+Input!$B$2</f>
        <v>7.1300000000007158</v>
      </c>
      <c r="C7132" s="3">
        <f>C7131+G7131*Input!$B$2</f>
        <v>6.7892141667598453</v>
      </c>
      <c r="D7132" s="3">
        <f>D7131+H7131*Input!$B$2</f>
        <v>-75.960578761987804</v>
      </c>
      <c r="E7132" s="3">
        <f>E7131+Input!$B$2*C7132</f>
        <v>161.57093075380763</v>
      </c>
      <c r="F7132" s="3">
        <f>F7131+Input!$B$2*D7132</f>
        <v>-141.02580258278272</v>
      </c>
      <c r="G7132" s="3">
        <f>-(0.5*Input!$B$3*(C7132^2+D7132^2)*COS(I7131)*Input!$B$8*Input!$B$11)/(Input!$B$9/Input!$B$10)</f>
        <v>-2.6295971073075184</v>
      </c>
      <c r="H7132" s="3">
        <f>-(0.5*Input!$B$3*(C7132^2+D7132^2)*SIN(I7131)*Input!$B$8*Input!$B$11)/(Input!$B$9/Input!$B$10)-Input!$B$10</f>
        <v>-2.7614283505838806</v>
      </c>
      <c r="I7132" s="3">
        <f t="shared" si="223"/>
        <v>-1.4816550642388722</v>
      </c>
    </row>
    <row r="7133" spans="1:9">
      <c r="A7133" s="3">
        <f t="shared" si="222"/>
        <v>7131</v>
      </c>
      <c r="B7133" s="3">
        <f>B7132+Input!$B$2</f>
        <v>7.1310000000007161</v>
      </c>
      <c r="C7133" s="3">
        <f>C7132+G7132*Input!$B$2</f>
        <v>6.786584569652538</v>
      </c>
      <c r="D7133" s="3">
        <f>D7132+H7132*Input!$B$2</f>
        <v>-75.963340190338386</v>
      </c>
      <c r="E7133" s="3">
        <f>E7132+Input!$B$2*C7133</f>
        <v>161.57771733837728</v>
      </c>
      <c r="F7133" s="3">
        <f>F7132+Input!$B$2*D7133</f>
        <v>-141.10176592297304</v>
      </c>
      <c r="G7133" s="3">
        <f>-(0.5*Input!$B$3*(C7133^2+D7133^2)*COS(I7132)*Input!$B$8*Input!$B$11)/(Input!$B$9/Input!$B$10)</f>
        <v>-2.6286653133550364</v>
      </c>
      <c r="H7133" s="3">
        <f>-(0.5*Input!$B$3*(C7133^2+D7133^2)*SIN(I7132)*Input!$B$8*Input!$B$11)/(Input!$B$9/Input!$B$10)-Input!$B$10</f>
        <v>-2.7593887466941815</v>
      </c>
      <c r="I7133" s="3">
        <f t="shared" si="223"/>
        <v>-1.4816926300177322</v>
      </c>
    </row>
    <row r="7134" spans="1:9">
      <c r="A7134" s="3">
        <f t="shared" si="222"/>
        <v>7132</v>
      </c>
      <c r="B7134" s="3">
        <f>B7133+Input!$B$2</f>
        <v>7.1320000000007164</v>
      </c>
      <c r="C7134" s="3">
        <f>C7133+G7133*Input!$B$2</f>
        <v>6.7839559043391828</v>
      </c>
      <c r="D7134" s="3">
        <f>D7133+H7133*Input!$B$2</f>
        <v>-75.966099579085082</v>
      </c>
      <c r="E7134" s="3">
        <f>E7133+Input!$B$2*C7134</f>
        <v>161.58450129428161</v>
      </c>
      <c r="F7134" s="3">
        <f>F7133+Input!$B$2*D7134</f>
        <v>-141.17773202255214</v>
      </c>
      <c r="G7134" s="3">
        <f>-(0.5*Input!$B$3*(C7134^2+D7134^2)*COS(I7133)*Input!$B$8*Input!$B$11)/(Input!$B$9/Input!$B$10)</f>
        <v>-2.6277337497338649</v>
      </c>
      <c r="H7134" s="3">
        <f>-(0.5*Input!$B$3*(C7134^2+D7134^2)*SIN(I7133)*Input!$B$8*Input!$B$11)/(Input!$B$9/Input!$B$10)-Input!$B$10</f>
        <v>-2.757350571999595</v>
      </c>
      <c r="I7134" s="3">
        <f t="shared" si="223"/>
        <v>-1.4817301787700554</v>
      </c>
    </row>
    <row r="7135" spans="1:9">
      <c r="A7135" s="3">
        <f t="shared" si="222"/>
        <v>7133</v>
      </c>
      <c r="B7135" s="3">
        <f>B7134+Input!$B$2</f>
        <v>7.1330000000007168</v>
      </c>
      <c r="C7135" s="3">
        <f>C7134+G7134*Input!$B$2</f>
        <v>6.7813281705894486</v>
      </c>
      <c r="D7135" s="3">
        <f>D7134+H7134*Input!$B$2</f>
        <v>-75.968856929657079</v>
      </c>
      <c r="E7135" s="3">
        <f>E7134+Input!$B$2*C7135</f>
        <v>161.59128262245218</v>
      </c>
      <c r="F7135" s="3">
        <f>F7134+Input!$B$2*D7135</f>
        <v>-141.25370087948178</v>
      </c>
      <c r="G7135" s="3">
        <f>-(0.5*Input!$B$3*(C7135^2+D7135^2)*COS(I7134)*Input!$B$8*Input!$B$11)/(Input!$B$9/Input!$B$10)</f>
        <v>-2.6268024165078181</v>
      </c>
      <c r="H7135" s="3">
        <f>-(0.5*Input!$B$3*(C7135^2+D7135^2)*SIN(I7134)*Input!$B$8*Input!$B$11)/(Input!$B$9/Input!$B$10)-Input!$B$10</f>
        <v>-2.7553138256133707</v>
      </c>
      <c r="I7135" s="3">
        <f t="shared" si="223"/>
        <v>-1.4817677105049718</v>
      </c>
    </row>
    <row r="7136" spans="1:9">
      <c r="A7136" s="3">
        <f t="shared" si="222"/>
        <v>7134</v>
      </c>
      <c r="B7136" s="3">
        <f>B7135+Input!$B$2</f>
        <v>7.1340000000007171</v>
      </c>
      <c r="C7136" s="3">
        <f>C7135+G7135*Input!$B$2</f>
        <v>6.7787013681729409</v>
      </c>
      <c r="D7136" s="3">
        <f>D7135+H7135*Input!$B$2</f>
        <v>-75.971612243482696</v>
      </c>
      <c r="E7136" s="3">
        <f>E7135+Input!$B$2*C7136</f>
        <v>161.59806132382036</v>
      </c>
      <c r="F7136" s="3">
        <f>F7135+Input!$B$2*D7136</f>
        <v>-141.32967249172526</v>
      </c>
      <c r="G7136" s="3">
        <f>-(0.5*Input!$B$3*(C7136^2+D7136^2)*COS(I7135)*Input!$B$8*Input!$B$11)/(Input!$B$9/Input!$B$10)</f>
        <v>-2.6258713137405234</v>
      </c>
      <c r="H7136" s="3">
        <f>-(0.5*Input!$B$3*(C7136^2+D7136^2)*SIN(I7135)*Input!$B$8*Input!$B$11)/(Input!$B$9/Input!$B$10)-Input!$B$10</f>
        <v>-2.7532785066491314</v>
      </c>
      <c r="I7136" s="3">
        <f t="shared" si="223"/>
        <v>-1.4818052252316054</v>
      </c>
    </row>
    <row r="7137" spans="1:9">
      <c r="A7137" s="3">
        <f t="shared" si="222"/>
        <v>7135</v>
      </c>
      <c r="B7137" s="3">
        <f>B7136+Input!$B$2</f>
        <v>7.1350000000007174</v>
      </c>
      <c r="C7137" s="3">
        <f>C7136+G7136*Input!$B$2</f>
        <v>6.7760754968592005</v>
      </c>
      <c r="D7137" s="3">
        <f>D7136+H7136*Input!$B$2</f>
        <v>-75.974365521989341</v>
      </c>
      <c r="E7137" s="3">
        <f>E7136+Input!$B$2*C7137</f>
        <v>161.60483739931723</v>
      </c>
      <c r="F7137" s="3">
        <f>F7136+Input!$B$2*D7137</f>
        <v>-141.40564685724726</v>
      </c>
      <c r="G7137" s="3">
        <f>-(0.5*Input!$B$3*(C7137^2+D7137^2)*COS(I7136)*Input!$B$8*Input!$B$11)/(Input!$B$9/Input!$B$10)</f>
        <v>-2.6249404414954127</v>
      </c>
      <c r="H7137" s="3">
        <f>-(0.5*Input!$B$3*(C7137^2+D7137^2)*SIN(I7136)*Input!$B$8*Input!$B$11)/(Input!$B$9/Input!$B$10)-Input!$B$10</f>
        <v>-2.7512446142208873</v>
      </c>
      <c r="I7137" s="3">
        <f t="shared" si="223"/>
        <v>-1.4818427229590729</v>
      </c>
    </row>
    <row r="7138" spans="1:9">
      <c r="A7138" s="3">
        <f t="shared" si="222"/>
        <v>7136</v>
      </c>
      <c r="B7138" s="3">
        <f>B7137+Input!$B$2</f>
        <v>7.1360000000007178</v>
      </c>
      <c r="C7138" s="3">
        <f>C7137+G7137*Input!$B$2</f>
        <v>6.7734505564177052</v>
      </c>
      <c r="D7138" s="3">
        <f>D7137+H7137*Input!$B$2</f>
        <v>-75.977116766603558</v>
      </c>
      <c r="E7138" s="3">
        <f>E7137+Input!$B$2*C7138</f>
        <v>161.61161084987364</v>
      </c>
      <c r="F7138" s="3">
        <f>F7137+Input!$B$2*D7138</f>
        <v>-141.48162397401387</v>
      </c>
      <c r="G7138" s="3">
        <f>-(0.5*Input!$B$3*(C7138^2+D7138^2)*COS(I7137)*Input!$B$8*Input!$B$11)/(Input!$B$9/Input!$B$10)</f>
        <v>-2.6240097998357603</v>
      </c>
      <c r="H7138" s="3">
        <f>-(0.5*Input!$B$3*(C7138^2+D7138^2)*SIN(I7137)*Input!$B$8*Input!$B$11)/(Input!$B$9/Input!$B$10)-Input!$B$10</f>
        <v>-2.7492121474429965</v>
      </c>
      <c r="I7138" s="3">
        <f t="shared" si="223"/>
        <v>-1.4818802036964851</v>
      </c>
    </row>
    <row r="7139" spans="1:9">
      <c r="A7139" s="3">
        <f t="shared" si="222"/>
        <v>7137</v>
      </c>
      <c r="B7139" s="3">
        <f>B7138+Input!$B$2</f>
        <v>7.1370000000007181</v>
      </c>
      <c r="C7139" s="3">
        <f>C7138+G7138*Input!$B$2</f>
        <v>6.7708265466178696</v>
      </c>
      <c r="D7139" s="3">
        <f>D7138+H7138*Input!$B$2</f>
        <v>-75.979865978751008</v>
      </c>
      <c r="E7139" s="3">
        <f>E7138+Input!$B$2*C7139</f>
        <v>161.61838167642026</v>
      </c>
      <c r="F7139" s="3">
        <f>F7138+Input!$B$2*D7139</f>
        <v>-141.55760383999262</v>
      </c>
      <c r="G7139" s="3">
        <f>-(0.5*Input!$B$3*(C7139^2+D7139^2)*COS(I7138)*Input!$B$8*Input!$B$11)/(Input!$B$9/Input!$B$10)</f>
        <v>-2.6230793888246442</v>
      </c>
      <c r="H7139" s="3">
        <f>-(0.5*Input!$B$3*(C7139^2+D7139^2)*SIN(I7138)*Input!$B$8*Input!$B$11)/(Input!$B$9/Input!$B$10)-Input!$B$10</f>
        <v>-2.7471811054302222</v>
      </c>
      <c r="I7139" s="3">
        <f t="shared" si="223"/>
        <v>-1.4819176674529464</v>
      </c>
    </row>
    <row r="7140" spans="1:9">
      <c r="A7140" s="3">
        <f t="shared" si="222"/>
        <v>7138</v>
      </c>
      <c r="B7140" s="3">
        <f>B7139+Input!$B$2</f>
        <v>7.1380000000007184</v>
      </c>
      <c r="C7140" s="3">
        <f>C7139+G7139*Input!$B$2</f>
        <v>6.7682034672290454</v>
      </c>
      <c r="D7140" s="3">
        <f>D7139+H7139*Input!$B$2</f>
        <v>-75.982613159856442</v>
      </c>
      <c r="E7140" s="3">
        <f>E7139+Input!$B$2*C7140</f>
        <v>161.62514987988749</v>
      </c>
      <c r="F7140" s="3">
        <f>F7139+Input!$B$2*D7140</f>
        <v>-141.63358645315247</v>
      </c>
      <c r="G7140" s="3">
        <f>-(0.5*Input!$B$3*(C7140^2+D7140^2)*COS(I7139)*Input!$B$8*Input!$B$11)/(Input!$B$9/Input!$B$10)</f>
        <v>-2.6221492085249531</v>
      </c>
      <c r="H7140" s="3">
        <f>-(0.5*Input!$B$3*(C7140^2+D7140^2)*SIN(I7139)*Input!$B$8*Input!$B$11)/(Input!$B$9/Input!$B$10)-Input!$B$10</f>
        <v>-2.7451514872976794</v>
      </c>
      <c r="I7140" s="3">
        <f t="shared" si="223"/>
        <v>-1.4819551142375542</v>
      </c>
    </row>
    <row r="7141" spans="1:9">
      <c r="A7141" s="3">
        <f t="shared" si="222"/>
        <v>7139</v>
      </c>
      <c r="B7141" s="3">
        <f>B7140+Input!$B$2</f>
        <v>7.1390000000007188</v>
      </c>
      <c r="C7141" s="3">
        <f>C7140+G7140*Input!$B$2</f>
        <v>6.7655813180205202</v>
      </c>
      <c r="D7141" s="3">
        <f>D7140+H7140*Input!$B$2</f>
        <v>-75.985358311343745</v>
      </c>
      <c r="E7141" s="3">
        <f>E7140+Input!$B$2*C7141</f>
        <v>161.63191546120549</v>
      </c>
      <c r="F7141" s="3">
        <f>F7140+Input!$B$2*D7141</f>
        <v>-141.70957181146383</v>
      </c>
      <c r="G7141" s="3">
        <f>-(0.5*Input!$B$3*(C7141^2+D7141^2)*COS(I7140)*Input!$B$8*Input!$B$11)/(Input!$B$9/Input!$B$10)</f>
        <v>-2.6212192589994157</v>
      </c>
      <c r="H7141" s="3">
        <f>-(0.5*Input!$B$3*(C7141^2+D7141^2)*SIN(I7140)*Input!$B$8*Input!$B$11)/(Input!$B$9/Input!$B$10)-Input!$B$10</f>
        <v>-2.7431232921608846</v>
      </c>
      <c r="I7141" s="3">
        <f t="shared" si="223"/>
        <v>-1.4819925440593997</v>
      </c>
    </row>
    <row r="7142" spans="1:9">
      <c r="A7142" s="3">
        <f t="shared" si="222"/>
        <v>7140</v>
      </c>
      <c r="B7142" s="3">
        <f>B7141+Input!$B$2</f>
        <v>7.1400000000007191</v>
      </c>
      <c r="C7142" s="3">
        <f>C7141+G7141*Input!$B$2</f>
        <v>6.7629600987615204</v>
      </c>
      <c r="D7142" s="3">
        <f>D7141+H7141*Input!$B$2</f>
        <v>-75.988101434635908</v>
      </c>
      <c r="E7142" s="3">
        <f>E7141+Input!$B$2*C7142</f>
        <v>161.63867842130426</v>
      </c>
      <c r="F7142" s="3">
        <f>F7141+Input!$B$2*D7142</f>
        <v>-141.78555991289846</v>
      </c>
      <c r="G7142" s="3">
        <f>-(0.5*Input!$B$3*(C7142^2+D7142^2)*COS(I7141)*Input!$B$8*Input!$B$11)/(Input!$B$9/Input!$B$10)</f>
        <v>-2.6202895403105662</v>
      </c>
      <c r="H7142" s="3">
        <f>-(0.5*Input!$B$3*(C7142^2+D7142^2)*SIN(I7141)*Input!$B$8*Input!$B$11)/(Input!$B$9/Input!$B$10)-Input!$B$10</f>
        <v>-2.7410965191357164</v>
      </c>
      <c r="I7142" s="3">
        <f t="shared" si="223"/>
        <v>-1.4820299569275681</v>
      </c>
    </row>
    <row r="7143" spans="1:9">
      <c r="A7143" s="3">
        <f t="shared" si="222"/>
        <v>7141</v>
      </c>
      <c r="B7143" s="3">
        <f>B7142+Input!$B$2</f>
        <v>7.1410000000007194</v>
      </c>
      <c r="C7143" s="3">
        <f>C7142+G7142*Input!$B$2</f>
        <v>6.7603398092212101</v>
      </c>
      <c r="D7143" s="3">
        <f>D7142+H7142*Input!$B$2</f>
        <v>-75.990842531155039</v>
      </c>
      <c r="E7143" s="3">
        <f>E7142+Input!$B$2*C7143</f>
        <v>161.6454387611135</v>
      </c>
      <c r="F7143" s="3">
        <f>F7142+Input!$B$2*D7143</f>
        <v>-141.86155075542962</v>
      </c>
      <c r="G7143" s="3">
        <f>-(0.5*Input!$B$3*(C7143^2+D7143^2)*COS(I7142)*Input!$B$8*Input!$B$11)/(Input!$B$9/Input!$B$10)</f>
        <v>-2.6193600525207499</v>
      </c>
      <c r="H7143" s="3">
        <f>-(0.5*Input!$B$3*(C7143^2+D7143^2)*SIN(I7142)*Input!$B$8*Input!$B$11)/(Input!$B$9/Input!$B$10)-Input!$B$10</f>
        <v>-2.7390711673384374</v>
      </c>
      <c r="I7143" s="3">
        <f t="shared" si="223"/>
        <v>-1.4820673528511372</v>
      </c>
    </row>
    <row r="7144" spans="1:9">
      <c r="A7144" s="3">
        <f t="shared" si="222"/>
        <v>7142</v>
      </c>
      <c r="B7144" s="3">
        <f>B7143+Input!$B$2</f>
        <v>7.1420000000007198</v>
      </c>
      <c r="C7144" s="3">
        <f>C7143+G7143*Input!$B$2</f>
        <v>6.7577204491686897</v>
      </c>
      <c r="D7144" s="3">
        <f>D7143+H7143*Input!$B$2</f>
        <v>-75.993581602322379</v>
      </c>
      <c r="E7144" s="3">
        <f>E7143+Input!$B$2*C7144</f>
        <v>161.65219648156267</v>
      </c>
      <c r="F7144" s="3">
        <f>F7143+Input!$B$2*D7144</f>
        <v>-141.93754433703194</v>
      </c>
      <c r="G7144" s="3">
        <f>-(0.5*Input!$B$3*(C7144^2+D7144^2)*COS(I7143)*Input!$B$8*Input!$B$11)/(Input!$B$9/Input!$B$10)</f>
        <v>-2.6184307956921553</v>
      </c>
      <c r="H7144" s="3">
        <f>-(0.5*Input!$B$3*(C7144^2+D7144^2)*SIN(I7143)*Input!$B$8*Input!$B$11)/(Input!$B$9/Input!$B$10)-Input!$B$10</f>
        <v>-2.7370472358856794</v>
      </c>
      <c r="I7144" s="3">
        <f t="shared" si="223"/>
        <v>-1.4821047318391791</v>
      </c>
    </row>
    <row r="7145" spans="1:9">
      <c r="A7145" s="3">
        <f t="shared" si="222"/>
        <v>7143</v>
      </c>
      <c r="B7145" s="3">
        <f>B7144+Input!$B$2</f>
        <v>7.1430000000007201</v>
      </c>
      <c r="C7145" s="3">
        <f>C7144+G7144*Input!$B$2</f>
        <v>6.7551020183729973</v>
      </c>
      <c r="D7145" s="3">
        <f>D7144+H7144*Input!$B$2</f>
        <v>-75.996318649558262</v>
      </c>
      <c r="E7145" s="3">
        <f>E7144+Input!$B$2*C7145</f>
        <v>161.65895158358103</v>
      </c>
      <c r="F7145" s="3">
        <f>F7144+Input!$B$2*D7145</f>
        <v>-142.01354065568151</v>
      </c>
      <c r="G7145" s="3">
        <f>-(0.5*Input!$B$3*(C7145^2+D7145^2)*COS(I7144)*Input!$B$8*Input!$B$11)/(Input!$B$9/Input!$B$10)</f>
        <v>-2.6175017698867697</v>
      </c>
      <c r="H7145" s="3">
        <f>-(0.5*Input!$B$3*(C7145^2+D7145^2)*SIN(I7144)*Input!$B$8*Input!$B$11)/(Input!$B$9/Input!$B$10)-Input!$B$10</f>
        <v>-2.7350247238944441</v>
      </c>
      <c r="I7145" s="3">
        <f t="shared" si="223"/>
        <v>-1.4821420939007595</v>
      </c>
    </row>
    <row r="7146" spans="1:9">
      <c r="A7146" s="3">
        <f t="shared" si="222"/>
        <v>7144</v>
      </c>
      <c r="B7146" s="3">
        <f>B7145+Input!$B$2</f>
        <v>7.1440000000007204</v>
      </c>
      <c r="C7146" s="3">
        <f>C7145+G7145*Input!$B$2</f>
        <v>6.7524845166031104</v>
      </c>
      <c r="D7146" s="3">
        <f>D7145+H7145*Input!$B$2</f>
        <v>-75.999053674282152</v>
      </c>
      <c r="E7146" s="3">
        <f>E7145+Input!$B$2*C7146</f>
        <v>161.66570406809763</v>
      </c>
      <c r="F7146" s="3">
        <f>F7145+Input!$B$2*D7146</f>
        <v>-142.08953970935579</v>
      </c>
      <c r="G7146" s="3">
        <f>-(0.5*Input!$B$3*(C7146^2+D7146^2)*COS(I7145)*Input!$B$8*Input!$B$11)/(Input!$B$9/Input!$B$10)</f>
        <v>-2.6165729751664033</v>
      </c>
      <c r="H7146" s="3">
        <f>-(0.5*Input!$B$3*(C7146^2+D7146^2)*SIN(I7145)*Input!$B$8*Input!$B$11)/(Input!$B$9/Input!$B$10)-Input!$B$10</f>
        <v>-2.7330036304821235</v>
      </c>
      <c r="I7146" s="3">
        <f t="shared" si="223"/>
        <v>-1.4821794390449368</v>
      </c>
    </row>
    <row r="7147" spans="1:9">
      <c r="A7147" s="3">
        <f t="shared" si="222"/>
        <v>7145</v>
      </c>
      <c r="B7147" s="3">
        <f>B7146+Input!$B$2</f>
        <v>7.1450000000007208</v>
      </c>
      <c r="C7147" s="3">
        <f>C7146+G7146*Input!$B$2</f>
        <v>6.7498679436279438</v>
      </c>
      <c r="D7147" s="3">
        <f>D7146+H7146*Input!$B$2</f>
        <v>-76.001786677912634</v>
      </c>
      <c r="E7147" s="3">
        <f>E7146+Input!$B$2*C7147</f>
        <v>161.67245393604125</v>
      </c>
      <c r="F7147" s="3">
        <f>F7146+Input!$B$2*D7147</f>
        <v>-142.16554149603371</v>
      </c>
      <c r="G7147" s="3">
        <f>-(0.5*Input!$B$3*(C7147^2+D7147^2)*COS(I7146)*Input!$B$8*Input!$B$11)/(Input!$B$9/Input!$B$10)</f>
        <v>-2.6156444115927031</v>
      </c>
      <c r="H7147" s="3">
        <f>-(0.5*Input!$B$3*(C7147^2+D7147^2)*SIN(I7146)*Input!$B$8*Input!$B$11)/(Input!$B$9/Input!$B$10)-Input!$B$10</f>
        <v>-2.7309839547664723</v>
      </c>
      <c r="I7147" s="3">
        <f t="shared" si="223"/>
        <v>-1.482216767280764</v>
      </c>
    </row>
    <row r="7148" spans="1:9">
      <c r="A7148" s="3">
        <f t="shared" si="222"/>
        <v>7146</v>
      </c>
      <c r="B7148" s="3">
        <f>B7147+Input!$B$2</f>
        <v>7.1460000000007211</v>
      </c>
      <c r="C7148" s="3">
        <f>C7147+G7147*Input!$B$2</f>
        <v>6.7472522992163508</v>
      </c>
      <c r="D7148" s="3">
        <f>D7147+H7147*Input!$B$2</f>
        <v>-76.004517661867396</v>
      </c>
      <c r="E7148" s="3">
        <f>E7147+Input!$B$2*C7148</f>
        <v>161.67920118834047</v>
      </c>
      <c r="F7148" s="3">
        <f>F7147+Input!$B$2*D7148</f>
        <v>-142.24154601369557</v>
      </c>
      <c r="G7148" s="3">
        <f>-(0.5*Input!$B$3*(C7148^2+D7148^2)*COS(I7147)*Input!$B$8*Input!$B$11)/(Input!$B$9/Input!$B$10)</f>
        <v>-2.6147160792271111</v>
      </c>
      <c r="H7148" s="3">
        <f>-(0.5*Input!$B$3*(C7148^2+D7148^2)*SIN(I7147)*Input!$B$8*Input!$B$11)/(Input!$B$9/Input!$B$10)-Input!$B$10</f>
        <v>-2.7289656958656572</v>
      </c>
      <c r="I7148" s="3">
        <f t="shared" si="223"/>
        <v>-1.4822540786172871</v>
      </c>
    </row>
    <row r="7149" spans="1:9">
      <c r="A7149" s="3">
        <f t="shared" si="222"/>
        <v>7147</v>
      </c>
      <c r="B7149" s="3">
        <f>B7148+Input!$B$2</f>
        <v>7.1470000000007214</v>
      </c>
      <c r="C7149" s="3">
        <f>C7148+G7148*Input!$B$2</f>
        <v>6.7446375831371235</v>
      </c>
      <c r="D7149" s="3">
        <f>D7148+H7148*Input!$B$2</f>
        <v>-76.007246627563262</v>
      </c>
      <c r="E7149" s="3">
        <f>E7148+Input!$B$2*C7149</f>
        <v>161.6859458259236</v>
      </c>
      <c r="F7149" s="3">
        <f>F7148+Input!$B$2*D7149</f>
        <v>-142.31755326032314</v>
      </c>
      <c r="G7149" s="3">
        <f>-(0.5*Input!$B$3*(C7149^2+D7149^2)*COS(I7148)*Input!$B$8*Input!$B$11)/(Input!$B$9/Input!$B$10)</f>
        <v>-2.6137879781309103</v>
      </c>
      <c r="H7149" s="3">
        <f>-(0.5*Input!$B$3*(C7149^2+D7149^2)*SIN(I7148)*Input!$B$8*Input!$B$11)/(Input!$B$9/Input!$B$10)-Input!$B$10</f>
        <v>-2.7269488528981753</v>
      </c>
      <c r="I7149" s="3">
        <f t="shared" si="223"/>
        <v>-1.4822913730635459</v>
      </c>
    </row>
    <row r="7150" spans="1:9">
      <c r="A7150" s="3">
        <f t="shared" si="222"/>
        <v>7148</v>
      </c>
      <c r="B7150" s="3">
        <f>B7149+Input!$B$2</f>
        <v>7.1480000000007218</v>
      </c>
      <c r="C7150" s="3">
        <f>C7149+G7149*Input!$B$2</f>
        <v>6.7420237951589925</v>
      </c>
      <c r="D7150" s="3">
        <f>D7149+H7149*Input!$B$2</f>
        <v>-76.009973576416158</v>
      </c>
      <c r="E7150" s="3">
        <f>E7149+Input!$B$2*C7150</f>
        <v>161.69268784971877</v>
      </c>
      <c r="F7150" s="3">
        <f>F7149+Input!$B$2*D7150</f>
        <v>-142.39356323389956</v>
      </c>
      <c r="G7150" s="3">
        <f>-(0.5*Input!$B$3*(C7150^2+D7150^2)*COS(I7149)*Input!$B$8*Input!$B$11)/(Input!$B$9/Input!$B$10)</f>
        <v>-2.6128601083651901</v>
      </c>
      <c r="H7150" s="3">
        <f>-(0.5*Input!$B$3*(C7150^2+D7150^2)*SIN(I7149)*Input!$B$8*Input!$B$11)/(Input!$B$9/Input!$B$10)-Input!$B$10</f>
        <v>-2.7249334249829253</v>
      </c>
      <c r="I7150" s="3">
        <f t="shared" si="223"/>
        <v>-1.4823286506285733</v>
      </c>
    </row>
    <row r="7151" spans="1:9">
      <c r="A7151" s="3">
        <f t="shared" si="222"/>
        <v>7149</v>
      </c>
      <c r="B7151" s="3">
        <f>B7150+Input!$B$2</f>
        <v>7.1490000000007221</v>
      </c>
      <c r="C7151" s="3">
        <f>C7150+G7150*Input!$B$2</f>
        <v>6.7394109350506275</v>
      </c>
      <c r="D7151" s="3">
        <f>D7150+H7150*Input!$B$2</f>
        <v>-76.012698509841144</v>
      </c>
      <c r="E7151" s="3">
        <f>E7150+Input!$B$2*C7151</f>
        <v>161.69942726065381</v>
      </c>
      <c r="F7151" s="3">
        <f>F7150+Input!$B$2*D7151</f>
        <v>-142.46957593240938</v>
      </c>
      <c r="G7151" s="3">
        <f>-(0.5*Input!$B$3*(C7151^2+D7151^2)*COS(I7150)*Input!$B$8*Input!$B$11)/(Input!$B$9/Input!$B$10)</f>
        <v>-2.6119324699908781</v>
      </c>
      <c r="H7151" s="3">
        <f>-(0.5*Input!$B$3*(C7151^2+D7151^2)*SIN(I7150)*Input!$B$8*Input!$B$11)/(Input!$B$9/Input!$B$10)-Input!$B$10</f>
        <v>-2.7229194112391824</v>
      </c>
      <c r="I7151" s="3">
        <f t="shared" si="223"/>
        <v>-1.4823659113213967</v>
      </c>
    </row>
    <row r="7152" spans="1:9">
      <c r="A7152" s="3">
        <f t="shared" si="222"/>
        <v>7150</v>
      </c>
      <c r="B7152" s="3">
        <f>B7151+Input!$B$2</f>
        <v>7.1500000000007224</v>
      </c>
      <c r="C7152" s="3">
        <f>C7151+G7151*Input!$B$2</f>
        <v>6.7367990025806366</v>
      </c>
      <c r="D7152" s="3">
        <f>D7151+H7151*Input!$B$2</f>
        <v>-76.015421429252385</v>
      </c>
      <c r="E7152" s="3">
        <f>E7151+Input!$B$2*C7152</f>
        <v>161.70616405965637</v>
      </c>
      <c r="F7152" s="3">
        <f>F7151+Input!$B$2*D7152</f>
        <v>-142.54559135383863</v>
      </c>
      <c r="G7152" s="3">
        <f>-(0.5*Input!$B$3*(C7152^2+D7152^2)*COS(I7151)*Input!$B$8*Input!$B$11)/(Input!$B$9/Input!$B$10)</f>
        <v>-2.6110050630687001</v>
      </c>
      <c r="H7152" s="3">
        <f>-(0.5*Input!$B$3*(C7152^2+D7152^2)*SIN(I7151)*Input!$B$8*Input!$B$11)/(Input!$B$9/Input!$B$10)-Input!$B$10</f>
        <v>-2.7209068107866088</v>
      </c>
      <c r="I7152" s="3">
        <f t="shared" si="223"/>
        <v>-1.4824031551510366</v>
      </c>
    </row>
    <row r="7153" spans="1:9">
      <c r="A7153" s="3">
        <f t="shared" si="222"/>
        <v>7151</v>
      </c>
      <c r="B7153" s="3">
        <f>B7152+Input!$B$2</f>
        <v>7.1510000000007228</v>
      </c>
      <c r="C7153" s="3">
        <f>C7152+G7152*Input!$B$2</f>
        <v>6.7341879975175676</v>
      </c>
      <c r="D7153" s="3">
        <f>D7152+H7152*Input!$B$2</f>
        <v>-76.018142336063178</v>
      </c>
      <c r="E7153" s="3">
        <f>E7152+Input!$B$2*C7153</f>
        <v>161.7128982476539</v>
      </c>
      <c r="F7153" s="3">
        <f>F7152+Input!$B$2*D7153</f>
        <v>-142.6216094961747</v>
      </c>
      <c r="G7153" s="3">
        <f>-(0.5*Input!$B$3*(C7153^2+D7153^2)*COS(I7152)*Input!$B$8*Input!$B$11)/(Input!$B$9/Input!$B$10)</f>
        <v>-2.6100778876592163</v>
      </c>
      <c r="H7153" s="3">
        <f>-(0.5*Input!$B$3*(C7153^2+D7153^2)*SIN(I7152)*Input!$B$8*Input!$B$11)/(Input!$B$9/Input!$B$10)-Input!$B$10</f>
        <v>-2.7188956227452188</v>
      </c>
      <c r="I7153" s="3">
        <f t="shared" si="223"/>
        <v>-1.4824403821265066</v>
      </c>
    </row>
    <row r="7154" spans="1:9">
      <c r="A7154" s="3">
        <f t="shared" si="222"/>
        <v>7152</v>
      </c>
      <c r="B7154" s="3">
        <f>B7153+Input!$B$2</f>
        <v>7.1520000000007231</v>
      </c>
      <c r="C7154" s="3">
        <f>C7153+G7153*Input!$B$2</f>
        <v>6.7315779196299079</v>
      </c>
      <c r="D7154" s="3">
        <f>D7153+H7153*Input!$B$2</f>
        <v>-76.020861231685927</v>
      </c>
      <c r="E7154" s="3">
        <f>E7153+Input!$B$2*C7154</f>
        <v>161.71962982557352</v>
      </c>
      <c r="F7154" s="3">
        <f>F7153+Input!$B$2*D7154</f>
        <v>-142.69763035740638</v>
      </c>
      <c r="G7154" s="3">
        <f>-(0.5*Input!$B$3*(C7154^2+D7154^2)*COS(I7153)*Input!$B$8*Input!$B$11)/(Input!$B$9/Input!$B$10)</f>
        <v>-2.6091509438228155</v>
      </c>
      <c r="H7154" s="3">
        <f>-(0.5*Input!$B$3*(C7154^2+D7154^2)*SIN(I7153)*Input!$B$8*Input!$B$11)/(Input!$B$9/Input!$B$10)-Input!$B$10</f>
        <v>-2.7168858462354279</v>
      </c>
      <c r="I7154" s="3">
        <f t="shared" si="223"/>
        <v>-1.482477592256815</v>
      </c>
    </row>
    <row r="7155" spans="1:9">
      <c r="A7155" s="3">
        <f t="shared" si="222"/>
        <v>7153</v>
      </c>
      <c r="B7155" s="3">
        <f>B7154+Input!$B$2</f>
        <v>7.1530000000007234</v>
      </c>
      <c r="C7155" s="3">
        <f>C7154+G7154*Input!$B$2</f>
        <v>6.7289687686860855</v>
      </c>
      <c r="D7155" s="3">
        <f>D7154+H7154*Input!$B$2</f>
        <v>-76.023578117532168</v>
      </c>
      <c r="E7155" s="3">
        <f>E7154+Input!$B$2*C7155</f>
        <v>161.72635879434222</v>
      </c>
      <c r="F7155" s="3">
        <f>F7154+Input!$B$2*D7155</f>
        <v>-142.77365393552392</v>
      </c>
      <c r="G7155" s="3">
        <f>-(0.5*Input!$B$3*(C7155^2+D7155^2)*COS(I7154)*Input!$B$8*Input!$B$11)/(Input!$B$9/Input!$B$10)</f>
        <v>-2.6082242316196904</v>
      </c>
      <c r="H7155" s="3">
        <f>-(0.5*Input!$B$3*(C7155^2+D7155^2)*SIN(I7154)*Input!$B$8*Input!$B$11)/(Input!$B$9/Input!$B$10)-Input!$B$10</f>
        <v>-2.7148774803780285</v>
      </c>
      <c r="I7155" s="3">
        <f t="shared" si="223"/>
        <v>-1.4825147855509628</v>
      </c>
    </row>
    <row r="7156" spans="1:9">
      <c r="A7156" s="3">
        <f t="shared" si="222"/>
        <v>7154</v>
      </c>
      <c r="B7156" s="3">
        <f>B7155+Input!$B$2</f>
        <v>7.1540000000007238</v>
      </c>
      <c r="C7156" s="3">
        <f>C7155+G7155*Input!$B$2</f>
        <v>6.7263605444544661</v>
      </c>
      <c r="D7156" s="3">
        <f>D7155+H7155*Input!$B$2</f>
        <v>-76.02629299501254</v>
      </c>
      <c r="E7156" s="3">
        <f>E7155+Input!$B$2*C7156</f>
        <v>161.73308515488668</v>
      </c>
      <c r="F7156" s="3">
        <f>F7155+Input!$B$2*D7156</f>
        <v>-142.84968022851893</v>
      </c>
      <c r="G7156" s="3">
        <f>-(0.5*Input!$B$3*(C7156^2+D7156^2)*COS(I7155)*Input!$B$8*Input!$B$11)/(Input!$B$9/Input!$B$10)</f>
        <v>-2.6072977511098658</v>
      </c>
      <c r="H7156" s="3">
        <f>-(0.5*Input!$B$3*(C7156^2+D7156^2)*SIN(I7155)*Input!$B$8*Input!$B$11)/(Input!$B$9/Input!$B$10)-Input!$B$10</f>
        <v>-2.7128705242941749</v>
      </c>
      <c r="I7156" s="3">
        <f t="shared" si="223"/>
        <v>-1.482551962017945</v>
      </c>
    </row>
    <row r="7157" spans="1:9">
      <c r="A7157" s="3">
        <f t="shared" si="222"/>
        <v>7155</v>
      </c>
      <c r="B7157" s="3">
        <f>B7156+Input!$B$2</f>
        <v>7.1550000000007241</v>
      </c>
      <c r="C7157" s="3">
        <f>C7156+G7156*Input!$B$2</f>
        <v>6.7237532467033558</v>
      </c>
      <c r="D7157" s="3">
        <f>D7156+H7156*Input!$B$2</f>
        <v>-76.029005865536831</v>
      </c>
      <c r="E7157" s="3">
        <f>E7156+Input!$B$2*C7157</f>
        <v>161.7398089081334</v>
      </c>
      <c r="F7157" s="3">
        <f>F7156+Input!$B$2*D7157</f>
        <v>-142.92570923438447</v>
      </c>
      <c r="G7157" s="3">
        <f>-(0.5*Input!$B$3*(C7157^2+D7157^2)*COS(I7156)*Input!$B$8*Input!$B$11)/(Input!$B$9/Input!$B$10)</f>
        <v>-2.6063715023531939</v>
      </c>
      <c r="H7157" s="3">
        <f>-(0.5*Input!$B$3*(C7157^2+D7157^2)*SIN(I7156)*Input!$B$8*Input!$B$11)/(Input!$B$9/Input!$B$10)-Input!$B$10</f>
        <v>-2.710864977105409</v>
      </c>
      <c r="I7157" s="3">
        <f t="shared" si="223"/>
        <v>-1.4825891216667504</v>
      </c>
    </row>
    <row r="7158" spans="1:9">
      <c r="A7158" s="3">
        <f t="shared" si="222"/>
        <v>7156</v>
      </c>
      <c r="B7158" s="3">
        <f>B7157+Input!$B$2</f>
        <v>7.1560000000007244</v>
      </c>
      <c r="C7158" s="3">
        <f>C7157+G7157*Input!$B$2</f>
        <v>6.7211468752010024</v>
      </c>
      <c r="D7158" s="3">
        <f>D7157+H7157*Input!$B$2</f>
        <v>-76.031716730513935</v>
      </c>
      <c r="E7158" s="3">
        <f>E7157+Input!$B$2*C7158</f>
        <v>161.74653005500861</v>
      </c>
      <c r="F7158" s="3">
        <f>F7157+Input!$B$2*D7158</f>
        <v>-143.00174095111498</v>
      </c>
      <c r="G7158" s="3">
        <f>-(0.5*Input!$B$3*(C7158^2+D7158^2)*COS(I7157)*Input!$B$8*Input!$B$11)/(Input!$B$9/Input!$B$10)</f>
        <v>-2.6054454854093354</v>
      </c>
      <c r="H7158" s="3">
        <f>-(0.5*Input!$B$3*(C7158^2+D7158^2)*SIN(I7157)*Input!$B$8*Input!$B$11)/(Input!$B$9/Input!$B$10)-Input!$B$10</f>
        <v>-2.7088608379336563</v>
      </c>
      <c r="I7158" s="3">
        <f t="shared" si="223"/>
        <v>-1.4826262645063608</v>
      </c>
    </row>
    <row r="7159" spans="1:9">
      <c r="A7159" s="3">
        <f t="shared" si="222"/>
        <v>7157</v>
      </c>
      <c r="B7159" s="3">
        <f>B7158+Input!$B$2</f>
        <v>7.1570000000007248</v>
      </c>
      <c r="C7159" s="3">
        <f>C7158+G7158*Input!$B$2</f>
        <v>6.718541429715593</v>
      </c>
      <c r="D7159" s="3">
        <f>D7158+H7158*Input!$B$2</f>
        <v>-76.034425591351862</v>
      </c>
      <c r="E7159" s="3">
        <f>E7158+Input!$B$2*C7159</f>
        <v>161.75324859643831</v>
      </c>
      <c r="F7159" s="3">
        <f>F7158+Input!$B$2*D7159</f>
        <v>-143.07777537670634</v>
      </c>
      <c r="G7159" s="3">
        <f>-(0.5*Input!$B$3*(C7159^2+D7159^2)*COS(I7158)*Input!$B$8*Input!$B$11)/(Input!$B$9/Input!$B$10)</f>
        <v>-2.6045197003377898</v>
      </c>
      <c r="H7159" s="3">
        <f>-(0.5*Input!$B$3*(C7159^2+D7159^2)*SIN(I7158)*Input!$B$8*Input!$B$11)/(Input!$B$9/Input!$B$10)-Input!$B$10</f>
        <v>-2.7068581059012118</v>
      </c>
      <c r="I7159" s="3">
        <f t="shared" si="223"/>
        <v>-1.4826633905457525</v>
      </c>
    </row>
    <row r="7160" spans="1:9">
      <c r="A7160" s="3">
        <f t="shared" si="222"/>
        <v>7158</v>
      </c>
      <c r="B7160" s="3">
        <f>B7159+Input!$B$2</f>
        <v>7.1580000000007251</v>
      </c>
      <c r="C7160" s="3">
        <f>C7159+G7159*Input!$B$2</f>
        <v>6.7159369100152553</v>
      </c>
      <c r="D7160" s="3">
        <f>D7159+H7159*Input!$B$2</f>
        <v>-76.037132449457758</v>
      </c>
      <c r="E7160" s="3">
        <f>E7159+Input!$B$2*C7160</f>
        <v>161.75996453334832</v>
      </c>
      <c r="F7160" s="3">
        <f>F7159+Input!$B$2*D7160</f>
        <v>-143.15381250915581</v>
      </c>
      <c r="G7160" s="3">
        <f>-(0.5*Input!$B$3*(C7160^2+D7160^2)*COS(I7159)*Input!$B$8*Input!$B$11)/(Input!$B$9/Input!$B$10)</f>
        <v>-2.603594147197863</v>
      </c>
      <c r="H7160" s="3">
        <f>-(0.5*Input!$B$3*(C7160^2+D7160^2)*SIN(I7159)*Input!$B$8*Input!$B$11)/(Input!$B$9/Input!$B$10)-Input!$B$10</f>
        <v>-2.7048567801307541</v>
      </c>
      <c r="I7160" s="3">
        <f t="shared" si="223"/>
        <v>-1.4827004997938948</v>
      </c>
    </row>
    <row r="7161" spans="1:9">
      <c r="A7161" s="3">
        <f t="shared" si="222"/>
        <v>7159</v>
      </c>
      <c r="B7161" s="3">
        <f>B7160+Input!$B$2</f>
        <v>7.1590000000007254</v>
      </c>
      <c r="C7161" s="3">
        <f>C7160+G7160*Input!$B$2</f>
        <v>6.7133333158680575</v>
      </c>
      <c r="D7161" s="3">
        <f>D7160+H7160*Input!$B$2</f>
        <v>-76.039837306237885</v>
      </c>
      <c r="E7161" s="3">
        <f>E7160+Input!$B$2*C7161</f>
        <v>161.7666778666642</v>
      </c>
      <c r="F7161" s="3">
        <f>F7160+Input!$B$2*D7161</f>
        <v>-143.22985234646205</v>
      </c>
      <c r="G7161" s="3">
        <f>-(0.5*Input!$B$3*(C7161^2+D7161^2)*COS(I7160)*Input!$B$8*Input!$B$11)/(Input!$B$9/Input!$B$10)</f>
        <v>-2.6026688260486917</v>
      </c>
      <c r="H7161" s="3">
        <f>-(0.5*Input!$B$3*(C7161^2+D7161^2)*SIN(I7160)*Input!$B$8*Input!$B$11)/(Input!$B$9/Input!$B$10)-Input!$B$10</f>
        <v>-2.7028568597453457</v>
      </c>
      <c r="I7161" s="3">
        <f t="shared" si="223"/>
        <v>-1.482737592259751</v>
      </c>
    </row>
    <row r="7162" spans="1:9">
      <c r="A7162" s="3">
        <f t="shared" si="222"/>
        <v>7160</v>
      </c>
      <c r="B7162" s="3">
        <f>B7161+Input!$B$2</f>
        <v>7.1600000000007258</v>
      </c>
      <c r="C7162" s="3">
        <f>C7161+G7161*Input!$B$2</f>
        <v>6.7107306470420092</v>
      </c>
      <c r="D7162" s="3">
        <f>D7161+H7161*Input!$B$2</f>
        <v>-76.042540163097627</v>
      </c>
      <c r="E7162" s="3">
        <f>E7161+Input!$B$2*C7162</f>
        <v>161.77338859731123</v>
      </c>
      <c r="F7162" s="3">
        <f>F7161+Input!$B$2*D7162</f>
        <v>-143.30589488662514</v>
      </c>
      <c r="G7162" s="3">
        <f>-(0.5*Input!$B$3*(C7162^2+D7162^2)*COS(I7161)*Input!$B$8*Input!$B$11)/(Input!$B$9/Input!$B$10)</f>
        <v>-2.6017437369492402</v>
      </c>
      <c r="H7162" s="3">
        <f>-(0.5*Input!$B$3*(C7162^2+D7162^2)*SIN(I7161)*Input!$B$8*Input!$B$11)/(Input!$B$9/Input!$B$10)-Input!$B$10</f>
        <v>-2.7008583438683971</v>
      </c>
      <c r="I7162" s="3">
        <f t="shared" si="223"/>
        <v>-1.482774667952278</v>
      </c>
    </row>
    <row r="7163" spans="1:9">
      <c r="A7163" s="3">
        <f t="shared" si="222"/>
        <v>7161</v>
      </c>
      <c r="B7163" s="3">
        <f>B7162+Input!$B$2</f>
        <v>7.1610000000007261</v>
      </c>
      <c r="C7163" s="3">
        <f>C7162+G7162*Input!$B$2</f>
        <v>6.7081289033050595</v>
      </c>
      <c r="D7163" s="3">
        <f>D7162+H7162*Input!$B$2</f>
        <v>-76.045241021441498</v>
      </c>
      <c r="E7163" s="3">
        <f>E7162+Input!$B$2*C7163</f>
        <v>161.78009672621454</v>
      </c>
      <c r="F7163" s="3">
        <f>F7162+Input!$B$2*D7163</f>
        <v>-143.38194012764657</v>
      </c>
      <c r="G7163" s="3">
        <f>-(0.5*Input!$B$3*(C7163^2+D7163^2)*COS(I7162)*Input!$B$8*Input!$B$11)/(Input!$B$9/Input!$B$10)</f>
        <v>-2.6008188799582834</v>
      </c>
      <c r="H7163" s="3">
        <f>-(0.5*Input!$B$3*(C7163^2+D7163^2)*SIN(I7162)*Input!$B$8*Input!$B$11)/(Input!$B$9/Input!$B$10)-Input!$B$10</f>
        <v>-2.6988612316237379</v>
      </c>
      <c r="I7163" s="3">
        <f t="shared" si="223"/>
        <v>-1.482811726880426</v>
      </c>
    </row>
    <row r="7164" spans="1:9">
      <c r="A7164" s="3">
        <f t="shared" si="222"/>
        <v>7162</v>
      </c>
      <c r="B7164" s="3">
        <f>B7163+Input!$B$2</f>
        <v>7.1620000000007265</v>
      </c>
      <c r="C7164" s="3">
        <f>C7163+G7163*Input!$B$2</f>
        <v>6.7055280844251008</v>
      </c>
      <c r="D7164" s="3">
        <f>D7163+H7163*Input!$B$2</f>
        <v>-76.04793988267312</v>
      </c>
      <c r="E7164" s="3">
        <f>E7163+Input!$B$2*C7164</f>
        <v>161.78680225429898</v>
      </c>
      <c r="F7164" s="3">
        <f>F7163+Input!$B$2*D7164</f>
        <v>-143.45798806752924</v>
      </c>
      <c r="G7164" s="3">
        <f>-(0.5*Input!$B$3*(C7164^2+D7164^2)*COS(I7163)*Input!$B$8*Input!$B$11)/(Input!$B$9/Input!$B$10)</f>
        <v>-2.5998942551344375</v>
      </c>
      <c r="H7164" s="3">
        <f>-(0.5*Input!$B$3*(C7164^2+D7164^2)*SIN(I7163)*Input!$B$8*Input!$B$11)/(Input!$B$9/Input!$B$10)-Input!$B$10</f>
        <v>-2.6968655221355711</v>
      </c>
      <c r="I7164" s="3">
        <f t="shared" si="223"/>
        <v>-1.4828487690531396</v>
      </c>
    </row>
    <row r="7165" spans="1:9">
      <c r="A7165" s="3">
        <f t="shared" si="222"/>
        <v>7163</v>
      </c>
      <c r="B7165" s="3">
        <f>B7164+Input!$B$2</f>
        <v>7.1630000000007268</v>
      </c>
      <c r="C7165" s="3">
        <f>C7164+G7164*Input!$B$2</f>
        <v>6.702928190169966</v>
      </c>
      <c r="D7165" s="3">
        <f>D7164+H7164*Input!$B$2</f>
        <v>-76.050636748195259</v>
      </c>
      <c r="E7165" s="3">
        <f>E7164+Input!$B$2*C7165</f>
        <v>161.79350518248916</v>
      </c>
      <c r="F7165" s="3">
        <f>F7164+Input!$B$2*D7165</f>
        <v>-143.53403870427744</v>
      </c>
      <c r="G7165" s="3">
        <f>-(0.5*Input!$B$3*(C7165^2+D7165^2)*COS(I7164)*Input!$B$8*Input!$B$11)/(Input!$B$9/Input!$B$10)</f>
        <v>-2.5989698625361197</v>
      </c>
      <c r="H7165" s="3">
        <f>-(0.5*Input!$B$3*(C7165^2+D7165^2)*SIN(I7164)*Input!$B$8*Input!$B$11)/(Input!$B$9/Input!$B$10)-Input!$B$10</f>
        <v>-2.694871214528451</v>
      </c>
      <c r="I7165" s="3">
        <f t="shared" si="223"/>
        <v>-1.4828857944793563</v>
      </c>
    </row>
    <row r="7166" spans="1:9">
      <c r="A7166" s="3">
        <f t="shared" si="222"/>
        <v>7164</v>
      </c>
      <c r="B7166" s="3">
        <f>B7165+Input!$B$2</f>
        <v>7.1640000000007271</v>
      </c>
      <c r="C7166" s="3">
        <f>C7165+G7165*Input!$B$2</f>
        <v>6.7003292203074301</v>
      </c>
      <c r="D7166" s="3">
        <f>D7165+H7165*Input!$B$2</f>
        <v>-76.053331619409789</v>
      </c>
      <c r="E7166" s="3">
        <f>E7165+Input!$B$2*C7166</f>
        <v>161.80020551170946</v>
      </c>
      <c r="F7166" s="3">
        <f>F7165+Input!$B$2*D7166</f>
        <v>-143.61009203589686</v>
      </c>
      <c r="G7166" s="3">
        <f>-(0.5*Input!$B$3*(C7166^2+D7166^2)*COS(I7165)*Input!$B$8*Input!$B$11)/(Input!$B$9/Input!$B$10)</f>
        <v>-2.5980457022215937</v>
      </c>
      <c r="H7166" s="3">
        <f>-(0.5*Input!$B$3*(C7166^2+D7166^2)*SIN(I7165)*Input!$B$8*Input!$B$11)/(Input!$B$9/Input!$B$10)-Input!$B$10</f>
        <v>-2.6928783079273337</v>
      </c>
      <c r="I7166" s="3">
        <f t="shared" si="223"/>
        <v>-1.4829228031680077</v>
      </c>
    </row>
    <row r="7167" spans="1:9">
      <c r="A7167" s="3">
        <f t="shared" si="222"/>
        <v>7165</v>
      </c>
      <c r="B7167" s="3">
        <f>B7166+Input!$B$2</f>
        <v>7.1650000000007275</v>
      </c>
      <c r="C7167" s="3">
        <f>C7166+G7166*Input!$B$2</f>
        <v>6.6977311746052086</v>
      </c>
      <c r="D7167" s="3">
        <f>D7166+H7166*Input!$B$2</f>
        <v>-76.056024497717715</v>
      </c>
      <c r="E7167" s="3">
        <f>E7166+Input!$B$2*C7167</f>
        <v>161.80690324288406</v>
      </c>
      <c r="F7167" s="3">
        <f>F7166+Input!$B$2*D7167</f>
        <v>-143.68614806039457</v>
      </c>
      <c r="G7167" s="3">
        <f>-(0.5*Input!$B$3*(C7167^2+D7167^2)*COS(I7166)*Input!$B$8*Input!$B$11)/(Input!$B$9/Input!$B$10)</f>
        <v>-2.5971217742489374</v>
      </c>
      <c r="H7167" s="3">
        <f>-(0.5*Input!$B$3*(C7167^2+D7167^2)*SIN(I7166)*Input!$B$8*Input!$B$11)/(Input!$B$9/Input!$B$10)-Input!$B$10</f>
        <v>-2.6908868014575624</v>
      </c>
      <c r="I7167" s="3">
        <f t="shared" si="223"/>
        <v>-1.4829597951280193</v>
      </c>
    </row>
    <row r="7168" spans="1:9">
      <c r="A7168" s="3">
        <f t="shared" si="222"/>
        <v>7166</v>
      </c>
      <c r="B7168" s="3">
        <f>B7167+Input!$B$2</f>
        <v>7.1660000000007278</v>
      </c>
      <c r="C7168" s="3">
        <f>C7167+G7167*Input!$B$2</f>
        <v>6.6951340528309595</v>
      </c>
      <c r="D7168" s="3">
        <f>D7167+H7167*Input!$B$2</f>
        <v>-76.058715384519175</v>
      </c>
      <c r="E7168" s="3">
        <f>E7167+Input!$B$2*C7168</f>
        <v>161.81359837693688</v>
      </c>
      <c r="F7168" s="3">
        <f>F7167+Input!$B$2*D7168</f>
        <v>-143.76220677577908</v>
      </c>
      <c r="G7168" s="3">
        <f>-(0.5*Input!$B$3*(C7168^2+D7168^2)*COS(I7167)*Input!$B$8*Input!$B$11)/(Input!$B$9/Input!$B$10)</f>
        <v>-2.5961980786760464</v>
      </c>
      <c r="H7168" s="3">
        <f>-(0.5*Input!$B$3*(C7168^2+D7168^2)*SIN(I7167)*Input!$B$8*Input!$B$11)/(Input!$B$9/Input!$B$10)-Input!$B$10</f>
        <v>-2.6888966942448285</v>
      </c>
      <c r="I7168" s="3">
        <f t="shared" si="223"/>
        <v>-1.4829967703683098</v>
      </c>
    </row>
    <row r="7169" spans="1:9">
      <c r="A7169" s="3">
        <f t="shared" si="222"/>
        <v>7167</v>
      </c>
      <c r="B7169" s="3">
        <f>B7168+Input!$B$2</f>
        <v>7.1670000000007281</v>
      </c>
      <c r="C7169" s="3">
        <f>C7168+G7168*Input!$B$2</f>
        <v>6.6925378547522838</v>
      </c>
      <c r="D7169" s="3">
        <f>D7168+H7168*Input!$B$2</f>
        <v>-76.061404281213413</v>
      </c>
      <c r="E7169" s="3">
        <f>E7168+Input!$B$2*C7169</f>
        <v>161.82029091479163</v>
      </c>
      <c r="F7169" s="3">
        <f>F7168+Input!$B$2*D7169</f>
        <v>-143.83826818006028</v>
      </c>
      <c r="G7169" s="3">
        <f>-(0.5*Input!$B$3*(C7169^2+D7169^2)*COS(I7168)*Input!$B$8*Input!$B$11)/(Input!$B$9/Input!$B$10)</f>
        <v>-2.5952746155606539</v>
      </c>
      <c r="H7169" s="3">
        <f>-(0.5*Input!$B$3*(C7169^2+D7169^2)*SIN(I7168)*Input!$B$8*Input!$B$11)/(Input!$B$9/Input!$B$10)-Input!$B$10</f>
        <v>-2.6869079854152353</v>
      </c>
      <c r="I7169" s="3">
        <f t="shared" si="223"/>
        <v>-1.4830337288977919</v>
      </c>
    </row>
    <row r="7170" spans="1:9">
      <c r="A7170" s="3">
        <f t="shared" si="222"/>
        <v>7168</v>
      </c>
      <c r="B7170" s="3">
        <f>B7169+Input!$B$2</f>
        <v>7.1680000000007285</v>
      </c>
      <c r="C7170" s="3">
        <f>C7169+G7169*Input!$B$2</f>
        <v>6.6899425801367229</v>
      </c>
      <c r="D7170" s="3">
        <f>D7169+H7169*Input!$B$2</f>
        <v>-76.064091189198834</v>
      </c>
      <c r="E7170" s="3">
        <f>E7169+Input!$B$2*C7170</f>
        <v>161.82698085737175</v>
      </c>
      <c r="F7170" s="3">
        <f>F7169+Input!$B$2*D7170</f>
        <v>-143.91433227124949</v>
      </c>
      <c r="G7170" s="3">
        <f>-(0.5*Input!$B$3*(C7170^2+D7170^2)*COS(I7169)*Input!$B$8*Input!$B$11)/(Input!$B$9/Input!$B$10)</f>
        <v>-2.5943513849603059</v>
      </c>
      <c r="H7170" s="3">
        <f>-(0.5*Input!$B$3*(C7170^2+D7170^2)*SIN(I7169)*Input!$B$8*Input!$B$11)/(Input!$B$9/Input!$B$10)-Input!$B$10</f>
        <v>-2.6849206740952383</v>
      </c>
      <c r="I7170" s="3">
        <f t="shared" si="223"/>
        <v>-1.4830706707253722</v>
      </c>
    </row>
    <row r="7171" spans="1:9">
      <c r="A7171" s="3">
        <f t="shared" si="222"/>
        <v>7169</v>
      </c>
      <c r="B7171" s="3">
        <f>B7170+Input!$B$2</f>
        <v>7.1690000000007288</v>
      </c>
      <c r="C7171" s="3">
        <f>C7170+G7170*Input!$B$2</f>
        <v>6.6873482287517625</v>
      </c>
      <c r="D7171" s="3">
        <f>D7170+H7170*Input!$B$2</f>
        <v>-76.066776109872933</v>
      </c>
      <c r="E7171" s="3">
        <f>E7170+Input!$B$2*C7171</f>
        <v>161.8336682056005</v>
      </c>
      <c r="F7171" s="3">
        <f>F7170+Input!$B$2*D7171</f>
        <v>-143.99039904735938</v>
      </c>
      <c r="G7171" s="3">
        <f>-(0.5*Input!$B$3*(C7171^2+D7171^2)*COS(I7170)*Input!$B$8*Input!$B$11)/(Input!$B$9/Input!$B$10)</f>
        <v>-2.5934283869323771</v>
      </c>
      <c r="H7171" s="3">
        <f>-(0.5*Input!$B$3*(C7171^2+D7171^2)*SIN(I7170)*Input!$B$8*Input!$B$11)/(Input!$B$9/Input!$B$10)-Input!$B$10</f>
        <v>-2.6829347594116939</v>
      </c>
      <c r="I7171" s="3">
        <f t="shared" si="223"/>
        <v>-1.4831075958599504</v>
      </c>
    </row>
    <row r="7172" spans="1:9">
      <c r="A7172" s="3">
        <f t="shared" ref="A7172:A7235" si="224">A7171+1</f>
        <v>7170</v>
      </c>
      <c r="B7172" s="3">
        <f>B7171+Input!$B$2</f>
        <v>7.1700000000007291</v>
      </c>
      <c r="C7172" s="3">
        <f>C7171+G7171*Input!$B$2</f>
        <v>6.6847548003648303</v>
      </c>
      <c r="D7172" s="3">
        <f>D7171+H7171*Input!$B$2</f>
        <v>-76.069459044632339</v>
      </c>
      <c r="E7172" s="3">
        <f>E7171+Input!$B$2*C7172</f>
        <v>161.84035296040088</v>
      </c>
      <c r="F7172" s="3">
        <f>F7171+Input!$B$2*D7172</f>
        <v>-144.06646850640402</v>
      </c>
      <c r="G7172" s="3">
        <f>-(0.5*Input!$B$3*(C7172^2+D7172^2)*COS(I7171)*Input!$B$8*Input!$B$11)/(Input!$B$9/Input!$B$10)</f>
        <v>-2.592505621534074</v>
      </c>
      <c r="H7172" s="3">
        <f>-(0.5*Input!$B$3*(C7172^2+D7172^2)*SIN(I7171)*Input!$B$8*Input!$B$11)/(Input!$B$9/Input!$B$10)-Input!$B$10</f>
        <v>-2.6809502404918497</v>
      </c>
      <c r="I7172" s="3">
        <f t="shared" ref="I7172:I7235" si="225">ATAN(D7172/C7172)</f>
        <v>-1.4831445043104206</v>
      </c>
    </row>
    <row r="7173" spans="1:9">
      <c r="A7173" s="3">
        <f t="shared" si="224"/>
        <v>7171</v>
      </c>
      <c r="B7173" s="3">
        <f>B7172+Input!$B$2</f>
        <v>7.1710000000007295</v>
      </c>
      <c r="C7173" s="3">
        <f>C7172+G7172*Input!$B$2</f>
        <v>6.6821622947432964</v>
      </c>
      <c r="D7173" s="3">
        <f>D7172+H7172*Input!$B$2</f>
        <v>-76.072139994872828</v>
      </c>
      <c r="E7173" s="3">
        <f>E7172+Input!$B$2*C7173</f>
        <v>161.84703512269562</v>
      </c>
      <c r="F7173" s="3">
        <f>F7172+Input!$B$2*D7173</f>
        <v>-144.14254064639888</v>
      </c>
      <c r="G7173" s="3">
        <f>-(0.5*Input!$B$3*(C7173^2+D7173^2)*COS(I7172)*Input!$B$8*Input!$B$11)/(Input!$B$9/Input!$B$10)</f>
        <v>-2.5915830888224214</v>
      </c>
      <c r="H7173" s="3">
        <f>-(0.5*Input!$B$3*(C7173^2+D7173^2)*SIN(I7172)*Input!$B$8*Input!$B$11)/(Input!$B$9/Input!$B$10)-Input!$B$10</f>
        <v>-2.6789671164632765</v>
      </c>
      <c r="I7173" s="3">
        <f t="shared" si="225"/>
        <v>-1.4831813960856699</v>
      </c>
    </row>
    <row r="7174" spans="1:9">
      <c r="A7174" s="3">
        <f t="shared" si="224"/>
        <v>7172</v>
      </c>
      <c r="B7174" s="3">
        <f>B7173+Input!$B$2</f>
        <v>7.1720000000007298</v>
      </c>
      <c r="C7174" s="3">
        <f>C7173+G7173*Input!$B$2</f>
        <v>6.679570711654474</v>
      </c>
      <c r="D7174" s="3">
        <f>D7173+H7173*Input!$B$2</f>
        <v>-76.074818961989294</v>
      </c>
      <c r="E7174" s="3">
        <f>E7173+Input!$B$2*C7174</f>
        <v>161.85371469340728</v>
      </c>
      <c r="F7174" s="3">
        <f>F7173+Input!$B$2*D7174</f>
        <v>-144.21861546536087</v>
      </c>
      <c r="G7174" s="3">
        <f>-(0.5*Input!$B$3*(C7174^2+D7174^2)*COS(I7173)*Input!$B$8*Input!$B$11)/(Input!$B$9/Input!$B$10)</f>
        <v>-2.5906607888542759</v>
      </c>
      <c r="H7174" s="3">
        <f>-(0.5*Input!$B$3*(C7174^2+D7174^2)*SIN(I7173)*Input!$B$8*Input!$B$11)/(Input!$B$9/Input!$B$10)-Input!$B$10</f>
        <v>-2.6769853864539996</v>
      </c>
      <c r="I7174" s="3">
        <f t="shared" si="225"/>
        <v>-1.4832182711945801</v>
      </c>
    </row>
    <row r="7175" spans="1:9">
      <c r="A7175" s="3">
        <f t="shared" si="224"/>
        <v>7173</v>
      </c>
      <c r="B7175" s="3">
        <f>B7174+Input!$B$2</f>
        <v>7.1730000000007301</v>
      </c>
      <c r="C7175" s="3">
        <f>C7174+G7174*Input!$B$2</f>
        <v>6.6769800508656196</v>
      </c>
      <c r="D7175" s="3">
        <f>D7174+H7174*Input!$B$2</f>
        <v>-76.077495947375752</v>
      </c>
      <c r="E7175" s="3">
        <f>E7174+Input!$B$2*C7175</f>
        <v>161.86039167345814</v>
      </c>
      <c r="F7175" s="3">
        <f>F7174+Input!$B$2*D7175</f>
        <v>-144.29469296130824</v>
      </c>
      <c r="G7175" s="3">
        <f>-(0.5*Input!$B$3*(C7175^2+D7175^2)*COS(I7174)*Input!$B$8*Input!$B$11)/(Input!$B$9/Input!$B$10)</f>
        <v>-2.589738721686305</v>
      </c>
      <c r="H7175" s="3">
        <f>-(0.5*Input!$B$3*(C7175^2+D7175^2)*SIN(I7174)*Input!$B$8*Input!$B$11)/(Input!$B$9/Input!$B$10)-Input!$B$10</f>
        <v>-2.6750050495923574</v>
      </c>
      <c r="I7175" s="3">
        <f t="shared" si="225"/>
        <v>-1.4832551296460257</v>
      </c>
    </row>
    <row r="7176" spans="1:9">
      <c r="A7176" s="3">
        <f t="shared" si="224"/>
        <v>7174</v>
      </c>
      <c r="B7176" s="3">
        <f>B7175+Input!$B$2</f>
        <v>7.1740000000007305</v>
      </c>
      <c r="C7176" s="3">
        <f>C7175+G7175*Input!$B$2</f>
        <v>6.6743903121439336</v>
      </c>
      <c r="D7176" s="3">
        <f>D7175+H7175*Input!$B$2</f>
        <v>-76.080170952425348</v>
      </c>
      <c r="E7176" s="3">
        <f>E7175+Input!$B$2*C7176</f>
        <v>161.8670660637703</v>
      </c>
      <c r="F7176" s="3">
        <f>F7175+Input!$B$2*D7176</f>
        <v>-144.37077313226067</v>
      </c>
      <c r="G7176" s="3">
        <f>-(0.5*Input!$B$3*(C7176^2+D7176^2)*COS(I7175)*Input!$B$8*Input!$B$11)/(Input!$B$9/Input!$B$10)</f>
        <v>-2.5888168873750241</v>
      </c>
      <c r="H7176" s="3">
        <f>-(0.5*Input!$B$3*(C7176^2+D7176^2)*SIN(I7175)*Input!$B$8*Input!$B$11)/(Input!$B$9/Input!$B$10)-Input!$B$10</f>
        <v>-2.6730261050071107</v>
      </c>
      <c r="I7176" s="3">
        <f t="shared" si="225"/>
        <v>-1.4832919714488757</v>
      </c>
    </row>
    <row r="7177" spans="1:9">
      <c r="A7177" s="3">
        <f t="shared" si="224"/>
        <v>7175</v>
      </c>
      <c r="B7177" s="3">
        <f>B7176+Input!$B$2</f>
        <v>7.1750000000007308</v>
      </c>
      <c r="C7177" s="3">
        <f>C7176+G7176*Input!$B$2</f>
        <v>6.6718014952565587</v>
      </c>
      <c r="D7177" s="3">
        <f>D7176+H7176*Input!$B$2</f>
        <v>-76.082843978530349</v>
      </c>
      <c r="E7177" s="3">
        <f>E7176+Input!$B$2*C7177</f>
        <v>161.87373786526555</v>
      </c>
      <c r="F7177" s="3">
        <f>F7176+Input!$B$2*D7177</f>
        <v>-144.44685597623919</v>
      </c>
      <c r="G7177" s="3">
        <f>-(0.5*Input!$B$3*(C7177^2+D7177^2)*COS(I7176)*Input!$B$8*Input!$B$11)/(Input!$B$9/Input!$B$10)</f>
        <v>-2.5878952859767548</v>
      </c>
      <c r="H7177" s="3">
        <f>-(0.5*Input!$B$3*(C7177^2+D7177^2)*SIN(I7176)*Input!$B$8*Input!$B$11)/(Input!$B$9/Input!$B$10)-Input!$B$10</f>
        <v>-2.6710485518274076</v>
      </c>
      <c r="I7177" s="3">
        <f t="shared" si="225"/>
        <v>-1.4833287966119926</v>
      </c>
    </row>
    <row r="7178" spans="1:9">
      <c r="A7178" s="3">
        <f t="shared" si="224"/>
        <v>7176</v>
      </c>
      <c r="B7178" s="3">
        <f>B7177+Input!$B$2</f>
        <v>7.1760000000007311</v>
      </c>
      <c r="C7178" s="3">
        <f>C7177+G7177*Input!$B$2</f>
        <v>6.6692135999705817</v>
      </c>
      <c r="D7178" s="3">
        <f>D7177+H7177*Input!$B$2</f>
        <v>-76.085515027082181</v>
      </c>
      <c r="E7178" s="3">
        <f>E7177+Input!$B$2*C7178</f>
        <v>161.88040707886552</v>
      </c>
      <c r="F7178" s="3">
        <f>F7177+Input!$B$2*D7178</f>
        <v>-144.52294149126627</v>
      </c>
      <c r="G7178" s="3">
        <f>-(0.5*Input!$B$3*(C7178^2+D7178^2)*COS(I7177)*Input!$B$8*Input!$B$11)/(Input!$B$9/Input!$B$10)</f>
        <v>-2.5869739175476583</v>
      </c>
      <c r="H7178" s="3">
        <f>-(0.5*Input!$B$3*(C7178^2+D7178^2)*SIN(I7177)*Input!$B$8*Input!$B$11)/(Input!$B$9/Input!$B$10)-Input!$B$10</f>
        <v>-2.6690723891827339</v>
      </c>
      <c r="I7178" s="3">
        <f t="shared" si="225"/>
        <v>-1.4833656051442325</v>
      </c>
    </row>
    <row r="7179" spans="1:9">
      <c r="A7179" s="3">
        <f t="shared" si="224"/>
        <v>7177</v>
      </c>
      <c r="B7179" s="3">
        <f>B7178+Input!$B$2</f>
        <v>7.1770000000007315</v>
      </c>
      <c r="C7179" s="3">
        <f>C7178+G7178*Input!$B$2</f>
        <v>6.6666266260530342</v>
      </c>
      <c r="D7179" s="3">
        <f>D7178+H7178*Input!$B$2</f>
        <v>-76.088184099471363</v>
      </c>
      <c r="E7179" s="3">
        <f>E7178+Input!$B$2*C7179</f>
        <v>161.88707370549156</v>
      </c>
      <c r="F7179" s="3">
        <f>F7178+Input!$B$2*D7179</f>
        <v>-144.59902967536573</v>
      </c>
      <c r="G7179" s="3">
        <f>-(0.5*Input!$B$3*(C7179^2+D7179^2)*COS(I7178)*Input!$B$8*Input!$B$11)/(Input!$B$9/Input!$B$10)</f>
        <v>-2.5860527821437143</v>
      </c>
      <c r="H7179" s="3">
        <f>-(0.5*Input!$B$3*(C7179^2+D7179^2)*SIN(I7178)*Input!$B$8*Input!$B$11)/(Input!$B$9/Input!$B$10)-Input!$B$10</f>
        <v>-2.667097616202998</v>
      </c>
      <c r="I7179" s="3">
        <f t="shared" si="225"/>
        <v>-1.4834023970544457</v>
      </c>
    </row>
    <row r="7180" spans="1:9">
      <c r="A7180" s="3">
        <f t="shared" si="224"/>
        <v>7178</v>
      </c>
      <c r="B7180" s="3">
        <f>B7179+Input!$B$2</f>
        <v>7.1780000000007318</v>
      </c>
      <c r="C7180" s="3">
        <f>C7179+G7179*Input!$B$2</f>
        <v>6.6640405732708903</v>
      </c>
      <c r="D7180" s="3">
        <f>D7179+H7179*Input!$B$2</f>
        <v>-76.090851197087559</v>
      </c>
      <c r="E7180" s="3">
        <f>E7179+Input!$B$2*C7180</f>
        <v>161.89373774606483</v>
      </c>
      <c r="F7180" s="3">
        <f>F7179+Input!$B$2*D7180</f>
        <v>-144.67512052656281</v>
      </c>
      <c r="G7180" s="3">
        <f>-(0.5*Input!$B$3*(C7180^2+D7180^2)*COS(I7179)*Input!$B$8*Input!$B$11)/(Input!$B$9/Input!$B$10)</f>
        <v>-2.5851318798207332</v>
      </c>
      <c r="H7180" s="3">
        <f>-(0.5*Input!$B$3*(C7180^2+D7180^2)*SIN(I7179)*Input!$B$8*Input!$B$11)/(Input!$B$9/Input!$B$10)-Input!$B$10</f>
        <v>-2.6651242320184707</v>
      </c>
      <c r="I7180" s="3">
        <f t="shared" si="225"/>
        <v>-1.4834391723514755</v>
      </c>
    </row>
    <row r="7181" spans="1:9">
      <c r="A7181" s="3">
        <f t="shared" si="224"/>
        <v>7179</v>
      </c>
      <c r="B7181" s="3">
        <f>B7180+Input!$B$2</f>
        <v>7.1790000000007321</v>
      </c>
      <c r="C7181" s="3">
        <f>C7180+G7180*Input!$B$2</f>
        <v>6.6614554413910696</v>
      </c>
      <c r="D7181" s="3">
        <f>D7180+H7180*Input!$B$2</f>
        <v>-76.093516321319584</v>
      </c>
      <c r="E7181" s="3">
        <f>E7180+Input!$B$2*C7181</f>
        <v>161.90039920150622</v>
      </c>
      <c r="F7181" s="3">
        <f>F7180+Input!$B$2*D7181</f>
        <v>-144.75121404288413</v>
      </c>
      <c r="G7181" s="3">
        <f>-(0.5*Input!$B$3*(C7181^2+D7181^2)*COS(I7180)*Input!$B$8*Input!$B$11)/(Input!$B$9/Input!$B$10)</f>
        <v>-2.5842112106343569</v>
      </c>
      <c r="H7181" s="3">
        <f>-(0.5*Input!$B$3*(C7181^2+D7181^2)*SIN(I7180)*Input!$B$8*Input!$B$11)/(Input!$B$9/Input!$B$10)-Input!$B$10</f>
        <v>-2.6631522357597888</v>
      </c>
      <c r="I7181" s="3">
        <f t="shared" si="225"/>
        <v>-1.4834759310441601</v>
      </c>
    </row>
    <row r="7182" spans="1:9">
      <c r="A7182" s="3">
        <f t="shared" si="224"/>
        <v>7180</v>
      </c>
      <c r="B7182" s="3">
        <f>B7181+Input!$B$2</f>
        <v>7.1800000000007325</v>
      </c>
      <c r="C7182" s="3">
        <f>C7181+G7181*Input!$B$2</f>
        <v>6.6588712301804351</v>
      </c>
      <c r="D7182" s="3">
        <f>D7181+H7181*Input!$B$2</f>
        <v>-76.096179473555338</v>
      </c>
      <c r="E7182" s="3">
        <f>E7181+Input!$B$2*C7182</f>
        <v>161.90705807273639</v>
      </c>
      <c r="F7182" s="3">
        <f>F7181+Input!$B$2*D7182</f>
        <v>-144.82731022235768</v>
      </c>
      <c r="G7182" s="3">
        <f>-(0.5*Input!$B$3*(C7182^2+D7182^2)*COS(I7181)*Input!$B$8*Input!$B$11)/(Input!$B$9/Input!$B$10)</f>
        <v>-2.5832907746400342</v>
      </c>
      <c r="H7182" s="3">
        <f>-(0.5*Input!$B$3*(C7182^2+D7182^2)*SIN(I7181)*Input!$B$8*Input!$B$11)/(Input!$B$9/Input!$B$10)-Input!$B$10</f>
        <v>-2.6611816265579975</v>
      </c>
      <c r="I7182" s="3">
        <f t="shared" si="225"/>
        <v>-1.4835126731413302</v>
      </c>
    </row>
    <row r="7183" spans="1:9">
      <c r="A7183" s="3">
        <f t="shared" si="224"/>
        <v>7181</v>
      </c>
      <c r="B7183" s="3">
        <f>B7182+Input!$B$2</f>
        <v>7.1810000000007328</v>
      </c>
      <c r="C7183" s="3">
        <f>C7182+G7182*Input!$B$2</f>
        <v>6.6562879394057948</v>
      </c>
      <c r="D7183" s="3">
        <f>D7182+H7182*Input!$B$2</f>
        <v>-76.098840655181903</v>
      </c>
      <c r="E7183" s="3">
        <f>E7182+Input!$B$2*C7183</f>
        <v>161.91371436067578</v>
      </c>
      <c r="F7183" s="3">
        <f>F7182+Input!$B$2*D7183</f>
        <v>-144.90340906301287</v>
      </c>
      <c r="G7183" s="3">
        <f>-(0.5*Input!$B$3*(C7183^2+D7183^2)*COS(I7182)*Input!$B$8*Input!$B$11)/(Input!$B$9/Input!$B$10)</f>
        <v>-2.5823705718930769</v>
      </c>
      <c r="H7183" s="3">
        <f>-(0.5*Input!$B$3*(C7183^2+D7183^2)*SIN(I7182)*Input!$B$8*Input!$B$11)/(Input!$B$9/Input!$B$10)-Input!$B$10</f>
        <v>-2.6592124035445046</v>
      </c>
      <c r="I7183" s="3">
        <f t="shared" si="225"/>
        <v>-1.4835493986518113</v>
      </c>
    </row>
    <row r="7184" spans="1:9">
      <c r="A7184" s="3">
        <f t="shared" si="224"/>
        <v>7182</v>
      </c>
      <c r="B7184" s="3">
        <f>B7183+Input!$B$2</f>
        <v>7.1820000000007331</v>
      </c>
      <c r="C7184" s="3">
        <f>C7183+G7183*Input!$B$2</f>
        <v>6.6537055688339013</v>
      </c>
      <c r="D7184" s="3">
        <f>D7183+H7183*Input!$B$2</f>
        <v>-76.101499867585446</v>
      </c>
      <c r="E7184" s="3">
        <f>E7183+Input!$B$2*C7184</f>
        <v>161.92036806624461</v>
      </c>
      <c r="F7184" s="3">
        <f>F7183+Input!$B$2*D7184</f>
        <v>-144.97951056288045</v>
      </c>
      <c r="G7184" s="3">
        <f>-(0.5*Input!$B$3*(C7184^2+D7184^2)*COS(I7183)*Input!$B$8*Input!$B$11)/(Input!$B$9/Input!$B$10)</f>
        <v>-2.5814506024485855</v>
      </c>
      <c r="H7184" s="3">
        <f>-(0.5*Input!$B$3*(C7184^2+D7184^2)*SIN(I7183)*Input!$B$8*Input!$B$11)/(Input!$B$9/Input!$B$10)-Input!$B$10</f>
        <v>-2.6572445658511192</v>
      </c>
      <c r="I7184" s="3">
        <f t="shared" si="225"/>
        <v>-1.4835861075844226</v>
      </c>
    </row>
    <row r="7185" spans="1:9">
      <c r="A7185" s="3">
        <f t="shared" si="224"/>
        <v>7183</v>
      </c>
      <c r="B7185" s="3">
        <f>B7184+Input!$B$2</f>
        <v>7.1830000000007335</v>
      </c>
      <c r="C7185" s="3">
        <f>C7184+G7184*Input!$B$2</f>
        <v>6.6511241182314524</v>
      </c>
      <c r="D7185" s="3">
        <f>D7184+H7184*Input!$B$2</f>
        <v>-76.104157112151299</v>
      </c>
      <c r="E7185" s="3">
        <f>E7184+Input!$B$2*C7185</f>
        <v>161.92701919036284</v>
      </c>
      <c r="F7185" s="3">
        <f>F7184+Input!$B$2*D7185</f>
        <v>-145.0556147199926</v>
      </c>
      <c r="G7185" s="3">
        <f>-(0.5*Input!$B$3*(C7185^2+D7185^2)*COS(I7184)*Input!$B$8*Input!$B$11)/(Input!$B$9/Input!$B$10)</f>
        <v>-2.5805308663615092</v>
      </c>
      <c r="H7185" s="3">
        <f>-(0.5*Input!$B$3*(C7185^2+D7185^2)*SIN(I7184)*Input!$B$8*Input!$B$11)/(Input!$B$9/Input!$B$10)-Input!$B$10</f>
        <v>-2.6552781126100058</v>
      </c>
      <c r="I7185" s="3">
        <f t="shared" si="225"/>
        <v>-1.4836227999479761</v>
      </c>
    </row>
    <row r="7186" spans="1:9">
      <c r="A7186" s="3">
        <f t="shared" si="224"/>
        <v>7184</v>
      </c>
      <c r="B7186" s="3">
        <f>B7185+Input!$B$2</f>
        <v>7.1840000000007338</v>
      </c>
      <c r="C7186" s="3">
        <f>C7185+G7185*Input!$B$2</f>
        <v>6.6485435873650909</v>
      </c>
      <c r="D7186" s="3">
        <f>D7185+H7185*Input!$B$2</f>
        <v>-76.106812390263912</v>
      </c>
      <c r="E7186" s="3">
        <f>E7185+Input!$B$2*C7186</f>
        <v>161.93366773395022</v>
      </c>
      <c r="F7186" s="3">
        <f>F7185+Input!$B$2*D7186</f>
        <v>-145.13172153238287</v>
      </c>
      <c r="G7186" s="3">
        <f>-(0.5*Input!$B$3*(C7186^2+D7186^2)*COS(I7185)*Input!$B$8*Input!$B$11)/(Input!$B$9/Input!$B$10)</f>
        <v>-2.5796113636866322</v>
      </c>
      <c r="H7186" s="3">
        <f>-(0.5*Input!$B$3*(C7186^2+D7186^2)*SIN(I7185)*Input!$B$8*Input!$B$11)/(Input!$B$9/Input!$B$10)-Input!$B$10</f>
        <v>-2.6533130429537231</v>
      </c>
      <c r="I7186" s="3">
        <f t="shared" si="225"/>
        <v>-1.4836594757512789</v>
      </c>
    </row>
    <row r="7187" spans="1:9">
      <c r="A7187" s="3">
        <f t="shared" si="224"/>
        <v>7185</v>
      </c>
      <c r="B7187" s="3">
        <f>B7186+Input!$B$2</f>
        <v>7.1850000000007341</v>
      </c>
      <c r="C7187" s="3">
        <f>C7186+G7186*Input!$B$2</f>
        <v>6.6459639760014042</v>
      </c>
      <c r="D7187" s="3">
        <f>D7186+H7186*Input!$B$2</f>
        <v>-76.109465703306867</v>
      </c>
      <c r="E7187" s="3">
        <f>E7186+Input!$B$2*C7187</f>
        <v>161.94031369792623</v>
      </c>
      <c r="F7187" s="3">
        <f>F7186+Input!$B$2*D7187</f>
        <v>-145.20783099808617</v>
      </c>
      <c r="G7187" s="3">
        <f>-(0.5*Input!$B$3*(C7187^2+D7187^2)*COS(I7186)*Input!$B$8*Input!$B$11)/(Input!$B$9/Input!$B$10)</f>
        <v>-2.5786920944785465</v>
      </c>
      <c r="H7187" s="3">
        <f>-(0.5*Input!$B$3*(C7187^2+D7187^2)*SIN(I7186)*Input!$B$8*Input!$B$11)/(Input!$B$9/Input!$B$10)-Input!$B$10</f>
        <v>-2.651349356015217</v>
      </c>
      <c r="I7187" s="3">
        <f t="shared" si="225"/>
        <v>-1.483696135003131</v>
      </c>
    </row>
    <row r="7188" spans="1:9">
      <c r="A7188" s="3">
        <f t="shared" si="224"/>
        <v>7186</v>
      </c>
      <c r="B7188" s="3">
        <f>B7187+Input!$B$2</f>
        <v>7.1860000000007345</v>
      </c>
      <c r="C7188" s="3">
        <f>C7187+G7187*Input!$B$2</f>
        <v>6.6433852839069258</v>
      </c>
      <c r="D7188" s="3">
        <f>D7187+H7187*Input!$B$2</f>
        <v>-76.112117052662882</v>
      </c>
      <c r="E7188" s="3">
        <f>E7187+Input!$B$2*C7188</f>
        <v>161.94695708321012</v>
      </c>
      <c r="F7188" s="3">
        <f>F7187+Input!$B$2*D7188</f>
        <v>-145.28394311513884</v>
      </c>
      <c r="G7188" s="3">
        <f>-(0.5*Input!$B$3*(C7188^2+D7188^2)*COS(I7187)*Input!$B$8*Input!$B$11)/(Input!$B$9/Input!$B$10)</f>
        <v>-2.5777730587916894</v>
      </c>
      <c r="H7188" s="3">
        <f>-(0.5*Input!$B$3*(C7188^2+D7188^2)*SIN(I7187)*Input!$B$8*Input!$B$11)/(Input!$B$9/Input!$B$10)-Input!$B$10</f>
        <v>-2.6493870509278175</v>
      </c>
      <c r="I7188" s="3">
        <f t="shared" si="225"/>
        <v>-1.4837327777123268</v>
      </c>
    </row>
    <row r="7189" spans="1:9">
      <c r="A7189" s="3">
        <f t="shared" si="224"/>
        <v>7187</v>
      </c>
      <c r="B7189" s="3">
        <f>B7188+Input!$B$2</f>
        <v>7.1870000000007348</v>
      </c>
      <c r="C7189" s="3">
        <f>C7188+G7188*Input!$B$2</f>
        <v>6.6408075108481341</v>
      </c>
      <c r="D7189" s="3">
        <f>D7188+H7188*Input!$B$2</f>
        <v>-76.114766439713804</v>
      </c>
      <c r="E7189" s="3">
        <f>E7188+Input!$B$2*C7189</f>
        <v>161.95359789072097</v>
      </c>
      <c r="F7189" s="3">
        <f>F7188+Input!$B$2*D7189</f>
        <v>-145.36005788157854</v>
      </c>
      <c r="G7189" s="3">
        <f>-(0.5*Input!$B$3*(C7189^2+D7189^2)*COS(I7188)*Input!$B$8*Input!$B$11)/(Input!$B$9/Input!$B$10)</f>
        <v>-2.5768542566803143</v>
      </c>
      <c r="H7189" s="3">
        <f>-(0.5*Input!$B$3*(C7189^2+D7189^2)*SIN(I7188)*Input!$B$8*Input!$B$11)/(Input!$B$9/Input!$B$10)-Input!$B$10</f>
        <v>-2.6474261268252164</v>
      </c>
      <c r="I7189" s="3">
        <f t="shared" si="225"/>
        <v>-1.4837694038876543</v>
      </c>
    </row>
    <row r="7190" spans="1:9">
      <c r="A7190" s="3">
        <f t="shared" si="224"/>
        <v>7188</v>
      </c>
      <c r="B7190" s="3">
        <f>B7189+Input!$B$2</f>
        <v>7.1880000000007351</v>
      </c>
      <c r="C7190" s="3">
        <f>C7189+G7189*Input!$B$2</f>
        <v>6.6382306565914542</v>
      </c>
      <c r="D7190" s="3">
        <f>D7189+H7189*Input!$B$2</f>
        <v>-76.117413865840632</v>
      </c>
      <c r="E7190" s="3">
        <f>E7189+Input!$B$2*C7190</f>
        <v>161.96023612137756</v>
      </c>
      <c r="F7190" s="3">
        <f>F7189+Input!$B$2*D7190</f>
        <v>-145.43617529544437</v>
      </c>
      <c r="G7190" s="3">
        <f>-(0.5*Input!$B$3*(C7190^2+D7190^2)*COS(I7189)*Input!$B$8*Input!$B$11)/(Input!$B$9/Input!$B$10)</f>
        <v>-2.5759356881985087</v>
      </c>
      <c r="H7190" s="3">
        <f>-(0.5*Input!$B$3*(C7190^2+D7190^2)*SIN(I7189)*Input!$B$8*Input!$B$11)/(Input!$B$9/Input!$B$10)-Input!$B$10</f>
        <v>-2.6454665828414896</v>
      </c>
      <c r="I7190" s="3">
        <f t="shared" si="225"/>
        <v>-1.4838060135378952</v>
      </c>
    </row>
    <row r="7191" spans="1:9">
      <c r="A7191" s="3">
        <f t="shared" si="224"/>
        <v>7189</v>
      </c>
      <c r="B7191" s="3">
        <f>B7190+Input!$B$2</f>
        <v>7.1890000000007355</v>
      </c>
      <c r="C7191" s="3">
        <f>C7190+G7190*Input!$B$2</f>
        <v>6.6356547209032559</v>
      </c>
      <c r="D7191" s="3">
        <f>D7190+H7190*Input!$B$2</f>
        <v>-76.12005933242348</v>
      </c>
      <c r="E7191" s="3">
        <f>E7190+Input!$B$2*C7191</f>
        <v>161.96687177609846</v>
      </c>
      <c r="F7191" s="3">
        <f>F7190+Input!$B$2*D7191</f>
        <v>-145.5122953547768</v>
      </c>
      <c r="G7191" s="3">
        <f>-(0.5*Input!$B$3*(C7191^2+D7191^2)*COS(I7190)*Input!$B$8*Input!$B$11)/(Input!$B$9/Input!$B$10)</f>
        <v>-2.5750173534001934</v>
      </c>
      <c r="H7191" s="3">
        <f>-(0.5*Input!$B$3*(C7191^2+D7191^2)*SIN(I7190)*Input!$B$8*Input!$B$11)/(Input!$B$9/Input!$B$10)-Input!$B$10</f>
        <v>-2.6435084181111073</v>
      </c>
      <c r="I7191" s="3">
        <f t="shared" si="225"/>
        <v>-1.4838426066718249</v>
      </c>
    </row>
    <row r="7192" spans="1:9">
      <c r="A7192" s="3">
        <f t="shared" si="224"/>
        <v>7190</v>
      </c>
      <c r="B7192" s="3">
        <f>B7191+Input!$B$2</f>
        <v>7.1900000000007358</v>
      </c>
      <c r="C7192" s="3">
        <f>C7191+G7191*Input!$B$2</f>
        <v>6.6330797035498561</v>
      </c>
      <c r="D7192" s="3">
        <f>D7191+H7191*Input!$B$2</f>
        <v>-76.122702840841598</v>
      </c>
      <c r="E7192" s="3">
        <f>E7191+Input!$B$2*C7192</f>
        <v>161.97350485580202</v>
      </c>
      <c r="F7192" s="3">
        <f>F7191+Input!$B$2*D7192</f>
        <v>-145.58841805761764</v>
      </c>
      <c r="G7192" s="3">
        <f>-(0.5*Input!$B$3*(C7192^2+D7192^2)*COS(I7191)*Input!$B$8*Input!$B$11)/(Input!$B$9/Input!$B$10)</f>
        <v>-2.5740992523391197</v>
      </c>
      <c r="H7192" s="3">
        <f>-(0.5*Input!$B$3*(C7192^2+D7192^2)*SIN(I7191)*Input!$B$8*Input!$B$11)/(Input!$B$9/Input!$B$10)-Input!$B$10</f>
        <v>-2.6415516317689374</v>
      </c>
      <c r="I7192" s="3">
        <f t="shared" si="225"/>
        <v>-1.4838791832982134</v>
      </c>
    </row>
    <row r="7193" spans="1:9">
      <c r="A7193" s="3">
        <f t="shared" si="224"/>
        <v>7191</v>
      </c>
      <c r="B7193" s="3">
        <f>B7192+Input!$B$2</f>
        <v>7.1910000000007361</v>
      </c>
      <c r="C7193" s="3">
        <f>C7192+G7192*Input!$B$2</f>
        <v>6.6305056042975172</v>
      </c>
      <c r="D7193" s="3">
        <f>D7192+H7192*Input!$B$2</f>
        <v>-76.125344392473366</v>
      </c>
      <c r="E7193" s="3">
        <f>E7192+Input!$B$2*C7193</f>
        <v>161.98013536140633</v>
      </c>
      <c r="F7193" s="3">
        <f>F7192+Input!$B$2*D7193</f>
        <v>-145.66454340201011</v>
      </c>
      <c r="G7193" s="3">
        <f>-(0.5*Input!$B$3*(C7193^2+D7193^2)*COS(I7192)*Input!$B$8*Input!$B$11)/(Input!$B$9/Input!$B$10)</f>
        <v>-2.5731813850688461</v>
      </c>
      <c r="H7193" s="3">
        <f>-(0.5*Input!$B$3*(C7193^2+D7193^2)*SIN(I7192)*Input!$B$8*Input!$B$11)/(Input!$B$9/Input!$B$10)-Input!$B$10</f>
        <v>-2.639596222950189</v>
      </c>
      <c r="I7193" s="3">
        <f t="shared" si="225"/>
        <v>-1.4839157434258237</v>
      </c>
    </row>
    <row r="7194" spans="1:9">
      <c r="A7194" s="3">
        <f t="shared" si="224"/>
        <v>7192</v>
      </c>
      <c r="B7194" s="3">
        <f>B7193+Input!$B$2</f>
        <v>7.1920000000007365</v>
      </c>
      <c r="C7194" s="3">
        <f>C7193+G7193*Input!$B$2</f>
        <v>6.6279324229124486</v>
      </c>
      <c r="D7194" s="3">
        <f>D7193+H7193*Input!$B$2</f>
        <v>-76.127983988696315</v>
      </c>
      <c r="E7194" s="3">
        <f>E7193+Input!$B$2*C7194</f>
        <v>161.98676329382923</v>
      </c>
      <c r="F7194" s="3">
        <f>F7193+Input!$B$2*D7194</f>
        <v>-145.74067138599881</v>
      </c>
      <c r="G7194" s="3">
        <f>-(0.5*Input!$B$3*(C7194^2+D7194^2)*COS(I7193)*Input!$B$8*Input!$B$11)/(Input!$B$9/Input!$B$10)</f>
        <v>-2.5722637516427915</v>
      </c>
      <c r="H7194" s="3">
        <f>-(0.5*Input!$B$3*(C7194^2+D7194^2)*SIN(I7193)*Input!$B$8*Input!$B$11)/(Input!$B$9/Input!$B$10)-Input!$B$10</f>
        <v>-2.637642190790487</v>
      </c>
      <c r="I7194" s="3">
        <f t="shared" si="225"/>
        <v>-1.483952287063413</v>
      </c>
    </row>
    <row r="7195" spans="1:9">
      <c r="A7195" s="3">
        <f t="shared" si="224"/>
        <v>7193</v>
      </c>
      <c r="B7195" s="3">
        <f>B7194+Input!$B$2</f>
        <v>7.1930000000007368</v>
      </c>
      <c r="C7195" s="3">
        <f>C7194+G7194*Input!$B$2</f>
        <v>6.625360159160806</v>
      </c>
      <c r="D7195" s="3">
        <f>D7194+H7194*Input!$B$2</f>
        <v>-76.130621630887106</v>
      </c>
      <c r="E7195" s="3">
        <f>E7194+Input!$B$2*C7195</f>
        <v>161.99338865398838</v>
      </c>
      <c r="F7195" s="3">
        <f>F7194+Input!$B$2*D7195</f>
        <v>-145.81680200762969</v>
      </c>
      <c r="G7195" s="3">
        <f>-(0.5*Input!$B$3*(C7195^2+D7195^2)*COS(I7194)*Input!$B$8*Input!$B$11)/(Input!$B$9/Input!$B$10)</f>
        <v>-2.5713463521141855</v>
      </c>
      <c r="H7195" s="3">
        <f>-(0.5*Input!$B$3*(C7195^2+D7195^2)*SIN(I7194)*Input!$B$8*Input!$B$11)/(Input!$B$9/Input!$B$10)-Input!$B$10</f>
        <v>-2.6356895344258255</v>
      </c>
      <c r="I7195" s="3">
        <f t="shared" si="225"/>
        <v>-1.4839888142197324</v>
      </c>
    </row>
    <row r="7196" spans="1:9">
      <c r="A7196" s="3">
        <f t="shared" si="224"/>
        <v>7194</v>
      </c>
      <c r="B7196" s="3">
        <f>B7195+Input!$B$2</f>
        <v>7.1940000000007371</v>
      </c>
      <c r="C7196" s="3">
        <f>C7195+G7195*Input!$B$2</f>
        <v>6.6227888128086922</v>
      </c>
      <c r="D7196" s="3">
        <f>D7195+H7195*Input!$B$2</f>
        <v>-76.133257320421535</v>
      </c>
      <c r="E7196" s="3">
        <f>E7195+Input!$B$2*C7196</f>
        <v>162.0000114428012</v>
      </c>
      <c r="F7196" s="3">
        <f>F7195+Input!$B$2*D7196</f>
        <v>-145.89293526495013</v>
      </c>
      <c r="G7196" s="3">
        <f>-(0.5*Input!$B$3*(C7196^2+D7196^2)*COS(I7195)*Input!$B$8*Input!$B$11)/(Input!$B$9/Input!$B$10)</f>
        <v>-2.5704291865360918</v>
      </c>
      <c r="H7196" s="3">
        <f>-(0.5*Input!$B$3*(C7196^2+D7196^2)*SIN(I7195)*Input!$B$8*Input!$B$11)/(Input!$B$9/Input!$B$10)-Input!$B$10</f>
        <v>-2.6337382529925755</v>
      </c>
      <c r="I7196" s="3">
        <f t="shared" si="225"/>
        <v>-1.4840253249035267</v>
      </c>
    </row>
    <row r="7197" spans="1:9">
      <c r="A7197" s="3">
        <f t="shared" si="224"/>
        <v>7195</v>
      </c>
      <c r="B7197" s="3">
        <f>B7196+Input!$B$2</f>
        <v>7.1950000000007375</v>
      </c>
      <c r="C7197" s="3">
        <f>C7196+G7196*Input!$B$2</f>
        <v>6.6202183836221558</v>
      </c>
      <c r="D7197" s="3">
        <f>D7196+H7196*Input!$B$2</f>
        <v>-76.135891058674531</v>
      </c>
      <c r="E7197" s="3">
        <f>E7196+Input!$B$2*C7197</f>
        <v>162.00663166118483</v>
      </c>
      <c r="F7197" s="3">
        <f>F7196+Input!$B$2*D7197</f>
        <v>-145.96907115600879</v>
      </c>
      <c r="G7197" s="3">
        <f>-(0.5*Input!$B$3*(C7197^2+D7197^2)*COS(I7196)*Input!$B$8*Input!$B$11)/(Input!$B$9/Input!$B$10)</f>
        <v>-2.5695122549614102</v>
      </c>
      <c r="H7197" s="3">
        <f>-(0.5*Input!$B$3*(C7197^2+D7197^2)*SIN(I7196)*Input!$B$8*Input!$B$11)/(Input!$B$9/Input!$B$10)-Input!$B$10</f>
        <v>-2.6317883456274984</v>
      </c>
      <c r="I7197" s="3">
        <f t="shared" si="225"/>
        <v>-1.4840618191235349</v>
      </c>
    </row>
    <row r="7198" spans="1:9">
      <c r="A7198" s="3">
        <f t="shared" si="224"/>
        <v>7196</v>
      </c>
      <c r="B7198" s="3">
        <f>B7197+Input!$B$2</f>
        <v>7.1960000000007378</v>
      </c>
      <c r="C7198" s="3">
        <f>C7197+G7197*Input!$B$2</f>
        <v>6.6176488713671944</v>
      </c>
      <c r="D7198" s="3">
        <f>D7197+H7197*Input!$B$2</f>
        <v>-76.138522847020155</v>
      </c>
      <c r="E7198" s="3">
        <f>E7197+Input!$B$2*C7198</f>
        <v>162.01324931005618</v>
      </c>
      <c r="F7198" s="3">
        <f>F7197+Input!$B$2*D7198</f>
        <v>-146.04520967885583</v>
      </c>
      <c r="G7198" s="3">
        <f>-(0.5*Input!$B$3*(C7198^2+D7198^2)*COS(I7197)*Input!$B$8*Input!$B$11)/(Input!$B$9/Input!$B$10)</f>
        <v>-2.5685955574428565</v>
      </c>
      <c r="H7198" s="3">
        <f>-(0.5*Input!$B$3*(C7198^2+D7198^2)*SIN(I7197)*Input!$B$8*Input!$B$11)/(Input!$B$9/Input!$B$10)-Input!$B$10</f>
        <v>-2.6298398114677433</v>
      </c>
      <c r="I7198" s="3">
        <f t="shared" si="225"/>
        <v>-1.4840982968884895</v>
      </c>
    </row>
    <row r="7199" spans="1:9">
      <c r="A7199" s="3">
        <f t="shared" si="224"/>
        <v>7197</v>
      </c>
      <c r="B7199" s="3">
        <f>B7198+Input!$B$2</f>
        <v>7.1970000000007381</v>
      </c>
      <c r="C7199" s="3">
        <f>C7198+G7198*Input!$B$2</f>
        <v>6.6150802758097518</v>
      </c>
      <c r="D7199" s="3">
        <f>D7198+H7198*Input!$B$2</f>
        <v>-76.141152686831617</v>
      </c>
      <c r="E7199" s="3">
        <f>E7198+Input!$B$2*C7199</f>
        <v>162.019864390332</v>
      </c>
      <c r="F7199" s="3">
        <f>F7198+Input!$B$2*D7199</f>
        <v>-146.12135083154266</v>
      </c>
      <c r="G7199" s="3">
        <f>-(0.5*Input!$B$3*(C7199^2+D7199^2)*COS(I7198)*Input!$B$8*Input!$B$11)/(Input!$B$9/Input!$B$10)</f>
        <v>-2.567679094032989</v>
      </c>
      <c r="H7199" s="3">
        <f>-(0.5*Input!$B$3*(C7199^2+D7199^2)*SIN(I7198)*Input!$B$8*Input!$B$11)/(Input!$B$9/Input!$B$10)-Input!$B$10</f>
        <v>-2.6278926496508213</v>
      </c>
      <c r="I7199" s="3">
        <f t="shared" si="225"/>
        <v>-1.4841347582071172</v>
      </c>
    </row>
    <row r="7200" spans="1:9">
      <c r="A7200" s="3">
        <f t="shared" si="224"/>
        <v>7198</v>
      </c>
      <c r="B7200" s="3">
        <f>B7199+Input!$B$2</f>
        <v>7.1980000000007385</v>
      </c>
      <c r="C7200" s="3">
        <f>C7199+G7199*Input!$B$2</f>
        <v>6.6125125967157192</v>
      </c>
      <c r="D7200" s="3">
        <f>D7199+H7199*Input!$B$2</f>
        <v>-76.143780579481273</v>
      </c>
      <c r="E7200" s="3">
        <f>E7199+Input!$B$2*C7200</f>
        <v>162.02647690292872</v>
      </c>
      <c r="F7200" s="3">
        <f>F7199+Input!$B$2*D7200</f>
        <v>-146.19749461212214</v>
      </c>
      <c r="G7200" s="3">
        <f>-(0.5*Input!$B$3*(C7200^2+D7200^2)*COS(I7199)*Input!$B$8*Input!$B$11)/(Input!$B$9/Input!$B$10)</f>
        <v>-2.5667628647841929</v>
      </c>
      <c r="H7200" s="3">
        <f>-(0.5*Input!$B$3*(C7200^2+D7200^2)*SIN(I7199)*Input!$B$8*Input!$B$11)/(Input!$B$9/Input!$B$10)-Input!$B$10</f>
        <v>-2.6259468593146522</v>
      </c>
      <c r="I7200" s="3">
        <f t="shared" si="225"/>
        <v>-1.484171203088138</v>
      </c>
    </row>
    <row r="7201" spans="1:9">
      <c r="A7201" s="3">
        <f t="shared" si="224"/>
        <v>7199</v>
      </c>
      <c r="B7201" s="3">
        <f>B7200+Input!$B$2</f>
        <v>7.1990000000007388</v>
      </c>
      <c r="C7201" s="3">
        <f>C7200+G7200*Input!$B$2</f>
        <v>6.6099458338509347</v>
      </c>
      <c r="D7201" s="3">
        <f>D7200+H7200*Input!$B$2</f>
        <v>-76.146406526340584</v>
      </c>
      <c r="E7201" s="3">
        <f>E7200+Input!$B$2*C7201</f>
        <v>162.03308684876257</v>
      </c>
      <c r="F7201" s="3">
        <f>F7200+Input!$B$2*D7201</f>
        <v>-146.27364101864848</v>
      </c>
      <c r="G7201" s="3">
        <f>-(0.5*Input!$B$3*(C7201^2+D7201^2)*COS(I7200)*Input!$B$8*Input!$B$11)/(Input!$B$9/Input!$B$10)</f>
        <v>-2.5658468697486936</v>
      </c>
      <c r="H7201" s="3">
        <f>-(0.5*Input!$B$3*(C7201^2+D7201^2)*SIN(I7200)*Input!$B$8*Input!$B$11)/(Input!$B$9/Input!$B$10)-Input!$B$10</f>
        <v>-2.6240024395975148</v>
      </c>
      <c r="I7201" s="3">
        <f t="shared" si="225"/>
        <v>-1.4842076315402666</v>
      </c>
    </row>
    <row r="7202" spans="1:9">
      <c r="A7202" s="3">
        <f t="shared" si="224"/>
        <v>7200</v>
      </c>
      <c r="B7202" s="3">
        <f>B7201+Input!$B$2</f>
        <v>7.2000000000007391</v>
      </c>
      <c r="C7202" s="3">
        <f>C7201+G7201*Input!$B$2</f>
        <v>6.6073799869811864</v>
      </c>
      <c r="D7202" s="3">
        <f>D7201+H7201*Input!$B$2</f>
        <v>-76.149030528780187</v>
      </c>
      <c r="E7202" s="3">
        <f>E7201+Input!$B$2*C7202</f>
        <v>162.03969422874954</v>
      </c>
      <c r="F7202" s="3">
        <f>F7201+Input!$B$2*D7202</f>
        <v>-146.34979004917724</v>
      </c>
      <c r="G7202" s="3">
        <f>-(0.5*Input!$B$3*(C7202^2+D7202^2)*COS(I7201)*Input!$B$8*Input!$B$11)/(Input!$B$9/Input!$B$10)</f>
        <v>-2.5649311089785307</v>
      </c>
      <c r="H7202" s="3">
        <f>-(0.5*Input!$B$3*(C7202^2+D7202^2)*SIN(I7201)*Input!$B$8*Input!$B$11)/(Input!$B$9/Input!$B$10)-Input!$B$10</f>
        <v>-2.6220593896380855</v>
      </c>
      <c r="I7202" s="3">
        <f t="shared" si="225"/>
        <v>-1.4842440435722113</v>
      </c>
    </row>
    <row r="7203" spans="1:9">
      <c r="A7203" s="3">
        <f t="shared" si="224"/>
        <v>7201</v>
      </c>
      <c r="B7203" s="3">
        <f>B7202+Input!$B$2</f>
        <v>7.2010000000007395</v>
      </c>
      <c r="C7203" s="3">
        <f>C7202+G7202*Input!$B$2</f>
        <v>6.6048150558722076</v>
      </c>
      <c r="D7203" s="3">
        <f>D7202+H7202*Input!$B$2</f>
        <v>-76.151652588169824</v>
      </c>
      <c r="E7203" s="3">
        <f>E7202+Input!$B$2*C7203</f>
        <v>162.04629904380542</v>
      </c>
      <c r="F7203" s="3">
        <f>F7202+Input!$B$2*D7203</f>
        <v>-146.42594170176542</v>
      </c>
      <c r="G7203" s="3">
        <f>-(0.5*Input!$B$3*(C7203^2+D7203^2)*COS(I7202)*Input!$B$8*Input!$B$11)/(Input!$B$9/Input!$B$10)</f>
        <v>-2.5640155825255779</v>
      </c>
      <c r="H7203" s="3">
        <f>-(0.5*Input!$B$3*(C7203^2+D7203^2)*SIN(I7202)*Input!$B$8*Input!$B$11)/(Input!$B$9/Input!$B$10)-Input!$B$10</f>
        <v>-2.6201177085754246</v>
      </c>
      <c r="I7203" s="3">
        <f t="shared" si="225"/>
        <v>-1.4842804391926738</v>
      </c>
    </row>
    <row r="7204" spans="1:9">
      <c r="A7204" s="3">
        <f t="shared" si="224"/>
        <v>7202</v>
      </c>
      <c r="B7204" s="3">
        <f>B7203+Input!$B$2</f>
        <v>7.2020000000007398</v>
      </c>
      <c r="C7204" s="3">
        <f>C7203+G7203*Input!$B$2</f>
        <v>6.6022510402896817</v>
      </c>
      <c r="D7204" s="3">
        <f>D7203+H7203*Input!$B$2</f>
        <v>-76.154272705878398</v>
      </c>
      <c r="E7204" s="3">
        <f>E7203+Input!$B$2*C7204</f>
        <v>162.0529012948457</v>
      </c>
      <c r="F7204" s="3">
        <f>F7203+Input!$B$2*D7204</f>
        <v>-146.5020959744713</v>
      </c>
      <c r="G7204" s="3">
        <f>-(0.5*Input!$B$3*(C7204^2+D7204^2)*COS(I7203)*Input!$B$8*Input!$B$11)/(Input!$B$9/Input!$B$10)</f>
        <v>-2.5631002904415587</v>
      </c>
      <c r="H7204" s="3">
        <f>-(0.5*Input!$B$3*(C7204^2+D7204^2)*SIN(I7203)*Input!$B$8*Input!$B$11)/(Input!$B$9/Input!$B$10)-Input!$B$10</f>
        <v>-2.6181773955489795</v>
      </c>
      <c r="I7204" s="3">
        <f t="shared" si="225"/>
        <v>-1.4843168184103506</v>
      </c>
    </row>
    <row r="7205" spans="1:9">
      <c r="A7205" s="3">
        <f t="shared" si="224"/>
        <v>7203</v>
      </c>
      <c r="B7205" s="3">
        <f>B7204+Input!$B$2</f>
        <v>7.2030000000007401</v>
      </c>
      <c r="C7205" s="3">
        <f>C7204+G7204*Input!$B$2</f>
        <v>6.5996879399992405</v>
      </c>
      <c r="D7205" s="3">
        <f>D7204+H7204*Input!$B$2</f>
        <v>-76.156890883273945</v>
      </c>
      <c r="E7205" s="3">
        <f>E7204+Input!$B$2*C7205</f>
        <v>162.05950098278569</v>
      </c>
      <c r="F7205" s="3">
        <f>F7204+Input!$B$2*D7205</f>
        <v>-146.57825286535459</v>
      </c>
      <c r="G7205" s="3">
        <f>-(0.5*Input!$B$3*(C7205^2+D7205^2)*COS(I7204)*Input!$B$8*Input!$B$11)/(Input!$B$9/Input!$B$10)</f>
        <v>-2.5621852327780075</v>
      </c>
      <c r="H7205" s="3">
        <f>-(0.5*Input!$B$3*(C7205^2+D7205^2)*SIN(I7204)*Input!$B$8*Input!$B$11)/(Input!$B$9/Input!$B$10)-Input!$B$10</f>
        <v>-2.6162384496985425</v>
      </c>
      <c r="I7205" s="3">
        <f t="shared" si="225"/>
        <v>-1.4843531812339312</v>
      </c>
    </row>
    <row r="7206" spans="1:9">
      <c r="A7206" s="3">
        <f t="shared" si="224"/>
        <v>7204</v>
      </c>
      <c r="B7206" s="3">
        <f>B7205+Input!$B$2</f>
        <v>7.2040000000007405</v>
      </c>
      <c r="C7206" s="3">
        <f>C7205+G7205*Input!$B$2</f>
        <v>6.5971257547664628</v>
      </c>
      <c r="D7206" s="3">
        <f>D7205+H7205*Input!$B$2</f>
        <v>-76.159507121723649</v>
      </c>
      <c r="E7206" s="3">
        <f>E7205+Input!$B$2*C7206</f>
        <v>162.06609810854047</v>
      </c>
      <c r="F7206" s="3">
        <f>F7205+Input!$B$2*D7206</f>
        <v>-146.65441237247632</v>
      </c>
      <c r="G7206" s="3">
        <f>-(0.5*Input!$B$3*(C7206^2+D7206^2)*COS(I7205)*Input!$B$8*Input!$B$11)/(Input!$B$9/Input!$B$10)</f>
        <v>-2.5612704095863021</v>
      </c>
      <c r="H7206" s="3">
        <f>-(0.5*Input!$B$3*(C7206^2+D7206^2)*SIN(I7205)*Input!$B$8*Input!$B$11)/(Input!$B$9/Input!$B$10)-Input!$B$10</f>
        <v>-2.6143008701643424</v>
      </c>
      <c r="I7206" s="3">
        <f t="shared" si="225"/>
        <v>-1.4843895276720998</v>
      </c>
    </row>
    <row r="7207" spans="1:9">
      <c r="A7207" s="3">
        <f t="shared" si="224"/>
        <v>7205</v>
      </c>
      <c r="B7207" s="3">
        <f>B7206+Input!$B$2</f>
        <v>7.2050000000007408</v>
      </c>
      <c r="C7207" s="3">
        <f>C7206+G7206*Input!$B$2</f>
        <v>6.5945644843568765</v>
      </c>
      <c r="D7207" s="3">
        <f>D7206+H7206*Input!$B$2</f>
        <v>-76.162121422593813</v>
      </c>
      <c r="E7207" s="3">
        <f>E7206+Input!$B$2*C7207</f>
        <v>162.07269267302482</v>
      </c>
      <c r="F7207" s="3">
        <f>F7206+Input!$B$2*D7207</f>
        <v>-146.7305744938989</v>
      </c>
      <c r="G7207" s="3">
        <f>-(0.5*Input!$B$3*(C7207^2+D7207^2)*COS(I7206)*Input!$B$8*Input!$B$11)/(Input!$B$9/Input!$B$10)</f>
        <v>-2.5603558209176471</v>
      </c>
      <c r="H7207" s="3">
        <f>-(0.5*Input!$B$3*(C7207^2+D7207^2)*SIN(I7206)*Input!$B$8*Input!$B$11)/(Input!$B$9/Input!$B$10)-Input!$B$10</f>
        <v>-2.6123646560869638</v>
      </c>
      <c r="I7207" s="3">
        <f t="shared" si="225"/>
        <v>-1.4844258577335341</v>
      </c>
    </row>
    <row r="7208" spans="1:9">
      <c r="A7208" s="3">
        <f t="shared" si="224"/>
        <v>7206</v>
      </c>
      <c r="B7208" s="3">
        <f>B7207+Input!$B$2</f>
        <v>7.2060000000007411</v>
      </c>
      <c r="C7208" s="3">
        <f>C7207+G7207*Input!$B$2</f>
        <v>6.592004128535959</v>
      </c>
      <c r="D7208" s="3">
        <f>D7207+H7207*Input!$B$2</f>
        <v>-76.164733787249901</v>
      </c>
      <c r="E7208" s="3">
        <f>E7207+Input!$B$2*C7208</f>
        <v>162.07928467715337</v>
      </c>
      <c r="F7208" s="3">
        <f>F7207+Input!$B$2*D7208</f>
        <v>-146.80673922768614</v>
      </c>
      <c r="G7208" s="3">
        <f>-(0.5*Input!$B$3*(C7208^2+D7208^2)*COS(I7207)*Input!$B$8*Input!$B$11)/(Input!$B$9/Input!$B$10)</f>
        <v>-2.559441466823078</v>
      </c>
      <c r="H7208" s="3">
        <f>-(0.5*Input!$B$3*(C7208^2+D7208^2)*SIN(I7207)*Input!$B$8*Input!$B$11)/(Input!$B$9/Input!$B$10)-Input!$B$10</f>
        <v>-2.6104298066073746</v>
      </c>
      <c r="I7208" s="3">
        <f t="shared" si="225"/>
        <v>-1.4844621714269055</v>
      </c>
    </row>
    <row r="7209" spans="1:9">
      <c r="A7209" s="3">
        <f t="shared" si="224"/>
        <v>7207</v>
      </c>
      <c r="B7209" s="3">
        <f>B7208+Input!$B$2</f>
        <v>7.2070000000007415</v>
      </c>
      <c r="C7209" s="3">
        <f>C7208+G7208*Input!$B$2</f>
        <v>6.5894446870691361</v>
      </c>
      <c r="D7209" s="3">
        <f>D7208+H7208*Input!$B$2</f>
        <v>-76.16734421705651</v>
      </c>
      <c r="E7209" s="3">
        <f>E7208+Input!$B$2*C7209</f>
        <v>162.08587412184045</v>
      </c>
      <c r="F7209" s="3">
        <f>F7208+Input!$B$2*D7209</f>
        <v>-146.88290657190319</v>
      </c>
      <c r="G7209" s="3">
        <f>-(0.5*Input!$B$3*(C7209^2+D7209^2)*COS(I7208)*Input!$B$8*Input!$B$11)/(Input!$B$9/Input!$B$10)</f>
        <v>-2.5585273473534782</v>
      </c>
      <c r="H7209" s="3">
        <f>-(0.5*Input!$B$3*(C7209^2+D7209^2)*SIN(I7208)*Input!$B$8*Input!$B$11)/(Input!$B$9/Input!$B$10)-Input!$B$10</f>
        <v>-2.6084963208669336</v>
      </c>
      <c r="I7209" s="3">
        <f t="shared" si="225"/>
        <v>-1.4844984687608804</v>
      </c>
    </row>
    <row r="7210" spans="1:9">
      <c r="A7210" s="3">
        <f t="shared" si="224"/>
        <v>7208</v>
      </c>
      <c r="B7210" s="3">
        <f>B7209+Input!$B$2</f>
        <v>7.2080000000007418</v>
      </c>
      <c r="C7210" s="3">
        <f>C7209+G7209*Input!$B$2</f>
        <v>6.5868861597217823</v>
      </c>
      <c r="D7210" s="3">
        <f>D7209+H7209*Input!$B$2</f>
        <v>-76.16995271337737</v>
      </c>
      <c r="E7210" s="3">
        <f>E7209+Input!$B$2*C7210</f>
        <v>162.09246100800016</v>
      </c>
      <c r="F7210" s="3">
        <f>F7209+Input!$B$2*D7210</f>
        <v>-146.95907652461656</v>
      </c>
      <c r="G7210" s="3">
        <f>-(0.5*Input!$B$3*(C7210^2+D7210^2)*COS(I7209)*Input!$B$8*Input!$B$11)/(Input!$B$9/Input!$B$10)</f>
        <v>-2.5576134625595297</v>
      </c>
      <c r="H7210" s="3">
        <f>-(0.5*Input!$B$3*(C7210^2+D7210^2)*SIN(I7209)*Input!$B$8*Input!$B$11)/(Input!$B$9/Input!$B$10)-Input!$B$10</f>
        <v>-2.6065641980073799</v>
      </c>
      <c r="I7210" s="3">
        <f t="shared" si="225"/>
        <v>-1.4845347497441177</v>
      </c>
    </row>
    <row r="7211" spans="1:9">
      <c r="A7211" s="3">
        <f t="shared" si="224"/>
        <v>7209</v>
      </c>
      <c r="B7211" s="3">
        <f>B7210+Input!$B$2</f>
        <v>7.2090000000007421</v>
      </c>
      <c r="C7211" s="3">
        <f>C7210+G7210*Input!$B$2</f>
        <v>6.5843285462592229</v>
      </c>
      <c r="D7211" s="3">
        <f>D7210+H7210*Input!$B$2</f>
        <v>-76.172559277575374</v>
      </c>
      <c r="E7211" s="3">
        <f>E7210+Input!$B$2*C7211</f>
        <v>162.09904533654642</v>
      </c>
      <c r="F7211" s="3">
        <f>F7210+Input!$B$2*D7211</f>
        <v>-147.03524908389414</v>
      </c>
      <c r="G7211" s="3">
        <f>-(0.5*Input!$B$3*(C7211^2+D7211^2)*COS(I7210)*Input!$B$8*Input!$B$11)/(Input!$B$9/Input!$B$10)</f>
        <v>-2.556699812491793</v>
      </c>
      <c r="H7211" s="3">
        <f>-(0.5*Input!$B$3*(C7211^2+D7211^2)*SIN(I7210)*Input!$B$8*Input!$B$11)/(Input!$B$9/Input!$B$10)-Input!$B$10</f>
        <v>-2.6046334371708326</v>
      </c>
      <c r="I7211" s="3">
        <f t="shared" si="225"/>
        <v>-1.4845710143852713</v>
      </c>
    </row>
    <row r="7212" spans="1:9">
      <c r="A7212" s="3">
        <f t="shared" si="224"/>
        <v>7210</v>
      </c>
      <c r="B7212" s="3">
        <f>B7211+Input!$B$2</f>
        <v>7.2100000000007425</v>
      </c>
      <c r="C7212" s="3">
        <f>C7211+G7211*Input!$B$2</f>
        <v>6.5817718464467312</v>
      </c>
      <c r="D7212" s="3">
        <f>D7211+H7211*Input!$B$2</f>
        <v>-76.175163911012547</v>
      </c>
      <c r="E7212" s="3">
        <f>E7211+Input!$B$2*C7212</f>
        <v>162.10562710839287</v>
      </c>
      <c r="F7212" s="3">
        <f>F7211+Input!$B$2*D7212</f>
        <v>-147.11142424780516</v>
      </c>
      <c r="G7212" s="3">
        <f>-(0.5*Input!$B$3*(C7212^2+D7212^2)*COS(I7211)*Input!$B$8*Input!$B$11)/(Input!$B$9/Input!$B$10)</f>
        <v>-2.5557863972006243</v>
      </c>
      <c r="H7212" s="3">
        <f>-(0.5*Input!$B$3*(C7212^2+D7212^2)*SIN(I7211)*Input!$B$8*Input!$B$11)/(Input!$B$9/Input!$B$10)-Input!$B$10</f>
        <v>-2.602704037499791</v>
      </c>
      <c r="I7212" s="3">
        <f t="shared" si="225"/>
        <v>-1.4846072626929887</v>
      </c>
    </row>
    <row r="7213" spans="1:9">
      <c r="A7213" s="3">
        <f t="shared" si="224"/>
        <v>7211</v>
      </c>
      <c r="B7213" s="3">
        <f>B7212+Input!$B$2</f>
        <v>7.2110000000007428</v>
      </c>
      <c r="C7213" s="3">
        <f>C7212+G7212*Input!$B$2</f>
        <v>6.5792160600495304</v>
      </c>
      <c r="D7213" s="3">
        <f>D7212+H7212*Input!$B$2</f>
        <v>-76.177766615050047</v>
      </c>
      <c r="E7213" s="3">
        <f>E7212+Input!$B$2*C7213</f>
        <v>162.11220632445293</v>
      </c>
      <c r="F7213" s="3">
        <f>F7212+Input!$B$2*D7213</f>
        <v>-147.18760201442021</v>
      </c>
      <c r="G7213" s="3">
        <f>-(0.5*Input!$B$3*(C7213^2+D7213^2)*COS(I7212)*Input!$B$8*Input!$B$11)/(Input!$B$9/Input!$B$10)</f>
        <v>-2.5548732167362265</v>
      </c>
      <c r="H7213" s="3">
        <f>-(0.5*Input!$B$3*(C7213^2+D7213^2)*SIN(I7212)*Input!$B$8*Input!$B$11)/(Input!$B$9/Input!$B$10)-Input!$B$10</f>
        <v>-2.6007759981371592</v>
      </c>
      <c r="I7213" s="3">
        <f t="shared" si="225"/>
        <v>-1.4846434946759115</v>
      </c>
    </row>
    <row r="7214" spans="1:9">
      <c r="A7214" s="3">
        <f t="shared" si="224"/>
        <v>7212</v>
      </c>
      <c r="B7214" s="3">
        <f>B7213+Input!$B$2</f>
        <v>7.2120000000007431</v>
      </c>
      <c r="C7214" s="3">
        <f>C7213+G7213*Input!$B$2</f>
        <v>6.5766611868327942</v>
      </c>
      <c r="D7214" s="3">
        <f>D7213+H7213*Input!$B$2</f>
        <v>-76.180367391048179</v>
      </c>
      <c r="E7214" s="3">
        <f>E7213+Input!$B$2*C7214</f>
        <v>162.11878298563977</v>
      </c>
      <c r="F7214" s="3">
        <f>F7213+Input!$B$2*D7214</f>
        <v>-147.26378238181127</v>
      </c>
      <c r="G7214" s="3">
        <f>-(0.5*Input!$B$3*(C7214^2+D7214^2)*COS(I7213)*Input!$B$8*Input!$B$11)/(Input!$B$9/Input!$B$10)</f>
        <v>-2.5539602711486356</v>
      </c>
      <c r="H7214" s="3">
        <f>-(0.5*Input!$B$3*(C7214^2+D7214^2)*SIN(I7213)*Input!$B$8*Input!$B$11)/(Input!$B$9/Input!$B$10)-Input!$B$10</f>
        <v>-2.598849318226204</v>
      </c>
      <c r="I7214" s="3">
        <f t="shared" si="225"/>
        <v>-1.4846797103426748</v>
      </c>
    </row>
    <row r="7215" spans="1:9">
      <c r="A7215" s="3">
        <f t="shared" si="224"/>
        <v>7213</v>
      </c>
      <c r="B7215" s="3">
        <f>B7214+Input!$B$2</f>
        <v>7.2130000000007435</v>
      </c>
      <c r="C7215" s="3">
        <f>C7214+G7214*Input!$B$2</f>
        <v>6.5741072265616456</v>
      </c>
      <c r="D7215" s="3">
        <f>D7214+H7214*Input!$B$2</f>
        <v>-76.182966240366412</v>
      </c>
      <c r="E7215" s="3">
        <f>E7214+Input!$B$2*C7215</f>
        <v>162.12535709286632</v>
      </c>
      <c r="F7215" s="3">
        <f>F7214+Input!$B$2*D7215</f>
        <v>-147.33996534805163</v>
      </c>
      <c r="G7215" s="3">
        <f>-(0.5*Input!$B$3*(C7215^2+D7215^2)*COS(I7214)*Input!$B$8*Input!$B$11)/(Input!$B$9/Input!$B$10)</f>
        <v>-2.5530475604877321</v>
      </c>
      <c r="H7215" s="3">
        <f>-(0.5*Input!$B$3*(C7215^2+D7215^2)*SIN(I7214)*Input!$B$8*Input!$B$11)/(Input!$B$9/Input!$B$10)-Input!$B$10</f>
        <v>-2.5969239969105793</v>
      </c>
      <c r="I7215" s="3">
        <f t="shared" si="225"/>
        <v>-1.4847159097019085</v>
      </c>
    </row>
    <row r="7216" spans="1:9">
      <c r="A7216" s="3">
        <f t="shared" si="224"/>
        <v>7214</v>
      </c>
      <c r="B7216" s="3">
        <f>B7215+Input!$B$2</f>
        <v>7.2140000000007438</v>
      </c>
      <c r="C7216" s="3">
        <f>C7215+G7215*Input!$B$2</f>
        <v>6.5715541790011578</v>
      </c>
      <c r="D7216" s="3">
        <f>D7215+H7215*Input!$B$2</f>
        <v>-76.185563164363316</v>
      </c>
      <c r="E7216" s="3">
        <f>E7215+Input!$B$2*C7216</f>
        <v>162.13192864704533</v>
      </c>
      <c r="F7216" s="3">
        <f>F7215+Input!$B$2*D7216</f>
        <v>-147.41615091121599</v>
      </c>
      <c r="G7216" s="3">
        <f>-(0.5*Input!$B$3*(C7216^2+D7216^2)*COS(I7215)*Input!$B$8*Input!$B$11)/(Input!$B$9/Input!$B$10)</f>
        <v>-2.5521350848032025</v>
      </c>
      <c r="H7216" s="3">
        <f>-(0.5*Input!$B$3*(C7216^2+D7216^2)*SIN(I7215)*Input!$B$8*Input!$B$11)/(Input!$B$9/Input!$B$10)-Input!$B$10</f>
        <v>-2.5950000333343333</v>
      </c>
      <c r="I7216" s="3">
        <f t="shared" si="225"/>
        <v>-1.4847520927622355</v>
      </c>
    </row>
    <row r="7217" spans="1:9">
      <c r="A7217" s="3">
        <f t="shared" si="224"/>
        <v>7215</v>
      </c>
      <c r="B7217" s="3">
        <f>B7216+Input!$B$2</f>
        <v>7.2150000000007442</v>
      </c>
      <c r="C7217" s="3">
        <f>C7216+G7216*Input!$B$2</f>
        <v>6.5690020439163543</v>
      </c>
      <c r="D7217" s="3">
        <f>D7216+H7216*Input!$B$2</f>
        <v>-76.188158164396654</v>
      </c>
      <c r="E7217" s="3">
        <f>E7216+Input!$B$2*C7217</f>
        <v>162.13849764908923</v>
      </c>
      <c r="F7217" s="3">
        <f>F7216+Input!$B$2*D7217</f>
        <v>-147.49233906938039</v>
      </c>
      <c r="G7217" s="3">
        <f>-(0.5*Input!$B$3*(C7217^2+D7217^2)*COS(I7216)*Input!$B$8*Input!$B$11)/(Input!$B$9/Input!$B$10)</f>
        <v>-2.551222844144601</v>
      </c>
      <c r="H7217" s="3">
        <f>-(0.5*Input!$B$3*(C7217^2+D7217^2)*SIN(I7216)*Input!$B$8*Input!$B$11)/(Input!$B$9/Input!$B$10)-Input!$B$10</f>
        <v>-2.5930774266418766</v>
      </c>
      <c r="I7217" s="3">
        <f t="shared" si="225"/>
        <v>-1.4847882595322734</v>
      </c>
    </row>
    <row r="7218" spans="1:9">
      <c r="A7218" s="3">
        <f t="shared" si="224"/>
        <v>7216</v>
      </c>
      <c r="B7218" s="3">
        <f>B7217+Input!$B$2</f>
        <v>7.2160000000007445</v>
      </c>
      <c r="C7218" s="3">
        <f>C7217+G7217*Input!$B$2</f>
        <v>6.5664508210722099</v>
      </c>
      <c r="D7218" s="3">
        <f>D7217+H7217*Input!$B$2</f>
        <v>-76.190751241823293</v>
      </c>
      <c r="E7218" s="3">
        <f>E7217+Input!$B$2*C7218</f>
        <v>162.14506409991031</v>
      </c>
      <c r="F7218" s="3">
        <f>F7217+Input!$B$2*D7218</f>
        <v>-147.56852982062222</v>
      </c>
      <c r="G7218" s="3">
        <f>-(0.5*Input!$B$3*(C7218^2+D7218^2)*COS(I7217)*Input!$B$8*Input!$B$11)/(Input!$B$9/Input!$B$10)</f>
        <v>-2.5503108385612943</v>
      </c>
      <c r="H7218" s="3">
        <f>-(0.5*Input!$B$3*(C7218^2+D7218^2)*SIN(I7217)*Input!$B$8*Input!$B$11)/(Input!$B$9/Input!$B$10)-Input!$B$10</f>
        <v>-2.5911561759780426</v>
      </c>
      <c r="I7218" s="3">
        <f t="shared" si="225"/>
        <v>-1.4848244100206338</v>
      </c>
    </row>
    <row r="7219" spans="1:9">
      <c r="A7219" s="3">
        <f t="shared" si="224"/>
        <v>7217</v>
      </c>
      <c r="B7219" s="3">
        <f>B7218+Input!$B$2</f>
        <v>7.2170000000007448</v>
      </c>
      <c r="C7219" s="3">
        <f>C7218+G7218*Input!$B$2</f>
        <v>6.5639005102336485</v>
      </c>
      <c r="D7219" s="3">
        <f>D7218+H7218*Input!$B$2</f>
        <v>-76.193342397999274</v>
      </c>
      <c r="E7219" s="3">
        <f>E7218+Input!$B$2*C7219</f>
        <v>162.15162800042054</v>
      </c>
      <c r="F7219" s="3">
        <f>F7218+Input!$B$2*D7219</f>
        <v>-147.64472316302022</v>
      </c>
      <c r="G7219" s="3">
        <f>-(0.5*Input!$B$3*(C7219^2+D7219^2)*COS(I7218)*Input!$B$8*Input!$B$11)/(Input!$B$9/Input!$B$10)</f>
        <v>-2.5493990681024843</v>
      </c>
      <c r="H7219" s="3">
        <f>-(0.5*Input!$B$3*(C7219^2+D7219^2)*SIN(I7218)*Input!$B$8*Input!$B$11)/(Input!$B$9/Input!$B$10)-Input!$B$10</f>
        <v>-2.5892362804880094</v>
      </c>
      <c r="I7219" s="3">
        <f t="shared" si="225"/>
        <v>-1.4848605442359217</v>
      </c>
    </row>
    <row r="7220" spans="1:9">
      <c r="A7220" s="3">
        <f t="shared" si="224"/>
        <v>7218</v>
      </c>
      <c r="B7220" s="3">
        <f>B7219+Input!$B$2</f>
        <v>7.2180000000007452</v>
      </c>
      <c r="C7220" s="3">
        <f>C7219+G7219*Input!$B$2</f>
        <v>6.5613511111655463</v>
      </c>
      <c r="D7220" s="3">
        <f>D7219+H7219*Input!$B$2</f>
        <v>-76.195931634279759</v>
      </c>
      <c r="E7220" s="3">
        <f>E7219+Input!$B$2*C7220</f>
        <v>162.15818935153172</v>
      </c>
      <c r="F7220" s="3">
        <f>F7219+Input!$B$2*D7220</f>
        <v>-147.7209190946545</v>
      </c>
      <c r="G7220" s="3">
        <f>-(0.5*Input!$B$3*(C7220^2+D7220^2)*COS(I7219)*Input!$B$8*Input!$B$11)/(Input!$B$9/Input!$B$10)</f>
        <v>-2.5484875328172203</v>
      </c>
      <c r="H7220" s="3">
        <f>-(0.5*Input!$B$3*(C7220^2+D7220^2)*SIN(I7219)*Input!$B$8*Input!$B$11)/(Input!$B$9/Input!$B$10)-Input!$B$10</f>
        <v>-2.5873177393173563</v>
      </c>
      <c r="I7220" s="3">
        <f t="shared" si="225"/>
        <v>-1.4848966621867368</v>
      </c>
    </row>
    <row r="7221" spans="1:9">
      <c r="A7221" s="3">
        <f t="shared" si="224"/>
        <v>7219</v>
      </c>
      <c r="B7221" s="3">
        <f>B7220+Input!$B$2</f>
        <v>7.2190000000007455</v>
      </c>
      <c r="C7221" s="3">
        <f>C7220+G7220*Input!$B$2</f>
        <v>6.5588026236327295</v>
      </c>
      <c r="D7221" s="3">
        <f>D7220+H7220*Input!$B$2</f>
        <v>-76.198518952019072</v>
      </c>
      <c r="E7221" s="3">
        <f>E7220+Input!$B$2*C7221</f>
        <v>162.16474815415535</v>
      </c>
      <c r="F7221" s="3">
        <f>F7220+Input!$B$2*D7221</f>
        <v>-147.79711761360653</v>
      </c>
      <c r="G7221" s="3">
        <f>-(0.5*Input!$B$3*(C7221^2+D7221^2)*COS(I7220)*Input!$B$8*Input!$B$11)/(Input!$B$9/Input!$B$10)</f>
        <v>-2.5475762327543712</v>
      </c>
      <c r="H7221" s="3">
        <f>-(0.5*Input!$B$3*(C7221^2+D7221^2)*SIN(I7220)*Input!$B$8*Input!$B$11)/(Input!$B$9/Input!$B$10)-Input!$B$10</f>
        <v>-2.5854005516120537</v>
      </c>
      <c r="I7221" s="3">
        <f t="shared" si="225"/>
        <v>-1.4849327638816723</v>
      </c>
    </row>
    <row r="7222" spans="1:9">
      <c r="A7222" s="3">
        <f t="shared" si="224"/>
        <v>7220</v>
      </c>
      <c r="B7222" s="3">
        <f>B7221+Input!$B$2</f>
        <v>7.2200000000007458</v>
      </c>
      <c r="C7222" s="3">
        <f>C7221+G7221*Input!$B$2</f>
        <v>6.5562550473999748</v>
      </c>
      <c r="D7222" s="3">
        <f>D7221+H7221*Input!$B$2</f>
        <v>-76.201104352570681</v>
      </c>
      <c r="E7222" s="3">
        <f>E7221+Input!$B$2*C7222</f>
        <v>162.17130440920275</v>
      </c>
      <c r="F7222" s="3">
        <f>F7221+Input!$B$2*D7222</f>
        <v>-147.87331871795911</v>
      </c>
      <c r="G7222" s="3">
        <f>-(0.5*Input!$B$3*(C7222^2+D7222^2)*COS(I7221)*Input!$B$8*Input!$B$11)/(Input!$B$9/Input!$B$10)</f>
        <v>-2.5466651679626509</v>
      </c>
      <c r="H7222" s="3">
        <f>-(0.5*Input!$B$3*(C7222^2+D7222^2)*SIN(I7221)*Input!$B$8*Input!$B$11)/(Input!$B$9/Input!$B$10)-Input!$B$10</f>
        <v>-2.5834847165184485</v>
      </c>
      <c r="I7222" s="3">
        <f t="shared" si="225"/>
        <v>-1.4849688493293158</v>
      </c>
    </row>
    <row r="7223" spans="1:9">
      <c r="A7223" s="3">
        <f t="shared" si="224"/>
        <v>7221</v>
      </c>
      <c r="B7223" s="3">
        <f>B7222+Input!$B$2</f>
        <v>7.2210000000007462</v>
      </c>
      <c r="C7223" s="3">
        <f>C7222+G7222*Input!$B$2</f>
        <v>6.5537083822320117</v>
      </c>
      <c r="D7223" s="3">
        <f>D7222+H7222*Input!$B$2</f>
        <v>-76.203687837287205</v>
      </c>
      <c r="E7223" s="3">
        <f>E7222+Input!$B$2*C7223</f>
        <v>162.17785811758498</v>
      </c>
      <c r="F7223" s="3">
        <f>F7222+Input!$B$2*D7223</f>
        <v>-147.94952240579639</v>
      </c>
      <c r="G7223" s="3">
        <f>-(0.5*Input!$B$3*(C7223^2+D7223^2)*COS(I7222)*Input!$B$8*Input!$B$11)/(Input!$B$9/Input!$B$10)</f>
        <v>-2.5457543384906001</v>
      </c>
      <c r="H7223" s="3">
        <f>-(0.5*Input!$B$3*(C7223^2+D7223^2)*SIN(I7222)*Input!$B$8*Input!$B$11)/(Input!$B$9/Input!$B$10)-Input!$B$10</f>
        <v>-2.581570233183264</v>
      </c>
      <c r="I7223" s="3">
        <f t="shared" si="225"/>
        <v>-1.4850049185382483</v>
      </c>
    </row>
    <row r="7224" spans="1:9">
      <c r="A7224" s="3">
        <f t="shared" si="224"/>
        <v>7222</v>
      </c>
      <c r="B7224" s="3">
        <f>B7223+Input!$B$2</f>
        <v>7.2220000000007465</v>
      </c>
      <c r="C7224" s="3">
        <f>C7223+G7223*Input!$B$2</f>
        <v>6.5511626278935209</v>
      </c>
      <c r="D7224" s="3">
        <f>D7223+H7223*Input!$B$2</f>
        <v>-76.206269407520395</v>
      </c>
      <c r="E7224" s="3">
        <f>E7223+Input!$B$2*C7224</f>
        <v>162.18440928021286</v>
      </c>
      <c r="F7224" s="3">
        <f>F7223+Input!$B$2*D7224</f>
        <v>-148.02572867520391</v>
      </c>
      <c r="G7224" s="3">
        <f>-(0.5*Input!$B$3*(C7224^2+D7224^2)*COS(I7223)*Input!$B$8*Input!$B$11)/(Input!$B$9/Input!$B$10)</f>
        <v>-2.5448437443866161</v>
      </c>
      <c r="H7224" s="3">
        <f>-(0.5*Input!$B$3*(C7224^2+D7224^2)*SIN(I7223)*Input!$B$8*Input!$B$11)/(Input!$B$9/Input!$B$10)-Input!$B$10</f>
        <v>-2.5796571007536073</v>
      </c>
      <c r="I7224" s="3">
        <f t="shared" si="225"/>
        <v>-1.4850409715170458</v>
      </c>
    </row>
    <row r="7225" spans="1:9">
      <c r="A7225" s="3">
        <f t="shared" si="224"/>
        <v>7223</v>
      </c>
      <c r="B7225" s="3">
        <f>B7224+Input!$B$2</f>
        <v>7.2230000000007468</v>
      </c>
      <c r="C7225" s="3">
        <f>C7224+G7224*Input!$B$2</f>
        <v>6.5486177841491342</v>
      </c>
      <c r="D7225" s="3">
        <f>D7224+H7224*Input!$B$2</f>
        <v>-76.208849064621148</v>
      </c>
      <c r="E7225" s="3">
        <f>E7224+Input!$B$2*C7225</f>
        <v>162.19095789799701</v>
      </c>
      <c r="F7225" s="3">
        <f>F7224+Input!$B$2*D7225</f>
        <v>-148.10193752426852</v>
      </c>
      <c r="G7225" s="3">
        <f>-(0.5*Input!$B$3*(C7225^2+D7225^2)*COS(I7224)*Input!$B$8*Input!$B$11)/(Input!$B$9/Input!$B$10)</f>
        <v>-2.5439333856988973</v>
      </c>
      <c r="H7225" s="3">
        <f>-(0.5*Input!$B$3*(C7225^2+D7225^2)*SIN(I7224)*Input!$B$8*Input!$B$11)/(Input!$B$9/Input!$B$10)-Input!$B$10</f>
        <v>-2.5777453183770227</v>
      </c>
      <c r="I7225" s="3">
        <f t="shared" si="225"/>
        <v>-1.4850770082742775</v>
      </c>
    </row>
    <row r="7226" spans="1:9">
      <c r="A7226" s="3">
        <f t="shared" si="224"/>
        <v>7224</v>
      </c>
      <c r="B7226" s="3">
        <f>B7225+Input!$B$2</f>
        <v>7.2240000000007472</v>
      </c>
      <c r="C7226" s="3">
        <f>C7225+G7225*Input!$B$2</f>
        <v>6.5460738507634355</v>
      </c>
      <c r="D7226" s="3">
        <f>D7225+H7225*Input!$B$2</f>
        <v>-76.211426809939525</v>
      </c>
      <c r="E7226" s="3">
        <f>E7225+Input!$B$2*C7226</f>
        <v>162.19750397184777</v>
      </c>
      <c r="F7226" s="3">
        <f>F7225+Input!$B$2*D7226</f>
        <v>-148.17814895107847</v>
      </c>
      <c r="G7226" s="3">
        <f>-(0.5*Input!$B$3*(C7226^2+D7226^2)*COS(I7225)*Input!$B$8*Input!$B$11)/(Input!$B$9/Input!$B$10)</f>
        <v>-2.5430232624755065</v>
      </c>
      <c r="H7226" s="3">
        <f>-(0.5*Input!$B$3*(C7226^2+D7226^2)*SIN(I7225)*Input!$B$8*Input!$B$11)/(Input!$B$9/Input!$B$10)-Input!$B$10</f>
        <v>-2.5758348852013562</v>
      </c>
      <c r="I7226" s="3">
        <f t="shared" si="225"/>
        <v>-1.4851130288185068</v>
      </c>
    </row>
    <row r="7227" spans="1:9">
      <c r="A7227" s="3">
        <f t="shared" si="224"/>
        <v>7225</v>
      </c>
      <c r="B7227" s="3">
        <f>B7226+Input!$B$2</f>
        <v>7.2250000000007475</v>
      </c>
      <c r="C7227" s="3">
        <f>C7226+G7226*Input!$B$2</f>
        <v>6.5435308275009598</v>
      </c>
      <c r="D7227" s="3">
        <f>D7226+H7226*Input!$B$2</f>
        <v>-76.214002644824731</v>
      </c>
      <c r="E7227" s="3">
        <f>E7226+Input!$B$2*C7227</f>
        <v>162.20404750267528</v>
      </c>
      <c r="F7227" s="3">
        <f>F7226+Input!$B$2*D7227</f>
        <v>-148.2543629537233</v>
      </c>
      <c r="G7227" s="3">
        <f>-(0.5*Input!$B$3*(C7227^2+D7227^2)*COS(I7226)*Input!$B$8*Input!$B$11)/(Input!$B$9/Input!$B$10)</f>
        <v>-2.542113374764333</v>
      </c>
      <c r="H7227" s="3">
        <f>-(0.5*Input!$B$3*(C7227^2+D7227^2)*SIN(I7226)*Input!$B$8*Input!$B$11)/(Input!$B$9/Input!$B$10)-Input!$B$10</f>
        <v>-2.5739258003748766</v>
      </c>
      <c r="I7227" s="3">
        <f t="shared" si="225"/>
        <v>-1.4851490331582913</v>
      </c>
    </row>
    <row r="7228" spans="1:9">
      <c r="A7228" s="3">
        <f t="shared" si="224"/>
        <v>7226</v>
      </c>
      <c r="B7228" s="3">
        <f>B7227+Input!$B$2</f>
        <v>7.2260000000007478</v>
      </c>
      <c r="C7228" s="3">
        <f>C7227+G7227*Input!$B$2</f>
        <v>6.5409887141261951</v>
      </c>
      <c r="D7228" s="3">
        <f>D7227+H7227*Input!$B$2</f>
        <v>-76.216576570625108</v>
      </c>
      <c r="E7228" s="3">
        <f>E7227+Input!$B$2*C7228</f>
        <v>162.21058849138942</v>
      </c>
      <c r="F7228" s="3">
        <f>F7227+Input!$B$2*D7228</f>
        <v>-148.33057953029393</v>
      </c>
      <c r="G7228" s="3">
        <f>-(0.5*Input!$B$3*(C7228^2+D7228^2)*COS(I7227)*Input!$B$8*Input!$B$11)/(Input!$B$9/Input!$B$10)</f>
        <v>-2.5412037226131035</v>
      </c>
      <c r="H7228" s="3">
        <f>-(0.5*Input!$B$3*(C7228^2+D7228^2)*SIN(I7227)*Input!$B$8*Input!$B$11)/(Input!$B$9/Input!$B$10)-Input!$B$10</f>
        <v>-2.572018063046265</v>
      </c>
      <c r="I7228" s="3">
        <f t="shared" si="225"/>
        <v>-1.4851850213021829</v>
      </c>
    </row>
    <row r="7229" spans="1:9">
      <c r="A7229" s="3">
        <f t="shared" si="224"/>
        <v>7227</v>
      </c>
      <c r="B7229" s="3">
        <f>B7228+Input!$B$2</f>
        <v>7.2270000000007482</v>
      </c>
      <c r="C7229" s="3">
        <f>C7228+G7228*Input!$B$2</f>
        <v>6.5384475104035822</v>
      </c>
      <c r="D7229" s="3">
        <f>D7228+H7228*Input!$B$2</f>
        <v>-76.219148588688157</v>
      </c>
      <c r="E7229" s="3">
        <f>E7228+Input!$B$2*C7229</f>
        <v>162.21712693889981</v>
      </c>
      <c r="F7229" s="3">
        <f>F7228+Input!$B$2*D7229</f>
        <v>-148.40679867888261</v>
      </c>
      <c r="G7229" s="3">
        <f>-(0.5*Input!$B$3*(C7229^2+D7229^2)*COS(I7228)*Input!$B$8*Input!$B$11)/(Input!$B$9/Input!$B$10)</f>
        <v>-2.5402943060693688</v>
      </c>
      <c r="H7229" s="3">
        <f>-(0.5*Input!$B$3*(C7229^2+D7229^2)*SIN(I7228)*Input!$B$8*Input!$B$11)/(Input!$B$9/Input!$B$10)-Input!$B$10</f>
        <v>-2.570111672364547</v>
      </c>
      <c r="I7229" s="3">
        <f t="shared" si="225"/>
        <v>-1.4852209932587268</v>
      </c>
    </row>
    <row r="7230" spans="1:9">
      <c r="A7230" s="3">
        <f t="shared" si="224"/>
        <v>7228</v>
      </c>
      <c r="B7230" s="3">
        <f>B7229+Input!$B$2</f>
        <v>7.2280000000007485</v>
      </c>
      <c r="C7230" s="3">
        <f>C7229+G7229*Input!$B$2</f>
        <v>6.5359072160975131</v>
      </c>
      <c r="D7230" s="3">
        <f>D7229+H7229*Input!$B$2</f>
        <v>-76.221718700360526</v>
      </c>
      <c r="E7230" s="3">
        <f>E7229+Input!$B$2*C7230</f>
        <v>162.2236628461159</v>
      </c>
      <c r="F7230" s="3">
        <f>F7229+Input!$B$2*D7230</f>
        <v>-148.48302039758298</v>
      </c>
      <c r="G7230" s="3">
        <f>-(0.5*Input!$B$3*(C7230^2+D7230^2)*COS(I7229)*Input!$B$8*Input!$B$11)/(Input!$B$9/Input!$B$10)</f>
        <v>-2.5393851251805399</v>
      </c>
      <c r="H7230" s="3">
        <f>-(0.5*Input!$B$3*(C7230^2+D7230^2)*SIN(I7229)*Input!$B$8*Input!$B$11)/(Input!$B$9/Input!$B$10)-Input!$B$10</f>
        <v>-2.5682066274791673</v>
      </c>
      <c r="I7230" s="3">
        <f t="shared" si="225"/>
        <v>-1.4852569490364629</v>
      </c>
    </row>
    <row r="7231" spans="1:9">
      <c r="A7231" s="3">
        <f t="shared" si="224"/>
        <v>7229</v>
      </c>
      <c r="B7231" s="3">
        <f>B7230+Input!$B$2</f>
        <v>7.2290000000007488</v>
      </c>
      <c r="C7231" s="3">
        <f>C7230+G7230*Input!$B$2</f>
        <v>6.5333678309723329</v>
      </c>
      <c r="D7231" s="3">
        <f>D7230+H7230*Input!$B$2</f>
        <v>-76.224286906987999</v>
      </c>
      <c r="E7231" s="3">
        <f>E7230+Input!$B$2*C7231</f>
        <v>162.23019621394687</v>
      </c>
      <c r="F7231" s="3">
        <f>F7230+Input!$B$2*D7231</f>
        <v>-148.55924468448995</v>
      </c>
      <c r="G7231" s="3">
        <f>-(0.5*Input!$B$3*(C7231^2+D7231^2)*COS(I7230)*Input!$B$8*Input!$B$11)/(Input!$B$9/Input!$B$10)</f>
        <v>-2.5384761799938489</v>
      </c>
      <c r="H7231" s="3">
        <f>-(0.5*Input!$B$3*(C7231^2+D7231^2)*SIN(I7230)*Input!$B$8*Input!$B$11)/(Input!$B$9/Input!$B$10)-Input!$B$10</f>
        <v>-2.5663029275399154</v>
      </c>
      <c r="I7231" s="3">
        <f t="shared" si="225"/>
        <v>-1.4852928886439252</v>
      </c>
    </row>
    <row r="7232" spans="1:9">
      <c r="A7232" s="3">
        <f t="shared" si="224"/>
        <v>7230</v>
      </c>
      <c r="B7232" s="3">
        <f>B7231+Input!$B$2</f>
        <v>7.2300000000007492</v>
      </c>
      <c r="C7232" s="3">
        <f>C7231+G7231*Input!$B$2</f>
        <v>6.5308293547923393</v>
      </c>
      <c r="D7232" s="3">
        <f>D7231+H7231*Input!$B$2</f>
        <v>-76.226853209915532</v>
      </c>
      <c r="E7232" s="3">
        <f>E7231+Input!$B$2*C7232</f>
        <v>162.23672704330167</v>
      </c>
      <c r="F7232" s="3">
        <f>F7231+Input!$B$2*D7232</f>
        <v>-148.63547153769986</v>
      </c>
      <c r="G7232" s="3">
        <f>-(0.5*Input!$B$3*(C7232^2+D7232^2)*COS(I7231)*Input!$B$8*Input!$B$11)/(Input!$B$9/Input!$B$10)</f>
        <v>-2.5375674705563585</v>
      </c>
      <c r="H7232" s="3">
        <f>-(0.5*Input!$B$3*(C7232^2+D7232^2)*SIN(I7231)*Input!$B$8*Input!$B$11)/(Input!$B$9/Input!$B$10)-Input!$B$10</f>
        <v>-2.5644005716970106</v>
      </c>
      <c r="I7232" s="3">
        <f t="shared" si="225"/>
        <v>-1.4853288120896413</v>
      </c>
    </row>
    <row r="7233" spans="1:9">
      <c r="A7233" s="3">
        <f t="shared" si="224"/>
        <v>7231</v>
      </c>
      <c r="B7233" s="3">
        <f>B7232+Input!$B$2</f>
        <v>7.2310000000007495</v>
      </c>
      <c r="C7233" s="3">
        <f>C7232+G7232*Input!$B$2</f>
        <v>6.5282917873217832</v>
      </c>
      <c r="D7233" s="3">
        <f>D7232+H7232*Input!$B$2</f>
        <v>-76.229417610487232</v>
      </c>
      <c r="E7233" s="3">
        <f>E7232+Input!$B$2*C7233</f>
        <v>162.243255335089</v>
      </c>
      <c r="F7233" s="3">
        <f>F7232+Input!$B$2*D7233</f>
        <v>-148.71170095531033</v>
      </c>
      <c r="G7233" s="3">
        <f>-(0.5*Input!$B$3*(C7233^2+D7233^2)*COS(I7232)*Input!$B$8*Input!$B$11)/(Input!$B$9/Input!$B$10)</f>
        <v>-2.5366589969149849</v>
      </c>
      <c r="H7233" s="3">
        <f>-(0.5*Input!$B$3*(C7233^2+D7233^2)*SIN(I7232)*Input!$B$8*Input!$B$11)/(Input!$B$9/Input!$B$10)-Input!$B$10</f>
        <v>-2.5624995591010062</v>
      </c>
      <c r="I7233" s="3">
        <f t="shared" si="225"/>
        <v>-1.4853647193821331</v>
      </c>
    </row>
    <row r="7234" spans="1:9">
      <c r="A7234" s="3">
        <f t="shared" si="224"/>
        <v>7232</v>
      </c>
      <c r="B7234" s="3">
        <f>B7233+Input!$B$2</f>
        <v>7.2320000000007498</v>
      </c>
      <c r="C7234" s="3">
        <f>C7233+G7233*Input!$B$2</f>
        <v>6.5257551283248683</v>
      </c>
      <c r="D7234" s="3">
        <f>D7233+H7233*Input!$B$2</f>
        <v>-76.231980110046337</v>
      </c>
      <c r="E7234" s="3">
        <f>E7233+Input!$B$2*C7234</f>
        <v>162.24978109021734</v>
      </c>
      <c r="F7234" s="3">
        <f>F7233+Input!$B$2*D7234</f>
        <v>-148.78793293542037</v>
      </c>
      <c r="G7234" s="3">
        <f>-(0.5*Input!$B$3*(C7234^2+D7234^2)*COS(I7233)*Input!$B$8*Input!$B$11)/(Input!$B$9/Input!$B$10)</f>
        <v>-2.5357507591164765</v>
      </c>
      <c r="H7234" s="3">
        <f>-(0.5*Input!$B$3*(C7234^2+D7234^2)*SIN(I7233)*Input!$B$8*Input!$B$11)/(Input!$B$9/Input!$B$10)-Input!$B$10</f>
        <v>-2.5605998889028854</v>
      </c>
      <c r="I7234" s="3">
        <f t="shared" si="225"/>
        <v>-1.4854006105299167</v>
      </c>
    </row>
    <row r="7235" spans="1:9">
      <c r="A7235" s="3">
        <f t="shared" si="224"/>
        <v>7233</v>
      </c>
      <c r="B7235" s="3">
        <f>B7234+Input!$B$2</f>
        <v>7.2330000000007502</v>
      </c>
      <c r="C7235" s="3">
        <f>C7234+G7234*Input!$B$2</f>
        <v>6.5232193775657521</v>
      </c>
      <c r="D7235" s="3">
        <f>D7234+H7234*Input!$B$2</f>
        <v>-76.234540709935246</v>
      </c>
      <c r="E7235" s="3">
        <f>E7234+Input!$B$2*C7235</f>
        <v>162.2563043095949</v>
      </c>
      <c r="F7235" s="3">
        <f>F7234+Input!$B$2*D7235</f>
        <v>-148.86416747613032</v>
      </c>
      <c r="G7235" s="3">
        <f>-(0.5*Input!$B$3*(C7235^2+D7235^2)*COS(I7234)*Input!$B$8*Input!$B$11)/(Input!$B$9/Input!$B$10)</f>
        <v>-2.5348427572074153</v>
      </c>
      <c r="H7235" s="3">
        <f>-(0.5*Input!$B$3*(C7235^2+D7235^2)*SIN(I7234)*Input!$B$8*Input!$B$11)/(Input!$B$9/Input!$B$10)-Input!$B$10</f>
        <v>-2.5587015602539935</v>
      </c>
      <c r="I7235" s="3">
        <f t="shared" si="225"/>
        <v>-1.4854364855415021</v>
      </c>
    </row>
    <row r="7236" spans="1:9">
      <c r="A7236" s="3">
        <f t="shared" ref="A7236:A7299" si="226">A7235+1</f>
        <v>7234</v>
      </c>
      <c r="B7236" s="3">
        <f>B7235+Input!$B$2</f>
        <v>7.2340000000007505</v>
      </c>
      <c r="C7236" s="3">
        <f>C7235+G7235*Input!$B$2</f>
        <v>6.5206845348085443</v>
      </c>
      <c r="D7236" s="3">
        <f>D7235+H7235*Input!$B$2</f>
        <v>-76.237099411495507</v>
      </c>
      <c r="E7236" s="3">
        <f>E7235+Input!$B$2*C7236</f>
        <v>162.26282499412972</v>
      </c>
      <c r="F7236" s="3">
        <f>F7235+Input!$B$2*D7236</f>
        <v>-148.94040457554181</v>
      </c>
      <c r="G7236" s="3">
        <f>-(0.5*Input!$B$3*(C7236^2+D7236^2)*COS(I7235)*Input!$B$8*Input!$B$11)/(Input!$B$9/Input!$B$10)</f>
        <v>-2.5339349912342222</v>
      </c>
      <c r="H7236" s="3">
        <f>-(0.5*Input!$B$3*(C7236^2+D7236^2)*SIN(I7235)*Input!$B$8*Input!$B$11)/(Input!$B$9/Input!$B$10)-Input!$B$10</f>
        <v>-2.5568045723060848</v>
      </c>
      <c r="I7236" s="3">
        <f t="shared" ref="I7236:I7299" si="227">ATAN(D7236/C7236)</f>
        <v>-1.4854723444253937</v>
      </c>
    </row>
    <row r="7237" spans="1:9">
      <c r="A7237" s="3">
        <f t="shared" si="226"/>
        <v>7235</v>
      </c>
      <c r="B7237" s="3">
        <f>B7236+Input!$B$2</f>
        <v>7.2350000000007508</v>
      </c>
      <c r="C7237" s="3">
        <f>C7236+G7236*Input!$B$2</f>
        <v>6.5181505998173099</v>
      </c>
      <c r="D7237" s="3">
        <f>D7236+H7236*Input!$B$2</f>
        <v>-76.239656216067814</v>
      </c>
      <c r="E7237" s="3">
        <f>E7236+Input!$B$2*C7237</f>
        <v>162.26934314472953</v>
      </c>
      <c r="F7237" s="3">
        <f>F7236+Input!$B$2*D7237</f>
        <v>-149.01664423175788</v>
      </c>
      <c r="G7237" s="3">
        <f>-(0.5*Input!$B$3*(C7237^2+D7237^2)*COS(I7236)*Input!$B$8*Input!$B$11)/(Input!$B$9/Input!$B$10)</f>
        <v>-2.5330274612431514</v>
      </c>
      <c r="H7237" s="3">
        <f>-(0.5*Input!$B$3*(C7237^2+D7237^2)*SIN(I7236)*Input!$B$8*Input!$B$11)/(Input!$B$9/Input!$B$10)-Input!$B$10</f>
        <v>-2.5549089242112757</v>
      </c>
      <c r="I7237" s="3">
        <f t="shared" si="227"/>
        <v>-1.4855081871900897</v>
      </c>
    </row>
    <row r="7238" spans="1:9">
      <c r="A7238" s="3">
        <f t="shared" si="226"/>
        <v>7236</v>
      </c>
      <c r="B7238" s="3">
        <f>B7237+Input!$B$2</f>
        <v>7.2360000000007512</v>
      </c>
      <c r="C7238" s="3">
        <f>C7237+G7237*Input!$B$2</f>
        <v>6.5156175723560672</v>
      </c>
      <c r="D7238" s="3">
        <f>D7237+H7237*Input!$B$2</f>
        <v>-76.242211124992025</v>
      </c>
      <c r="E7238" s="3">
        <f>E7237+Input!$B$2*C7238</f>
        <v>162.27585876230188</v>
      </c>
      <c r="F7238" s="3">
        <f>F7237+Input!$B$2*D7238</f>
        <v>-149.09288644288287</v>
      </c>
      <c r="G7238" s="3">
        <f>-(0.5*Input!$B$3*(C7238^2+D7238^2)*COS(I7237)*Input!$B$8*Input!$B$11)/(Input!$B$9/Input!$B$10)</f>
        <v>-2.5321201672803011</v>
      </c>
      <c r="H7238" s="3">
        <f>-(0.5*Input!$B$3*(C7238^2+D7238^2)*SIN(I7237)*Input!$B$8*Input!$B$11)/(Input!$B$9/Input!$B$10)-Input!$B$10</f>
        <v>-2.5530146151220769</v>
      </c>
      <c r="I7238" s="3">
        <f t="shared" si="227"/>
        <v>-1.4855440138440821</v>
      </c>
    </row>
    <row r="7239" spans="1:9">
      <c r="A7239" s="3">
        <f t="shared" si="226"/>
        <v>7237</v>
      </c>
      <c r="B7239" s="3">
        <f>B7238+Input!$B$2</f>
        <v>7.2370000000007515</v>
      </c>
      <c r="C7239" s="3">
        <f>C7238+G7238*Input!$B$2</f>
        <v>6.5130854521887871</v>
      </c>
      <c r="D7239" s="3">
        <f>D7238+H7238*Input!$B$2</f>
        <v>-76.244764139607142</v>
      </c>
      <c r="E7239" s="3">
        <f>E7238+Input!$B$2*C7239</f>
        <v>162.28237184775406</v>
      </c>
      <c r="F7239" s="3">
        <f>F7238+Input!$B$2*D7239</f>
        <v>-149.16913120702247</v>
      </c>
      <c r="G7239" s="3">
        <f>-(0.5*Input!$B$3*(C7239^2+D7239^2)*COS(I7238)*Input!$B$8*Input!$B$11)/(Input!$B$9/Input!$B$10)</f>
        <v>-2.5312131093916226</v>
      </c>
      <c r="H7239" s="3">
        <f>-(0.5*Input!$B$3*(C7239^2+D7239^2)*SIN(I7238)*Input!$B$8*Input!$B$11)/(Input!$B$9/Input!$B$10)-Input!$B$10</f>
        <v>-2.5511216441913795</v>
      </c>
      <c r="I7239" s="3">
        <f t="shared" si="227"/>
        <v>-1.485579824395858</v>
      </c>
    </row>
    <row r="7240" spans="1:9">
      <c r="A7240" s="3">
        <f t="shared" si="226"/>
        <v>7238</v>
      </c>
      <c r="B7240" s="3">
        <f>B7239+Input!$B$2</f>
        <v>7.2380000000007518</v>
      </c>
      <c r="C7240" s="3">
        <f>C7239+G7239*Input!$B$2</f>
        <v>6.5105542390793953</v>
      </c>
      <c r="D7240" s="3">
        <f>D7239+H7239*Input!$B$2</f>
        <v>-76.24731526125133</v>
      </c>
      <c r="E7240" s="3">
        <f>E7239+Input!$B$2*C7240</f>
        <v>162.28888240199313</v>
      </c>
      <c r="F7240" s="3">
        <f>F7239+Input!$B$2*D7240</f>
        <v>-149.24537852228372</v>
      </c>
      <c r="G7240" s="3">
        <f>-(0.5*Input!$B$3*(C7240^2+D7240^2)*COS(I7239)*Input!$B$8*Input!$B$11)/(Input!$B$9/Input!$B$10)</f>
        <v>-2.5303062876228681</v>
      </c>
      <c r="H7240" s="3">
        <f>-(0.5*Input!$B$3*(C7240^2+D7240^2)*SIN(I7239)*Input!$B$8*Input!$B$11)/(Input!$B$9/Input!$B$10)-Input!$B$10</f>
        <v>-2.5492300105724723</v>
      </c>
      <c r="I7240" s="3">
        <f t="shared" si="227"/>
        <v>-1.4856156188538976</v>
      </c>
    </row>
    <row r="7241" spans="1:9">
      <c r="A7241" s="3">
        <f t="shared" si="226"/>
        <v>7239</v>
      </c>
      <c r="B7241" s="3">
        <f>B7240+Input!$B$2</f>
        <v>7.2390000000007522</v>
      </c>
      <c r="C7241" s="3">
        <f>C7240+G7240*Input!$B$2</f>
        <v>6.5080239327917724</v>
      </c>
      <c r="D7241" s="3">
        <f>D7240+H7240*Input!$B$2</f>
        <v>-76.249864491261903</v>
      </c>
      <c r="E7241" s="3">
        <f>E7240+Input!$B$2*C7241</f>
        <v>162.29539042592592</v>
      </c>
      <c r="F7241" s="3">
        <f>F7240+Input!$B$2*D7241</f>
        <v>-149.32162838677499</v>
      </c>
      <c r="G7241" s="3">
        <f>-(0.5*Input!$B$3*(C7241^2+D7241^2)*COS(I7240)*Input!$B$8*Input!$B$11)/(Input!$B$9/Input!$B$10)</f>
        <v>-2.5293997020196644</v>
      </c>
      <c r="H7241" s="3">
        <f>-(0.5*Input!$B$3*(C7241^2+D7241^2)*SIN(I7240)*Input!$B$8*Input!$B$11)/(Input!$B$9/Input!$B$10)-Input!$B$10</f>
        <v>-2.5473397134190208</v>
      </c>
      <c r="I7241" s="3">
        <f t="shared" si="227"/>
        <v>-1.4856513972266756</v>
      </c>
    </row>
    <row r="7242" spans="1:9">
      <c r="A7242" s="3">
        <f t="shared" si="226"/>
        <v>7240</v>
      </c>
      <c r="B7242" s="3">
        <f>B7241+Input!$B$2</f>
        <v>7.2400000000007525</v>
      </c>
      <c r="C7242" s="3">
        <f>C7241+G7241*Input!$B$2</f>
        <v>6.5054945330897525</v>
      </c>
      <c r="D7242" s="3">
        <f>D7241+H7241*Input!$B$2</f>
        <v>-76.252411830975319</v>
      </c>
      <c r="E7242" s="3">
        <f>E7241+Input!$B$2*C7242</f>
        <v>162.301895920459</v>
      </c>
      <c r="F7242" s="3">
        <f>F7241+Input!$B$2*D7242</f>
        <v>-149.39788079860597</v>
      </c>
      <c r="G7242" s="3">
        <f>-(0.5*Input!$B$3*(C7242^2+D7242^2)*COS(I7241)*Input!$B$8*Input!$B$11)/(Input!$B$9/Input!$B$10)</f>
        <v>-2.5284933526274624</v>
      </c>
      <c r="H7242" s="3">
        <f>-(0.5*Input!$B$3*(C7242^2+D7242^2)*SIN(I7241)*Input!$B$8*Input!$B$11)/(Input!$B$9/Input!$B$10)-Input!$B$10</f>
        <v>-2.5454507518850633</v>
      </c>
      <c r="I7242" s="3">
        <f t="shared" si="227"/>
        <v>-1.4856871595226611</v>
      </c>
    </row>
    <row r="7243" spans="1:9">
      <c r="A7243" s="3">
        <f t="shared" si="226"/>
        <v>7241</v>
      </c>
      <c r="B7243" s="3">
        <f>B7242+Input!$B$2</f>
        <v>7.2410000000007528</v>
      </c>
      <c r="C7243" s="3">
        <f>C7242+G7242*Input!$B$2</f>
        <v>6.5029660397371254</v>
      </c>
      <c r="D7243" s="3">
        <f>D7242+H7242*Input!$B$2</f>
        <v>-76.254957281727201</v>
      </c>
      <c r="E7243" s="3">
        <f>E7242+Input!$B$2*C7243</f>
        <v>162.30839888649874</v>
      </c>
      <c r="F7243" s="3">
        <f>F7242+Input!$B$2*D7243</f>
        <v>-149.47413575588769</v>
      </c>
      <c r="G7243" s="3">
        <f>-(0.5*Input!$B$3*(C7243^2+D7243^2)*COS(I7242)*Input!$B$8*Input!$B$11)/(Input!$B$9/Input!$B$10)</f>
        <v>-2.5275872394915497</v>
      </c>
      <c r="H7243" s="3">
        <f>-(0.5*Input!$B$3*(C7243^2+D7243^2)*SIN(I7242)*Input!$B$8*Input!$B$11)/(Input!$B$9/Input!$B$10)-Input!$B$10</f>
        <v>-2.5435631251250577</v>
      </c>
      <c r="I7243" s="3">
        <f t="shared" si="227"/>
        <v>-1.485722905750317</v>
      </c>
    </row>
    <row r="7244" spans="1:9">
      <c r="A7244" s="3">
        <f t="shared" si="226"/>
        <v>7242</v>
      </c>
      <c r="B7244" s="3">
        <f>B7243+Input!$B$2</f>
        <v>7.2420000000007532</v>
      </c>
      <c r="C7244" s="3">
        <f>C7243+G7243*Input!$B$2</f>
        <v>6.500438452497634</v>
      </c>
      <c r="D7244" s="3">
        <f>D7243+H7243*Input!$B$2</f>
        <v>-76.257500844852331</v>
      </c>
      <c r="E7244" s="3">
        <f>E7243+Input!$B$2*C7244</f>
        <v>162.31489932495123</v>
      </c>
      <c r="F7244" s="3">
        <f>F7243+Input!$B$2*D7244</f>
        <v>-149.55039325673255</v>
      </c>
      <c r="G7244" s="3">
        <f>-(0.5*Input!$B$3*(C7244^2+D7244^2)*COS(I7243)*Input!$B$8*Input!$B$11)/(Input!$B$9/Input!$B$10)</f>
        <v>-2.5266813626570546</v>
      </c>
      <c r="H7244" s="3">
        <f>-(0.5*Input!$B$3*(C7244^2+D7244^2)*SIN(I7243)*Input!$B$8*Input!$B$11)/(Input!$B$9/Input!$B$10)-Input!$B$10</f>
        <v>-2.5416768322938239</v>
      </c>
      <c r="I7244" s="3">
        <f t="shared" si="227"/>
        <v>-1.4857586359181003</v>
      </c>
    </row>
    <row r="7245" spans="1:9">
      <c r="A7245" s="3">
        <f t="shared" si="226"/>
        <v>7243</v>
      </c>
      <c r="B7245" s="3">
        <f>B7244+Input!$B$2</f>
        <v>7.2430000000007535</v>
      </c>
      <c r="C7245" s="3">
        <f>C7244+G7244*Input!$B$2</f>
        <v>6.4979117711349765</v>
      </c>
      <c r="D7245" s="3">
        <f>D7244+H7244*Input!$B$2</f>
        <v>-76.260042521684625</v>
      </c>
      <c r="E7245" s="3">
        <f>E7244+Input!$B$2*C7245</f>
        <v>162.32139723672236</v>
      </c>
      <c r="F7245" s="3">
        <f>F7244+Input!$B$2*D7245</f>
        <v>-149.62665329925423</v>
      </c>
      <c r="G7245" s="3">
        <f>-(0.5*Input!$B$3*(C7245^2+D7245^2)*COS(I7244)*Input!$B$8*Input!$B$11)/(Input!$B$9/Input!$B$10)</f>
        <v>-2.5257757221689485</v>
      </c>
      <c r="H7245" s="3">
        <f>-(0.5*Input!$B$3*(C7245^2+D7245^2)*SIN(I7244)*Input!$B$8*Input!$B$11)/(Input!$B$9/Input!$B$10)-Input!$B$10</f>
        <v>-2.5397918725465729</v>
      </c>
      <c r="I7245" s="3">
        <f t="shared" si="227"/>
        <v>-1.4857943500344624</v>
      </c>
    </row>
    <row r="7246" spans="1:9">
      <c r="A7246" s="3">
        <f t="shared" si="226"/>
        <v>7244</v>
      </c>
      <c r="B7246" s="3">
        <f>B7245+Input!$B$2</f>
        <v>7.2440000000007538</v>
      </c>
      <c r="C7246" s="3">
        <f>C7245+G7245*Input!$B$2</f>
        <v>6.4953859954128079</v>
      </c>
      <c r="D7246" s="3">
        <f>D7245+H7245*Input!$B$2</f>
        <v>-76.262582313557175</v>
      </c>
      <c r="E7246" s="3">
        <f>E7245+Input!$B$2*C7246</f>
        <v>162.32789262271777</v>
      </c>
      <c r="F7246" s="3">
        <f>F7245+Input!$B$2*D7246</f>
        <v>-149.70291588156778</v>
      </c>
      <c r="G7246" s="3">
        <f>-(0.5*Input!$B$3*(C7246^2+D7246^2)*COS(I7245)*Input!$B$8*Input!$B$11)/(Input!$B$9/Input!$B$10)</f>
        <v>-2.5248703180720433</v>
      </c>
      <c r="H7246" s="3">
        <f>-(0.5*Input!$B$3*(C7246^2+D7246^2)*SIN(I7245)*Input!$B$8*Input!$B$11)/(Input!$B$9/Input!$B$10)-Input!$B$10</f>
        <v>-2.5379082450389028</v>
      </c>
      <c r="I7246" s="3">
        <f t="shared" si="227"/>
        <v>-1.4858300481078486</v>
      </c>
    </row>
    <row r="7247" spans="1:9">
      <c r="A7247" s="3">
        <f t="shared" si="226"/>
        <v>7245</v>
      </c>
      <c r="B7247" s="3">
        <f>B7246+Input!$B$2</f>
        <v>7.2450000000007542</v>
      </c>
      <c r="C7247" s="3">
        <f>C7246+G7246*Input!$B$2</f>
        <v>6.4928611250947359</v>
      </c>
      <c r="D7247" s="3">
        <f>D7246+H7246*Input!$B$2</f>
        <v>-76.265120221802221</v>
      </c>
      <c r="E7247" s="3">
        <f>E7246+Input!$B$2*C7247</f>
        <v>162.33438548384285</v>
      </c>
      <c r="F7247" s="3">
        <f>F7246+Input!$B$2*D7247</f>
        <v>-149.77918100178957</v>
      </c>
      <c r="G7247" s="3">
        <f>-(0.5*Input!$B$3*(C7247^2+D7247^2)*COS(I7246)*Input!$B$8*Input!$B$11)/(Input!$B$9/Input!$B$10)</f>
        <v>-2.5239651504109846</v>
      </c>
      <c r="H7247" s="3">
        <f>-(0.5*Input!$B$3*(C7247^2+D7247^2)*SIN(I7246)*Input!$B$8*Input!$B$11)/(Input!$B$9/Input!$B$10)-Input!$B$10</f>
        <v>-2.5360259489267989</v>
      </c>
      <c r="I7247" s="3">
        <f t="shared" si="227"/>
        <v>-1.4858657301466984</v>
      </c>
    </row>
    <row r="7248" spans="1:9">
      <c r="A7248" s="3">
        <f t="shared" si="226"/>
        <v>7246</v>
      </c>
      <c r="B7248" s="3">
        <f>B7247+Input!$B$2</f>
        <v>7.2460000000007545</v>
      </c>
      <c r="C7248" s="3">
        <f>C7247+G7247*Input!$B$2</f>
        <v>6.4903371599443247</v>
      </c>
      <c r="D7248" s="3">
        <f>D7247+H7247*Input!$B$2</f>
        <v>-76.267656247751148</v>
      </c>
      <c r="E7248" s="3">
        <f>E7247+Input!$B$2*C7248</f>
        <v>162.34087582100278</v>
      </c>
      <c r="F7248" s="3">
        <f>F7247+Input!$B$2*D7248</f>
        <v>-149.85544865803732</v>
      </c>
      <c r="G7248" s="3">
        <f>-(0.5*Input!$B$3*(C7248^2+D7248^2)*COS(I7247)*Input!$B$8*Input!$B$11)/(Input!$B$9/Input!$B$10)</f>
        <v>-2.5230602192302647</v>
      </c>
      <c r="H7248" s="3">
        <f>-(0.5*Input!$B$3*(C7248^2+D7248^2)*SIN(I7247)*Input!$B$8*Input!$B$11)/(Input!$B$9/Input!$B$10)-Input!$B$10</f>
        <v>-2.5341449833666196</v>
      </c>
      <c r="I7248" s="3">
        <f t="shared" si="227"/>
        <v>-1.4859013961594458</v>
      </c>
    </row>
    <row r="7249" spans="1:9">
      <c r="A7249" s="3">
        <f t="shared" si="226"/>
        <v>7247</v>
      </c>
      <c r="B7249" s="3">
        <f>B7248+Input!$B$2</f>
        <v>7.2470000000007548</v>
      </c>
      <c r="C7249" s="3">
        <f>C7248+G7248*Input!$B$2</f>
        <v>6.4878140997250942</v>
      </c>
      <c r="D7249" s="3">
        <f>D7248+H7248*Input!$B$2</f>
        <v>-76.27019039273452</v>
      </c>
      <c r="E7249" s="3">
        <f>E7248+Input!$B$2*C7249</f>
        <v>162.34736363510251</v>
      </c>
      <c r="F7249" s="3">
        <f>F7248+Input!$B$2*D7249</f>
        <v>-149.93171884843005</v>
      </c>
      <c r="G7249" s="3">
        <f>-(0.5*Input!$B$3*(C7249^2+D7249^2)*COS(I7248)*Input!$B$8*Input!$B$11)/(Input!$B$9/Input!$B$10)</f>
        <v>-2.5221555245742056</v>
      </c>
      <c r="H7249" s="3">
        <f>-(0.5*Input!$B$3*(C7249^2+D7249^2)*SIN(I7248)*Input!$B$8*Input!$B$11)/(Input!$B$9/Input!$B$10)-Input!$B$10</f>
        <v>-2.5322653475151498</v>
      </c>
      <c r="I7249" s="3">
        <f t="shared" si="227"/>
        <v>-1.4859370461545185</v>
      </c>
    </row>
    <row r="7250" spans="1:9">
      <c r="A7250" s="3">
        <f t="shared" si="226"/>
        <v>7248</v>
      </c>
      <c r="B7250" s="3">
        <f>B7249+Input!$B$2</f>
        <v>7.2480000000007552</v>
      </c>
      <c r="C7250" s="3">
        <f>C7249+G7249*Input!$B$2</f>
        <v>6.4852919442005197</v>
      </c>
      <c r="D7250" s="3">
        <f>D7249+H7249*Input!$B$2</f>
        <v>-76.272722658082031</v>
      </c>
      <c r="E7250" s="3">
        <f>E7249+Input!$B$2*C7250</f>
        <v>162.3538489270467</v>
      </c>
      <c r="F7250" s="3">
        <f>F7249+Input!$B$2*D7250</f>
        <v>-150.00799157108813</v>
      </c>
      <c r="G7250" s="3">
        <f>-(0.5*Input!$B$3*(C7250^2+D7250^2)*COS(I7249)*Input!$B$8*Input!$B$11)/(Input!$B$9/Input!$B$10)</f>
        <v>-2.5212510664869829</v>
      </c>
      <c r="H7250" s="3">
        <f>-(0.5*Input!$B$3*(C7250^2+D7250^2)*SIN(I7249)*Input!$B$8*Input!$B$11)/(Input!$B$9/Input!$B$10)-Input!$B$10</f>
        <v>-2.5303870405295079</v>
      </c>
      <c r="I7250" s="3">
        <f t="shared" si="227"/>
        <v>-1.4859726801403383</v>
      </c>
    </row>
    <row r="7251" spans="1:9">
      <c r="A7251" s="3">
        <f t="shared" si="226"/>
        <v>7249</v>
      </c>
      <c r="B7251" s="3">
        <f>B7250+Input!$B$2</f>
        <v>7.2490000000007555</v>
      </c>
      <c r="C7251" s="3">
        <f>C7250+G7250*Input!$B$2</f>
        <v>6.4827706931340323</v>
      </c>
      <c r="D7251" s="3">
        <f>D7250+H7250*Input!$B$2</f>
        <v>-76.275253045122554</v>
      </c>
      <c r="E7251" s="3">
        <f>E7250+Input!$B$2*C7251</f>
        <v>162.36033169773984</v>
      </c>
      <c r="F7251" s="3">
        <f>F7250+Input!$B$2*D7251</f>
        <v>-150.08426682413324</v>
      </c>
      <c r="G7251" s="3">
        <f>-(0.5*Input!$B$3*(C7251^2+D7251^2)*COS(I7250)*Input!$B$8*Input!$B$11)/(Input!$B$9/Input!$B$10)</f>
        <v>-2.520346845012611</v>
      </c>
      <c r="H7251" s="3">
        <f>-(0.5*Input!$B$3*(C7251^2+D7251^2)*SIN(I7250)*Input!$B$8*Input!$B$11)/(Input!$B$9/Input!$B$10)-Input!$B$10</f>
        <v>-2.5285100615672427</v>
      </c>
      <c r="I7251" s="3">
        <f t="shared" si="227"/>
        <v>-1.486008298125322</v>
      </c>
    </row>
    <row r="7252" spans="1:9">
      <c r="A7252" s="3">
        <f t="shared" si="226"/>
        <v>7250</v>
      </c>
      <c r="B7252" s="3">
        <f>B7251+Input!$B$2</f>
        <v>7.2500000000007558</v>
      </c>
      <c r="C7252" s="3">
        <f>C7251+G7251*Input!$B$2</f>
        <v>6.4802503462890195</v>
      </c>
      <c r="D7252" s="3">
        <f>D7251+H7251*Input!$B$2</f>
        <v>-76.27778155518412</v>
      </c>
      <c r="E7252" s="3">
        <f>E7251+Input!$B$2*C7252</f>
        <v>162.36681194808614</v>
      </c>
      <c r="F7252" s="3">
        <f>F7251+Input!$B$2*D7252</f>
        <v>-150.16054460568841</v>
      </c>
      <c r="G7252" s="3">
        <f>-(0.5*Input!$B$3*(C7252^2+D7252^2)*COS(I7251)*Input!$B$8*Input!$B$11)/(Input!$B$9/Input!$B$10)</f>
        <v>-2.5194428601949288</v>
      </c>
      <c r="H7252" s="3">
        <f>-(0.5*Input!$B$3*(C7252^2+D7252^2)*SIN(I7251)*Input!$B$8*Input!$B$11)/(Input!$B$9/Input!$B$10)-Input!$B$10</f>
        <v>-2.5266344097862579</v>
      </c>
      <c r="I7252" s="3">
        <f t="shared" si="227"/>
        <v>-1.4860439001178796</v>
      </c>
    </row>
    <row r="7253" spans="1:9">
      <c r="A7253" s="3">
        <f t="shared" si="226"/>
        <v>7251</v>
      </c>
      <c r="B7253" s="3">
        <f>B7252+Input!$B$2</f>
        <v>7.2510000000007562</v>
      </c>
      <c r="C7253" s="3">
        <f>C7252+G7252*Input!$B$2</f>
        <v>6.4777309034288244</v>
      </c>
      <c r="D7253" s="3">
        <f>D7252+H7252*Input!$B$2</f>
        <v>-76.28030818959391</v>
      </c>
      <c r="E7253" s="3">
        <f>E7252+Input!$B$2*C7253</f>
        <v>162.37328967898958</v>
      </c>
      <c r="F7253" s="3">
        <f>F7252+Input!$B$2*D7253</f>
        <v>-150.236824913878</v>
      </c>
      <c r="G7253" s="3">
        <f>-(0.5*Input!$B$3*(C7253^2+D7253^2)*COS(I7252)*Input!$B$8*Input!$B$11)/(Input!$B$9/Input!$B$10)</f>
        <v>-2.5185391120776353</v>
      </c>
      <c r="H7253" s="3">
        <f>-(0.5*Input!$B$3*(C7253^2+D7253^2)*SIN(I7252)*Input!$B$8*Input!$B$11)/(Input!$B$9/Input!$B$10)-Input!$B$10</f>
        <v>-2.5247600843448517</v>
      </c>
      <c r="I7253" s="3">
        <f t="shared" si="227"/>
        <v>-1.4860794861264157</v>
      </c>
    </row>
    <row r="7254" spans="1:9">
      <c r="A7254" s="3">
        <f t="shared" si="226"/>
        <v>7252</v>
      </c>
      <c r="B7254" s="3">
        <f>B7253+Input!$B$2</f>
        <v>7.2520000000007565</v>
      </c>
      <c r="C7254" s="3">
        <f>C7253+G7253*Input!$B$2</f>
        <v>6.4752123643167465</v>
      </c>
      <c r="D7254" s="3">
        <f>D7253+H7253*Input!$B$2</f>
        <v>-76.282832949678252</v>
      </c>
      <c r="E7254" s="3">
        <f>E7253+Input!$B$2*C7254</f>
        <v>162.37976489135389</v>
      </c>
      <c r="F7254" s="3">
        <f>F7253+Input!$B$2*D7254</f>
        <v>-150.31310774682768</v>
      </c>
      <c r="G7254" s="3">
        <f>-(0.5*Input!$B$3*(C7254^2+D7254^2)*COS(I7253)*Input!$B$8*Input!$B$11)/(Input!$B$9/Input!$B$10)</f>
        <v>-2.5176356007042635</v>
      </c>
      <c r="H7254" s="3">
        <f>-(0.5*Input!$B$3*(C7254^2+D7254^2)*SIN(I7253)*Input!$B$8*Input!$B$11)/(Input!$B$9/Input!$B$10)-Input!$B$10</f>
        <v>-2.5228870844017344</v>
      </c>
      <c r="I7254" s="3">
        <f t="shared" si="227"/>
        <v>-1.486115056159329</v>
      </c>
    </row>
    <row r="7255" spans="1:9">
      <c r="A7255" s="3">
        <f t="shared" si="226"/>
        <v>7253</v>
      </c>
      <c r="B7255" s="3">
        <f>B7254+Input!$B$2</f>
        <v>7.2530000000007568</v>
      </c>
      <c r="C7255" s="3">
        <f>C7254+G7254*Input!$B$2</f>
        <v>6.4726947287160419</v>
      </c>
      <c r="D7255" s="3">
        <f>D7254+H7254*Input!$B$2</f>
        <v>-76.285355836762648</v>
      </c>
      <c r="E7255" s="3">
        <f>E7254+Input!$B$2*C7255</f>
        <v>162.38623758608261</v>
      </c>
      <c r="F7255" s="3">
        <f>F7254+Input!$B$2*D7255</f>
        <v>-150.38939310266446</v>
      </c>
      <c r="G7255" s="3">
        <f>-(0.5*Input!$B$3*(C7255^2+D7255^2)*COS(I7254)*Input!$B$8*Input!$B$11)/(Input!$B$9/Input!$B$10)</f>
        <v>-2.5167323261181926</v>
      </c>
      <c r="H7255" s="3">
        <f>-(0.5*Input!$B$3*(C7255^2+D7255^2)*SIN(I7254)*Input!$B$8*Input!$B$11)/(Input!$B$9/Input!$B$10)-Input!$B$10</f>
        <v>-2.5210154091159644</v>
      </c>
      <c r="I7255" s="3">
        <f t="shared" si="227"/>
        <v>-1.486150610225013</v>
      </c>
    </row>
    <row r="7256" spans="1:9">
      <c r="A7256" s="3">
        <f t="shared" si="226"/>
        <v>7254</v>
      </c>
      <c r="B7256" s="3">
        <f>B7255+Input!$B$2</f>
        <v>7.2540000000007572</v>
      </c>
      <c r="C7256" s="3">
        <f>C7255+G7255*Input!$B$2</f>
        <v>6.470177996389924</v>
      </c>
      <c r="D7256" s="3">
        <f>D7255+H7255*Input!$B$2</f>
        <v>-76.287876852171763</v>
      </c>
      <c r="E7256" s="3">
        <f>E7255+Input!$B$2*C7256</f>
        <v>162.39270776407901</v>
      </c>
      <c r="F7256" s="3">
        <f>F7255+Input!$B$2*D7256</f>
        <v>-150.46568097951663</v>
      </c>
      <c r="G7256" s="3">
        <f>-(0.5*Input!$B$3*(C7256^2+D7256^2)*COS(I7255)*Input!$B$8*Input!$B$11)/(Input!$B$9/Input!$B$10)</f>
        <v>-2.5158292883626219</v>
      </c>
      <c r="H7256" s="3">
        <f>-(0.5*Input!$B$3*(C7256^2+D7256^2)*SIN(I7255)*Input!$B$8*Input!$B$11)/(Input!$B$9/Input!$B$10)-Input!$B$10</f>
        <v>-2.5191450576470196</v>
      </c>
      <c r="I7256" s="3">
        <f t="shared" si="227"/>
        <v>-1.4861861483318544</v>
      </c>
    </row>
    <row r="7257" spans="1:9">
      <c r="A7257" s="3">
        <f t="shared" si="226"/>
        <v>7255</v>
      </c>
      <c r="B7257" s="3">
        <f>B7256+Input!$B$2</f>
        <v>7.2550000000007575</v>
      </c>
      <c r="C7257" s="3">
        <f>C7256+G7256*Input!$B$2</f>
        <v>6.4676621671015617</v>
      </c>
      <c r="D7257" s="3">
        <f>D7256+H7256*Input!$B$2</f>
        <v>-76.29039599722941</v>
      </c>
      <c r="E7257" s="3">
        <f>E7256+Input!$B$2*C7257</f>
        <v>162.3991754262461</v>
      </c>
      <c r="F7257" s="3">
        <f>F7256+Input!$B$2*D7257</f>
        <v>-150.54197137551387</v>
      </c>
      <c r="G7257" s="3">
        <f>-(0.5*Input!$B$3*(C7257^2+D7257^2)*COS(I7256)*Input!$B$8*Input!$B$11)/(Input!$B$9/Input!$B$10)</f>
        <v>-2.5149264874806261</v>
      </c>
      <c r="H7257" s="3">
        <f>-(0.5*Input!$B$3*(C7257^2+D7257^2)*SIN(I7256)*Input!$B$8*Input!$B$11)/(Input!$B$9/Input!$B$10)-Input!$B$10</f>
        <v>-2.5172760291547327</v>
      </c>
      <c r="I7257" s="3">
        <f t="shared" si="227"/>
        <v>-1.4862216704882345</v>
      </c>
    </row>
    <row r="7258" spans="1:9">
      <c r="A7258" s="3">
        <f t="shared" si="226"/>
        <v>7256</v>
      </c>
      <c r="B7258" s="3">
        <f>B7257+Input!$B$2</f>
        <v>7.2560000000007578</v>
      </c>
      <c r="C7258" s="3">
        <f>C7257+G7257*Input!$B$2</f>
        <v>6.4651472406140815</v>
      </c>
      <c r="D7258" s="3">
        <f>D7257+H7257*Input!$B$2</f>
        <v>-76.292913273258563</v>
      </c>
      <c r="E7258" s="3">
        <f>E7257+Input!$B$2*C7258</f>
        <v>162.40564057348672</v>
      </c>
      <c r="F7258" s="3">
        <f>F7257+Input!$B$2*D7258</f>
        <v>-150.61826428878712</v>
      </c>
      <c r="G7258" s="3">
        <f>-(0.5*Input!$B$3*(C7258^2+D7258^2)*COS(I7257)*Input!$B$8*Input!$B$11)/(Input!$B$9/Input!$B$10)</f>
        <v>-2.5140239235151016</v>
      </c>
      <c r="H7258" s="3">
        <f>-(0.5*Input!$B$3*(C7258^2+D7258^2)*SIN(I7257)*Input!$B$8*Input!$B$11)/(Input!$B$9/Input!$B$10)-Input!$B$10</f>
        <v>-2.5154083227993524</v>
      </c>
      <c r="I7258" s="3">
        <f t="shared" si="227"/>
        <v>-1.4862571767025292</v>
      </c>
    </row>
    <row r="7259" spans="1:9">
      <c r="A7259" s="3">
        <f t="shared" si="226"/>
        <v>7257</v>
      </c>
      <c r="B7259" s="3">
        <f>B7258+Input!$B$2</f>
        <v>7.2570000000007582</v>
      </c>
      <c r="C7259" s="3">
        <f>C7258+G7258*Input!$B$2</f>
        <v>6.4626332166905662</v>
      </c>
      <c r="D7259" s="3">
        <f>D7258+H7258*Input!$B$2</f>
        <v>-76.295428681581356</v>
      </c>
      <c r="E7259" s="3">
        <f>E7258+Input!$B$2*C7259</f>
        <v>162.41210320670342</v>
      </c>
      <c r="F7259" s="3">
        <f>F7258+Input!$B$2*D7259</f>
        <v>-150.69455971746871</v>
      </c>
      <c r="G7259" s="3">
        <f>-(0.5*Input!$B$3*(C7259^2+D7259^2)*COS(I7258)*Input!$B$8*Input!$B$11)/(Input!$B$9/Input!$B$10)</f>
        <v>-2.5131215965087836</v>
      </c>
      <c r="H7259" s="3">
        <f>-(0.5*Input!$B$3*(C7259^2+D7259^2)*SIN(I7258)*Input!$B$8*Input!$B$11)/(Input!$B$9/Input!$B$10)-Input!$B$10</f>
        <v>-2.5135419377415147</v>
      </c>
      <c r="I7259" s="3">
        <f t="shared" si="227"/>
        <v>-1.4862926669831082</v>
      </c>
    </row>
    <row r="7260" spans="1:9">
      <c r="A7260" s="3">
        <f t="shared" si="226"/>
        <v>7258</v>
      </c>
      <c r="B7260" s="3">
        <f>B7259+Input!$B$2</f>
        <v>7.2580000000007585</v>
      </c>
      <c r="C7260" s="3">
        <f>C7259+G7259*Input!$B$2</f>
        <v>6.4601200950940578</v>
      </c>
      <c r="D7260" s="3">
        <f>D7259+H7259*Input!$B$2</f>
        <v>-76.297942223519101</v>
      </c>
      <c r="E7260" s="3">
        <f>E7259+Input!$B$2*C7260</f>
        <v>162.41856332679851</v>
      </c>
      <c r="F7260" s="3">
        <f>F7259+Input!$B$2*D7260</f>
        <v>-150.77085765969224</v>
      </c>
      <c r="G7260" s="3">
        <f>-(0.5*Input!$B$3*(C7260^2+D7260^2)*COS(I7259)*Input!$B$8*Input!$B$11)/(Input!$B$9/Input!$B$10)</f>
        <v>-2.5122195065042603</v>
      </c>
      <c r="H7260" s="3">
        <f>-(0.5*Input!$B$3*(C7260^2+D7260^2)*SIN(I7259)*Input!$B$8*Input!$B$11)/(Input!$B$9/Input!$B$10)-Input!$B$10</f>
        <v>-2.5116768731422248</v>
      </c>
      <c r="I7260" s="3">
        <f t="shared" si="227"/>
        <v>-1.4863281413383358</v>
      </c>
    </row>
    <row r="7261" spans="1:9">
      <c r="A7261" s="3">
        <f t="shared" si="226"/>
        <v>7259</v>
      </c>
      <c r="B7261" s="3">
        <f>B7260+Input!$B$2</f>
        <v>7.2590000000007588</v>
      </c>
      <c r="C7261" s="3">
        <f>C7260+G7260*Input!$B$2</f>
        <v>6.4576078755875539</v>
      </c>
      <c r="D7261" s="3">
        <f>D7260+H7260*Input!$B$2</f>
        <v>-76.300453900392242</v>
      </c>
      <c r="E7261" s="3">
        <f>E7260+Input!$B$2*C7261</f>
        <v>162.42502093467408</v>
      </c>
      <c r="F7261" s="3">
        <f>F7260+Input!$B$2*D7261</f>
        <v>-150.84715811359263</v>
      </c>
      <c r="G7261" s="3">
        <f>-(0.5*Input!$B$3*(C7261^2+D7261^2)*COS(I7260)*Input!$B$8*Input!$B$11)/(Input!$B$9/Input!$B$10)</f>
        <v>-2.5113176535439523</v>
      </c>
      <c r="H7261" s="3">
        <f>-(0.5*Input!$B$3*(C7261^2+D7261^2)*SIN(I7260)*Input!$B$8*Input!$B$11)/(Input!$B$9/Input!$B$10)-Input!$B$10</f>
        <v>-2.5098131281628611</v>
      </c>
      <c r="I7261" s="3">
        <f t="shared" si="227"/>
        <v>-1.4863635997765698</v>
      </c>
    </row>
    <row r="7262" spans="1:9">
      <c r="A7262" s="3">
        <f t="shared" si="226"/>
        <v>7260</v>
      </c>
      <c r="B7262" s="3">
        <f>B7261+Input!$B$2</f>
        <v>7.2600000000007592</v>
      </c>
      <c r="C7262" s="3">
        <f>C7261+G7261*Input!$B$2</f>
        <v>6.4550965579340103</v>
      </c>
      <c r="D7262" s="3">
        <f>D7261+H7261*Input!$B$2</f>
        <v>-76.302963713520398</v>
      </c>
      <c r="E7262" s="3">
        <f>E7261+Input!$B$2*C7262</f>
        <v>162.43147603123202</v>
      </c>
      <c r="F7262" s="3">
        <f>F7261+Input!$B$2*D7262</f>
        <v>-150.92346107730614</v>
      </c>
      <c r="G7262" s="3">
        <f>-(0.5*Input!$B$3*(C7262^2+D7262^2)*COS(I7261)*Input!$B$8*Input!$B$11)/(Input!$B$9/Input!$B$10)</f>
        <v>-2.510416037670137</v>
      </c>
      <c r="H7262" s="3">
        <f>-(0.5*Input!$B$3*(C7262^2+D7262^2)*SIN(I7261)*Input!$B$8*Input!$B$11)/(Input!$B$9/Input!$B$10)-Input!$B$10</f>
        <v>-2.5079507019652425</v>
      </c>
      <c r="I7262" s="3">
        <f t="shared" si="227"/>
        <v>-1.486399042306163</v>
      </c>
    </row>
    <row r="7263" spans="1:9">
      <c r="A7263" s="3">
        <f t="shared" si="226"/>
        <v>7261</v>
      </c>
      <c r="B7263" s="3">
        <f>B7262+Input!$B$2</f>
        <v>7.2610000000007595</v>
      </c>
      <c r="C7263" s="3">
        <f>C7262+G7262*Input!$B$2</f>
        <v>6.4525861418963402</v>
      </c>
      <c r="D7263" s="3">
        <f>D7262+H7262*Input!$B$2</f>
        <v>-76.305471664222367</v>
      </c>
      <c r="E7263" s="3">
        <f>E7262+Input!$B$2*C7263</f>
        <v>162.43792861737393</v>
      </c>
      <c r="F7263" s="3">
        <f>F7262+Input!$B$2*D7263</f>
        <v>-150.99976654897037</v>
      </c>
      <c r="G7263" s="3">
        <f>-(0.5*Input!$B$3*(C7263^2+D7263^2)*COS(I7262)*Input!$B$8*Input!$B$11)/(Input!$B$9/Input!$B$10)</f>
        <v>-2.509514658924922</v>
      </c>
      <c r="H7263" s="3">
        <f>-(0.5*Input!$B$3*(C7263^2+D7263^2)*SIN(I7262)*Input!$B$8*Input!$B$11)/(Input!$B$9/Input!$B$10)-Input!$B$10</f>
        <v>-2.5060895937115184</v>
      </c>
      <c r="I7263" s="3">
        <f t="shared" si="227"/>
        <v>-1.4864344689354623</v>
      </c>
    </row>
    <row r="7264" spans="1:9">
      <c r="A7264" s="3">
        <f t="shared" si="226"/>
        <v>7262</v>
      </c>
      <c r="B7264" s="3">
        <f>B7263+Input!$B$2</f>
        <v>7.2620000000007598</v>
      </c>
      <c r="C7264" s="3">
        <f>C7263+G7263*Input!$B$2</f>
        <v>6.450076627237415</v>
      </c>
      <c r="D7264" s="3">
        <f>D7263+H7263*Input!$B$2</f>
        <v>-76.307977753816076</v>
      </c>
      <c r="E7264" s="3">
        <f>E7263+Input!$B$2*C7264</f>
        <v>162.44437869400116</v>
      </c>
      <c r="F7264" s="3">
        <f>F7263+Input!$B$2*D7264</f>
        <v>-151.0760745267242</v>
      </c>
      <c r="G7264" s="3">
        <f>-(0.5*Input!$B$3*(C7264^2+D7264^2)*COS(I7263)*Input!$B$8*Input!$B$11)/(Input!$B$9/Input!$B$10)</f>
        <v>-2.5086135173502577</v>
      </c>
      <c r="H7264" s="3">
        <f>-(0.5*Input!$B$3*(C7264^2+D7264^2)*SIN(I7263)*Input!$B$8*Input!$B$11)/(Input!$B$9/Input!$B$10)-Input!$B$10</f>
        <v>-2.5042298025642609</v>
      </c>
      <c r="I7264" s="3">
        <f t="shared" si="227"/>
        <v>-1.4864698796728084</v>
      </c>
    </row>
    <row r="7265" spans="1:9">
      <c r="A7265" s="3">
        <f t="shared" si="226"/>
        <v>7263</v>
      </c>
      <c r="B7265" s="3">
        <f>B7264+Input!$B$2</f>
        <v>7.2630000000007602</v>
      </c>
      <c r="C7265" s="3">
        <f>C7264+G7264*Input!$B$2</f>
        <v>6.4475680137200646</v>
      </c>
      <c r="D7265" s="3">
        <f>D7264+H7264*Input!$B$2</f>
        <v>-76.310481983618644</v>
      </c>
      <c r="E7265" s="3">
        <f>E7264+Input!$B$2*C7265</f>
        <v>162.45082626201489</v>
      </c>
      <c r="F7265" s="3">
        <f>F7264+Input!$B$2*D7265</f>
        <v>-151.15238500870782</v>
      </c>
      <c r="G7265" s="3">
        <f>-(0.5*Input!$B$3*(C7265^2+D7265^2)*COS(I7264)*Input!$B$8*Input!$B$11)/(Input!$B$9/Input!$B$10)</f>
        <v>-2.5077126129879477</v>
      </c>
      <c r="H7265" s="3">
        <f>-(0.5*Input!$B$3*(C7265^2+D7265^2)*SIN(I7264)*Input!$B$8*Input!$B$11)/(Input!$B$9/Input!$B$10)-Input!$B$10</f>
        <v>-2.502371327686415</v>
      </c>
      <c r="I7265" s="3">
        <f t="shared" si="227"/>
        <v>-1.4865052745265366</v>
      </c>
    </row>
    <row r="7266" spans="1:9">
      <c r="A7266" s="3">
        <f t="shared" si="226"/>
        <v>7264</v>
      </c>
      <c r="B7266" s="3">
        <f>B7265+Input!$B$2</f>
        <v>7.2640000000007605</v>
      </c>
      <c r="C7266" s="3">
        <f>C7265+G7265*Input!$B$2</f>
        <v>6.4450603011070768</v>
      </c>
      <c r="D7266" s="3">
        <f>D7265+H7265*Input!$B$2</f>
        <v>-76.312984354946323</v>
      </c>
      <c r="E7266" s="3">
        <f>E7265+Input!$B$2*C7266</f>
        <v>162.45727132231599</v>
      </c>
      <c r="F7266" s="3">
        <f>F7265+Input!$B$2*D7266</f>
        <v>-151.22869799306278</v>
      </c>
      <c r="G7266" s="3">
        <f>-(0.5*Input!$B$3*(C7266^2+D7266^2)*COS(I7265)*Input!$B$8*Input!$B$11)/(Input!$B$9/Input!$B$10)</f>
        <v>-2.5068119458796345</v>
      </c>
      <c r="H7266" s="3">
        <f>-(0.5*Input!$B$3*(C7266^2+D7266^2)*SIN(I7265)*Input!$B$8*Input!$B$11)/(Input!$B$9/Input!$B$10)-Input!$B$10</f>
        <v>-2.5005141682413132</v>
      </c>
      <c r="I7266" s="3">
        <f t="shared" si="227"/>
        <v>-1.4865406535049763</v>
      </c>
    </row>
    <row r="7267" spans="1:9">
      <c r="A7267" s="3">
        <f t="shared" si="226"/>
        <v>7265</v>
      </c>
      <c r="B7267" s="3">
        <f>B7266+Input!$B$2</f>
        <v>7.2650000000007608</v>
      </c>
      <c r="C7267" s="3">
        <f>C7266+G7266*Input!$B$2</f>
        <v>6.4425534891611971</v>
      </c>
      <c r="D7267" s="3">
        <f>D7266+H7266*Input!$B$2</f>
        <v>-76.31548486911457</v>
      </c>
      <c r="E7267" s="3">
        <f>E7266+Input!$B$2*C7267</f>
        <v>162.46371387580515</v>
      </c>
      <c r="F7267" s="3">
        <f>F7266+Input!$B$2*D7267</f>
        <v>-151.30501347793191</v>
      </c>
      <c r="G7267" s="3">
        <f>-(0.5*Input!$B$3*(C7267^2+D7267^2)*COS(I7266)*Input!$B$8*Input!$B$11)/(Input!$B$9/Input!$B$10)</f>
        <v>-2.5059115160668024</v>
      </c>
      <c r="H7267" s="3">
        <f>-(0.5*Input!$B$3*(C7267^2+D7267^2)*SIN(I7266)*Input!$B$8*Input!$B$11)/(Input!$B$9/Input!$B$10)-Input!$B$10</f>
        <v>-2.4986583233926858</v>
      </c>
      <c r="I7267" s="3">
        <f t="shared" si="227"/>
        <v>-1.4865760166164517</v>
      </c>
    </row>
    <row r="7268" spans="1:9">
      <c r="A7268" s="3">
        <f t="shared" si="226"/>
        <v>7266</v>
      </c>
      <c r="B7268" s="3">
        <f>B7267+Input!$B$2</f>
        <v>7.2660000000007612</v>
      </c>
      <c r="C7268" s="3">
        <f>C7267+G7267*Input!$B$2</f>
        <v>6.4400475776451307</v>
      </c>
      <c r="D7268" s="3">
        <f>D7267+H7267*Input!$B$2</f>
        <v>-76.31798352743796</v>
      </c>
      <c r="E7268" s="3">
        <f>E7267+Input!$B$2*C7268</f>
        <v>162.47015392338281</v>
      </c>
      <c r="F7268" s="3">
        <f>F7267+Input!$B$2*D7268</f>
        <v>-151.38133146145935</v>
      </c>
      <c r="G7268" s="3">
        <f>-(0.5*Input!$B$3*(C7268^2+D7268^2)*COS(I7267)*Input!$B$8*Input!$B$11)/(Input!$B$9/Input!$B$10)</f>
        <v>-2.5050113235907734</v>
      </c>
      <c r="H7268" s="3">
        <f>-(0.5*Input!$B$3*(C7268^2+D7268^2)*SIN(I7267)*Input!$B$8*Input!$B$11)/(Input!$B$9/Input!$B$10)-Input!$B$10</f>
        <v>-2.4968037923046396</v>
      </c>
      <c r="I7268" s="3">
        <f t="shared" si="227"/>
        <v>-1.4866113638692802</v>
      </c>
    </row>
    <row r="7269" spans="1:9">
      <c r="A7269" s="3">
        <f t="shared" si="226"/>
        <v>7267</v>
      </c>
      <c r="B7269" s="3">
        <f>B7268+Input!$B$2</f>
        <v>7.2670000000007615</v>
      </c>
      <c r="C7269" s="3">
        <f>C7268+G7268*Input!$B$2</f>
        <v>6.4375425663215395</v>
      </c>
      <c r="D7269" s="3">
        <f>D7268+H7268*Input!$B$2</f>
        <v>-76.320480331230272</v>
      </c>
      <c r="E7269" s="3">
        <f>E7268+Input!$B$2*C7269</f>
        <v>162.47659146594913</v>
      </c>
      <c r="F7269" s="3">
        <f>F7268+Input!$B$2*D7269</f>
        <v>-151.45765194179057</v>
      </c>
      <c r="G7269" s="3">
        <f>-(0.5*Input!$B$3*(C7269^2+D7269^2)*COS(I7268)*Input!$B$8*Input!$B$11)/(Input!$B$9/Input!$B$10)</f>
        <v>-2.5041113684927332</v>
      </c>
      <c r="H7269" s="3">
        <f>-(0.5*Input!$B$3*(C7269^2+D7269^2)*SIN(I7268)*Input!$B$8*Input!$B$11)/(Input!$B$9/Input!$B$10)-Input!$B$10</f>
        <v>-2.4949505741416758</v>
      </c>
      <c r="I7269" s="3">
        <f t="shared" si="227"/>
        <v>-1.4866466952717745</v>
      </c>
    </row>
    <row r="7270" spans="1:9">
      <c r="A7270" s="3">
        <f t="shared" si="226"/>
        <v>7268</v>
      </c>
      <c r="B7270" s="3">
        <f>B7269+Input!$B$2</f>
        <v>7.2680000000007619</v>
      </c>
      <c r="C7270" s="3">
        <f>C7269+G7269*Input!$B$2</f>
        <v>6.4350384549530464</v>
      </c>
      <c r="D7270" s="3">
        <f>D7269+H7269*Input!$B$2</f>
        <v>-76.322975281804418</v>
      </c>
      <c r="E7270" s="3">
        <f>E7269+Input!$B$2*C7270</f>
        <v>162.48302650440408</v>
      </c>
      <c r="F7270" s="3">
        <f>F7269+Input!$B$2*D7270</f>
        <v>-151.53397491707238</v>
      </c>
      <c r="G7270" s="3">
        <f>-(0.5*Input!$B$3*(C7270^2+D7270^2)*COS(I7269)*Input!$B$8*Input!$B$11)/(Input!$B$9/Input!$B$10)</f>
        <v>-2.5032116508136872</v>
      </c>
      <c r="H7270" s="3">
        <f>-(0.5*Input!$B$3*(C7270^2+D7270^2)*SIN(I7269)*Input!$B$8*Input!$B$11)/(Input!$B$9/Input!$B$10)-Input!$B$10</f>
        <v>-2.4930986680686829</v>
      </c>
      <c r="I7270" s="3">
        <f t="shared" si="227"/>
        <v>-1.4866820108322414</v>
      </c>
    </row>
    <row r="7271" spans="1:9">
      <c r="A7271" s="3">
        <f t="shared" si="226"/>
        <v>7269</v>
      </c>
      <c r="B7271" s="3">
        <f>B7270+Input!$B$2</f>
        <v>7.2690000000007622</v>
      </c>
      <c r="C7271" s="3">
        <f>C7270+G7270*Input!$B$2</f>
        <v>6.4325352433022323</v>
      </c>
      <c r="D7271" s="3">
        <f>D7270+H7270*Input!$B$2</f>
        <v>-76.325468380472486</v>
      </c>
      <c r="E7271" s="3">
        <f>E7270+Input!$B$2*C7271</f>
        <v>162.48945903964739</v>
      </c>
      <c r="F7271" s="3">
        <f>F7270+Input!$B$2*D7271</f>
        <v>-151.61030038545286</v>
      </c>
      <c r="G7271" s="3">
        <f>-(0.5*Input!$B$3*(C7271^2+D7271^2)*COS(I7270)*Input!$B$8*Input!$B$11)/(Input!$B$9/Input!$B$10)</f>
        <v>-2.5023121705944935</v>
      </c>
      <c r="H7271" s="3">
        <f>-(0.5*Input!$B$3*(C7271^2+D7271^2)*SIN(I7270)*Input!$B$8*Input!$B$11)/(Input!$B$9/Input!$B$10)-Input!$B$10</f>
        <v>-2.491248073250933</v>
      </c>
      <c r="I7271" s="3">
        <f t="shared" si="227"/>
        <v>-1.4867173105589813</v>
      </c>
    </row>
    <row r="7272" spans="1:9">
      <c r="A7272" s="3">
        <f t="shared" si="226"/>
        <v>7270</v>
      </c>
      <c r="B7272" s="3">
        <f>B7271+Input!$B$2</f>
        <v>7.2700000000007625</v>
      </c>
      <c r="C7272" s="3">
        <f>C7271+G7271*Input!$B$2</f>
        <v>6.4300329311316373</v>
      </c>
      <c r="D7272" s="3">
        <f>D7271+H7271*Input!$B$2</f>
        <v>-76.327959628545742</v>
      </c>
      <c r="E7272" s="3">
        <f>E7271+Input!$B$2*C7272</f>
        <v>162.49588907257851</v>
      </c>
      <c r="F7272" s="3">
        <f>F7271+Input!$B$2*D7272</f>
        <v>-151.6866283450814</v>
      </c>
      <c r="G7272" s="3">
        <f>-(0.5*Input!$B$3*(C7272^2+D7272^2)*COS(I7271)*Input!$B$8*Input!$B$11)/(Input!$B$9/Input!$B$10)</f>
        <v>-2.5014129278758706</v>
      </c>
      <c r="H7272" s="3">
        <f>-(0.5*Input!$B$3*(C7272^2+D7272^2)*SIN(I7271)*Input!$B$8*Input!$B$11)/(Input!$B$9/Input!$B$10)-Input!$B$10</f>
        <v>-2.489398788854075</v>
      </c>
      <c r="I7272" s="3">
        <f t="shared" si="227"/>
        <v>-1.4867525944602893</v>
      </c>
    </row>
    <row r="7273" spans="1:9">
      <c r="A7273" s="3">
        <f t="shared" si="226"/>
        <v>7271</v>
      </c>
      <c r="B7273" s="3">
        <f>B7272+Input!$B$2</f>
        <v>7.2710000000007629</v>
      </c>
      <c r="C7273" s="3">
        <f>C7272+G7272*Input!$B$2</f>
        <v>6.4275315182037618</v>
      </c>
      <c r="D7273" s="3">
        <f>D7272+H7272*Input!$B$2</f>
        <v>-76.330449027334595</v>
      </c>
      <c r="E7273" s="3">
        <f>E7272+Input!$B$2*C7273</f>
        <v>162.50231660409671</v>
      </c>
      <c r="F7273" s="3">
        <f>F7272+Input!$B$2*D7273</f>
        <v>-151.76295879410873</v>
      </c>
      <c r="G7273" s="3">
        <f>-(0.5*Input!$B$3*(C7273^2+D7273^2)*COS(I7272)*Input!$B$8*Input!$B$11)/(Input!$B$9/Input!$B$10)</f>
        <v>-2.5005139226983668</v>
      </c>
      <c r="H7273" s="3">
        <f>-(0.5*Input!$B$3*(C7273^2+D7273^2)*SIN(I7272)*Input!$B$8*Input!$B$11)/(Input!$B$9/Input!$B$10)-Input!$B$10</f>
        <v>-2.4875508140441802</v>
      </c>
      <c r="I7273" s="3">
        <f t="shared" si="227"/>
        <v>-1.4867878625444553</v>
      </c>
    </row>
    <row r="7274" spans="1:9">
      <c r="A7274" s="3">
        <f t="shared" si="226"/>
        <v>7272</v>
      </c>
      <c r="B7274" s="3">
        <f>B7273+Input!$B$2</f>
        <v>7.2720000000007632</v>
      </c>
      <c r="C7274" s="3">
        <f>C7273+G7273*Input!$B$2</f>
        <v>6.4250310042810632</v>
      </c>
      <c r="D7274" s="3">
        <f>D7273+H7273*Input!$B$2</f>
        <v>-76.332936578148633</v>
      </c>
      <c r="E7274" s="3">
        <f>E7273+Input!$B$2*C7274</f>
        <v>162.50874163510099</v>
      </c>
      <c r="F7274" s="3">
        <f>F7273+Input!$B$2*D7274</f>
        <v>-151.83929173068688</v>
      </c>
      <c r="G7274" s="3">
        <f>-(0.5*Input!$B$3*(C7274^2+D7274^2)*COS(I7273)*Input!$B$8*Input!$B$11)/(Input!$B$9/Input!$B$10)</f>
        <v>-2.4996151551023669</v>
      </c>
      <c r="H7274" s="3">
        <f>-(0.5*Input!$B$3*(C7274^2+D7274^2)*SIN(I7273)*Input!$B$8*Input!$B$11)/(Input!$B$9/Input!$B$10)-Input!$B$10</f>
        <v>-2.4857041479876898</v>
      </c>
      <c r="I7274" s="3">
        <f t="shared" si="227"/>
        <v>-1.4868231148197626</v>
      </c>
    </row>
    <row r="7275" spans="1:9">
      <c r="A7275" s="3">
        <f t="shared" si="226"/>
        <v>7273</v>
      </c>
      <c r="B7275" s="3">
        <f>B7274+Input!$B$2</f>
        <v>7.2730000000007635</v>
      </c>
      <c r="C7275" s="3">
        <f>C7274+G7274*Input!$B$2</f>
        <v>6.422531389125961</v>
      </c>
      <c r="D7275" s="3">
        <f>D7274+H7274*Input!$B$2</f>
        <v>-76.335422282296619</v>
      </c>
      <c r="E7275" s="3">
        <f>E7274+Input!$B$2*C7275</f>
        <v>162.51516416649011</v>
      </c>
      <c r="F7275" s="3">
        <f>F7274+Input!$B$2*D7275</f>
        <v>-151.91562715296917</v>
      </c>
      <c r="G7275" s="3">
        <f>-(0.5*Input!$B$3*(C7275^2+D7275^2)*COS(I7274)*Input!$B$8*Input!$B$11)/(Input!$B$9/Input!$B$10)</f>
        <v>-2.4987166251281252</v>
      </c>
      <c r="H7275" s="3">
        <f>-(0.5*Input!$B$3*(C7275^2+D7275^2)*SIN(I7274)*Input!$B$8*Input!$B$11)/(Input!$B$9/Input!$B$10)-Input!$B$10</f>
        <v>-2.4838587898513929</v>
      </c>
      <c r="I7275" s="3">
        <f t="shared" si="227"/>
        <v>-1.4868583512944897</v>
      </c>
    </row>
    <row r="7276" spans="1:9">
      <c r="A7276" s="3">
        <f t="shared" si="226"/>
        <v>7274</v>
      </c>
      <c r="B7276" s="3">
        <f>B7275+Input!$B$2</f>
        <v>7.2740000000007639</v>
      </c>
      <c r="C7276" s="3">
        <f>C7275+G7275*Input!$B$2</f>
        <v>6.4200326725008328</v>
      </c>
      <c r="D7276" s="3">
        <f>D7275+H7275*Input!$B$2</f>
        <v>-76.337906141086464</v>
      </c>
      <c r="E7276" s="3">
        <f>E7275+Input!$B$2*C7276</f>
        <v>162.52158419916262</v>
      </c>
      <c r="F7276" s="3">
        <f>F7275+Input!$B$2*D7276</f>
        <v>-151.99196505911024</v>
      </c>
      <c r="G7276" s="3">
        <f>-(0.5*Input!$B$3*(C7276^2+D7276^2)*COS(I7275)*Input!$B$8*Input!$B$11)/(Input!$B$9/Input!$B$10)</f>
        <v>-2.4978183328157102</v>
      </c>
      <c r="H7276" s="3">
        <f>-(0.5*Input!$B$3*(C7276^2+D7276^2)*SIN(I7275)*Input!$B$8*Input!$B$11)/(Input!$B$9/Input!$B$10)-Input!$B$10</f>
        <v>-2.4820147388025475</v>
      </c>
      <c r="I7276" s="3">
        <f t="shared" si="227"/>
        <v>-1.4868935719769085</v>
      </c>
    </row>
    <row r="7277" spans="1:9">
      <c r="A7277" s="3">
        <f t="shared" si="226"/>
        <v>7275</v>
      </c>
      <c r="B7277" s="3">
        <f>B7276+Input!$B$2</f>
        <v>7.2750000000007642</v>
      </c>
      <c r="C7277" s="3">
        <f>C7276+G7276*Input!$B$2</f>
        <v>6.4175348541680171</v>
      </c>
      <c r="D7277" s="3">
        <f>D7276+H7276*Input!$B$2</f>
        <v>-76.340388155825266</v>
      </c>
      <c r="E7277" s="3">
        <f>E7276+Input!$B$2*C7277</f>
        <v>162.52800173401678</v>
      </c>
      <c r="F7277" s="3">
        <f>F7276+Input!$B$2*D7277</f>
        <v>-152.06830544726606</v>
      </c>
      <c r="G7277" s="3">
        <f>-(0.5*Input!$B$3*(C7277^2+D7277^2)*COS(I7276)*Input!$B$8*Input!$B$11)/(Input!$B$9/Input!$B$10)</f>
        <v>-2.4969202782050717</v>
      </c>
      <c r="H7277" s="3">
        <f>-(0.5*Input!$B$3*(C7277^2+D7277^2)*SIN(I7276)*Input!$B$8*Input!$B$11)/(Input!$B$9/Input!$B$10)-Input!$B$10</f>
        <v>-2.480171994008721</v>
      </c>
      <c r="I7277" s="3">
        <f t="shared" si="227"/>
        <v>-1.4869287768752859</v>
      </c>
    </row>
    <row r="7278" spans="1:9">
      <c r="A7278" s="3">
        <f t="shared" si="226"/>
        <v>7276</v>
      </c>
      <c r="B7278" s="3">
        <f>B7277+Input!$B$2</f>
        <v>7.2760000000007645</v>
      </c>
      <c r="C7278" s="3">
        <f>C7277+G7277*Input!$B$2</f>
        <v>6.4150379338898116</v>
      </c>
      <c r="D7278" s="3">
        <f>D7277+H7277*Input!$B$2</f>
        <v>-76.342868327819275</v>
      </c>
      <c r="E7278" s="3">
        <f>E7277+Input!$B$2*C7278</f>
        <v>162.53441677195067</v>
      </c>
      <c r="F7278" s="3">
        <f>F7277+Input!$B$2*D7278</f>
        <v>-152.14464831559388</v>
      </c>
      <c r="G7278" s="3">
        <f>-(0.5*Input!$B$3*(C7278^2+D7278^2)*COS(I7277)*Input!$B$8*Input!$B$11)/(Input!$B$9/Input!$B$10)</f>
        <v>-2.4960224613359769</v>
      </c>
      <c r="H7278" s="3">
        <f>-(0.5*Input!$B$3*(C7278^2+D7278^2)*SIN(I7277)*Input!$B$8*Input!$B$11)/(Input!$B$9/Input!$B$10)-Input!$B$10</f>
        <v>-2.4783305546379069</v>
      </c>
      <c r="I7278" s="3">
        <f t="shared" si="227"/>
        <v>-1.4869639659978828</v>
      </c>
    </row>
    <row r="7279" spans="1:9">
      <c r="A7279" s="3">
        <f t="shared" si="226"/>
        <v>7277</v>
      </c>
      <c r="B7279" s="3">
        <f>B7278+Input!$B$2</f>
        <v>7.2770000000007649</v>
      </c>
      <c r="C7279" s="3">
        <f>C7278+G7278*Input!$B$2</f>
        <v>6.4125419114284758</v>
      </c>
      <c r="D7279" s="3">
        <f>D7278+H7278*Input!$B$2</f>
        <v>-76.345346658373913</v>
      </c>
      <c r="E7279" s="3">
        <f>E7278+Input!$B$2*C7279</f>
        <v>162.5408293138621</v>
      </c>
      <c r="F7279" s="3">
        <f>F7278+Input!$B$2*D7279</f>
        <v>-152.22099366225225</v>
      </c>
      <c r="G7279" s="3">
        <f>-(0.5*Input!$B$3*(C7279^2+D7279^2)*COS(I7278)*Input!$B$8*Input!$B$11)/(Input!$B$9/Input!$B$10)</f>
        <v>-2.4951248822480498</v>
      </c>
      <c r="H7279" s="3">
        <f>-(0.5*Input!$B$3*(C7279^2+D7279^2)*SIN(I7278)*Input!$B$8*Input!$B$11)/(Input!$B$9/Input!$B$10)-Input!$B$10</f>
        <v>-2.4764904198585107</v>
      </c>
      <c r="I7279" s="3">
        <f t="shared" si="227"/>
        <v>-1.4869991393529547</v>
      </c>
    </row>
    <row r="7280" spans="1:9">
      <c r="A7280" s="3">
        <f t="shared" si="226"/>
        <v>7278</v>
      </c>
      <c r="B7280" s="3">
        <f>B7279+Input!$B$2</f>
        <v>7.2780000000007652</v>
      </c>
      <c r="C7280" s="3">
        <f>C7279+G7279*Input!$B$2</f>
        <v>6.4100467865462276</v>
      </c>
      <c r="D7280" s="3">
        <f>D7279+H7279*Input!$B$2</f>
        <v>-76.347823148793765</v>
      </c>
      <c r="E7280" s="3">
        <f>E7279+Input!$B$2*C7280</f>
        <v>162.54723936064866</v>
      </c>
      <c r="F7280" s="3">
        <f>F7279+Input!$B$2*D7280</f>
        <v>-152.29734148540106</v>
      </c>
      <c r="G7280" s="3">
        <f>-(0.5*Input!$B$3*(C7280^2+D7280^2)*COS(I7279)*Input!$B$8*Input!$B$11)/(Input!$B$9/Input!$B$10)</f>
        <v>-2.4942275409807566</v>
      </c>
      <c r="H7280" s="3">
        <f>-(0.5*Input!$B$3*(C7280^2+D7280^2)*SIN(I7279)*Input!$B$8*Input!$B$11)/(Input!$B$9/Input!$B$10)-Input!$B$10</f>
        <v>-2.4746515888392793</v>
      </c>
      <c r="I7280" s="3">
        <f t="shared" si="227"/>
        <v>-1.4870342969487511</v>
      </c>
    </row>
    <row r="7281" spans="1:9">
      <c r="A7281" s="3">
        <f t="shared" si="226"/>
        <v>7279</v>
      </c>
      <c r="B7281" s="3">
        <f>B7280+Input!$B$2</f>
        <v>7.2790000000007655</v>
      </c>
      <c r="C7281" s="3">
        <f>C7280+G7280*Input!$B$2</f>
        <v>6.4075525590052465</v>
      </c>
      <c r="D7281" s="3">
        <f>D7280+H7280*Input!$B$2</f>
        <v>-76.350297800382606</v>
      </c>
      <c r="E7281" s="3">
        <f>E7280+Input!$B$2*C7281</f>
        <v>162.55364691320767</v>
      </c>
      <c r="F7281" s="3">
        <f>F7280+Input!$B$2*D7281</f>
        <v>-152.37369178320145</v>
      </c>
      <c r="G7281" s="3">
        <f>-(0.5*Input!$B$3*(C7281^2+D7281^2)*COS(I7280)*Input!$B$8*Input!$B$11)/(Input!$B$9/Input!$B$10)</f>
        <v>-2.4933304375734147</v>
      </c>
      <c r="H7281" s="3">
        <f>-(0.5*Input!$B$3*(C7281^2+D7281^2)*SIN(I7280)*Input!$B$8*Input!$B$11)/(Input!$B$9/Input!$B$10)-Input!$B$10</f>
        <v>-2.4728140607493536</v>
      </c>
      <c r="I7281" s="3">
        <f t="shared" si="227"/>
        <v>-1.4870694387935162</v>
      </c>
    </row>
    <row r="7282" spans="1:9">
      <c r="A7282" s="3">
        <f t="shared" si="226"/>
        <v>7280</v>
      </c>
      <c r="B7282" s="3">
        <f>B7281+Input!$B$2</f>
        <v>7.2800000000007659</v>
      </c>
      <c r="C7282" s="3">
        <f>C7281+G7281*Input!$B$2</f>
        <v>6.4050592285676728</v>
      </c>
      <c r="D7282" s="3">
        <f>D7281+H7281*Input!$B$2</f>
        <v>-76.352770614443358</v>
      </c>
      <c r="E7282" s="3">
        <f>E7281+Input!$B$2*C7282</f>
        <v>162.56005197243624</v>
      </c>
      <c r="F7282" s="3">
        <f>F7281+Input!$B$2*D7282</f>
        <v>-152.4500445538159</v>
      </c>
      <c r="G7282" s="3">
        <f>-(0.5*Input!$B$3*(C7282^2+D7282^2)*COS(I7281)*Input!$B$8*Input!$B$11)/(Input!$B$9/Input!$B$10)</f>
        <v>-2.4924335720651802</v>
      </c>
      <c r="H7282" s="3">
        <f>-(0.5*Input!$B$3*(C7282^2+D7282^2)*SIN(I7281)*Input!$B$8*Input!$B$11)/(Input!$B$9/Input!$B$10)-Input!$B$10</f>
        <v>-2.4709778347582869</v>
      </c>
      <c r="I7282" s="3">
        <f t="shared" si="227"/>
        <v>-1.4871045648954877</v>
      </c>
    </row>
    <row r="7283" spans="1:9">
      <c r="A7283" s="3">
        <f t="shared" si="226"/>
        <v>7281</v>
      </c>
      <c r="B7283" s="3">
        <f>B7282+Input!$B$2</f>
        <v>7.2810000000007662</v>
      </c>
      <c r="C7283" s="3">
        <f>C7282+G7282*Input!$B$2</f>
        <v>6.4025667949956073</v>
      </c>
      <c r="D7283" s="3">
        <f>D7282+H7282*Input!$B$2</f>
        <v>-76.355241592278119</v>
      </c>
      <c r="E7283" s="3">
        <f>E7282+Input!$B$2*C7283</f>
        <v>162.56645453923124</v>
      </c>
      <c r="F7283" s="3">
        <f>F7282+Input!$B$2*D7283</f>
        <v>-152.52639979540817</v>
      </c>
      <c r="G7283" s="3">
        <f>-(0.5*Input!$B$3*(C7283^2+D7283^2)*COS(I7282)*Input!$B$8*Input!$B$11)/(Input!$B$9/Input!$B$10)</f>
        <v>-2.4915369444950759</v>
      </c>
      <c r="H7283" s="3">
        <f>-(0.5*Input!$B$3*(C7283^2+D7283^2)*SIN(I7282)*Input!$B$8*Input!$B$11)/(Input!$B$9/Input!$B$10)-Input!$B$10</f>
        <v>-2.4691429100360196</v>
      </c>
      <c r="I7283" s="3">
        <f t="shared" si="227"/>
        <v>-1.4871396752628989</v>
      </c>
    </row>
    <row r="7284" spans="1:9">
      <c r="A7284" s="3">
        <f t="shared" si="226"/>
        <v>7282</v>
      </c>
      <c r="B7284" s="3">
        <f>B7283+Input!$B$2</f>
        <v>7.2820000000007665</v>
      </c>
      <c r="C7284" s="3">
        <f>C7283+G7283*Input!$B$2</f>
        <v>6.4000752580511122</v>
      </c>
      <c r="D7284" s="3">
        <f>D7283+H7283*Input!$B$2</f>
        <v>-76.357710735188149</v>
      </c>
      <c r="E7284" s="3">
        <f>E7283+Input!$B$2*C7284</f>
        <v>162.5728546144893</v>
      </c>
      <c r="F7284" s="3">
        <f>F7283+Input!$B$2*D7284</f>
        <v>-152.60275750614335</v>
      </c>
      <c r="G7284" s="3">
        <f>-(0.5*Input!$B$3*(C7284^2+D7284^2)*COS(I7283)*Input!$B$8*Input!$B$11)/(Input!$B$9/Input!$B$10)</f>
        <v>-2.4906405549019404</v>
      </c>
      <c r="H7284" s="3">
        <f>-(0.5*Input!$B$3*(C7284^2+D7284^2)*SIN(I7283)*Input!$B$8*Input!$B$11)/(Input!$B$9/Input!$B$10)-Input!$B$10</f>
        <v>-2.4673092857528687</v>
      </c>
      <c r="I7284" s="3">
        <f t="shared" si="227"/>
        <v>-1.4871747699039768</v>
      </c>
    </row>
    <row r="7285" spans="1:9">
      <c r="A7285" s="3">
        <f t="shared" si="226"/>
        <v>7283</v>
      </c>
      <c r="B7285" s="3">
        <f>B7284+Input!$B$2</f>
        <v>7.2830000000007669</v>
      </c>
      <c r="C7285" s="3">
        <f>C7284+G7284*Input!$B$2</f>
        <v>6.3975846174962099</v>
      </c>
      <c r="D7285" s="3">
        <f>D7284+H7284*Input!$B$2</f>
        <v>-76.360178044473898</v>
      </c>
      <c r="E7285" s="3">
        <f>E7284+Input!$B$2*C7285</f>
        <v>162.5792521991068</v>
      </c>
      <c r="F7285" s="3">
        <f>F7284+Input!$B$2*D7285</f>
        <v>-152.67911768418782</v>
      </c>
      <c r="G7285" s="3">
        <f>-(0.5*Input!$B$3*(C7285^2+D7285^2)*COS(I7284)*Input!$B$8*Input!$B$11)/(Input!$B$9/Input!$B$10)</f>
        <v>-2.4897444033244764</v>
      </c>
      <c r="H7285" s="3">
        <f>-(0.5*Input!$B$3*(C7285^2+D7285^2)*SIN(I7284)*Input!$B$8*Input!$B$11)/(Input!$B$9/Input!$B$10)-Input!$B$10</f>
        <v>-2.4654769610795313</v>
      </c>
      <c r="I7285" s="3">
        <f t="shared" si="227"/>
        <v>-1.4872098488269423</v>
      </c>
    </row>
    <row r="7286" spans="1:9">
      <c r="A7286" s="3">
        <f t="shared" si="226"/>
        <v>7284</v>
      </c>
      <c r="B7286" s="3">
        <f>B7285+Input!$B$2</f>
        <v>7.2840000000007672</v>
      </c>
      <c r="C7286" s="3">
        <f>C7285+G7285*Input!$B$2</f>
        <v>6.3950948730928854</v>
      </c>
      <c r="D7286" s="3">
        <f>D7285+H7285*Input!$B$2</f>
        <v>-76.362643521434975</v>
      </c>
      <c r="E7286" s="3">
        <f>E7285+Input!$B$2*C7286</f>
        <v>162.58564729397989</v>
      </c>
      <c r="F7286" s="3">
        <f>F7285+Input!$B$2*D7286</f>
        <v>-152.75548032770925</v>
      </c>
      <c r="G7286" s="3">
        <f>-(0.5*Input!$B$3*(C7286^2+D7286^2)*COS(I7285)*Input!$B$8*Input!$B$11)/(Input!$B$9/Input!$B$10)</f>
        <v>-2.4888484898012453</v>
      </c>
      <c r="H7286" s="3">
        <f>-(0.5*Input!$B$3*(C7286^2+D7286^2)*SIN(I7285)*Input!$B$8*Input!$B$11)/(Input!$B$9/Input!$B$10)-Input!$B$10</f>
        <v>-2.4636459351871096</v>
      </c>
      <c r="I7286" s="3">
        <f t="shared" si="227"/>
        <v>-1.4872449120400115</v>
      </c>
    </row>
    <row r="7287" spans="1:9">
      <c r="A7287" s="3">
        <f t="shared" si="226"/>
        <v>7285</v>
      </c>
      <c r="B7287" s="3">
        <f>B7286+Input!$B$2</f>
        <v>7.2850000000007675</v>
      </c>
      <c r="C7287" s="3">
        <f>C7286+G7286*Input!$B$2</f>
        <v>6.3926060246030838</v>
      </c>
      <c r="D7287" s="3">
        <f>D7286+H7286*Input!$B$2</f>
        <v>-76.365107167370169</v>
      </c>
      <c r="E7287" s="3">
        <f>E7286+Input!$B$2*C7287</f>
        <v>162.59203990000449</v>
      </c>
      <c r="F7287" s="3">
        <f>F7286+Input!$B$2*D7287</f>
        <v>-152.83184543487661</v>
      </c>
      <c r="G7287" s="3">
        <f>-(0.5*Input!$B$3*(C7287^2+D7287^2)*COS(I7286)*Input!$B$8*Input!$B$11)/(Input!$B$9/Input!$B$10)</f>
        <v>-2.4879528143706331</v>
      </c>
      <c r="H7287" s="3">
        <f>-(0.5*Input!$B$3*(C7287^2+D7287^2)*SIN(I7286)*Input!$B$8*Input!$B$11)/(Input!$B$9/Input!$B$10)-Input!$B$10</f>
        <v>-2.4618162072470824</v>
      </c>
      <c r="I7287" s="3">
        <f t="shared" si="227"/>
        <v>-1.4872799595513946</v>
      </c>
    </row>
    <row r="7288" spans="1:9">
      <c r="A7288" s="3">
        <f t="shared" si="226"/>
        <v>7286</v>
      </c>
      <c r="B7288" s="3">
        <f>B7287+Input!$B$2</f>
        <v>7.2860000000007679</v>
      </c>
      <c r="C7288" s="3">
        <f>C7287+G7287*Input!$B$2</f>
        <v>6.3901180717887129</v>
      </c>
      <c r="D7288" s="3">
        <f>D7287+H7287*Input!$B$2</f>
        <v>-76.367568983577414</v>
      </c>
      <c r="E7288" s="3">
        <f>E7287+Input!$B$2*C7288</f>
        <v>162.59843001807627</v>
      </c>
      <c r="F7288" s="3">
        <f>F7287+Input!$B$2*D7288</f>
        <v>-152.9082130038602</v>
      </c>
      <c r="G7288" s="3">
        <f>-(0.5*Input!$B$3*(C7288^2+D7288^2)*COS(I7287)*Input!$B$8*Input!$B$11)/(Input!$B$9/Input!$B$10)</f>
        <v>-2.4870573770708808</v>
      </c>
      <c r="H7288" s="3">
        <f>-(0.5*Input!$B$3*(C7288^2+D7288^2)*SIN(I7287)*Input!$B$8*Input!$B$11)/(Input!$B$9/Input!$B$10)-Input!$B$10</f>
        <v>-2.4599877764313334</v>
      </c>
      <c r="I7288" s="3">
        <f t="shared" si="227"/>
        <v>-1.4873149913692958</v>
      </c>
    </row>
    <row r="7289" spans="1:9">
      <c r="A7289" s="3">
        <f t="shared" si="226"/>
        <v>7287</v>
      </c>
      <c r="B7289" s="3">
        <f>B7288+Input!$B$2</f>
        <v>7.2870000000007682</v>
      </c>
      <c r="C7289" s="3">
        <f>C7288+G7288*Input!$B$2</f>
        <v>6.3876310144116424</v>
      </c>
      <c r="D7289" s="3">
        <f>D7288+H7288*Input!$B$2</f>
        <v>-76.370028971353847</v>
      </c>
      <c r="E7289" s="3">
        <f>E7288+Input!$B$2*C7289</f>
        <v>162.60481764909068</v>
      </c>
      <c r="F7289" s="3">
        <f>F7288+Input!$B$2*D7289</f>
        <v>-152.98458303283155</v>
      </c>
      <c r="G7289" s="3">
        <f>-(0.5*Input!$B$3*(C7289^2+D7289^2)*COS(I7288)*Input!$B$8*Input!$B$11)/(Input!$B$9/Input!$B$10)</f>
        <v>-2.4861621779400864</v>
      </c>
      <c r="H7289" s="3">
        <f>-(0.5*Input!$B$3*(C7289^2+D7289^2)*SIN(I7288)*Input!$B$8*Input!$B$11)/(Input!$B$9/Input!$B$10)-Input!$B$10</f>
        <v>-2.4581606419121265</v>
      </c>
      <c r="I7289" s="3">
        <f t="shared" si="227"/>
        <v>-1.4873500075019142</v>
      </c>
    </row>
    <row r="7290" spans="1:9">
      <c r="A7290" s="3">
        <f t="shared" si="226"/>
        <v>7288</v>
      </c>
      <c r="B7290" s="3">
        <f>B7289+Input!$B$2</f>
        <v>7.2880000000007685</v>
      </c>
      <c r="C7290" s="3">
        <f>C7289+G7289*Input!$B$2</f>
        <v>6.3851448522337027</v>
      </c>
      <c r="D7290" s="3">
        <f>D7289+H7289*Input!$B$2</f>
        <v>-76.372487131995754</v>
      </c>
      <c r="E7290" s="3">
        <f>E7289+Input!$B$2*C7290</f>
        <v>162.61120279394291</v>
      </c>
      <c r="F7290" s="3">
        <f>F7289+Input!$B$2*D7290</f>
        <v>-153.06095551996356</v>
      </c>
      <c r="G7290" s="3">
        <f>-(0.5*Input!$B$3*(C7290^2+D7290^2)*COS(I7289)*Input!$B$8*Input!$B$11)/(Input!$B$9/Input!$B$10)</f>
        <v>-2.4852672170161836</v>
      </c>
      <c r="H7290" s="3">
        <f>-(0.5*Input!$B$3*(C7290^2+D7290^2)*SIN(I7289)*Input!$B$8*Input!$B$11)/(Input!$B$9/Input!$B$10)-Input!$B$10</f>
        <v>-2.4563348028620986</v>
      </c>
      <c r="I7290" s="3">
        <f t="shared" si="227"/>
        <v>-1.4873850079574429</v>
      </c>
    </row>
    <row r="7291" spans="1:9">
      <c r="A7291" s="3">
        <f t="shared" si="226"/>
        <v>7289</v>
      </c>
      <c r="B7291" s="3">
        <f>B7290+Input!$B$2</f>
        <v>7.2890000000007689</v>
      </c>
      <c r="C7291" s="3">
        <f>C7290+G7290*Input!$B$2</f>
        <v>6.3826595850166861</v>
      </c>
      <c r="D7291" s="3">
        <f>D7290+H7290*Input!$B$2</f>
        <v>-76.374943466798612</v>
      </c>
      <c r="E7291" s="3">
        <f>E7290+Input!$B$2*C7291</f>
        <v>162.61758545352794</v>
      </c>
      <c r="F7291" s="3">
        <f>F7290+Input!$B$2*D7291</f>
        <v>-153.13733046343035</v>
      </c>
      <c r="G7291" s="3">
        <f>-(0.5*Input!$B$3*(C7291^2+D7291^2)*COS(I7290)*Input!$B$8*Input!$B$11)/(Input!$B$9/Input!$B$10)</f>
        <v>-2.4843724943369607</v>
      </c>
      <c r="H7291" s="3">
        <f>-(0.5*Input!$B$3*(C7291^2+D7291^2)*SIN(I7290)*Input!$B$8*Input!$B$11)/(Input!$B$9/Input!$B$10)-Input!$B$10</f>
        <v>-2.4545102584542953</v>
      </c>
      <c r="I7291" s="3">
        <f t="shared" si="227"/>
        <v>-1.4874199927440694</v>
      </c>
    </row>
    <row r="7292" spans="1:9">
      <c r="A7292" s="3">
        <f t="shared" si="226"/>
        <v>7290</v>
      </c>
      <c r="B7292" s="3">
        <f>B7291+Input!$B$2</f>
        <v>7.2900000000007692</v>
      </c>
      <c r="C7292" s="3">
        <f>C7291+G7291*Input!$B$2</f>
        <v>6.3801752125223494</v>
      </c>
      <c r="D7292" s="3">
        <f>D7291+H7291*Input!$B$2</f>
        <v>-76.377397977057072</v>
      </c>
      <c r="E7292" s="3">
        <f>E7291+Input!$B$2*C7292</f>
        <v>162.62396562874045</v>
      </c>
      <c r="F7292" s="3">
        <f>F7291+Input!$B$2*D7292</f>
        <v>-153.21370786140741</v>
      </c>
      <c r="G7292" s="3">
        <f>-(0.5*Input!$B$3*(C7292^2+D7292^2)*COS(I7291)*Input!$B$8*Input!$B$11)/(Input!$B$9/Input!$B$10)</f>
        <v>-2.4834780099400589</v>
      </c>
      <c r="H7292" s="3">
        <f>-(0.5*Input!$B$3*(C7292^2+D7292^2)*SIN(I7291)*Input!$B$8*Input!$B$11)/(Input!$B$9/Input!$B$10)-Input!$B$10</f>
        <v>-2.452687007862135</v>
      </c>
      <c r="I7292" s="3">
        <f t="shared" si="227"/>
        <v>-1.4874549618699759</v>
      </c>
    </row>
    <row r="7293" spans="1:9">
      <c r="A7293" s="3">
        <f t="shared" si="226"/>
        <v>7291</v>
      </c>
      <c r="B7293" s="3">
        <f>B7292+Input!$B$2</f>
        <v>7.2910000000007695</v>
      </c>
      <c r="C7293" s="3">
        <f>C7292+G7292*Input!$B$2</f>
        <v>6.3776917345124096</v>
      </c>
      <c r="D7293" s="3">
        <f>D7292+H7292*Input!$B$2</f>
        <v>-76.379850664064932</v>
      </c>
      <c r="E7293" s="3">
        <f>E7292+Input!$B$2*C7293</f>
        <v>162.63034332047496</v>
      </c>
      <c r="F7293" s="3">
        <f>F7292+Input!$B$2*D7293</f>
        <v>-153.29008771207148</v>
      </c>
      <c r="G7293" s="3">
        <f>-(0.5*Input!$B$3*(C7293^2+D7293^2)*COS(I7292)*Input!$B$8*Input!$B$11)/(Input!$B$9/Input!$B$10)</f>
        <v>-2.4825837638629564</v>
      </c>
      <c r="H7293" s="3">
        <f>-(0.5*Input!$B$3*(C7293^2+D7293^2)*SIN(I7292)*Input!$B$8*Input!$B$11)/(Input!$B$9/Input!$B$10)-Input!$B$10</f>
        <v>-2.4508650502594556</v>
      </c>
      <c r="I7293" s="3">
        <f t="shared" si="227"/>
        <v>-1.487489915343339</v>
      </c>
    </row>
    <row r="7294" spans="1:9">
      <c r="A7294" s="3">
        <f t="shared" si="226"/>
        <v>7292</v>
      </c>
      <c r="B7294" s="3">
        <f>B7293+Input!$B$2</f>
        <v>7.2920000000007699</v>
      </c>
      <c r="C7294" s="3">
        <f>C7293+G7293*Input!$B$2</f>
        <v>6.3752091507485469</v>
      </c>
      <c r="D7294" s="3">
        <f>D7293+H7293*Input!$B$2</f>
        <v>-76.382301529115196</v>
      </c>
      <c r="E7294" s="3">
        <f>E7293+Input!$B$2*C7294</f>
        <v>162.63671852962571</v>
      </c>
      <c r="F7294" s="3">
        <f>F7293+Input!$B$2*D7294</f>
        <v>-153.3664700136006</v>
      </c>
      <c r="G7294" s="3">
        <f>-(0.5*Input!$B$3*(C7294^2+D7294^2)*COS(I7293)*Input!$B$8*Input!$B$11)/(Input!$B$9/Input!$B$10)</f>
        <v>-2.4816897561429836</v>
      </c>
      <c r="H7294" s="3">
        <f>-(0.5*Input!$B$3*(C7294^2+D7294^2)*SIN(I7293)*Input!$B$8*Input!$B$11)/(Input!$B$9/Input!$B$10)-Input!$B$10</f>
        <v>-2.4490443848204322</v>
      </c>
      <c r="I7294" s="3">
        <f t="shared" si="227"/>
        <v>-1.4875248531723291</v>
      </c>
    </row>
    <row r="7295" spans="1:9">
      <c r="A7295" s="3">
        <f t="shared" si="226"/>
        <v>7293</v>
      </c>
      <c r="B7295" s="3">
        <f>B7294+Input!$B$2</f>
        <v>7.2930000000007702</v>
      </c>
      <c r="C7295" s="3">
        <f>C7294+G7294*Input!$B$2</f>
        <v>6.3727274609924036</v>
      </c>
      <c r="D7295" s="3">
        <f>D7294+H7294*Input!$B$2</f>
        <v>-76.384750573500014</v>
      </c>
      <c r="E7295" s="3">
        <f>E7294+Input!$B$2*C7295</f>
        <v>162.6430912570867</v>
      </c>
      <c r="F7295" s="3">
        <f>F7294+Input!$B$2*D7295</f>
        <v>-153.44285476417411</v>
      </c>
      <c r="G7295" s="3">
        <f>-(0.5*Input!$B$3*(C7295^2+D7295^2)*COS(I7294)*Input!$B$8*Input!$B$11)/(Input!$B$9/Input!$B$10)</f>
        <v>-2.480795986817327</v>
      </c>
      <c r="H7295" s="3">
        <f>-(0.5*Input!$B$3*(C7295^2+D7295^2)*SIN(I7294)*Input!$B$8*Input!$B$11)/(Input!$B$9/Input!$B$10)-Input!$B$10</f>
        <v>-2.4472250107197091</v>
      </c>
      <c r="I7295" s="3">
        <f t="shared" si="227"/>
        <v>-1.4875597753651117</v>
      </c>
    </row>
    <row r="7296" spans="1:9">
      <c r="A7296" s="3">
        <f t="shared" si="226"/>
        <v>7294</v>
      </c>
      <c r="B7296" s="3">
        <f>B7295+Input!$B$2</f>
        <v>7.2940000000007705</v>
      </c>
      <c r="C7296" s="3">
        <f>C7295+G7295*Input!$B$2</f>
        <v>6.3702466650055865</v>
      </c>
      <c r="D7296" s="3">
        <f>D7295+H7295*Input!$B$2</f>
        <v>-76.387197798510741</v>
      </c>
      <c r="E7296" s="3">
        <f>E7295+Input!$B$2*C7296</f>
        <v>162.6494615037517</v>
      </c>
      <c r="F7296" s="3">
        <f>F7295+Input!$B$2*D7296</f>
        <v>-153.51924196197263</v>
      </c>
      <c r="G7296" s="3">
        <f>-(0.5*Input!$B$3*(C7296^2+D7296^2)*COS(I7295)*Input!$B$8*Input!$B$11)/(Input!$B$9/Input!$B$10)</f>
        <v>-2.4799024559230114</v>
      </c>
      <c r="H7296" s="3">
        <f>-(0.5*Input!$B$3*(C7296^2+D7296^2)*SIN(I7295)*Input!$B$8*Input!$B$11)/(Input!$B$9/Input!$B$10)-Input!$B$10</f>
        <v>-2.4454069271322147</v>
      </c>
      <c r="I7296" s="3">
        <f t="shared" si="227"/>
        <v>-1.4875946819298467</v>
      </c>
    </row>
    <row r="7297" spans="1:9">
      <c r="A7297" s="3">
        <f t="shared" si="226"/>
        <v>7295</v>
      </c>
      <c r="B7297" s="3">
        <f>B7296+Input!$B$2</f>
        <v>7.2950000000007709</v>
      </c>
      <c r="C7297" s="3">
        <f>C7296+G7296*Input!$B$2</f>
        <v>6.367766762549663</v>
      </c>
      <c r="D7297" s="3">
        <f>D7296+H7296*Input!$B$2</f>
        <v>-76.389643205437878</v>
      </c>
      <c r="E7297" s="3">
        <f>E7296+Input!$B$2*C7297</f>
        <v>162.65582927051423</v>
      </c>
      <c r="F7297" s="3">
        <f>F7296+Input!$B$2*D7297</f>
        <v>-153.59563160517806</v>
      </c>
      <c r="G7297" s="3">
        <f>-(0.5*Input!$B$3*(C7297^2+D7297^2)*COS(I7296)*Input!$B$8*Input!$B$11)/(Input!$B$9/Input!$B$10)</f>
        <v>-2.4790091634969138</v>
      </c>
      <c r="H7297" s="3">
        <f>-(0.5*Input!$B$3*(C7297^2+D7297^2)*SIN(I7296)*Input!$B$8*Input!$B$11)/(Input!$B$9/Input!$B$10)-Input!$B$10</f>
        <v>-2.4435901332333465</v>
      </c>
      <c r="I7297" s="3">
        <f t="shared" si="227"/>
        <v>-1.4876295728746878</v>
      </c>
    </row>
    <row r="7298" spans="1:9">
      <c r="A7298" s="3">
        <f t="shared" si="226"/>
        <v>7296</v>
      </c>
      <c r="B7298" s="3">
        <f>B7297+Input!$B$2</f>
        <v>7.2960000000007712</v>
      </c>
      <c r="C7298" s="3">
        <f>C7297+G7297*Input!$B$2</f>
        <v>6.3652877533861663</v>
      </c>
      <c r="D7298" s="3">
        <f>D7297+H7297*Input!$B$2</f>
        <v>-76.392086795571117</v>
      </c>
      <c r="E7298" s="3">
        <f>E7297+Input!$B$2*C7298</f>
        <v>162.66219455826763</v>
      </c>
      <c r="F7298" s="3">
        <f>F7297+Input!$B$2*D7298</f>
        <v>-153.67202369197364</v>
      </c>
      <c r="G7298" s="3">
        <f>-(0.5*Input!$B$3*(C7298^2+D7298^2)*COS(I7297)*Input!$B$8*Input!$B$11)/(Input!$B$9/Input!$B$10)</f>
        <v>-2.4781161095757671</v>
      </c>
      <c r="H7298" s="3">
        <f>-(0.5*Input!$B$3*(C7298^2+D7298^2)*SIN(I7297)*Input!$B$8*Input!$B$11)/(Input!$B$9/Input!$B$10)-Input!$B$10</f>
        <v>-2.4417746281988641</v>
      </c>
      <c r="I7298" s="3">
        <f t="shared" si="227"/>
        <v>-1.4876644482077834</v>
      </c>
    </row>
    <row r="7299" spans="1:9">
      <c r="A7299" s="3">
        <f t="shared" si="226"/>
        <v>7297</v>
      </c>
      <c r="B7299" s="3">
        <f>B7298+Input!$B$2</f>
        <v>7.2970000000007715</v>
      </c>
      <c r="C7299" s="3">
        <f>C7298+G7298*Input!$B$2</f>
        <v>6.3628096372765901</v>
      </c>
      <c r="D7299" s="3">
        <f>D7298+H7298*Input!$B$2</f>
        <v>-76.394528570199313</v>
      </c>
      <c r="E7299" s="3">
        <f>E7298+Input!$B$2*C7299</f>
        <v>162.6685573679049</v>
      </c>
      <c r="F7299" s="3">
        <f>F7298+Input!$B$2*D7299</f>
        <v>-153.74841822054384</v>
      </c>
      <c r="G7299" s="3">
        <f>-(0.5*Input!$B$3*(C7299^2+D7299^2)*COS(I7298)*Input!$B$8*Input!$B$11)/(Input!$B$9/Input!$B$10)</f>
        <v>-2.4772232941961518</v>
      </c>
      <c r="H7299" s="3">
        <f>-(0.5*Input!$B$3*(C7299^2+D7299^2)*SIN(I7298)*Input!$B$8*Input!$B$11)/(Input!$B$9/Input!$B$10)-Input!$B$10</f>
        <v>-2.4399604112049254</v>
      </c>
      <c r="I7299" s="3">
        <f t="shared" si="227"/>
        <v>-1.4876993079372767</v>
      </c>
    </row>
    <row r="7300" spans="1:9">
      <c r="A7300" s="3">
        <f t="shared" ref="A7300:A7363" si="228">A7299+1</f>
        <v>7298</v>
      </c>
      <c r="B7300" s="3">
        <f>B7299+Input!$B$2</f>
        <v>7.2980000000007719</v>
      </c>
      <c r="C7300" s="3">
        <f>C7299+G7299*Input!$B$2</f>
        <v>6.3603324139823938</v>
      </c>
      <c r="D7300" s="3">
        <f>D7299+H7299*Input!$B$2</f>
        <v>-76.396968530610522</v>
      </c>
      <c r="E7300" s="3">
        <f>E7299+Input!$B$2*C7300</f>
        <v>162.67491770031887</v>
      </c>
      <c r="F7300" s="3">
        <f>F7299+Input!$B$2*D7300</f>
        <v>-153.82481518907446</v>
      </c>
      <c r="G7300" s="3">
        <f>-(0.5*Input!$B$3*(C7300^2+D7300^2)*COS(I7299)*Input!$B$8*Input!$B$11)/(Input!$B$9/Input!$B$10)</f>
        <v>-2.4763307173944944</v>
      </c>
      <c r="H7300" s="3">
        <f>-(0.5*Input!$B$3*(C7300^2+D7300^2)*SIN(I7299)*Input!$B$8*Input!$B$11)/(Input!$B$9/Input!$B$10)-Input!$B$10</f>
        <v>-2.4381474814280537</v>
      </c>
      <c r="I7300" s="3">
        <f t="shared" ref="I7300:I7363" si="229">ATAN(D7300/C7300)</f>
        <v>-1.487734152071305</v>
      </c>
    </row>
    <row r="7301" spans="1:9">
      <c r="A7301" s="3">
        <f t="shared" si="228"/>
        <v>7299</v>
      </c>
      <c r="B7301" s="3">
        <f>B7300+Input!$B$2</f>
        <v>7.2990000000007722</v>
      </c>
      <c r="C7301" s="3">
        <f>C7300+G7300*Input!$B$2</f>
        <v>6.3578560832649993</v>
      </c>
      <c r="D7301" s="3">
        <f>D7300+H7300*Input!$B$2</f>
        <v>-76.39940667809195</v>
      </c>
      <c r="E7301" s="3">
        <f>E7300+Input!$B$2*C7301</f>
        <v>162.68127555640214</v>
      </c>
      <c r="F7301" s="3">
        <f>F7300+Input!$B$2*D7301</f>
        <v>-153.90121459575255</v>
      </c>
      <c r="G7301" s="3">
        <f>-(0.5*Input!$B$3*(C7301^2+D7301^2)*COS(I7300)*Input!$B$8*Input!$B$11)/(Input!$B$9/Input!$B$10)</f>
        <v>-2.4754383792070662</v>
      </c>
      <c r="H7301" s="3">
        <f>-(0.5*Input!$B$3*(C7301^2+D7301^2)*SIN(I7300)*Input!$B$8*Input!$B$11)/(Input!$B$9/Input!$B$10)-Input!$B$10</f>
        <v>-2.4363358380451956</v>
      </c>
      <c r="I7301" s="3">
        <f t="shared" si="229"/>
        <v>-1.4877689806180001</v>
      </c>
    </row>
    <row r="7302" spans="1:9">
      <c r="A7302" s="3">
        <f t="shared" si="228"/>
        <v>7300</v>
      </c>
      <c r="B7302" s="3">
        <f>B7301+Input!$B$2</f>
        <v>7.3000000000007725</v>
      </c>
      <c r="C7302" s="3">
        <f>C7301+G7301*Input!$B$2</f>
        <v>6.3553806448857921</v>
      </c>
      <c r="D7302" s="3">
        <f>D7301+H7301*Input!$B$2</f>
        <v>-76.401843013929991</v>
      </c>
      <c r="E7302" s="3">
        <f>E7301+Input!$B$2*C7302</f>
        <v>162.68763093704703</v>
      </c>
      <c r="F7302" s="3">
        <f>F7301+Input!$B$2*D7302</f>
        <v>-153.97761643876649</v>
      </c>
      <c r="G7302" s="3">
        <f>-(0.5*Input!$B$3*(C7302^2+D7302^2)*COS(I7301)*Input!$B$8*Input!$B$11)/(Input!$B$9/Input!$B$10)</f>
        <v>-2.474546279669998</v>
      </c>
      <c r="H7302" s="3">
        <f>-(0.5*Input!$B$3*(C7302^2+D7302^2)*SIN(I7301)*Input!$B$8*Input!$B$11)/(Input!$B$9/Input!$B$10)-Input!$B$10</f>
        <v>-2.4345254802336598</v>
      </c>
      <c r="I7302" s="3">
        <f t="shared" si="229"/>
        <v>-1.4878037935854882</v>
      </c>
    </row>
    <row r="7303" spans="1:9">
      <c r="A7303" s="3">
        <f t="shared" si="228"/>
        <v>7301</v>
      </c>
      <c r="B7303" s="3">
        <f>B7302+Input!$B$2</f>
        <v>7.3010000000007729</v>
      </c>
      <c r="C7303" s="3">
        <f>C7302+G7302*Input!$B$2</f>
        <v>6.3529060986061223</v>
      </c>
      <c r="D7303" s="3">
        <f>D7302+H7302*Input!$B$2</f>
        <v>-76.404277539410231</v>
      </c>
      <c r="E7303" s="3">
        <f>E7302+Input!$B$2*C7303</f>
        <v>162.69398384314565</v>
      </c>
      <c r="F7303" s="3">
        <f>F7302+Input!$B$2*D7303</f>
        <v>-154.0540207163059</v>
      </c>
      <c r="G7303" s="3">
        <f>-(0.5*Input!$B$3*(C7303^2+D7303^2)*COS(I7302)*Input!$B$8*Input!$B$11)/(Input!$B$9/Input!$B$10)</f>
        <v>-2.4736544188192715</v>
      </c>
      <c r="H7303" s="3">
        <f>-(0.5*Input!$B$3*(C7303^2+D7303^2)*SIN(I7302)*Input!$B$8*Input!$B$11)/(Input!$B$9/Input!$B$10)-Input!$B$10</f>
        <v>-2.4327164071711529</v>
      </c>
      <c r="I7303" s="3">
        <f t="shared" si="229"/>
        <v>-1.4878385909818899</v>
      </c>
    </row>
    <row r="7304" spans="1:9">
      <c r="A7304" s="3">
        <f t="shared" si="228"/>
        <v>7302</v>
      </c>
      <c r="B7304" s="3">
        <f>B7303+Input!$B$2</f>
        <v>7.3020000000007732</v>
      </c>
      <c r="C7304" s="3">
        <f>C7303+G7303*Input!$B$2</f>
        <v>6.3504324441873035</v>
      </c>
      <c r="D7304" s="3">
        <f>D7303+H7303*Input!$B$2</f>
        <v>-76.406710255817401</v>
      </c>
      <c r="E7304" s="3">
        <f>E7303+Input!$B$2*C7304</f>
        <v>162.70033427558982</v>
      </c>
      <c r="F7304" s="3">
        <f>F7303+Input!$B$2*D7304</f>
        <v>-154.13042742656171</v>
      </c>
      <c r="G7304" s="3">
        <f>-(0.5*Input!$B$3*(C7304^2+D7304^2)*COS(I7303)*Input!$B$8*Input!$B$11)/(Input!$B$9/Input!$B$10)</f>
        <v>-2.4727627966907142</v>
      </c>
      <c r="H7304" s="3">
        <f>-(0.5*Input!$B$3*(C7304^2+D7304^2)*SIN(I7303)*Input!$B$8*Input!$B$11)/(Input!$B$9/Input!$B$10)-Input!$B$10</f>
        <v>-2.4309086180357653</v>
      </c>
      <c r="I7304" s="3">
        <f t="shared" si="229"/>
        <v>-1.4878733728153206</v>
      </c>
    </row>
    <row r="7305" spans="1:9">
      <c r="A7305" s="3">
        <f t="shared" si="228"/>
        <v>7303</v>
      </c>
      <c r="B7305" s="3">
        <f>B7304+Input!$B$2</f>
        <v>7.3030000000007735</v>
      </c>
      <c r="C7305" s="3">
        <f>C7304+G7304*Input!$B$2</f>
        <v>6.3479596813906127</v>
      </c>
      <c r="D7305" s="3">
        <f>D7304+H7304*Input!$B$2</f>
        <v>-76.409141164435439</v>
      </c>
      <c r="E7305" s="3">
        <f>E7304+Input!$B$2*C7305</f>
        <v>162.70668223527122</v>
      </c>
      <c r="F7305" s="3">
        <f>F7304+Input!$B$2*D7305</f>
        <v>-154.20683656772616</v>
      </c>
      <c r="G7305" s="3">
        <f>-(0.5*Input!$B$3*(C7305^2+D7305^2)*COS(I7304)*Input!$B$8*Input!$B$11)/(Input!$B$9/Input!$B$10)</f>
        <v>-2.4718714133199975</v>
      </c>
      <c r="H7305" s="3">
        <f>-(0.5*Input!$B$3*(C7305^2+D7305^2)*SIN(I7304)*Input!$B$8*Input!$B$11)/(Input!$B$9/Input!$B$10)-Input!$B$10</f>
        <v>-2.4291021120059852</v>
      </c>
      <c r="I7305" s="3">
        <f t="shared" si="229"/>
        <v>-1.4879081390938897</v>
      </c>
    </row>
    <row r="7306" spans="1:9">
      <c r="A7306" s="3">
        <f t="shared" si="228"/>
        <v>7304</v>
      </c>
      <c r="B7306" s="3">
        <f>B7305+Input!$B$2</f>
        <v>7.3040000000007739</v>
      </c>
      <c r="C7306" s="3">
        <f>C7305+G7305*Input!$B$2</f>
        <v>6.3454878099772927</v>
      </c>
      <c r="D7306" s="3">
        <f>D7305+H7305*Input!$B$2</f>
        <v>-76.411570266547443</v>
      </c>
      <c r="E7306" s="3">
        <f>E7305+Input!$B$2*C7306</f>
        <v>162.71302772308118</v>
      </c>
      <c r="F7306" s="3">
        <f>F7305+Input!$B$2*D7306</f>
        <v>-154.2832481379927</v>
      </c>
      <c r="G7306" s="3">
        <f>-(0.5*Input!$B$3*(C7306^2+D7306^2)*COS(I7305)*Input!$B$8*Input!$B$11)/(Input!$B$9/Input!$B$10)</f>
        <v>-2.4709802687426579</v>
      </c>
      <c r="H7306" s="3">
        <f>-(0.5*Input!$B$3*(C7306^2+D7306^2)*SIN(I7305)*Input!$B$8*Input!$B$11)/(Input!$B$9/Input!$B$10)-Input!$B$10</f>
        <v>-2.4272968882606953</v>
      </c>
      <c r="I7306" s="3">
        <f t="shared" si="229"/>
        <v>-1.4879428898257017</v>
      </c>
    </row>
    <row r="7307" spans="1:9">
      <c r="A7307" s="3">
        <f t="shared" si="228"/>
        <v>7305</v>
      </c>
      <c r="B7307" s="3">
        <f>B7306+Input!$B$2</f>
        <v>7.3050000000007742</v>
      </c>
      <c r="C7307" s="3">
        <f>C7306+G7306*Input!$B$2</f>
        <v>6.3430168297085503</v>
      </c>
      <c r="D7307" s="3">
        <f>D7306+H7306*Input!$B$2</f>
        <v>-76.4139975634357</v>
      </c>
      <c r="E7307" s="3">
        <f>E7306+Input!$B$2*C7307</f>
        <v>162.71937073991089</v>
      </c>
      <c r="F7307" s="3">
        <f>F7306+Input!$B$2*D7307</f>
        <v>-154.35966213555614</v>
      </c>
      <c r="G7307" s="3">
        <f>-(0.5*Input!$B$3*(C7307^2+D7307^2)*COS(I7306)*Input!$B$8*Input!$B$11)/(Input!$B$9/Input!$B$10)</f>
        <v>-2.4700893629940675</v>
      </c>
      <c r="H7307" s="3">
        <f>-(0.5*Input!$B$3*(C7307^2+D7307^2)*SIN(I7306)*Input!$B$8*Input!$B$11)/(Input!$B$9/Input!$B$10)-Input!$B$10</f>
        <v>-2.4254929459791583</v>
      </c>
      <c r="I7307" s="3">
        <f t="shared" si="229"/>
        <v>-1.4879776250188543</v>
      </c>
    </row>
    <row r="7308" spans="1:9">
      <c r="A7308" s="3">
        <f t="shared" si="228"/>
        <v>7306</v>
      </c>
      <c r="B7308" s="3">
        <f>B7307+Input!$B$2</f>
        <v>7.3060000000007745</v>
      </c>
      <c r="C7308" s="3">
        <f>C7307+G7307*Input!$B$2</f>
        <v>6.3405467403455562</v>
      </c>
      <c r="D7308" s="3">
        <f>D7307+H7307*Input!$B$2</f>
        <v>-76.416423056381674</v>
      </c>
      <c r="E7308" s="3">
        <f>E7307+Input!$B$2*C7308</f>
        <v>162.72571128665123</v>
      </c>
      <c r="F7308" s="3">
        <f>F7307+Input!$B$2*D7308</f>
        <v>-154.43607855861251</v>
      </c>
      <c r="G7308" s="3">
        <f>-(0.5*Input!$B$3*(C7308^2+D7308^2)*COS(I7307)*Input!$B$8*Input!$B$11)/(Input!$B$9/Input!$B$10)</f>
        <v>-2.469198696109475</v>
      </c>
      <c r="H7308" s="3">
        <f>-(0.5*Input!$B$3*(C7308^2+D7308^2)*SIN(I7307)*Input!$B$8*Input!$B$11)/(Input!$B$9/Input!$B$10)-Input!$B$10</f>
        <v>-2.4236902843410242</v>
      </c>
      <c r="I7308" s="3">
        <f t="shared" si="229"/>
        <v>-1.4880123446814415</v>
      </c>
    </row>
    <row r="7309" spans="1:9">
      <c r="A7309" s="3">
        <f t="shared" si="228"/>
        <v>7307</v>
      </c>
      <c r="B7309" s="3">
        <f>B7308+Input!$B$2</f>
        <v>7.3070000000007749</v>
      </c>
      <c r="C7309" s="3">
        <f>C7308+G7308*Input!$B$2</f>
        <v>6.3380775416494464</v>
      </c>
      <c r="D7309" s="3">
        <f>D7308+H7308*Input!$B$2</f>
        <v>-76.41884674666602</v>
      </c>
      <c r="E7309" s="3">
        <f>E7308+Input!$B$2*C7309</f>
        <v>162.73204936419287</v>
      </c>
      <c r="F7309" s="3">
        <f>F7308+Input!$B$2*D7309</f>
        <v>-154.51249740535917</v>
      </c>
      <c r="G7309" s="3">
        <f>-(0.5*Input!$B$3*(C7309^2+D7309^2)*COS(I7308)*Input!$B$8*Input!$B$11)/(Input!$B$9/Input!$B$10)</f>
        <v>-2.4683082681239434</v>
      </c>
      <c r="H7309" s="3">
        <f>-(0.5*Input!$B$3*(C7309^2+D7309^2)*SIN(I7308)*Input!$B$8*Input!$B$11)/(Input!$B$9/Input!$B$10)-Input!$B$10</f>
        <v>-2.4218889025263195</v>
      </c>
      <c r="I7309" s="3">
        <f t="shared" si="229"/>
        <v>-1.48804704882155</v>
      </c>
    </row>
    <row r="7310" spans="1:9">
      <c r="A7310" s="3">
        <f t="shared" si="228"/>
        <v>7308</v>
      </c>
      <c r="B7310" s="3">
        <f>B7309+Input!$B$2</f>
        <v>7.3080000000007752</v>
      </c>
      <c r="C7310" s="3">
        <f>C7309+G7309*Input!$B$2</f>
        <v>6.3356092333813221</v>
      </c>
      <c r="D7310" s="3">
        <f>D7309+H7309*Input!$B$2</f>
        <v>-76.421268635568552</v>
      </c>
      <c r="E7310" s="3">
        <f>E7309+Input!$B$2*C7310</f>
        <v>162.73838497342626</v>
      </c>
      <c r="F7310" s="3">
        <f>F7309+Input!$B$2*D7310</f>
        <v>-154.58891867399473</v>
      </c>
      <c r="G7310" s="3">
        <f>-(0.5*Input!$B$3*(C7310^2+D7310^2)*COS(I7309)*Input!$B$8*Input!$B$11)/(Input!$B$9/Input!$B$10)</f>
        <v>-2.4674180790724249</v>
      </c>
      <c r="H7310" s="3">
        <f>-(0.5*Input!$B$3*(C7310^2+D7310^2)*SIN(I7309)*Input!$B$8*Input!$B$11)/(Input!$B$9/Input!$B$10)-Input!$B$10</f>
        <v>-2.4200887997155043</v>
      </c>
      <c r="I7310" s="3">
        <f t="shared" si="229"/>
        <v>-1.4880817374472626</v>
      </c>
    </row>
    <row r="7311" spans="1:9">
      <c r="A7311" s="3">
        <f t="shared" si="228"/>
        <v>7309</v>
      </c>
      <c r="B7311" s="3">
        <f>B7310+Input!$B$2</f>
        <v>7.3090000000007755</v>
      </c>
      <c r="C7311" s="3">
        <f>C7310+G7310*Input!$B$2</f>
        <v>6.3331418153022501</v>
      </c>
      <c r="D7311" s="3">
        <f>D7310+H7310*Input!$B$2</f>
        <v>-76.423688724368262</v>
      </c>
      <c r="E7311" s="3">
        <f>E7310+Input!$B$2*C7311</f>
        <v>162.74471811524157</v>
      </c>
      <c r="F7311" s="3">
        <f>F7310+Input!$B$2*D7311</f>
        <v>-154.66534236271909</v>
      </c>
      <c r="G7311" s="3">
        <f>-(0.5*Input!$B$3*(C7311^2+D7311^2)*COS(I7310)*Input!$B$8*Input!$B$11)/(Input!$B$9/Input!$B$10)</f>
        <v>-2.4665281289896854</v>
      </c>
      <c r="H7311" s="3">
        <f>-(0.5*Input!$B$3*(C7311^2+D7311^2)*SIN(I7310)*Input!$B$8*Input!$B$11)/(Input!$B$9/Input!$B$10)-Input!$B$10</f>
        <v>-2.4182899750893903</v>
      </c>
      <c r="I7311" s="3">
        <f t="shared" si="229"/>
        <v>-1.4881164105666549</v>
      </c>
    </row>
    <row r="7312" spans="1:9">
      <c r="A7312" s="3">
        <f t="shared" si="228"/>
        <v>7310</v>
      </c>
      <c r="B7312" s="3">
        <f>B7311+Input!$B$2</f>
        <v>7.3100000000007759</v>
      </c>
      <c r="C7312" s="3">
        <f>C7311+G7311*Input!$B$2</f>
        <v>6.3306752871732606</v>
      </c>
      <c r="D7312" s="3">
        <f>D7311+H7311*Input!$B$2</f>
        <v>-76.426107014343344</v>
      </c>
      <c r="E7312" s="3">
        <f>E7311+Input!$B$2*C7312</f>
        <v>162.75104879052873</v>
      </c>
      <c r="F7312" s="3">
        <f>F7311+Input!$B$2*D7312</f>
        <v>-154.74176846973344</v>
      </c>
      <c r="G7312" s="3">
        <f>-(0.5*Input!$B$3*(C7312^2+D7312^2)*COS(I7311)*Input!$B$8*Input!$B$11)/(Input!$B$9/Input!$B$10)</f>
        <v>-2.465638417910387</v>
      </c>
      <c r="H7312" s="3">
        <f>-(0.5*Input!$B$3*(C7312^2+D7312^2)*SIN(I7311)*Input!$B$8*Input!$B$11)/(Input!$B$9/Input!$B$10)-Input!$B$10</f>
        <v>-2.4164924278291799</v>
      </c>
      <c r="I7312" s="3">
        <f t="shared" si="229"/>
        <v>-1.4881510681877985</v>
      </c>
    </row>
    <row r="7313" spans="1:9">
      <c r="A7313" s="3">
        <f t="shared" si="228"/>
        <v>7311</v>
      </c>
      <c r="B7313" s="3">
        <f>B7312+Input!$B$2</f>
        <v>7.3110000000007762</v>
      </c>
      <c r="C7313" s="3">
        <f>C7312+G7312*Input!$B$2</f>
        <v>6.3282096487553501</v>
      </c>
      <c r="D7313" s="3">
        <f>D7312+H7312*Input!$B$2</f>
        <v>-76.428523506771171</v>
      </c>
      <c r="E7313" s="3">
        <f>E7312+Input!$B$2*C7313</f>
        <v>162.75737700017748</v>
      </c>
      <c r="F7313" s="3">
        <f>F7312+Input!$B$2*D7313</f>
        <v>-154.81819699324021</v>
      </c>
      <c r="G7313" s="3">
        <f>-(0.5*Input!$B$3*(C7313^2+D7313^2)*COS(I7312)*Input!$B$8*Input!$B$11)/(Input!$B$9/Input!$B$10)</f>
        <v>-2.4647489458690006</v>
      </c>
      <c r="H7313" s="3">
        <f>-(0.5*Input!$B$3*(C7313^2+D7313^2)*SIN(I7312)*Input!$B$8*Input!$B$11)/(Input!$B$9/Input!$B$10)-Input!$B$10</f>
        <v>-2.4146961571164915</v>
      </c>
      <c r="I7313" s="3">
        <f t="shared" si="229"/>
        <v>-1.4881857103187588</v>
      </c>
    </row>
    <row r="7314" spans="1:9">
      <c r="A7314" s="3">
        <f t="shared" si="228"/>
        <v>7312</v>
      </c>
      <c r="B7314" s="3">
        <f>B7313+Input!$B$2</f>
        <v>7.3120000000007765</v>
      </c>
      <c r="C7314" s="3">
        <f>C7313+G7313*Input!$B$2</f>
        <v>6.3257448998094814</v>
      </c>
      <c r="D7314" s="3">
        <f>D7313+H7313*Input!$B$2</f>
        <v>-76.430938202928289</v>
      </c>
      <c r="E7314" s="3">
        <f>E7313+Input!$B$2*C7314</f>
        <v>162.7637027450773</v>
      </c>
      <c r="F7314" s="3">
        <f>F7313+Input!$B$2*D7314</f>
        <v>-154.89462793144313</v>
      </c>
      <c r="G7314" s="3">
        <f>-(0.5*Input!$B$3*(C7314^2+D7314^2)*COS(I7313)*Input!$B$8*Input!$B$11)/(Input!$B$9/Input!$B$10)</f>
        <v>-2.4638597128998754</v>
      </c>
      <c r="H7314" s="3">
        <f>-(0.5*Input!$B$3*(C7314^2+D7314^2)*SIN(I7313)*Input!$B$8*Input!$B$11)/(Input!$B$9/Input!$B$10)-Input!$B$10</f>
        <v>-2.412901162133295</v>
      </c>
      <c r="I7314" s="3">
        <f t="shared" si="229"/>
        <v>-1.4882203369675955</v>
      </c>
    </row>
    <row r="7315" spans="1:9">
      <c r="A7315" s="3">
        <f t="shared" si="228"/>
        <v>7313</v>
      </c>
      <c r="B7315" s="3">
        <f>B7314+Input!$B$2</f>
        <v>7.3130000000007769</v>
      </c>
      <c r="C7315" s="3">
        <f>C7314+G7314*Input!$B$2</f>
        <v>6.3232810400965818</v>
      </c>
      <c r="D7315" s="3">
        <f>D7314+H7314*Input!$B$2</f>
        <v>-76.43335110409042</v>
      </c>
      <c r="E7315" s="3">
        <f>E7314+Input!$B$2*C7315</f>
        <v>162.77002602611739</v>
      </c>
      <c r="F7315" s="3">
        <f>F7314+Input!$B$2*D7315</f>
        <v>-154.97106128254723</v>
      </c>
      <c r="G7315" s="3">
        <f>-(0.5*Input!$B$3*(C7315^2+D7315^2)*COS(I7314)*Input!$B$8*Input!$B$11)/(Input!$B$9/Input!$B$10)</f>
        <v>-2.462970719037211</v>
      </c>
      <c r="H7315" s="3">
        <f>-(0.5*Input!$B$3*(C7315^2+D7315^2)*SIN(I7314)*Input!$B$8*Input!$B$11)/(Input!$B$9/Input!$B$10)-Input!$B$10</f>
        <v>-2.4111074420619794</v>
      </c>
      <c r="I7315" s="3">
        <f t="shared" si="229"/>
        <v>-1.4882549481423635</v>
      </c>
    </row>
    <row r="7316" spans="1:9">
      <c r="A7316" s="3">
        <f t="shared" si="228"/>
        <v>7314</v>
      </c>
      <c r="B7316" s="3">
        <f>B7315+Input!$B$2</f>
        <v>7.3140000000007772</v>
      </c>
      <c r="C7316" s="3">
        <f>C7315+G7315*Input!$B$2</f>
        <v>6.3208180693775446</v>
      </c>
      <c r="D7316" s="3">
        <f>D7315+H7315*Input!$B$2</f>
        <v>-76.435762211532477</v>
      </c>
      <c r="E7316" s="3">
        <f>E7315+Input!$B$2*C7316</f>
        <v>162.77634684418678</v>
      </c>
      <c r="F7316" s="3">
        <f>F7315+Input!$B$2*D7316</f>
        <v>-155.04749704475876</v>
      </c>
      <c r="G7316" s="3">
        <f>-(0.5*Input!$B$3*(C7316^2+D7316^2)*COS(I7315)*Input!$B$8*Input!$B$11)/(Input!$B$9/Input!$B$10)</f>
        <v>-2.4620819643150438</v>
      </c>
      <c r="H7316" s="3">
        <f>-(0.5*Input!$B$3*(C7316^2+D7316^2)*SIN(I7315)*Input!$B$8*Input!$B$11)/(Input!$B$9/Input!$B$10)-Input!$B$10</f>
        <v>-2.4093149960853246</v>
      </c>
      <c r="I7316" s="3">
        <f t="shared" si="229"/>
        <v>-1.4882895438511115</v>
      </c>
    </row>
    <row r="7317" spans="1:9">
      <c r="A7317" s="3">
        <f t="shared" si="228"/>
        <v>7315</v>
      </c>
      <c r="B7317" s="3">
        <f>B7316+Input!$B$2</f>
        <v>7.3150000000007775</v>
      </c>
      <c r="C7317" s="3">
        <f>C7316+G7316*Input!$B$2</f>
        <v>6.3183559874132298</v>
      </c>
      <c r="D7317" s="3">
        <f>D7316+H7316*Input!$B$2</f>
        <v>-76.438171526528564</v>
      </c>
      <c r="E7317" s="3">
        <f>E7316+Input!$B$2*C7317</f>
        <v>162.78266520017419</v>
      </c>
      <c r="F7317" s="3">
        <f>F7316+Input!$B$2*D7317</f>
        <v>-155.12393521628528</v>
      </c>
      <c r="G7317" s="3">
        <f>-(0.5*Input!$B$3*(C7317^2+D7317^2)*COS(I7316)*Input!$B$8*Input!$B$11)/(Input!$B$9/Input!$B$10)</f>
        <v>-2.4611934487672844</v>
      </c>
      <c r="H7317" s="3">
        <f>-(0.5*Input!$B$3*(C7317^2+D7317^2)*SIN(I7316)*Input!$B$8*Input!$B$11)/(Input!$B$9/Input!$B$10)-Input!$B$10</f>
        <v>-2.4075238233864695</v>
      </c>
      <c r="I7317" s="3">
        <f t="shared" si="229"/>
        <v>-1.4883241241018832</v>
      </c>
    </row>
    <row r="7318" spans="1:9">
      <c r="A7318" s="3">
        <f t="shared" si="228"/>
        <v>7316</v>
      </c>
      <c r="B7318" s="3">
        <f>B7317+Input!$B$2</f>
        <v>7.3160000000007779</v>
      </c>
      <c r="C7318" s="3">
        <f>C7317+G7317*Input!$B$2</f>
        <v>6.3158947939644623</v>
      </c>
      <c r="D7318" s="3">
        <f>D7317+H7317*Input!$B$2</f>
        <v>-76.440579050351957</v>
      </c>
      <c r="E7318" s="3">
        <f>E7317+Input!$B$2*C7318</f>
        <v>162.78898109496816</v>
      </c>
      <c r="F7318" s="3">
        <f>F7317+Input!$B$2*D7318</f>
        <v>-155.20037579533562</v>
      </c>
      <c r="G7318" s="3">
        <f>-(0.5*Input!$B$3*(C7318^2+D7318^2)*COS(I7317)*Input!$B$8*Input!$B$11)/(Input!$B$9/Input!$B$10)</f>
        <v>-2.4603051724276792</v>
      </c>
      <c r="H7318" s="3">
        <f>-(0.5*Input!$B$3*(C7318^2+D7318^2)*SIN(I7317)*Input!$B$8*Input!$B$11)/(Input!$B$9/Input!$B$10)-Input!$B$10</f>
        <v>-2.4057339231489721</v>
      </c>
      <c r="I7318" s="3">
        <f t="shared" si="229"/>
        <v>-1.4883586889027167</v>
      </c>
    </row>
    <row r="7319" spans="1:9">
      <c r="A7319" s="3">
        <f t="shared" si="228"/>
        <v>7317</v>
      </c>
      <c r="B7319" s="3">
        <f>B7318+Input!$B$2</f>
        <v>7.3170000000007782</v>
      </c>
      <c r="C7319" s="3">
        <f>C7318+G7318*Input!$B$2</f>
        <v>6.3134344887920344</v>
      </c>
      <c r="D7319" s="3">
        <f>D7318+H7318*Input!$B$2</f>
        <v>-76.442984784275112</v>
      </c>
      <c r="E7319" s="3">
        <f>E7318+Input!$B$2*C7319</f>
        <v>162.79529452945695</v>
      </c>
      <c r="F7319" s="3">
        <f>F7318+Input!$B$2*D7319</f>
        <v>-155.2768187801199</v>
      </c>
      <c r="G7319" s="3">
        <f>-(0.5*Input!$B$3*(C7319^2+D7319^2)*COS(I7318)*Input!$B$8*Input!$B$11)/(Input!$B$9/Input!$B$10)</f>
        <v>-2.4594171353298346</v>
      </c>
      <c r="H7319" s="3">
        <f>-(0.5*Input!$B$3*(C7319^2+D7319^2)*SIN(I7318)*Input!$B$8*Input!$B$11)/(Input!$B$9/Input!$B$10)-Input!$B$10</f>
        <v>-2.4039452945567774</v>
      </c>
      <c r="I7319" s="3">
        <f t="shared" si="229"/>
        <v>-1.4883932382616447</v>
      </c>
    </row>
    <row r="7320" spans="1:9">
      <c r="A7320" s="3">
        <f t="shared" si="228"/>
        <v>7318</v>
      </c>
      <c r="B7320" s="3">
        <f>B7319+Input!$B$2</f>
        <v>7.3180000000007785</v>
      </c>
      <c r="C7320" s="3">
        <f>C7319+G7319*Input!$B$2</f>
        <v>6.3109750716567046</v>
      </c>
      <c r="D7320" s="3">
        <f>D7319+H7319*Input!$B$2</f>
        <v>-76.445388729569672</v>
      </c>
      <c r="E7320" s="3">
        <f>E7319+Input!$B$2*C7320</f>
        <v>162.80160550452862</v>
      </c>
      <c r="F7320" s="3">
        <f>F7319+Input!$B$2*D7320</f>
        <v>-155.35326416884948</v>
      </c>
      <c r="G7320" s="3">
        <f>-(0.5*Input!$B$3*(C7320^2+D7320^2)*COS(I7319)*Input!$B$8*Input!$B$11)/(Input!$B$9/Input!$B$10)</f>
        <v>-2.4585293375072093</v>
      </c>
      <c r="H7320" s="3">
        <f>-(0.5*Input!$B$3*(C7320^2+D7320^2)*SIN(I7319)*Input!$B$8*Input!$B$11)/(Input!$B$9/Input!$B$10)-Input!$B$10</f>
        <v>-2.4021579367941968</v>
      </c>
      <c r="I7320" s="3">
        <f t="shared" si="229"/>
        <v>-1.4884277721866939</v>
      </c>
    </row>
    <row r="7321" spans="1:9">
      <c r="A7321" s="3">
        <f t="shared" si="228"/>
        <v>7319</v>
      </c>
      <c r="B7321" s="3">
        <f>B7320+Input!$B$2</f>
        <v>7.3190000000007789</v>
      </c>
      <c r="C7321" s="3">
        <f>C7320+G7320*Input!$B$2</f>
        <v>6.3085165423191976</v>
      </c>
      <c r="D7321" s="3">
        <f>D7320+H7320*Input!$B$2</f>
        <v>-76.447790887506471</v>
      </c>
      <c r="E7321" s="3">
        <f>E7320+Input!$B$2*C7321</f>
        <v>162.80791402107096</v>
      </c>
      <c r="F7321" s="3">
        <f>F7320+Input!$B$2*D7321</f>
        <v>-155.42971195973698</v>
      </c>
      <c r="G7321" s="3">
        <f>-(0.5*Input!$B$3*(C7321^2+D7321^2)*COS(I7320)*Input!$B$8*Input!$B$11)/(Input!$B$9/Input!$B$10)</f>
        <v>-2.4576417789931275</v>
      </c>
      <c r="H7321" s="3">
        <f>-(0.5*Input!$B$3*(C7321^2+D7321^2)*SIN(I7320)*Input!$B$8*Input!$B$11)/(Input!$B$9/Input!$B$10)-Input!$B$10</f>
        <v>-2.4003718490459782</v>
      </c>
      <c r="I7321" s="3">
        <f t="shared" si="229"/>
        <v>-1.4884622906858864</v>
      </c>
    </row>
    <row r="7322" spans="1:9">
      <c r="A7322" s="3">
        <f t="shared" si="228"/>
        <v>7320</v>
      </c>
      <c r="B7322" s="3">
        <f>B7321+Input!$B$2</f>
        <v>7.3200000000007792</v>
      </c>
      <c r="C7322" s="3">
        <f>C7321+G7321*Input!$B$2</f>
        <v>6.3060589005402043</v>
      </c>
      <c r="D7322" s="3">
        <f>D7321+H7321*Input!$B$2</f>
        <v>-76.45019125935552</v>
      </c>
      <c r="E7322" s="3">
        <f>E7321+Input!$B$2*C7322</f>
        <v>162.81422007997151</v>
      </c>
      <c r="F7322" s="3">
        <f>F7321+Input!$B$2*D7322</f>
        <v>-155.50616215099635</v>
      </c>
      <c r="G7322" s="3">
        <f>-(0.5*Input!$B$3*(C7322^2+D7322^2)*COS(I7321)*Input!$B$8*Input!$B$11)/(Input!$B$9/Input!$B$10)</f>
        <v>-2.4567544598207398</v>
      </c>
      <c r="H7322" s="3">
        <f>-(0.5*Input!$B$3*(C7322^2+D7322^2)*SIN(I7321)*Input!$B$8*Input!$B$11)/(Input!$B$9/Input!$B$10)-Input!$B$10</f>
        <v>-2.3985870304972039</v>
      </c>
      <c r="I7322" s="3">
        <f t="shared" si="229"/>
        <v>-1.4884967937672384</v>
      </c>
    </row>
    <row r="7323" spans="1:9">
      <c r="A7323" s="3">
        <f t="shared" si="228"/>
        <v>7321</v>
      </c>
      <c r="B7323" s="3">
        <f>B7322+Input!$B$2</f>
        <v>7.3210000000007796</v>
      </c>
      <c r="C7323" s="3">
        <f>C7322+G7322*Input!$B$2</f>
        <v>6.3036021460803839</v>
      </c>
      <c r="D7323" s="3">
        <f>D7322+H7322*Input!$B$2</f>
        <v>-76.452589846386019</v>
      </c>
      <c r="E7323" s="3">
        <f>E7322+Input!$B$2*C7323</f>
        <v>162.8205236821176</v>
      </c>
      <c r="F7323" s="3">
        <f>F7322+Input!$B$2*D7323</f>
        <v>-155.58261474084273</v>
      </c>
      <c r="G7323" s="3">
        <f>-(0.5*Input!$B$3*(C7323^2+D7323^2)*COS(I7322)*Input!$B$8*Input!$B$11)/(Input!$B$9/Input!$B$10)</f>
        <v>-2.4558673800230721</v>
      </c>
      <c r="H7323" s="3">
        <f>-(0.5*Input!$B$3*(C7323^2+D7323^2)*SIN(I7322)*Input!$B$8*Input!$B$11)/(Input!$B$9/Input!$B$10)-Input!$B$10</f>
        <v>-2.3968034803333822</v>
      </c>
      <c r="I7323" s="3">
        <f t="shared" si="229"/>
        <v>-1.4885312814387606</v>
      </c>
    </row>
    <row r="7324" spans="1:9">
      <c r="A7324" s="3">
        <f t="shared" si="228"/>
        <v>7322</v>
      </c>
      <c r="B7324" s="3">
        <f>B7323+Input!$B$2</f>
        <v>7.3220000000007799</v>
      </c>
      <c r="C7324" s="3">
        <f>C7323+G7323*Input!$B$2</f>
        <v>6.3011462787003607</v>
      </c>
      <c r="D7324" s="3">
        <f>D7323+H7323*Input!$B$2</f>
        <v>-76.454986649866356</v>
      </c>
      <c r="E7324" s="3">
        <f>E7323+Input!$B$2*C7324</f>
        <v>162.8268248283963</v>
      </c>
      <c r="F7324" s="3">
        <f>F7323+Input!$B$2*D7324</f>
        <v>-155.65906972749261</v>
      </c>
      <c r="G7324" s="3">
        <f>-(0.5*Input!$B$3*(C7324^2+D7324^2)*COS(I7323)*Input!$B$8*Input!$B$11)/(Input!$B$9/Input!$B$10)</f>
        <v>-2.4549805396330022</v>
      </c>
      <c r="H7324" s="3">
        <f>-(0.5*Input!$B$3*(C7324^2+D7324^2)*SIN(I7323)*Input!$B$8*Input!$B$11)/(Input!$B$9/Input!$B$10)-Input!$B$10</f>
        <v>-2.3950211977403981</v>
      </c>
      <c r="I7324" s="3">
        <f t="shared" si="229"/>
        <v>-1.488565753708458</v>
      </c>
    </row>
    <row r="7325" spans="1:9">
      <c r="A7325" s="3">
        <f t="shared" si="228"/>
        <v>7323</v>
      </c>
      <c r="B7325" s="3">
        <f>B7324+Input!$B$2</f>
        <v>7.3230000000007802</v>
      </c>
      <c r="C7325" s="3">
        <f>C7324+G7324*Input!$B$2</f>
        <v>6.2986912981607279</v>
      </c>
      <c r="D7325" s="3">
        <f>D7324+H7324*Input!$B$2</f>
        <v>-76.457381671064098</v>
      </c>
      <c r="E7325" s="3">
        <f>E7324+Input!$B$2*C7325</f>
        <v>162.83312351969445</v>
      </c>
      <c r="F7325" s="3">
        <f>F7324+Input!$B$2*D7325</f>
        <v>-155.73552710916368</v>
      </c>
      <c r="G7325" s="3">
        <f>-(0.5*Input!$B$3*(C7325^2+D7325^2)*COS(I7324)*Input!$B$8*Input!$B$11)/(Input!$B$9/Input!$B$10)</f>
        <v>-2.4540939386832634</v>
      </c>
      <c r="H7325" s="3">
        <f>-(0.5*Input!$B$3*(C7325^2+D7325^2)*SIN(I7324)*Input!$B$8*Input!$B$11)/(Input!$B$9/Input!$B$10)-Input!$B$10</f>
        <v>-2.393240181904531</v>
      </c>
      <c r="I7325" s="3">
        <f t="shared" si="229"/>
        <v>-1.4886002105843312</v>
      </c>
    </row>
    <row r="7326" spans="1:9">
      <c r="A7326" s="3">
        <f t="shared" si="228"/>
        <v>7324</v>
      </c>
      <c r="B7326" s="3">
        <f>B7325+Input!$B$2</f>
        <v>7.3240000000007806</v>
      </c>
      <c r="C7326" s="3">
        <f>C7325+G7325*Input!$B$2</f>
        <v>6.2962372042220442</v>
      </c>
      <c r="D7326" s="3">
        <f>D7325+H7325*Input!$B$2</f>
        <v>-76.459774911246001</v>
      </c>
      <c r="E7326" s="3">
        <f>E7325+Input!$B$2*C7326</f>
        <v>162.83941975689868</v>
      </c>
      <c r="F7326" s="3">
        <f>F7325+Input!$B$2*D7326</f>
        <v>-155.81198688407494</v>
      </c>
      <c r="G7326" s="3">
        <f>-(0.5*Input!$B$3*(C7326^2+D7326^2)*COS(I7325)*Input!$B$8*Input!$B$11)/(Input!$B$9/Input!$B$10)</f>
        <v>-2.4532075772064221</v>
      </c>
      <c r="H7326" s="3">
        <f>-(0.5*Input!$B$3*(C7326^2+D7326^2)*SIN(I7325)*Input!$B$8*Input!$B$11)/(Input!$B$9/Input!$B$10)-Input!$B$10</f>
        <v>-2.3914604320124546</v>
      </c>
      <c r="I7326" s="3">
        <f t="shared" si="229"/>
        <v>-1.4886346520743741</v>
      </c>
    </row>
    <row r="7327" spans="1:9">
      <c r="A7327" s="3">
        <f t="shared" si="228"/>
        <v>7325</v>
      </c>
      <c r="B7327" s="3">
        <f>B7326+Input!$B$2</f>
        <v>7.3250000000007809</v>
      </c>
      <c r="C7327" s="3">
        <f>C7326+G7326*Input!$B$2</f>
        <v>6.2937839966448381</v>
      </c>
      <c r="D7327" s="3">
        <f>D7326+H7326*Input!$B$2</f>
        <v>-76.462166371678009</v>
      </c>
      <c r="E7327" s="3">
        <f>E7326+Input!$B$2*C7327</f>
        <v>162.84571354089533</v>
      </c>
      <c r="F7327" s="3">
        <f>F7326+Input!$B$2*D7327</f>
        <v>-155.88844905044661</v>
      </c>
      <c r="G7327" s="3">
        <f>-(0.5*Input!$B$3*(C7327^2+D7327^2)*COS(I7326)*Input!$B$8*Input!$B$11)/(Input!$B$9/Input!$B$10)</f>
        <v>-2.4523214552349337</v>
      </c>
      <c r="H7327" s="3">
        <f>-(0.5*Input!$B$3*(C7327^2+D7327^2)*SIN(I7326)*Input!$B$8*Input!$B$11)/(Input!$B$9/Input!$B$10)-Input!$B$10</f>
        <v>-2.3896819472512263</v>
      </c>
      <c r="I7327" s="3">
        <f t="shared" si="229"/>
        <v>-1.4886690781865759</v>
      </c>
    </row>
    <row r="7328" spans="1:9">
      <c r="A7328" s="3">
        <f t="shared" si="228"/>
        <v>7326</v>
      </c>
      <c r="B7328" s="3">
        <f>B7327+Input!$B$2</f>
        <v>7.3260000000007812</v>
      </c>
      <c r="C7328" s="3">
        <f>C7327+G7327*Input!$B$2</f>
        <v>6.2913316751896033</v>
      </c>
      <c r="D7328" s="3">
        <f>D7327+H7327*Input!$B$2</f>
        <v>-76.464556053625259</v>
      </c>
      <c r="E7328" s="3">
        <f>E7327+Input!$B$2*C7328</f>
        <v>162.85200487257052</v>
      </c>
      <c r="F7328" s="3">
        <f>F7327+Input!$B$2*D7328</f>
        <v>-155.96491360650023</v>
      </c>
      <c r="G7328" s="3">
        <f>-(0.5*Input!$B$3*(C7328^2+D7328^2)*COS(I7327)*Input!$B$8*Input!$B$11)/(Input!$B$9/Input!$B$10)</f>
        <v>-2.4514355728010813</v>
      </c>
      <c r="H7328" s="3">
        <f>-(0.5*Input!$B$3*(C7328^2+D7328^2)*SIN(I7327)*Input!$B$8*Input!$B$11)/(Input!$B$9/Input!$B$10)-Input!$B$10</f>
        <v>-2.38790472680828</v>
      </c>
      <c r="I7328" s="3">
        <f t="shared" si="229"/>
        <v>-1.4887034889289203</v>
      </c>
    </row>
    <row r="7329" spans="1:9">
      <c r="A7329" s="3">
        <f t="shared" si="228"/>
        <v>7327</v>
      </c>
      <c r="B7329" s="3">
        <f>B7328+Input!$B$2</f>
        <v>7.3270000000007816</v>
      </c>
      <c r="C7329" s="3">
        <f>C7328+G7328*Input!$B$2</f>
        <v>6.2888802396168026</v>
      </c>
      <c r="D7329" s="3">
        <f>D7328+H7328*Input!$B$2</f>
        <v>-76.466943958352061</v>
      </c>
      <c r="E7329" s="3">
        <f>E7328+Input!$B$2*C7329</f>
        <v>162.85829375281014</v>
      </c>
      <c r="F7329" s="3">
        <f>F7328+Input!$B$2*D7329</f>
        <v>-156.0413805504586</v>
      </c>
      <c r="G7329" s="3">
        <f>-(0.5*Input!$B$3*(C7329^2+D7329^2)*COS(I7328)*Input!$B$8*Input!$B$11)/(Input!$B$9/Input!$B$10)</f>
        <v>-2.4505499299370124</v>
      </c>
      <c r="H7329" s="3">
        <f>-(0.5*Input!$B$3*(C7329^2+D7329^2)*SIN(I7328)*Input!$B$8*Input!$B$11)/(Input!$B$9/Input!$B$10)-Input!$B$10</f>
        <v>-2.3861287698714726</v>
      </c>
      <c r="I7329" s="3">
        <f t="shared" si="229"/>
        <v>-1.4887378843093857</v>
      </c>
    </row>
    <row r="7330" spans="1:9">
      <c r="A7330" s="3">
        <f t="shared" si="228"/>
        <v>7328</v>
      </c>
      <c r="B7330" s="3">
        <f>B7329+Input!$B$2</f>
        <v>7.3280000000007819</v>
      </c>
      <c r="C7330" s="3">
        <f>C7329+G7329*Input!$B$2</f>
        <v>6.2864296896868659</v>
      </c>
      <c r="D7330" s="3">
        <f>D7329+H7329*Input!$B$2</f>
        <v>-76.469330087121932</v>
      </c>
      <c r="E7330" s="3">
        <f>E7329+Input!$B$2*C7330</f>
        <v>162.86458018249982</v>
      </c>
      <c r="F7330" s="3">
        <f>F7329+Input!$B$2*D7330</f>
        <v>-156.11784988054572</v>
      </c>
      <c r="G7330" s="3">
        <f>-(0.5*Input!$B$3*(C7330^2+D7330^2)*COS(I7329)*Input!$B$8*Input!$B$11)/(Input!$B$9/Input!$B$10)</f>
        <v>-2.4496645266747263</v>
      </c>
      <c r="H7330" s="3">
        <f>-(0.5*Input!$B$3*(C7330^2+D7330^2)*SIN(I7329)*Input!$B$8*Input!$B$11)/(Input!$B$9/Input!$B$10)-Input!$B$10</f>
        <v>-2.3843540756290125</v>
      </c>
      <c r="I7330" s="3">
        <f t="shared" si="229"/>
        <v>-1.4887722643359445</v>
      </c>
    </row>
    <row r="7331" spans="1:9">
      <c r="A7331" s="3">
        <f t="shared" si="228"/>
        <v>7329</v>
      </c>
      <c r="B7331" s="3">
        <f>B7330+Input!$B$2</f>
        <v>7.3290000000007822</v>
      </c>
      <c r="C7331" s="3">
        <f>C7330+G7330*Input!$B$2</f>
        <v>6.2839800251601909</v>
      </c>
      <c r="D7331" s="3">
        <f>D7330+H7330*Input!$B$2</f>
        <v>-76.471714441197562</v>
      </c>
      <c r="E7331" s="3">
        <f>E7330+Input!$B$2*C7331</f>
        <v>162.87086416252498</v>
      </c>
      <c r="F7331" s="3">
        <f>F7330+Input!$B$2*D7331</f>
        <v>-156.19432159498692</v>
      </c>
      <c r="G7331" s="3">
        <f>-(0.5*Input!$B$3*(C7331^2+D7331^2)*COS(I7330)*Input!$B$8*Input!$B$11)/(Input!$B$9/Input!$B$10)</f>
        <v>-2.4487793630460883</v>
      </c>
      <c r="H7331" s="3">
        <f>-(0.5*Input!$B$3*(C7331^2+D7331^2)*SIN(I7330)*Input!$B$8*Input!$B$11)/(Input!$B$9/Input!$B$10)-Input!$B$10</f>
        <v>-2.3825806432695202</v>
      </c>
      <c r="I7331" s="3">
        <f t="shared" si="229"/>
        <v>-1.488806629016564</v>
      </c>
    </row>
    <row r="7332" spans="1:9">
      <c r="A7332" s="3">
        <f t="shared" si="228"/>
        <v>7330</v>
      </c>
      <c r="B7332" s="3">
        <f>B7331+Input!$B$2</f>
        <v>7.3300000000007826</v>
      </c>
      <c r="C7332" s="3">
        <f>C7331+G7331*Input!$B$2</f>
        <v>6.2815312457971446</v>
      </c>
      <c r="D7332" s="3">
        <f>D7331+H7331*Input!$B$2</f>
        <v>-76.474097021840834</v>
      </c>
      <c r="E7332" s="3">
        <f>E7331+Input!$B$2*C7332</f>
        <v>162.87714569377079</v>
      </c>
      <c r="F7332" s="3">
        <f>F7331+Input!$B$2*D7332</f>
        <v>-156.27079569200876</v>
      </c>
      <c r="G7332" s="3">
        <f>-(0.5*Input!$B$3*(C7332^2+D7332^2)*COS(I7331)*Input!$B$8*Input!$B$11)/(Input!$B$9/Input!$B$10)</f>
        <v>-2.4478944390828117</v>
      </c>
      <c r="H7332" s="3">
        <f>-(0.5*Input!$B$3*(C7332^2+D7332^2)*SIN(I7331)*Input!$B$8*Input!$B$11)/(Input!$B$9/Input!$B$10)-Input!$B$10</f>
        <v>-2.3808084719820322</v>
      </c>
      <c r="I7332" s="3">
        <f t="shared" si="229"/>
        <v>-1.4888409783592067</v>
      </c>
    </row>
    <row r="7333" spans="1:9">
      <c r="A7333" s="3">
        <f t="shared" si="228"/>
        <v>7331</v>
      </c>
      <c r="B7333" s="3">
        <f>B7332+Input!$B$2</f>
        <v>7.3310000000007829</v>
      </c>
      <c r="C7333" s="3">
        <f>C7332+G7332*Input!$B$2</f>
        <v>6.2790833513580617</v>
      </c>
      <c r="D7333" s="3">
        <f>D7332+H7332*Input!$B$2</f>
        <v>-76.476477830312817</v>
      </c>
      <c r="E7333" s="3">
        <f>E7332+Input!$B$2*C7333</f>
        <v>162.88342477712214</v>
      </c>
      <c r="F7333" s="3">
        <f>F7332+Input!$B$2*D7333</f>
        <v>-156.34727216983907</v>
      </c>
      <c r="G7333" s="3">
        <f>-(0.5*Input!$B$3*(C7333^2+D7333^2)*COS(I7332)*Input!$B$8*Input!$B$11)/(Input!$B$9/Input!$B$10)</f>
        <v>-2.447009754816456</v>
      </c>
      <c r="H7333" s="3">
        <f>-(0.5*Input!$B$3*(C7333^2+D7333^2)*SIN(I7332)*Input!$B$8*Input!$B$11)/(Input!$B$9/Input!$B$10)-Input!$B$10</f>
        <v>-2.3790375609559042</v>
      </c>
      <c r="I7333" s="3">
        <f t="shared" si="229"/>
        <v>-1.4888753123718288</v>
      </c>
    </row>
    <row r="7334" spans="1:9">
      <c r="A7334" s="3">
        <f t="shared" si="228"/>
        <v>7332</v>
      </c>
      <c r="B7334" s="3">
        <f>B7333+Input!$B$2</f>
        <v>7.3320000000007832</v>
      </c>
      <c r="C7334" s="3">
        <f>C7333+G7333*Input!$B$2</f>
        <v>6.2766363416032451</v>
      </c>
      <c r="D7334" s="3">
        <f>D7333+H7333*Input!$B$2</f>
        <v>-76.478856867873773</v>
      </c>
      <c r="E7334" s="3">
        <f>E7333+Input!$B$2*C7334</f>
        <v>162.88970141346374</v>
      </c>
      <c r="F7334" s="3">
        <f>F7333+Input!$B$2*D7334</f>
        <v>-156.42375102670695</v>
      </c>
      <c r="G7334" s="3">
        <f>-(0.5*Input!$B$3*(C7334^2+D7334^2)*COS(I7333)*Input!$B$8*Input!$B$11)/(Input!$B$9/Input!$B$10)</f>
        <v>-2.4461253102784539</v>
      </c>
      <c r="H7334" s="3">
        <f>-(0.5*Input!$B$3*(C7334^2+D7334^2)*SIN(I7333)*Input!$B$8*Input!$B$11)/(Input!$B$9/Input!$B$10)-Input!$B$10</f>
        <v>-2.3772679093809437</v>
      </c>
      <c r="I7334" s="3">
        <f t="shared" si="229"/>
        <v>-1.4889096310623815</v>
      </c>
    </row>
    <row r="7335" spans="1:9">
      <c r="A7335" s="3">
        <f t="shared" si="228"/>
        <v>7333</v>
      </c>
      <c r="B7335" s="3">
        <f>B7334+Input!$B$2</f>
        <v>7.3330000000007836</v>
      </c>
      <c r="C7335" s="3">
        <f>C7334+G7334*Input!$B$2</f>
        <v>6.2741902162929666</v>
      </c>
      <c r="D7335" s="3">
        <f>D7334+H7334*Input!$B$2</f>
        <v>-76.481234135783154</v>
      </c>
      <c r="E7335" s="3">
        <f>E7334+Input!$B$2*C7335</f>
        <v>162.89597560368003</v>
      </c>
      <c r="F7335" s="3">
        <f>F7334+Input!$B$2*D7335</f>
        <v>-156.50023226084272</v>
      </c>
      <c r="G7335" s="3">
        <f>-(0.5*Input!$B$3*(C7335^2+D7335^2)*COS(I7334)*Input!$B$8*Input!$B$11)/(Input!$B$9/Input!$B$10)</f>
        <v>-2.445241105500084</v>
      </c>
      <c r="H7335" s="3">
        <f>-(0.5*Input!$B$3*(C7335^2+D7335^2)*SIN(I7334)*Input!$B$8*Input!$B$11)/(Input!$B$9/Input!$B$10)-Input!$B$10</f>
        <v>-2.3754995164473378</v>
      </c>
      <c r="I7335" s="3">
        <f t="shared" si="229"/>
        <v>-1.4889439344388109</v>
      </c>
    </row>
    <row r="7336" spans="1:9">
      <c r="A7336" s="3">
        <f t="shared" si="228"/>
        <v>7334</v>
      </c>
      <c r="B7336" s="3">
        <f>B7335+Input!$B$2</f>
        <v>7.3340000000007839</v>
      </c>
      <c r="C7336" s="3">
        <f>C7335+G7335*Input!$B$2</f>
        <v>6.2717449751874668</v>
      </c>
      <c r="D7336" s="3">
        <f>D7335+H7335*Input!$B$2</f>
        <v>-76.483609635299601</v>
      </c>
      <c r="E7336" s="3">
        <f>E7335+Input!$B$2*C7336</f>
        <v>162.90224734865521</v>
      </c>
      <c r="F7336" s="3">
        <f>F7335+Input!$B$2*D7336</f>
        <v>-156.57671587047801</v>
      </c>
      <c r="G7336" s="3">
        <f>-(0.5*Input!$B$3*(C7336^2+D7336^2)*COS(I7335)*Input!$B$8*Input!$B$11)/(Input!$B$9/Input!$B$10)</f>
        <v>-2.4443571405124764</v>
      </c>
      <c r="H7336" s="3">
        <f>-(0.5*Input!$B$3*(C7336^2+D7336^2)*SIN(I7335)*Input!$B$8*Input!$B$11)/(Input!$B$9/Input!$B$10)-Input!$B$10</f>
        <v>-2.373732381345647</v>
      </c>
      <c r="I7336" s="3">
        <f t="shared" si="229"/>
        <v>-1.4889782225090571</v>
      </c>
    </row>
    <row r="7337" spans="1:9">
      <c r="A7337" s="3">
        <f t="shared" si="228"/>
        <v>7335</v>
      </c>
      <c r="B7337" s="3">
        <f>B7336+Input!$B$2</f>
        <v>7.3350000000007842</v>
      </c>
      <c r="C7337" s="3">
        <f>C7336+G7336*Input!$B$2</f>
        <v>6.2693006180469544</v>
      </c>
      <c r="D7337" s="3">
        <f>D7336+H7336*Input!$B$2</f>
        <v>-76.485983367680944</v>
      </c>
      <c r="E7337" s="3">
        <f>E7336+Input!$B$2*C7337</f>
        <v>162.90851664927325</v>
      </c>
      <c r="F7337" s="3">
        <f>F7336+Input!$B$2*D7337</f>
        <v>-156.6532018538457</v>
      </c>
      <c r="G7337" s="3">
        <f>-(0.5*Input!$B$3*(C7337^2+D7337^2)*COS(I7336)*Input!$B$8*Input!$B$11)/(Input!$B$9/Input!$B$10)</f>
        <v>-2.4434734153466318</v>
      </c>
      <c r="H7337" s="3">
        <f>-(0.5*Input!$B$3*(C7337^2+D7337^2)*SIN(I7336)*Input!$B$8*Input!$B$11)/(Input!$B$9/Input!$B$10)-Input!$B$10</f>
        <v>-2.3719665032668367</v>
      </c>
      <c r="I7337" s="3">
        <f t="shared" si="229"/>
        <v>-1.4890124952810553</v>
      </c>
    </row>
    <row r="7338" spans="1:9">
      <c r="A7338" s="3">
        <f t="shared" si="228"/>
        <v>7336</v>
      </c>
      <c r="B7338" s="3">
        <f>B7337+Input!$B$2</f>
        <v>7.3360000000007846</v>
      </c>
      <c r="C7338" s="3">
        <f>C7337+G7337*Input!$B$2</f>
        <v>6.2668571446316079</v>
      </c>
      <c r="D7338" s="3">
        <f>D7337+H7337*Input!$B$2</f>
        <v>-76.488355334184206</v>
      </c>
      <c r="E7338" s="3">
        <f>E7337+Input!$B$2*C7338</f>
        <v>162.91478350641788</v>
      </c>
      <c r="F7338" s="3">
        <f>F7337+Input!$B$2*D7338</f>
        <v>-156.72969020917989</v>
      </c>
      <c r="G7338" s="3">
        <f>-(0.5*Input!$B$3*(C7338^2+D7338^2)*COS(I7337)*Input!$B$8*Input!$B$11)/(Input!$B$9/Input!$B$10)</f>
        <v>-2.4425899300333946</v>
      </c>
      <c r="H7338" s="3">
        <f>-(0.5*Input!$B$3*(C7338^2+D7338^2)*SIN(I7337)*Input!$B$8*Input!$B$11)/(Input!$B$9/Input!$B$10)-Input!$B$10</f>
        <v>-2.3702018814022487</v>
      </c>
      <c r="I7338" s="3">
        <f t="shared" si="229"/>
        <v>-1.4890467527627349</v>
      </c>
    </row>
    <row r="7339" spans="1:9">
      <c r="A7339" s="3">
        <f t="shared" si="228"/>
        <v>7337</v>
      </c>
      <c r="B7339" s="3">
        <f>B7338+Input!$B$2</f>
        <v>7.3370000000007849</v>
      </c>
      <c r="C7339" s="3">
        <f>C7338+G7338*Input!$B$2</f>
        <v>6.2644145547015748</v>
      </c>
      <c r="D7339" s="3">
        <f>D7338+H7338*Input!$B$2</f>
        <v>-76.490725536065611</v>
      </c>
      <c r="E7339" s="3">
        <f>E7338+Input!$B$2*C7339</f>
        <v>162.92104792097257</v>
      </c>
      <c r="F7339" s="3">
        <f>F7338+Input!$B$2*D7339</f>
        <v>-156.80618093471597</v>
      </c>
      <c r="G7339" s="3">
        <f>-(0.5*Input!$B$3*(C7339^2+D7339^2)*COS(I7338)*Input!$B$8*Input!$B$11)/(Input!$B$9/Input!$B$10)</f>
        <v>-2.4417066846034805</v>
      </c>
      <c r="H7339" s="3">
        <f>-(0.5*Input!$B$3*(C7339^2+D7339^2)*SIN(I7338)*Input!$B$8*Input!$B$11)/(Input!$B$9/Input!$B$10)-Input!$B$10</f>
        <v>-2.3684385149436267</v>
      </c>
      <c r="I7339" s="3">
        <f t="shared" si="229"/>
        <v>-1.4890809949620207</v>
      </c>
    </row>
    <row r="7340" spans="1:9">
      <c r="A7340" s="3">
        <f t="shared" si="228"/>
        <v>7338</v>
      </c>
      <c r="B7340" s="3">
        <f>B7339+Input!$B$2</f>
        <v>7.3380000000007852</v>
      </c>
      <c r="C7340" s="3">
        <f>C7339+G7339*Input!$B$2</f>
        <v>6.2619728480169714</v>
      </c>
      <c r="D7340" s="3">
        <f>D7339+H7339*Input!$B$2</f>
        <v>-76.49309397458056</v>
      </c>
      <c r="E7340" s="3">
        <f>E7339+Input!$B$2*C7340</f>
        <v>162.92730989382059</v>
      </c>
      <c r="F7340" s="3">
        <f>F7339+Input!$B$2*D7340</f>
        <v>-156.88267402869056</v>
      </c>
      <c r="G7340" s="3">
        <f>-(0.5*Input!$B$3*(C7340^2+D7340^2)*COS(I7339)*Input!$B$8*Input!$B$11)/(Input!$B$9/Input!$B$10)</f>
        <v>-2.4408236790874369</v>
      </c>
      <c r="H7340" s="3">
        <f>-(0.5*Input!$B$3*(C7340^2+D7340^2)*SIN(I7339)*Input!$B$8*Input!$B$11)/(Input!$B$9/Input!$B$10)-Input!$B$10</f>
        <v>-2.3666764030830905</v>
      </c>
      <c r="I7340" s="3">
        <f t="shared" si="229"/>
        <v>-1.4891152218868311</v>
      </c>
    </row>
    <row r="7341" spans="1:9">
      <c r="A7341" s="3">
        <f t="shared" si="228"/>
        <v>7339</v>
      </c>
      <c r="B7341" s="3">
        <f>B7340+Input!$B$2</f>
        <v>7.3390000000007856</v>
      </c>
      <c r="C7341" s="3">
        <f>C7340+G7340*Input!$B$2</f>
        <v>6.2595320243378838</v>
      </c>
      <c r="D7341" s="3">
        <f>D7340+H7340*Input!$B$2</f>
        <v>-76.495460650983645</v>
      </c>
      <c r="E7341" s="3">
        <f>E7340+Input!$B$2*C7341</f>
        <v>162.93356942584492</v>
      </c>
      <c r="F7341" s="3">
        <f>F7340+Input!$B$2*D7341</f>
        <v>-156.95916948934155</v>
      </c>
      <c r="G7341" s="3">
        <f>-(0.5*Input!$B$3*(C7341^2+D7341^2)*COS(I7340)*Input!$B$8*Input!$B$11)/(Input!$B$9/Input!$B$10)</f>
        <v>-2.4399409135157004</v>
      </c>
      <c r="H7341" s="3">
        <f>-(0.5*Input!$B$3*(C7341^2+D7341^2)*SIN(I7340)*Input!$B$8*Input!$B$11)/(Input!$B$9/Input!$B$10)-Input!$B$10</f>
        <v>-2.3649155450131722</v>
      </c>
      <c r="I7341" s="3">
        <f t="shared" si="229"/>
        <v>-1.4891494335450801</v>
      </c>
    </row>
    <row r="7342" spans="1:9">
      <c r="A7342" s="3">
        <f t="shared" si="228"/>
        <v>7340</v>
      </c>
      <c r="B7342" s="3">
        <f>B7341+Input!$B$2</f>
        <v>7.3400000000007859</v>
      </c>
      <c r="C7342" s="3">
        <f>C7341+G7341*Input!$B$2</f>
        <v>6.257092083424368</v>
      </c>
      <c r="D7342" s="3">
        <f>D7341+H7341*Input!$B$2</f>
        <v>-76.497825566528661</v>
      </c>
      <c r="E7342" s="3">
        <f>E7341+Input!$B$2*C7342</f>
        <v>162.93982651792834</v>
      </c>
      <c r="F7342" s="3">
        <f>F7341+Input!$B$2*D7342</f>
        <v>-157.03566731490807</v>
      </c>
      <c r="G7342" s="3">
        <f>-(0.5*Input!$B$3*(C7342^2+D7342^2)*COS(I7341)*Input!$B$8*Input!$B$11)/(Input!$B$9/Input!$B$10)</f>
        <v>-2.4390583879185339</v>
      </c>
      <c r="H7342" s="3">
        <f>-(0.5*Input!$B$3*(C7342^2+D7342^2)*SIN(I7341)*Input!$B$8*Input!$B$11)/(Input!$B$9/Input!$B$10)-Input!$B$10</f>
        <v>-2.3631559399267772</v>
      </c>
      <c r="I7342" s="3">
        <f t="shared" si="229"/>
        <v>-1.4891836299446757</v>
      </c>
    </row>
    <row r="7343" spans="1:9">
      <c r="A7343" s="3">
        <f t="shared" si="228"/>
        <v>7341</v>
      </c>
      <c r="B7343" s="3">
        <f>B7342+Input!$B$2</f>
        <v>7.3410000000007862</v>
      </c>
      <c r="C7343" s="3">
        <f>C7342+G7342*Input!$B$2</f>
        <v>6.2546530250364496</v>
      </c>
      <c r="D7343" s="3">
        <f>D7342+H7342*Input!$B$2</f>
        <v>-76.500188722468593</v>
      </c>
      <c r="E7343" s="3">
        <f>E7342+Input!$B$2*C7343</f>
        <v>162.94608117095336</v>
      </c>
      <c r="F7343" s="3">
        <f>F7342+Input!$B$2*D7343</f>
        <v>-157.11216750363053</v>
      </c>
      <c r="G7343" s="3">
        <f>-(0.5*Input!$B$3*(C7343^2+D7343^2)*COS(I7342)*Input!$B$8*Input!$B$11)/(Input!$B$9/Input!$B$10)</f>
        <v>-2.4381761023260808</v>
      </c>
      <c r="H7343" s="3">
        <f>-(0.5*Input!$B$3*(C7343^2+D7343^2)*SIN(I7342)*Input!$B$8*Input!$B$11)/(Input!$B$9/Input!$B$10)-Input!$B$10</f>
        <v>-2.3613975870172119</v>
      </c>
      <c r="I7343" s="3">
        <f t="shared" si="229"/>
        <v>-1.4892178110935208</v>
      </c>
    </row>
    <row r="7344" spans="1:9">
      <c r="A7344" s="3">
        <f t="shared" si="228"/>
        <v>7342</v>
      </c>
      <c r="B7344" s="3">
        <f>B7343+Input!$B$2</f>
        <v>7.3420000000007866</v>
      </c>
      <c r="C7344" s="3">
        <f>C7343+G7343*Input!$B$2</f>
        <v>6.2522148489341234</v>
      </c>
      <c r="D7344" s="3">
        <f>D7343+H7343*Input!$B$2</f>
        <v>-76.502550120055616</v>
      </c>
      <c r="E7344" s="3">
        <f>E7343+Input!$B$2*C7344</f>
        <v>162.95233338580229</v>
      </c>
      <c r="F7344" s="3">
        <f>F7343+Input!$B$2*D7344</f>
        <v>-157.1886700537506</v>
      </c>
      <c r="G7344" s="3">
        <f>-(0.5*Input!$B$3*(C7344^2+D7344^2)*COS(I7343)*Input!$B$8*Input!$B$11)/(Input!$B$9/Input!$B$10)</f>
        <v>-2.437294056768331</v>
      </c>
      <c r="H7344" s="3">
        <f>-(0.5*Input!$B$3*(C7344^2+D7344^2)*SIN(I7343)*Input!$B$8*Input!$B$11)/(Input!$B$9/Input!$B$10)-Input!$B$10</f>
        <v>-2.3596404854781454</v>
      </c>
      <c r="I7344" s="3">
        <f t="shared" si="229"/>
        <v>-1.4892519769995132</v>
      </c>
    </row>
    <row r="7345" spans="1:9">
      <c r="A7345" s="3">
        <f t="shared" si="228"/>
        <v>7343</v>
      </c>
      <c r="B7345" s="3">
        <f>B7344+Input!$B$2</f>
        <v>7.3430000000007869</v>
      </c>
      <c r="C7345" s="3">
        <f>C7344+G7344*Input!$B$2</f>
        <v>6.2497775548773546</v>
      </c>
      <c r="D7345" s="3">
        <f>D7344+H7344*Input!$B$2</f>
        <v>-76.504909760541096</v>
      </c>
      <c r="E7345" s="3">
        <f>E7344+Input!$B$2*C7345</f>
        <v>162.95858316335716</v>
      </c>
      <c r="F7345" s="3">
        <f>F7344+Input!$B$2*D7345</f>
        <v>-157.26517496351113</v>
      </c>
      <c r="G7345" s="3">
        <f>-(0.5*Input!$B$3*(C7345^2+D7345^2)*COS(I7344)*Input!$B$8*Input!$B$11)/(Input!$B$9/Input!$B$10)</f>
        <v>-2.4364122512751289</v>
      </c>
      <c r="H7345" s="3">
        <f>-(0.5*Input!$B$3*(C7345^2+D7345^2)*SIN(I7344)*Input!$B$8*Input!$B$11)/(Input!$B$9/Input!$B$10)-Input!$B$10</f>
        <v>-2.3578846345036908</v>
      </c>
      <c r="I7345" s="3">
        <f t="shared" si="229"/>
        <v>-1.4892861276705447</v>
      </c>
    </row>
    <row r="7346" spans="1:9">
      <c r="A7346" s="3">
        <f t="shared" si="228"/>
        <v>7344</v>
      </c>
      <c r="B7346" s="3">
        <f>B7345+Input!$B$2</f>
        <v>7.3440000000007872</v>
      </c>
      <c r="C7346" s="3">
        <f>C7345+G7345*Input!$B$2</f>
        <v>6.2473411426260794</v>
      </c>
      <c r="D7346" s="3">
        <f>D7345+H7345*Input!$B$2</f>
        <v>-76.507267645175602</v>
      </c>
      <c r="E7346" s="3">
        <f>E7345+Input!$B$2*C7346</f>
        <v>162.96483050449979</v>
      </c>
      <c r="F7346" s="3">
        <f>F7345+Input!$B$2*D7346</f>
        <v>-157.34168223115631</v>
      </c>
      <c r="G7346" s="3">
        <f>-(0.5*Input!$B$3*(C7346^2+D7346^2)*COS(I7345)*Input!$B$8*Input!$B$11)/(Input!$B$9/Input!$B$10)</f>
        <v>-2.4355306858761891</v>
      </c>
      <c r="H7346" s="3">
        <f>-(0.5*Input!$B$3*(C7346^2+D7346^2)*SIN(I7345)*Input!$B$8*Input!$B$11)/(Input!$B$9/Input!$B$10)-Input!$B$10</f>
        <v>-2.3561300332883057</v>
      </c>
      <c r="I7346" s="3">
        <f t="shared" si="229"/>
        <v>-1.4893202631145022</v>
      </c>
    </row>
    <row r="7347" spans="1:9">
      <c r="A7347" s="3">
        <f t="shared" si="228"/>
        <v>7345</v>
      </c>
      <c r="B7347" s="3">
        <f>B7346+Input!$B$2</f>
        <v>7.3450000000007876</v>
      </c>
      <c r="C7347" s="3">
        <f>C7346+G7346*Input!$B$2</f>
        <v>6.2449056119402035</v>
      </c>
      <c r="D7347" s="3">
        <f>D7346+H7346*Input!$B$2</f>
        <v>-76.509623775208894</v>
      </c>
      <c r="E7347" s="3">
        <f>E7346+Input!$B$2*C7347</f>
        <v>162.97107541011172</v>
      </c>
      <c r="F7347" s="3">
        <f>F7346+Input!$B$2*D7347</f>
        <v>-157.41819185493151</v>
      </c>
      <c r="G7347" s="3">
        <f>-(0.5*Input!$B$3*(C7347^2+D7347^2)*COS(I7346)*Input!$B$8*Input!$B$11)/(Input!$B$9/Input!$B$10)</f>
        <v>-2.4346493606010813</v>
      </c>
      <c r="H7347" s="3">
        <f>-(0.5*Input!$B$3*(C7347^2+D7347^2)*SIN(I7346)*Input!$B$8*Input!$B$11)/(Input!$B$9/Input!$B$10)-Input!$B$10</f>
        <v>-2.3543766810268529</v>
      </c>
      <c r="I7347" s="3">
        <f t="shared" si="229"/>
        <v>-1.4893543833392675</v>
      </c>
    </row>
    <row r="7348" spans="1:9">
      <c r="A7348" s="3">
        <f t="shared" si="228"/>
        <v>7346</v>
      </c>
      <c r="B7348" s="3">
        <f>B7347+Input!$B$2</f>
        <v>7.3460000000007879</v>
      </c>
      <c r="C7348" s="3">
        <f>C7347+G7347*Input!$B$2</f>
        <v>6.2424709625796027</v>
      </c>
      <c r="D7348" s="3">
        <f>D7347+H7347*Input!$B$2</f>
        <v>-76.51197815188992</v>
      </c>
      <c r="E7348" s="3">
        <f>E7347+Input!$B$2*C7348</f>
        <v>162.9773178810743</v>
      </c>
      <c r="F7348" s="3">
        <f>F7347+Input!$B$2*D7348</f>
        <v>-157.49470383308341</v>
      </c>
      <c r="G7348" s="3">
        <f>-(0.5*Input!$B$3*(C7348^2+D7348^2)*COS(I7347)*Input!$B$8*Input!$B$11)/(Input!$B$9/Input!$B$10)</f>
        <v>-2.4337682754792187</v>
      </c>
      <c r="H7348" s="3">
        <f>-(0.5*Input!$B$3*(C7348^2+D7348^2)*SIN(I7347)*Input!$B$8*Input!$B$11)/(Input!$B$9/Input!$B$10)-Input!$B$10</f>
        <v>-2.3526245769145895</v>
      </c>
      <c r="I7348" s="3">
        <f t="shared" si="229"/>
        <v>-1.4893884883527166</v>
      </c>
    </row>
    <row r="7349" spans="1:9">
      <c r="A7349" s="3">
        <f t="shared" si="228"/>
        <v>7347</v>
      </c>
      <c r="B7349" s="3">
        <f>B7348+Input!$B$2</f>
        <v>7.3470000000007882</v>
      </c>
      <c r="C7349" s="3">
        <f>C7348+G7348*Input!$B$2</f>
        <v>6.2400371943041231</v>
      </c>
      <c r="D7349" s="3">
        <f>D7348+H7348*Input!$B$2</f>
        <v>-76.514330776466835</v>
      </c>
      <c r="E7349" s="3">
        <f>E7348+Input!$B$2*C7349</f>
        <v>162.98355791826862</v>
      </c>
      <c r="F7349" s="3">
        <f>F7348+Input!$B$2*D7349</f>
        <v>-157.57121816385987</v>
      </c>
      <c r="G7349" s="3">
        <f>-(0.5*Input!$B$3*(C7349^2+D7349^2)*COS(I7348)*Input!$B$8*Input!$B$11)/(Input!$B$9/Input!$B$10)</f>
        <v>-2.4328874305398904</v>
      </c>
      <c r="H7349" s="3">
        <f>-(0.5*Input!$B$3*(C7349^2+D7349^2)*SIN(I7348)*Input!$B$8*Input!$B$11)/(Input!$B$9/Input!$B$10)-Input!$B$10</f>
        <v>-2.350873720147149</v>
      </c>
      <c r="I7349" s="3">
        <f t="shared" si="229"/>
        <v>-1.4894225781627206</v>
      </c>
    </row>
    <row r="7350" spans="1:9">
      <c r="A7350" s="3">
        <f t="shared" si="228"/>
        <v>7348</v>
      </c>
      <c r="B7350" s="3">
        <f>B7349+Input!$B$2</f>
        <v>7.3480000000007886</v>
      </c>
      <c r="C7350" s="3">
        <f>C7349+G7349*Input!$B$2</f>
        <v>6.2376043068735836</v>
      </c>
      <c r="D7350" s="3">
        <f>D7349+H7349*Input!$B$2</f>
        <v>-76.516681650186982</v>
      </c>
      <c r="E7350" s="3">
        <f>E7349+Input!$B$2*C7350</f>
        <v>162.98979552257549</v>
      </c>
      <c r="F7350" s="3">
        <f>F7349+Input!$B$2*D7350</f>
        <v>-157.64773484551006</v>
      </c>
      <c r="G7350" s="3">
        <f>-(0.5*Input!$B$3*(C7350^2+D7350^2)*COS(I7349)*Input!$B$8*Input!$B$11)/(Input!$B$9/Input!$B$10)</f>
        <v>-2.4320068258122349</v>
      </c>
      <c r="H7350" s="3">
        <f>-(0.5*Input!$B$3*(C7350^2+D7350^2)*SIN(I7349)*Input!$B$8*Input!$B$11)/(Input!$B$9/Input!$B$10)-Input!$B$10</f>
        <v>-2.3491241099205773</v>
      </c>
      <c r="I7350" s="3">
        <f t="shared" si="229"/>
        <v>-1.4894566527771447</v>
      </c>
    </row>
    <row r="7351" spans="1:9">
      <c r="A7351" s="3">
        <f t="shared" si="228"/>
        <v>7349</v>
      </c>
      <c r="B7351" s="3">
        <f>B7350+Input!$B$2</f>
        <v>7.3490000000007889</v>
      </c>
      <c r="C7351" s="3">
        <f>C7350+G7350*Input!$B$2</f>
        <v>6.235172300047771</v>
      </c>
      <c r="D7351" s="3">
        <f>D7350+H7350*Input!$B$2</f>
        <v>-76.519030774296908</v>
      </c>
      <c r="E7351" s="3">
        <f>E7350+Input!$B$2*C7351</f>
        <v>162.99603069487554</v>
      </c>
      <c r="F7351" s="3">
        <f>F7350+Input!$B$2*D7351</f>
        <v>-157.72425387628437</v>
      </c>
      <c r="G7351" s="3">
        <f>-(0.5*Input!$B$3*(C7351^2+D7351^2)*COS(I7350)*Input!$B$8*Input!$B$11)/(Input!$B$9/Input!$B$10)</f>
        <v>-2.4311264613252614</v>
      </c>
      <c r="H7351" s="3">
        <f>-(0.5*Input!$B$3*(C7351^2+D7351^2)*SIN(I7350)*Input!$B$8*Input!$B$11)/(Input!$B$9/Input!$B$10)-Input!$B$10</f>
        <v>-2.347375745431286</v>
      </c>
      <c r="I7351" s="3">
        <f t="shared" si="229"/>
        <v>-1.4894907122038497</v>
      </c>
    </row>
    <row r="7352" spans="1:9">
      <c r="A7352" s="3">
        <f t="shared" si="228"/>
        <v>7350</v>
      </c>
      <c r="B7352" s="3">
        <f>B7351+Input!$B$2</f>
        <v>7.3500000000007892</v>
      </c>
      <c r="C7352" s="3">
        <f>C7351+G7351*Input!$B$2</f>
        <v>6.2327411735864455</v>
      </c>
      <c r="D7352" s="3">
        <f>D7351+H7351*Input!$B$2</f>
        <v>-76.521378150042338</v>
      </c>
      <c r="E7352" s="3">
        <f>E7351+Input!$B$2*C7352</f>
        <v>163.00226343604913</v>
      </c>
      <c r="F7352" s="3">
        <f>F7351+Input!$B$2*D7352</f>
        <v>-157.8007752544344</v>
      </c>
      <c r="G7352" s="3">
        <f>-(0.5*Input!$B$3*(C7352^2+D7352^2)*COS(I7351)*Input!$B$8*Input!$B$11)/(Input!$B$9/Input!$B$10)</f>
        <v>-2.4302463371078131</v>
      </c>
      <c r="H7352" s="3">
        <f>-(0.5*Input!$B$3*(C7352^2+D7352^2)*SIN(I7351)*Input!$B$8*Input!$B$11)/(Input!$B$9/Input!$B$10)-Input!$B$10</f>
        <v>-2.345628625876099</v>
      </c>
      <c r="I7352" s="3">
        <f t="shared" si="229"/>
        <v>-1.4895247564506902</v>
      </c>
    </row>
    <row r="7353" spans="1:9">
      <c r="A7353" s="3">
        <f t="shared" si="228"/>
        <v>7351</v>
      </c>
      <c r="B7353" s="3">
        <f>B7352+Input!$B$2</f>
        <v>7.3510000000007896</v>
      </c>
      <c r="C7353" s="3">
        <f>C7352+G7352*Input!$B$2</f>
        <v>6.230310927249338</v>
      </c>
      <c r="D7353" s="3">
        <f>D7352+H7352*Input!$B$2</f>
        <v>-76.523723778668213</v>
      </c>
      <c r="E7353" s="3">
        <f>E7352+Input!$B$2*C7353</f>
        <v>163.00849374697637</v>
      </c>
      <c r="F7353" s="3">
        <f>F7352+Input!$B$2*D7353</f>
        <v>-157.87729897821308</v>
      </c>
      <c r="G7353" s="3">
        <f>-(0.5*Input!$B$3*(C7353^2+D7353^2)*COS(I7352)*Input!$B$8*Input!$B$11)/(Input!$B$9/Input!$B$10)</f>
        <v>-2.4293664531886159</v>
      </c>
      <c r="H7353" s="3">
        <f>-(0.5*Input!$B$3*(C7353^2+D7353^2)*SIN(I7352)*Input!$B$8*Input!$B$11)/(Input!$B$9/Input!$B$10)-Input!$B$10</f>
        <v>-2.3438827504522202</v>
      </c>
      <c r="I7353" s="3">
        <f t="shared" si="229"/>
        <v>-1.4895587855255157</v>
      </c>
    </row>
    <row r="7354" spans="1:9">
      <c r="A7354" s="3">
        <f t="shared" si="228"/>
        <v>7352</v>
      </c>
      <c r="B7354" s="3">
        <f>B7353+Input!$B$2</f>
        <v>7.3520000000007899</v>
      </c>
      <c r="C7354" s="3">
        <f>C7353+G7353*Input!$B$2</f>
        <v>6.2278815607961491</v>
      </c>
      <c r="D7354" s="3">
        <f>D7353+H7353*Input!$B$2</f>
        <v>-76.526067661418665</v>
      </c>
      <c r="E7354" s="3">
        <f>E7353+Input!$B$2*C7354</f>
        <v>163.01472162853716</v>
      </c>
      <c r="F7354" s="3">
        <f>F7353+Input!$B$2*D7354</f>
        <v>-157.95382504587448</v>
      </c>
      <c r="G7354" s="3">
        <f>-(0.5*Input!$B$3*(C7354^2+D7354^2)*COS(I7353)*Input!$B$8*Input!$B$11)/(Input!$B$9/Input!$B$10)</f>
        <v>-2.4284868095962544</v>
      </c>
      <c r="H7354" s="3">
        <f>-(0.5*Input!$B$3*(C7354^2+D7354^2)*SIN(I7353)*Input!$B$8*Input!$B$11)/(Input!$B$9/Input!$B$10)-Input!$B$10</f>
        <v>-2.3421381183572478</v>
      </c>
      <c r="I7354" s="3">
        <f t="shared" si="229"/>
        <v>-1.4895927994361711</v>
      </c>
    </row>
    <row r="7355" spans="1:9">
      <c r="A7355" s="3">
        <f t="shared" si="228"/>
        <v>7353</v>
      </c>
      <c r="B7355" s="3">
        <f>B7354+Input!$B$2</f>
        <v>7.3530000000007902</v>
      </c>
      <c r="C7355" s="3">
        <f>C7354+G7354*Input!$B$2</f>
        <v>6.2254530739865528</v>
      </c>
      <c r="D7355" s="3">
        <f>D7354+H7354*Input!$B$2</f>
        <v>-76.528409799537016</v>
      </c>
      <c r="E7355" s="3">
        <f>E7354+Input!$B$2*C7355</f>
        <v>163.02094708161115</v>
      </c>
      <c r="F7355" s="3">
        <f>F7354+Input!$B$2*D7355</f>
        <v>-158.03035345567403</v>
      </c>
      <c r="G7355" s="3">
        <f>-(0.5*Input!$B$3*(C7355^2+D7355^2)*COS(I7354)*Input!$B$8*Input!$B$11)/(Input!$B$9/Input!$B$10)</f>
        <v>-2.4276074063591513</v>
      </c>
      <c r="H7355" s="3">
        <f>-(0.5*Input!$B$3*(C7355^2+D7355^2)*SIN(I7354)*Input!$B$8*Input!$B$11)/(Input!$B$9/Input!$B$10)-Input!$B$10</f>
        <v>-2.3403947287891711</v>
      </c>
      <c r="I7355" s="3">
        <f t="shared" si="229"/>
        <v>-1.4896267981904949</v>
      </c>
    </row>
    <row r="7356" spans="1:9">
      <c r="A7356" s="3">
        <f t="shared" si="228"/>
        <v>7354</v>
      </c>
      <c r="B7356" s="3">
        <f>B7355+Input!$B$2</f>
        <v>7.3540000000007906</v>
      </c>
      <c r="C7356" s="3">
        <f>C7355+G7355*Input!$B$2</f>
        <v>6.2230254665801938</v>
      </c>
      <c r="D7356" s="3">
        <f>D7355+H7355*Input!$B$2</f>
        <v>-76.530750194265806</v>
      </c>
      <c r="E7356" s="3">
        <f>E7355+Input!$B$2*C7356</f>
        <v>163.02717010707772</v>
      </c>
      <c r="F7356" s="3">
        <f>F7355+Input!$B$2*D7356</f>
        <v>-158.10688420586831</v>
      </c>
      <c r="G7356" s="3">
        <f>-(0.5*Input!$B$3*(C7356^2+D7356^2)*COS(I7355)*Input!$B$8*Input!$B$11)/(Input!$B$9/Input!$B$10)</f>
        <v>-2.4267282435056172</v>
      </c>
      <c r="H7356" s="3">
        <f>-(0.5*Input!$B$3*(C7356^2+D7356^2)*SIN(I7355)*Input!$B$8*Input!$B$11)/(Input!$B$9/Input!$B$10)-Input!$B$10</f>
        <v>-2.3386525809463485</v>
      </c>
      <c r="I7356" s="3">
        <f t="shared" si="229"/>
        <v>-1.4896607817963214</v>
      </c>
    </row>
    <row r="7357" spans="1:9">
      <c r="A7357" s="3">
        <f t="shared" si="228"/>
        <v>7355</v>
      </c>
      <c r="B7357" s="3">
        <f>B7356+Input!$B$2</f>
        <v>7.3550000000007909</v>
      </c>
      <c r="C7357" s="3">
        <f>C7356+G7356*Input!$B$2</f>
        <v>6.2205987383366885</v>
      </c>
      <c r="D7357" s="3">
        <f>D7356+H7356*Input!$B$2</f>
        <v>-76.533088846846752</v>
      </c>
      <c r="E7357" s="3">
        <f>E7356+Input!$B$2*C7357</f>
        <v>163.03339070581606</v>
      </c>
      <c r="F7357" s="3">
        <f>F7356+Input!$B$2*D7357</f>
        <v>-158.18341729471516</v>
      </c>
      <c r="G7357" s="3">
        <f>-(0.5*Input!$B$3*(C7357^2+D7357^2)*COS(I7356)*Input!$B$8*Input!$B$11)/(Input!$B$9/Input!$B$10)</f>
        <v>-2.4258493210637977</v>
      </c>
      <c r="H7357" s="3">
        <f>-(0.5*Input!$B$3*(C7357^2+D7357^2)*SIN(I7356)*Input!$B$8*Input!$B$11)/(Input!$B$9/Input!$B$10)-Input!$B$10</f>
        <v>-2.3369116740275615</v>
      </c>
      <c r="I7357" s="3">
        <f t="shared" si="229"/>
        <v>-1.4896947502614788</v>
      </c>
    </row>
    <row r="7358" spans="1:9">
      <c r="A7358" s="3">
        <f t="shared" si="228"/>
        <v>7356</v>
      </c>
      <c r="B7358" s="3">
        <f>B7357+Input!$B$2</f>
        <v>7.3560000000007912</v>
      </c>
      <c r="C7358" s="3">
        <f>C7357+G7357*Input!$B$2</f>
        <v>6.2181728890156247</v>
      </c>
      <c r="D7358" s="3">
        <f>D7357+H7357*Input!$B$2</f>
        <v>-76.535425758520773</v>
      </c>
      <c r="E7358" s="3">
        <f>E7357+Input!$B$2*C7358</f>
        <v>163.03960887870508</v>
      </c>
      <c r="F7358" s="3">
        <f>F7357+Input!$B$2*D7358</f>
        <v>-158.25995272047368</v>
      </c>
      <c r="G7358" s="3">
        <f>-(0.5*Input!$B$3*(C7358^2+D7358^2)*COS(I7357)*Input!$B$8*Input!$B$11)/(Input!$B$9/Input!$B$10)</f>
        <v>-2.4249706390617165</v>
      </c>
      <c r="H7358" s="3">
        <f>-(0.5*Input!$B$3*(C7358^2+D7358^2)*SIN(I7357)*Input!$B$8*Input!$B$11)/(Input!$B$9/Input!$B$10)-Input!$B$10</f>
        <v>-2.3351720072319786</v>
      </c>
      <c r="I7358" s="3">
        <f t="shared" si="229"/>
        <v>-1.4897287035937905</v>
      </c>
    </row>
    <row r="7359" spans="1:9">
      <c r="A7359" s="3">
        <f t="shared" si="228"/>
        <v>7357</v>
      </c>
      <c r="B7359" s="3">
        <f>B7358+Input!$B$2</f>
        <v>7.3570000000007916</v>
      </c>
      <c r="C7359" s="3">
        <f>C7358+G7358*Input!$B$2</f>
        <v>6.2157479183765627</v>
      </c>
      <c r="D7359" s="3">
        <f>D7358+H7358*Input!$B$2</f>
        <v>-76.537760930528009</v>
      </c>
      <c r="E7359" s="3">
        <f>E7358+Input!$B$2*C7359</f>
        <v>163.04582462662347</v>
      </c>
      <c r="F7359" s="3">
        <f>F7358+Input!$B$2*D7359</f>
        <v>-158.33649048140421</v>
      </c>
      <c r="G7359" s="3">
        <f>-(0.5*Input!$B$3*(C7359^2+D7359^2)*COS(I7358)*Input!$B$8*Input!$B$11)/(Input!$B$9/Input!$B$10)</f>
        <v>-2.4240921975272451</v>
      </c>
      <c r="H7359" s="3">
        <f>-(0.5*Input!$B$3*(C7359^2+D7359^2)*SIN(I7358)*Input!$B$8*Input!$B$11)/(Input!$B$9/Input!$B$10)-Input!$B$10</f>
        <v>-2.3334335797591308</v>
      </c>
      <c r="I7359" s="3">
        <f t="shared" si="229"/>
        <v>-1.4897626418010745</v>
      </c>
    </row>
    <row r="7360" spans="1:9">
      <c r="A7360" s="3">
        <f t="shared" si="228"/>
        <v>7358</v>
      </c>
      <c r="B7360" s="3">
        <f>B7359+Input!$B$2</f>
        <v>7.3580000000007919</v>
      </c>
      <c r="C7360" s="3">
        <f>C7359+G7359*Input!$B$2</f>
        <v>6.2133238261790353</v>
      </c>
      <c r="D7360" s="3">
        <f>D7359+H7359*Input!$B$2</f>
        <v>-76.540094364107773</v>
      </c>
      <c r="E7360" s="3">
        <f>E7359+Input!$B$2*C7360</f>
        <v>163.05203795044966</v>
      </c>
      <c r="F7360" s="3">
        <f>F7359+Input!$B$2*D7360</f>
        <v>-158.41303057576832</v>
      </c>
      <c r="G7360" s="3">
        <f>-(0.5*Input!$B$3*(C7360^2+D7360^2)*COS(I7359)*Input!$B$8*Input!$B$11)/(Input!$B$9/Input!$B$10)</f>
        <v>-2.4232139964881196</v>
      </c>
      <c r="H7360" s="3">
        <f>-(0.5*Input!$B$3*(C7360^2+D7360^2)*SIN(I7359)*Input!$B$8*Input!$B$11)/(Input!$B$9/Input!$B$10)-Input!$B$10</f>
        <v>-2.3316963908089576</v>
      </c>
      <c r="I7360" s="3">
        <f t="shared" si="229"/>
        <v>-1.4897965648911433</v>
      </c>
    </row>
    <row r="7361" spans="1:9">
      <c r="A7361" s="3">
        <f t="shared" si="228"/>
        <v>7359</v>
      </c>
      <c r="B7361" s="3">
        <f>B7360+Input!$B$2</f>
        <v>7.3590000000007922</v>
      </c>
      <c r="C7361" s="3">
        <f>C7360+G7360*Input!$B$2</f>
        <v>6.210900612182547</v>
      </c>
      <c r="D7361" s="3">
        <f>D7360+H7360*Input!$B$2</f>
        <v>-76.542426060498585</v>
      </c>
      <c r="E7361" s="3">
        <f>E7360+Input!$B$2*C7361</f>
        <v>163.05824885106185</v>
      </c>
      <c r="F7361" s="3">
        <f>F7360+Input!$B$2*D7361</f>
        <v>-158.4895730018288</v>
      </c>
      <c r="G7361" s="3">
        <f>-(0.5*Input!$B$3*(C7361^2+D7361^2)*COS(I7360)*Input!$B$8*Input!$B$11)/(Input!$B$9/Input!$B$10)</f>
        <v>-2.422336035971945</v>
      </c>
      <c r="H7361" s="3">
        <f>-(0.5*Input!$B$3*(C7361^2+D7361^2)*SIN(I7360)*Input!$B$8*Input!$B$11)/(Input!$B$9/Input!$B$10)-Input!$B$10</f>
        <v>-2.3299604395817965</v>
      </c>
      <c r="I7361" s="3">
        <f t="shared" si="229"/>
        <v>-1.4898304728718046</v>
      </c>
    </row>
    <row r="7362" spans="1:9">
      <c r="A7362" s="3">
        <f t="shared" si="228"/>
        <v>7360</v>
      </c>
      <c r="B7362" s="3">
        <f>B7361+Input!$B$2</f>
        <v>7.3600000000007926</v>
      </c>
      <c r="C7362" s="3">
        <f>C7361+G7361*Input!$B$2</f>
        <v>6.2084782761465753</v>
      </c>
      <c r="D7362" s="3">
        <f>D7361+H7361*Input!$B$2</f>
        <v>-76.544756020938166</v>
      </c>
      <c r="E7362" s="3">
        <f>E7361+Input!$B$2*C7362</f>
        <v>163.06445732933798</v>
      </c>
      <c r="F7362" s="3">
        <f>F7361+Input!$B$2*D7362</f>
        <v>-158.56611775784975</v>
      </c>
      <c r="G7362" s="3">
        <f>-(0.5*Input!$B$3*(C7362^2+D7362^2)*COS(I7361)*Input!$B$8*Input!$B$11)/(Input!$B$9/Input!$B$10)</f>
        <v>-2.4214583160061713</v>
      </c>
      <c r="H7362" s="3">
        <f>-(0.5*Input!$B$3*(C7362^2+D7362^2)*SIN(I7361)*Input!$B$8*Input!$B$11)/(Input!$B$9/Input!$B$10)-Input!$B$10</f>
        <v>-2.3282257252783758</v>
      </c>
      <c r="I7362" s="3">
        <f t="shared" si="229"/>
        <v>-1.4898643657508603</v>
      </c>
    </row>
    <row r="7363" spans="1:9">
      <c r="A7363" s="3">
        <f t="shared" si="228"/>
        <v>7361</v>
      </c>
      <c r="B7363" s="3">
        <f>B7362+Input!$B$2</f>
        <v>7.3610000000007929</v>
      </c>
      <c r="C7363" s="3">
        <f>C7362+G7362*Input!$B$2</f>
        <v>6.2060568178305688</v>
      </c>
      <c r="D7363" s="3">
        <f>D7362+H7362*Input!$B$2</f>
        <v>-76.547084246663445</v>
      </c>
      <c r="E7363" s="3">
        <f>E7362+Input!$B$2*C7363</f>
        <v>163.07066338615581</v>
      </c>
      <c r="F7363" s="3">
        <f>F7362+Input!$B$2*D7363</f>
        <v>-158.64266484209642</v>
      </c>
      <c r="G7363" s="3">
        <f>-(0.5*Input!$B$3*(C7363^2+D7363^2)*COS(I7362)*Input!$B$8*Input!$B$11)/(Input!$B$9/Input!$B$10)</f>
        <v>-2.4205808366181234</v>
      </c>
      <c r="H7363" s="3">
        <f>-(0.5*Input!$B$3*(C7363^2+D7363^2)*SIN(I7362)*Input!$B$8*Input!$B$11)/(Input!$B$9/Input!$B$10)-Input!$B$10</f>
        <v>-2.3264922470997931</v>
      </c>
      <c r="I7363" s="3">
        <f t="shared" si="229"/>
        <v>-1.4898982435361074</v>
      </c>
    </row>
    <row r="7364" spans="1:9">
      <c r="A7364" s="3">
        <f t="shared" ref="A7364:A7427" si="230">A7363+1</f>
        <v>7362</v>
      </c>
      <c r="B7364" s="3">
        <f>B7363+Input!$B$2</f>
        <v>7.3620000000007932</v>
      </c>
      <c r="C7364" s="3">
        <f>C7363+G7363*Input!$B$2</f>
        <v>6.2036362369939511</v>
      </c>
      <c r="D7364" s="3">
        <f>D7363+H7363*Input!$B$2</f>
        <v>-76.549410738910538</v>
      </c>
      <c r="E7364" s="3">
        <f>E7363+Input!$B$2*C7364</f>
        <v>163.0768670223928</v>
      </c>
      <c r="F7364" s="3">
        <f>F7363+Input!$B$2*D7364</f>
        <v>-158.71921425283534</v>
      </c>
      <c r="G7364" s="3">
        <f>-(0.5*Input!$B$3*(C7364^2+D7364^2)*COS(I7363)*Input!$B$8*Input!$B$11)/(Input!$B$9/Input!$B$10)</f>
        <v>-2.4197035978349821</v>
      </c>
      <c r="H7364" s="3">
        <f>-(0.5*Input!$B$3*(C7364^2+D7364^2)*SIN(I7363)*Input!$B$8*Input!$B$11)/(Input!$B$9/Input!$B$10)-Input!$B$10</f>
        <v>-2.3247600042475725</v>
      </c>
      <c r="I7364" s="3">
        <f t="shared" ref="I7364:I7427" si="231">ATAN(D7364/C7364)</f>
        <v>-1.4899321062353379</v>
      </c>
    </row>
    <row r="7365" spans="1:9">
      <c r="A7365" s="3">
        <f t="shared" si="230"/>
        <v>7363</v>
      </c>
      <c r="B7365" s="3">
        <f>B7364+Input!$B$2</f>
        <v>7.3630000000007936</v>
      </c>
      <c r="C7365" s="3">
        <f>C7364+G7364*Input!$B$2</f>
        <v>6.2012165333961162</v>
      </c>
      <c r="D7365" s="3">
        <f>D7364+H7364*Input!$B$2</f>
        <v>-76.55173549891478</v>
      </c>
      <c r="E7365" s="3">
        <f>E7364+Input!$B$2*C7365</f>
        <v>163.08306823892619</v>
      </c>
      <c r="F7365" s="3">
        <f>F7364+Input!$B$2*D7365</f>
        <v>-158.79576598833427</v>
      </c>
      <c r="G7365" s="3">
        <f>-(0.5*Input!$B$3*(C7365^2+D7365^2)*COS(I7364)*Input!$B$8*Input!$B$11)/(Input!$B$9/Input!$B$10)</f>
        <v>-2.4188265996837814</v>
      </c>
      <c r="H7365" s="3">
        <f>-(0.5*Input!$B$3*(C7365^2+D7365^2)*SIN(I7364)*Input!$B$8*Input!$B$11)/(Input!$B$9/Input!$B$10)-Input!$B$10</f>
        <v>-2.3230289959235755</v>
      </c>
      <c r="I7365" s="3">
        <f t="shared" si="231"/>
        <v>-1.4899659538563379</v>
      </c>
    </row>
    <row r="7366" spans="1:9">
      <c r="A7366" s="3">
        <f t="shared" si="230"/>
        <v>7364</v>
      </c>
      <c r="B7366" s="3">
        <f>B7365+Input!$B$2</f>
        <v>7.3640000000007939</v>
      </c>
      <c r="C7366" s="3">
        <f>C7365+G7365*Input!$B$2</f>
        <v>6.1987977067964328</v>
      </c>
      <c r="D7366" s="3">
        <f>D7365+H7365*Input!$B$2</f>
        <v>-76.554058527910698</v>
      </c>
      <c r="E7366" s="3">
        <f>E7365+Input!$B$2*C7366</f>
        <v>163.08926703663298</v>
      </c>
      <c r="F7366" s="3">
        <f>F7365+Input!$B$2*D7366</f>
        <v>-158.87232004686217</v>
      </c>
      <c r="G7366" s="3">
        <f>-(0.5*Input!$B$3*(C7366^2+D7366^2)*COS(I7365)*Input!$B$8*Input!$B$11)/(Input!$B$9/Input!$B$10)</f>
        <v>-2.4179498421914305</v>
      </c>
      <c r="H7366" s="3">
        <f>-(0.5*Input!$B$3*(C7366^2+D7366^2)*SIN(I7365)*Input!$B$8*Input!$B$11)/(Input!$B$9/Input!$B$10)-Input!$B$10</f>
        <v>-2.3212992213301149</v>
      </c>
      <c r="I7366" s="3">
        <f t="shared" si="231"/>
        <v>-1.4899997864068888</v>
      </c>
    </row>
    <row r="7367" spans="1:9">
      <c r="A7367" s="3">
        <f t="shared" si="230"/>
        <v>7365</v>
      </c>
      <c r="B7367" s="3">
        <f>B7366+Input!$B$2</f>
        <v>7.3650000000007942</v>
      </c>
      <c r="C7367" s="3">
        <f>C7366+G7366*Input!$B$2</f>
        <v>6.1963797569542418</v>
      </c>
      <c r="D7367" s="3">
        <f>D7366+H7366*Input!$B$2</f>
        <v>-76.556379827132034</v>
      </c>
      <c r="E7367" s="3">
        <f>E7366+Input!$B$2*C7367</f>
        <v>163.09546341638992</v>
      </c>
      <c r="F7367" s="3">
        <f>F7366+Input!$B$2*D7367</f>
        <v>-158.94887642668931</v>
      </c>
      <c r="G7367" s="3">
        <f>-(0.5*Input!$B$3*(C7367^2+D7367^2)*COS(I7366)*Input!$B$8*Input!$B$11)/(Input!$B$9/Input!$B$10)</f>
        <v>-2.4170733253846919</v>
      </c>
      <c r="H7367" s="3">
        <f>-(0.5*Input!$B$3*(C7367^2+D7367^2)*SIN(I7366)*Input!$B$8*Input!$B$11)/(Input!$B$9/Input!$B$10)-Input!$B$10</f>
        <v>-2.3195706796698303</v>
      </c>
      <c r="I7367" s="3">
        <f t="shared" si="231"/>
        <v>-1.4900336038947664</v>
      </c>
    </row>
    <row r="7368" spans="1:9">
      <c r="A7368" s="3">
        <f t="shared" si="230"/>
        <v>7366</v>
      </c>
      <c r="B7368" s="3">
        <f>B7367+Input!$B$2</f>
        <v>7.3660000000007946</v>
      </c>
      <c r="C7368" s="3">
        <f>C7367+G7367*Input!$B$2</f>
        <v>6.1939626836288575</v>
      </c>
      <c r="D7368" s="3">
        <f>D7367+H7367*Input!$B$2</f>
        <v>-76.558699397811708</v>
      </c>
      <c r="E7368" s="3">
        <f>E7367+Input!$B$2*C7368</f>
        <v>163.10165737907354</v>
      </c>
      <c r="F7368" s="3">
        <f>F7367+Input!$B$2*D7368</f>
        <v>-159.02543512608713</v>
      </c>
      <c r="G7368" s="3">
        <f>-(0.5*Input!$B$3*(C7368^2+D7368^2)*COS(I7367)*Input!$B$8*Input!$B$11)/(Input!$B$9/Input!$B$10)</f>
        <v>-2.4161970492901945</v>
      </c>
      <c r="H7368" s="3">
        <f>-(0.5*Input!$B$3*(C7368^2+D7368^2)*SIN(I7367)*Input!$B$8*Input!$B$11)/(Input!$B$9/Input!$B$10)-Input!$B$10</f>
        <v>-2.3178433701458196</v>
      </c>
      <c r="I7368" s="3">
        <f t="shared" si="231"/>
        <v>-1.4900674063277417</v>
      </c>
    </row>
    <row r="7369" spans="1:9">
      <c r="A7369" s="3">
        <f t="shared" si="230"/>
        <v>7367</v>
      </c>
      <c r="B7369" s="3">
        <f>B7368+Input!$B$2</f>
        <v>7.3670000000007949</v>
      </c>
      <c r="C7369" s="3">
        <f>C7368+G7368*Input!$B$2</f>
        <v>6.1915464865795675</v>
      </c>
      <c r="D7369" s="3">
        <f>D7368+H7368*Input!$B$2</f>
        <v>-76.561017241181858</v>
      </c>
      <c r="E7369" s="3">
        <f>E7368+Input!$B$2*C7369</f>
        <v>163.10784892556012</v>
      </c>
      <c r="F7369" s="3">
        <f>F7368+Input!$B$2*D7369</f>
        <v>-159.10199614332831</v>
      </c>
      <c r="G7369" s="3">
        <f>-(0.5*Input!$B$3*(C7369^2+D7369^2)*COS(I7368)*Input!$B$8*Input!$B$11)/(Input!$B$9/Input!$B$10)</f>
        <v>-2.4153210139344177</v>
      </c>
      <c r="H7369" s="3">
        <f>-(0.5*Input!$B$3*(C7369^2+D7369^2)*SIN(I7368)*Input!$B$8*Input!$B$11)/(Input!$B$9/Input!$B$10)-Input!$B$10</f>
        <v>-2.3161172919615254</v>
      </c>
      <c r="I7369" s="3">
        <f t="shared" si="231"/>
        <v>-1.49010119371358</v>
      </c>
    </row>
    <row r="7370" spans="1:9">
      <c r="A7370" s="3">
        <f t="shared" si="230"/>
        <v>7368</v>
      </c>
      <c r="B7370" s="3">
        <f>B7369+Input!$B$2</f>
        <v>7.3680000000007952</v>
      </c>
      <c r="C7370" s="3">
        <f>C7369+G7369*Input!$B$2</f>
        <v>6.1891311655656329</v>
      </c>
      <c r="D7370" s="3">
        <f>D7369+H7369*Input!$B$2</f>
        <v>-76.563333358473827</v>
      </c>
      <c r="E7370" s="3">
        <f>E7369+Input!$B$2*C7370</f>
        <v>163.11403805672569</v>
      </c>
      <c r="F7370" s="3">
        <f>F7369+Input!$B$2*D7370</f>
        <v>-159.17855947668679</v>
      </c>
      <c r="G7370" s="3">
        <f>-(0.5*Input!$B$3*(C7370^2+D7370^2)*COS(I7369)*Input!$B$8*Input!$B$11)/(Input!$B$9/Input!$B$10)</f>
        <v>-2.4144452193437238</v>
      </c>
      <c r="H7370" s="3">
        <f>-(0.5*Input!$B$3*(C7370^2+D7370^2)*SIN(I7369)*Input!$B$8*Input!$B$11)/(Input!$B$9/Input!$B$10)-Input!$B$10</f>
        <v>-2.3143924443207915</v>
      </c>
      <c r="I7370" s="3">
        <f t="shared" si="231"/>
        <v>-1.4901349660600418</v>
      </c>
    </row>
    <row r="7371" spans="1:9">
      <c r="A7371" s="3">
        <f t="shared" si="230"/>
        <v>7369</v>
      </c>
      <c r="B7371" s="3">
        <f>B7370+Input!$B$2</f>
        <v>7.3690000000007956</v>
      </c>
      <c r="C7371" s="3">
        <f>C7370+G7370*Input!$B$2</f>
        <v>6.1867167203462889</v>
      </c>
      <c r="D7371" s="3">
        <f>D7370+H7370*Input!$B$2</f>
        <v>-76.565647750918146</v>
      </c>
      <c r="E7371" s="3">
        <f>E7370+Input!$B$2*C7371</f>
        <v>163.12022477344604</v>
      </c>
      <c r="F7371" s="3">
        <f>F7370+Input!$B$2*D7371</f>
        <v>-159.25512512443771</v>
      </c>
      <c r="G7371" s="3">
        <f>-(0.5*Input!$B$3*(C7371^2+D7371^2)*COS(I7370)*Input!$B$8*Input!$B$11)/(Input!$B$9/Input!$B$10)</f>
        <v>-2.4135696655443128</v>
      </c>
      <c r="H7371" s="3">
        <f>-(0.5*Input!$B$3*(C7371^2+D7371^2)*SIN(I7370)*Input!$B$8*Input!$B$11)/(Input!$B$9/Input!$B$10)-Input!$B$10</f>
        <v>-2.3126688264278705</v>
      </c>
      <c r="I7371" s="3">
        <f t="shared" si="231"/>
        <v>-1.4901687233748819</v>
      </c>
    </row>
    <row r="7372" spans="1:9">
      <c r="A7372" s="3">
        <f t="shared" si="230"/>
        <v>7370</v>
      </c>
      <c r="B7372" s="3">
        <f>B7371+Input!$B$2</f>
        <v>7.3700000000007959</v>
      </c>
      <c r="C7372" s="3">
        <f>C7371+G7371*Input!$B$2</f>
        <v>6.1843031506807442</v>
      </c>
      <c r="D7372" s="3">
        <f>D7371+H7371*Input!$B$2</f>
        <v>-76.56796041974458</v>
      </c>
      <c r="E7372" s="3">
        <f>E7371+Input!$B$2*C7372</f>
        <v>163.12640907659673</v>
      </c>
      <c r="F7372" s="3">
        <f>F7371+Input!$B$2*D7372</f>
        <v>-159.33169308485745</v>
      </c>
      <c r="G7372" s="3">
        <f>-(0.5*Input!$B$3*(C7372^2+D7372^2)*COS(I7371)*Input!$B$8*Input!$B$11)/(Input!$B$9/Input!$B$10)</f>
        <v>-2.4126943525622724</v>
      </c>
      <c r="H7372" s="3">
        <f>-(0.5*Input!$B$3*(C7372^2+D7372^2)*SIN(I7371)*Input!$B$8*Input!$B$11)/(Input!$B$9/Input!$B$10)-Input!$B$10</f>
        <v>-2.3109464374873845</v>
      </c>
      <c r="I7372" s="3">
        <f t="shared" si="231"/>
        <v>-1.4902024656658508</v>
      </c>
    </row>
    <row r="7373" spans="1:9">
      <c r="A7373" s="3">
        <f t="shared" si="230"/>
        <v>7371</v>
      </c>
      <c r="B7373" s="3">
        <f>B7372+Input!$B$2</f>
        <v>7.3710000000007962</v>
      </c>
      <c r="C7373" s="3">
        <f>C7372+G7372*Input!$B$2</f>
        <v>6.1818904563281816</v>
      </c>
      <c r="D7373" s="3">
        <f>D7372+H7372*Input!$B$2</f>
        <v>-76.57027136618207</v>
      </c>
      <c r="E7373" s="3">
        <f>E7372+Input!$B$2*C7373</f>
        <v>163.13259096705306</v>
      </c>
      <c r="F7373" s="3">
        <f>F7372+Input!$B$2*D7373</f>
        <v>-159.40826335622364</v>
      </c>
      <c r="G7373" s="3">
        <f>-(0.5*Input!$B$3*(C7373^2+D7373^2)*COS(I7372)*Input!$B$8*Input!$B$11)/(Input!$B$9/Input!$B$10)</f>
        <v>-2.4118192804235226</v>
      </c>
      <c r="H7373" s="3">
        <f>-(0.5*Input!$B$3*(C7373^2+D7373^2)*SIN(I7372)*Input!$B$8*Input!$B$11)/(Input!$B$9/Input!$B$10)-Input!$B$10</f>
        <v>-2.309225276704332</v>
      </c>
      <c r="I7373" s="3">
        <f t="shared" si="231"/>
        <v>-1.4902361929406924</v>
      </c>
    </row>
    <row r="7374" spans="1:9">
      <c r="A7374" s="3">
        <f t="shared" si="230"/>
        <v>7372</v>
      </c>
      <c r="B7374" s="3">
        <f>B7373+Input!$B$2</f>
        <v>7.3720000000007966</v>
      </c>
      <c r="C7374" s="3">
        <f>C7373+G7373*Input!$B$2</f>
        <v>6.1794786370477581</v>
      </c>
      <c r="D7374" s="3">
        <f>D7373+H7373*Input!$B$2</f>
        <v>-76.572580591458774</v>
      </c>
      <c r="E7374" s="3">
        <f>E7373+Input!$B$2*C7374</f>
        <v>163.13877044569011</v>
      </c>
      <c r="F7374" s="3">
        <f>F7373+Input!$B$2*D7374</f>
        <v>-159.4848359368151</v>
      </c>
      <c r="G7374" s="3">
        <f>-(0.5*Input!$B$3*(C7374^2+D7374^2)*COS(I7373)*Input!$B$8*Input!$B$11)/(Input!$B$9/Input!$B$10)</f>
        <v>-2.4109444491538841</v>
      </c>
      <c r="H7374" s="3">
        <f>-(0.5*Input!$B$3*(C7374^2+D7374^2)*SIN(I7373)*Input!$B$8*Input!$B$11)/(Input!$B$9/Input!$B$10)-Input!$B$10</f>
        <v>-2.3075053432841486</v>
      </c>
      <c r="I7374" s="3">
        <f t="shared" si="231"/>
        <v>-1.4902699052071469</v>
      </c>
    </row>
    <row r="7375" spans="1:9">
      <c r="A7375" s="3">
        <f t="shared" si="230"/>
        <v>7373</v>
      </c>
      <c r="B7375" s="3">
        <f>B7374+Input!$B$2</f>
        <v>7.3730000000007969</v>
      </c>
      <c r="C7375" s="3">
        <f>C7374+G7374*Input!$B$2</f>
        <v>6.1770676925986043</v>
      </c>
      <c r="D7375" s="3">
        <f>D7374+H7374*Input!$B$2</f>
        <v>-76.574888096802056</v>
      </c>
      <c r="E7375" s="3">
        <f>E7374+Input!$B$2*C7375</f>
        <v>163.1449475133827</v>
      </c>
      <c r="F7375" s="3">
        <f>F7374+Input!$B$2*D7375</f>
        <v>-159.56141082491192</v>
      </c>
      <c r="G7375" s="3">
        <f>-(0.5*Input!$B$3*(C7375^2+D7375^2)*COS(I7374)*Input!$B$8*Input!$B$11)/(Input!$B$9/Input!$B$10)</f>
        <v>-2.4100698587790017</v>
      </c>
      <c r="H7375" s="3">
        <f>-(0.5*Input!$B$3*(C7375^2+D7375^2)*SIN(I7374)*Input!$B$8*Input!$B$11)/(Input!$B$9/Input!$B$10)-Input!$B$10</f>
        <v>-2.3057866364326358</v>
      </c>
      <c r="I7375" s="3">
        <f t="shared" si="231"/>
        <v>-1.4903036024729481</v>
      </c>
    </row>
    <row r="7376" spans="1:9">
      <c r="A7376" s="3">
        <f t="shared" si="230"/>
        <v>7374</v>
      </c>
      <c r="B7376" s="3">
        <f>B7375+Input!$B$2</f>
        <v>7.3740000000007973</v>
      </c>
      <c r="C7376" s="3">
        <f>C7375+G7375*Input!$B$2</f>
        <v>6.1746576227398258</v>
      </c>
      <c r="D7376" s="3">
        <f>D7375+H7375*Input!$B$2</f>
        <v>-76.577193883438483</v>
      </c>
      <c r="E7376" s="3">
        <f>E7375+Input!$B$2*C7376</f>
        <v>163.15112217100545</v>
      </c>
      <c r="F7376" s="3">
        <f>F7375+Input!$B$2*D7376</f>
        <v>-159.63798801879537</v>
      </c>
      <c r="G7376" s="3">
        <f>-(0.5*Input!$B$3*(C7376^2+D7376^2)*COS(I7375)*Input!$B$8*Input!$B$11)/(Input!$B$9/Input!$B$10)</f>
        <v>-2.4091955093244115</v>
      </c>
      <c r="H7376" s="3">
        <f>-(0.5*Input!$B$3*(C7376^2+D7376^2)*SIN(I7375)*Input!$B$8*Input!$B$11)/(Input!$B$9/Input!$B$10)-Input!$B$10</f>
        <v>-2.3040691553559682</v>
      </c>
      <c r="I7376" s="3">
        <f t="shared" si="231"/>
        <v>-1.4903372847458254</v>
      </c>
    </row>
    <row r="7377" spans="1:9">
      <c r="A7377" s="3">
        <f t="shared" si="230"/>
        <v>7375</v>
      </c>
      <c r="B7377" s="3">
        <f>B7376+Input!$B$2</f>
        <v>7.3750000000007976</v>
      </c>
      <c r="C7377" s="3">
        <f>C7376+G7376*Input!$B$2</f>
        <v>6.1722484272305014</v>
      </c>
      <c r="D7377" s="3">
        <f>D7376+H7376*Input!$B$2</f>
        <v>-76.57949795259384</v>
      </c>
      <c r="E7377" s="3">
        <f>E7376+Input!$B$2*C7377</f>
        <v>163.15729441943267</v>
      </c>
      <c r="F7377" s="3">
        <f>F7376+Input!$B$2*D7377</f>
        <v>-159.71456751674796</v>
      </c>
      <c r="G7377" s="3">
        <f>-(0.5*Input!$B$3*(C7377^2+D7377^2)*COS(I7376)*Input!$B$8*Input!$B$11)/(Input!$B$9/Input!$B$10)</f>
        <v>-2.4083214008155025</v>
      </c>
      <c r="H7377" s="3">
        <f>-(0.5*Input!$B$3*(C7377^2+D7377^2)*SIN(I7376)*Input!$B$8*Input!$B$11)/(Input!$B$9/Input!$B$10)-Input!$B$10</f>
        <v>-2.3023528992607218</v>
      </c>
      <c r="I7377" s="3">
        <f t="shared" si="231"/>
        <v>-1.4903709520335027</v>
      </c>
    </row>
    <row r="7378" spans="1:9">
      <c r="A7378" s="3">
        <f t="shared" si="230"/>
        <v>7376</v>
      </c>
      <c r="B7378" s="3">
        <f>B7377+Input!$B$2</f>
        <v>7.3760000000007979</v>
      </c>
      <c r="C7378" s="3">
        <f>C7377+G7377*Input!$B$2</f>
        <v>6.1698401058296861</v>
      </c>
      <c r="D7378" s="3">
        <f>D7377+H7377*Input!$B$2</f>
        <v>-76.581800305493104</v>
      </c>
      <c r="E7378" s="3">
        <f>E7377+Input!$B$2*C7378</f>
        <v>163.1634642595385</v>
      </c>
      <c r="F7378" s="3">
        <f>F7377+Input!$B$2*D7378</f>
        <v>-159.79114931705345</v>
      </c>
      <c r="G7378" s="3">
        <f>-(0.5*Input!$B$3*(C7378^2+D7378^2)*COS(I7377)*Input!$B$8*Input!$B$11)/(Input!$B$9/Input!$B$10)</f>
        <v>-2.4074475332775211</v>
      </c>
      <c r="H7378" s="3">
        <f>-(0.5*Input!$B$3*(C7378^2+D7378^2)*SIN(I7377)*Input!$B$8*Input!$B$11)/(Input!$B$9/Input!$B$10)-Input!$B$10</f>
        <v>-2.3006378673538954</v>
      </c>
      <c r="I7378" s="3">
        <f t="shared" si="231"/>
        <v>-1.4904046043436985</v>
      </c>
    </row>
    <row r="7379" spans="1:9">
      <c r="A7379" s="3">
        <f t="shared" si="230"/>
        <v>7377</v>
      </c>
      <c r="B7379" s="3">
        <f>B7378+Input!$B$2</f>
        <v>7.3770000000007983</v>
      </c>
      <c r="C7379" s="3">
        <f>C7378+G7378*Input!$B$2</f>
        <v>6.1674326582964083</v>
      </c>
      <c r="D7379" s="3">
        <f>D7378+H7378*Input!$B$2</f>
        <v>-76.584100943360454</v>
      </c>
      <c r="E7379" s="3">
        <f>E7378+Input!$B$2*C7379</f>
        <v>163.16963169219679</v>
      </c>
      <c r="F7379" s="3">
        <f>F7378+Input!$B$2*D7379</f>
        <v>-159.86773341799682</v>
      </c>
      <c r="G7379" s="3">
        <f>-(0.5*Input!$B$3*(C7379^2+D7379^2)*COS(I7378)*Input!$B$8*Input!$B$11)/(Input!$B$9/Input!$B$10)</f>
        <v>-2.4065739067355931</v>
      </c>
      <c r="H7379" s="3">
        <f>-(0.5*Input!$B$3*(C7379^2+D7379^2)*SIN(I7378)*Input!$B$8*Input!$B$11)/(Input!$B$9/Input!$B$10)-Input!$B$10</f>
        <v>-2.2989240588428324</v>
      </c>
      <c r="I7379" s="3">
        <f t="shared" si="231"/>
        <v>-1.4904382416841264</v>
      </c>
    </row>
    <row r="7380" spans="1:9">
      <c r="A7380" s="3">
        <f t="shared" si="230"/>
        <v>7378</v>
      </c>
      <c r="B7380" s="3">
        <f>B7379+Input!$B$2</f>
        <v>7.3780000000007986</v>
      </c>
      <c r="C7380" s="3">
        <f>C7379+G7379*Input!$B$2</f>
        <v>6.1650260843896731</v>
      </c>
      <c r="D7380" s="3">
        <f>D7379+H7379*Input!$B$2</f>
        <v>-76.586399867419303</v>
      </c>
      <c r="E7380" s="3">
        <f>E7379+Input!$B$2*C7380</f>
        <v>163.17579671828119</v>
      </c>
      <c r="F7380" s="3">
        <f>F7379+Input!$B$2*D7380</f>
        <v>-159.94431981786423</v>
      </c>
      <c r="G7380" s="3">
        <f>-(0.5*Input!$B$3*(C7380^2+D7380^2)*COS(I7379)*Input!$B$8*Input!$B$11)/(Input!$B$9/Input!$B$10)</f>
        <v>-2.4057005212146976</v>
      </c>
      <c r="H7380" s="3">
        <f>-(0.5*Input!$B$3*(C7380^2+D7380^2)*SIN(I7379)*Input!$B$8*Input!$B$11)/(Input!$B$9/Input!$B$10)-Input!$B$10</f>
        <v>-2.2972114729352988</v>
      </c>
      <c r="I7380" s="3">
        <f t="shared" si="231"/>
        <v>-1.4904718640624952</v>
      </c>
    </row>
    <row r="7381" spans="1:9">
      <c r="A7381" s="3">
        <f t="shared" si="230"/>
        <v>7379</v>
      </c>
      <c r="B7381" s="3">
        <f>B7380+Input!$B$2</f>
        <v>7.3790000000007989</v>
      </c>
      <c r="C7381" s="3">
        <f>C7380+G7380*Input!$B$2</f>
        <v>6.1626203838684583</v>
      </c>
      <c r="D7381" s="3">
        <f>D7380+H7380*Input!$B$2</f>
        <v>-76.588697078892238</v>
      </c>
      <c r="E7381" s="3">
        <f>E7380+Input!$B$2*C7381</f>
        <v>163.18195933866505</v>
      </c>
      <c r="F7381" s="3">
        <f>F7380+Input!$B$2*D7381</f>
        <v>-160.02090851494313</v>
      </c>
      <c r="G7381" s="3">
        <f>-(0.5*Input!$B$3*(C7381^2+D7381^2)*COS(I7380)*Input!$B$8*Input!$B$11)/(Input!$B$9/Input!$B$10)</f>
        <v>-2.4048273767396697</v>
      </c>
      <c r="H7381" s="3">
        <f>-(0.5*Input!$B$3*(C7381^2+D7381^2)*SIN(I7380)*Input!$B$8*Input!$B$11)/(Input!$B$9/Input!$B$10)-Input!$B$10</f>
        <v>-2.2955001088394305</v>
      </c>
      <c r="I7381" s="3">
        <f t="shared" si="231"/>
        <v>-1.4905054714865078</v>
      </c>
    </row>
    <row r="7382" spans="1:9">
      <c r="A7382" s="3">
        <f t="shared" si="230"/>
        <v>7380</v>
      </c>
      <c r="B7382" s="3">
        <f>B7381+Input!$B$2</f>
        <v>7.3800000000007993</v>
      </c>
      <c r="C7382" s="3">
        <f>C7381+G7381*Input!$B$2</f>
        <v>6.1602155564917185</v>
      </c>
      <c r="D7382" s="3">
        <f>D7381+H7381*Input!$B$2</f>
        <v>-76.590992579001082</v>
      </c>
      <c r="E7382" s="3">
        <f>E7381+Input!$B$2*C7382</f>
        <v>163.18811955422154</v>
      </c>
      <c r="F7382" s="3">
        <f>F7381+Input!$B$2*D7382</f>
        <v>-160.09749950752214</v>
      </c>
      <c r="G7382" s="3">
        <f>-(0.5*Input!$B$3*(C7382^2+D7382^2)*COS(I7381)*Input!$B$8*Input!$B$11)/(Input!$B$9/Input!$B$10)</f>
        <v>-2.4039544733352241</v>
      </c>
      <c r="H7382" s="3">
        <f>-(0.5*Input!$B$3*(C7382^2+D7382^2)*SIN(I7381)*Input!$B$8*Input!$B$11)/(Input!$B$9/Input!$B$10)-Input!$B$10</f>
        <v>-2.2937899657637644</v>
      </c>
      <c r="I7382" s="3">
        <f t="shared" si="231"/>
        <v>-1.4905390639638623</v>
      </c>
    </row>
    <row r="7383" spans="1:9">
      <c r="A7383" s="3">
        <f t="shared" si="230"/>
        <v>7381</v>
      </c>
      <c r="B7383" s="3">
        <f>B7382+Input!$B$2</f>
        <v>7.3810000000007996</v>
      </c>
      <c r="C7383" s="3">
        <f>C7382+G7382*Input!$B$2</f>
        <v>6.1578116020183833</v>
      </c>
      <c r="D7383" s="3">
        <f>D7382+H7382*Input!$B$2</f>
        <v>-76.593286368966844</v>
      </c>
      <c r="E7383" s="3">
        <f>E7382+Input!$B$2*C7383</f>
        <v>163.19427736582355</v>
      </c>
      <c r="F7383" s="3">
        <f>F7382+Input!$B$2*D7383</f>
        <v>-160.17409279389111</v>
      </c>
      <c r="G7383" s="3">
        <f>-(0.5*Input!$B$3*(C7383^2+D7383^2)*COS(I7382)*Input!$B$8*Input!$B$11)/(Input!$B$9/Input!$B$10)</f>
        <v>-2.4030818110259364</v>
      </c>
      <c r="H7383" s="3">
        <f>-(0.5*Input!$B$3*(C7383^2+D7383^2)*SIN(I7382)*Input!$B$8*Input!$B$11)/(Input!$B$9/Input!$B$10)-Input!$B$10</f>
        <v>-2.2920810429172462</v>
      </c>
      <c r="I7383" s="3">
        <f t="shared" si="231"/>
        <v>-1.4905726415022515</v>
      </c>
    </row>
    <row r="7384" spans="1:9">
      <c r="A7384" s="3">
        <f t="shared" si="230"/>
        <v>7382</v>
      </c>
      <c r="B7384" s="3">
        <f>B7383+Input!$B$2</f>
        <v>7.3820000000007999</v>
      </c>
      <c r="C7384" s="3">
        <f>C7383+G7383*Input!$B$2</f>
        <v>6.1554085202073576</v>
      </c>
      <c r="D7384" s="3">
        <f>D7383+H7383*Input!$B$2</f>
        <v>-76.595578450009768</v>
      </c>
      <c r="E7384" s="3">
        <f>E7383+Input!$B$2*C7384</f>
        <v>163.20043277434377</v>
      </c>
      <c r="F7384" s="3">
        <f>F7383+Input!$B$2*D7384</f>
        <v>-160.2506883723411</v>
      </c>
      <c r="G7384" s="3">
        <f>-(0.5*Input!$B$3*(C7384^2+D7384^2)*COS(I7383)*Input!$B$8*Input!$B$11)/(Input!$B$9/Input!$B$10)</f>
        <v>-2.4022093898362411</v>
      </c>
      <c r="H7384" s="3">
        <f>-(0.5*Input!$B$3*(C7384^2+D7384^2)*SIN(I7383)*Input!$B$8*Input!$B$11)/(Input!$B$9/Input!$B$10)-Input!$B$10</f>
        <v>-2.2903733395091663</v>
      </c>
      <c r="I7384" s="3">
        <f t="shared" si="231"/>
        <v>-1.4906062041093635</v>
      </c>
    </row>
    <row r="7385" spans="1:9">
      <c r="A7385" s="3">
        <f t="shared" si="230"/>
        <v>7383</v>
      </c>
      <c r="B7385" s="3">
        <f>B7384+Input!$B$2</f>
        <v>7.3830000000008003</v>
      </c>
      <c r="C7385" s="3">
        <f>C7384+G7384*Input!$B$2</f>
        <v>6.1530063108175215</v>
      </c>
      <c r="D7385" s="3">
        <f>D7384+H7384*Input!$B$2</f>
        <v>-76.597868823349273</v>
      </c>
      <c r="E7385" s="3">
        <f>E7384+Input!$B$2*C7385</f>
        <v>163.20658578065459</v>
      </c>
      <c r="F7385" s="3">
        <f>F7384+Input!$B$2*D7385</f>
        <v>-160.32728624116444</v>
      </c>
      <c r="G7385" s="3">
        <f>-(0.5*Input!$B$3*(C7385^2+D7385^2)*COS(I7384)*Input!$B$8*Input!$B$11)/(Input!$B$9/Input!$B$10)</f>
        <v>-2.4013372097904377</v>
      </c>
      <c r="H7385" s="3">
        <f>-(0.5*Input!$B$3*(C7385^2+D7385^2)*SIN(I7384)*Input!$B$8*Input!$B$11)/(Input!$B$9/Input!$B$10)-Input!$B$10</f>
        <v>-2.2886668547492519</v>
      </c>
      <c r="I7385" s="3">
        <f t="shared" si="231"/>
        <v>-1.4906397517928807</v>
      </c>
    </row>
    <row r="7386" spans="1:9">
      <c r="A7386" s="3">
        <f t="shared" si="230"/>
        <v>7384</v>
      </c>
      <c r="B7386" s="3">
        <f>B7385+Input!$B$2</f>
        <v>7.3840000000008006</v>
      </c>
      <c r="C7386" s="3">
        <f>C7385+G7385*Input!$B$2</f>
        <v>6.1506049736077308</v>
      </c>
      <c r="D7386" s="3">
        <f>D7385+H7385*Input!$B$2</f>
        <v>-76.600157490204026</v>
      </c>
      <c r="E7386" s="3">
        <f>E7385+Input!$B$2*C7386</f>
        <v>163.2127363856282</v>
      </c>
      <c r="F7386" s="3">
        <f>F7385+Input!$B$2*D7386</f>
        <v>-160.40388639865463</v>
      </c>
      <c r="G7386" s="3">
        <f>-(0.5*Input!$B$3*(C7386^2+D7386^2)*COS(I7385)*Input!$B$8*Input!$B$11)/(Input!$B$9/Input!$B$10)</f>
        <v>-2.4004652709126968</v>
      </c>
      <c r="H7386" s="3">
        <f>-(0.5*Input!$B$3*(C7386^2+D7386^2)*SIN(I7385)*Input!$B$8*Input!$B$11)/(Input!$B$9/Input!$B$10)-Input!$B$10</f>
        <v>-2.2869615878475962</v>
      </c>
      <c r="I7386" s="3">
        <f t="shared" si="231"/>
        <v>-1.4906732845604806</v>
      </c>
    </row>
    <row r="7387" spans="1:9">
      <c r="A7387" s="3">
        <f t="shared" si="230"/>
        <v>7385</v>
      </c>
      <c r="B7387" s="3">
        <f>B7386+Input!$B$2</f>
        <v>7.3850000000008009</v>
      </c>
      <c r="C7387" s="3">
        <f>C7386+G7386*Input!$B$2</f>
        <v>6.1482045083368178</v>
      </c>
      <c r="D7387" s="3">
        <f>D7386+H7386*Input!$B$2</f>
        <v>-76.602444451791868</v>
      </c>
      <c r="E7387" s="3">
        <f>E7386+Input!$B$2*C7387</f>
        <v>163.21888459013655</v>
      </c>
      <c r="F7387" s="3">
        <f>F7386+Input!$B$2*D7387</f>
        <v>-160.48048884310643</v>
      </c>
      <c r="G7387" s="3">
        <f>-(0.5*Input!$B$3*(C7387^2+D7387^2)*COS(I7386)*Input!$B$8*Input!$B$11)/(Input!$B$9/Input!$B$10)</f>
        <v>-2.3995935732270421</v>
      </c>
      <c r="H7387" s="3">
        <f>-(0.5*Input!$B$3*(C7387^2+D7387^2)*SIN(I7386)*Input!$B$8*Input!$B$11)/(Input!$B$9/Input!$B$10)-Input!$B$10</f>
        <v>-2.2852575380146973</v>
      </c>
      <c r="I7387" s="3">
        <f t="shared" si="231"/>
        <v>-1.4907068024198356</v>
      </c>
    </row>
    <row r="7388" spans="1:9">
      <c r="A7388" s="3">
        <f t="shared" si="230"/>
        <v>7386</v>
      </c>
      <c r="B7388" s="3">
        <f>B7387+Input!$B$2</f>
        <v>7.3860000000008013</v>
      </c>
      <c r="C7388" s="3">
        <f>C7387+G7387*Input!$B$2</f>
        <v>6.1458049147635911</v>
      </c>
      <c r="D7388" s="3">
        <f>D7387+H7387*Input!$B$2</f>
        <v>-76.604729709329888</v>
      </c>
      <c r="E7388" s="3">
        <f>E7387+Input!$B$2*C7388</f>
        <v>163.22503039505131</v>
      </c>
      <c r="F7388" s="3">
        <f>F7387+Input!$B$2*D7388</f>
        <v>-160.55709357281575</v>
      </c>
      <c r="G7388" s="3">
        <f>-(0.5*Input!$B$3*(C7388^2+D7388^2)*COS(I7387)*Input!$B$8*Input!$B$11)/(Input!$B$9/Input!$B$10)</f>
        <v>-2.3987221167573822</v>
      </c>
      <c r="H7388" s="3">
        <f>-(0.5*Input!$B$3*(C7388^2+D7388^2)*SIN(I7387)*Input!$B$8*Input!$B$11)/(Input!$B$9/Input!$B$10)-Input!$B$10</f>
        <v>-2.2835547044614195</v>
      </c>
      <c r="I7388" s="3">
        <f t="shared" si="231"/>
        <v>-1.4907403053786128</v>
      </c>
    </row>
    <row r="7389" spans="1:9">
      <c r="A7389" s="3">
        <f t="shared" si="230"/>
        <v>7387</v>
      </c>
      <c r="B7389" s="3">
        <f>B7388+Input!$B$2</f>
        <v>7.3870000000008016</v>
      </c>
      <c r="C7389" s="3">
        <f>C7388+G7388*Input!$B$2</f>
        <v>6.1434061926468342</v>
      </c>
      <c r="D7389" s="3">
        <f>D7388+H7388*Input!$B$2</f>
        <v>-76.60701326403435</v>
      </c>
      <c r="E7389" s="3">
        <f>E7388+Input!$B$2*C7389</f>
        <v>163.23117380124395</v>
      </c>
      <c r="F7389" s="3">
        <f>F7388+Input!$B$2*D7389</f>
        <v>-160.63370058607978</v>
      </c>
      <c r="G7389" s="3">
        <f>-(0.5*Input!$B$3*(C7389^2+D7389^2)*COS(I7388)*Input!$B$8*Input!$B$11)/(Input!$B$9/Input!$B$10)</f>
        <v>-2.39785090152747</v>
      </c>
      <c r="H7389" s="3">
        <f>-(0.5*Input!$B$3*(C7389^2+D7389^2)*SIN(I7388)*Input!$B$8*Input!$B$11)/(Input!$B$9/Input!$B$10)-Input!$B$10</f>
        <v>-2.2818530863990496</v>
      </c>
      <c r="I7389" s="3">
        <f t="shared" si="231"/>
        <v>-1.4907737934444742</v>
      </c>
    </row>
    <row r="7390" spans="1:9">
      <c r="A7390" s="3">
        <f t="shared" si="230"/>
        <v>7388</v>
      </c>
      <c r="B7390" s="3">
        <f>B7389+Input!$B$2</f>
        <v>7.3880000000008019</v>
      </c>
      <c r="C7390" s="3">
        <f>C7389+G7389*Input!$B$2</f>
        <v>6.141008341745307</v>
      </c>
      <c r="D7390" s="3">
        <f>D7389+H7389*Input!$B$2</f>
        <v>-76.609295117120752</v>
      </c>
      <c r="E7390" s="3">
        <f>E7389+Input!$B$2*C7390</f>
        <v>163.23731480958571</v>
      </c>
      <c r="F7390" s="3">
        <f>F7389+Input!$B$2*D7390</f>
        <v>-160.71030988119691</v>
      </c>
      <c r="G7390" s="3">
        <f>-(0.5*Input!$B$3*(C7390^2+D7390^2)*COS(I7389)*Input!$B$8*Input!$B$11)/(Input!$B$9/Input!$B$10)</f>
        <v>-2.3969799275609405</v>
      </c>
      <c r="H7390" s="3">
        <f>-(0.5*Input!$B$3*(C7390^2+D7390^2)*SIN(I7389)*Input!$B$8*Input!$B$11)/(Input!$B$9/Input!$B$10)-Input!$B$10</f>
        <v>-2.280152683039244</v>
      </c>
      <c r="I7390" s="3">
        <f t="shared" si="231"/>
        <v>-1.4908072666250771</v>
      </c>
    </row>
    <row r="7391" spans="1:9">
      <c r="A7391" s="3">
        <f t="shared" si="230"/>
        <v>7389</v>
      </c>
      <c r="B7391" s="3">
        <f>B7390+Input!$B$2</f>
        <v>7.3890000000008023</v>
      </c>
      <c r="C7391" s="3">
        <f>C7390+G7390*Input!$B$2</f>
        <v>6.1386113618177456</v>
      </c>
      <c r="D7391" s="3">
        <f>D7390+H7390*Input!$B$2</f>
        <v>-76.611575269803794</v>
      </c>
      <c r="E7391" s="3">
        <f>E7390+Input!$B$2*C7391</f>
        <v>163.24345342094753</v>
      </c>
      <c r="F7391" s="3">
        <f>F7390+Input!$B$2*D7391</f>
        <v>-160.7869214564667</v>
      </c>
      <c r="G7391" s="3">
        <f>-(0.5*Input!$B$3*(C7391^2+D7391^2)*COS(I7390)*Input!$B$8*Input!$B$11)/(Input!$B$9/Input!$B$10)</f>
        <v>-2.3961091948812774</v>
      </c>
      <c r="H7391" s="3">
        <f>-(0.5*Input!$B$3*(C7391^2+D7391^2)*SIN(I7390)*Input!$B$8*Input!$B$11)/(Input!$B$9/Input!$B$10)-Input!$B$10</f>
        <v>-2.2784534935940535</v>
      </c>
      <c r="I7391" s="3">
        <f t="shared" si="231"/>
        <v>-1.4908407249280728</v>
      </c>
    </row>
    <row r="7392" spans="1:9">
      <c r="A7392" s="3">
        <f t="shared" si="230"/>
        <v>7390</v>
      </c>
      <c r="B7392" s="3">
        <f>B7391+Input!$B$2</f>
        <v>7.3900000000008026</v>
      </c>
      <c r="C7392" s="3">
        <f>C7391+G7391*Input!$B$2</f>
        <v>6.1362152526228639</v>
      </c>
      <c r="D7392" s="3">
        <f>D7391+H7391*Input!$B$2</f>
        <v>-76.613853723297382</v>
      </c>
      <c r="E7392" s="3">
        <f>E7391+Input!$B$2*C7392</f>
        <v>163.24958963620014</v>
      </c>
      <c r="F7392" s="3">
        <f>F7391+Input!$B$2*D7392</f>
        <v>-160.86353531019</v>
      </c>
      <c r="G7392" s="3">
        <f>-(0.5*Input!$B$3*(C7392^2+D7392^2)*COS(I7391)*Input!$B$8*Input!$B$11)/(Input!$B$9/Input!$B$10)</f>
        <v>-2.3952387035118545</v>
      </c>
      <c r="H7392" s="3">
        <f>-(0.5*Input!$B$3*(C7392^2+D7392^2)*SIN(I7391)*Input!$B$8*Input!$B$11)/(Input!$B$9/Input!$B$10)-Input!$B$10</f>
        <v>-2.2767555172759479</v>
      </c>
      <c r="I7392" s="3">
        <f t="shared" si="231"/>
        <v>-1.4908741683611086</v>
      </c>
    </row>
    <row r="7393" spans="1:9">
      <c r="A7393" s="3">
        <f t="shared" si="230"/>
        <v>7391</v>
      </c>
      <c r="B7393" s="3">
        <f>B7392+Input!$B$2</f>
        <v>7.3910000000008029</v>
      </c>
      <c r="C7393" s="3">
        <f>C7392+G7392*Input!$B$2</f>
        <v>6.1338200139193519</v>
      </c>
      <c r="D7393" s="3">
        <f>D7392+H7392*Input!$B$2</f>
        <v>-76.616130478814654</v>
      </c>
      <c r="E7393" s="3">
        <f>E7392+Input!$B$2*C7393</f>
        <v>163.25572345621407</v>
      </c>
      <c r="F7393" s="3">
        <f>F7392+Input!$B$2*D7393</f>
        <v>-160.94015144066881</v>
      </c>
      <c r="G7393" s="3">
        <f>-(0.5*Input!$B$3*(C7393^2+D7393^2)*COS(I7392)*Input!$B$8*Input!$B$11)/(Input!$B$9/Input!$B$10)</f>
        <v>-2.3943684534758805</v>
      </c>
      <c r="H7393" s="3">
        <f>-(0.5*Input!$B$3*(C7393^2+D7393^2)*SIN(I7392)*Input!$B$8*Input!$B$11)/(Input!$B$9/Input!$B$10)-Input!$B$10</f>
        <v>-2.2750587532977313</v>
      </c>
      <c r="I7393" s="3">
        <f t="shared" si="231"/>
        <v>-1.490907596931826</v>
      </c>
    </row>
    <row r="7394" spans="1:9">
      <c r="A7394" s="3">
        <f t="shared" si="230"/>
        <v>7392</v>
      </c>
      <c r="B7394" s="3">
        <f>B7393+Input!$B$2</f>
        <v>7.3920000000008033</v>
      </c>
      <c r="C7394" s="3">
        <f>C7393+G7393*Input!$B$2</f>
        <v>6.1314256454658764</v>
      </c>
      <c r="D7394" s="3">
        <f>D7393+H7393*Input!$B$2</f>
        <v>-76.618405537567952</v>
      </c>
      <c r="E7394" s="3">
        <f>E7393+Input!$B$2*C7394</f>
        <v>163.26185488185953</v>
      </c>
      <c r="F7394" s="3">
        <f>F7393+Input!$B$2*D7394</f>
        <v>-161.01676984620639</v>
      </c>
      <c r="G7394" s="3">
        <f>-(0.5*Input!$B$3*(C7394^2+D7394^2)*COS(I7393)*Input!$B$8*Input!$B$11)/(Input!$B$9/Input!$B$10)</f>
        <v>-2.3934984447964522</v>
      </c>
      <c r="H7394" s="3">
        <f>-(0.5*Input!$B$3*(C7394^2+D7394^2)*SIN(I7393)*Input!$B$8*Input!$B$11)/(Input!$B$9/Input!$B$10)-Input!$B$10</f>
        <v>-2.2733632008726481</v>
      </c>
      <c r="I7394" s="3">
        <f t="shared" si="231"/>
        <v>-1.4909410106478609</v>
      </c>
    </row>
    <row r="7395" spans="1:9">
      <c r="A7395" s="3">
        <f t="shared" si="230"/>
        <v>7393</v>
      </c>
      <c r="B7395" s="3">
        <f>B7394+Input!$B$2</f>
        <v>7.3930000000008036</v>
      </c>
      <c r="C7395" s="3">
        <f>C7394+G7394*Input!$B$2</f>
        <v>6.1290321470210802</v>
      </c>
      <c r="D7395" s="3">
        <f>D7394+H7394*Input!$B$2</f>
        <v>-76.620678900768823</v>
      </c>
      <c r="E7395" s="3">
        <f>E7394+Input!$B$2*C7395</f>
        <v>163.26798391400655</v>
      </c>
      <c r="F7395" s="3">
        <f>F7394+Input!$B$2*D7395</f>
        <v>-161.09339052510717</v>
      </c>
      <c r="G7395" s="3">
        <f>-(0.5*Input!$B$3*(C7395^2+D7395^2)*COS(I7394)*Input!$B$8*Input!$B$11)/(Input!$B$9/Input!$B$10)</f>
        <v>-2.3926286774965395</v>
      </c>
      <c r="H7395" s="3">
        <f>-(0.5*Input!$B$3*(C7395^2+D7395^2)*SIN(I7394)*Input!$B$8*Input!$B$11)/(Input!$B$9/Input!$B$10)-Input!$B$10</f>
        <v>-2.271668859214298</v>
      </c>
      <c r="I7395" s="3">
        <f t="shared" si="231"/>
        <v>-1.4909744095168456</v>
      </c>
    </row>
    <row r="7396" spans="1:9">
      <c r="A7396" s="3">
        <f t="shared" si="230"/>
        <v>7394</v>
      </c>
      <c r="B7396" s="3">
        <f>B7395+Input!$B$2</f>
        <v>7.3940000000008039</v>
      </c>
      <c r="C7396" s="3">
        <f>C7395+G7395*Input!$B$2</f>
        <v>6.126639518343584</v>
      </c>
      <c r="D7396" s="3">
        <f>D7395+H7395*Input!$B$2</f>
        <v>-76.622950569628031</v>
      </c>
      <c r="E7396" s="3">
        <f>E7395+Input!$B$2*C7396</f>
        <v>163.27411055352491</v>
      </c>
      <c r="F7396" s="3">
        <f>F7395+Input!$B$2*D7396</f>
        <v>-161.1700134756768</v>
      </c>
      <c r="G7396" s="3">
        <f>-(0.5*Input!$B$3*(C7396^2+D7396^2)*COS(I7395)*Input!$B$8*Input!$B$11)/(Input!$B$9/Input!$B$10)</f>
        <v>-2.3917591515989445</v>
      </c>
      <c r="H7396" s="3">
        <f>-(0.5*Input!$B$3*(C7396^2+D7396^2)*SIN(I7395)*Input!$B$8*Input!$B$11)/(Input!$B$9/Input!$B$10)-Input!$B$10</f>
        <v>-2.2699757275367034</v>
      </c>
      <c r="I7396" s="3">
        <f t="shared" si="231"/>
        <v>-1.4910077935464057</v>
      </c>
    </row>
    <row r="7397" spans="1:9">
      <c r="A7397" s="3">
        <f t="shared" si="230"/>
        <v>7395</v>
      </c>
      <c r="B7397" s="3">
        <f>B7396+Input!$B$2</f>
        <v>7.3950000000008043</v>
      </c>
      <c r="C7397" s="3">
        <f>C7396+G7396*Input!$B$2</f>
        <v>6.1242477591919853</v>
      </c>
      <c r="D7397" s="3">
        <f>D7396+H7396*Input!$B$2</f>
        <v>-76.625220545355575</v>
      </c>
      <c r="E7397" s="3">
        <f>E7396+Input!$B$2*C7397</f>
        <v>163.28023480128411</v>
      </c>
      <c r="F7397" s="3">
        <f>F7396+Input!$B$2*D7397</f>
        <v>-161.24663869622216</v>
      </c>
      <c r="G7397" s="3">
        <f>-(0.5*Input!$B$3*(C7397^2+D7397^2)*COS(I7396)*Input!$B$8*Input!$B$11)/(Input!$B$9/Input!$B$10)</f>
        <v>-2.3908898671263765</v>
      </c>
      <c r="H7397" s="3">
        <f>-(0.5*Input!$B$3*(C7397^2+D7397^2)*SIN(I7396)*Input!$B$8*Input!$B$11)/(Input!$B$9/Input!$B$10)-Input!$B$10</f>
        <v>-2.2682838050542635</v>
      </c>
      <c r="I7397" s="3">
        <f t="shared" si="231"/>
        <v>-1.4910411627441627</v>
      </c>
    </row>
    <row r="7398" spans="1:9">
      <c r="A7398" s="3">
        <f t="shared" si="230"/>
        <v>7396</v>
      </c>
      <c r="B7398" s="3">
        <f>B7397+Input!$B$2</f>
        <v>7.3960000000008046</v>
      </c>
      <c r="C7398" s="3">
        <f>C7397+G7397*Input!$B$2</f>
        <v>6.1218568693248585</v>
      </c>
      <c r="D7398" s="3">
        <f>D7397+H7397*Input!$B$2</f>
        <v>-76.627488829160626</v>
      </c>
      <c r="E7398" s="3">
        <f>E7397+Input!$B$2*C7398</f>
        <v>163.28635665815344</v>
      </c>
      <c r="F7398" s="3">
        <f>F7397+Input!$B$2*D7398</f>
        <v>-161.32326618505132</v>
      </c>
      <c r="G7398" s="3">
        <f>-(0.5*Input!$B$3*(C7398^2+D7398^2)*COS(I7397)*Input!$B$8*Input!$B$11)/(Input!$B$9/Input!$B$10)</f>
        <v>-2.3900208241013865</v>
      </c>
      <c r="H7398" s="3">
        <f>-(0.5*Input!$B$3*(C7398^2+D7398^2)*SIN(I7397)*Input!$B$8*Input!$B$11)/(Input!$B$9/Input!$B$10)-Input!$B$10</f>
        <v>-2.2665930909817575</v>
      </c>
      <c r="I7398" s="3">
        <f t="shared" si="231"/>
        <v>-1.4910745171177329</v>
      </c>
    </row>
    <row r="7399" spans="1:9">
      <c r="A7399" s="3">
        <f t="shared" si="230"/>
        <v>7397</v>
      </c>
      <c r="B7399" s="3">
        <f>B7398+Input!$B$2</f>
        <v>7.3970000000008049</v>
      </c>
      <c r="C7399" s="3">
        <f>C7398+G7398*Input!$B$2</f>
        <v>6.1194668485007568</v>
      </c>
      <c r="D7399" s="3">
        <f>D7398+H7398*Input!$B$2</f>
        <v>-76.629755422251606</v>
      </c>
      <c r="E7399" s="3">
        <f>E7398+Input!$B$2*C7399</f>
        <v>163.29247612500194</v>
      </c>
      <c r="F7399" s="3">
        <f>F7398+Input!$B$2*D7399</f>
        <v>-161.39989594047358</v>
      </c>
      <c r="G7399" s="3">
        <f>-(0.5*Input!$B$3*(C7399^2+D7399^2)*COS(I7398)*Input!$B$8*Input!$B$11)/(Input!$B$9/Input!$B$10)</f>
        <v>-2.3891520225463934</v>
      </c>
      <c r="H7399" s="3">
        <f>-(0.5*Input!$B$3*(C7399^2+D7399^2)*SIN(I7398)*Input!$B$8*Input!$B$11)/(Input!$B$9/Input!$B$10)-Input!$B$10</f>
        <v>-2.2649035845343874</v>
      </c>
      <c r="I7399" s="3">
        <f t="shared" si="231"/>
        <v>-1.4911078566747269</v>
      </c>
    </row>
    <row r="7400" spans="1:9">
      <c r="A7400" s="3">
        <f t="shared" si="230"/>
        <v>7398</v>
      </c>
      <c r="B7400" s="3">
        <f>B7399+Input!$B$2</f>
        <v>7.3980000000008053</v>
      </c>
      <c r="C7400" s="3">
        <f>C7399+G7399*Input!$B$2</f>
        <v>6.1170776964782103</v>
      </c>
      <c r="D7400" s="3">
        <f>D7399+H7399*Input!$B$2</f>
        <v>-76.632020325836137</v>
      </c>
      <c r="E7400" s="3">
        <f>E7399+Input!$B$2*C7400</f>
        <v>163.29859320269841</v>
      </c>
      <c r="F7400" s="3">
        <f>F7399+Input!$B$2*D7400</f>
        <v>-161.47652796079942</v>
      </c>
      <c r="G7400" s="3">
        <f>-(0.5*Input!$B$3*(C7400^2+D7400^2)*COS(I7399)*Input!$B$8*Input!$B$11)/(Input!$B$9/Input!$B$10)</f>
        <v>-2.3882834624837024</v>
      </c>
      <c r="H7400" s="3">
        <f>-(0.5*Input!$B$3*(C7400^2+D7400^2)*SIN(I7399)*Input!$B$8*Input!$B$11)/(Input!$B$9/Input!$B$10)-Input!$B$10</f>
        <v>-2.2632152849276963</v>
      </c>
      <c r="I7400" s="3">
        <f t="shared" si="231"/>
        <v>-1.4911411814227511</v>
      </c>
    </row>
    <row r="7401" spans="1:9">
      <c r="A7401" s="3">
        <f t="shared" si="230"/>
        <v>7399</v>
      </c>
      <c r="B7401" s="3">
        <f>B7400+Input!$B$2</f>
        <v>7.3990000000008056</v>
      </c>
      <c r="C7401" s="3">
        <f>C7400+G7400*Input!$B$2</f>
        <v>6.1146894130157268</v>
      </c>
      <c r="D7401" s="3">
        <f>D7400+H7400*Input!$B$2</f>
        <v>-76.634283541121064</v>
      </c>
      <c r="E7401" s="3">
        <f>E7400+Input!$B$2*C7401</f>
        <v>163.30470789211142</v>
      </c>
      <c r="F7401" s="3">
        <f>F7400+Input!$B$2*D7401</f>
        <v>-161.55316224434054</v>
      </c>
      <c r="G7401" s="3">
        <f>-(0.5*Input!$B$3*(C7401^2+D7401^2)*COS(I7400)*Input!$B$8*Input!$B$11)/(Input!$B$9/Input!$B$10)</f>
        <v>-2.3874151439354603</v>
      </c>
      <c r="H7401" s="3">
        <f>-(0.5*Input!$B$3*(C7401^2+D7401^2)*SIN(I7400)*Input!$B$8*Input!$B$11)/(Input!$B$9/Input!$B$10)-Input!$B$10</f>
        <v>-2.2615281913776641</v>
      </c>
      <c r="I7401" s="3">
        <f t="shared" si="231"/>
        <v>-1.4911744913694063</v>
      </c>
    </row>
    <row r="7402" spans="1:9">
      <c r="A7402" s="3">
        <f t="shared" si="230"/>
        <v>7400</v>
      </c>
      <c r="B7402" s="3">
        <f>B7401+Input!$B$2</f>
        <v>7.4000000000008059</v>
      </c>
      <c r="C7402" s="3">
        <f>C7401+G7401*Input!$B$2</f>
        <v>6.112301997871791</v>
      </c>
      <c r="D7402" s="3">
        <f>D7401+H7401*Input!$B$2</f>
        <v>-76.636545069312447</v>
      </c>
      <c r="E7402" s="3">
        <f>E7401+Input!$B$2*C7402</f>
        <v>163.31082019410928</v>
      </c>
      <c r="F7402" s="3">
        <f>F7401+Input!$B$2*D7402</f>
        <v>-161.62979878940985</v>
      </c>
      <c r="G7402" s="3">
        <f>-(0.5*Input!$B$3*(C7402^2+D7402^2)*COS(I7401)*Input!$B$8*Input!$B$11)/(Input!$B$9/Input!$B$10)</f>
        <v>-2.3865470669236997</v>
      </c>
      <c r="H7402" s="3">
        <f>-(0.5*Input!$B$3*(C7402^2+D7402^2)*SIN(I7401)*Input!$B$8*Input!$B$11)/(Input!$B$9/Input!$B$10)-Input!$B$10</f>
        <v>-2.2598423031006298</v>
      </c>
      <c r="I7402" s="3">
        <f t="shared" si="231"/>
        <v>-1.4912077865222884</v>
      </c>
    </row>
    <row r="7403" spans="1:9">
      <c r="A7403" s="3">
        <f t="shared" si="230"/>
        <v>7401</v>
      </c>
      <c r="B7403" s="3">
        <f>B7402+Input!$B$2</f>
        <v>7.4010000000008063</v>
      </c>
      <c r="C7403" s="3">
        <f>C7402+G7402*Input!$B$2</f>
        <v>6.1099154508048672</v>
      </c>
      <c r="D7403" s="3">
        <f>D7402+H7402*Input!$B$2</f>
        <v>-76.638804911615551</v>
      </c>
      <c r="E7403" s="3">
        <f>E7402+Input!$B$2*C7403</f>
        <v>163.31693010956008</v>
      </c>
      <c r="F7403" s="3">
        <f>F7402+Input!$B$2*D7403</f>
        <v>-161.70643759432147</v>
      </c>
      <c r="G7403" s="3">
        <f>-(0.5*Input!$B$3*(C7403^2+D7403^2)*COS(I7402)*Input!$B$8*Input!$B$11)/(Input!$B$9/Input!$B$10)</f>
        <v>-2.3856792314703084</v>
      </c>
      <c r="H7403" s="3">
        <f>-(0.5*Input!$B$3*(C7403^2+D7403^2)*SIN(I7402)*Input!$B$8*Input!$B$11)/(Input!$B$9/Input!$B$10)-Input!$B$10</f>
        <v>-2.258157619313355</v>
      </c>
      <c r="I7403" s="3">
        <f t="shared" si="231"/>
        <v>-1.4912410668889877</v>
      </c>
    </row>
    <row r="7404" spans="1:9">
      <c r="A7404" s="3">
        <f t="shared" si="230"/>
        <v>7402</v>
      </c>
      <c r="B7404" s="3">
        <f>B7403+Input!$B$2</f>
        <v>7.4020000000008066</v>
      </c>
      <c r="C7404" s="3">
        <f>C7403+G7403*Input!$B$2</f>
        <v>6.1075297715733967</v>
      </c>
      <c r="D7404" s="3">
        <f>D7403+H7403*Input!$B$2</f>
        <v>-76.64106306923486</v>
      </c>
      <c r="E7404" s="3">
        <f>E7403+Input!$B$2*C7404</f>
        <v>163.32303763933166</v>
      </c>
      <c r="F7404" s="3">
        <f>F7403+Input!$B$2*D7404</f>
        <v>-161.78307865739072</v>
      </c>
      <c r="G7404" s="3">
        <f>-(0.5*Input!$B$3*(C7404^2+D7404^2)*COS(I7403)*Input!$B$8*Input!$B$11)/(Input!$B$9/Input!$B$10)</f>
        <v>-2.3848116375970627</v>
      </c>
      <c r="H7404" s="3">
        <f>-(0.5*Input!$B$3*(C7404^2+D7404^2)*SIN(I7403)*Input!$B$8*Input!$B$11)/(Input!$B$9/Input!$B$10)-Input!$B$10</f>
        <v>-2.2564741392329708</v>
      </c>
      <c r="I7404" s="3">
        <f t="shared" si="231"/>
        <v>-1.4912743324770905</v>
      </c>
    </row>
    <row r="7405" spans="1:9">
      <c r="A7405" s="3">
        <f t="shared" si="230"/>
        <v>7403</v>
      </c>
      <c r="B7405" s="3">
        <f>B7404+Input!$B$2</f>
        <v>7.4030000000008069</v>
      </c>
      <c r="C7405" s="3">
        <f>C7404+G7404*Input!$B$2</f>
        <v>6.1051449599357994</v>
      </c>
      <c r="D7405" s="3">
        <f>D7404+H7404*Input!$B$2</f>
        <v>-76.643319543374091</v>
      </c>
      <c r="E7405" s="3">
        <f>E7404+Input!$B$2*C7405</f>
        <v>163.32914278429161</v>
      </c>
      <c r="F7405" s="3">
        <f>F7404+Input!$B$2*D7405</f>
        <v>-161.85972197693408</v>
      </c>
      <c r="G7405" s="3">
        <f>-(0.5*Input!$B$3*(C7405^2+D7405^2)*COS(I7404)*Input!$B$8*Input!$B$11)/(Input!$B$9/Input!$B$10)</f>
        <v>-2.3839442853255779</v>
      </c>
      <c r="H7405" s="3">
        <f>-(0.5*Input!$B$3*(C7405^2+D7405^2)*SIN(I7404)*Input!$B$8*Input!$B$11)/(Input!$B$9/Input!$B$10)-Input!$B$10</f>
        <v>-2.2547918620770027</v>
      </c>
      <c r="I7405" s="3">
        <f t="shared" si="231"/>
        <v>-1.4913075832941773</v>
      </c>
    </row>
    <row r="7406" spans="1:9">
      <c r="A7406" s="3">
        <f t="shared" si="230"/>
        <v>7404</v>
      </c>
      <c r="B7406" s="3">
        <f>B7405+Input!$B$2</f>
        <v>7.4040000000008073</v>
      </c>
      <c r="C7406" s="3">
        <f>C7405+G7405*Input!$B$2</f>
        <v>6.1027610156504739</v>
      </c>
      <c r="D7406" s="3">
        <f>D7405+H7405*Input!$B$2</f>
        <v>-76.645574335236162</v>
      </c>
      <c r="E7406" s="3">
        <f>E7405+Input!$B$2*C7406</f>
        <v>163.33524554530726</v>
      </c>
      <c r="F7406" s="3">
        <f>F7405+Input!$B$2*D7406</f>
        <v>-161.93636755126931</v>
      </c>
      <c r="G7406" s="3">
        <f>-(0.5*Input!$B$3*(C7406^2+D7406^2)*COS(I7405)*Input!$B$8*Input!$B$11)/(Input!$B$9/Input!$B$10)</f>
        <v>-2.3830771746773558</v>
      </c>
      <c r="H7406" s="3">
        <f>-(0.5*Input!$B$3*(C7406^2+D7406^2)*SIN(I7405)*Input!$B$8*Input!$B$11)/(Input!$B$9/Input!$B$10)-Input!$B$10</f>
        <v>-2.2531107870633633</v>
      </c>
      <c r="I7406" s="3">
        <f t="shared" si="231"/>
        <v>-1.4913408193478235</v>
      </c>
    </row>
    <row r="7407" spans="1:9">
      <c r="A7407" s="3">
        <f t="shared" si="230"/>
        <v>7405</v>
      </c>
      <c r="B7407" s="3">
        <f>B7406+Input!$B$2</f>
        <v>7.4050000000008076</v>
      </c>
      <c r="C7407" s="3">
        <f>C7406+G7406*Input!$B$2</f>
        <v>6.1003779384757966</v>
      </c>
      <c r="D7407" s="3">
        <f>D7406+H7406*Input!$B$2</f>
        <v>-76.647827446023229</v>
      </c>
      <c r="E7407" s="3">
        <f>E7406+Input!$B$2*C7407</f>
        <v>163.34134592324574</v>
      </c>
      <c r="F7407" s="3">
        <f>F7406+Input!$B$2*D7407</f>
        <v>-162.01301537871532</v>
      </c>
      <c r="G7407" s="3">
        <f>-(0.5*Input!$B$3*(C7407^2+D7407^2)*COS(I7406)*Input!$B$8*Input!$B$11)/(Input!$B$9/Input!$B$10)</f>
        <v>-2.3822103056737727</v>
      </c>
      <c r="H7407" s="3">
        <f>-(0.5*Input!$B$3*(C7407^2+D7407^2)*SIN(I7406)*Input!$B$8*Input!$B$11)/(Input!$B$9/Input!$B$10)-Input!$B$10</f>
        <v>-2.2514309134103563</v>
      </c>
      <c r="I7407" s="3">
        <f t="shared" si="231"/>
        <v>-1.4913740406455998</v>
      </c>
    </row>
    <row r="7408" spans="1:9">
      <c r="A7408" s="3">
        <f t="shared" si="230"/>
        <v>7406</v>
      </c>
      <c r="B7408" s="3">
        <f>B7407+Input!$B$2</f>
        <v>7.4060000000008079</v>
      </c>
      <c r="C7408" s="3">
        <f>C7407+G7407*Input!$B$2</f>
        <v>6.0979957281701225</v>
      </c>
      <c r="D7408" s="3">
        <f>D7407+H7407*Input!$B$2</f>
        <v>-76.650078876936632</v>
      </c>
      <c r="E7408" s="3">
        <f>E7407+Input!$B$2*C7408</f>
        <v>163.34744391897391</v>
      </c>
      <c r="F7408" s="3">
        <f>F7407+Input!$B$2*D7408</f>
        <v>-162.08966545759225</v>
      </c>
      <c r="G7408" s="3">
        <f>-(0.5*Input!$B$3*(C7408^2+D7408^2)*COS(I7407)*Input!$B$8*Input!$B$11)/(Input!$B$9/Input!$B$10)</f>
        <v>-2.3813436783360564</v>
      </c>
      <c r="H7408" s="3">
        <f>-(0.5*Input!$B$3*(C7408^2+D7408^2)*SIN(I7407)*Input!$B$8*Input!$B$11)/(Input!$B$9/Input!$B$10)-Input!$B$10</f>
        <v>-2.249752240336683</v>
      </c>
      <c r="I7408" s="3">
        <f t="shared" si="231"/>
        <v>-1.4914072471950719</v>
      </c>
    </row>
    <row r="7409" spans="1:9">
      <c r="A7409" s="3">
        <f t="shared" si="230"/>
        <v>7407</v>
      </c>
      <c r="B7409" s="3">
        <f>B7408+Input!$B$2</f>
        <v>7.4070000000008083</v>
      </c>
      <c r="C7409" s="3">
        <f>C7408+G7408*Input!$B$2</f>
        <v>6.0956143844917863</v>
      </c>
      <c r="D7409" s="3">
        <f>D7408+H7408*Input!$B$2</f>
        <v>-76.652328629176964</v>
      </c>
      <c r="E7409" s="3">
        <f>E7408+Input!$B$2*C7409</f>
        <v>163.3535395333584</v>
      </c>
      <c r="F7409" s="3">
        <f>F7408+Input!$B$2*D7409</f>
        <v>-162.16631778622141</v>
      </c>
      <c r="G7409" s="3">
        <f>-(0.5*Input!$B$3*(C7409^2+D7409^2)*COS(I7408)*Input!$B$8*Input!$B$11)/(Input!$B$9/Input!$B$10)</f>
        <v>-2.3804772926853008</v>
      </c>
      <c r="H7409" s="3">
        <f>-(0.5*Input!$B$3*(C7409^2+D7409^2)*SIN(I7408)*Input!$B$8*Input!$B$11)/(Input!$B$9/Input!$B$10)-Input!$B$10</f>
        <v>-2.2480747670614427</v>
      </c>
      <c r="I7409" s="3">
        <f t="shared" si="231"/>
        <v>-1.4914404390037999</v>
      </c>
    </row>
    <row r="7410" spans="1:9">
      <c r="A7410" s="3">
        <f t="shared" si="230"/>
        <v>7408</v>
      </c>
      <c r="B7410" s="3">
        <f>B7409+Input!$B$2</f>
        <v>7.4080000000008086</v>
      </c>
      <c r="C7410" s="3">
        <f>C7409+G7409*Input!$B$2</f>
        <v>6.0932339071991013</v>
      </c>
      <c r="D7410" s="3">
        <f>D7409+H7409*Input!$B$2</f>
        <v>-76.654576703944031</v>
      </c>
      <c r="E7410" s="3">
        <f>E7409+Input!$B$2*C7410</f>
        <v>163.35963276726559</v>
      </c>
      <c r="F7410" s="3">
        <f>F7409+Input!$B$2*D7410</f>
        <v>-162.24297236292534</v>
      </c>
      <c r="G7410" s="3">
        <f>-(0.5*Input!$B$3*(C7410^2+D7410^2)*COS(I7409)*Input!$B$8*Input!$B$11)/(Input!$B$9/Input!$B$10)</f>
        <v>-2.3796111487425011</v>
      </c>
      <c r="H7410" s="3">
        <f>-(0.5*Input!$B$3*(C7410^2+D7410^2)*SIN(I7409)*Input!$B$8*Input!$B$11)/(Input!$B$9/Input!$B$10)-Input!$B$10</f>
        <v>-2.246398492804083</v>
      </c>
      <c r="I7410" s="3">
        <f t="shared" si="231"/>
        <v>-1.4914736160793394</v>
      </c>
    </row>
    <row r="7411" spans="1:9">
      <c r="A7411" s="3">
        <f t="shared" si="230"/>
        <v>7409</v>
      </c>
      <c r="B7411" s="3">
        <f>B7410+Input!$B$2</f>
        <v>7.4090000000008089</v>
      </c>
      <c r="C7411" s="3">
        <f>C7410+G7410*Input!$B$2</f>
        <v>6.0908542960503587</v>
      </c>
      <c r="D7411" s="3">
        <f>D7410+H7410*Input!$B$2</f>
        <v>-76.656823102436832</v>
      </c>
      <c r="E7411" s="3">
        <f>E7410+Input!$B$2*C7411</f>
        <v>163.36572362156164</v>
      </c>
      <c r="F7411" s="3">
        <f>F7410+Input!$B$2*D7411</f>
        <v>-162.31962918602778</v>
      </c>
      <c r="G7411" s="3">
        <f>-(0.5*Input!$B$3*(C7411^2+D7411^2)*COS(I7410)*Input!$B$8*Input!$B$11)/(Input!$B$9/Input!$B$10)</f>
        <v>-2.3787452465284873</v>
      </c>
      <c r="H7411" s="3">
        <f>-(0.5*Input!$B$3*(C7411^2+D7411^2)*SIN(I7410)*Input!$B$8*Input!$B$11)/(Input!$B$9/Input!$B$10)-Input!$B$10</f>
        <v>-2.244723416784506</v>
      </c>
      <c r="I7411" s="3">
        <f t="shared" si="231"/>
        <v>-1.4915067784292411</v>
      </c>
    </row>
    <row r="7412" spans="1:9">
      <c r="A7412" s="3">
        <f t="shared" si="230"/>
        <v>7410</v>
      </c>
      <c r="B7412" s="3">
        <f>B7411+Input!$B$2</f>
        <v>7.4100000000008093</v>
      </c>
      <c r="C7412" s="3">
        <f>C7411+G7411*Input!$B$2</f>
        <v>6.08847555080383</v>
      </c>
      <c r="D7412" s="3">
        <f>D7411+H7411*Input!$B$2</f>
        <v>-76.659067825853612</v>
      </c>
      <c r="E7412" s="3">
        <f>E7411+Input!$B$2*C7412</f>
        <v>163.37181209711244</v>
      </c>
      <c r="F7412" s="3">
        <f>F7411+Input!$B$2*D7412</f>
        <v>-162.39628825385364</v>
      </c>
      <c r="G7412" s="3">
        <f>-(0.5*Input!$B$3*(C7412^2+D7412^2)*COS(I7411)*Input!$B$8*Input!$B$11)/(Input!$B$9/Input!$B$10)</f>
        <v>-2.3778795860639628</v>
      </c>
      <c r="H7412" s="3">
        <f>-(0.5*Input!$B$3*(C7412^2+D7412^2)*SIN(I7411)*Input!$B$8*Input!$B$11)/(Input!$B$9/Input!$B$10)-Input!$B$10</f>
        <v>-2.2430495382229765</v>
      </c>
      <c r="I7412" s="3">
        <f t="shared" si="231"/>
        <v>-1.49153992606105</v>
      </c>
    </row>
    <row r="7413" spans="1:9">
      <c r="A7413" s="3">
        <f t="shared" si="230"/>
        <v>7411</v>
      </c>
      <c r="B7413" s="3">
        <f>B7412+Input!$B$2</f>
        <v>7.4110000000008096</v>
      </c>
      <c r="C7413" s="3">
        <f>C7412+G7412*Input!$B$2</f>
        <v>6.0860976712177663</v>
      </c>
      <c r="D7413" s="3">
        <f>D7412+H7412*Input!$B$2</f>
        <v>-76.661310875391834</v>
      </c>
      <c r="E7413" s="3">
        <f>E7412+Input!$B$2*C7413</f>
        <v>163.37789819478365</v>
      </c>
      <c r="F7413" s="3">
        <f>F7412+Input!$B$2*D7413</f>
        <v>-162.47294956472902</v>
      </c>
      <c r="G7413" s="3">
        <f>-(0.5*Input!$B$3*(C7413^2+D7413^2)*COS(I7412)*Input!$B$8*Input!$B$11)/(Input!$B$9/Input!$B$10)</f>
        <v>-2.3770141673695191</v>
      </c>
      <c r="H7413" s="3">
        <f>-(0.5*Input!$B$3*(C7413^2+D7413^2)*SIN(I7412)*Input!$B$8*Input!$B$11)/(Input!$B$9/Input!$B$10)-Input!$B$10</f>
        <v>-2.2413768563401177</v>
      </c>
      <c r="I7413" s="3">
        <f t="shared" si="231"/>
        <v>-1.4915730589823069</v>
      </c>
    </row>
    <row r="7414" spans="1:9">
      <c r="A7414" s="3">
        <f t="shared" si="230"/>
        <v>7412</v>
      </c>
      <c r="B7414" s="3">
        <f>B7413+Input!$B$2</f>
        <v>7.4120000000008099</v>
      </c>
      <c r="C7414" s="3">
        <f>C7413+G7413*Input!$B$2</f>
        <v>6.0837206570503968</v>
      </c>
      <c r="D7414" s="3">
        <f>D7413+H7413*Input!$B$2</f>
        <v>-76.663552252248181</v>
      </c>
      <c r="E7414" s="3">
        <f>E7413+Input!$B$2*C7414</f>
        <v>163.3839819154407</v>
      </c>
      <c r="F7414" s="3">
        <f>F7413+Input!$B$2*D7414</f>
        <v>-162.54961311698128</v>
      </c>
      <c r="G7414" s="3">
        <f>-(0.5*Input!$B$3*(C7414^2+D7414^2)*COS(I7413)*Input!$B$8*Input!$B$11)/(Input!$B$9/Input!$B$10)</f>
        <v>-2.3761489904656012</v>
      </c>
      <c r="H7414" s="3">
        <f>-(0.5*Input!$B$3*(C7414^2+D7414^2)*SIN(I7413)*Input!$B$8*Input!$B$11)/(Input!$B$9/Input!$B$10)-Input!$B$10</f>
        <v>-2.2397053703569796</v>
      </c>
      <c r="I7414" s="3">
        <f t="shared" si="231"/>
        <v>-1.4916061772005467</v>
      </c>
    </row>
    <row r="7415" spans="1:9">
      <c r="A7415" s="3">
        <f t="shared" si="230"/>
        <v>7413</v>
      </c>
      <c r="B7415" s="3">
        <f>B7414+Input!$B$2</f>
        <v>7.4130000000008103</v>
      </c>
      <c r="C7415" s="3">
        <f>C7414+G7414*Input!$B$2</f>
        <v>6.0813445080599315</v>
      </c>
      <c r="D7415" s="3">
        <f>D7414+H7414*Input!$B$2</f>
        <v>-76.665791957618538</v>
      </c>
      <c r="E7415" s="3">
        <f>E7414+Input!$B$2*C7415</f>
        <v>163.39006325994876</v>
      </c>
      <c r="F7415" s="3">
        <f>F7414+Input!$B$2*D7415</f>
        <v>-162.6262789089389</v>
      </c>
      <c r="G7415" s="3">
        <f>-(0.5*Input!$B$3*(C7415^2+D7415^2)*COS(I7414)*Input!$B$8*Input!$B$11)/(Input!$B$9/Input!$B$10)</f>
        <v>-2.3752840553725343</v>
      </c>
      <c r="H7415" s="3">
        <f>-(0.5*Input!$B$3*(C7415^2+D7415^2)*SIN(I7414)*Input!$B$8*Input!$B$11)/(Input!$B$9/Input!$B$10)-Input!$B$10</f>
        <v>-2.2380350794950203</v>
      </c>
      <c r="I7415" s="3">
        <f t="shared" si="231"/>
        <v>-1.4916392807233003</v>
      </c>
    </row>
    <row r="7416" spans="1:9">
      <c r="A7416" s="3">
        <f t="shared" si="230"/>
        <v>7414</v>
      </c>
      <c r="B7416" s="3">
        <f>B7415+Input!$B$2</f>
        <v>7.4140000000008106</v>
      </c>
      <c r="C7416" s="3">
        <f>C7415+G7415*Input!$B$2</f>
        <v>6.0789692240045587</v>
      </c>
      <c r="D7416" s="3">
        <f>D7415+H7415*Input!$B$2</f>
        <v>-76.668029992698038</v>
      </c>
      <c r="E7416" s="3">
        <f>E7415+Input!$B$2*C7416</f>
        <v>163.39614222917277</v>
      </c>
      <c r="F7416" s="3">
        <f>F7415+Input!$B$2*D7416</f>
        <v>-162.7029469389316</v>
      </c>
      <c r="G7416" s="3">
        <f>-(0.5*Input!$B$3*(C7416^2+D7416^2)*COS(I7415)*Input!$B$8*Input!$B$11)/(Input!$B$9/Input!$B$10)</f>
        <v>-2.3744193621104932</v>
      </c>
      <c r="H7416" s="3">
        <f>-(0.5*Input!$B$3*(C7416^2+D7416^2)*SIN(I7415)*Input!$B$8*Input!$B$11)/(Input!$B$9/Input!$B$10)-Input!$B$10</f>
        <v>-2.2363659829760323</v>
      </c>
      <c r="I7416" s="3">
        <f t="shared" si="231"/>
        <v>-1.4916723695580925</v>
      </c>
    </row>
    <row r="7417" spans="1:9">
      <c r="A7417" s="3">
        <f t="shared" si="230"/>
        <v>7415</v>
      </c>
      <c r="B7417" s="3">
        <f>B7416+Input!$B$2</f>
        <v>7.4150000000008109</v>
      </c>
      <c r="C7417" s="3">
        <f>C7416+G7416*Input!$B$2</f>
        <v>6.0765948046424478</v>
      </c>
      <c r="D7417" s="3">
        <f>D7416+H7416*Input!$B$2</f>
        <v>-76.670266358681019</v>
      </c>
      <c r="E7417" s="3">
        <f>E7416+Input!$B$2*C7417</f>
        <v>163.40221882397742</v>
      </c>
      <c r="F7417" s="3">
        <f>F7416+Input!$B$2*D7417</f>
        <v>-162.77961720529029</v>
      </c>
      <c r="G7417" s="3">
        <f>-(0.5*Input!$B$3*(C7417^2+D7417^2)*COS(I7416)*Input!$B$8*Input!$B$11)/(Input!$B$9/Input!$B$10)</f>
        <v>-2.3735549106995597</v>
      </c>
      <c r="H7417" s="3">
        <f>-(0.5*Input!$B$3*(C7417^2+D7417^2)*SIN(I7416)*Input!$B$8*Input!$B$11)/(Input!$B$9/Input!$B$10)-Input!$B$10</f>
        <v>-2.2346980800222518</v>
      </c>
      <c r="I7417" s="3">
        <f t="shared" si="231"/>
        <v>-1.4917054437124442</v>
      </c>
    </row>
    <row r="7418" spans="1:9">
      <c r="A7418" s="3">
        <f t="shared" si="230"/>
        <v>7416</v>
      </c>
      <c r="B7418" s="3">
        <f>B7417+Input!$B$2</f>
        <v>7.4160000000008113</v>
      </c>
      <c r="C7418" s="3">
        <f>C7417+G7417*Input!$B$2</f>
        <v>6.0742212497317487</v>
      </c>
      <c r="D7418" s="3">
        <f>D7417+H7417*Input!$B$2</f>
        <v>-76.672501056761035</v>
      </c>
      <c r="E7418" s="3">
        <f>E7417+Input!$B$2*C7418</f>
        <v>163.40829304522714</v>
      </c>
      <c r="F7418" s="3">
        <f>F7417+Input!$B$2*D7418</f>
        <v>-162.85628970634704</v>
      </c>
      <c r="G7418" s="3">
        <f>-(0.5*Input!$B$3*(C7418^2+D7418^2)*COS(I7417)*Input!$B$8*Input!$B$11)/(Input!$B$9/Input!$B$10)</f>
        <v>-2.3726907011596392</v>
      </c>
      <c r="H7418" s="3">
        <f>-(0.5*Input!$B$3*(C7418^2+D7418^2)*SIN(I7417)*Input!$B$8*Input!$B$11)/(Input!$B$9/Input!$B$10)-Input!$B$10</f>
        <v>-2.2330313698562883</v>
      </c>
      <c r="I7418" s="3">
        <f t="shared" si="231"/>
        <v>-1.4917385031938704</v>
      </c>
    </row>
    <row r="7419" spans="1:9">
      <c r="A7419" s="3">
        <f t="shared" si="230"/>
        <v>7417</v>
      </c>
      <c r="B7419" s="3">
        <f>B7418+Input!$B$2</f>
        <v>7.4170000000008116</v>
      </c>
      <c r="C7419" s="3">
        <f>C7418+G7418*Input!$B$2</f>
        <v>6.0718485590305891</v>
      </c>
      <c r="D7419" s="3">
        <f>D7418+H7418*Input!$B$2</f>
        <v>-76.67473408813089</v>
      </c>
      <c r="E7419" s="3">
        <f>E7418+Input!$B$2*C7419</f>
        <v>163.41436489378617</v>
      </c>
      <c r="F7419" s="3">
        <f>F7418+Input!$B$2*D7419</f>
        <v>-162.93296444043517</v>
      </c>
      <c r="G7419" s="3">
        <f>-(0.5*Input!$B$3*(C7419^2+D7419^2)*COS(I7418)*Input!$B$8*Input!$B$11)/(Input!$B$9/Input!$B$10)</f>
        <v>-2.3718267335105487</v>
      </c>
      <c r="H7419" s="3">
        <f>-(0.5*Input!$B$3*(C7419^2+D7419^2)*SIN(I7418)*Input!$B$8*Input!$B$11)/(Input!$B$9/Input!$B$10)-Input!$B$10</f>
        <v>-2.231365851701117</v>
      </c>
      <c r="I7419" s="3">
        <f t="shared" si="231"/>
        <v>-1.4917715480098814</v>
      </c>
    </row>
    <row r="7420" spans="1:9">
      <c r="A7420" s="3">
        <f t="shared" si="230"/>
        <v>7418</v>
      </c>
      <c r="B7420" s="3">
        <f>B7419+Input!$B$2</f>
        <v>7.4180000000008119</v>
      </c>
      <c r="C7420" s="3">
        <f>C7419+G7419*Input!$B$2</f>
        <v>6.0694767322970788</v>
      </c>
      <c r="D7420" s="3">
        <f>D7419+H7419*Input!$B$2</f>
        <v>-76.676965453982589</v>
      </c>
      <c r="E7420" s="3">
        <f>E7419+Input!$B$2*C7420</f>
        <v>163.42043437051848</v>
      </c>
      <c r="F7420" s="3">
        <f>F7419+Input!$B$2*D7420</f>
        <v>-163.00964140588914</v>
      </c>
      <c r="G7420" s="3">
        <f>-(0.5*Input!$B$3*(C7420^2+D7420^2)*COS(I7419)*Input!$B$8*Input!$B$11)/(Input!$B$9/Input!$B$10)</f>
        <v>-2.3709630077719557</v>
      </c>
      <c r="H7420" s="3">
        <f>-(0.5*Input!$B$3*(C7420^2+D7420^2)*SIN(I7419)*Input!$B$8*Input!$B$11)/(Input!$B$9/Input!$B$10)-Input!$B$10</f>
        <v>-2.2297015247801433</v>
      </c>
      <c r="I7420" s="3">
        <f t="shared" si="231"/>
        <v>-1.4918045781679832</v>
      </c>
    </row>
    <row r="7421" spans="1:9">
      <c r="A7421" s="3">
        <f t="shared" si="230"/>
        <v>7419</v>
      </c>
      <c r="B7421" s="3">
        <f>B7420+Input!$B$2</f>
        <v>7.4190000000008123</v>
      </c>
      <c r="C7421" s="3">
        <f>C7420+G7420*Input!$B$2</f>
        <v>6.0671057692893067</v>
      </c>
      <c r="D7421" s="3">
        <f>D7420+H7420*Input!$B$2</f>
        <v>-76.679195155507372</v>
      </c>
      <c r="E7421" s="3">
        <f>E7420+Input!$B$2*C7421</f>
        <v>163.42650147628777</v>
      </c>
      <c r="F7421" s="3">
        <f>F7420+Input!$B$2*D7421</f>
        <v>-163.08632060104466</v>
      </c>
      <c r="G7421" s="3">
        <f>-(0.5*Input!$B$3*(C7421^2+D7421^2)*COS(I7420)*Input!$B$8*Input!$B$11)/(Input!$B$9/Input!$B$10)</f>
        <v>-2.3700995239633889</v>
      </c>
      <c r="H7421" s="3">
        <f>-(0.5*Input!$B$3*(C7421^2+D7421^2)*SIN(I7420)*Input!$B$8*Input!$B$11)/(Input!$B$9/Input!$B$10)-Input!$B$10</f>
        <v>-2.2280383883171346</v>
      </c>
      <c r="I7421" s="3">
        <f t="shared" si="231"/>
        <v>-1.4918375936756754</v>
      </c>
    </row>
    <row r="7422" spans="1:9">
      <c r="A7422" s="3">
        <f t="shared" si="230"/>
        <v>7420</v>
      </c>
      <c r="B7422" s="3">
        <f>B7421+Input!$B$2</f>
        <v>7.4200000000008126</v>
      </c>
      <c r="C7422" s="3">
        <f>C7421+G7421*Input!$B$2</f>
        <v>6.0647356697653434</v>
      </c>
      <c r="D7422" s="3">
        <f>D7421+H7421*Input!$B$2</f>
        <v>-76.681423193895696</v>
      </c>
      <c r="E7422" s="3">
        <f>E7421+Input!$B$2*C7422</f>
        <v>163.43256621195752</v>
      </c>
      <c r="F7422" s="3">
        <f>F7421+Input!$B$2*D7422</f>
        <v>-163.16300202423855</v>
      </c>
      <c r="G7422" s="3">
        <f>-(0.5*Input!$B$3*(C7422^2+D7422^2)*COS(I7421)*Input!$B$8*Input!$B$11)/(Input!$B$9/Input!$B$10)</f>
        <v>-2.3692362821042798</v>
      </c>
      <c r="H7422" s="3">
        <f>-(0.5*Input!$B$3*(C7422^2+D7422^2)*SIN(I7421)*Input!$B$8*Input!$B$11)/(Input!$B$9/Input!$B$10)-Input!$B$10</f>
        <v>-2.226376441536253</v>
      </c>
      <c r="I7422" s="3">
        <f t="shared" si="231"/>
        <v>-1.491870594540454</v>
      </c>
    </row>
    <row r="7423" spans="1:9">
      <c r="A7423" s="3">
        <f t="shared" si="230"/>
        <v>7421</v>
      </c>
      <c r="B7423" s="3">
        <f>B7422+Input!$B$2</f>
        <v>7.4210000000008129</v>
      </c>
      <c r="C7423" s="3">
        <f>C7422+G7422*Input!$B$2</f>
        <v>6.0623664334832394</v>
      </c>
      <c r="D7423" s="3">
        <f>D7422+H7422*Input!$B$2</f>
        <v>-76.683649570337238</v>
      </c>
      <c r="E7423" s="3">
        <f>E7422+Input!$B$2*C7423</f>
        <v>163.43862857839102</v>
      </c>
      <c r="F7423" s="3">
        <f>F7422+Input!$B$2*D7423</f>
        <v>-163.23968567380888</v>
      </c>
      <c r="G7423" s="3">
        <f>-(0.5*Input!$B$3*(C7423^2+D7423^2)*COS(I7422)*Input!$B$8*Input!$B$11)/(Input!$B$9/Input!$B$10)</f>
        <v>-2.368373282213895</v>
      </c>
      <c r="H7423" s="3">
        <f>-(0.5*Input!$B$3*(C7423^2+D7423^2)*SIN(I7422)*Input!$B$8*Input!$B$11)/(Input!$B$9/Input!$B$10)-Input!$B$10</f>
        <v>-2.2247156836620654</v>
      </c>
      <c r="I7423" s="3">
        <f t="shared" si="231"/>
        <v>-1.4919035807698093</v>
      </c>
    </row>
    <row r="7424" spans="1:9">
      <c r="A7424" s="3">
        <f t="shared" si="230"/>
        <v>7422</v>
      </c>
      <c r="B7424" s="3">
        <f>B7423+Input!$B$2</f>
        <v>7.4220000000008133</v>
      </c>
      <c r="C7424" s="3">
        <f>C7423+G7423*Input!$B$2</f>
        <v>6.0599980602010257</v>
      </c>
      <c r="D7424" s="3">
        <f>D7423+H7423*Input!$B$2</f>
        <v>-76.685874286020905</v>
      </c>
      <c r="E7424" s="3">
        <f>E7423+Input!$B$2*C7424</f>
        <v>163.44468857645123</v>
      </c>
      <c r="F7424" s="3">
        <f>F7423+Input!$B$2*D7424</f>
        <v>-163.31637154809491</v>
      </c>
      <c r="G7424" s="3">
        <f>-(0.5*Input!$B$3*(C7424^2+D7424^2)*COS(I7423)*Input!$B$8*Input!$B$11)/(Input!$B$9/Input!$B$10)</f>
        <v>-2.3675105243113936</v>
      </c>
      <c r="H7424" s="3">
        <f>-(0.5*Input!$B$3*(C7424^2+D7424^2)*SIN(I7423)*Input!$B$8*Input!$B$11)/(Input!$B$9/Input!$B$10)-Input!$B$10</f>
        <v>-2.2230561139195331</v>
      </c>
      <c r="I7424" s="3">
        <f t="shared" si="231"/>
        <v>-1.4919365523712267</v>
      </c>
    </row>
    <row r="7425" spans="1:9">
      <c r="A7425" s="3">
        <f t="shared" si="230"/>
        <v>7423</v>
      </c>
      <c r="B7425" s="3">
        <f>B7424+Input!$B$2</f>
        <v>7.4230000000008136</v>
      </c>
      <c r="C7425" s="3">
        <f>C7424+G7424*Input!$B$2</f>
        <v>6.0576305496767144</v>
      </c>
      <c r="D7425" s="3">
        <f>D7424+H7424*Input!$B$2</f>
        <v>-76.688097342134824</v>
      </c>
      <c r="E7425" s="3">
        <f>E7424+Input!$B$2*C7425</f>
        <v>163.45074620700092</v>
      </c>
      <c r="F7425" s="3">
        <f>F7424+Input!$B$2*D7425</f>
        <v>-163.39305964543703</v>
      </c>
      <c r="G7425" s="3">
        <f>-(0.5*Input!$B$3*(C7425^2+D7425^2)*COS(I7424)*Input!$B$8*Input!$B$11)/(Input!$B$9/Input!$B$10)</f>
        <v>-2.366648008415805</v>
      </c>
      <c r="H7425" s="3">
        <f>-(0.5*Input!$B$3*(C7425^2+D7425^2)*SIN(I7424)*Input!$B$8*Input!$B$11)/(Input!$B$9/Input!$B$10)-Input!$B$10</f>
        <v>-2.2213977315339832</v>
      </c>
      <c r="I7425" s="3">
        <f t="shared" si="231"/>
        <v>-1.4919695093521868</v>
      </c>
    </row>
    <row r="7426" spans="1:9">
      <c r="A7426" s="3">
        <f t="shared" si="230"/>
        <v>7424</v>
      </c>
      <c r="B7426" s="3">
        <f>B7425+Input!$B$2</f>
        <v>7.4240000000008139</v>
      </c>
      <c r="C7426" s="3">
        <f>C7425+G7425*Input!$B$2</f>
        <v>6.0552639016682983</v>
      </c>
      <c r="D7426" s="3">
        <f>D7425+H7425*Input!$B$2</f>
        <v>-76.690318739866356</v>
      </c>
      <c r="E7426" s="3">
        <f>E7425+Input!$B$2*C7426</f>
        <v>163.45680147090258</v>
      </c>
      <c r="F7426" s="3">
        <f>F7425+Input!$B$2*D7426</f>
        <v>-163.46974996417691</v>
      </c>
      <c r="G7426" s="3">
        <f>-(0.5*Input!$B$3*(C7426^2+D7426^2)*COS(I7425)*Input!$B$8*Input!$B$11)/(Input!$B$9/Input!$B$10)</f>
        <v>-2.3657857345460229</v>
      </c>
      <c r="H7426" s="3">
        <f>-(0.5*Input!$B$3*(C7426^2+D7426^2)*SIN(I7425)*Input!$B$8*Input!$B$11)/(Input!$B$9/Input!$B$10)-Input!$B$10</f>
        <v>-2.2197405357311517</v>
      </c>
      <c r="I7426" s="3">
        <f t="shared" si="231"/>
        <v>-1.4920024517201653</v>
      </c>
    </row>
    <row r="7427" spans="1:9">
      <c r="A7427" s="3">
        <f t="shared" si="230"/>
        <v>7425</v>
      </c>
      <c r="B7427" s="3">
        <f>B7426+Input!$B$2</f>
        <v>7.4250000000008143</v>
      </c>
      <c r="C7427" s="3">
        <f>C7426+G7426*Input!$B$2</f>
        <v>6.0528981159337523</v>
      </c>
      <c r="D7427" s="3">
        <f>D7426+H7426*Input!$B$2</f>
        <v>-76.692538480402092</v>
      </c>
      <c r="E7427" s="3">
        <f>E7426+Input!$B$2*C7427</f>
        <v>163.46285436901852</v>
      </c>
      <c r="F7427" s="3">
        <f>F7426+Input!$B$2*D7427</f>
        <v>-163.54644250265733</v>
      </c>
      <c r="G7427" s="3">
        <f>-(0.5*Input!$B$3*(C7427^2+D7427^2)*COS(I7426)*Input!$B$8*Input!$B$11)/(Input!$B$9/Input!$B$10)</f>
        <v>-2.3649237027208079</v>
      </c>
      <c r="H7427" s="3">
        <f>-(0.5*Input!$B$3*(C7427^2+D7427^2)*SIN(I7426)*Input!$B$8*Input!$B$11)/(Input!$B$9/Input!$B$10)-Input!$B$10</f>
        <v>-2.2180845257371651</v>
      </c>
      <c r="I7427" s="3">
        <f t="shared" si="231"/>
        <v>-1.4920353794826324</v>
      </c>
    </row>
    <row r="7428" spans="1:9">
      <c r="A7428" s="3">
        <f t="shared" ref="A7428:A7491" si="232">A7427+1</f>
        <v>7426</v>
      </c>
      <c r="B7428" s="3">
        <f>B7427+Input!$B$2</f>
        <v>7.4260000000008146</v>
      </c>
      <c r="C7428" s="3">
        <f>C7427+G7427*Input!$B$2</f>
        <v>6.0505331922310317</v>
      </c>
      <c r="D7428" s="3">
        <f>D7427+H7427*Input!$B$2</f>
        <v>-76.694756564927829</v>
      </c>
      <c r="E7428" s="3">
        <f>E7427+Input!$B$2*C7428</f>
        <v>163.46890490221074</v>
      </c>
      <c r="F7428" s="3">
        <f>F7427+Input!$B$2*D7428</f>
        <v>-163.62313725922226</v>
      </c>
      <c r="G7428" s="3">
        <f>-(0.5*Input!$B$3*(C7428^2+D7428^2)*COS(I7427)*Input!$B$8*Input!$B$11)/(Input!$B$9/Input!$B$10)</f>
        <v>-2.3640619129588178</v>
      </c>
      <c r="H7428" s="3">
        <f>-(0.5*Input!$B$3*(C7428^2+D7428^2)*SIN(I7427)*Input!$B$8*Input!$B$11)/(Input!$B$9/Input!$B$10)-Input!$B$10</f>
        <v>-2.2164297007785194</v>
      </c>
      <c r="I7428" s="3">
        <f t="shared" ref="I7428:I7491" si="233">ATAN(D7428/C7428)</f>
        <v>-1.4920682926470543</v>
      </c>
    </row>
    <row r="7429" spans="1:9">
      <c r="A7429" s="3">
        <f t="shared" si="232"/>
        <v>7427</v>
      </c>
      <c r="B7429" s="3">
        <f>B7428+Input!$B$2</f>
        <v>7.4270000000008149</v>
      </c>
      <c r="C7429" s="3">
        <f>C7428+G7428*Input!$B$2</f>
        <v>6.0481691303180725</v>
      </c>
      <c r="D7429" s="3">
        <f>D7428+H7428*Input!$B$2</f>
        <v>-76.696972994628609</v>
      </c>
      <c r="E7429" s="3">
        <f>E7428+Input!$B$2*C7429</f>
        <v>163.47495307134105</v>
      </c>
      <c r="F7429" s="3">
        <f>F7428+Input!$B$2*D7429</f>
        <v>-163.69983423221689</v>
      </c>
      <c r="G7429" s="3">
        <f>-(0.5*Input!$B$3*(C7429^2+D7429^2)*COS(I7428)*Input!$B$8*Input!$B$11)/(Input!$B$9/Input!$B$10)</f>
        <v>-2.3632003652785469</v>
      </c>
      <c r="H7429" s="3">
        <f>-(0.5*Input!$B$3*(C7429^2+D7429^2)*SIN(I7428)*Input!$B$8*Input!$B$11)/(Input!$B$9/Input!$B$10)-Input!$B$10</f>
        <v>-2.2147760600821265</v>
      </c>
      <c r="I7429" s="3">
        <f t="shared" si="233"/>
        <v>-1.4921011912208915</v>
      </c>
    </row>
    <row r="7430" spans="1:9">
      <c r="A7430" s="3">
        <f t="shared" si="232"/>
        <v>7428</v>
      </c>
      <c r="B7430" s="3">
        <f>B7429+Input!$B$2</f>
        <v>7.4280000000008153</v>
      </c>
      <c r="C7430" s="3">
        <f>C7429+G7429*Input!$B$2</f>
        <v>6.0458059299527935</v>
      </c>
      <c r="D7430" s="3">
        <f>D7429+H7429*Input!$B$2</f>
        <v>-76.699187770688695</v>
      </c>
      <c r="E7430" s="3">
        <f>E7429+Input!$B$2*C7430</f>
        <v>163.48099887727099</v>
      </c>
      <c r="F7430" s="3">
        <f>F7429+Input!$B$2*D7430</f>
        <v>-163.77653341998757</v>
      </c>
      <c r="G7430" s="3">
        <f>-(0.5*Input!$B$3*(C7430^2+D7430^2)*COS(I7429)*Input!$B$8*Input!$B$11)/(Input!$B$9/Input!$B$10)</f>
        <v>-2.362339059698388</v>
      </c>
      <c r="H7430" s="3">
        <f>-(0.5*Input!$B$3*(C7430^2+D7430^2)*SIN(I7429)*Input!$B$8*Input!$B$11)/(Input!$B$9/Input!$B$10)-Input!$B$10</f>
        <v>-2.2131236028752852</v>
      </c>
      <c r="I7430" s="3">
        <f t="shared" si="233"/>
        <v>-1.4921340752115995</v>
      </c>
    </row>
    <row r="7431" spans="1:9">
      <c r="A7431" s="3">
        <f t="shared" si="232"/>
        <v>7429</v>
      </c>
      <c r="B7431" s="3">
        <f>B7430+Input!$B$2</f>
        <v>7.4290000000008156</v>
      </c>
      <c r="C7431" s="3">
        <f>C7430+G7430*Input!$B$2</f>
        <v>6.0434435908930952</v>
      </c>
      <c r="D7431" s="3">
        <f>D7430+H7430*Input!$B$2</f>
        <v>-76.701400894291567</v>
      </c>
      <c r="E7431" s="3">
        <f>E7430+Input!$B$2*C7431</f>
        <v>163.48704232086189</v>
      </c>
      <c r="F7431" s="3">
        <f>F7430+Input!$B$2*D7431</f>
        <v>-163.85323482088185</v>
      </c>
      <c r="G7431" s="3">
        <f>-(0.5*Input!$B$3*(C7431^2+D7431^2)*COS(I7430)*Input!$B$8*Input!$B$11)/(Input!$B$9/Input!$B$10)</f>
        <v>-2.361477996236601</v>
      </c>
      <c r="H7431" s="3">
        <f>-(0.5*Input!$B$3*(C7431^2+D7431^2)*SIN(I7430)*Input!$B$8*Input!$B$11)/(Input!$B$9/Input!$B$10)-Input!$B$10</f>
        <v>-2.2114723283856783</v>
      </c>
      <c r="I7431" s="3">
        <f t="shared" si="233"/>
        <v>-1.4921669446266295</v>
      </c>
    </row>
    <row r="7432" spans="1:9">
      <c r="A7432" s="3">
        <f t="shared" si="232"/>
        <v>7430</v>
      </c>
      <c r="B7432" s="3">
        <f>B7431+Input!$B$2</f>
        <v>7.430000000000816</v>
      </c>
      <c r="C7432" s="3">
        <f>C7431+G7431*Input!$B$2</f>
        <v>6.0410821128968584</v>
      </c>
      <c r="D7432" s="3">
        <f>D7431+H7431*Input!$B$2</f>
        <v>-76.70361236661995</v>
      </c>
      <c r="E7432" s="3">
        <f>E7431+Input!$B$2*C7432</f>
        <v>163.49308340297478</v>
      </c>
      <c r="F7432" s="3">
        <f>F7431+Input!$B$2*D7432</f>
        <v>-163.92993843324848</v>
      </c>
      <c r="G7432" s="3">
        <f>-(0.5*Input!$B$3*(C7432^2+D7432^2)*COS(I7431)*Input!$B$8*Input!$B$11)/(Input!$B$9/Input!$B$10)</f>
        <v>-2.3606171749113076</v>
      </c>
      <c r="H7432" s="3">
        <f>-(0.5*Input!$B$3*(C7432^2+D7432^2)*SIN(I7431)*Input!$B$8*Input!$B$11)/(Input!$B$9/Input!$B$10)-Input!$B$10</f>
        <v>-2.2098222358413757</v>
      </c>
      <c r="I7432" s="3">
        <f t="shared" si="233"/>
        <v>-1.4921997994734271</v>
      </c>
    </row>
    <row r="7433" spans="1:9">
      <c r="A7433" s="3">
        <f t="shared" si="232"/>
        <v>7431</v>
      </c>
      <c r="B7433" s="3">
        <f>B7432+Input!$B$2</f>
        <v>7.4310000000008163</v>
      </c>
      <c r="C7433" s="3">
        <f>C7432+G7432*Input!$B$2</f>
        <v>6.0387214957219468</v>
      </c>
      <c r="D7433" s="3">
        <f>D7432+H7432*Input!$B$2</f>
        <v>-76.705822188855791</v>
      </c>
      <c r="E7433" s="3">
        <f>E7432+Input!$B$2*C7433</f>
        <v>163.49912212447049</v>
      </c>
      <c r="F7433" s="3">
        <f>F7432+Input!$B$2*D7433</f>
        <v>-164.00664425543732</v>
      </c>
      <c r="G7433" s="3">
        <f>-(0.5*Input!$B$3*(C7433^2+D7433^2)*COS(I7432)*Input!$B$8*Input!$B$11)/(Input!$B$9/Input!$B$10)</f>
        <v>-2.3597565957405173</v>
      </c>
      <c r="H7433" s="3">
        <f>-(0.5*Input!$B$3*(C7433^2+D7433^2)*SIN(I7432)*Input!$B$8*Input!$B$11)/(Input!$B$9/Input!$B$10)-Input!$B$10</f>
        <v>-2.2081733244708488</v>
      </c>
      <c r="I7433" s="3">
        <f t="shared" si="233"/>
        <v>-1.4922326397594337</v>
      </c>
    </row>
    <row r="7434" spans="1:9">
      <c r="A7434" s="3">
        <f t="shared" si="232"/>
        <v>7432</v>
      </c>
      <c r="B7434" s="3">
        <f>B7433+Input!$B$2</f>
        <v>7.4320000000008166</v>
      </c>
      <c r="C7434" s="3">
        <f>C7433+G7433*Input!$B$2</f>
        <v>6.0363617391262059</v>
      </c>
      <c r="D7434" s="3">
        <f>D7433+H7433*Input!$B$2</f>
        <v>-76.708030362180267</v>
      </c>
      <c r="E7434" s="3">
        <f>E7433+Input!$B$2*C7434</f>
        <v>163.50515848620961</v>
      </c>
      <c r="F7434" s="3">
        <f>F7433+Input!$B$2*D7434</f>
        <v>-164.08335228579949</v>
      </c>
      <c r="G7434" s="3">
        <f>-(0.5*Input!$B$3*(C7434^2+D7434^2)*COS(I7433)*Input!$B$8*Input!$B$11)/(Input!$B$9/Input!$B$10)</f>
        <v>-2.3588962587420936</v>
      </c>
      <c r="H7434" s="3">
        <f>-(0.5*Input!$B$3*(C7434^2+D7434^2)*SIN(I7433)*Input!$B$8*Input!$B$11)/(Input!$B$9/Input!$B$10)-Input!$B$10</f>
        <v>-2.2065255935029349</v>
      </c>
      <c r="I7434" s="3">
        <f t="shared" si="233"/>
        <v>-1.4922654654920851</v>
      </c>
    </row>
    <row r="7435" spans="1:9">
      <c r="A7435" s="3">
        <f t="shared" si="232"/>
        <v>7433</v>
      </c>
      <c r="B7435" s="3">
        <f>B7434+Input!$B$2</f>
        <v>7.433000000000817</v>
      </c>
      <c r="C7435" s="3">
        <f>C7434+G7434*Input!$B$2</f>
        <v>6.0340028428674639</v>
      </c>
      <c r="D7435" s="3">
        <f>D7434+H7434*Input!$B$2</f>
        <v>-76.710236887773775</v>
      </c>
      <c r="E7435" s="3">
        <f>E7434+Input!$B$2*C7435</f>
        <v>163.51119248905249</v>
      </c>
      <c r="F7435" s="3">
        <f>F7434+Input!$B$2*D7435</f>
        <v>-164.16006252268727</v>
      </c>
      <c r="G7435" s="3">
        <f>-(0.5*Input!$B$3*(C7435^2+D7435^2)*COS(I7434)*Input!$B$8*Input!$B$11)/(Input!$B$9/Input!$B$10)</f>
        <v>-2.3580361639337903</v>
      </c>
      <c r="H7435" s="3">
        <f>-(0.5*Input!$B$3*(C7435^2+D7435^2)*SIN(I7434)*Input!$B$8*Input!$B$11)/(Input!$B$9/Input!$B$10)-Input!$B$10</f>
        <v>-2.2048790421668976</v>
      </c>
      <c r="I7435" s="3">
        <f t="shared" si="233"/>
        <v>-1.4922982766788122</v>
      </c>
    </row>
    <row r="7436" spans="1:9">
      <c r="A7436" s="3">
        <f t="shared" si="232"/>
        <v>7434</v>
      </c>
      <c r="B7436" s="3">
        <f>B7435+Input!$B$2</f>
        <v>7.4340000000008173</v>
      </c>
      <c r="C7436" s="3">
        <f>C7435+G7435*Input!$B$2</f>
        <v>6.0316448067035298</v>
      </c>
      <c r="D7436" s="3">
        <f>D7435+H7435*Input!$B$2</f>
        <v>-76.712441766815942</v>
      </c>
      <c r="E7436" s="3">
        <f>E7435+Input!$B$2*C7436</f>
        <v>163.5172241338592</v>
      </c>
      <c r="F7436" s="3">
        <f>F7435+Input!$B$2*D7436</f>
        <v>-164.2367749644541</v>
      </c>
      <c r="G7436" s="3">
        <f>-(0.5*Input!$B$3*(C7436^2+D7436^2)*COS(I7435)*Input!$B$8*Input!$B$11)/(Input!$B$9/Input!$B$10)</f>
        <v>-2.3571763113332347</v>
      </c>
      <c r="H7436" s="3">
        <f>-(0.5*Input!$B$3*(C7436^2+D7436^2)*SIN(I7435)*Input!$B$8*Input!$B$11)/(Input!$B$9/Input!$B$10)-Input!$B$10</f>
        <v>-2.2032336696923664</v>
      </c>
      <c r="I7436" s="3">
        <f t="shared" si="233"/>
        <v>-1.4923310733270416</v>
      </c>
    </row>
    <row r="7437" spans="1:9">
      <c r="A7437" s="3">
        <f t="shared" si="232"/>
        <v>7435</v>
      </c>
      <c r="B7437" s="3">
        <f>B7436+Input!$B$2</f>
        <v>7.4350000000008176</v>
      </c>
      <c r="C7437" s="3">
        <f>C7436+G7436*Input!$B$2</f>
        <v>6.0292876303921963</v>
      </c>
      <c r="D7437" s="3">
        <f>D7436+H7436*Input!$B$2</f>
        <v>-76.714645000485632</v>
      </c>
      <c r="E7437" s="3">
        <f>E7436+Input!$B$2*C7437</f>
        <v>163.52325342148958</v>
      </c>
      <c r="F7437" s="3">
        <f>F7436+Input!$B$2*D7437</f>
        <v>-164.31348960945459</v>
      </c>
      <c r="G7437" s="3">
        <f>-(0.5*Input!$B$3*(C7437^2+D7437^2)*COS(I7436)*Input!$B$8*Input!$B$11)/(Input!$B$9/Input!$B$10)</f>
        <v>-2.3563167009579096</v>
      </c>
      <c r="H7437" s="3">
        <f>-(0.5*Input!$B$3*(C7437^2+D7437^2)*SIN(I7436)*Input!$B$8*Input!$B$11)/(Input!$B$9/Input!$B$10)-Input!$B$10</f>
        <v>-2.2015894753093797</v>
      </c>
      <c r="I7437" s="3">
        <f t="shared" si="233"/>
        <v>-1.4923638554441945</v>
      </c>
    </row>
    <row r="7438" spans="1:9">
      <c r="A7438" s="3">
        <f t="shared" si="232"/>
        <v>7436</v>
      </c>
      <c r="B7438" s="3">
        <f>B7437+Input!$B$2</f>
        <v>7.436000000000818</v>
      </c>
      <c r="C7438" s="3">
        <f>C7437+G7437*Input!$B$2</f>
        <v>6.0269313136912386</v>
      </c>
      <c r="D7438" s="3">
        <f>D7437+H7437*Input!$B$2</f>
        <v>-76.716846589960937</v>
      </c>
      <c r="E7438" s="3">
        <f>E7437+Input!$B$2*C7438</f>
        <v>163.52928035280328</v>
      </c>
      <c r="F7438" s="3">
        <f>F7437+Input!$B$2*D7438</f>
        <v>-164.39020645604455</v>
      </c>
      <c r="G7438" s="3">
        <f>-(0.5*Input!$B$3*(C7438^2+D7438^2)*COS(I7437)*Input!$B$8*Input!$B$11)/(Input!$B$9/Input!$B$10)</f>
        <v>-2.3554573328251878</v>
      </c>
      <c r="H7438" s="3">
        <f>-(0.5*Input!$B$3*(C7438^2+D7438^2)*SIN(I7437)*Input!$B$8*Input!$B$11)/(Input!$B$9/Input!$B$10)-Input!$B$10</f>
        <v>-2.1999464582483519</v>
      </c>
      <c r="I7438" s="3">
        <f t="shared" si="233"/>
        <v>-1.4923966230376873</v>
      </c>
    </row>
    <row r="7439" spans="1:9">
      <c r="A7439" s="3">
        <f t="shared" si="232"/>
        <v>7437</v>
      </c>
      <c r="B7439" s="3">
        <f>B7438+Input!$B$2</f>
        <v>7.4370000000008183</v>
      </c>
      <c r="C7439" s="3">
        <f>C7438+G7438*Input!$B$2</f>
        <v>6.0245758563584131</v>
      </c>
      <c r="D7439" s="3">
        <f>D7438+H7438*Input!$B$2</f>
        <v>-76.719046536419185</v>
      </c>
      <c r="E7439" s="3">
        <f>E7438+Input!$B$2*C7439</f>
        <v>163.53530492865966</v>
      </c>
      <c r="F7439" s="3">
        <f>F7438+Input!$B$2*D7439</f>
        <v>-164.46692550258098</v>
      </c>
      <c r="G7439" s="3">
        <f>-(0.5*Input!$B$3*(C7439^2+D7439^2)*COS(I7438)*Input!$B$8*Input!$B$11)/(Input!$B$9/Input!$B$10)</f>
        <v>-2.3545982069523061</v>
      </c>
      <c r="H7439" s="3">
        <f>-(0.5*Input!$B$3*(C7439^2+D7439^2)*SIN(I7438)*Input!$B$8*Input!$B$11)/(Input!$B$9/Input!$B$10)-Input!$B$10</f>
        <v>-2.1983046177400851</v>
      </c>
      <c r="I7439" s="3">
        <f t="shared" si="233"/>
        <v>-1.4924293761149312</v>
      </c>
    </row>
    <row r="7440" spans="1:9">
      <c r="A7440" s="3">
        <f t="shared" si="232"/>
        <v>7438</v>
      </c>
      <c r="B7440" s="3">
        <f>B7439+Input!$B$2</f>
        <v>7.4380000000008186</v>
      </c>
      <c r="C7440" s="3">
        <f>C7439+G7439*Input!$B$2</f>
        <v>6.0222212581514611</v>
      </c>
      <c r="D7440" s="3">
        <f>D7439+H7439*Input!$B$2</f>
        <v>-76.721244841036921</v>
      </c>
      <c r="E7440" s="3">
        <f>E7439+Input!$B$2*C7440</f>
        <v>163.54132714991781</v>
      </c>
      <c r="F7440" s="3">
        <f>F7439+Input!$B$2*D7440</f>
        <v>-164.543646747422</v>
      </c>
      <c r="G7440" s="3">
        <f>-(0.5*Input!$B$3*(C7440^2+D7440^2)*COS(I7439)*Input!$B$8*Input!$B$11)/(Input!$B$9/Input!$B$10)</f>
        <v>-2.3537393233563901</v>
      </c>
      <c r="H7440" s="3">
        <f>-(0.5*Input!$B$3*(C7440^2+D7440^2)*SIN(I7439)*Input!$B$8*Input!$B$11)/(Input!$B$9/Input!$B$10)-Input!$B$10</f>
        <v>-2.196663953015765</v>
      </c>
      <c r="I7440" s="3">
        <f t="shared" si="233"/>
        <v>-1.4924621146833335</v>
      </c>
    </row>
    <row r="7441" spans="1:9">
      <c r="A7441" s="3">
        <f t="shared" si="232"/>
        <v>7439</v>
      </c>
      <c r="B7441" s="3">
        <f>B7440+Input!$B$2</f>
        <v>7.439000000000819</v>
      </c>
      <c r="C7441" s="3">
        <f>C7440+G7440*Input!$B$2</f>
        <v>6.0198675188281046</v>
      </c>
      <c r="D7441" s="3">
        <f>D7440+H7440*Input!$B$2</f>
        <v>-76.723441504989935</v>
      </c>
      <c r="E7441" s="3">
        <f>E7440+Input!$B$2*C7441</f>
        <v>163.54734701743664</v>
      </c>
      <c r="F7441" s="3">
        <f>F7440+Input!$B$2*D7441</f>
        <v>-164.62037018892698</v>
      </c>
      <c r="G7441" s="3">
        <f>-(0.5*Input!$B$3*(C7441^2+D7441^2)*COS(I7440)*Input!$B$8*Input!$B$11)/(Input!$B$9/Input!$B$10)</f>
        <v>-2.3528806820544101</v>
      </c>
      <c r="H7441" s="3">
        <f>-(0.5*Input!$B$3*(C7441^2+D7441^2)*SIN(I7440)*Input!$B$8*Input!$B$11)/(Input!$B$9/Input!$B$10)-Input!$B$10</f>
        <v>-2.1950244633070035</v>
      </c>
      <c r="I7441" s="3">
        <f t="shared" si="233"/>
        <v>-1.4924948387502952</v>
      </c>
    </row>
    <row r="7442" spans="1:9">
      <c r="A7442" s="3">
        <f t="shared" si="232"/>
        <v>7440</v>
      </c>
      <c r="B7442" s="3">
        <f>B7441+Input!$B$2</f>
        <v>7.4400000000008193</v>
      </c>
      <c r="C7442" s="3">
        <f>C7441+G7441*Input!$B$2</f>
        <v>6.01751463814605</v>
      </c>
      <c r="D7442" s="3">
        <f>D7441+H7441*Input!$B$2</f>
        <v>-76.72563652945324</v>
      </c>
      <c r="E7442" s="3">
        <f>E7441+Input!$B$2*C7442</f>
        <v>163.5533645320748</v>
      </c>
      <c r="F7442" s="3">
        <f>F7441+Input!$B$2*D7442</f>
        <v>-164.69709582545644</v>
      </c>
      <c r="G7442" s="3">
        <f>-(0.5*Input!$B$3*(C7442^2+D7442^2)*COS(I7441)*Input!$B$8*Input!$B$11)/(Input!$B$9/Input!$B$10)</f>
        <v>-2.3520222830632447</v>
      </c>
      <c r="H7442" s="3">
        <f>-(0.5*Input!$B$3*(C7442^2+D7442^2)*SIN(I7441)*Input!$B$8*Input!$B$11)/(Input!$B$9/Input!$B$10)-Input!$B$10</f>
        <v>-2.1933861478457786</v>
      </c>
      <c r="I7442" s="3">
        <f t="shared" si="233"/>
        <v>-1.4925275483232134</v>
      </c>
    </row>
    <row r="7443" spans="1:9">
      <c r="A7443" s="3">
        <f t="shared" si="232"/>
        <v>7441</v>
      </c>
      <c r="B7443" s="3">
        <f>B7442+Input!$B$2</f>
        <v>7.4410000000008196</v>
      </c>
      <c r="C7443" s="3">
        <f>C7442+G7442*Input!$B$2</f>
        <v>6.0151626158629865</v>
      </c>
      <c r="D7443" s="3">
        <f>D7442+H7442*Input!$B$2</f>
        <v>-76.727829915601092</v>
      </c>
      <c r="E7443" s="3">
        <f>E7442+Input!$B$2*C7443</f>
        <v>163.55937969469065</v>
      </c>
      <c r="F7443" s="3">
        <f>F7442+Input!$B$2*D7443</f>
        <v>-164.77382365537204</v>
      </c>
      <c r="G7443" s="3">
        <f>-(0.5*Input!$B$3*(C7443^2+D7443^2)*COS(I7442)*Input!$B$8*Input!$B$11)/(Input!$B$9/Input!$B$10)</f>
        <v>-2.3511641263996266</v>
      </c>
      <c r="H7443" s="3">
        <f>-(0.5*Input!$B$3*(C7443^2+D7443^2)*SIN(I7442)*Input!$B$8*Input!$B$11)/(Input!$B$9/Input!$B$10)-Input!$B$10</f>
        <v>-2.1917490058644304</v>
      </c>
      <c r="I7443" s="3">
        <f t="shared" si="233"/>
        <v>-1.4925602434094802</v>
      </c>
    </row>
    <row r="7444" spans="1:9">
      <c r="A7444" s="3">
        <f t="shared" si="232"/>
        <v>7442</v>
      </c>
      <c r="B7444" s="3">
        <f>B7443+Input!$B$2</f>
        <v>7.44200000000082</v>
      </c>
      <c r="C7444" s="3">
        <f>C7443+G7443*Input!$B$2</f>
        <v>6.0128114517365869</v>
      </c>
      <c r="D7444" s="3">
        <f>D7443+H7443*Input!$B$2</f>
        <v>-76.730021664606952</v>
      </c>
      <c r="E7444" s="3">
        <f>E7443+Input!$B$2*C7444</f>
        <v>163.56539250614239</v>
      </c>
      <c r="F7444" s="3">
        <f>F7443+Input!$B$2*D7444</f>
        <v>-164.85055367703666</v>
      </c>
      <c r="G7444" s="3">
        <f>-(0.5*Input!$B$3*(C7444^2+D7444^2)*COS(I7443)*Input!$B$8*Input!$B$11)/(Input!$B$9/Input!$B$10)</f>
        <v>-2.3503062120801608</v>
      </c>
      <c r="H7444" s="3">
        <f>-(0.5*Input!$B$3*(C7444^2+D7444^2)*SIN(I7443)*Input!$B$8*Input!$B$11)/(Input!$B$9/Input!$B$10)-Input!$B$10</f>
        <v>-2.1901130365957506</v>
      </c>
      <c r="I7444" s="3">
        <f t="shared" si="233"/>
        <v>-1.4925929240164824</v>
      </c>
    </row>
    <row r="7445" spans="1:9">
      <c r="A7445" s="3">
        <f t="shared" si="232"/>
        <v>7443</v>
      </c>
      <c r="B7445" s="3">
        <f>B7444+Input!$B$2</f>
        <v>7.4430000000008203</v>
      </c>
      <c r="C7445" s="3">
        <f>C7444+G7444*Input!$B$2</f>
        <v>6.0104611455245065</v>
      </c>
      <c r="D7445" s="3">
        <f>D7444+H7444*Input!$B$2</f>
        <v>-76.732211777643542</v>
      </c>
      <c r="E7445" s="3">
        <f>E7444+Input!$B$2*C7445</f>
        <v>163.57140296728792</v>
      </c>
      <c r="F7445" s="3">
        <f>F7444+Input!$B$2*D7445</f>
        <v>-164.92728588881431</v>
      </c>
      <c r="G7445" s="3">
        <f>-(0.5*Input!$B$3*(C7445^2+D7445^2)*COS(I7444)*Input!$B$8*Input!$B$11)/(Input!$B$9/Input!$B$10)</f>
        <v>-2.3494485401213439</v>
      </c>
      <c r="H7445" s="3">
        <f>-(0.5*Input!$B$3*(C7445^2+D7445^2)*SIN(I7444)*Input!$B$8*Input!$B$11)/(Input!$B$9/Input!$B$10)-Input!$B$10</f>
        <v>-2.1884782392728788</v>
      </c>
      <c r="I7445" s="3">
        <f t="shared" si="233"/>
        <v>-1.4926255901516023</v>
      </c>
    </row>
    <row r="7446" spans="1:9">
      <c r="A7446" s="3">
        <f t="shared" si="232"/>
        <v>7444</v>
      </c>
      <c r="B7446" s="3">
        <f>B7445+Input!$B$2</f>
        <v>7.4440000000008206</v>
      </c>
      <c r="C7446" s="3">
        <f>C7445+G7445*Input!$B$2</f>
        <v>6.0081116969843853</v>
      </c>
      <c r="D7446" s="3">
        <f>D7445+H7445*Input!$B$2</f>
        <v>-76.734400255882818</v>
      </c>
      <c r="E7446" s="3">
        <f>E7445+Input!$B$2*C7446</f>
        <v>163.57741107898491</v>
      </c>
      <c r="F7446" s="3">
        <f>F7445+Input!$B$2*D7446</f>
        <v>-165.00402028907018</v>
      </c>
      <c r="G7446" s="3">
        <f>-(0.5*Input!$B$3*(C7446^2+D7446^2)*COS(I7445)*Input!$B$8*Input!$B$11)/(Input!$B$9/Input!$B$10)</f>
        <v>-2.3485911105395259</v>
      </c>
      <c r="H7446" s="3">
        <f>-(0.5*Input!$B$3*(C7446^2+D7446^2)*SIN(I7445)*Input!$B$8*Input!$B$11)/(Input!$B$9/Input!$B$10)-Input!$B$10</f>
        <v>-2.1868446131293524</v>
      </c>
      <c r="I7446" s="3">
        <f t="shared" si="233"/>
        <v>-1.4926582418222174</v>
      </c>
    </row>
    <row r="7447" spans="1:9">
      <c r="A7447" s="3">
        <f t="shared" si="232"/>
        <v>7445</v>
      </c>
      <c r="B7447" s="3">
        <f>B7446+Input!$B$2</f>
        <v>7.445000000000821</v>
      </c>
      <c r="C7447" s="3">
        <f>C7446+G7446*Input!$B$2</f>
        <v>6.0057631058738457</v>
      </c>
      <c r="D7447" s="3">
        <f>D7446+H7446*Input!$B$2</f>
        <v>-76.736587100495953</v>
      </c>
      <c r="E7447" s="3">
        <f>E7446+Input!$B$2*C7447</f>
        <v>163.58341684209077</v>
      </c>
      <c r="F7447" s="3">
        <f>F7446+Input!$B$2*D7447</f>
        <v>-165.08075687617068</v>
      </c>
      <c r="G7447" s="3">
        <f>-(0.5*Input!$B$3*(C7447^2+D7447^2)*COS(I7446)*Input!$B$8*Input!$B$11)/(Input!$B$9/Input!$B$10)</f>
        <v>-2.3477339233509458</v>
      </c>
      <c r="H7447" s="3">
        <f>-(0.5*Input!$B$3*(C7447^2+D7447^2)*SIN(I7446)*Input!$B$8*Input!$B$11)/(Input!$B$9/Input!$B$10)-Input!$B$10</f>
        <v>-2.1852121573991035</v>
      </c>
      <c r="I7447" s="3">
        <f t="shared" si="233"/>
        <v>-1.4926908790356999</v>
      </c>
    </row>
    <row r="7448" spans="1:9">
      <c r="A7448" s="3">
        <f t="shared" si="232"/>
        <v>7446</v>
      </c>
      <c r="B7448" s="3">
        <f>B7447+Input!$B$2</f>
        <v>7.4460000000008213</v>
      </c>
      <c r="C7448" s="3">
        <f>C7447+G7447*Input!$B$2</f>
        <v>6.0034153719504948</v>
      </c>
      <c r="D7448" s="3">
        <f>D7447+H7447*Input!$B$2</f>
        <v>-76.738772312653353</v>
      </c>
      <c r="E7448" s="3">
        <f>E7447+Input!$B$2*C7448</f>
        <v>163.58942025746273</v>
      </c>
      <c r="F7448" s="3">
        <f>F7447+Input!$B$2*D7448</f>
        <v>-165.15749564848335</v>
      </c>
      <c r="G7448" s="3">
        <f>-(0.5*Input!$B$3*(C7448^2+D7448^2)*COS(I7447)*Input!$B$8*Input!$B$11)/(Input!$B$9/Input!$B$10)</f>
        <v>-2.3468769785717156</v>
      </c>
      <c r="H7448" s="3">
        <f>-(0.5*Input!$B$3*(C7448^2+D7448^2)*SIN(I7447)*Input!$B$8*Input!$B$11)/(Input!$B$9/Input!$B$10)-Input!$B$10</f>
        <v>-2.1835808713164582</v>
      </c>
      <c r="I7448" s="3">
        <f t="shared" si="233"/>
        <v>-1.4927235017994172</v>
      </c>
    </row>
    <row r="7449" spans="1:9">
      <c r="A7449" s="3">
        <f t="shared" si="232"/>
        <v>7447</v>
      </c>
      <c r="B7449" s="3">
        <f>B7448+Input!$B$2</f>
        <v>7.4470000000008216</v>
      </c>
      <c r="C7449" s="3">
        <f>C7448+G7448*Input!$B$2</f>
        <v>6.0010684949719231</v>
      </c>
      <c r="D7449" s="3">
        <f>D7448+H7448*Input!$B$2</f>
        <v>-76.740955893524671</v>
      </c>
      <c r="E7449" s="3">
        <f>E7448+Input!$B$2*C7449</f>
        <v>163.59542132595772</v>
      </c>
      <c r="F7449" s="3">
        <f>F7448+Input!$B$2*D7449</f>
        <v>-165.23423660437686</v>
      </c>
      <c r="G7449" s="3">
        <f>-(0.5*Input!$B$3*(C7449^2+D7449^2)*COS(I7448)*Input!$B$8*Input!$B$11)/(Input!$B$9/Input!$B$10)</f>
        <v>-2.3460202762178266</v>
      </c>
      <c r="H7449" s="3">
        <f>-(0.5*Input!$B$3*(C7449^2+D7449^2)*SIN(I7448)*Input!$B$8*Input!$B$11)/(Input!$B$9/Input!$B$10)-Input!$B$10</f>
        <v>-2.18195075411613</v>
      </c>
      <c r="I7449" s="3">
        <f t="shared" si="233"/>
        <v>-1.4927561101207325</v>
      </c>
    </row>
    <row r="7450" spans="1:9">
      <c r="A7450" s="3">
        <f t="shared" si="232"/>
        <v>7448</v>
      </c>
      <c r="B7450" s="3">
        <f>B7449+Input!$B$2</f>
        <v>7.448000000000822</v>
      </c>
      <c r="C7450" s="3">
        <f>C7449+G7449*Input!$B$2</f>
        <v>5.9987224746957049</v>
      </c>
      <c r="D7450" s="3">
        <f>D7449+H7449*Input!$B$2</f>
        <v>-76.743137844278792</v>
      </c>
      <c r="E7450" s="3">
        <f>E7449+Input!$B$2*C7450</f>
        <v>163.6014200484324</v>
      </c>
      <c r="F7450" s="3">
        <f>F7449+Input!$B$2*D7450</f>
        <v>-165.31097974222115</v>
      </c>
      <c r="G7450" s="3">
        <f>-(0.5*Input!$B$3*(C7450^2+D7450^2)*COS(I7449)*Input!$B$8*Input!$B$11)/(Input!$B$9/Input!$B$10)</f>
        <v>-2.3451638163051265</v>
      </c>
      <c r="H7450" s="3">
        <f>-(0.5*Input!$B$3*(C7450^2+D7450^2)*SIN(I7449)*Input!$B$8*Input!$B$11)/(Input!$B$9/Input!$B$10)-Input!$B$10</f>
        <v>-2.1803218050332021</v>
      </c>
      <c r="I7450" s="3">
        <f t="shared" si="233"/>
        <v>-1.4927887040070034</v>
      </c>
    </row>
    <row r="7451" spans="1:9">
      <c r="A7451" s="3">
        <f t="shared" si="232"/>
        <v>7449</v>
      </c>
      <c r="B7451" s="3">
        <f>B7450+Input!$B$2</f>
        <v>7.4490000000008223</v>
      </c>
      <c r="C7451" s="3">
        <f>C7450+G7450*Input!$B$2</f>
        <v>5.9963773108793994</v>
      </c>
      <c r="D7451" s="3">
        <f>D7450+H7450*Input!$B$2</f>
        <v>-76.74531816608382</v>
      </c>
      <c r="E7451" s="3">
        <f>E7450+Input!$B$2*C7451</f>
        <v>163.60741642574328</v>
      </c>
      <c r="F7451" s="3">
        <f>F7450+Input!$B$2*D7451</f>
        <v>-165.38772506038723</v>
      </c>
      <c r="G7451" s="3">
        <f>-(0.5*Input!$B$3*(C7451^2+D7451^2)*COS(I7450)*Input!$B$8*Input!$B$11)/(Input!$B$9/Input!$B$10)</f>
        <v>-2.3443075988493614</v>
      </c>
      <c r="H7451" s="3">
        <f>-(0.5*Input!$B$3*(C7451^2+D7451^2)*SIN(I7450)*Input!$B$8*Input!$B$11)/(Input!$B$9/Input!$B$10)-Input!$B$10</f>
        <v>-2.1786940233031871</v>
      </c>
      <c r="I7451" s="3">
        <f t="shared" si="233"/>
        <v>-1.492821283465583</v>
      </c>
    </row>
    <row r="7452" spans="1:9">
      <c r="A7452" s="3">
        <f t="shared" si="232"/>
        <v>7450</v>
      </c>
      <c r="B7452" s="3">
        <f>B7451+Input!$B$2</f>
        <v>7.4500000000008226</v>
      </c>
      <c r="C7452" s="3">
        <f>C7451+G7451*Input!$B$2</f>
        <v>5.99403300328055</v>
      </c>
      <c r="D7452" s="3">
        <f>D7451+H7451*Input!$B$2</f>
        <v>-76.74749686010712</v>
      </c>
      <c r="E7452" s="3">
        <f>E7451+Input!$B$2*C7452</f>
        <v>163.61341045874656</v>
      </c>
      <c r="F7452" s="3">
        <f>F7451+Input!$B$2*D7452</f>
        <v>-165.46447255724732</v>
      </c>
      <c r="G7452" s="3">
        <f>-(0.5*Input!$B$3*(C7452^2+D7452^2)*COS(I7451)*Input!$B$8*Input!$B$11)/(Input!$B$9/Input!$B$10)</f>
        <v>-2.34345162386614</v>
      </c>
      <c r="H7452" s="3">
        <f>-(0.5*Input!$B$3*(C7452^2+D7452^2)*SIN(I7451)*Input!$B$8*Input!$B$11)/(Input!$B$9/Input!$B$10)-Input!$B$10</f>
        <v>-2.177067408161971</v>
      </c>
      <c r="I7452" s="3">
        <f t="shared" si="233"/>
        <v>-1.4928538485038192</v>
      </c>
    </row>
    <row r="7453" spans="1:9">
      <c r="A7453" s="3">
        <f t="shared" si="232"/>
        <v>7451</v>
      </c>
      <c r="B7453" s="3">
        <f>B7452+Input!$B$2</f>
        <v>7.451000000000823</v>
      </c>
      <c r="C7453" s="3">
        <f>C7452+G7452*Input!$B$2</f>
        <v>5.9916895516566839</v>
      </c>
      <c r="D7453" s="3">
        <f>D7452+H7452*Input!$B$2</f>
        <v>-76.749673927515275</v>
      </c>
      <c r="E7453" s="3">
        <f>E7452+Input!$B$2*C7453</f>
        <v>163.61940214829821</v>
      </c>
      <c r="F7453" s="3">
        <f>F7452+Input!$B$2*D7453</f>
        <v>-165.54122223117483</v>
      </c>
      <c r="G7453" s="3">
        <f>-(0.5*Input!$B$3*(C7453^2+D7453^2)*COS(I7452)*Input!$B$8*Input!$B$11)/(Input!$B$9/Input!$B$10)</f>
        <v>-2.3425958913709586</v>
      </c>
      <c r="H7453" s="3">
        <f>-(0.5*Input!$B$3*(C7453^2+D7453^2)*SIN(I7452)*Input!$B$8*Input!$B$11)/(Input!$B$9/Input!$B$10)-Input!$B$10</f>
        <v>-2.1754419588458056</v>
      </c>
      <c r="I7453" s="3">
        <f t="shared" si="233"/>
        <v>-1.492886399129056</v>
      </c>
    </row>
    <row r="7454" spans="1:9">
      <c r="A7454" s="3">
        <f t="shared" si="232"/>
        <v>7452</v>
      </c>
      <c r="B7454" s="3">
        <f>B7453+Input!$B$2</f>
        <v>7.4520000000008233</v>
      </c>
      <c r="C7454" s="3">
        <f>C7453+G7453*Input!$B$2</f>
        <v>5.9893469557653134</v>
      </c>
      <c r="D7454" s="3">
        <f>D7453+H7453*Input!$B$2</f>
        <v>-76.751849369474115</v>
      </c>
      <c r="E7454" s="3">
        <f>E7453+Input!$B$2*C7454</f>
        <v>163.62539149525398</v>
      </c>
      <c r="F7454" s="3">
        <f>F7453+Input!$B$2*D7454</f>
        <v>-165.61797408054431</v>
      </c>
      <c r="G7454" s="3">
        <f>-(0.5*Input!$B$3*(C7454^2+D7454^2)*COS(I7453)*Input!$B$8*Input!$B$11)/(Input!$B$9/Input!$B$10)</f>
        <v>-2.3417404013791643</v>
      </c>
      <c r="H7454" s="3">
        <f>-(0.5*Input!$B$3*(C7454^2+D7454^2)*SIN(I7453)*Input!$B$8*Input!$B$11)/(Input!$B$9/Input!$B$10)-Input!$B$10</f>
        <v>-2.173817674591362</v>
      </c>
      <c r="I7454" s="3">
        <f t="shared" si="233"/>
        <v>-1.4929189353486312</v>
      </c>
    </row>
    <row r="7455" spans="1:9">
      <c r="A7455" s="3">
        <f t="shared" si="232"/>
        <v>7453</v>
      </c>
      <c r="B7455" s="3">
        <f>B7454+Input!$B$2</f>
        <v>7.4530000000008236</v>
      </c>
      <c r="C7455" s="3">
        <f>C7454+G7454*Input!$B$2</f>
        <v>5.9870052153639346</v>
      </c>
      <c r="D7455" s="3">
        <f>D7454+H7454*Input!$B$2</f>
        <v>-76.754023187148704</v>
      </c>
      <c r="E7455" s="3">
        <f>E7454+Input!$B$2*C7455</f>
        <v>163.63137850046934</v>
      </c>
      <c r="F7455" s="3">
        <f>F7454+Input!$B$2*D7455</f>
        <v>-165.69472810373145</v>
      </c>
      <c r="G7455" s="3">
        <f>-(0.5*Input!$B$3*(C7455^2+D7455^2)*COS(I7454)*Input!$B$8*Input!$B$11)/(Input!$B$9/Input!$B$10)</f>
        <v>-2.3408851539060147</v>
      </c>
      <c r="H7455" s="3">
        <f>-(0.5*Input!$B$3*(C7455^2+D7455^2)*SIN(I7454)*Input!$B$8*Input!$B$11)/(Input!$B$9/Input!$B$10)-Input!$B$10</f>
        <v>-2.1721945546356913</v>
      </c>
      <c r="I7455" s="3">
        <f t="shared" si="233"/>
        <v>-1.4929514571698788</v>
      </c>
    </row>
    <row r="7456" spans="1:9">
      <c r="A7456" s="3">
        <f t="shared" si="232"/>
        <v>7454</v>
      </c>
      <c r="B7456" s="3">
        <f>B7455+Input!$B$2</f>
        <v>7.454000000000824</v>
      </c>
      <c r="C7456" s="3">
        <f>C7455+G7455*Input!$B$2</f>
        <v>5.9846643302100286</v>
      </c>
      <c r="D7456" s="3">
        <f>D7455+H7455*Input!$B$2</f>
        <v>-76.756195381703336</v>
      </c>
      <c r="E7456" s="3">
        <f>E7455+Input!$B$2*C7456</f>
        <v>163.63736316479955</v>
      </c>
      <c r="F7456" s="3">
        <f>F7455+Input!$B$2*D7456</f>
        <v>-165.77148429911315</v>
      </c>
      <c r="G7456" s="3">
        <f>-(0.5*Input!$B$3*(C7456^2+D7456^2)*COS(I7455)*Input!$B$8*Input!$B$11)/(Input!$B$9/Input!$B$10)</f>
        <v>-2.34003014896662</v>
      </c>
      <c r="H7456" s="3">
        <f>-(0.5*Input!$B$3*(C7456^2+D7456^2)*SIN(I7455)*Input!$B$8*Input!$B$11)/(Input!$B$9/Input!$B$10)-Input!$B$10</f>
        <v>-2.1705725982162356</v>
      </c>
      <c r="I7456" s="3">
        <f t="shared" si="233"/>
        <v>-1.4929839646001275</v>
      </c>
    </row>
    <row r="7457" spans="1:9">
      <c r="A7457" s="3">
        <f t="shared" si="232"/>
        <v>7455</v>
      </c>
      <c r="B7457" s="3">
        <f>B7456+Input!$B$2</f>
        <v>7.4550000000008243</v>
      </c>
      <c r="C7457" s="3">
        <f>C7456+G7456*Input!$B$2</f>
        <v>5.9823243000610624</v>
      </c>
      <c r="D7457" s="3">
        <f>D7456+H7456*Input!$B$2</f>
        <v>-76.758365954301553</v>
      </c>
      <c r="E7457" s="3">
        <f>E7456+Input!$B$2*C7457</f>
        <v>163.6433454890996</v>
      </c>
      <c r="F7457" s="3">
        <f>F7456+Input!$B$2*D7457</f>
        <v>-165.84824266506746</v>
      </c>
      <c r="G7457" s="3">
        <f>-(0.5*Input!$B$3*(C7457^2+D7457^2)*COS(I7456)*Input!$B$8*Input!$B$11)/(Input!$B$9/Input!$B$10)</f>
        <v>-2.3391753865759752</v>
      </c>
      <c r="H7457" s="3">
        <f>-(0.5*Input!$B$3*(C7457^2+D7457^2)*SIN(I7456)*Input!$B$8*Input!$B$11)/(Input!$B$9/Input!$B$10)-Input!$B$10</f>
        <v>-2.1689518045708276</v>
      </c>
      <c r="I7457" s="3">
        <f t="shared" si="233"/>
        <v>-1.4930164576467015</v>
      </c>
    </row>
    <row r="7458" spans="1:9">
      <c r="A7458" s="3">
        <f t="shared" si="232"/>
        <v>7456</v>
      </c>
      <c r="B7458" s="3">
        <f>B7457+Input!$B$2</f>
        <v>7.4560000000008246</v>
      </c>
      <c r="C7458" s="3">
        <f>C7457+G7457*Input!$B$2</f>
        <v>5.9799851246744868</v>
      </c>
      <c r="D7458" s="3">
        <f>D7457+H7457*Input!$B$2</f>
        <v>-76.76053490610613</v>
      </c>
      <c r="E7458" s="3">
        <f>E7457+Input!$B$2*C7458</f>
        <v>163.64932547422427</v>
      </c>
      <c r="F7458" s="3">
        <f>F7457+Input!$B$2*D7458</f>
        <v>-165.92500319997356</v>
      </c>
      <c r="G7458" s="3">
        <f>-(0.5*Input!$B$3*(C7458^2+D7458^2)*COS(I7457)*Input!$B$8*Input!$B$11)/(Input!$B$9/Input!$B$10)</f>
        <v>-2.3383208667489455</v>
      </c>
      <c r="H7458" s="3">
        <f>-(0.5*Input!$B$3*(C7458^2+D7458^2)*SIN(I7457)*Input!$B$8*Input!$B$11)/(Input!$B$9/Input!$B$10)-Input!$B$10</f>
        <v>-2.1673321729376873</v>
      </c>
      <c r="I7458" s="3">
        <f t="shared" si="233"/>
        <v>-1.4930489363169199</v>
      </c>
    </row>
    <row r="7459" spans="1:9">
      <c r="A7459" s="3">
        <f t="shared" si="232"/>
        <v>7457</v>
      </c>
      <c r="B7459" s="3">
        <f>B7458+Input!$B$2</f>
        <v>7.457000000000825</v>
      </c>
      <c r="C7459" s="3">
        <f>C7458+G7458*Input!$B$2</f>
        <v>5.9776468038077377</v>
      </c>
      <c r="D7459" s="3">
        <f>D7458+H7458*Input!$B$2</f>
        <v>-76.762702238279061</v>
      </c>
      <c r="E7459" s="3">
        <f>E7458+Input!$B$2*C7459</f>
        <v>163.65530312102808</v>
      </c>
      <c r="F7459" s="3">
        <f>F7458+Input!$B$2*D7459</f>
        <v>-166.00176590221184</v>
      </c>
      <c r="G7459" s="3">
        <f>-(0.5*Input!$B$3*(C7459^2+D7459^2)*COS(I7458)*Input!$B$8*Input!$B$11)/(Input!$B$9/Input!$B$10)</f>
        <v>-2.3374665895002815</v>
      </c>
      <c r="H7459" s="3">
        <f>-(0.5*Input!$B$3*(C7459^2+D7459^2)*SIN(I7458)*Input!$B$8*Input!$B$11)/(Input!$B$9/Input!$B$10)-Input!$B$10</f>
        <v>-2.1657137025554469</v>
      </c>
      <c r="I7459" s="3">
        <f t="shared" si="233"/>
        <v>-1.4930814006180972</v>
      </c>
    </row>
    <row r="7460" spans="1:9">
      <c r="A7460" s="3">
        <f t="shared" si="232"/>
        <v>7458</v>
      </c>
      <c r="B7460" s="3">
        <f>B7459+Input!$B$2</f>
        <v>7.4580000000008253</v>
      </c>
      <c r="C7460" s="3">
        <f>C7459+G7459*Input!$B$2</f>
        <v>5.9753093372182375</v>
      </c>
      <c r="D7460" s="3">
        <f>D7459+H7459*Input!$B$2</f>
        <v>-76.764867951981614</v>
      </c>
      <c r="E7460" s="3">
        <f>E7459+Input!$B$2*C7460</f>
        <v>163.66127843036531</v>
      </c>
      <c r="F7460" s="3">
        <f>F7459+Input!$B$2*D7460</f>
        <v>-166.07853077016384</v>
      </c>
      <c r="G7460" s="3">
        <f>-(0.5*Input!$B$3*(C7460^2+D7460^2)*COS(I7459)*Input!$B$8*Input!$B$11)/(Input!$B$9/Input!$B$10)</f>
        <v>-2.3366125548446024</v>
      </c>
      <c r="H7460" s="3">
        <f>-(0.5*Input!$B$3*(C7460^2+D7460^2)*SIN(I7459)*Input!$B$8*Input!$B$11)/(Input!$B$9/Input!$B$10)-Input!$B$10</f>
        <v>-2.1640963926630796</v>
      </c>
      <c r="I7460" s="3">
        <f t="shared" si="233"/>
        <v>-1.493113850557543</v>
      </c>
    </row>
    <row r="7461" spans="1:9">
      <c r="A7461" s="3">
        <f t="shared" si="232"/>
        <v>7459</v>
      </c>
      <c r="B7461" s="3">
        <f>B7460+Input!$B$2</f>
        <v>7.4590000000008256</v>
      </c>
      <c r="C7461" s="3">
        <f>C7460+G7460*Input!$B$2</f>
        <v>5.9729727246633928</v>
      </c>
      <c r="D7461" s="3">
        <f>D7460+H7460*Input!$B$2</f>
        <v>-76.767032048374276</v>
      </c>
      <c r="E7461" s="3">
        <f>E7460+Input!$B$2*C7461</f>
        <v>163.66725140308998</v>
      </c>
      <c r="F7461" s="3">
        <f>F7460+Input!$B$2*D7461</f>
        <v>-166.1552978022122</v>
      </c>
      <c r="G7461" s="3">
        <f>-(0.5*Input!$B$3*(C7461^2+D7461^2)*COS(I7460)*Input!$B$8*Input!$B$11)/(Input!$B$9/Input!$B$10)</f>
        <v>-2.3357587627964111</v>
      </c>
      <c r="H7461" s="3">
        <f>-(0.5*Input!$B$3*(C7461^2+D7461^2)*SIN(I7460)*Input!$B$8*Input!$B$11)/(Input!$B$9/Input!$B$10)-Input!$B$10</f>
        <v>-2.1624802424999956</v>
      </c>
      <c r="I7461" s="3">
        <f t="shared" si="233"/>
        <v>-1.4931462861425617</v>
      </c>
    </row>
    <row r="7462" spans="1:9">
      <c r="A7462" s="3">
        <f t="shared" si="232"/>
        <v>7460</v>
      </c>
      <c r="B7462" s="3">
        <f>B7461+Input!$B$2</f>
        <v>7.460000000000826</v>
      </c>
      <c r="C7462" s="3">
        <f>C7461+G7461*Input!$B$2</f>
        <v>5.9706369659005967</v>
      </c>
      <c r="D7462" s="3">
        <f>D7461+H7461*Input!$B$2</f>
        <v>-76.769194528616779</v>
      </c>
      <c r="E7462" s="3">
        <f>E7461+Input!$B$2*C7462</f>
        <v>163.67322204005589</v>
      </c>
      <c r="F7462" s="3">
        <f>F7461+Input!$B$2*D7462</f>
        <v>-166.23206699674083</v>
      </c>
      <c r="G7462" s="3">
        <f>-(0.5*Input!$B$3*(C7462^2+D7462^2)*COS(I7461)*Input!$B$8*Input!$B$11)/(Input!$B$9/Input!$B$10)</f>
        <v>-2.3349052133700914</v>
      </c>
      <c r="H7462" s="3">
        <f>-(0.5*Input!$B$3*(C7462^2+D7462^2)*SIN(I7461)*Input!$B$8*Input!$B$11)/(Input!$B$9/Input!$B$10)-Input!$B$10</f>
        <v>-2.1608652513059674</v>
      </c>
      <c r="I7462" s="3">
        <f t="shared" si="233"/>
        <v>-1.4931787073804537</v>
      </c>
    </row>
    <row r="7463" spans="1:9">
      <c r="A7463" s="3">
        <f t="shared" si="232"/>
        <v>7461</v>
      </c>
      <c r="B7463" s="3">
        <f>B7462+Input!$B$2</f>
        <v>7.4610000000008263</v>
      </c>
      <c r="C7463" s="3">
        <f>C7462+G7462*Input!$B$2</f>
        <v>5.9683020606872264</v>
      </c>
      <c r="D7463" s="3">
        <f>D7462+H7462*Input!$B$2</f>
        <v>-76.771355393868092</v>
      </c>
      <c r="E7463" s="3">
        <f>E7462+Input!$B$2*C7463</f>
        <v>163.67919034211658</v>
      </c>
      <c r="F7463" s="3">
        <f>F7462+Input!$B$2*D7463</f>
        <v>-166.3088383521347</v>
      </c>
      <c r="G7463" s="3">
        <f>-(0.5*Input!$B$3*(C7463^2+D7463^2)*COS(I7462)*Input!$B$8*Input!$B$11)/(Input!$B$9/Input!$B$10)</f>
        <v>-2.3340519065798921</v>
      </c>
      <c r="H7463" s="3">
        <f>-(0.5*Input!$B$3*(C7463^2+D7463^2)*SIN(I7462)*Input!$B$8*Input!$B$11)/(Input!$B$9/Input!$B$10)-Input!$B$10</f>
        <v>-2.1592514183211691</v>
      </c>
      <c r="I7463" s="3">
        <f t="shared" si="233"/>
        <v>-1.4932111142785141</v>
      </c>
    </row>
    <row r="7464" spans="1:9">
      <c r="A7464" s="3">
        <f t="shared" si="232"/>
        <v>7462</v>
      </c>
      <c r="B7464" s="3">
        <f>B7463+Input!$B$2</f>
        <v>7.4620000000008266</v>
      </c>
      <c r="C7464" s="3">
        <f>C7463+G7463*Input!$B$2</f>
        <v>5.9659680087806466</v>
      </c>
      <c r="D7464" s="3">
        <f>D7463+H7463*Input!$B$2</f>
        <v>-76.773514645286411</v>
      </c>
      <c r="E7464" s="3">
        <f>E7463+Input!$B$2*C7464</f>
        <v>163.68515631012536</v>
      </c>
      <c r="F7464" s="3">
        <f>F7463+Input!$B$2*D7464</f>
        <v>-166.38561186677998</v>
      </c>
      <c r="G7464" s="3">
        <f>-(0.5*Input!$B$3*(C7464^2+D7464^2)*COS(I7463)*Input!$B$8*Input!$B$11)/(Input!$B$9/Input!$B$10)</f>
        <v>-2.3331988424399426</v>
      </c>
      <c r="H7464" s="3">
        <f>-(0.5*Input!$B$3*(C7464^2+D7464^2)*SIN(I7463)*Input!$B$8*Input!$B$11)/(Input!$B$9/Input!$B$10)-Input!$B$10</f>
        <v>-2.1576387427861832</v>
      </c>
      <c r="I7464" s="3">
        <f t="shared" si="233"/>
        <v>-1.4932435068440328</v>
      </c>
    </row>
    <row r="7465" spans="1:9">
      <c r="A7465" s="3">
        <f t="shared" si="232"/>
        <v>7463</v>
      </c>
      <c r="B7465" s="3">
        <f>B7464+Input!$B$2</f>
        <v>7.463000000000827</v>
      </c>
      <c r="C7465" s="3">
        <f>C7464+G7464*Input!$B$2</f>
        <v>5.963634809938207</v>
      </c>
      <c r="D7465" s="3">
        <f>D7464+H7464*Input!$B$2</f>
        <v>-76.775672284029199</v>
      </c>
      <c r="E7465" s="3">
        <f>E7464+Input!$B$2*C7465</f>
        <v>163.69111994493531</v>
      </c>
      <c r="F7465" s="3">
        <f>F7464+Input!$B$2*D7465</f>
        <v>-166.46238753906403</v>
      </c>
      <c r="G7465" s="3">
        <f>-(0.5*Input!$B$3*(C7465^2+D7465^2)*COS(I7464)*Input!$B$8*Input!$B$11)/(Input!$B$9/Input!$B$10)</f>
        <v>-2.3323460209642692</v>
      </c>
      <c r="H7465" s="3">
        <f>-(0.5*Input!$B$3*(C7465^2+D7465^2)*SIN(I7464)*Input!$B$8*Input!$B$11)/(Input!$B$9/Input!$B$10)-Input!$B$10</f>
        <v>-2.1560272239419334</v>
      </c>
      <c r="I7465" s="3">
        <f t="shared" si="233"/>
        <v>-1.493275885084296</v>
      </c>
    </row>
    <row r="7466" spans="1:9">
      <c r="A7466" s="3">
        <f t="shared" si="232"/>
        <v>7464</v>
      </c>
      <c r="B7466" s="3">
        <f>B7465+Input!$B$2</f>
        <v>7.4640000000008273</v>
      </c>
      <c r="C7466" s="3">
        <f>C7465+G7465*Input!$B$2</f>
        <v>5.9613024639172432</v>
      </c>
      <c r="D7466" s="3">
        <f>D7465+H7465*Input!$B$2</f>
        <v>-76.777828311253145</v>
      </c>
      <c r="E7466" s="3">
        <f>E7465+Input!$B$2*C7466</f>
        <v>163.69708124739924</v>
      </c>
      <c r="F7466" s="3">
        <f>F7465+Input!$B$2*D7466</f>
        <v>-166.53916536737529</v>
      </c>
      <c r="G7466" s="3">
        <f>-(0.5*Input!$B$3*(C7466^2+D7466^2)*COS(I7465)*Input!$B$8*Input!$B$11)/(Input!$B$9/Input!$B$10)</f>
        <v>-2.3314934421667468</v>
      </c>
      <c r="H7466" s="3">
        <f>-(0.5*Input!$B$3*(C7466^2+D7466^2)*SIN(I7465)*Input!$B$8*Input!$B$11)/(Input!$B$9/Input!$B$10)-Input!$B$10</f>
        <v>-2.1544168610297803</v>
      </c>
      <c r="I7466" s="3">
        <f t="shared" si="233"/>
        <v>-1.4933082490065843</v>
      </c>
    </row>
    <row r="7467" spans="1:9">
      <c r="A7467" s="3">
        <f t="shared" si="232"/>
        <v>7465</v>
      </c>
      <c r="B7467" s="3">
        <f>B7466+Input!$B$2</f>
        <v>7.4650000000008276</v>
      </c>
      <c r="C7467" s="3">
        <f>C7466+G7466*Input!$B$2</f>
        <v>5.9589709704750762</v>
      </c>
      <c r="D7467" s="3">
        <f>D7466+H7466*Input!$B$2</f>
        <v>-76.779982728114177</v>
      </c>
      <c r="E7467" s="3">
        <f>E7466+Input!$B$2*C7467</f>
        <v>163.70304021836972</v>
      </c>
      <c r="F7467" s="3">
        <f>F7466+Input!$B$2*D7467</f>
        <v>-166.6159453501034</v>
      </c>
      <c r="G7467" s="3">
        <f>-(0.5*Input!$B$3*(C7467^2+D7467^2)*COS(I7466)*Input!$B$8*Input!$B$11)/(Input!$B$9/Input!$B$10)</f>
        <v>-2.3306411060611429</v>
      </c>
      <c r="H7467" s="3">
        <f>-(0.5*Input!$B$3*(C7467^2+D7467^2)*SIN(I7466)*Input!$B$8*Input!$B$11)/(Input!$B$9/Input!$B$10)-Input!$B$10</f>
        <v>-2.1528076532914469</v>
      </c>
      <c r="I7467" s="3">
        <f t="shared" si="233"/>
        <v>-1.4933405986181736</v>
      </c>
    </row>
    <row r="7468" spans="1:9">
      <c r="A7468" s="3">
        <f t="shared" si="232"/>
        <v>7466</v>
      </c>
      <c r="B7468" s="3">
        <f>B7467+Input!$B$2</f>
        <v>7.466000000000828</v>
      </c>
      <c r="C7468" s="3">
        <f>C7467+G7467*Input!$B$2</f>
        <v>5.9566403293690149</v>
      </c>
      <c r="D7468" s="3">
        <f>D7467+H7467*Input!$B$2</f>
        <v>-76.782135535767466</v>
      </c>
      <c r="E7468" s="3">
        <f>E7467+Input!$B$2*C7468</f>
        <v>163.70899685869909</v>
      </c>
      <c r="F7468" s="3">
        <f>F7467+Input!$B$2*D7468</f>
        <v>-166.69272748563918</v>
      </c>
      <c r="G7468" s="3">
        <f>-(0.5*Input!$B$3*(C7468^2+D7468^2)*COS(I7467)*Input!$B$8*Input!$B$11)/(Input!$B$9/Input!$B$10)</f>
        <v>-2.3297890126611107</v>
      </c>
      <c r="H7468" s="3">
        <f>-(0.5*Input!$B$3*(C7468^2+D7468^2)*SIN(I7467)*Input!$B$8*Input!$B$11)/(Input!$B$9/Input!$B$10)-Input!$B$10</f>
        <v>-2.1511995999690541</v>
      </c>
      <c r="I7468" s="3">
        <f t="shared" si="233"/>
        <v>-1.4933729339263353</v>
      </c>
    </row>
    <row r="7469" spans="1:9">
      <c r="A7469" s="3">
        <f t="shared" si="232"/>
        <v>7467</v>
      </c>
      <c r="B7469" s="3">
        <f>B7468+Input!$B$2</f>
        <v>7.4670000000008283</v>
      </c>
      <c r="C7469" s="3">
        <f>C7468+G7468*Input!$B$2</f>
        <v>5.9543105403563539</v>
      </c>
      <c r="D7469" s="3">
        <f>D7468+H7468*Input!$B$2</f>
        <v>-76.784286735367431</v>
      </c>
      <c r="E7469" s="3">
        <f>E7468+Input!$B$2*C7469</f>
        <v>163.71495116923944</v>
      </c>
      <c r="F7469" s="3">
        <f>F7468+Input!$B$2*D7469</f>
        <v>-166.76951177237456</v>
      </c>
      <c r="G7469" s="3">
        <f>-(0.5*Input!$B$3*(C7469^2+D7469^2)*COS(I7468)*Input!$B$8*Input!$B$11)/(Input!$B$9/Input!$B$10)</f>
        <v>-2.3289371619801651</v>
      </c>
      <c r="H7469" s="3">
        <f>-(0.5*Input!$B$3*(C7469^2+D7469^2)*SIN(I7468)*Input!$B$8*Input!$B$11)/(Input!$B$9/Input!$B$10)-Input!$B$10</f>
        <v>-2.1495927003051349</v>
      </c>
      <c r="I7469" s="3">
        <f t="shared" si="233"/>
        <v>-1.4934052549383359</v>
      </c>
    </row>
    <row r="7470" spans="1:9">
      <c r="A7470" s="3">
        <f t="shared" si="232"/>
        <v>7468</v>
      </c>
      <c r="B7470" s="3">
        <f>B7469+Input!$B$2</f>
        <v>7.4680000000008286</v>
      </c>
      <c r="C7470" s="3">
        <f>C7469+G7469*Input!$B$2</f>
        <v>5.9519816031943735</v>
      </c>
      <c r="D7470" s="3">
        <f>D7469+H7469*Input!$B$2</f>
        <v>-76.786436328067737</v>
      </c>
      <c r="E7470" s="3">
        <f>E7469+Input!$B$2*C7470</f>
        <v>163.72090315084264</v>
      </c>
      <c r="F7470" s="3">
        <f>F7469+Input!$B$2*D7470</f>
        <v>-166.84629820870262</v>
      </c>
      <c r="G7470" s="3">
        <f>-(0.5*Input!$B$3*(C7470^2+D7470^2)*COS(I7469)*Input!$B$8*Input!$B$11)/(Input!$B$9/Input!$B$10)</f>
        <v>-2.3280855540317118</v>
      </c>
      <c r="H7470" s="3">
        <f>-(0.5*Input!$B$3*(C7470^2+D7470^2)*SIN(I7469)*Input!$B$8*Input!$B$11)/(Input!$B$9/Input!$B$10)-Input!$B$10</f>
        <v>-2.1479869535425493</v>
      </c>
      <c r="I7470" s="3">
        <f t="shared" si="233"/>
        <v>-1.493437561661437</v>
      </c>
    </row>
    <row r="7471" spans="1:9">
      <c r="A7471" s="3">
        <f t="shared" si="232"/>
        <v>7469</v>
      </c>
      <c r="B7471" s="3">
        <f>B7470+Input!$B$2</f>
        <v>7.469000000000829</v>
      </c>
      <c r="C7471" s="3">
        <f>C7470+G7470*Input!$B$2</f>
        <v>5.9496535176403418</v>
      </c>
      <c r="D7471" s="3">
        <f>D7470+H7470*Input!$B$2</f>
        <v>-76.788584315021282</v>
      </c>
      <c r="E7471" s="3">
        <f>E7470+Input!$B$2*C7471</f>
        <v>163.72685280436028</v>
      </c>
      <c r="F7471" s="3">
        <f>F7470+Input!$B$2*D7471</f>
        <v>-166.92308679301763</v>
      </c>
      <c r="G7471" s="3">
        <f>-(0.5*Input!$B$3*(C7471^2+D7471^2)*COS(I7470)*Input!$B$8*Input!$B$11)/(Input!$B$9/Input!$B$10)</f>
        <v>-2.3272341888290282</v>
      </c>
      <c r="H7471" s="3">
        <f>-(0.5*Input!$B$3*(C7471^2+D7471^2)*SIN(I7470)*Input!$B$8*Input!$B$11)/(Input!$B$9/Input!$B$10)-Input!$B$10</f>
        <v>-2.1463823589246189</v>
      </c>
      <c r="I7471" s="3">
        <f t="shared" si="233"/>
        <v>-1.4934698541028955</v>
      </c>
    </row>
    <row r="7472" spans="1:9">
      <c r="A7472" s="3">
        <f t="shared" si="232"/>
        <v>7470</v>
      </c>
      <c r="B7472" s="3">
        <f>B7471+Input!$B$2</f>
        <v>7.4700000000008293</v>
      </c>
      <c r="C7472" s="3">
        <f>C7471+G7471*Input!$B$2</f>
        <v>5.9473262834515124</v>
      </c>
      <c r="D7472" s="3">
        <f>D7471+H7471*Input!$B$2</f>
        <v>-76.790730697380212</v>
      </c>
      <c r="E7472" s="3">
        <f>E7471+Input!$B$2*C7472</f>
        <v>163.73280013064374</v>
      </c>
      <c r="F7472" s="3">
        <f>F7471+Input!$B$2*D7472</f>
        <v>-166.99987752371501</v>
      </c>
      <c r="G7472" s="3">
        <f>-(0.5*Input!$B$3*(C7472^2+D7472^2)*COS(I7471)*Input!$B$8*Input!$B$11)/(Input!$B$9/Input!$B$10)</f>
        <v>-2.326383066385286</v>
      </c>
      <c r="H7472" s="3">
        <f>-(0.5*Input!$B$3*(C7472^2+D7472^2)*SIN(I7471)*Input!$B$8*Input!$B$11)/(Input!$B$9/Input!$B$10)-Input!$B$10</f>
        <v>-2.1447789156950172</v>
      </c>
      <c r="I7472" s="3">
        <f t="shared" si="233"/>
        <v>-1.4935021322699638</v>
      </c>
    </row>
    <row r="7473" spans="1:9">
      <c r="A7473" s="3">
        <f t="shared" si="232"/>
        <v>7471</v>
      </c>
      <c r="B7473" s="3">
        <f>B7472+Input!$B$2</f>
        <v>7.4710000000008296</v>
      </c>
      <c r="C7473" s="3">
        <f>C7472+G7472*Input!$B$2</f>
        <v>5.9449999003851275</v>
      </c>
      <c r="D7473" s="3">
        <f>D7472+H7472*Input!$B$2</f>
        <v>-76.792875476295904</v>
      </c>
      <c r="E7473" s="3">
        <f>E7472+Input!$B$2*C7473</f>
        <v>163.73874513054412</v>
      </c>
      <c r="F7473" s="3">
        <f>F7472+Input!$B$2*D7473</f>
        <v>-167.0766703991913</v>
      </c>
      <c r="G7473" s="3">
        <f>-(0.5*Input!$B$3*(C7473^2+D7473^2)*COS(I7472)*Input!$B$8*Input!$B$11)/(Input!$B$9/Input!$B$10)</f>
        <v>-2.3255321867135068</v>
      </c>
      <c r="H7473" s="3">
        <f>-(0.5*Input!$B$3*(C7473^2+D7473^2)*SIN(I7472)*Input!$B$8*Input!$B$11)/(Input!$B$9/Input!$B$10)-Input!$B$10</f>
        <v>-2.1431766230978191</v>
      </c>
      <c r="I7473" s="3">
        <f t="shared" si="233"/>
        <v>-1.493534396169889</v>
      </c>
    </row>
    <row r="7474" spans="1:9">
      <c r="A7474" s="3">
        <f t="shared" si="232"/>
        <v>7472</v>
      </c>
      <c r="B7474" s="3">
        <f>B7473+Input!$B$2</f>
        <v>7.47200000000083</v>
      </c>
      <c r="C7474" s="3">
        <f>C7473+G7473*Input!$B$2</f>
        <v>5.9426743681984142</v>
      </c>
      <c r="D7474" s="3">
        <f>D7473+H7473*Input!$B$2</f>
        <v>-76.795018652918998</v>
      </c>
      <c r="E7474" s="3">
        <f>E7473+Input!$B$2*C7474</f>
        <v>163.7446878049123</v>
      </c>
      <c r="F7474" s="3">
        <f>F7473+Input!$B$2*D7474</f>
        <v>-167.15346541784422</v>
      </c>
      <c r="G7474" s="3">
        <f>-(0.5*Input!$B$3*(C7474^2+D7474^2)*COS(I7473)*Input!$B$8*Input!$B$11)/(Input!$B$9/Input!$B$10)</f>
        <v>-2.3246815498266211</v>
      </c>
      <c r="H7474" s="3">
        <f>-(0.5*Input!$B$3*(C7474^2+D7474^2)*SIN(I7473)*Input!$B$8*Input!$B$11)/(Input!$B$9/Input!$B$10)-Input!$B$10</f>
        <v>-2.1415754803774689</v>
      </c>
      <c r="I7474" s="3">
        <f t="shared" si="233"/>
        <v>-1.4935666458099142</v>
      </c>
    </row>
    <row r="7475" spans="1:9">
      <c r="A7475" s="3">
        <f t="shared" si="232"/>
        <v>7473</v>
      </c>
      <c r="B7475" s="3">
        <f>B7474+Input!$B$2</f>
        <v>7.4730000000008303</v>
      </c>
      <c r="C7475" s="3">
        <f>C7474+G7474*Input!$B$2</f>
        <v>5.9403496866485872</v>
      </c>
      <c r="D7475" s="3">
        <f>D7474+H7474*Input!$B$2</f>
        <v>-76.797160228399378</v>
      </c>
      <c r="E7475" s="3">
        <f>E7474+Input!$B$2*C7475</f>
        <v>163.75062815459896</v>
      </c>
      <c r="F7475" s="3">
        <f>F7474+Input!$B$2*D7475</f>
        <v>-167.23026257807263</v>
      </c>
      <c r="G7475" s="3">
        <f>-(0.5*Input!$B$3*(C7475^2+D7475^2)*COS(I7474)*Input!$B$8*Input!$B$11)/(Input!$B$9/Input!$B$10)</f>
        <v>-2.3238311557374192</v>
      </c>
      <c r="H7475" s="3">
        <f>-(0.5*Input!$B$3*(C7475^2+D7475^2)*SIN(I7474)*Input!$B$8*Input!$B$11)/(Input!$B$9/Input!$B$10)-Input!$B$10</f>
        <v>-2.1399754867788303</v>
      </c>
      <c r="I7475" s="3">
        <f t="shared" si="233"/>
        <v>-1.4935988811972769</v>
      </c>
    </row>
    <row r="7476" spans="1:9">
      <c r="A7476" s="3">
        <f t="shared" si="232"/>
        <v>7474</v>
      </c>
      <c r="B7476" s="3">
        <f>B7475+Input!$B$2</f>
        <v>7.4740000000008306</v>
      </c>
      <c r="C7476" s="3">
        <f>C7475+G7475*Input!$B$2</f>
        <v>5.9380258554928496</v>
      </c>
      <c r="D7476" s="3">
        <f>D7475+H7475*Input!$B$2</f>
        <v>-76.799300203886162</v>
      </c>
      <c r="E7476" s="3">
        <f>E7475+Input!$B$2*C7476</f>
        <v>163.75656618045446</v>
      </c>
      <c r="F7476" s="3">
        <f>F7475+Input!$B$2*D7476</f>
        <v>-167.3070618782765</v>
      </c>
      <c r="G7476" s="3">
        <f>-(0.5*Input!$B$3*(C7476^2+D7476^2)*COS(I7475)*Input!$B$8*Input!$B$11)/(Input!$B$9/Input!$B$10)</f>
        <v>-2.3229810044585828</v>
      </c>
      <c r="H7476" s="3">
        <f>-(0.5*Input!$B$3*(C7476^2+D7476^2)*SIN(I7475)*Input!$B$8*Input!$B$11)/(Input!$B$9/Input!$B$10)-Input!$B$10</f>
        <v>-2.1383766415471364</v>
      </c>
      <c r="I7476" s="3">
        <f t="shared" si="233"/>
        <v>-1.4936311023392106</v>
      </c>
    </row>
    <row r="7477" spans="1:9">
      <c r="A7477" s="3">
        <f t="shared" si="232"/>
        <v>7475</v>
      </c>
      <c r="B7477" s="3">
        <f>B7476+Input!$B$2</f>
        <v>7.475000000000831</v>
      </c>
      <c r="C7477" s="3">
        <f>C7476+G7476*Input!$B$2</f>
        <v>5.9357028744883911</v>
      </c>
      <c r="D7477" s="3">
        <f>D7476+H7476*Input!$B$2</f>
        <v>-76.801438580527716</v>
      </c>
      <c r="E7477" s="3">
        <f>E7476+Input!$B$2*C7477</f>
        <v>163.76250188332895</v>
      </c>
      <c r="F7477" s="3">
        <f>F7476+Input!$B$2*D7477</f>
        <v>-167.38386331685703</v>
      </c>
      <c r="G7477" s="3">
        <f>-(0.5*Input!$B$3*(C7477^2+D7477^2)*COS(I7476)*Input!$B$8*Input!$B$11)/(Input!$B$9/Input!$B$10)</f>
        <v>-2.3221310960026655</v>
      </c>
      <c r="H7477" s="3">
        <f>-(0.5*Input!$B$3*(C7477^2+D7477^2)*SIN(I7476)*Input!$B$8*Input!$B$11)/(Input!$B$9/Input!$B$10)-Input!$B$10</f>
        <v>-2.136778943928018</v>
      </c>
      <c r="I7477" s="3">
        <f t="shared" si="233"/>
        <v>-1.4936633092429437</v>
      </c>
    </row>
    <row r="7478" spans="1:9">
      <c r="A7478" s="3">
        <f t="shared" si="232"/>
        <v>7476</v>
      </c>
      <c r="B7478" s="3">
        <f>B7477+Input!$B$2</f>
        <v>7.4760000000008313</v>
      </c>
      <c r="C7478" s="3">
        <f>C7477+G7477*Input!$B$2</f>
        <v>5.9333807433923882</v>
      </c>
      <c r="D7478" s="3">
        <f>D7477+H7477*Input!$B$2</f>
        <v>-76.803575359471637</v>
      </c>
      <c r="E7478" s="3">
        <f>E7477+Input!$B$2*C7478</f>
        <v>163.76843526407234</v>
      </c>
      <c r="F7478" s="3">
        <f>F7477+Input!$B$2*D7478</f>
        <v>-167.46066689221649</v>
      </c>
      <c r="G7478" s="3">
        <f>-(0.5*Input!$B$3*(C7478^2+D7478^2)*COS(I7477)*Input!$B$8*Input!$B$11)/(Input!$B$9/Input!$B$10)</f>
        <v>-2.3212814303821019</v>
      </c>
      <c r="H7478" s="3">
        <f>-(0.5*Input!$B$3*(C7478^2+D7478^2)*SIN(I7477)*Input!$B$8*Input!$B$11)/(Input!$B$9/Input!$B$10)-Input!$B$10</f>
        <v>-2.1351823931674971</v>
      </c>
      <c r="I7478" s="3">
        <f t="shared" si="233"/>
        <v>-1.4936955019156999</v>
      </c>
    </row>
    <row r="7479" spans="1:9">
      <c r="A7479" s="3">
        <f t="shared" si="232"/>
        <v>7477</v>
      </c>
      <c r="B7479" s="3">
        <f>B7478+Input!$B$2</f>
        <v>7.4770000000008316</v>
      </c>
      <c r="C7479" s="3">
        <f>C7478+G7478*Input!$B$2</f>
        <v>5.9310594619620058</v>
      </c>
      <c r="D7479" s="3">
        <f>D7478+H7478*Input!$B$2</f>
        <v>-76.805710541864798</v>
      </c>
      <c r="E7479" s="3">
        <f>E7478+Input!$B$2*C7479</f>
        <v>163.77436632353431</v>
      </c>
      <c r="F7479" s="3">
        <f>F7478+Input!$B$2*D7479</f>
        <v>-167.53747260275836</v>
      </c>
      <c r="G7479" s="3">
        <f>-(0.5*Input!$B$3*(C7479^2+D7479^2)*COS(I7478)*Input!$B$8*Input!$B$11)/(Input!$B$9/Input!$B$10)</f>
        <v>-2.3204320076092064</v>
      </c>
      <c r="H7479" s="3">
        <f>-(0.5*Input!$B$3*(C7479^2+D7479^2)*SIN(I7478)*Input!$B$8*Input!$B$11)/(Input!$B$9/Input!$B$10)-Input!$B$10</f>
        <v>-2.1335869885119756</v>
      </c>
      <c r="I7479" s="3">
        <f t="shared" si="233"/>
        <v>-1.4937276803646982</v>
      </c>
    </row>
    <row r="7480" spans="1:9">
      <c r="A7480" s="3">
        <f t="shared" si="232"/>
        <v>7478</v>
      </c>
      <c r="B7480" s="3">
        <f>B7479+Input!$B$2</f>
        <v>7.478000000000832</v>
      </c>
      <c r="C7480" s="3">
        <f>C7479+G7479*Input!$B$2</f>
        <v>5.9287390299543965</v>
      </c>
      <c r="D7480" s="3">
        <f>D7479+H7479*Input!$B$2</f>
        <v>-76.807844128853304</v>
      </c>
      <c r="E7480" s="3">
        <f>E7479+Input!$B$2*C7480</f>
        <v>163.78029506256425</v>
      </c>
      <c r="F7480" s="3">
        <f>F7479+Input!$B$2*D7480</f>
        <v>-167.61428044688722</v>
      </c>
      <c r="G7480" s="3">
        <f>-(0.5*Input!$B$3*(C7480^2+D7480^2)*COS(I7479)*Input!$B$8*Input!$B$11)/(Input!$B$9/Input!$B$10)</f>
        <v>-2.3195828276961801</v>
      </c>
      <c r="H7480" s="3">
        <f>-(0.5*Input!$B$3*(C7480^2+D7480^2)*SIN(I7479)*Input!$B$8*Input!$B$11)/(Input!$B$9/Input!$B$10)-Input!$B$10</f>
        <v>-2.1319927292082497</v>
      </c>
      <c r="I7480" s="3">
        <f t="shared" si="233"/>
        <v>-1.4937598445971527</v>
      </c>
    </row>
    <row r="7481" spans="1:9">
      <c r="A7481" s="3">
        <f t="shared" si="232"/>
        <v>7479</v>
      </c>
      <c r="B7481" s="3">
        <f>B7480+Input!$B$2</f>
        <v>7.4790000000008323</v>
      </c>
      <c r="C7481" s="3">
        <f>C7480+G7480*Input!$B$2</f>
        <v>5.9264194471267002</v>
      </c>
      <c r="D7481" s="3">
        <f>D7480+H7480*Input!$B$2</f>
        <v>-76.809976121582508</v>
      </c>
      <c r="E7481" s="3">
        <f>E7480+Input!$B$2*C7481</f>
        <v>163.78622148201137</v>
      </c>
      <c r="F7481" s="3">
        <f>F7480+Input!$B$2*D7481</f>
        <v>-167.6910904230088</v>
      </c>
      <c r="G7481" s="3">
        <f>-(0.5*Input!$B$3*(C7481^2+D7481^2)*COS(I7480)*Input!$B$8*Input!$B$11)/(Input!$B$9/Input!$B$10)</f>
        <v>-2.3187338906550989</v>
      </c>
      <c r="H7481" s="3">
        <f>-(0.5*Input!$B$3*(C7481^2+D7481^2)*SIN(I7480)*Input!$B$8*Input!$B$11)/(Input!$B$9/Input!$B$10)-Input!$B$10</f>
        <v>-2.1303996145035029</v>
      </c>
      <c r="I7481" s="3">
        <f t="shared" si="233"/>
        <v>-1.4937919946202733</v>
      </c>
    </row>
    <row r="7482" spans="1:9">
      <c r="A7482" s="3">
        <f t="shared" si="232"/>
        <v>7480</v>
      </c>
      <c r="B7482" s="3">
        <f>B7481+Input!$B$2</f>
        <v>7.4800000000008326</v>
      </c>
      <c r="C7482" s="3">
        <f>C7481+G7481*Input!$B$2</f>
        <v>5.9241007132360455</v>
      </c>
      <c r="D7482" s="3">
        <f>D7481+H7481*Input!$B$2</f>
        <v>-76.812106521197009</v>
      </c>
      <c r="E7482" s="3">
        <f>E7481+Input!$B$2*C7482</f>
        <v>163.7921455827246</v>
      </c>
      <c r="F7482" s="3">
        <f>F7481+Input!$B$2*D7482</f>
        <v>-167.76790252953001</v>
      </c>
      <c r="G7482" s="3">
        <f>-(0.5*Input!$B$3*(C7482^2+D7482^2)*COS(I7481)*Input!$B$8*Input!$B$11)/(Input!$B$9/Input!$B$10)</f>
        <v>-2.3178851964979126</v>
      </c>
      <c r="H7482" s="3">
        <f>-(0.5*Input!$B$3*(C7482^2+D7482^2)*SIN(I7481)*Input!$B$8*Input!$B$11)/(Input!$B$9/Input!$B$10)-Input!$B$10</f>
        <v>-2.1288076436453132</v>
      </c>
      <c r="I7482" s="3">
        <f t="shared" si="233"/>
        <v>-1.4938241304412645</v>
      </c>
    </row>
    <row r="7483" spans="1:9">
      <c r="A7483" s="3">
        <f t="shared" si="232"/>
        <v>7481</v>
      </c>
      <c r="B7483" s="3">
        <f>B7482+Input!$B$2</f>
        <v>7.481000000000833</v>
      </c>
      <c r="C7483" s="3">
        <f>C7482+G7482*Input!$B$2</f>
        <v>5.9217828280395475</v>
      </c>
      <c r="D7483" s="3">
        <f>D7482+H7482*Input!$B$2</f>
        <v>-76.814235328840653</v>
      </c>
      <c r="E7483" s="3">
        <f>E7482+Input!$B$2*C7483</f>
        <v>163.79806736555264</v>
      </c>
      <c r="F7483" s="3">
        <f>F7482+Input!$B$2*D7483</f>
        <v>-167.84471676485884</v>
      </c>
      <c r="G7483" s="3">
        <f>-(0.5*Input!$B$3*(C7483^2+D7483^2)*COS(I7482)*Input!$B$8*Input!$B$11)/(Input!$B$9/Input!$B$10)</f>
        <v>-2.3170367452364711</v>
      </c>
      <c r="H7483" s="3">
        <f>-(0.5*Input!$B$3*(C7483^2+D7483^2)*SIN(I7482)*Input!$B$8*Input!$B$11)/(Input!$B$9/Input!$B$10)-Input!$B$10</f>
        <v>-2.1272168158816562</v>
      </c>
      <c r="I7483" s="3">
        <f t="shared" si="233"/>
        <v>-1.4938562520673266</v>
      </c>
    </row>
    <row r="7484" spans="1:9">
      <c r="A7484" s="3">
        <f t="shared" si="232"/>
        <v>7482</v>
      </c>
      <c r="B7484" s="3">
        <f>B7483+Input!$B$2</f>
        <v>7.4820000000008333</v>
      </c>
      <c r="C7484" s="3">
        <f>C7483+G7483*Input!$B$2</f>
        <v>5.9194657912943107</v>
      </c>
      <c r="D7484" s="3">
        <f>D7483+H7483*Input!$B$2</f>
        <v>-76.816362545656531</v>
      </c>
      <c r="E7484" s="3">
        <f>E7483+Input!$B$2*C7484</f>
        <v>163.80398683134393</v>
      </c>
      <c r="F7484" s="3">
        <f>F7483+Input!$B$2*D7484</f>
        <v>-167.9215331274045</v>
      </c>
      <c r="G7484" s="3">
        <f>-(0.5*Input!$B$3*(C7484^2+D7484^2)*COS(I7483)*Input!$B$8*Input!$B$11)/(Input!$B$9/Input!$B$10)</f>
        <v>-2.3161885368824806</v>
      </c>
      <c r="H7484" s="3">
        <f>-(0.5*Input!$B$3*(C7484^2+D7484^2)*SIN(I7483)*Input!$B$8*Input!$B$11)/(Input!$B$9/Input!$B$10)-Input!$B$10</f>
        <v>-2.1256271304608703</v>
      </c>
      <c r="I7484" s="3">
        <f t="shared" si="233"/>
        <v>-1.4938883595056549</v>
      </c>
    </row>
    <row r="7485" spans="1:9">
      <c r="A7485" s="3">
        <f t="shared" si="232"/>
        <v>7483</v>
      </c>
      <c r="B7485" s="3">
        <f>B7484+Input!$B$2</f>
        <v>7.4830000000008337</v>
      </c>
      <c r="C7485" s="3">
        <f>C7484+G7484*Input!$B$2</f>
        <v>5.9171496027574282</v>
      </c>
      <c r="D7485" s="3">
        <f>D7484+H7484*Input!$B$2</f>
        <v>-76.818488172786999</v>
      </c>
      <c r="E7485" s="3">
        <f>E7484+Input!$B$2*C7485</f>
        <v>163.8099039809467</v>
      </c>
      <c r="F7485" s="3">
        <f>F7484+Input!$B$2*D7485</f>
        <v>-167.99835161557729</v>
      </c>
      <c r="G7485" s="3">
        <f>-(0.5*Input!$B$3*(C7485^2+D7485^2)*COS(I7484)*Input!$B$8*Input!$B$11)/(Input!$B$9/Input!$B$10)</f>
        <v>-2.3153405714475497</v>
      </c>
      <c r="H7485" s="3">
        <f>-(0.5*Input!$B$3*(C7485^2+D7485^2)*SIN(I7484)*Input!$B$8*Input!$B$11)/(Input!$B$9/Input!$B$10)-Input!$B$10</f>
        <v>-2.1240385866316913</v>
      </c>
      <c r="I7485" s="3">
        <f t="shared" si="233"/>
        <v>-1.4939204527634402</v>
      </c>
    </row>
    <row r="7486" spans="1:9">
      <c r="A7486" s="3">
        <f t="shared" si="232"/>
        <v>7484</v>
      </c>
      <c r="B7486" s="3">
        <f>B7485+Input!$B$2</f>
        <v>7.484000000000834</v>
      </c>
      <c r="C7486" s="3">
        <f>C7485+G7485*Input!$B$2</f>
        <v>5.9148342621859804</v>
      </c>
      <c r="D7486" s="3">
        <f>D7485+H7485*Input!$B$2</f>
        <v>-76.820612211373628</v>
      </c>
      <c r="E7486" s="3">
        <f>E7485+Input!$B$2*C7486</f>
        <v>163.8158188152089</v>
      </c>
      <c r="F7486" s="3">
        <f>F7485+Input!$B$2*D7486</f>
        <v>-168.07517222778867</v>
      </c>
      <c r="G7486" s="3">
        <f>-(0.5*Input!$B$3*(C7486^2+D7486^2)*COS(I7485)*Input!$B$8*Input!$B$11)/(Input!$B$9/Input!$B$10)</f>
        <v>-2.3144928489431518</v>
      </c>
      <c r="H7486" s="3">
        <f>-(0.5*Input!$B$3*(C7486^2+D7486^2)*SIN(I7485)*Input!$B$8*Input!$B$11)/(Input!$B$9/Input!$B$10)-Input!$B$10</f>
        <v>-2.1224511836432782</v>
      </c>
      <c r="I7486" s="3">
        <f t="shared" si="233"/>
        <v>-1.4939525318478684</v>
      </c>
    </row>
    <row r="7487" spans="1:9">
      <c r="A7487" s="3">
        <f t="shared" si="232"/>
        <v>7485</v>
      </c>
      <c r="B7487" s="3">
        <f>B7486+Input!$B$2</f>
        <v>7.4850000000008343</v>
      </c>
      <c r="C7487" s="3">
        <f>C7486+G7486*Input!$B$2</f>
        <v>5.9125197693370373</v>
      </c>
      <c r="D7487" s="3">
        <f>D7486+H7486*Input!$B$2</f>
        <v>-76.822734662557266</v>
      </c>
      <c r="E7487" s="3">
        <f>E7486+Input!$B$2*C7487</f>
        <v>163.82173133497824</v>
      </c>
      <c r="F7487" s="3">
        <f>F7486+Input!$B$2*D7487</f>
        <v>-168.15199496245123</v>
      </c>
      <c r="G7487" s="3">
        <f>-(0.5*Input!$B$3*(C7487^2+D7487^2)*COS(I7486)*Input!$B$8*Input!$B$11)/(Input!$B$9/Input!$B$10)</f>
        <v>-2.3136453693806529</v>
      </c>
      <c r="H7487" s="3">
        <f>-(0.5*Input!$B$3*(C7487^2+D7487^2)*SIN(I7486)*Input!$B$8*Input!$B$11)/(Input!$B$9/Input!$B$10)-Input!$B$10</f>
        <v>-2.1208649207451522</v>
      </c>
      <c r="I7487" s="3">
        <f t="shared" si="233"/>
        <v>-1.4939845967661209</v>
      </c>
    </row>
    <row r="7488" spans="1:9">
      <c r="A7488" s="3">
        <f t="shared" si="232"/>
        <v>7486</v>
      </c>
      <c r="B7488" s="3">
        <f>B7487+Input!$B$2</f>
        <v>7.4860000000008347</v>
      </c>
      <c r="C7488" s="3">
        <f>C7487+G7487*Input!$B$2</f>
        <v>5.9102061239676562</v>
      </c>
      <c r="D7488" s="3">
        <f>D7487+H7487*Input!$B$2</f>
        <v>-76.824855527478007</v>
      </c>
      <c r="E7488" s="3">
        <f>E7487+Input!$B$2*C7488</f>
        <v>163.8276415411022</v>
      </c>
      <c r="F7488" s="3">
        <f>F7487+Input!$B$2*D7488</f>
        <v>-168.22881981797872</v>
      </c>
      <c r="G7488" s="3">
        <f>-(0.5*Input!$B$3*(C7488^2+D7488^2)*COS(I7487)*Input!$B$8*Input!$B$11)/(Input!$B$9/Input!$B$10)</f>
        <v>-2.3127981327712894</v>
      </c>
      <c r="H7488" s="3">
        <f>-(0.5*Input!$B$3*(C7488^2+D7488^2)*SIN(I7487)*Input!$B$8*Input!$B$11)/(Input!$B$9/Input!$B$10)-Input!$B$10</f>
        <v>-2.1192797971871968</v>
      </c>
      <c r="I7488" s="3">
        <f t="shared" si="233"/>
        <v>-1.4940166475253744</v>
      </c>
    </row>
    <row r="7489" spans="1:9">
      <c r="A7489" s="3">
        <f t="shared" si="232"/>
        <v>7487</v>
      </c>
      <c r="B7489" s="3">
        <f>B7488+Input!$B$2</f>
        <v>7.487000000000835</v>
      </c>
      <c r="C7489" s="3">
        <f>C7488+G7488*Input!$B$2</f>
        <v>5.9078933258348849</v>
      </c>
      <c r="D7489" s="3">
        <f>D7488+H7488*Input!$B$2</f>
        <v>-76.826974807275192</v>
      </c>
      <c r="E7489" s="3">
        <f>E7488+Input!$B$2*C7489</f>
        <v>163.83354943442802</v>
      </c>
      <c r="F7489" s="3">
        <f>F7488+Input!$B$2*D7489</f>
        <v>-168.30564679278598</v>
      </c>
      <c r="G7489" s="3">
        <f>-(0.5*Input!$B$3*(C7489^2+D7489^2)*COS(I7488)*Input!$B$8*Input!$B$11)/(Input!$B$9/Input!$B$10)</f>
        <v>-2.311951139126188</v>
      </c>
      <c r="H7489" s="3">
        <f>-(0.5*Input!$B$3*(C7489^2+D7489^2)*SIN(I7488)*Input!$B$8*Input!$B$11)/(Input!$B$9/Input!$B$10)-Input!$B$10</f>
        <v>-2.1176958122197291</v>
      </c>
      <c r="I7489" s="3">
        <f t="shared" si="233"/>
        <v>-1.4940486841328005</v>
      </c>
    </row>
    <row r="7490" spans="1:9">
      <c r="A7490" s="3">
        <f t="shared" si="232"/>
        <v>7488</v>
      </c>
      <c r="B7490" s="3">
        <f>B7489+Input!$B$2</f>
        <v>7.4880000000008353</v>
      </c>
      <c r="C7490" s="3">
        <f>C7489+G7489*Input!$B$2</f>
        <v>5.9055813746957586</v>
      </c>
      <c r="D7490" s="3">
        <f>D7489+H7489*Input!$B$2</f>
        <v>-76.829092503087409</v>
      </c>
      <c r="E7490" s="3">
        <f>E7489+Input!$B$2*C7490</f>
        <v>163.83945501580271</v>
      </c>
      <c r="F7490" s="3">
        <f>F7489+Input!$B$2*D7490</f>
        <v>-168.38247588528907</v>
      </c>
      <c r="G7490" s="3">
        <f>-(0.5*Input!$B$3*(C7490^2+D7490^2)*COS(I7489)*Input!$B$8*Input!$B$11)/(Input!$B$9/Input!$B$10)</f>
        <v>-2.3111043884563647</v>
      </c>
      <c r="H7490" s="3">
        <f>-(0.5*Input!$B$3*(C7490^2+D7490^2)*SIN(I7489)*Input!$B$8*Input!$B$11)/(Input!$B$9/Input!$B$10)-Input!$B$10</f>
        <v>-2.1161129650934498</v>
      </c>
      <c r="I7490" s="3">
        <f t="shared" si="233"/>
        <v>-1.4940807065955668</v>
      </c>
    </row>
    <row r="7491" spans="1:9">
      <c r="A7491" s="3">
        <f t="shared" si="232"/>
        <v>7489</v>
      </c>
      <c r="B7491" s="3">
        <f>B7490+Input!$B$2</f>
        <v>7.4890000000008357</v>
      </c>
      <c r="C7491" s="3">
        <f>C7490+G7490*Input!$B$2</f>
        <v>5.9032702703073019</v>
      </c>
      <c r="D7491" s="3">
        <f>D7490+H7490*Input!$B$2</f>
        <v>-76.831208616052507</v>
      </c>
      <c r="E7491" s="3">
        <f>E7490+Input!$B$2*C7491</f>
        <v>163.84535828607301</v>
      </c>
      <c r="F7491" s="3">
        <f>F7490+Input!$B$2*D7491</f>
        <v>-168.45930709390512</v>
      </c>
      <c r="G7491" s="3">
        <f>-(0.5*Input!$B$3*(C7491^2+D7491^2)*COS(I7490)*Input!$B$8*Input!$B$11)/(Input!$B$9/Input!$B$10)</f>
        <v>-2.3102578807726908</v>
      </c>
      <c r="H7491" s="3">
        <f>-(0.5*Input!$B$3*(C7491^2+D7491^2)*SIN(I7490)*Input!$B$8*Input!$B$11)/(Input!$B$9/Input!$B$10)-Input!$B$10</f>
        <v>-2.1145312550594078</v>
      </c>
      <c r="I7491" s="3">
        <f t="shared" si="233"/>
        <v>-1.4941127149208357</v>
      </c>
    </row>
    <row r="7492" spans="1:9">
      <c r="A7492" s="3">
        <f t="shared" ref="A7492:A7545" si="234">A7491+1</f>
        <v>7490</v>
      </c>
      <c r="B7492" s="3">
        <f>B7491+Input!$B$2</f>
        <v>7.490000000000836</v>
      </c>
      <c r="C7492" s="3">
        <f>C7491+G7491*Input!$B$2</f>
        <v>5.9009600124265296</v>
      </c>
      <c r="D7492" s="3">
        <f>D7491+H7491*Input!$B$2</f>
        <v>-76.833323147307567</v>
      </c>
      <c r="E7492" s="3">
        <f>E7491+Input!$B$2*C7492</f>
        <v>163.85125924608545</v>
      </c>
      <c r="F7492" s="3">
        <f>F7491+Input!$B$2*D7492</f>
        <v>-168.53614041705242</v>
      </c>
      <c r="G7492" s="3">
        <f>-(0.5*Input!$B$3*(C7492^2+D7492^2)*COS(I7491)*Input!$B$8*Input!$B$11)/(Input!$B$9/Input!$B$10)</f>
        <v>-2.3094116160859444</v>
      </c>
      <c r="H7492" s="3">
        <f>-(0.5*Input!$B$3*(C7492^2+D7492^2)*SIN(I7491)*Input!$B$8*Input!$B$11)/(Input!$B$9/Input!$B$10)-Input!$B$10</f>
        <v>-2.1129506813690995</v>
      </c>
      <c r="I7492" s="3">
        <f t="shared" ref="I7492:I7545" si="235">ATAN(D7492/C7492)</f>
        <v>-1.4941447091157651</v>
      </c>
    </row>
    <row r="7493" spans="1:9">
      <c r="A7493" s="3">
        <f t="shared" si="234"/>
        <v>7491</v>
      </c>
      <c r="B7493" s="3">
        <f>B7492+Input!$B$2</f>
        <v>7.4910000000008363</v>
      </c>
      <c r="C7493" s="3">
        <f>C7492+G7492*Input!$B$2</f>
        <v>5.898650600810444</v>
      </c>
      <c r="D7493" s="3">
        <f>D7492+H7492*Input!$B$2</f>
        <v>-76.835436097988932</v>
      </c>
      <c r="E7493" s="3">
        <f>E7492+Input!$B$2*C7493</f>
        <v>163.85715789668626</v>
      </c>
      <c r="F7493" s="3">
        <f>F7492+Input!$B$2*D7493</f>
        <v>-168.6129758531504</v>
      </c>
      <c r="G7493" s="3">
        <f>-(0.5*Input!$B$3*(C7493^2+D7493^2)*COS(I7492)*Input!$B$8*Input!$B$11)/(Input!$B$9/Input!$B$10)</f>
        <v>-2.3085655944067782</v>
      </c>
      <c r="H7493" s="3">
        <f>-(0.5*Input!$B$3*(C7493^2+D7493^2)*SIN(I7492)*Input!$B$8*Input!$B$11)/(Input!$B$9/Input!$B$10)-Input!$B$10</f>
        <v>-2.1113712432743625</v>
      </c>
      <c r="I7493" s="3">
        <f t="shared" si="235"/>
        <v>-1.4941766891875083</v>
      </c>
    </row>
    <row r="7494" spans="1:9">
      <c r="A7494" s="3">
        <f t="shared" si="234"/>
        <v>7492</v>
      </c>
      <c r="B7494" s="3">
        <f>B7493+Input!$B$2</f>
        <v>7.4920000000008367</v>
      </c>
      <c r="C7494" s="3">
        <f>C7493+G7493*Input!$B$2</f>
        <v>5.8963420352160369</v>
      </c>
      <c r="D7494" s="3">
        <f>D7493+H7493*Input!$B$2</f>
        <v>-76.837547469232206</v>
      </c>
      <c r="E7494" s="3">
        <f>E7493+Input!$B$2*C7494</f>
        <v>163.86305423872147</v>
      </c>
      <c r="F7494" s="3">
        <f>F7493+Input!$B$2*D7494</f>
        <v>-168.68981340061964</v>
      </c>
      <c r="G7494" s="3">
        <f>-(0.5*Input!$B$3*(C7494^2+D7494^2)*COS(I7493)*Input!$B$8*Input!$B$11)/(Input!$B$9/Input!$B$10)</f>
        <v>-2.3077198157457226</v>
      </c>
      <c r="H7494" s="3">
        <f>-(0.5*Input!$B$3*(C7494^2+D7494^2)*SIN(I7493)*Input!$B$8*Input!$B$11)/(Input!$B$9/Input!$B$10)-Input!$B$10</f>
        <v>-2.1097929400274467</v>
      </c>
      <c r="I7494" s="3">
        <f t="shared" si="235"/>
        <v>-1.4942086551432137</v>
      </c>
    </row>
    <row r="7495" spans="1:9">
      <c r="A7495" s="3">
        <f t="shared" si="234"/>
        <v>7493</v>
      </c>
      <c r="B7495" s="3">
        <f>B7494+Input!$B$2</f>
        <v>7.493000000000837</v>
      </c>
      <c r="C7495" s="3">
        <f>C7494+G7494*Input!$B$2</f>
        <v>5.8940343154002912</v>
      </c>
      <c r="D7495" s="3">
        <f>D7494+H7494*Input!$B$2</f>
        <v>-76.839657262172238</v>
      </c>
      <c r="E7495" s="3">
        <f>E7494+Input!$B$2*C7495</f>
        <v>163.86894827303686</v>
      </c>
      <c r="F7495" s="3">
        <f>F7494+Input!$B$2*D7495</f>
        <v>-168.76665305788183</v>
      </c>
      <c r="G7495" s="3">
        <f>-(0.5*Input!$B$3*(C7495^2+D7495^2)*COS(I7494)*Input!$B$8*Input!$B$11)/(Input!$B$9/Input!$B$10)</f>
        <v>-2.3068742801132025</v>
      </c>
      <c r="H7495" s="3">
        <f>-(0.5*Input!$B$3*(C7495^2+D7495^2)*SIN(I7494)*Input!$B$8*Input!$B$11)/(Input!$B$9/Input!$B$10)-Input!$B$10</f>
        <v>-2.1082157708809923</v>
      </c>
      <c r="I7495" s="3">
        <f t="shared" si="235"/>
        <v>-1.4942406069900254</v>
      </c>
    </row>
    <row r="7496" spans="1:9">
      <c r="A7496" s="3">
        <f t="shared" si="234"/>
        <v>7494</v>
      </c>
      <c r="B7496" s="3">
        <f>B7495+Input!$B$2</f>
        <v>7.4940000000008373</v>
      </c>
      <c r="C7496" s="3">
        <f>C7495+G7495*Input!$B$2</f>
        <v>5.8917274411201781</v>
      </c>
      <c r="D7496" s="3">
        <f>D7495+H7495*Input!$B$2</f>
        <v>-76.841765477943113</v>
      </c>
      <c r="E7496" s="3">
        <f>E7495+Input!$B$2*C7496</f>
        <v>163.87484000047797</v>
      </c>
      <c r="F7496" s="3">
        <f>F7495+Input!$B$2*D7496</f>
        <v>-168.84349482335978</v>
      </c>
      <c r="G7496" s="3">
        <f>-(0.5*Input!$B$3*(C7496^2+D7496^2)*COS(I7495)*Input!$B$8*Input!$B$11)/(Input!$B$9/Input!$B$10)</f>
        <v>-2.3060289875195035</v>
      </c>
      <c r="H7496" s="3">
        <f>-(0.5*Input!$B$3*(C7496^2+D7496^2)*SIN(I7495)*Input!$B$8*Input!$B$11)/(Input!$B$9/Input!$B$10)-Input!$B$10</f>
        <v>-2.1066397350880273</v>
      </c>
      <c r="I7496" s="3">
        <f t="shared" si="235"/>
        <v>-1.4942725447350824</v>
      </c>
    </row>
    <row r="7497" spans="1:9">
      <c r="A7497" s="3">
        <f t="shared" si="234"/>
        <v>7495</v>
      </c>
      <c r="B7497" s="3">
        <f>B7496+Input!$B$2</f>
        <v>7.4950000000008377</v>
      </c>
      <c r="C7497" s="3">
        <f>C7496+G7496*Input!$B$2</f>
        <v>5.8894214121326582</v>
      </c>
      <c r="D7497" s="3">
        <f>D7496+H7496*Input!$B$2</f>
        <v>-76.843872117678202</v>
      </c>
      <c r="E7497" s="3">
        <f>E7496+Input!$B$2*C7497</f>
        <v>163.88072942189009</v>
      </c>
      <c r="F7497" s="3">
        <f>F7496+Input!$B$2*D7497</f>
        <v>-168.92033869547745</v>
      </c>
      <c r="G7497" s="3">
        <f>-(0.5*Input!$B$3*(C7497^2+D7497^2)*COS(I7496)*Input!$B$8*Input!$B$11)/(Input!$B$9/Input!$B$10)</f>
        <v>-2.3051839379748174</v>
      </c>
      <c r="H7497" s="3">
        <f>-(0.5*Input!$B$3*(C7497^2+D7497^2)*SIN(I7496)*Input!$B$8*Input!$B$11)/(Input!$B$9/Input!$B$10)-Input!$B$10</f>
        <v>-2.1050648319019345</v>
      </c>
      <c r="I7497" s="3">
        <f t="shared" si="235"/>
        <v>-1.4943044683855193</v>
      </c>
    </row>
    <row r="7498" spans="1:9">
      <c r="A7498" s="3">
        <f t="shared" si="234"/>
        <v>7496</v>
      </c>
      <c r="B7498" s="3">
        <f>B7497+Input!$B$2</f>
        <v>7.496000000000838</v>
      </c>
      <c r="C7498" s="3">
        <f>C7497+G7497*Input!$B$2</f>
        <v>5.8871162281946834</v>
      </c>
      <c r="D7498" s="3">
        <f>D7497+H7497*Input!$B$2</f>
        <v>-76.845977182510111</v>
      </c>
      <c r="E7498" s="3">
        <f>E7497+Input!$B$2*C7498</f>
        <v>163.88661653811829</v>
      </c>
      <c r="F7498" s="3">
        <f>F7497+Input!$B$2*D7498</f>
        <v>-168.99718467265996</v>
      </c>
      <c r="G7498" s="3">
        <f>-(0.5*Input!$B$3*(C7498^2+D7498^2)*COS(I7497)*Input!$B$8*Input!$B$11)/(Input!$B$9/Input!$B$10)</f>
        <v>-2.3043391314892103</v>
      </c>
      <c r="H7498" s="3">
        <f>-(0.5*Input!$B$3*(C7498^2+D7498^2)*SIN(I7497)*Input!$B$8*Input!$B$11)/(Input!$B$9/Input!$B$10)-Input!$B$10</f>
        <v>-2.1034910605765447</v>
      </c>
      <c r="I7498" s="3">
        <f t="shared" si="235"/>
        <v>-1.4943363779484664</v>
      </c>
    </row>
    <row r="7499" spans="1:9">
      <c r="A7499" s="3">
        <f t="shared" si="234"/>
        <v>7497</v>
      </c>
      <c r="B7499" s="3">
        <f>B7498+Input!$B$2</f>
        <v>7.4970000000008383</v>
      </c>
      <c r="C7499" s="3">
        <f>C7498+G7498*Input!$B$2</f>
        <v>5.8848118890631937</v>
      </c>
      <c r="D7499" s="3">
        <f>D7498+H7498*Input!$B$2</f>
        <v>-76.848080673570692</v>
      </c>
      <c r="E7499" s="3">
        <f>E7498+Input!$B$2*C7499</f>
        <v>163.89250135000736</v>
      </c>
      <c r="F7499" s="3">
        <f>F7498+Input!$B$2*D7499</f>
        <v>-169.07403275333351</v>
      </c>
      <c r="G7499" s="3">
        <f>-(0.5*Input!$B$3*(C7499^2+D7499^2)*COS(I7498)*Input!$B$8*Input!$B$11)/(Input!$B$9/Input!$B$10)</f>
        <v>-2.3034945680726189</v>
      </c>
      <c r="H7499" s="3">
        <f>-(0.5*Input!$B$3*(C7499^2+D7499^2)*SIN(I7498)*Input!$B$8*Input!$B$11)/(Input!$B$9/Input!$B$10)-Input!$B$10</f>
        <v>-2.1019184203660473</v>
      </c>
      <c r="I7499" s="3">
        <f t="shared" si="235"/>
        <v>-1.4943682734310484</v>
      </c>
    </row>
    <row r="7500" spans="1:9">
      <c r="A7500" s="3">
        <f t="shared" si="234"/>
        <v>7498</v>
      </c>
      <c r="B7500" s="3">
        <f>B7499+Input!$B$2</f>
        <v>7.4980000000008387</v>
      </c>
      <c r="C7500" s="3">
        <f>C7499+G7499*Input!$B$2</f>
        <v>5.8825083944951215</v>
      </c>
      <c r="D7500" s="3">
        <f>D7499+H7499*Input!$B$2</f>
        <v>-76.850182591991057</v>
      </c>
      <c r="E7500" s="3">
        <f>E7499+Input!$B$2*C7500</f>
        <v>163.89838385840187</v>
      </c>
      <c r="F7500" s="3">
        <f>F7499+Input!$B$2*D7500</f>
        <v>-169.15088293592549</v>
      </c>
      <c r="G7500" s="3">
        <f>-(0.5*Input!$B$3*(C7500^2+D7500^2)*COS(I7499)*Input!$B$8*Input!$B$11)/(Input!$B$9/Input!$B$10)</f>
        <v>-2.3026502477348911</v>
      </c>
      <c r="H7500" s="3">
        <f>-(0.5*Input!$B$3*(C7500^2+D7500^2)*SIN(I7499)*Input!$B$8*Input!$B$11)/(Input!$B$9/Input!$B$10)-Input!$B$10</f>
        <v>-2.1003469105249941</v>
      </c>
      <c r="I7500" s="3">
        <f t="shared" si="235"/>
        <v>-1.4944001548403865</v>
      </c>
    </row>
    <row r="7501" spans="1:9">
      <c r="A7501" s="3">
        <f t="shared" si="234"/>
        <v>7499</v>
      </c>
      <c r="B7501" s="3">
        <f>B7500+Input!$B$2</f>
        <v>7.499000000000839</v>
      </c>
      <c r="C7501" s="3">
        <f>C7500+G7500*Input!$B$2</f>
        <v>5.8802057442473865</v>
      </c>
      <c r="D7501" s="3">
        <f>D7500+H7500*Input!$B$2</f>
        <v>-76.852282938901581</v>
      </c>
      <c r="E7501" s="3">
        <f>E7500+Input!$B$2*C7501</f>
        <v>163.9042640641461</v>
      </c>
      <c r="F7501" s="3">
        <f>F7500+Input!$B$2*D7501</f>
        <v>-169.22773521886441</v>
      </c>
      <c r="G7501" s="3">
        <f>-(0.5*Input!$B$3*(C7501^2+D7501^2)*COS(I7500)*Input!$B$8*Input!$B$11)/(Input!$B$9/Input!$B$10)</f>
        <v>-2.3018061704857238</v>
      </c>
      <c r="H7501" s="3">
        <f>-(0.5*Input!$B$3*(C7501^2+D7501^2)*SIN(I7500)*Input!$B$8*Input!$B$11)/(Input!$B$9/Input!$B$10)-Input!$B$10</f>
        <v>-2.0987765303083812</v>
      </c>
      <c r="I7501" s="3">
        <f t="shared" si="235"/>
        <v>-1.4944320221835963</v>
      </c>
    </row>
    <row r="7502" spans="1:9">
      <c r="A7502" s="3">
        <f t="shared" si="234"/>
        <v>7500</v>
      </c>
      <c r="B7502" s="3">
        <f>B7501+Input!$B$2</f>
        <v>7.5000000000008393</v>
      </c>
      <c r="C7502" s="3">
        <f>C7501+G7501*Input!$B$2</f>
        <v>5.8779039380769005</v>
      </c>
      <c r="D7502" s="3">
        <f>D7501+H7501*Input!$B$2</f>
        <v>-76.854381715431884</v>
      </c>
      <c r="E7502" s="3">
        <f>E7501+Input!$B$2*C7502</f>
        <v>163.91014196808419</v>
      </c>
      <c r="F7502" s="3">
        <f>F7501+Input!$B$2*D7502</f>
        <v>-169.30458960057985</v>
      </c>
      <c r="G7502" s="3">
        <f>-(0.5*Input!$B$3*(C7502^2+D7502^2)*COS(I7501)*Input!$B$8*Input!$B$11)/(Input!$B$9/Input!$B$10)</f>
        <v>-2.3009623363347251</v>
      </c>
      <c r="H7502" s="3">
        <f>-(0.5*Input!$B$3*(C7502^2+D7502^2)*SIN(I7501)*Input!$B$8*Input!$B$11)/(Input!$B$9/Input!$B$10)-Input!$B$10</f>
        <v>-2.0972072789715597</v>
      </c>
      <c r="I7502" s="3">
        <f t="shared" si="235"/>
        <v>-1.4944638754677892</v>
      </c>
    </row>
    <row r="7503" spans="1:9">
      <c r="A7503" s="3">
        <f t="shared" si="234"/>
        <v>7501</v>
      </c>
      <c r="B7503" s="3">
        <f>B7502+Input!$B$2</f>
        <v>7.5010000000008397</v>
      </c>
      <c r="C7503" s="3">
        <f>C7502+G7502*Input!$B$2</f>
        <v>5.8756029757405654</v>
      </c>
      <c r="D7503" s="3">
        <f>D7502+H7502*Input!$B$2</f>
        <v>-76.856478922710849</v>
      </c>
      <c r="E7503" s="3">
        <f>E7502+Input!$B$2*C7503</f>
        <v>163.91601757105994</v>
      </c>
      <c r="F7503" s="3">
        <f>F7502+Input!$B$2*D7503</f>
        <v>-169.38144607950255</v>
      </c>
      <c r="G7503" s="3">
        <f>-(0.5*Input!$B$3*(C7503^2+D7503^2)*COS(I7502)*Input!$B$8*Input!$B$11)/(Input!$B$9/Input!$B$10)</f>
        <v>-2.3001187452913761</v>
      </c>
      <c r="H7503" s="3">
        <f>-(0.5*Input!$B$3*(C7503^2+D7503^2)*SIN(I7502)*Input!$B$8*Input!$B$11)/(Input!$B$9/Input!$B$10)-Input!$B$10</f>
        <v>-2.0956391557702609</v>
      </c>
      <c r="I7503" s="3">
        <f t="shared" si="235"/>
        <v>-1.4944957147000721</v>
      </c>
    </row>
    <row r="7504" spans="1:9">
      <c r="A7504" s="3">
        <f t="shared" si="234"/>
        <v>7502</v>
      </c>
      <c r="B7504" s="3">
        <f>B7503+Input!$B$2</f>
        <v>7.50200000000084</v>
      </c>
      <c r="C7504" s="3">
        <f>C7503+G7503*Input!$B$2</f>
        <v>5.8733028569952737</v>
      </c>
      <c r="D7504" s="3">
        <f>D7503+H7503*Input!$B$2</f>
        <v>-76.858574561866618</v>
      </c>
      <c r="E7504" s="3">
        <f>E7503+Input!$B$2*C7504</f>
        <v>163.92189087391694</v>
      </c>
      <c r="F7504" s="3">
        <f>F7503+Input!$B$2*D7504</f>
        <v>-169.45830465406442</v>
      </c>
      <c r="G7504" s="3">
        <f>-(0.5*Input!$B$3*(C7504^2+D7504^2)*COS(I7503)*Input!$B$8*Input!$B$11)/(Input!$B$9/Input!$B$10)</f>
        <v>-2.2992753973650415</v>
      </c>
      <c r="H7504" s="3">
        <f>-(0.5*Input!$B$3*(C7504^2+D7504^2)*SIN(I7503)*Input!$B$8*Input!$B$11)/(Input!$B$9/Input!$B$10)-Input!$B$10</f>
        <v>-2.0940721599606285</v>
      </c>
      <c r="I7504" s="3">
        <f t="shared" si="235"/>
        <v>-1.4945275398875473</v>
      </c>
    </row>
    <row r="7505" spans="1:9">
      <c r="A7505" s="3">
        <f t="shared" si="234"/>
        <v>7503</v>
      </c>
      <c r="B7505" s="3">
        <f>B7504+Input!$B$2</f>
        <v>7.5030000000008403</v>
      </c>
      <c r="C7505" s="3">
        <f>C7504+G7504*Input!$B$2</f>
        <v>5.8710035815979085</v>
      </c>
      <c r="D7505" s="3">
        <f>D7504+H7504*Input!$B$2</f>
        <v>-76.860668634026581</v>
      </c>
      <c r="E7505" s="3">
        <f>E7504+Input!$B$2*C7505</f>
        <v>163.92776187749854</v>
      </c>
      <c r="F7505" s="3">
        <f>F7504+Input!$B$2*D7505</f>
        <v>-169.53516532269845</v>
      </c>
      <c r="G7505" s="3">
        <f>-(0.5*Input!$B$3*(C7505^2+D7505^2)*COS(I7504)*Input!$B$8*Input!$B$11)/(Input!$B$9/Input!$B$10)</f>
        <v>-2.2984322925649647</v>
      </c>
      <c r="H7505" s="3">
        <f>-(0.5*Input!$B$3*(C7505^2+D7505^2)*SIN(I7504)*Input!$B$8*Input!$B$11)/(Input!$B$9/Input!$B$10)-Input!$B$10</f>
        <v>-2.0925062907991716</v>
      </c>
      <c r="I7505" s="3">
        <f t="shared" si="235"/>
        <v>-1.4945593510373116</v>
      </c>
    </row>
    <row r="7506" spans="1:9">
      <c r="A7506" s="3">
        <f t="shared" si="234"/>
        <v>7504</v>
      </c>
      <c r="B7506" s="3">
        <f>B7505+Input!$B$2</f>
        <v>7.5040000000008407</v>
      </c>
      <c r="C7506" s="3">
        <f>C7505+G7505*Input!$B$2</f>
        <v>5.8687051493053435</v>
      </c>
      <c r="D7506" s="3">
        <f>D7505+H7505*Input!$B$2</f>
        <v>-76.862761140317374</v>
      </c>
      <c r="E7506" s="3">
        <f>E7505+Input!$B$2*C7506</f>
        <v>163.93363058264785</v>
      </c>
      <c r="F7506" s="3">
        <f>F7505+Input!$B$2*D7506</f>
        <v>-169.61202808383877</v>
      </c>
      <c r="G7506" s="3">
        <f>-(0.5*Input!$B$3*(C7506^2+D7506^2)*COS(I7505)*Input!$B$8*Input!$B$11)/(Input!$B$9/Input!$B$10)</f>
        <v>-2.297589430900294</v>
      </c>
      <c r="H7506" s="3">
        <f>-(0.5*Input!$B$3*(C7506^2+D7506^2)*SIN(I7505)*Input!$B$8*Input!$B$11)/(Input!$B$9/Input!$B$10)-Input!$B$10</f>
        <v>-2.0909415475428084</v>
      </c>
      <c r="I7506" s="3">
        <f t="shared" si="235"/>
        <v>-1.4945911481564587</v>
      </c>
    </row>
    <row r="7507" spans="1:9">
      <c r="A7507" s="3">
        <f t="shared" si="234"/>
        <v>7505</v>
      </c>
      <c r="B7507" s="3">
        <f>B7506+Input!$B$2</f>
        <v>7.505000000000841</v>
      </c>
      <c r="C7507" s="3">
        <f>C7506+G7506*Input!$B$2</f>
        <v>5.8664075598744434</v>
      </c>
      <c r="D7507" s="3">
        <f>D7506+H7506*Input!$B$2</f>
        <v>-76.86485208186491</v>
      </c>
      <c r="E7507" s="3">
        <f>E7506+Input!$B$2*C7507</f>
        <v>163.93949699020772</v>
      </c>
      <c r="F7507" s="3">
        <f>F7506+Input!$B$2*D7507</f>
        <v>-169.68889293592062</v>
      </c>
      <c r="G7507" s="3">
        <f>-(0.5*Input!$B$3*(C7507^2+D7507^2)*COS(I7506)*Input!$B$8*Input!$B$11)/(Input!$B$9/Input!$B$10)</f>
        <v>-2.2967468123800301</v>
      </c>
      <c r="H7507" s="3">
        <f>-(0.5*Input!$B$3*(C7507^2+D7507^2)*SIN(I7506)*Input!$B$8*Input!$B$11)/(Input!$B$9/Input!$B$10)-Input!$B$10</f>
        <v>-2.0893779294488439</v>
      </c>
      <c r="I7507" s="3">
        <f t="shared" si="235"/>
        <v>-1.4946229312520762</v>
      </c>
    </row>
    <row r="7508" spans="1:9">
      <c r="A7508" s="3">
        <f t="shared" si="234"/>
        <v>7506</v>
      </c>
      <c r="B7508" s="3">
        <f>B7507+Input!$B$2</f>
        <v>7.5060000000008413</v>
      </c>
      <c r="C7508" s="3">
        <f>C7507+G7507*Input!$B$2</f>
        <v>5.8641108130620632</v>
      </c>
      <c r="D7508" s="3">
        <f>D7507+H7507*Input!$B$2</f>
        <v>-76.866941459794361</v>
      </c>
      <c r="E7508" s="3">
        <f>E7507+Input!$B$2*C7508</f>
        <v>163.94536110102078</v>
      </c>
      <c r="F7508" s="3">
        <f>F7507+Input!$B$2*D7508</f>
        <v>-169.76575987738042</v>
      </c>
      <c r="G7508" s="3">
        <f>-(0.5*Input!$B$3*(C7508^2+D7508^2)*COS(I7507)*Input!$B$8*Input!$B$11)/(Input!$B$9/Input!$B$10)</f>
        <v>-2.2959044370130868</v>
      </c>
      <c r="H7508" s="3">
        <f>-(0.5*Input!$B$3*(C7508^2+D7508^2)*SIN(I7507)*Input!$B$8*Input!$B$11)/(Input!$B$9/Input!$B$10)-Input!$B$10</f>
        <v>-2.0878154357749494</v>
      </c>
      <c r="I7508" s="3">
        <f t="shared" si="235"/>
        <v>-1.4946547003312483</v>
      </c>
    </row>
    <row r="7509" spans="1:9">
      <c r="A7509" s="3">
        <f t="shared" si="234"/>
        <v>7507</v>
      </c>
      <c r="B7509" s="3">
        <f>B7508+Input!$B$2</f>
        <v>7.5070000000008417</v>
      </c>
      <c r="C7509" s="3">
        <f>C7508+G7508*Input!$B$2</f>
        <v>5.8618149086250497</v>
      </c>
      <c r="D7509" s="3">
        <f>D7508+H7508*Input!$B$2</f>
        <v>-76.869029275230133</v>
      </c>
      <c r="E7509" s="3">
        <f>E7508+Input!$B$2*C7509</f>
        <v>163.95122291592941</v>
      </c>
      <c r="F7509" s="3">
        <f>F7508+Input!$B$2*D7509</f>
        <v>-169.84262890665565</v>
      </c>
      <c r="G7509" s="3">
        <f>-(0.5*Input!$B$3*(C7509^2+D7509^2)*COS(I7508)*Input!$B$8*Input!$B$11)/(Input!$B$9/Input!$B$10)</f>
        <v>-2.2950623048082437</v>
      </c>
      <c r="H7509" s="3">
        <f>-(0.5*Input!$B$3*(C7509^2+D7509^2)*SIN(I7508)*Input!$B$8*Input!$B$11)/(Input!$B$9/Input!$B$10)-Input!$B$10</f>
        <v>-2.0862540657792081</v>
      </c>
      <c r="I7509" s="3">
        <f t="shared" si="235"/>
        <v>-1.4946864554010535</v>
      </c>
    </row>
    <row r="7510" spans="1:9">
      <c r="A7510" s="3">
        <f t="shared" si="234"/>
        <v>7508</v>
      </c>
      <c r="B7510" s="3">
        <f>B7509+Input!$B$2</f>
        <v>7.508000000000842</v>
      </c>
      <c r="C7510" s="3">
        <f>C7509+G7509*Input!$B$2</f>
        <v>5.8595198463202411</v>
      </c>
      <c r="D7510" s="3">
        <f>D7509+H7509*Input!$B$2</f>
        <v>-76.871115529295906</v>
      </c>
      <c r="E7510" s="3">
        <f>E7509+Input!$B$2*C7510</f>
        <v>163.95708243577573</v>
      </c>
      <c r="F7510" s="3">
        <f>F7509+Input!$B$2*D7510</f>
        <v>-169.91950002218493</v>
      </c>
      <c r="G7510" s="3">
        <f>-(0.5*Input!$B$3*(C7510^2+D7510^2)*COS(I7509)*Input!$B$8*Input!$B$11)/(Input!$B$9/Input!$B$10)</f>
        <v>-2.2942204157741801</v>
      </c>
      <c r="H7510" s="3">
        <f>-(0.5*Input!$B$3*(C7510^2+D7510^2)*SIN(I7509)*Input!$B$8*Input!$B$11)/(Input!$B$9/Input!$B$10)-Input!$B$10</f>
        <v>-2.084693818720087</v>
      </c>
      <c r="I7510" s="3">
        <f t="shared" si="235"/>
        <v>-1.4947181964685667</v>
      </c>
    </row>
    <row r="7511" spans="1:9">
      <c r="A7511" s="3">
        <f t="shared" si="234"/>
        <v>7509</v>
      </c>
      <c r="B7511" s="3">
        <f>B7510+Input!$B$2</f>
        <v>7.5090000000008423</v>
      </c>
      <c r="C7511" s="3">
        <f>C7510+G7510*Input!$B$2</f>
        <v>5.8572256259044666</v>
      </c>
      <c r="D7511" s="3">
        <f>D7510+H7510*Input!$B$2</f>
        <v>-76.873200223114623</v>
      </c>
      <c r="E7511" s="3">
        <f>E7510+Input!$B$2*C7511</f>
        <v>163.96293966140163</v>
      </c>
      <c r="F7511" s="3">
        <f>F7510+Input!$B$2*D7511</f>
        <v>-169.99637322240804</v>
      </c>
      <c r="G7511" s="3">
        <f>-(0.5*Input!$B$3*(C7511^2+D7511^2)*COS(I7510)*Input!$B$8*Input!$B$11)/(Input!$B$9/Input!$B$10)</f>
        <v>-2.2933787699194426</v>
      </c>
      <c r="H7511" s="3">
        <f>-(0.5*Input!$B$3*(C7511^2+D7511^2)*SIN(I7510)*Input!$B$8*Input!$B$11)/(Input!$B$9/Input!$B$10)-Input!$B$10</f>
        <v>-2.0831346938564366</v>
      </c>
      <c r="I7511" s="3">
        <f t="shared" si="235"/>
        <v>-1.4947499235408575</v>
      </c>
    </row>
    <row r="7512" spans="1:9">
      <c r="A7512" s="3">
        <f t="shared" si="234"/>
        <v>7510</v>
      </c>
      <c r="B7512" s="3">
        <f>B7511+Input!$B$2</f>
        <v>7.5100000000008427</v>
      </c>
      <c r="C7512" s="3">
        <f>C7511+G7511*Input!$B$2</f>
        <v>5.8549322471345473</v>
      </c>
      <c r="D7512" s="3">
        <f>D7511+H7511*Input!$B$2</f>
        <v>-76.875283357808485</v>
      </c>
      <c r="E7512" s="3">
        <f>E7511+Input!$B$2*C7512</f>
        <v>163.96879459364877</v>
      </c>
      <c r="F7512" s="3">
        <f>F7511+Input!$B$2*D7512</f>
        <v>-170.07324850576586</v>
      </c>
      <c r="G7512" s="3">
        <f>-(0.5*Input!$B$3*(C7512^2+D7512^2)*COS(I7511)*Input!$B$8*Input!$B$11)/(Input!$B$9/Input!$B$10)</f>
        <v>-2.2925373672524842</v>
      </c>
      <c r="H7512" s="3">
        <f>-(0.5*Input!$B$3*(C7512^2+D7512^2)*SIN(I7511)*Input!$B$8*Input!$B$11)/(Input!$B$9/Input!$B$10)-Input!$B$10</f>
        <v>-2.0815766904474842</v>
      </c>
      <c r="I7512" s="3">
        <f t="shared" si="235"/>
        <v>-1.4947816366249911</v>
      </c>
    </row>
    <row r="7513" spans="1:9">
      <c r="A7513" s="3">
        <f t="shared" si="234"/>
        <v>7511</v>
      </c>
      <c r="B7513" s="3">
        <f>B7512+Input!$B$2</f>
        <v>7.511000000000843</v>
      </c>
      <c r="C7513" s="3">
        <f>C7512+G7512*Input!$B$2</f>
        <v>5.8526397097672946</v>
      </c>
      <c r="D7513" s="3">
        <f>D7512+H7512*Input!$B$2</f>
        <v>-76.877364934498928</v>
      </c>
      <c r="E7513" s="3">
        <f>E7512+Input!$B$2*C7513</f>
        <v>163.97464723335852</v>
      </c>
      <c r="F7513" s="3">
        <f>F7512+Input!$B$2*D7513</f>
        <v>-170.15012587070035</v>
      </c>
      <c r="G7513" s="3">
        <f>-(0.5*Input!$B$3*(C7513^2+D7513^2)*COS(I7512)*Input!$B$8*Input!$B$11)/(Input!$B$9/Input!$B$10)</f>
        <v>-2.2916962077816252</v>
      </c>
      <c r="H7513" s="3">
        <f>-(0.5*Input!$B$3*(C7513^2+D7513^2)*SIN(I7512)*Input!$B$8*Input!$B$11)/(Input!$B$9/Input!$B$10)-Input!$B$10</f>
        <v>-2.0800198077528798</v>
      </c>
      <c r="I7513" s="3">
        <f t="shared" si="235"/>
        <v>-1.4948133357280284</v>
      </c>
    </row>
    <row r="7514" spans="1:9">
      <c r="A7514" s="3">
        <f t="shared" si="234"/>
        <v>7512</v>
      </c>
      <c r="B7514" s="3">
        <f>B7513+Input!$B$2</f>
        <v>7.5120000000008433</v>
      </c>
      <c r="C7514" s="3">
        <f>C7513+G7513*Input!$B$2</f>
        <v>5.8503480135595129</v>
      </c>
      <c r="D7514" s="3">
        <f>D7513+H7513*Input!$B$2</f>
        <v>-76.879444954306678</v>
      </c>
      <c r="E7514" s="3">
        <f>E7513+Input!$B$2*C7514</f>
        <v>163.98049758137208</v>
      </c>
      <c r="F7514" s="3">
        <f>F7513+Input!$B$2*D7514</f>
        <v>-170.22700531565465</v>
      </c>
      <c r="G7514" s="3">
        <f>-(0.5*Input!$B$3*(C7514^2+D7514^2)*COS(I7513)*Input!$B$8*Input!$B$11)/(Input!$B$9/Input!$B$10)</f>
        <v>-2.2908552915150744</v>
      </c>
      <c r="H7514" s="3">
        <f>-(0.5*Input!$B$3*(C7514^2+D7514^2)*SIN(I7513)*Input!$B$8*Input!$B$11)/(Input!$B$9/Input!$B$10)-Input!$B$10</f>
        <v>-2.0784640450326251</v>
      </c>
      <c r="I7514" s="3">
        <f t="shared" si="235"/>
        <v>-1.4948450208570252</v>
      </c>
    </row>
    <row r="7515" spans="1:9">
      <c r="A7515" s="3">
        <f t="shared" si="234"/>
        <v>7513</v>
      </c>
      <c r="B7515" s="3">
        <f>B7514+Input!$B$2</f>
        <v>7.5130000000008437</v>
      </c>
      <c r="C7515" s="3">
        <f>C7514+G7514*Input!$B$2</f>
        <v>5.8480571582679977</v>
      </c>
      <c r="D7515" s="3">
        <f>D7514+H7514*Input!$B$2</f>
        <v>-76.881523418351705</v>
      </c>
      <c r="E7515" s="3">
        <f>E7514+Input!$B$2*C7515</f>
        <v>163.98634563853034</v>
      </c>
      <c r="F7515" s="3">
        <f>F7514+Input!$B$2*D7515</f>
        <v>-170.30388683907302</v>
      </c>
      <c r="G7515" s="3">
        <f>-(0.5*Input!$B$3*(C7515^2+D7515^2)*COS(I7514)*Input!$B$8*Input!$B$11)/(Input!$B$9/Input!$B$10)</f>
        <v>-2.2900146184609391</v>
      </c>
      <c r="H7515" s="3">
        <f>-(0.5*Input!$B$3*(C7515^2+D7515^2)*SIN(I7514)*Input!$B$8*Input!$B$11)/(Input!$B$9/Input!$B$10)-Input!$B$10</f>
        <v>-2.0769094015471339</v>
      </c>
      <c r="I7515" s="3">
        <f t="shared" si="235"/>
        <v>-1.4948766920190333</v>
      </c>
    </row>
    <row r="7516" spans="1:9">
      <c r="A7516" s="3">
        <f t="shared" si="234"/>
        <v>7514</v>
      </c>
      <c r="B7516" s="3">
        <f>B7515+Input!$B$2</f>
        <v>7.514000000000844</v>
      </c>
      <c r="C7516" s="3">
        <f>C7515+G7515*Input!$B$2</f>
        <v>5.8457671436495371</v>
      </c>
      <c r="D7516" s="3">
        <f>D7515+H7515*Input!$B$2</f>
        <v>-76.883600327753257</v>
      </c>
      <c r="E7516" s="3">
        <f>E7515+Input!$B$2*C7516</f>
        <v>163.99219140567399</v>
      </c>
      <c r="F7516" s="3">
        <f>F7515+Input!$B$2*D7516</f>
        <v>-170.38077043940078</v>
      </c>
      <c r="G7516" s="3">
        <f>-(0.5*Input!$B$3*(C7516^2+D7516^2)*COS(I7515)*Input!$B$8*Input!$B$11)/(Input!$B$9/Input!$B$10)</f>
        <v>-2.289174188627193</v>
      </c>
      <c r="H7516" s="3">
        <f>-(0.5*Input!$B$3*(C7516^2+D7516^2)*SIN(I7515)*Input!$B$8*Input!$B$11)/(Input!$B$9/Input!$B$10)-Input!$B$10</f>
        <v>-2.0753558765571896</v>
      </c>
      <c r="I7516" s="3">
        <f t="shared" si="235"/>
        <v>-1.4949083492210995</v>
      </c>
    </row>
    <row r="7517" spans="1:9">
      <c r="A7517" s="3">
        <f t="shared" si="234"/>
        <v>7515</v>
      </c>
      <c r="B7517" s="3">
        <f>B7516+Input!$B$2</f>
        <v>7.5150000000008443</v>
      </c>
      <c r="C7517" s="3">
        <f>C7516+G7516*Input!$B$2</f>
        <v>5.8434779694609098</v>
      </c>
      <c r="D7517" s="3">
        <f>D7516+H7516*Input!$B$2</f>
        <v>-76.885675683629813</v>
      </c>
      <c r="E7517" s="3">
        <f>E7516+Input!$B$2*C7517</f>
        <v>163.99803488364344</v>
      </c>
      <c r="F7517" s="3">
        <f>F7516+Input!$B$2*D7517</f>
        <v>-170.4576561150844</v>
      </c>
      <c r="G7517" s="3">
        <f>-(0.5*Input!$B$3*(C7517^2+D7517^2)*COS(I7516)*Input!$B$8*Input!$B$11)/(Input!$B$9/Input!$B$10)</f>
        <v>-2.2883340020217062</v>
      </c>
      <c r="H7517" s="3">
        <f>-(0.5*Input!$B$3*(C7517^2+D7517^2)*SIN(I7516)*Input!$B$8*Input!$B$11)/(Input!$B$9/Input!$B$10)-Input!$B$10</f>
        <v>-2.0738034693239698</v>
      </c>
      <c r="I7517" s="3">
        <f t="shared" si="235"/>
        <v>-1.494939992470266</v>
      </c>
    </row>
    <row r="7518" spans="1:9">
      <c r="A7518" s="3">
        <f t="shared" si="234"/>
        <v>7516</v>
      </c>
      <c r="B7518" s="3">
        <f>B7517+Input!$B$2</f>
        <v>7.5160000000008447</v>
      </c>
      <c r="C7518" s="3">
        <f>C7517+G7517*Input!$B$2</f>
        <v>5.8411896354588881</v>
      </c>
      <c r="D7518" s="3">
        <f>D7517+H7517*Input!$B$2</f>
        <v>-76.887749487099143</v>
      </c>
      <c r="E7518" s="3">
        <f>E7517+Input!$B$2*C7518</f>
        <v>164.00387607327889</v>
      </c>
      <c r="F7518" s="3">
        <f>F7517+Input!$B$2*D7518</f>
        <v>-170.5345438645715</v>
      </c>
      <c r="G7518" s="3">
        <f>-(0.5*Input!$B$3*(C7518^2+D7518^2)*COS(I7517)*Input!$B$8*Input!$B$11)/(Input!$B$9/Input!$B$10)</f>
        <v>-2.2874940586522414</v>
      </c>
      <c r="H7518" s="3">
        <f>-(0.5*Input!$B$3*(C7518^2+D7518^2)*SIN(I7517)*Input!$B$8*Input!$B$11)/(Input!$B$9/Input!$B$10)-Input!$B$10</f>
        <v>-2.07225217910905</v>
      </c>
      <c r="I7518" s="3">
        <f t="shared" si="235"/>
        <v>-1.4949716217735707</v>
      </c>
    </row>
    <row r="7519" spans="1:9">
      <c r="A7519" s="3">
        <f t="shared" si="234"/>
        <v>7517</v>
      </c>
      <c r="B7519" s="3">
        <f>B7518+Input!$B$2</f>
        <v>7.517000000000845</v>
      </c>
      <c r="C7519" s="3">
        <f>C7518+G7518*Input!$B$2</f>
        <v>5.8389021414002356</v>
      </c>
      <c r="D7519" s="3">
        <f>D7518+H7518*Input!$B$2</f>
        <v>-76.889821739278247</v>
      </c>
      <c r="E7519" s="3">
        <f>E7518+Input!$B$2*C7519</f>
        <v>164.00971497542028</v>
      </c>
      <c r="F7519" s="3">
        <f>F7518+Input!$B$2*D7519</f>
        <v>-170.61143368631079</v>
      </c>
      <c r="G7519" s="3">
        <f>-(0.5*Input!$B$3*(C7519^2+D7519^2)*COS(I7518)*Input!$B$8*Input!$B$11)/(Input!$B$9/Input!$B$10)</f>
        <v>-2.2866543585264334</v>
      </c>
      <c r="H7519" s="3">
        <f>-(0.5*Input!$B$3*(C7519^2+D7519^2)*SIN(I7518)*Input!$B$8*Input!$B$11)/(Input!$B$9/Input!$B$10)-Input!$B$10</f>
        <v>-2.0707020051744003</v>
      </c>
      <c r="I7519" s="3">
        <f t="shared" si="235"/>
        <v>-1.4950032371380468</v>
      </c>
    </row>
    <row r="7520" spans="1:9">
      <c r="A7520" s="3">
        <f t="shared" si="234"/>
        <v>7518</v>
      </c>
      <c r="B7520" s="3">
        <f>B7519+Input!$B$2</f>
        <v>7.5180000000008453</v>
      </c>
      <c r="C7520" s="3">
        <f>C7519+G7519*Input!$B$2</f>
        <v>5.8366154870417093</v>
      </c>
      <c r="D7520" s="3">
        <f>D7519+H7519*Input!$B$2</f>
        <v>-76.891892441283417</v>
      </c>
      <c r="E7520" s="3">
        <f>E7519+Input!$B$2*C7520</f>
        <v>164.01555159090734</v>
      </c>
      <c r="F7520" s="3">
        <f>F7519+Input!$B$2*D7520</f>
        <v>-170.68832557875209</v>
      </c>
      <c r="G7520" s="3">
        <f>-(0.5*Input!$B$3*(C7520^2+D7520^2)*COS(I7519)*Input!$B$8*Input!$B$11)/(Input!$B$9/Input!$B$10)</f>
        <v>-2.2858149016518094</v>
      </c>
      <c r="H7520" s="3">
        <f>-(0.5*Input!$B$3*(C7520^2+D7520^2)*SIN(I7519)*Input!$B$8*Input!$B$11)/(Input!$B$9/Input!$B$10)-Input!$B$10</f>
        <v>-2.0691529467823422</v>
      </c>
      <c r="I7520" s="3">
        <f t="shared" si="235"/>
        <v>-1.4950348385707231</v>
      </c>
    </row>
    <row r="7521" spans="1:9">
      <c r="A7521" s="3">
        <f t="shared" si="234"/>
        <v>7519</v>
      </c>
      <c r="B7521" s="3">
        <f>B7520+Input!$B$2</f>
        <v>7.5190000000008457</v>
      </c>
      <c r="C7521" s="3">
        <f>C7520+G7520*Input!$B$2</f>
        <v>5.8343296721400577</v>
      </c>
      <c r="D7521" s="3">
        <f>D7520+H7520*Input!$B$2</f>
        <v>-76.893961594230205</v>
      </c>
      <c r="E7521" s="3">
        <f>E7520+Input!$B$2*C7521</f>
        <v>164.02138592057946</v>
      </c>
      <c r="F7521" s="3">
        <f>F7520+Input!$B$2*D7521</f>
        <v>-170.76521954034632</v>
      </c>
      <c r="G7521" s="3">
        <f>-(0.5*Input!$B$3*(C7521^2+D7521^2)*COS(I7520)*Input!$B$8*Input!$B$11)/(Input!$B$9/Input!$B$10)</f>
        <v>-2.2849756880357845</v>
      </c>
      <c r="H7521" s="3">
        <f>-(0.5*Input!$B$3*(C7521^2+D7521^2)*SIN(I7520)*Input!$B$8*Input!$B$11)/(Input!$B$9/Input!$B$10)-Input!$B$10</f>
        <v>-2.0676050031956201</v>
      </c>
      <c r="I7521" s="3">
        <f t="shared" si="235"/>
        <v>-1.4950664260786233</v>
      </c>
    </row>
    <row r="7522" spans="1:9">
      <c r="A7522" s="3">
        <f t="shared" si="234"/>
        <v>7520</v>
      </c>
      <c r="B7522" s="3">
        <f>B7521+Input!$B$2</f>
        <v>7.520000000000846</v>
      </c>
      <c r="C7522" s="3">
        <f>C7521+G7521*Input!$B$2</f>
        <v>5.8320446964520221</v>
      </c>
      <c r="D7522" s="3">
        <f>D7521+H7521*Input!$B$2</f>
        <v>-76.896029199233396</v>
      </c>
      <c r="E7522" s="3">
        <f>E7521+Input!$B$2*C7522</f>
        <v>164.02721796527592</v>
      </c>
      <c r="F7522" s="3">
        <f>F7521+Input!$B$2*D7522</f>
        <v>-170.84211556954557</v>
      </c>
      <c r="G7522" s="3">
        <f>-(0.5*Input!$B$3*(C7522^2+D7522^2)*COS(I7521)*Input!$B$8*Input!$B$11)/(Input!$B$9/Input!$B$10)</f>
        <v>-2.2841367176856635</v>
      </c>
      <c r="H7522" s="3">
        <f>-(0.5*Input!$B$3*(C7522^2+D7522^2)*SIN(I7521)*Input!$B$8*Input!$B$11)/(Input!$B$9/Input!$B$10)-Input!$B$10</f>
        <v>-2.0660581736773587</v>
      </c>
      <c r="I7522" s="3">
        <f t="shared" si="235"/>
        <v>-1.4950979996687672</v>
      </c>
    </row>
    <row r="7523" spans="1:9">
      <c r="A7523" s="3">
        <f t="shared" si="234"/>
        <v>7521</v>
      </c>
      <c r="B7523" s="3">
        <f>B7522+Input!$B$2</f>
        <v>7.5210000000008463</v>
      </c>
      <c r="C7523" s="3">
        <f>C7522+G7522*Input!$B$2</f>
        <v>5.8297605597343365</v>
      </c>
      <c r="D7523" s="3">
        <f>D7522+H7522*Input!$B$2</f>
        <v>-76.898095257407078</v>
      </c>
      <c r="E7523" s="3">
        <f>E7522+Input!$B$2*C7523</f>
        <v>164.03304772583564</v>
      </c>
      <c r="F7523" s="3">
        <f>F7522+Input!$B$2*D7523</f>
        <v>-170.91901366480297</v>
      </c>
      <c r="G7523" s="3">
        <f>-(0.5*Input!$B$3*(C7523^2+D7523^2)*COS(I7522)*Input!$B$8*Input!$B$11)/(Input!$B$9/Input!$B$10)</f>
        <v>-2.2832979906086277</v>
      </c>
      <c r="H7523" s="3">
        <f>-(0.5*Input!$B$3*(C7523^2+D7523^2)*SIN(I7522)*Input!$B$8*Input!$B$11)/(Input!$B$9/Input!$B$10)-Input!$B$10</f>
        <v>-2.0645124574910447</v>
      </c>
      <c r="I7523" s="3">
        <f t="shared" si="235"/>
        <v>-1.4951295593481702</v>
      </c>
    </row>
    <row r="7524" spans="1:9">
      <c r="A7524" s="3">
        <f t="shared" si="234"/>
        <v>7522</v>
      </c>
      <c r="B7524" s="3">
        <f>B7523+Input!$B$2</f>
        <v>7.5220000000008467</v>
      </c>
      <c r="C7524" s="3">
        <f>C7523+G7523*Input!$B$2</f>
        <v>5.827477261743728</v>
      </c>
      <c r="D7524" s="3">
        <f>D7523+H7523*Input!$B$2</f>
        <v>-76.900159769864572</v>
      </c>
      <c r="E7524" s="3">
        <f>E7523+Input!$B$2*C7524</f>
        <v>164.03887520309738</v>
      </c>
      <c r="F7524" s="3">
        <f>F7523+Input!$B$2*D7524</f>
        <v>-170.99591382457285</v>
      </c>
      <c r="G7524" s="3">
        <f>-(0.5*Input!$B$3*(C7524^2+D7524^2)*COS(I7523)*Input!$B$8*Input!$B$11)/(Input!$B$9/Input!$B$10)</f>
        <v>-2.2824595068117439</v>
      </c>
      <c r="H7524" s="3">
        <f>-(0.5*Input!$B$3*(C7524^2+D7524^2)*SIN(I7523)*Input!$B$8*Input!$B$11)/(Input!$B$9/Input!$B$10)-Input!$B$10</f>
        <v>-2.0629678539006058</v>
      </c>
      <c r="I7524" s="3">
        <f t="shared" si="235"/>
        <v>-1.4951611051238418</v>
      </c>
    </row>
    <row r="7525" spans="1:9">
      <c r="A7525" s="3">
        <f t="shared" si="234"/>
        <v>7523</v>
      </c>
      <c r="B7525" s="3">
        <f>B7524+Input!$B$2</f>
        <v>7.523000000000847</v>
      </c>
      <c r="C7525" s="3">
        <f>C7524+G7524*Input!$B$2</f>
        <v>5.8251948022369167</v>
      </c>
      <c r="D7525" s="3">
        <f>D7524+H7524*Input!$B$2</f>
        <v>-76.902222737718475</v>
      </c>
      <c r="E7525" s="3">
        <f>E7524+Input!$B$2*C7525</f>
        <v>164.04470039789962</v>
      </c>
      <c r="F7525" s="3">
        <f>F7524+Input!$B$2*D7525</f>
        <v>-171.07281604731057</v>
      </c>
      <c r="G7525" s="3">
        <f>-(0.5*Input!$B$3*(C7525^2+D7525^2)*COS(I7524)*Input!$B$8*Input!$B$11)/(Input!$B$9/Input!$B$10)</f>
        <v>-2.2816212663019928</v>
      </c>
      <c r="H7525" s="3">
        <f>-(0.5*Input!$B$3*(C7525^2+D7525^2)*SIN(I7524)*Input!$B$8*Input!$B$11)/(Input!$B$9/Input!$B$10)-Input!$B$10</f>
        <v>-2.0614243621702961</v>
      </c>
      <c r="I7525" s="3">
        <f t="shared" si="235"/>
        <v>-1.4951926370027888</v>
      </c>
    </row>
    <row r="7526" spans="1:9">
      <c r="A7526" s="3">
        <f t="shared" si="234"/>
        <v>7524</v>
      </c>
      <c r="B7526" s="3">
        <f>B7525+Input!$B$2</f>
        <v>7.5240000000008473</v>
      </c>
      <c r="C7526" s="3">
        <f>C7525+G7525*Input!$B$2</f>
        <v>5.8229131809706143</v>
      </c>
      <c r="D7526" s="3">
        <f>D7525+H7525*Input!$B$2</f>
        <v>-76.904284162080643</v>
      </c>
      <c r="E7526" s="3">
        <f>E7525+Input!$B$2*C7526</f>
        <v>164.05052331108058</v>
      </c>
      <c r="F7526" s="3">
        <f>F7525+Input!$B$2*D7526</f>
        <v>-171.14972033147265</v>
      </c>
      <c r="G7526" s="3">
        <f>-(0.5*Input!$B$3*(C7526^2+D7526^2)*COS(I7525)*Input!$B$8*Input!$B$11)/(Input!$B$9/Input!$B$10)</f>
        <v>-2.2807832690862027</v>
      </c>
      <c r="H7526" s="3">
        <f>-(0.5*Input!$B$3*(C7526^2+D7526^2)*SIN(I7525)*Input!$B$8*Input!$B$11)/(Input!$B$9/Input!$B$10)-Input!$B$10</f>
        <v>-2.0598819815648071</v>
      </c>
      <c r="I7526" s="3">
        <f t="shared" si="235"/>
        <v>-1.4952241549920122</v>
      </c>
    </row>
    <row r="7527" spans="1:9">
      <c r="A7527" s="3">
        <f t="shared" si="234"/>
        <v>7525</v>
      </c>
      <c r="B7527" s="3">
        <f>B7526+Input!$B$2</f>
        <v>7.5250000000008477</v>
      </c>
      <c r="C7527" s="3">
        <f>C7526+G7526*Input!$B$2</f>
        <v>5.8206323977015284</v>
      </c>
      <c r="D7527" s="3">
        <f>D7526+H7526*Input!$B$2</f>
        <v>-76.906344044062209</v>
      </c>
      <c r="E7527" s="3">
        <f>E7526+Input!$B$2*C7527</f>
        <v>164.05634394347828</v>
      </c>
      <c r="F7527" s="3">
        <f>F7526+Input!$B$2*D7527</f>
        <v>-171.22662667551671</v>
      </c>
      <c r="G7527" s="3">
        <f>-(0.5*Input!$B$3*(C7527^2+D7527^2)*COS(I7526)*Input!$B$8*Input!$B$11)/(Input!$B$9/Input!$B$10)</f>
        <v>-2.279945515171117</v>
      </c>
      <c r="H7527" s="3">
        <f>-(0.5*Input!$B$3*(C7527^2+D7527^2)*SIN(I7526)*Input!$B$8*Input!$B$11)/(Input!$B$9/Input!$B$10)-Input!$B$10</f>
        <v>-2.0583407113491887</v>
      </c>
      <c r="I7527" s="3">
        <f t="shared" si="235"/>
        <v>-1.4952556590985087</v>
      </c>
    </row>
    <row r="7528" spans="1:9">
      <c r="A7528" s="3">
        <f t="shared" si="234"/>
        <v>7526</v>
      </c>
      <c r="B7528" s="3">
        <f>B7527+Input!$B$2</f>
        <v>7.526000000000848</v>
      </c>
      <c r="C7528" s="3">
        <f>C7527+G7527*Input!$B$2</f>
        <v>5.8183524521863577</v>
      </c>
      <c r="D7528" s="3">
        <f>D7527+H7527*Input!$B$2</f>
        <v>-76.908402384773552</v>
      </c>
      <c r="E7528" s="3">
        <f>E7527+Input!$B$2*C7528</f>
        <v>164.06216229593048</v>
      </c>
      <c r="F7528" s="3">
        <f>F7527+Input!$B$2*D7528</f>
        <v>-171.30353507790147</v>
      </c>
      <c r="G7528" s="3">
        <f>-(0.5*Input!$B$3*(C7528^2+D7528^2)*COS(I7527)*Input!$B$8*Input!$B$11)/(Input!$B$9/Input!$B$10)</f>
        <v>-2.2791080045633652</v>
      </c>
      <c r="H7528" s="3">
        <f>-(0.5*Input!$B$3*(C7528^2+D7528^2)*SIN(I7527)*Input!$B$8*Input!$B$11)/(Input!$B$9/Input!$B$10)-Input!$B$10</f>
        <v>-2.0568005507888962</v>
      </c>
      <c r="I7528" s="3">
        <f t="shared" si="235"/>
        <v>-1.495287149329271</v>
      </c>
    </row>
    <row r="7529" spans="1:9">
      <c r="A7529" s="3">
        <f t="shared" si="234"/>
        <v>7527</v>
      </c>
      <c r="B7529" s="3">
        <f>B7528+Input!$B$2</f>
        <v>7.5270000000008483</v>
      </c>
      <c r="C7529" s="3">
        <f>C7528+G7528*Input!$B$2</f>
        <v>5.8160733441817944</v>
      </c>
      <c r="D7529" s="3">
        <f>D7528+H7528*Input!$B$2</f>
        <v>-76.910459185324342</v>
      </c>
      <c r="E7529" s="3">
        <f>E7528+Input!$B$2*C7529</f>
        <v>164.06797836927467</v>
      </c>
      <c r="F7529" s="3">
        <f>F7528+Input!$B$2*D7529</f>
        <v>-171.38044553708679</v>
      </c>
      <c r="G7529" s="3">
        <f>-(0.5*Input!$B$3*(C7529^2+D7529^2)*COS(I7528)*Input!$B$8*Input!$B$11)/(Input!$B$9/Input!$B$10)</f>
        <v>-2.2782707372694411</v>
      </c>
      <c r="H7529" s="3">
        <f>-(0.5*Input!$B$3*(C7529^2+D7529^2)*SIN(I7528)*Input!$B$8*Input!$B$11)/(Input!$B$9/Input!$B$10)-Input!$B$10</f>
        <v>-2.0552614991497435</v>
      </c>
      <c r="I7529" s="3">
        <f t="shared" si="235"/>
        <v>-1.4953186256912865</v>
      </c>
    </row>
    <row r="7530" spans="1:9">
      <c r="A7530" s="3">
        <f t="shared" si="234"/>
        <v>7528</v>
      </c>
      <c r="B7530" s="3">
        <f>B7529+Input!$B$2</f>
        <v>7.5280000000008487</v>
      </c>
      <c r="C7530" s="3">
        <f>C7529+G7529*Input!$B$2</f>
        <v>5.813795073444525</v>
      </c>
      <c r="D7530" s="3">
        <f>D7529+H7529*Input!$B$2</f>
        <v>-76.912514446823494</v>
      </c>
      <c r="E7530" s="3">
        <f>E7529+Input!$B$2*C7530</f>
        <v>164.07379216434811</v>
      </c>
      <c r="F7530" s="3">
        <f>F7529+Input!$B$2*D7530</f>
        <v>-171.45735805153362</v>
      </c>
      <c r="G7530" s="3">
        <f>-(0.5*Input!$B$3*(C7530^2+D7530^2)*COS(I7529)*Input!$B$8*Input!$B$11)/(Input!$B$9/Input!$B$10)</f>
        <v>-2.2774337132957574</v>
      </c>
      <c r="H7530" s="3">
        <f>-(0.5*Input!$B$3*(C7530^2+D7530^2)*SIN(I7529)*Input!$B$8*Input!$B$11)/(Input!$B$9/Input!$B$10)-Input!$B$10</f>
        <v>-2.0537235556979674</v>
      </c>
      <c r="I7530" s="3">
        <f t="shared" si="235"/>
        <v>-1.4953500881915387</v>
      </c>
    </row>
    <row r="7531" spans="1:9">
      <c r="A7531" s="3">
        <f t="shared" si="234"/>
        <v>7529</v>
      </c>
      <c r="B7531" s="3">
        <f>B7530+Input!$B$2</f>
        <v>7.529000000000849</v>
      </c>
      <c r="C7531" s="3">
        <f>C7530+G7530*Input!$B$2</f>
        <v>5.8115176397312291</v>
      </c>
      <c r="D7531" s="3">
        <f>D7530+H7530*Input!$B$2</f>
        <v>-76.914568170379198</v>
      </c>
      <c r="E7531" s="3">
        <f>E7530+Input!$B$2*C7531</f>
        <v>164.07960368198783</v>
      </c>
      <c r="F7531" s="3">
        <f>F7530+Input!$B$2*D7531</f>
        <v>-171.53427261970398</v>
      </c>
      <c r="G7531" s="3">
        <f>-(0.5*Input!$B$3*(C7531^2+D7531^2)*COS(I7530)*Input!$B$8*Input!$B$11)/(Input!$B$9/Input!$B$10)</f>
        <v>-2.2765969326485935</v>
      </c>
      <c r="H7531" s="3">
        <f>-(0.5*Input!$B$3*(C7531^2+D7531^2)*SIN(I7530)*Input!$B$8*Input!$B$11)/(Input!$B$9/Input!$B$10)-Input!$B$10</f>
        <v>-2.052186719700174</v>
      </c>
      <c r="I7531" s="3">
        <f t="shared" si="235"/>
        <v>-1.495381536837006</v>
      </c>
    </row>
    <row r="7532" spans="1:9">
      <c r="A7532" s="3">
        <f t="shared" si="234"/>
        <v>7530</v>
      </c>
      <c r="B7532" s="3">
        <f>B7531+Input!$B$2</f>
        <v>7.5300000000008493</v>
      </c>
      <c r="C7532" s="3">
        <f>C7531+G7531*Input!$B$2</f>
        <v>5.8092410427985808</v>
      </c>
      <c r="D7532" s="3">
        <f>D7531+H7531*Input!$B$2</f>
        <v>-76.916620357098893</v>
      </c>
      <c r="E7532" s="3">
        <f>E7531+Input!$B$2*C7532</f>
        <v>164.08541292303065</v>
      </c>
      <c r="F7532" s="3">
        <f>F7531+Input!$B$2*D7532</f>
        <v>-171.61118924006109</v>
      </c>
      <c r="G7532" s="3">
        <f>-(0.5*Input!$B$3*(C7532^2+D7532^2)*COS(I7531)*Input!$B$8*Input!$B$11)/(Input!$B$9/Input!$B$10)</f>
        <v>-2.2757603953341308</v>
      </c>
      <c r="H7532" s="3">
        <f>-(0.5*Input!$B$3*(C7532^2+D7532^2)*SIN(I7531)*Input!$B$8*Input!$B$11)/(Input!$B$9/Input!$B$10)-Input!$B$10</f>
        <v>-2.0506509904233674</v>
      </c>
      <c r="I7532" s="3">
        <f t="shared" si="235"/>
        <v>-1.4954129716346631</v>
      </c>
    </row>
    <row r="7533" spans="1:9">
      <c r="A7533" s="3">
        <f t="shared" si="234"/>
        <v>7531</v>
      </c>
      <c r="B7533" s="3">
        <f>B7532+Input!$B$2</f>
        <v>7.5310000000008497</v>
      </c>
      <c r="C7533" s="3">
        <f>C7532+G7532*Input!$B$2</f>
        <v>5.8069652824032465</v>
      </c>
      <c r="D7533" s="3">
        <f>D7532+H7532*Input!$B$2</f>
        <v>-76.918671008089319</v>
      </c>
      <c r="E7533" s="3">
        <f>E7532+Input!$B$2*C7533</f>
        <v>164.09121988831305</v>
      </c>
      <c r="F7533" s="3">
        <f>F7532+Input!$B$2*D7533</f>
        <v>-171.68810791106918</v>
      </c>
      <c r="G7533" s="3">
        <f>-(0.5*Input!$B$3*(C7533^2+D7533^2)*COS(I7532)*Input!$B$8*Input!$B$11)/(Input!$B$9/Input!$B$10)</f>
        <v>-2.2749241013584229</v>
      </c>
      <c r="H7533" s="3">
        <f>-(0.5*Input!$B$3*(C7533^2+D7533^2)*SIN(I7532)*Input!$B$8*Input!$B$11)/(Input!$B$9/Input!$B$10)-Input!$B$10</f>
        <v>-2.0491163671349071</v>
      </c>
      <c r="I7533" s="3">
        <f t="shared" si="235"/>
        <v>-1.4954443925914798</v>
      </c>
    </row>
    <row r="7534" spans="1:9">
      <c r="A7534" s="3">
        <f t="shared" si="234"/>
        <v>7532</v>
      </c>
      <c r="B7534" s="3">
        <f>B7533+Input!$B$2</f>
        <v>7.53200000000085</v>
      </c>
      <c r="C7534" s="3">
        <f>C7533+G7533*Input!$B$2</f>
        <v>5.8046903583018885</v>
      </c>
      <c r="D7534" s="3">
        <f>D7533+H7533*Input!$B$2</f>
        <v>-76.920720124456452</v>
      </c>
      <c r="E7534" s="3">
        <f>E7533+Input!$B$2*C7534</f>
        <v>164.09702457867135</v>
      </c>
      <c r="F7534" s="3">
        <f>F7533+Input!$B$2*D7534</f>
        <v>-171.76502863119364</v>
      </c>
      <c r="G7534" s="3">
        <f>-(0.5*Input!$B$3*(C7534^2+D7534^2)*COS(I7533)*Input!$B$8*Input!$B$11)/(Input!$B$9/Input!$B$10)</f>
        <v>-2.2740880507274155</v>
      </c>
      <c r="H7534" s="3">
        <f>-(0.5*Input!$B$3*(C7534^2+D7534^2)*SIN(I7533)*Input!$B$8*Input!$B$11)/(Input!$B$9/Input!$B$10)-Input!$B$10</f>
        <v>-2.0475828491025858</v>
      </c>
      <c r="I7534" s="3">
        <f t="shared" si="235"/>
        <v>-1.4954757997144206</v>
      </c>
    </row>
    <row r="7535" spans="1:9">
      <c r="A7535" s="3">
        <f t="shared" si="234"/>
        <v>7533</v>
      </c>
      <c r="B7535" s="3">
        <f>B7534+Input!$B$2</f>
        <v>7.5330000000008503</v>
      </c>
      <c r="C7535" s="3">
        <f>C7534+G7534*Input!$B$2</f>
        <v>5.802416270251161</v>
      </c>
      <c r="D7535" s="3">
        <f>D7534+H7534*Input!$B$2</f>
        <v>-76.922767707305553</v>
      </c>
      <c r="E7535" s="3">
        <f>E7534+Input!$B$2*C7535</f>
        <v>164.10282699494161</v>
      </c>
      <c r="F7535" s="3">
        <f>F7534+Input!$B$2*D7535</f>
        <v>-171.84195139890096</v>
      </c>
      <c r="G7535" s="3">
        <f>-(0.5*Input!$B$3*(C7535^2+D7535^2)*COS(I7534)*Input!$B$8*Input!$B$11)/(Input!$B$9/Input!$B$10)</f>
        <v>-2.2732522434469677</v>
      </c>
      <c r="H7535" s="3">
        <f>-(0.5*Input!$B$3*(C7535^2+D7535^2)*SIN(I7534)*Input!$B$8*Input!$B$11)/(Input!$B$9/Input!$B$10)-Input!$B$10</f>
        <v>-2.0460504355945517</v>
      </c>
      <c r="I7535" s="3">
        <f t="shared" si="235"/>
        <v>-1.4955071930104469</v>
      </c>
    </row>
    <row r="7536" spans="1:9">
      <c r="A7536" s="3">
        <f t="shared" si="234"/>
        <v>7534</v>
      </c>
      <c r="B7536" s="3">
        <f>B7535+Input!$B$2</f>
        <v>7.5340000000008507</v>
      </c>
      <c r="C7536" s="3">
        <f>C7535+G7535*Input!$B$2</f>
        <v>5.8001430180077138</v>
      </c>
      <c r="D7536" s="3">
        <f>D7535+H7535*Input!$B$2</f>
        <v>-76.924813757741148</v>
      </c>
      <c r="E7536" s="3">
        <f>E7535+Input!$B$2*C7536</f>
        <v>164.10862713795962</v>
      </c>
      <c r="F7536" s="3">
        <f>F7535+Input!$B$2*D7536</f>
        <v>-171.91887621265869</v>
      </c>
      <c r="G7536" s="3">
        <f>-(0.5*Input!$B$3*(C7536^2+D7536^2)*COS(I7535)*Input!$B$8*Input!$B$11)/(Input!$B$9/Input!$B$10)</f>
        <v>-2.2724166795227867</v>
      </c>
      <c r="H7536" s="3">
        <f>-(0.5*Input!$B$3*(C7536^2+D7536^2)*SIN(I7535)*Input!$B$8*Input!$B$11)/(Input!$B$9/Input!$B$10)-Input!$B$10</f>
        <v>-2.0445191258793614</v>
      </c>
      <c r="I7536" s="3">
        <f t="shared" si="235"/>
        <v>-1.4955385724865147</v>
      </c>
    </row>
    <row r="7537" spans="1:9">
      <c r="A7537" s="3">
        <f t="shared" si="234"/>
        <v>7535</v>
      </c>
      <c r="B7537" s="3">
        <f>B7536+Input!$B$2</f>
        <v>7.535000000000851</v>
      </c>
      <c r="C7537" s="3">
        <f>C7536+G7536*Input!$B$2</f>
        <v>5.7978706013281913</v>
      </c>
      <c r="D7537" s="3">
        <f>D7536+H7536*Input!$B$2</f>
        <v>-76.926858276867023</v>
      </c>
      <c r="E7537" s="3">
        <f>E7536+Input!$B$2*C7537</f>
        <v>164.11442500856094</v>
      </c>
      <c r="F7537" s="3">
        <f>F7536+Input!$B$2*D7537</f>
        <v>-171.99580307093555</v>
      </c>
      <c r="G7537" s="3">
        <f>-(0.5*Input!$B$3*(C7537^2+D7537^2)*COS(I7536)*Input!$B$8*Input!$B$11)/(Input!$B$9/Input!$B$10)</f>
        <v>-2.2715813589604976</v>
      </c>
      <c r="H7537" s="3">
        <f>-(0.5*Input!$B$3*(C7537^2+D7537^2)*SIN(I7536)*Input!$B$8*Input!$B$11)/(Input!$B$9/Input!$B$10)-Input!$B$10</f>
        <v>-2.0429889192259374</v>
      </c>
      <c r="I7537" s="3">
        <f t="shared" si="235"/>
        <v>-1.4955699381495757</v>
      </c>
    </row>
    <row r="7538" spans="1:9">
      <c r="A7538" s="3">
        <f t="shared" si="234"/>
        <v>7536</v>
      </c>
      <c r="B7538" s="3">
        <f>B7537+Input!$B$2</f>
        <v>7.5360000000008514</v>
      </c>
      <c r="C7538" s="3">
        <f>C7537+G7537*Input!$B$2</f>
        <v>5.7955990199692309</v>
      </c>
      <c r="D7538" s="3">
        <f>D7537+H7537*Input!$B$2</f>
        <v>-76.928901265786251</v>
      </c>
      <c r="E7538" s="3">
        <f>E7537+Input!$B$2*C7538</f>
        <v>164.1202206075809</v>
      </c>
      <c r="F7538" s="3">
        <f>F7537+Input!$B$2*D7538</f>
        <v>-172.07273197220132</v>
      </c>
      <c r="G7538" s="3">
        <f>-(0.5*Input!$B$3*(C7538^2+D7538^2)*COS(I7537)*Input!$B$8*Input!$B$11)/(Input!$B$9/Input!$B$10)</f>
        <v>-2.270746281765605</v>
      </c>
      <c r="H7538" s="3">
        <f>-(0.5*Input!$B$3*(C7538^2+D7538^2)*SIN(I7537)*Input!$B$8*Input!$B$11)/(Input!$B$9/Input!$B$10)-Input!$B$10</f>
        <v>-2.0414598149035967</v>
      </c>
      <c r="I7538" s="3">
        <f t="shared" si="235"/>
        <v>-1.4956012900065772</v>
      </c>
    </row>
    <row r="7539" spans="1:9">
      <c r="A7539" s="3">
        <f t="shared" si="234"/>
        <v>7537</v>
      </c>
      <c r="B7539" s="3">
        <f>B7538+Input!$B$2</f>
        <v>7.5370000000008517</v>
      </c>
      <c r="C7539" s="3">
        <f>C7538+G7538*Input!$B$2</f>
        <v>5.7933282736874654</v>
      </c>
      <c r="D7539" s="3">
        <f>D7538+H7538*Input!$B$2</f>
        <v>-76.930942725601156</v>
      </c>
      <c r="E7539" s="3">
        <f>E7538+Input!$B$2*C7539</f>
        <v>164.12601393585459</v>
      </c>
      <c r="F7539" s="3">
        <f>F7538+Input!$B$2*D7539</f>
        <v>-172.14966291492692</v>
      </c>
      <c r="G7539" s="3">
        <f>-(0.5*Input!$B$3*(C7539^2+D7539^2)*COS(I7538)*Input!$B$8*Input!$B$11)/(Input!$B$9/Input!$B$10)</f>
        <v>-2.2699114479435063</v>
      </c>
      <c r="H7539" s="3">
        <f>-(0.5*Input!$B$3*(C7539^2+D7539^2)*SIN(I7538)*Input!$B$8*Input!$B$11)/(Input!$B$9/Input!$B$10)-Input!$B$10</f>
        <v>-2.0399318121820471</v>
      </c>
      <c r="I7539" s="3">
        <f t="shared" si="235"/>
        <v>-1.4956326280644618</v>
      </c>
    </row>
    <row r="7540" spans="1:9">
      <c r="A7540" s="3">
        <f t="shared" si="234"/>
        <v>7538</v>
      </c>
      <c r="B7540" s="3">
        <f>B7539+Input!$B$2</f>
        <v>7.538000000000852</v>
      </c>
      <c r="C7540" s="3">
        <f>C7539+G7539*Input!$B$2</f>
        <v>5.7910583622395215</v>
      </c>
      <c r="D7540" s="3">
        <f>D7539+H7539*Input!$B$2</f>
        <v>-76.932982657413334</v>
      </c>
      <c r="E7540" s="3">
        <f>E7539+Input!$B$2*C7540</f>
        <v>164.13180499421682</v>
      </c>
      <c r="F7540" s="3">
        <f>F7539+Input!$B$2*D7540</f>
        <v>-172.22659589758433</v>
      </c>
      <c r="G7540" s="3">
        <f>-(0.5*Input!$B$3*(C7540^2+D7540^2)*COS(I7539)*Input!$B$8*Input!$B$11)/(Input!$B$9/Input!$B$10)</f>
        <v>-2.2690768574994804</v>
      </c>
      <c r="H7540" s="3">
        <f>-(0.5*Input!$B$3*(C7540^2+D7540^2)*SIN(I7539)*Input!$B$8*Input!$B$11)/(Input!$B$9/Input!$B$10)-Input!$B$10</f>
        <v>-2.038404910331387</v>
      </c>
      <c r="I7540" s="3">
        <f t="shared" si="235"/>
        <v>-1.495663952330168</v>
      </c>
    </row>
    <row r="7541" spans="1:9">
      <c r="A7541" s="3">
        <f t="shared" si="234"/>
        <v>7539</v>
      </c>
      <c r="B7541" s="3">
        <f>B7540+Input!$B$2</f>
        <v>7.5390000000008524</v>
      </c>
      <c r="C7541" s="3">
        <f>C7540+G7540*Input!$B$2</f>
        <v>5.7887892853820224</v>
      </c>
      <c r="D7541" s="3">
        <f>D7540+H7540*Input!$B$2</f>
        <v>-76.935021062323671</v>
      </c>
      <c r="E7541" s="3">
        <f>E7540+Input!$B$2*C7541</f>
        <v>164.13759378350221</v>
      </c>
      <c r="F7541" s="3">
        <f>F7540+Input!$B$2*D7541</f>
        <v>-172.30353091864666</v>
      </c>
      <c r="G7541" s="3">
        <f>-(0.5*Input!$B$3*(C7541^2+D7541^2)*COS(I7540)*Input!$B$8*Input!$B$11)/(Input!$B$9/Input!$B$10)</f>
        <v>-2.2682425104387041</v>
      </c>
      <c r="H7541" s="3">
        <f>-(0.5*Input!$B$3*(C7541^2+D7541^2)*SIN(I7540)*Input!$B$8*Input!$B$11)/(Input!$B$9/Input!$B$10)-Input!$B$10</f>
        <v>-2.036879108622081</v>
      </c>
      <c r="I7541" s="3">
        <f t="shared" si="235"/>
        <v>-1.4956952628106295</v>
      </c>
    </row>
    <row r="7542" spans="1:9">
      <c r="A7542" s="3">
        <f t="shared" si="234"/>
        <v>7540</v>
      </c>
      <c r="B7542" s="3">
        <f>B7541+Input!$B$2</f>
        <v>7.5400000000008527</v>
      </c>
      <c r="C7542" s="3">
        <f>C7541+G7541*Input!$B$2</f>
        <v>5.7865210428715841</v>
      </c>
      <c r="D7542" s="3">
        <f>D7541+H7541*Input!$B$2</f>
        <v>-76.937057941432286</v>
      </c>
      <c r="E7542" s="3">
        <f>E7541+Input!$B$2*C7542</f>
        <v>164.14338030454508</v>
      </c>
      <c r="F7542" s="3">
        <f>F7541+Input!$B$2*D7542</f>
        <v>-172.38046797658808</v>
      </c>
      <c r="G7542" s="3">
        <f>-(0.5*Input!$B$3*(C7542^2+D7542^2)*COS(I7541)*Input!$B$8*Input!$B$11)/(Input!$B$9/Input!$B$10)</f>
        <v>-2.2674084067662372</v>
      </c>
      <c r="H7542" s="3">
        <f>-(0.5*Input!$B$3*(C7542^2+D7542^2)*SIN(I7541)*Input!$B$8*Input!$B$11)/(Input!$B$9/Input!$B$10)-Input!$B$10</f>
        <v>-2.0353544063250197</v>
      </c>
      <c r="I7542" s="3">
        <f t="shared" si="235"/>
        <v>-1.4957265595127756</v>
      </c>
    </row>
    <row r="7543" spans="1:9">
      <c r="A7543" s="3">
        <f t="shared" si="234"/>
        <v>7541</v>
      </c>
      <c r="B7543" s="3">
        <f>B7542+Input!$B$2</f>
        <v>7.541000000000853</v>
      </c>
      <c r="C7543" s="3">
        <f>C7542+G7542*Input!$B$2</f>
        <v>5.7842536344648181</v>
      </c>
      <c r="D7543" s="3">
        <f>D7542+H7542*Input!$B$2</f>
        <v>-76.939093295838617</v>
      </c>
      <c r="E7543" s="3">
        <f>E7542+Input!$B$2*C7543</f>
        <v>164.14916455817954</v>
      </c>
      <c r="F7543" s="3">
        <f>F7542+Input!$B$2*D7543</f>
        <v>-172.45740706988391</v>
      </c>
      <c r="G7543" s="3">
        <f>-(0.5*Input!$B$3*(C7543^2+D7543^2)*COS(I7542)*Input!$B$8*Input!$B$11)/(Input!$B$9/Input!$B$10)</f>
        <v>-2.2665745464870359</v>
      </c>
      <c r="H7543" s="3">
        <f>-(0.5*Input!$B$3*(C7543^2+D7543^2)*SIN(I7542)*Input!$B$8*Input!$B$11)/(Input!$B$9/Input!$B$10)-Input!$B$10</f>
        <v>-2.0338308027114387</v>
      </c>
      <c r="I7543" s="3">
        <f t="shared" si="235"/>
        <v>-1.4957578424435312</v>
      </c>
    </row>
    <row r="7544" spans="1:9">
      <c r="A7544" s="3">
        <f t="shared" si="234"/>
        <v>7542</v>
      </c>
      <c r="B7544" s="3">
        <f>B7543+Input!$B$2</f>
        <v>7.5420000000008534</v>
      </c>
      <c r="C7544" s="3">
        <f>C7543+G7543*Input!$B$2</f>
        <v>5.7819870599183307</v>
      </c>
      <c r="D7544" s="3">
        <f>D7543+H7543*Input!$B$2</f>
        <v>-76.941127126641334</v>
      </c>
      <c r="E7544" s="3">
        <f>E7543+Input!$B$2*C7544</f>
        <v>164.15494654523945</v>
      </c>
      <c r="F7544" s="3">
        <f>F7543+Input!$B$2*D7544</f>
        <v>-172.53434819701056</v>
      </c>
      <c r="G7544" s="3">
        <f>-(0.5*Input!$B$3*(C7544^2+D7544^2)*COS(I7543)*Input!$B$8*Input!$B$11)/(Input!$B$9/Input!$B$10)</f>
        <v>-2.2657409296059359</v>
      </c>
      <c r="H7544" s="3">
        <f>-(0.5*Input!$B$3*(C7544^2+D7544^2)*SIN(I7543)*Input!$B$8*Input!$B$11)/(Input!$B$9/Input!$B$10)-Input!$B$10</f>
        <v>-2.0323082970529889</v>
      </c>
      <c r="I7544" s="3">
        <f t="shared" si="235"/>
        <v>-1.4957891116098165</v>
      </c>
    </row>
    <row r="7545" spans="1:9">
      <c r="A7545" s="3">
        <f t="shared" si="234"/>
        <v>7543</v>
      </c>
      <c r="B7545" s="3">
        <f>B7544+Input!$B$2</f>
        <v>7.5430000000008537</v>
      </c>
      <c r="C7545" s="3">
        <f>C7544+G7544*Input!$B$2</f>
        <v>5.7797213189887247</v>
      </c>
      <c r="D7545" s="3">
        <f>D7544+H7544*Input!$B$2</f>
        <v>-76.94315943493838</v>
      </c>
      <c r="E7545" s="3">
        <f>E7544+Input!$B$2*C7545</f>
        <v>164.16072626655844</v>
      </c>
      <c r="F7545" s="3">
        <f>F7544+Input!$B$2*D7545</f>
        <v>-172.61129135644549</v>
      </c>
      <c r="G7545" s="3">
        <f>-(0.5*Input!$B$3*(C7545^2+D7545^2)*COS(I7544)*Input!$B$8*Input!$B$11)/(Input!$B$9/Input!$B$10)</f>
        <v>-2.2649075561276764</v>
      </c>
      <c r="H7545" s="3">
        <f>-(0.5*Input!$B$3*(C7545^2+D7545^2)*SIN(I7544)*Input!$B$8*Input!$B$11)/(Input!$B$9/Input!$B$10)-Input!$B$10</f>
        <v>-2.0307868886216944</v>
      </c>
      <c r="I7545" s="3">
        <f t="shared" si="235"/>
        <v>-1.4958203670185477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J1502"/>
  <sheetViews>
    <sheetView workbookViewId="0">
      <selection activeCell="I13" sqref="I13"/>
    </sheetView>
  </sheetViews>
  <sheetFormatPr defaultRowHeight="15"/>
  <cols>
    <col min="1" max="1" width="23.28515625" style="1" bestFit="1" customWidth="1"/>
    <col min="2" max="2" width="12.7109375" style="1" bestFit="1" customWidth="1"/>
    <col min="3" max="3" width="22" style="1" bestFit="1" customWidth="1"/>
    <col min="4" max="4" width="12.7109375" style="1" bestFit="1" customWidth="1"/>
    <col min="5" max="5" width="21.5703125" style="1" bestFit="1" customWidth="1"/>
    <col min="6" max="7" width="12" style="1" bestFit="1" customWidth="1"/>
    <col min="8" max="8" width="21.5703125" style="1" bestFit="1" customWidth="1"/>
    <col min="9" max="10" width="12" style="1" bestFit="1" customWidth="1"/>
    <col min="11" max="16384" width="9.140625" style="1"/>
  </cols>
  <sheetData>
    <row r="1" spans="1:4" ht="15.75">
      <c r="A1" s="12" t="s">
        <v>1</v>
      </c>
      <c r="B1" s="13"/>
    </row>
    <row r="2" spans="1:4">
      <c r="A2" s="14" t="s">
        <v>2</v>
      </c>
      <c r="B2" s="1">
        <v>1E-4</v>
      </c>
    </row>
    <row r="3" spans="1:4">
      <c r="A3" s="14" t="s">
        <v>3</v>
      </c>
      <c r="B3" s="1">
        <f>Input!B3</f>
        <v>2.3768999999999999E-3</v>
      </c>
      <c r="C3" s="1" t="s">
        <v>38</v>
      </c>
      <c r="D3" s="1" t="s">
        <v>33</v>
      </c>
    </row>
    <row r="4" spans="1:4">
      <c r="A4" s="14" t="s">
        <v>4</v>
      </c>
      <c r="B4" s="1">
        <v>1E-3</v>
      </c>
      <c r="C4" s="1" t="s">
        <v>18</v>
      </c>
      <c r="D4" s="1" t="s">
        <v>47</v>
      </c>
    </row>
    <row r="5" spans="1:4">
      <c r="A5" s="14" t="s">
        <v>6</v>
      </c>
      <c r="B5" s="1">
        <f>Input!B8</f>
        <v>0.31</v>
      </c>
      <c r="D5" s="1" t="s">
        <v>41</v>
      </c>
    </row>
    <row r="6" spans="1:4">
      <c r="A6" s="14" t="s">
        <v>56</v>
      </c>
      <c r="B6" s="1">
        <f>Input!B9</f>
        <v>0.23</v>
      </c>
      <c r="C6" s="1" t="s">
        <v>20</v>
      </c>
    </row>
    <row r="7" spans="1:4">
      <c r="A7" s="14" t="s">
        <v>7</v>
      </c>
      <c r="B7" s="1">
        <f>B6/B10</f>
        <v>7.1495181846440783E-3</v>
      </c>
    </row>
    <row r="8" spans="1:4">
      <c r="A8" s="14" t="s">
        <v>42</v>
      </c>
      <c r="B8" s="1">
        <f>B16/453.6/B10</f>
        <v>2.0558770947331717E-2</v>
      </c>
    </row>
    <row r="9" spans="1:4">
      <c r="A9" s="14" t="s">
        <v>46</v>
      </c>
      <c r="B9" s="1">
        <f>B7+B8</f>
        <v>2.7708289131975795E-2</v>
      </c>
    </row>
    <row r="10" spans="1:4">
      <c r="A10" s="14" t="s">
        <v>8</v>
      </c>
      <c r="B10" s="1">
        <f>Input!B10</f>
        <v>32.17</v>
      </c>
      <c r="C10" s="1" t="s">
        <v>18</v>
      </c>
    </row>
    <row r="11" spans="1:4" ht="17.25">
      <c r="A11" s="14" t="s">
        <v>13</v>
      </c>
      <c r="B11" s="1">
        <f>Input!B11</f>
        <v>9.8515655009999994E-2</v>
      </c>
      <c r="C11" s="1" t="s">
        <v>21</v>
      </c>
    </row>
    <row r="12" spans="1:4">
      <c r="A12" s="14" t="s">
        <v>40</v>
      </c>
      <c r="B12" s="1">
        <f>4.37/12</f>
        <v>0.36416666666666669</v>
      </c>
      <c r="C12" s="1" t="s">
        <v>26</v>
      </c>
    </row>
    <row r="13" spans="1:4">
      <c r="A13" s="14" t="s">
        <v>39</v>
      </c>
      <c r="B13" s="1">
        <f>0.85/12</f>
        <v>7.0833333333333331E-2</v>
      </c>
      <c r="C13" s="1" t="s">
        <v>26</v>
      </c>
    </row>
    <row r="14" spans="1:4">
      <c r="A14" s="14" t="s">
        <v>34</v>
      </c>
      <c r="B14" s="1">
        <f>PI()*(B13/2)^2</f>
        <v>3.9406262017684466E-3</v>
      </c>
      <c r="C14" s="1" t="s">
        <v>45</v>
      </c>
    </row>
    <row r="15" spans="1:4">
      <c r="A15" s="14" t="s">
        <v>35</v>
      </c>
      <c r="B15" s="1">
        <v>1.9359999999999999</v>
      </c>
    </row>
    <row r="16" spans="1:4">
      <c r="A16" s="14" t="s">
        <v>36</v>
      </c>
      <c r="B16" s="1">
        <f>Input!B5</f>
        <v>300</v>
      </c>
      <c r="C16" s="1">
        <f>B16/28316.8466</f>
        <v>1.0594400013453475E-2</v>
      </c>
      <c r="D16" s="1" t="s">
        <v>43</v>
      </c>
    </row>
    <row r="17" spans="1:10">
      <c r="A17" s="14" t="s">
        <v>37</v>
      </c>
      <c r="B17" s="1">
        <f>Input!B4</f>
        <v>65</v>
      </c>
      <c r="C17" s="1">
        <f>B17*144</f>
        <v>9360</v>
      </c>
      <c r="D17" s="1" t="s">
        <v>44</v>
      </c>
    </row>
    <row r="20" spans="1:10" ht="15.75">
      <c r="A20" s="12" t="s">
        <v>24</v>
      </c>
    </row>
    <row r="21" spans="1:10">
      <c r="A21" s="14" t="s">
        <v>4</v>
      </c>
      <c r="B21" s="1">
        <f>INDEX(C:C,MATCH(0,I:I,-1))</f>
        <v>129.80575560154134</v>
      </c>
      <c r="C21" s="1" t="s">
        <v>26</v>
      </c>
    </row>
    <row r="22" spans="1:10">
      <c r="A22" s="14"/>
      <c r="B22" s="15"/>
    </row>
    <row r="24" spans="1:10">
      <c r="A24" s="14" t="s">
        <v>0</v>
      </c>
      <c r="B24" s="14" t="s">
        <v>23</v>
      </c>
      <c r="C24" s="14" t="s">
        <v>10</v>
      </c>
      <c r="D24" s="14" t="s">
        <v>12</v>
      </c>
      <c r="E24" s="14" t="s">
        <v>32</v>
      </c>
      <c r="F24" s="14" t="s">
        <v>31</v>
      </c>
      <c r="G24" s="14" t="s">
        <v>30</v>
      </c>
      <c r="H24" s="14" t="s">
        <v>16</v>
      </c>
      <c r="I24" s="14" t="s">
        <v>28</v>
      </c>
      <c r="J24" s="14" t="s">
        <v>29</v>
      </c>
    </row>
    <row r="25" spans="1:10">
      <c r="A25" s="1">
        <v>0</v>
      </c>
      <c r="B25" s="1">
        <v>0</v>
      </c>
      <c r="C25" s="1">
        <f>B4</f>
        <v>1E-3</v>
      </c>
      <c r="D25" s="1">
        <f>$B$2*C25</f>
        <v>1.0000000000000001E-7</v>
      </c>
      <c r="E25" s="1">
        <f>SQRT(2*C17/(B15*(1-(B13/B12)^4)))</f>
        <v>98.403667534483731</v>
      </c>
      <c r="F25" s="1">
        <f>PI()*(B13/2)^2*B15*E25</f>
        <v>0.75072672875225932</v>
      </c>
      <c r="G25" s="1">
        <f>F25*E25</f>
        <v>73.87426342538788</v>
      </c>
      <c r="H25" s="1">
        <f>-(0.5*B3*B4^2*B5*B11)/(B9)-B10+G25/B9</f>
        <v>2633.9730835186265</v>
      </c>
      <c r="I25" s="1">
        <f>B8-F25*B2</f>
        <v>2.048369827445649E-2</v>
      </c>
      <c r="J25" s="1">
        <f>B7+I25</f>
        <v>2.7633216459100569E-2</v>
      </c>
    </row>
    <row r="26" spans="1:10">
      <c r="A26" s="1">
        <f>A25+1</f>
        <v>1</v>
      </c>
      <c r="B26" s="1">
        <f>B25+$B$2</f>
        <v>1E-4</v>
      </c>
      <c r="C26" s="1">
        <f>C25+H25*$B$2</f>
        <v>0.26439730835186265</v>
      </c>
      <c r="D26" s="1">
        <f>D25+$B$2*C26</f>
        <v>2.6539730835186265E-5</v>
      </c>
      <c r="E26" s="1">
        <f>SQRT(2*$C$17/($B$15*(1-($B$13/$B$12)^4)))</f>
        <v>98.403667534483731</v>
      </c>
      <c r="F26" s="1">
        <f>PI()*($B$13/2)^2*$B$15*E26</f>
        <v>0.75072672875225932</v>
      </c>
      <c r="G26" s="1">
        <f>E26*F26</f>
        <v>73.87426342538788</v>
      </c>
      <c r="H26" s="1">
        <f>-(0.5*$B$3*C26^2*$B$5*$B$11)/J25-$B$10+G26/J25</f>
        <v>2641.2162486651059</v>
      </c>
      <c r="I26" s="1">
        <f>I25-F26*$B$2</f>
        <v>2.0408625601581264E-2</v>
      </c>
      <c r="J26" s="1">
        <f>$B$7+I26</f>
        <v>2.7558143786225342E-2</v>
      </c>
    </row>
    <row r="27" spans="1:10">
      <c r="A27" s="1">
        <f t="shared" ref="A27:A69" si="0">A26+1</f>
        <v>2</v>
      </c>
      <c r="B27" s="1">
        <f t="shared" ref="B27:B69" si="1">B26+$B$2</f>
        <v>2.0000000000000001E-4</v>
      </c>
      <c r="C27" s="1">
        <f t="shared" ref="C27:C90" si="2">C26+H26*$B$2</f>
        <v>0.52851893321837329</v>
      </c>
      <c r="D27" s="1">
        <f t="shared" ref="D27:D69" si="3">D26+$B$2*C27</f>
        <v>7.9391624157023591E-5</v>
      </c>
      <c r="E27" s="1">
        <f t="shared" ref="E27:E90" si="4">SQRT(2*$C$17/($B$15*(1-($B$13/$B$12)^4)))</f>
        <v>98.403667534483731</v>
      </c>
      <c r="F27" s="1">
        <f t="shared" ref="F27:F90" si="5">PI()*($B$13/2)^2*$B$15*E27</f>
        <v>0.75072672875225932</v>
      </c>
      <c r="G27" s="1">
        <f t="shared" ref="G27:G69" si="6">E27*F27</f>
        <v>73.87426342538788</v>
      </c>
      <c r="H27" s="1">
        <f t="shared" ref="H27:H90" si="7">-(0.5*$B$3*C27^2*$B$5*$B$11)/J26-$B$10+G27/J26</f>
        <v>2648.4986930751852</v>
      </c>
      <c r="I27" s="1">
        <f t="shared" ref="I27:I69" si="8">I26-F27*$B$2</f>
        <v>2.0333552928706037E-2</v>
      </c>
      <c r="J27" s="1">
        <f t="shared" ref="J27:J90" si="9">$B$7+I27</f>
        <v>2.7483071113350115E-2</v>
      </c>
    </row>
    <row r="28" spans="1:10">
      <c r="A28" s="1">
        <f t="shared" si="0"/>
        <v>3</v>
      </c>
      <c r="B28" s="1">
        <f t="shared" si="1"/>
        <v>3.0000000000000003E-4</v>
      </c>
      <c r="C28" s="1">
        <f t="shared" si="2"/>
        <v>0.79336880252589181</v>
      </c>
      <c r="D28" s="1">
        <f t="shared" si="3"/>
        <v>1.5872850440961278E-4</v>
      </c>
      <c r="E28" s="1">
        <f t="shared" si="4"/>
        <v>98.403667534483731</v>
      </c>
      <c r="F28" s="1">
        <f t="shared" si="5"/>
        <v>0.75072672875225932</v>
      </c>
      <c r="G28" s="1">
        <f t="shared" si="6"/>
        <v>73.87426342538788</v>
      </c>
      <c r="H28" s="1">
        <f t="shared" si="7"/>
        <v>2655.8207371100962</v>
      </c>
      <c r="I28" s="1">
        <f t="shared" si="8"/>
        <v>2.025848025583081E-2</v>
      </c>
      <c r="J28" s="1">
        <f t="shared" si="9"/>
        <v>2.7407998440474889E-2</v>
      </c>
    </row>
    <row r="29" spans="1:10">
      <c r="A29" s="1">
        <f t="shared" si="0"/>
        <v>4</v>
      </c>
      <c r="B29" s="1">
        <f t="shared" si="1"/>
        <v>4.0000000000000002E-4</v>
      </c>
      <c r="C29" s="1">
        <f t="shared" si="2"/>
        <v>1.0589508762369015</v>
      </c>
      <c r="D29" s="1">
        <f t="shared" si="3"/>
        <v>2.6462359203330293E-4</v>
      </c>
      <c r="E29" s="1">
        <f t="shared" si="4"/>
        <v>98.403667534483731</v>
      </c>
      <c r="F29" s="1">
        <f t="shared" si="5"/>
        <v>0.75072672875225932</v>
      </c>
      <c r="G29" s="1">
        <f t="shared" si="6"/>
        <v>73.87426342538788</v>
      </c>
      <c r="H29" s="1">
        <f t="shared" si="7"/>
        <v>2663.1827046257413</v>
      </c>
      <c r="I29" s="1">
        <f t="shared" si="8"/>
        <v>2.0183407582955584E-2</v>
      </c>
      <c r="J29" s="1">
        <f t="shared" si="9"/>
        <v>2.7332925767599662E-2</v>
      </c>
    </row>
    <row r="30" spans="1:10">
      <c r="A30" s="1">
        <f t="shared" si="0"/>
        <v>5</v>
      </c>
      <c r="B30" s="1">
        <f t="shared" si="1"/>
        <v>5.0000000000000001E-4</v>
      </c>
      <c r="C30" s="1">
        <f t="shared" si="2"/>
        <v>1.3252691466994757</v>
      </c>
      <c r="D30" s="1">
        <f t="shared" si="3"/>
        <v>3.9715050670325052E-4</v>
      </c>
      <c r="E30" s="1">
        <f t="shared" si="4"/>
        <v>98.403667534483731</v>
      </c>
      <c r="F30" s="1">
        <f t="shared" si="5"/>
        <v>0.75072672875225932</v>
      </c>
      <c r="G30" s="1">
        <f t="shared" si="6"/>
        <v>73.87426342538788</v>
      </c>
      <c r="H30" s="1">
        <f t="shared" si="7"/>
        <v>2670.5849230204935</v>
      </c>
      <c r="I30" s="1">
        <f t="shared" si="8"/>
        <v>2.0108334910080357E-2</v>
      </c>
      <c r="J30" s="1">
        <f t="shared" si="9"/>
        <v>2.7257853094724435E-2</v>
      </c>
    </row>
    <row r="31" spans="1:10">
      <c r="A31" s="1">
        <f t="shared" si="0"/>
        <v>6</v>
      </c>
      <c r="B31" s="1">
        <f t="shared" si="1"/>
        <v>6.0000000000000006E-4</v>
      </c>
      <c r="C31" s="1">
        <f t="shared" si="2"/>
        <v>1.5923276390015251</v>
      </c>
      <c r="D31" s="1">
        <f t="shared" si="3"/>
        <v>5.56383270603403E-4</v>
      </c>
      <c r="E31" s="1">
        <f t="shared" si="4"/>
        <v>98.403667534483731</v>
      </c>
      <c r="F31" s="1">
        <f t="shared" si="5"/>
        <v>0.75072672875225932</v>
      </c>
      <c r="G31" s="1">
        <f t="shared" si="6"/>
        <v>73.87426342538788</v>
      </c>
      <c r="H31" s="1">
        <f t="shared" si="7"/>
        <v>2678.0277232837843</v>
      </c>
      <c r="I31" s="1">
        <f t="shared" si="8"/>
        <v>2.003326223720513E-2</v>
      </c>
      <c r="J31" s="1">
        <f t="shared" si="9"/>
        <v>2.7182780421849208E-2</v>
      </c>
    </row>
    <row r="32" spans="1:10">
      <c r="A32" s="1">
        <f t="shared" si="0"/>
        <v>7</v>
      </c>
      <c r="B32" s="1">
        <f t="shared" si="1"/>
        <v>7.000000000000001E-4</v>
      </c>
      <c r="C32" s="1">
        <f t="shared" si="2"/>
        <v>1.8601304113299035</v>
      </c>
      <c r="D32" s="1">
        <f t="shared" si="3"/>
        <v>7.4239631173639341E-4</v>
      </c>
      <c r="E32" s="1">
        <f t="shared" si="4"/>
        <v>98.403667534483731</v>
      </c>
      <c r="F32" s="1">
        <f t="shared" si="5"/>
        <v>0.75072672875225932</v>
      </c>
      <c r="G32" s="1">
        <f t="shared" si="6"/>
        <v>73.87426342538788</v>
      </c>
      <c r="H32" s="1">
        <f t="shared" si="7"/>
        <v>2685.5114400454981</v>
      </c>
      <c r="I32" s="1">
        <f t="shared" si="8"/>
        <v>1.9958189564329903E-2</v>
      </c>
      <c r="J32" s="1">
        <f t="shared" si="9"/>
        <v>2.7107707748973982E-2</v>
      </c>
    </row>
    <row r="33" spans="1:10">
      <c r="A33" s="1">
        <f t="shared" si="0"/>
        <v>8</v>
      </c>
      <c r="B33" s="1">
        <f t="shared" si="1"/>
        <v>8.0000000000000015E-4</v>
      </c>
      <c r="C33" s="1">
        <f t="shared" si="2"/>
        <v>2.1286815553344534</v>
      </c>
      <c r="D33" s="1">
        <f t="shared" si="3"/>
        <v>9.5526446726983876E-4</v>
      </c>
      <c r="E33" s="1">
        <f t="shared" si="4"/>
        <v>98.403667534483731</v>
      </c>
      <c r="F33" s="1">
        <f t="shared" si="5"/>
        <v>0.75072672875225932</v>
      </c>
      <c r="G33" s="1">
        <f t="shared" si="6"/>
        <v>73.87426342538788</v>
      </c>
      <c r="H33" s="1">
        <f t="shared" si="7"/>
        <v>2693.0364116261758</v>
      </c>
      <c r="I33" s="1">
        <f t="shared" si="8"/>
        <v>1.9883116891454677E-2</v>
      </c>
      <c r="J33" s="1">
        <f t="shared" si="9"/>
        <v>2.7032635076098755E-2</v>
      </c>
    </row>
    <row r="34" spans="1:10">
      <c r="A34" s="1">
        <f t="shared" si="0"/>
        <v>9</v>
      </c>
      <c r="B34" s="1">
        <f t="shared" si="1"/>
        <v>9.0000000000000019E-4</v>
      </c>
      <c r="C34" s="1">
        <f t="shared" si="2"/>
        <v>2.3979851964970709</v>
      </c>
      <c r="D34" s="1">
        <f t="shared" si="3"/>
        <v>1.1950629869195459E-3</v>
      </c>
      <c r="E34" s="1">
        <f t="shared" si="4"/>
        <v>98.403667534483731</v>
      </c>
      <c r="F34" s="1">
        <f t="shared" si="5"/>
        <v>0.75072672875225932</v>
      </c>
      <c r="G34" s="1">
        <f t="shared" si="6"/>
        <v>73.87426342538788</v>
      </c>
      <c r="H34" s="1">
        <f t="shared" si="7"/>
        <v>2700.602980088061</v>
      </c>
      <c r="I34" s="1">
        <f t="shared" si="8"/>
        <v>1.980804421857945E-2</v>
      </c>
      <c r="J34" s="1">
        <f t="shared" si="9"/>
        <v>2.6957562403223528E-2</v>
      </c>
    </row>
    <row r="35" spans="1:10">
      <c r="A35" s="1">
        <f t="shared" si="0"/>
        <v>10</v>
      </c>
      <c r="B35" s="1">
        <f t="shared" si="1"/>
        <v>1.0000000000000002E-3</v>
      </c>
      <c r="C35" s="1">
        <f t="shared" si="2"/>
        <v>2.6680454945058769</v>
      </c>
      <c r="D35" s="1">
        <f t="shared" si="3"/>
        <v>1.4618675363701336E-3</v>
      </c>
      <c r="E35" s="1">
        <f t="shared" si="4"/>
        <v>98.403667534483731</v>
      </c>
      <c r="F35" s="1">
        <f t="shared" si="5"/>
        <v>0.75072672875225932</v>
      </c>
      <c r="G35" s="1">
        <f t="shared" si="6"/>
        <v>73.87426342538788</v>
      </c>
      <c r="H35" s="1">
        <f t="shared" si="7"/>
        <v>2708.2114912869906</v>
      </c>
      <c r="I35" s="1">
        <f t="shared" si="8"/>
        <v>1.9732971545704223E-2</v>
      </c>
      <c r="J35" s="1">
        <f t="shared" si="9"/>
        <v>2.6882489730348302E-2</v>
      </c>
    </row>
    <row r="36" spans="1:10">
      <c r="A36" s="1">
        <f t="shared" si="0"/>
        <v>11</v>
      </c>
      <c r="B36" s="1">
        <f t="shared" si="1"/>
        <v>1.1000000000000003E-3</v>
      </c>
      <c r="C36" s="1">
        <f t="shared" si="2"/>
        <v>2.9388666436345758</v>
      </c>
      <c r="D36" s="1">
        <f t="shared" si="3"/>
        <v>1.7557542007335912E-3</v>
      </c>
      <c r="E36" s="1">
        <f t="shared" si="4"/>
        <v>98.403667534483731</v>
      </c>
      <c r="F36" s="1">
        <f t="shared" si="5"/>
        <v>0.75072672875225932</v>
      </c>
      <c r="G36" s="1">
        <f t="shared" si="6"/>
        <v>73.87426342538788</v>
      </c>
      <c r="H36" s="1">
        <f t="shared" si="7"/>
        <v>2715.8622949251521</v>
      </c>
      <c r="I36" s="1">
        <f t="shared" si="8"/>
        <v>1.9657898872828997E-2</v>
      </c>
      <c r="J36" s="1">
        <f t="shared" si="9"/>
        <v>2.6807417057473075E-2</v>
      </c>
    </row>
    <row r="37" spans="1:10">
      <c r="A37" s="1">
        <f t="shared" si="0"/>
        <v>12</v>
      </c>
      <c r="B37" s="1">
        <f t="shared" si="1"/>
        <v>1.2000000000000003E-3</v>
      </c>
      <c r="C37" s="1">
        <f t="shared" si="2"/>
        <v>3.2104528731270912</v>
      </c>
      <c r="D37" s="1">
        <f t="shared" si="3"/>
        <v>2.0767994880463003E-3</v>
      </c>
      <c r="E37" s="1">
        <f t="shared" si="4"/>
        <v>98.403667534483731</v>
      </c>
      <c r="F37" s="1">
        <f t="shared" si="5"/>
        <v>0.75072672875225932</v>
      </c>
      <c r="G37" s="1">
        <f t="shared" si="6"/>
        <v>73.87426342538788</v>
      </c>
      <c r="H37" s="1">
        <f t="shared" si="7"/>
        <v>2723.5557446047278</v>
      </c>
      <c r="I37" s="1">
        <f t="shared" si="8"/>
        <v>1.958282619995377E-2</v>
      </c>
      <c r="J37" s="1">
        <f t="shared" si="9"/>
        <v>2.6732344384597848E-2</v>
      </c>
    </row>
    <row r="38" spans="1:10">
      <c r="A38" s="1">
        <f t="shared" si="0"/>
        <v>13</v>
      </c>
      <c r="B38" s="1">
        <f t="shared" si="1"/>
        <v>1.3000000000000004E-3</v>
      </c>
      <c r="C38" s="1">
        <f t="shared" si="2"/>
        <v>3.4828084475875638</v>
      </c>
      <c r="D38" s="1">
        <f t="shared" si="3"/>
        <v>2.4250803328050565E-3</v>
      </c>
      <c r="E38" s="1">
        <f t="shared" si="4"/>
        <v>98.403667534483731</v>
      </c>
      <c r="F38" s="1">
        <f t="shared" si="5"/>
        <v>0.75072672875225932</v>
      </c>
      <c r="G38" s="1">
        <f t="shared" si="6"/>
        <v>73.87426342538788</v>
      </c>
      <c r="H38" s="1">
        <f t="shared" si="7"/>
        <v>2731.292197882432</v>
      </c>
      <c r="I38" s="1">
        <f t="shared" si="8"/>
        <v>1.9507753527078543E-2</v>
      </c>
      <c r="J38" s="1">
        <f t="shared" si="9"/>
        <v>2.6657271711722622E-2</v>
      </c>
    </row>
    <row r="39" spans="1:10">
      <c r="A39" s="1">
        <f t="shared" si="0"/>
        <v>14</v>
      </c>
      <c r="B39" s="1">
        <f t="shared" si="1"/>
        <v>1.4000000000000004E-3</v>
      </c>
      <c r="C39" s="1">
        <f t="shared" si="2"/>
        <v>3.7559376673758069</v>
      </c>
      <c r="D39" s="1">
        <f t="shared" si="3"/>
        <v>2.8006740995426371E-3</v>
      </c>
      <c r="E39" s="1">
        <f t="shared" si="4"/>
        <v>98.403667534483731</v>
      </c>
      <c r="F39" s="1">
        <f t="shared" si="5"/>
        <v>0.75072672875225932</v>
      </c>
      <c r="G39" s="1">
        <f t="shared" si="6"/>
        <v>73.87426342538788</v>
      </c>
      <c r="H39" s="1">
        <f t="shared" si="7"/>
        <v>2739.0720163249771</v>
      </c>
      <c r="I39" s="1">
        <f t="shared" si="8"/>
        <v>1.9432680854203317E-2</v>
      </c>
      <c r="J39" s="1">
        <f t="shared" si="9"/>
        <v>2.6582199038847395E-2</v>
      </c>
    </row>
    <row r="40" spans="1:10">
      <c r="A40" s="1">
        <f t="shared" si="0"/>
        <v>15</v>
      </c>
      <c r="B40" s="1">
        <f t="shared" si="1"/>
        <v>1.5000000000000005E-3</v>
      </c>
      <c r="C40" s="1">
        <f t="shared" si="2"/>
        <v>4.0298448690083042</v>
      </c>
      <c r="D40" s="1">
        <f t="shared" si="3"/>
        <v>3.2036585864434674E-3</v>
      </c>
      <c r="E40" s="1">
        <f t="shared" si="4"/>
        <v>98.403667534483731</v>
      </c>
      <c r="F40" s="1">
        <f t="shared" si="5"/>
        <v>0.75072672875225932</v>
      </c>
      <c r="G40" s="1">
        <f t="shared" si="6"/>
        <v>73.87426342538788</v>
      </c>
      <c r="H40" s="1">
        <f t="shared" si="7"/>
        <v>2746.8955655654659</v>
      </c>
      <c r="I40" s="1">
        <f t="shared" si="8"/>
        <v>1.935760818132809E-2</v>
      </c>
      <c r="J40" s="1">
        <f t="shared" si="9"/>
        <v>2.6507126365972168E-2</v>
      </c>
    </row>
    <row r="41" spans="1:10">
      <c r="A41" s="1">
        <f t="shared" si="0"/>
        <v>16</v>
      </c>
      <c r="B41" s="1">
        <f t="shared" si="1"/>
        <v>1.6000000000000005E-3</v>
      </c>
      <c r="C41" s="1">
        <f t="shared" si="2"/>
        <v>4.3045344255648512</v>
      </c>
      <c r="D41" s="1">
        <f t="shared" si="3"/>
        <v>3.6341120289999527E-3</v>
      </c>
      <c r="E41" s="1">
        <f t="shared" si="4"/>
        <v>98.403667534483731</v>
      </c>
      <c r="F41" s="1">
        <f t="shared" si="5"/>
        <v>0.75072672875225932</v>
      </c>
      <c r="G41" s="1">
        <f t="shared" si="6"/>
        <v>73.87426342538788</v>
      </c>
      <c r="H41" s="1">
        <f t="shared" si="7"/>
        <v>2754.7632153607447</v>
      </c>
      <c r="I41" s="1">
        <f t="shared" si="8"/>
        <v>1.9282535508452863E-2</v>
      </c>
      <c r="J41" s="1">
        <f t="shared" si="9"/>
        <v>2.6432053693096941E-2</v>
      </c>
    </row>
    <row r="42" spans="1:10">
      <c r="A42" s="1">
        <f t="shared" si="0"/>
        <v>17</v>
      </c>
      <c r="B42" s="1">
        <f t="shared" si="1"/>
        <v>1.7000000000000006E-3</v>
      </c>
      <c r="C42" s="1">
        <f t="shared" si="2"/>
        <v>4.5800107471009257</v>
      </c>
      <c r="D42" s="1">
        <f t="shared" si="3"/>
        <v>4.0921131037100454E-3</v>
      </c>
      <c r="E42" s="1">
        <f t="shared" si="4"/>
        <v>98.403667534483731</v>
      </c>
      <c r="F42" s="1">
        <f t="shared" si="5"/>
        <v>0.75072672875225932</v>
      </c>
      <c r="G42" s="1">
        <f t="shared" si="6"/>
        <v>73.87426342538788</v>
      </c>
      <c r="H42" s="1">
        <f t="shared" si="7"/>
        <v>2762.6753396497279</v>
      </c>
      <c r="I42" s="1">
        <f t="shared" si="8"/>
        <v>1.9207462835577636E-2</v>
      </c>
      <c r="J42" s="1">
        <f t="shared" si="9"/>
        <v>2.6356981020221715E-2</v>
      </c>
    </row>
    <row r="43" spans="1:10">
      <c r="A43" s="1">
        <f t="shared" si="0"/>
        <v>18</v>
      </c>
      <c r="B43" s="1">
        <f t="shared" si="1"/>
        <v>1.8000000000000006E-3</v>
      </c>
      <c r="C43" s="1">
        <f t="shared" si="2"/>
        <v>4.8562782810658982</v>
      </c>
      <c r="D43" s="1">
        <f t="shared" si="3"/>
        <v>4.5777409318166354E-3</v>
      </c>
      <c r="E43" s="1">
        <f t="shared" si="4"/>
        <v>98.403667534483731</v>
      </c>
      <c r="F43" s="1">
        <f t="shared" si="5"/>
        <v>0.75072672875225932</v>
      </c>
      <c r="G43" s="1">
        <f t="shared" si="6"/>
        <v>73.87426342538788</v>
      </c>
      <c r="H43" s="1">
        <f t="shared" si="7"/>
        <v>2770.6323166127172</v>
      </c>
      <c r="I43" s="1">
        <f t="shared" si="8"/>
        <v>1.913239016270241E-2</v>
      </c>
      <c r="J43" s="1">
        <f t="shared" si="9"/>
        <v>2.6281908347346488E-2</v>
      </c>
    </row>
    <row r="44" spans="1:10">
      <c r="A44" s="1">
        <f t="shared" si="0"/>
        <v>19</v>
      </c>
      <c r="B44" s="1">
        <f t="shared" si="1"/>
        <v>1.9000000000000006E-3</v>
      </c>
      <c r="C44" s="1">
        <f t="shared" si="2"/>
        <v>5.1333415127271698</v>
      </c>
      <c r="D44" s="1">
        <f t="shared" si="3"/>
        <v>5.0910750830893527E-3</v>
      </c>
      <c r="E44" s="1">
        <f t="shared" si="4"/>
        <v>98.403667534483731</v>
      </c>
      <c r="F44" s="1">
        <f t="shared" si="5"/>
        <v>0.75072672875225932</v>
      </c>
      <c r="G44" s="1">
        <f t="shared" si="6"/>
        <v>73.87426342538788</v>
      </c>
      <c r="H44" s="1">
        <f t="shared" si="7"/>
        <v>2778.6345287317317</v>
      </c>
      <c r="I44" s="1">
        <f t="shared" si="8"/>
        <v>1.9057317489827183E-2</v>
      </c>
      <c r="J44" s="1">
        <f t="shared" si="9"/>
        <v>2.6206835674471261E-2</v>
      </c>
    </row>
    <row r="45" spans="1:10">
      <c r="A45" s="1">
        <f t="shared" si="0"/>
        <v>20</v>
      </c>
      <c r="B45" s="1">
        <f t="shared" si="1"/>
        <v>2.0000000000000005E-3</v>
      </c>
      <c r="C45" s="1">
        <f t="shared" si="2"/>
        <v>5.4112049656003434</v>
      </c>
      <c r="D45" s="1">
        <f t="shared" si="3"/>
        <v>5.6321955796493871E-3</v>
      </c>
      <c r="E45" s="1">
        <f t="shared" si="4"/>
        <v>98.403667534483731</v>
      </c>
      <c r="F45" s="1">
        <f t="shared" si="5"/>
        <v>0.75072672875225932</v>
      </c>
      <c r="G45" s="1">
        <f t="shared" si="6"/>
        <v>73.87426342538788</v>
      </c>
      <c r="H45" s="1">
        <f t="shared" si="7"/>
        <v>2786.6823628518719</v>
      </c>
      <c r="I45" s="1">
        <f t="shared" si="8"/>
        <v>1.8982244816951956E-2</v>
      </c>
      <c r="J45" s="1">
        <f t="shared" si="9"/>
        <v>2.6131763001596035E-2</v>
      </c>
    </row>
    <row r="46" spans="1:10">
      <c r="A46" s="1">
        <f t="shared" si="0"/>
        <v>21</v>
      </c>
      <c r="B46" s="1">
        <f t="shared" si="1"/>
        <v>2.1000000000000003E-3</v>
      </c>
      <c r="C46" s="1">
        <f t="shared" si="2"/>
        <v>5.6898732018855309</v>
      </c>
      <c r="D46" s="1">
        <f t="shared" si="3"/>
        <v>6.2011828998379398E-3</v>
      </c>
      <c r="E46" s="1">
        <f t="shared" si="4"/>
        <v>98.403667534483731</v>
      </c>
      <c r="F46" s="1">
        <f t="shared" si="5"/>
        <v>0.75072672875225932</v>
      </c>
      <c r="G46" s="1">
        <f t="shared" si="6"/>
        <v>73.87426342538788</v>
      </c>
      <c r="H46" s="1">
        <f t="shared" si="7"/>
        <v>2794.7762102437391</v>
      </c>
      <c r="I46" s="1">
        <f t="shared" si="8"/>
        <v>1.890717214407673E-2</v>
      </c>
      <c r="J46" s="1">
        <f t="shared" si="9"/>
        <v>2.6056690328720808E-2</v>
      </c>
    </row>
    <row r="47" spans="1:10">
      <c r="A47" s="1">
        <f t="shared" si="0"/>
        <v>22</v>
      </c>
      <c r="B47" s="1">
        <f t="shared" si="1"/>
        <v>2.2000000000000001E-3</v>
      </c>
      <c r="C47" s="1">
        <f t="shared" si="2"/>
        <v>5.969350822909905</v>
      </c>
      <c r="D47" s="1">
        <f t="shared" si="3"/>
        <v>6.7981179821289305E-3</v>
      </c>
      <c r="E47" s="1">
        <f t="shared" si="4"/>
        <v>98.403667534483731</v>
      </c>
      <c r="F47" s="1">
        <f t="shared" si="5"/>
        <v>0.75072672875225932</v>
      </c>
      <c r="G47" s="1">
        <f t="shared" si="6"/>
        <v>73.87426342538788</v>
      </c>
      <c r="H47" s="1">
        <f t="shared" si="7"/>
        <v>2802.916466666928</v>
      </c>
      <c r="I47" s="1">
        <f t="shared" si="8"/>
        <v>1.8832099471201503E-2</v>
      </c>
      <c r="J47" s="1">
        <f t="shared" si="9"/>
        <v>2.5981617655845581E-2</v>
      </c>
    </row>
    <row r="48" spans="1:10">
      <c r="A48" s="1">
        <f t="shared" si="0"/>
        <v>23</v>
      </c>
      <c r="B48" s="1">
        <f t="shared" si="1"/>
        <v>2.3E-3</v>
      </c>
      <c r="C48" s="1">
        <f t="shared" si="2"/>
        <v>6.2496424695765977</v>
      </c>
      <c r="D48" s="1">
        <f t="shared" si="3"/>
        <v>7.4230822290865901E-3</v>
      </c>
      <c r="E48" s="1">
        <f t="shared" si="4"/>
        <v>98.403667534483731</v>
      </c>
      <c r="F48" s="1">
        <f t="shared" si="5"/>
        <v>0.75072672875225932</v>
      </c>
      <c r="G48" s="1">
        <f t="shared" si="6"/>
        <v>73.87426342538788</v>
      </c>
      <c r="H48" s="1">
        <f t="shared" si="7"/>
        <v>2811.1035324346149</v>
      </c>
      <c r="I48" s="1">
        <f t="shared" si="8"/>
        <v>1.8757026798326276E-2</v>
      </c>
      <c r="J48" s="1">
        <f t="shared" si="9"/>
        <v>2.5906544982970355E-2</v>
      </c>
    </row>
    <row r="49" spans="1:10">
      <c r="A49" s="1">
        <f t="shared" si="0"/>
        <v>24</v>
      </c>
      <c r="B49" s="1">
        <f t="shared" si="1"/>
        <v>2.3999999999999998E-3</v>
      </c>
      <c r="C49" s="1">
        <f t="shared" si="2"/>
        <v>6.5307528228200589</v>
      </c>
      <c r="D49" s="1">
        <f t="shared" si="3"/>
        <v>8.0761575113685955E-3</v>
      </c>
      <c r="E49" s="1">
        <f t="shared" si="4"/>
        <v>98.403667534483731</v>
      </c>
      <c r="F49" s="1">
        <f t="shared" si="5"/>
        <v>0.75072672875225932</v>
      </c>
      <c r="G49" s="1">
        <f t="shared" si="6"/>
        <v>73.87426342538788</v>
      </c>
      <c r="H49" s="1">
        <f t="shared" si="7"/>
        <v>2819.3378124792689</v>
      </c>
      <c r="I49" s="1">
        <f t="shared" si="8"/>
        <v>1.8681954125451049E-2</v>
      </c>
      <c r="J49" s="1">
        <f t="shared" si="9"/>
        <v>2.5831472310095128E-2</v>
      </c>
    </row>
    <row r="50" spans="1:10">
      <c r="A50" s="1">
        <f t="shared" si="0"/>
        <v>25</v>
      </c>
      <c r="B50" s="1">
        <f t="shared" si="1"/>
        <v>2.4999999999999996E-3</v>
      </c>
      <c r="C50" s="1">
        <f t="shared" si="2"/>
        <v>6.8126866040679861</v>
      </c>
      <c r="D50" s="1">
        <f t="shared" si="3"/>
        <v>8.7574261717753947E-3</v>
      </c>
      <c r="E50" s="1">
        <f t="shared" si="4"/>
        <v>98.403667534483731</v>
      </c>
      <c r="F50" s="1">
        <f t="shared" si="5"/>
        <v>0.75072672875225932</v>
      </c>
      <c r="G50" s="1">
        <f t="shared" si="6"/>
        <v>73.87426342538788</v>
      </c>
      <c r="H50" s="1">
        <f t="shared" si="7"/>
        <v>2827.6197164195005</v>
      </c>
      <c r="I50" s="1">
        <f t="shared" si="8"/>
        <v>1.8606881452575823E-2</v>
      </c>
      <c r="J50" s="1">
        <f t="shared" si="9"/>
        <v>2.5756399637219901E-2</v>
      </c>
    </row>
    <row r="51" spans="1:10">
      <c r="A51" s="1">
        <f t="shared" si="0"/>
        <v>26</v>
      </c>
      <c r="B51" s="1">
        <f t="shared" si="1"/>
        <v>2.5999999999999994E-3</v>
      </c>
      <c r="C51" s="1">
        <f t="shared" si="2"/>
        <v>7.0954485757099359</v>
      </c>
      <c r="D51" s="1">
        <f t="shared" si="3"/>
        <v>9.4669710293463875E-3</v>
      </c>
      <c r="E51" s="1">
        <f t="shared" si="4"/>
        <v>98.403667534483731</v>
      </c>
      <c r="F51" s="1">
        <f t="shared" si="5"/>
        <v>0.75072672875225932</v>
      </c>
      <c r="G51" s="1">
        <f t="shared" si="6"/>
        <v>73.87426342538788</v>
      </c>
      <c r="H51" s="1">
        <f t="shared" si="7"/>
        <v>2835.9496586280766</v>
      </c>
      <c r="I51" s="1">
        <f t="shared" si="8"/>
        <v>1.8531808779700596E-2</v>
      </c>
      <c r="J51" s="1">
        <f t="shared" si="9"/>
        <v>2.5681326964344674E-2</v>
      </c>
    </row>
    <row r="52" spans="1:10">
      <c r="A52" s="1">
        <f t="shared" si="0"/>
        <v>27</v>
      </c>
      <c r="B52" s="1">
        <f t="shared" si="1"/>
        <v>2.6999999999999993E-3</v>
      </c>
      <c r="C52" s="1">
        <f t="shared" si="2"/>
        <v>7.3790435415727433</v>
      </c>
      <c r="D52" s="1">
        <f t="shared" si="3"/>
        <v>1.0204875383503662E-2</v>
      </c>
      <c r="E52" s="1">
        <f t="shared" si="4"/>
        <v>98.403667534483731</v>
      </c>
      <c r="F52" s="1">
        <f t="shared" si="5"/>
        <v>0.75072672875225932</v>
      </c>
      <c r="G52" s="1">
        <f t="shared" si="6"/>
        <v>73.87426342538788</v>
      </c>
      <c r="H52" s="1">
        <f t="shared" si="7"/>
        <v>2844.3280583011237</v>
      </c>
      <c r="I52" s="1">
        <f t="shared" si="8"/>
        <v>1.8456736106825369E-2</v>
      </c>
      <c r="J52" s="1">
        <f t="shared" si="9"/>
        <v>2.5606254291469448E-2</v>
      </c>
    </row>
    <row r="53" spans="1:10">
      <c r="A53" s="1">
        <f t="shared" si="0"/>
        <v>28</v>
      </c>
      <c r="B53" s="1">
        <f t="shared" si="1"/>
        <v>2.7999999999999991E-3</v>
      </c>
      <c r="C53" s="1">
        <f t="shared" si="2"/>
        <v>7.663476347402856</v>
      </c>
      <c r="D53" s="1">
        <f t="shared" si="3"/>
        <v>1.0971223018243947E-2</v>
      </c>
      <c r="E53" s="1">
        <f t="shared" si="4"/>
        <v>98.403667534483731</v>
      </c>
      <c r="F53" s="1">
        <f t="shared" si="5"/>
        <v>0.75072672875225932</v>
      </c>
      <c r="G53" s="1">
        <f t="shared" si="6"/>
        <v>73.87426342538788</v>
      </c>
      <c r="H53" s="1">
        <f t="shared" si="7"/>
        <v>2852.7553395285463</v>
      </c>
      <c r="I53" s="1">
        <f t="shared" si="8"/>
        <v>1.8381663433950143E-2</v>
      </c>
      <c r="J53" s="1">
        <f t="shared" si="9"/>
        <v>2.5531181618594221E-2</v>
      </c>
    </row>
    <row r="54" spans="1:10">
      <c r="A54" s="1">
        <f t="shared" si="0"/>
        <v>29</v>
      </c>
      <c r="B54" s="1">
        <f t="shared" si="1"/>
        <v>2.8999999999999989E-3</v>
      </c>
      <c r="C54" s="1">
        <f t="shared" si="2"/>
        <v>7.9487518813557108</v>
      </c>
      <c r="D54" s="1">
        <f t="shared" si="3"/>
        <v>1.1766098206379519E-2</v>
      </c>
      <c r="E54" s="1">
        <f t="shared" si="4"/>
        <v>98.403667534483731</v>
      </c>
      <c r="F54" s="1">
        <f t="shared" si="5"/>
        <v>0.75072672875225932</v>
      </c>
      <c r="G54" s="1">
        <f t="shared" si="6"/>
        <v>73.87426342538788</v>
      </c>
      <c r="H54" s="1">
        <f t="shared" si="7"/>
        <v>2861.2319313656762</v>
      </c>
      <c r="I54" s="1">
        <f t="shared" si="8"/>
        <v>1.8306590761074916E-2</v>
      </c>
      <c r="J54" s="1">
        <f t="shared" si="9"/>
        <v>2.5456108945718994E-2</v>
      </c>
    </row>
    <row r="55" spans="1:10">
      <c r="A55" s="1">
        <f t="shared" si="0"/>
        <v>30</v>
      </c>
      <c r="B55" s="1">
        <f t="shared" si="1"/>
        <v>2.9999999999999988E-3</v>
      </c>
      <c r="C55" s="1">
        <f t="shared" si="2"/>
        <v>8.2348750744922778</v>
      </c>
      <c r="D55" s="1">
        <f t="shared" si="3"/>
        <v>1.2589585713828746E-2</v>
      </c>
      <c r="E55" s="1">
        <f t="shared" si="4"/>
        <v>98.403667534483731</v>
      </c>
      <c r="F55" s="1">
        <f t="shared" si="5"/>
        <v>0.75072672875225932</v>
      </c>
      <c r="G55" s="1">
        <f t="shared" si="6"/>
        <v>73.87426342538788</v>
      </c>
      <c r="H55" s="1">
        <f t="shared" si="7"/>
        <v>2869.7582679061943</v>
      </c>
      <c r="I55" s="1">
        <f t="shared" si="8"/>
        <v>1.8231518088199689E-2</v>
      </c>
      <c r="J55" s="1">
        <f t="shared" si="9"/>
        <v>2.5381036272843768E-2</v>
      </c>
    </row>
    <row r="56" spans="1:10">
      <c r="A56" s="1">
        <f t="shared" si="0"/>
        <v>31</v>
      </c>
      <c r="B56" s="1">
        <f t="shared" si="1"/>
        <v>3.0999999999999986E-3</v>
      </c>
      <c r="C56" s="1">
        <f t="shared" si="2"/>
        <v>8.5218509012828978</v>
      </c>
      <c r="D56" s="1">
        <f t="shared" si="3"/>
        <v>1.3441770803957037E-2</v>
      </c>
      <c r="E56" s="1">
        <f t="shared" si="4"/>
        <v>98.403667534483731</v>
      </c>
      <c r="F56" s="1">
        <f t="shared" si="5"/>
        <v>0.75072672875225932</v>
      </c>
      <c r="G56" s="1">
        <f t="shared" si="6"/>
        <v>73.87426342538788</v>
      </c>
      <c r="H56" s="1">
        <f t="shared" si="7"/>
        <v>2878.3347883563347</v>
      </c>
      <c r="I56" s="1">
        <f t="shared" si="8"/>
        <v>1.8156445415324463E-2</v>
      </c>
      <c r="J56" s="1">
        <f t="shared" si="9"/>
        <v>2.5305963599968541E-2</v>
      </c>
    </row>
    <row r="57" spans="1:10">
      <c r="A57" s="1">
        <f t="shared" si="0"/>
        <v>32</v>
      </c>
      <c r="B57" s="1">
        <f t="shared" si="1"/>
        <v>3.1999999999999984E-3</v>
      </c>
      <c r="C57" s="1">
        <f t="shared" si="2"/>
        <v>8.8096843801185312</v>
      </c>
      <c r="D57" s="1">
        <f t="shared" si="3"/>
        <v>1.432273924196889E-2</v>
      </c>
      <c r="E57" s="1">
        <f t="shared" si="4"/>
        <v>98.403667534483731</v>
      </c>
      <c r="F57" s="1">
        <f t="shared" si="5"/>
        <v>0.75072672875225932</v>
      </c>
      <c r="G57" s="1">
        <f t="shared" si="6"/>
        <v>73.87426342538788</v>
      </c>
      <c r="H57" s="1">
        <f t="shared" si="7"/>
        <v>2886.9619371104059</v>
      </c>
      <c r="I57" s="1">
        <f t="shared" si="8"/>
        <v>1.8081372742449236E-2</v>
      </c>
      <c r="J57" s="1">
        <f t="shared" si="9"/>
        <v>2.5230890927093314E-2</v>
      </c>
    </row>
    <row r="58" spans="1:10">
      <c r="A58" s="1">
        <f t="shared" si="0"/>
        <v>33</v>
      </c>
      <c r="B58" s="1">
        <f t="shared" si="1"/>
        <v>3.2999999999999982E-3</v>
      </c>
      <c r="C58" s="1">
        <f t="shared" si="2"/>
        <v>9.0983805738295711</v>
      </c>
      <c r="D58" s="1">
        <f t="shared" si="3"/>
        <v>1.5232577299351848E-2</v>
      </c>
      <c r="E58" s="1">
        <f t="shared" si="4"/>
        <v>98.403667534483731</v>
      </c>
      <c r="F58" s="1">
        <f t="shared" si="5"/>
        <v>0.75072672875225932</v>
      </c>
      <c r="G58" s="1">
        <f t="shared" si="6"/>
        <v>73.87426342538788</v>
      </c>
      <c r="H58" s="1">
        <f t="shared" si="7"/>
        <v>2895.6401638276584</v>
      </c>
      <c r="I58" s="1">
        <f t="shared" si="8"/>
        <v>1.8006300069574009E-2</v>
      </c>
      <c r="J58" s="1">
        <f t="shared" si="9"/>
        <v>2.5155818254218087E-2</v>
      </c>
    </row>
    <row r="59" spans="1:10">
      <c r="A59" s="1">
        <f t="shared" si="0"/>
        <v>34</v>
      </c>
      <c r="B59" s="1">
        <f t="shared" si="1"/>
        <v>3.3999999999999981E-3</v>
      </c>
      <c r="C59" s="1">
        <f t="shared" si="2"/>
        <v>9.3879445902123368</v>
      </c>
      <c r="D59" s="1">
        <f t="shared" si="3"/>
        <v>1.617137175837308E-2</v>
      </c>
      <c r="E59" s="1">
        <f t="shared" si="4"/>
        <v>98.403667534483731</v>
      </c>
      <c r="F59" s="1">
        <f t="shared" si="5"/>
        <v>0.75072672875225932</v>
      </c>
      <c r="G59" s="1">
        <f t="shared" si="6"/>
        <v>73.87426342538788</v>
      </c>
      <c r="H59" s="1">
        <f t="shared" si="7"/>
        <v>2904.3699235105196</v>
      </c>
      <c r="I59" s="1">
        <f t="shared" si="8"/>
        <v>1.7931227396698782E-2</v>
      </c>
      <c r="J59" s="1">
        <f t="shared" si="9"/>
        <v>2.5080745581342861E-2</v>
      </c>
    </row>
    <row r="60" spans="1:10">
      <c r="A60" s="1">
        <f t="shared" si="0"/>
        <v>35</v>
      </c>
      <c r="B60" s="1">
        <f t="shared" si="1"/>
        <v>3.4999999999999979E-3</v>
      </c>
      <c r="C60" s="1">
        <f t="shared" si="2"/>
        <v>9.6783815825633894</v>
      </c>
      <c r="D60" s="1">
        <f t="shared" si="3"/>
        <v>1.7139209916629421E-2</v>
      </c>
      <c r="E60" s="1">
        <f t="shared" si="4"/>
        <v>98.403667534483731</v>
      </c>
      <c r="F60" s="1">
        <f t="shared" si="5"/>
        <v>0.75072672875225932</v>
      </c>
      <c r="G60" s="1">
        <f t="shared" si="6"/>
        <v>73.87426342538788</v>
      </c>
      <c r="H60" s="1">
        <f t="shared" si="7"/>
        <v>2913.1516765842298</v>
      </c>
      <c r="I60" s="1">
        <f t="shared" si="8"/>
        <v>1.7856154723823556E-2</v>
      </c>
      <c r="J60" s="1">
        <f t="shared" si="9"/>
        <v>2.5005672908467634E-2</v>
      </c>
    </row>
    <row r="61" spans="1:10">
      <c r="A61" s="1">
        <f t="shared" si="0"/>
        <v>36</v>
      </c>
      <c r="B61" s="1">
        <f t="shared" si="1"/>
        <v>3.5999999999999977E-3</v>
      </c>
      <c r="C61" s="1">
        <f t="shared" si="2"/>
        <v>9.9696967502218126</v>
      </c>
      <c r="D61" s="1">
        <f t="shared" si="3"/>
        <v>1.8136179591651602E-2</v>
      </c>
      <c r="E61" s="1">
        <f t="shared" si="4"/>
        <v>98.403667534483731</v>
      </c>
      <c r="F61" s="1">
        <f t="shared" si="5"/>
        <v>0.75072672875225932</v>
      </c>
      <c r="G61" s="1">
        <f t="shared" si="6"/>
        <v>73.87426342538788</v>
      </c>
      <c r="H61" s="1">
        <f t="shared" si="7"/>
        <v>2921.9858889779102</v>
      </c>
      <c r="I61" s="1">
        <f t="shared" si="8"/>
        <v>1.7781082050948329E-2</v>
      </c>
      <c r="J61" s="1">
        <f t="shared" si="9"/>
        <v>2.4930600235592407E-2</v>
      </c>
    </row>
    <row r="62" spans="1:10">
      <c r="A62" s="1">
        <f t="shared" si="0"/>
        <v>37</v>
      </c>
      <c r="B62" s="1">
        <f t="shared" si="1"/>
        <v>3.6999999999999976E-3</v>
      </c>
      <c r="C62" s="1">
        <f t="shared" si="2"/>
        <v>10.261895339119604</v>
      </c>
      <c r="D62" s="1">
        <f t="shared" si="3"/>
        <v>1.9162369125563562E-2</v>
      </c>
      <c r="E62" s="1">
        <f t="shared" si="4"/>
        <v>98.403667534483731</v>
      </c>
      <c r="F62" s="1">
        <f t="shared" si="5"/>
        <v>0.75072672875225932</v>
      </c>
      <c r="G62" s="1">
        <f t="shared" si="6"/>
        <v>73.87426342538788</v>
      </c>
      <c r="H62" s="1">
        <f t="shared" si="7"/>
        <v>2930.8730322070833</v>
      </c>
      <c r="I62" s="1">
        <f t="shared" si="8"/>
        <v>1.7706009378073102E-2</v>
      </c>
      <c r="J62" s="1">
        <f t="shared" si="9"/>
        <v>2.4855527562717181E-2</v>
      </c>
    </row>
    <row r="63" spans="1:10">
      <c r="A63" s="1">
        <f t="shared" si="0"/>
        <v>38</v>
      </c>
      <c r="B63" s="1">
        <f t="shared" si="1"/>
        <v>3.7999999999999974E-3</v>
      </c>
      <c r="C63" s="1">
        <f t="shared" si="2"/>
        <v>10.554982642340313</v>
      </c>
      <c r="D63" s="1">
        <f t="shared" si="3"/>
        <v>2.0217867389797594E-2</v>
      </c>
      <c r="E63" s="1">
        <f t="shared" si="4"/>
        <v>98.403667534483731</v>
      </c>
      <c r="F63" s="1">
        <f t="shared" si="5"/>
        <v>0.75072672875225932</v>
      </c>
      <c r="G63" s="1">
        <f t="shared" si="6"/>
        <v>73.87426342538788</v>
      </c>
      <c r="H63" s="1">
        <f t="shared" si="7"/>
        <v>2939.8135834576915</v>
      </c>
      <c r="I63" s="1">
        <f t="shared" si="8"/>
        <v>1.7630936705197876E-2</v>
      </c>
      <c r="J63" s="1">
        <f t="shared" si="9"/>
        <v>2.4780454889841954E-2</v>
      </c>
    </row>
    <row r="64" spans="1:10">
      <c r="A64" s="1">
        <f t="shared" si="0"/>
        <v>39</v>
      </c>
      <c r="B64" s="1">
        <f t="shared" si="1"/>
        <v>3.8999999999999972E-3</v>
      </c>
      <c r="C64" s="1">
        <f t="shared" si="2"/>
        <v>10.848964000686083</v>
      </c>
      <c r="D64" s="1">
        <f t="shared" si="3"/>
        <v>2.1302763789866203E-2</v>
      </c>
      <c r="E64" s="1">
        <f t="shared" si="4"/>
        <v>98.403667534483731</v>
      </c>
      <c r="F64" s="1">
        <f t="shared" si="5"/>
        <v>0.75072672875225932</v>
      </c>
      <c r="G64" s="1">
        <f t="shared" si="6"/>
        <v>73.87426342538788</v>
      </c>
      <c r="H64" s="1">
        <f t="shared" si="7"/>
        <v>2948.8080256716298</v>
      </c>
      <c r="I64" s="1">
        <f t="shared" si="8"/>
        <v>1.7555864032322649E-2</v>
      </c>
      <c r="J64" s="1">
        <f t="shared" si="9"/>
        <v>2.4705382216966727E-2</v>
      </c>
    </row>
    <row r="65" spans="1:10">
      <c r="A65" s="1">
        <f t="shared" si="0"/>
        <v>40</v>
      </c>
      <c r="B65" s="1">
        <f t="shared" si="1"/>
        <v>3.9999999999999975E-3</v>
      </c>
      <c r="C65" s="1">
        <f t="shared" si="2"/>
        <v>11.143844803253245</v>
      </c>
      <c r="D65" s="1">
        <f t="shared" si="3"/>
        <v>2.2417148270191527E-2</v>
      </c>
      <c r="E65" s="1">
        <f t="shared" si="4"/>
        <v>98.403667534483731</v>
      </c>
      <c r="F65" s="1">
        <f t="shared" si="5"/>
        <v>0.75072672875225932</v>
      </c>
      <c r="G65" s="1">
        <f t="shared" si="6"/>
        <v>73.87426342538788</v>
      </c>
      <c r="H65" s="1">
        <f t="shared" si="7"/>
        <v>2957.8568476338369</v>
      </c>
      <c r="I65" s="1">
        <f t="shared" si="8"/>
        <v>1.7480791359447422E-2</v>
      </c>
      <c r="J65" s="1">
        <f t="shared" si="9"/>
        <v>2.4630309544091501E-2</v>
      </c>
    </row>
    <row r="66" spans="1:10">
      <c r="A66" s="1">
        <f t="shared" si="0"/>
        <v>41</v>
      </c>
      <c r="B66" s="1">
        <f t="shared" si="1"/>
        <v>4.0999999999999977E-3</v>
      </c>
      <c r="C66" s="1">
        <f t="shared" si="2"/>
        <v>11.439630488016629</v>
      </c>
      <c r="D66" s="1">
        <f t="shared" si="3"/>
        <v>2.3561111318993189E-2</v>
      </c>
      <c r="E66" s="1">
        <f t="shared" si="4"/>
        <v>98.403667534483731</v>
      </c>
      <c r="F66" s="1">
        <f t="shared" si="5"/>
        <v>0.75072672875225932</v>
      </c>
      <c r="G66" s="1">
        <f t="shared" si="6"/>
        <v>73.87426342538788</v>
      </c>
      <c r="H66" s="1">
        <f t="shared" si="7"/>
        <v>2966.9605440609698</v>
      </c>
      <c r="I66" s="1">
        <f t="shared" si="8"/>
        <v>1.7405718686572196E-2</v>
      </c>
      <c r="J66" s="1">
        <f t="shared" si="9"/>
        <v>2.4555236871216274E-2</v>
      </c>
    </row>
    <row r="67" spans="1:10">
      <c r="A67" s="1">
        <f t="shared" si="0"/>
        <v>42</v>
      </c>
      <c r="B67" s="1">
        <f t="shared" si="1"/>
        <v>4.199999999999998E-3</v>
      </c>
      <c r="C67" s="1">
        <f t="shared" si="2"/>
        <v>11.736326542422725</v>
      </c>
      <c r="D67" s="1">
        <f t="shared" si="3"/>
        <v>2.4734743973235461E-2</v>
      </c>
      <c r="E67" s="1">
        <f t="shared" si="4"/>
        <v>98.403667534483731</v>
      </c>
      <c r="F67" s="1">
        <f t="shared" si="5"/>
        <v>0.75072672875225932</v>
      </c>
      <c r="G67" s="1">
        <f t="shared" si="6"/>
        <v>73.87426342538788</v>
      </c>
      <c r="H67" s="1">
        <f t="shared" si="7"/>
        <v>2976.1196156917031</v>
      </c>
      <c r="I67" s="1">
        <f t="shared" si="8"/>
        <v>1.7330646013696969E-2</v>
      </c>
      <c r="J67" s="1">
        <f t="shared" si="9"/>
        <v>2.4480164198341047E-2</v>
      </c>
    </row>
    <row r="68" spans="1:10">
      <c r="A68" s="1">
        <f t="shared" si="0"/>
        <v>43</v>
      </c>
      <c r="B68" s="1">
        <f t="shared" si="1"/>
        <v>4.2999999999999983E-3</v>
      </c>
      <c r="C68" s="1">
        <f t="shared" si="2"/>
        <v>12.033938503991896</v>
      </c>
      <c r="D68" s="1">
        <f t="shared" si="3"/>
        <v>2.593813782363465E-2</v>
      </c>
      <c r="E68" s="1">
        <f t="shared" si="4"/>
        <v>98.403667534483731</v>
      </c>
      <c r="F68" s="1">
        <f t="shared" si="5"/>
        <v>0.75072672875225932</v>
      </c>
      <c r="G68" s="1">
        <f t="shared" si="6"/>
        <v>73.87426342538788</v>
      </c>
      <c r="H68" s="1">
        <f t="shared" si="7"/>
        <v>2985.3345693786764</v>
      </c>
      <c r="I68" s="1">
        <f t="shared" si="8"/>
        <v>1.7255573340821742E-2</v>
      </c>
      <c r="J68" s="1">
        <f t="shared" si="9"/>
        <v>2.440509152546582E-2</v>
      </c>
    </row>
    <row r="69" spans="1:10">
      <c r="A69" s="1">
        <f t="shared" si="0"/>
        <v>44</v>
      </c>
      <c r="B69" s="1">
        <f t="shared" si="1"/>
        <v>4.3999999999999985E-3</v>
      </c>
      <c r="C69" s="1">
        <f t="shared" si="2"/>
        <v>12.332471960929764</v>
      </c>
      <c r="D69" s="1">
        <f t="shared" si="3"/>
        <v>2.7171385019727625E-2</v>
      </c>
      <c r="E69" s="1">
        <f t="shared" si="4"/>
        <v>98.403667534483731</v>
      </c>
      <c r="F69" s="1">
        <f t="shared" si="5"/>
        <v>0.75072672875225932</v>
      </c>
      <c r="G69" s="1">
        <f t="shared" si="6"/>
        <v>73.87426342538788</v>
      </c>
      <c r="H69" s="1">
        <f t="shared" si="7"/>
        <v>2994.6059181821406</v>
      </c>
      <c r="I69" s="1">
        <f t="shared" si="8"/>
        <v>1.7180500667946515E-2</v>
      </c>
      <c r="J69" s="1">
        <f t="shared" si="9"/>
        <v>2.4330018852590594E-2</v>
      </c>
    </row>
    <row r="70" spans="1:10">
      <c r="A70" s="1">
        <f t="shared" ref="A70:A133" si="10">A69+1</f>
        <v>45</v>
      </c>
      <c r="B70" s="1">
        <f t="shared" ref="B70:B133" si="11">B69+$B$2</f>
        <v>4.4999999999999988E-3</v>
      </c>
      <c r="C70" s="1">
        <f t="shared" si="2"/>
        <v>12.631932552747978</v>
      </c>
      <c r="D70" s="1">
        <f t="shared" ref="D70:D133" si="12">D69+$B$2*C70</f>
        <v>2.8434578275002422E-2</v>
      </c>
      <c r="E70" s="1">
        <f t="shared" si="4"/>
        <v>98.403667534483731</v>
      </c>
      <c r="F70" s="1">
        <f t="shared" si="5"/>
        <v>0.75072672875225932</v>
      </c>
      <c r="G70" s="1">
        <f t="shared" ref="G70:G133" si="13">E70*F70</f>
        <v>73.87426342538788</v>
      </c>
      <c r="H70" s="1">
        <f t="shared" si="7"/>
        <v>3003.9341814653244</v>
      </c>
      <c r="I70" s="1">
        <f t="shared" ref="I70:I133" si="14">I69-F70*$B$2</f>
        <v>1.7105427995071289E-2</v>
      </c>
      <c r="J70" s="1">
        <f t="shared" si="9"/>
        <v>2.4254946179715367E-2</v>
      </c>
    </row>
    <row r="71" spans="1:10">
      <c r="A71" s="1">
        <f t="shared" si="10"/>
        <v>46</v>
      </c>
      <c r="B71" s="1">
        <f t="shared" si="11"/>
        <v>4.5999999999999991E-3</v>
      </c>
      <c r="C71" s="1">
        <f t="shared" si="2"/>
        <v>12.93232597089451</v>
      </c>
      <c r="D71" s="1">
        <f t="shared" si="12"/>
        <v>2.9727810872091875E-2</v>
      </c>
      <c r="E71" s="1">
        <f t="shared" si="4"/>
        <v>98.403667534483731</v>
      </c>
      <c r="F71" s="1">
        <f t="shared" si="5"/>
        <v>0.75072672875225932</v>
      </c>
      <c r="G71" s="1">
        <f t="shared" si="13"/>
        <v>73.87426342538788</v>
      </c>
      <c r="H71" s="1">
        <f t="shared" si="7"/>
        <v>3013.3198849915702</v>
      </c>
      <c r="I71" s="1">
        <f t="shared" si="14"/>
        <v>1.7030355322196062E-2</v>
      </c>
      <c r="J71" s="1">
        <f t="shared" si="9"/>
        <v>2.417987350684014E-2</v>
      </c>
    </row>
    <row r="72" spans="1:10">
      <c r="A72" s="1">
        <f t="shared" si="10"/>
        <v>47</v>
      </c>
      <c r="B72" s="1">
        <f t="shared" si="11"/>
        <v>4.6999999999999993E-3</v>
      </c>
      <c r="C72" s="1">
        <f t="shared" si="2"/>
        <v>13.233657959393668</v>
      </c>
      <c r="D72" s="1">
        <f t="shared" si="12"/>
        <v>3.1051176668031241E-2</v>
      </c>
      <c r="E72" s="1">
        <f t="shared" si="4"/>
        <v>98.403667534483731</v>
      </c>
      <c r="F72" s="1">
        <f t="shared" si="5"/>
        <v>0.75072672875225932</v>
      </c>
      <c r="G72" s="1">
        <f t="shared" si="13"/>
        <v>73.87426342538788</v>
      </c>
      <c r="H72" s="1">
        <f t="shared" si="7"/>
        <v>3022.7635610232701</v>
      </c>
      <c r="I72" s="1">
        <f t="shared" si="14"/>
        <v>1.6955282649320835E-2</v>
      </c>
      <c r="J72" s="1">
        <f t="shared" si="9"/>
        <v>2.4104800833964914E-2</v>
      </c>
    </row>
    <row r="73" spans="1:10">
      <c r="A73" s="1">
        <f t="shared" si="10"/>
        <v>48</v>
      </c>
      <c r="B73" s="1">
        <f t="shared" si="11"/>
        <v>4.7999999999999996E-3</v>
      </c>
      <c r="C73" s="1">
        <f t="shared" si="2"/>
        <v>13.535934315495995</v>
      </c>
      <c r="D73" s="1">
        <f t="shared" si="12"/>
        <v>3.2404770099580843E-2</v>
      </c>
      <c r="E73" s="1">
        <f t="shared" si="4"/>
        <v>98.403667534483731</v>
      </c>
      <c r="F73" s="1">
        <f t="shared" si="5"/>
        <v>0.75072672875225932</v>
      </c>
      <c r="G73" s="1">
        <f t="shared" si="13"/>
        <v>73.87426342538788</v>
      </c>
      <c r="H73" s="1">
        <f t="shared" si="7"/>
        <v>3032.2657484226397</v>
      </c>
      <c r="I73" s="1">
        <f t="shared" si="14"/>
        <v>1.6880209976445609E-2</v>
      </c>
      <c r="J73" s="1">
        <f t="shared" si="9"/>
        <v>2.4029728161089687E-2</v>
      </c>
    </row>
    <row r="74" spans="1:10">
      <c r="A74" s="1">
        <f t="shared" si="10"/>
        <v>49</v>
      </c>
      <c r="B74" s="1">
        <f t="shared" si="11"/>
        <v>4.8999999999999998E-3</v>
      </c>
      <c r="C74" s="1">
        <f t="shared" si="2"/>
        <v>13.83916089033826</v>
      </c>
      <c r="D74" s="1">
        <f t="shared" si="12"/>
        <v>3.3788686188614671E-2</v>
      </c>
      <c r="E74" s="1">
        <f t="shared" si="4"/>
        <v>98.403667534483731</v>
      </c>
      <c r="F74" s="1">
        <f t="shared" si="5"/>
        <v>0.75072672875225932</v>
      </c>
      <c r="G74" s="1">
        <f t="shared" si="13"/>
        <v>73.87426342538788</v>
      </c>
      <c r="H74" s="1">
        <f t="shared" si="7"/>
        <v>3041.8269927543852</v>
      </c>
      <c r="I74" s="1">
        <f t="shared" si="14"/>
        <v>1.6805137303570382E-2</v>
      </c>
      <c r="J74" s="1">
        <f t="shared" si="9"/>
        <v>2.395465548821446E-2</v>
      </c>
    </row>
    <row r="75" spans="1:10">
      <c r="A75" s="1">
        <f t="shared" si="10"/>
        <v>50</v>
      </c>
      <c r="B75" s="1">
        <f t="shared" si="11"/>
        <v>5.0000000000000001E-3</v>
      </c>
      <c r="C75" s="1">
        <f t="shared" si="2"/>
        <v>14.143343589613698</v>
      </c>
      <c r="D75" s="1">
        <f t="shared" si="12"/>
        <v>3.5203020547576042E-2</v>
      </c>
      <c r="E75" s="1">
        <f t="shared" si="4"/>
        <v>98.403667534483731</v>
      </c>
      <c r="F75" s="1">
        <f t="shared" si="5"/>
        <v>0.75072672875225932</v>
      </c>
      <c r="G75" s="1">
        <f t="shared" si="13"/>
        <v>73.87426342538788</v>
      </c>
      <c r="H75" s="1">
        <f t="shared" si="7"/>
        <v>3051.4478463902792</v>
      </c>
      <c r="I75" s="1">
        <f t="shared" si="14"/>
        <v>1.6730064630695155E-2</v>
      </c>
      <c r="J75" s="1">
        <f t="shared" si="9"/>
        <v>2.3879582815339234E-2</v>
      </c>
    </row>
    <row r="76" spans="1:10">
      <c r="A76" s="1">
        <f t="shared" si="10"/>
        <v>51</v>
      </c>
      <c r="B76" s="1">
        <f t="shared" si="11"/>
        <v>5.1000000000000004E-3</v>
      </c>
      <c r="C76" s="1">
        <f t="shared" si="2"/>
        <v>14.448488374252726</v>
      </c>
      <c r="D76" s="1">
        <f t="shared" si="12"/>
        <v>3.6647869385001315E-2</v>
      </c>
      <c r="E76" s="1">
        <f t="shared" si="4"/>
        <v>98.403667534483731</v>
      </c>
      <c r="F76" s="1">
        <f t="shared" si="5"/>
        <v>0.75072672875225932</v>
      </c>
      <c r="G76" s="1">
        <f t="shared" si="13"/>
        <v>73.87426342538788</v>
      </c>
      <c r="H76" s="1">
        <f t="shared" si="7"/>
        <v>3061.1288686157145</v>
      </c>
      <c r="I76" s="1">
        <f t="shared" si="14"/>
        <v>1.6654991957819928E-2</v>
      </c>
      <c r="J76" s="1">
        <f t="shared" si="9"/>
        <v>2.3804510142464007E-2</v>
      </c>
    </row>
    <row r="77" spans="1:10">
      <c r="A77" s="1">
        <f t="shared" si="10"/>
        <v>52</v>
      </c>
      <c r="B77" s="1">
        <f t="shared" si="11"/>
        <v>5.2000000000000006E-3</v>
      </c>
      <c r="C77" s="1">
        <f t="shared" si="2"/>
        <v>14.754601261114297</v>
      </c>
      <c r="D77" s="1">
        <f t="shared" si="12"/>
        <v>3.8123329511112747E-2</v>
      </c>
      <c r="E77" s="1">
        <f t="shared" si="4"/>
        <v>98.403667534483731</v>
      </c>
      <c r="F77" s="1">
        <f t="shared" si="5"/>
        <v>0.75072672875225932</v>
      </c>
      <c r="G77" s="1">
        <f t="shared" si="13"/>
        <v>73.87426342538788</v>
      </c>
      <c r="H77" s="1">
        <f t="shared" si="7"/>
        <v>3070.8706257382551</v>
      </c>
      <c r="I77" s="1">
        <f t="shared" si="14"/>
        <v>1.6579919284944702E-2</v>
      </c>
      <c r="J77" s="1">
        <f t="shared" si="9"/>
        <v>2.372943746958878E-2</v>
      </c>
    </row>
    <row r="78" spans="1:10">
      <c r="A78" s="1">
        <f t="shared" si="10"/>
        <v>53</v>
      </c>
      <c r="B78" s="1">
        <f t="shared" si="11"/>
        <v>5.3000000000000009E-3</v>
      </c>
      <c r="C78" s="1">
        <f t="shared" si="2"/>
        <v>15.061688323688124</v>
      </c>
      <c r="D78" s="1">
        <f t="shared" si="12"/>
        <v>3.9629498343481562E-2</v>
      </c>
      <c r="E78" s="1">
        <f t="shared" si="4"/>
        <v>98.403667534483731</v>
      </c>
      <c r="F78" s="1">
        <f t="shared" si="5"/>
        <v>0.75072672875225932</v>
      </c>
      <c r="G78" s="1">
        <f t="shared" si="13"/>
        <v>73.87426342538788</v>
      </c>
      <c r="H78" s="1">
        <f t="shared" si="7"/>
        <v>3080.6736911982493</v>
      </c>
      <c r="I78" s="1">
        <f t="shared" si="14"/>
        <v>1.6504846612069475E-2</v>
      </c>
      <c r="J78" s="1">
        <f t="shared" si="9"/>
        <v>2.3654364796713553E-2</v>
      </c>
    </row>
    <row r="79" spans="1:10">
      <c r="A79" s="1">
        <f t="shared" si="10"/>
        <v>54</v>
      </c>
      <c r="B79" s="1">
        <f t="shared" si="11"/>
        <v>5.4000000000000012E-3</v>
      </c>
      <c r="C79" s="1">
        <f t="shared" si="2"/>
        <v>15.369755692807949</v>
      </c>
      <c r="D79" s="1">
        <f t="shared" si="12"/>
        <v>4.1166473912762354E-2</v>
      </c>
      <c r="E79" s="1">
        <f t="shared" si="4"/>
        <v>98.403667534483731</v>
      </c>
      <c r="F79" s="1">
        <f t="shared" si="5"/>
        <v>0.75072672875225932</v>
      </c>
      <c r="G79" s="1">
        <f t="shared" si="13"/>
        <v>73.87426342538788</v>
      </c>
      <c r="H79" s="1">
        <f t="shared" si="7"/>
        <v>3090.5386456815336</v>
      </c>
      <c r="I79" s="1">
        <f t="shared" si="14"/>
        <v>1.6429773939194248E-2</v>
      </c>
      <c r="J79" s="1">
        <f t="shared" si="9"/>
        <v>2.3579292123838327E-2</v>
      </c>
    </row>
    <row r="80" spans="1:10">
      <c r="A80" s="1">
        <f t="shared" si="10"/>
        <v>55</v>
      </c>
      <c r="B80" s="1">
        <f t="shared" si="11"/>
        <v>5.5000000000000014E-3</v>
      </c>
      <c r="C80" s="1">
        <f t="shared" si="2"/>
        <v>15.678809557376102</v>
      </c>
      <c r="D80" s="1">
        <f t="shared" si="12"/>
        <v>4.2734354868499962E-2</v>
      </c>
      <c r="E80" s="1">
        <f t="shared" si="4"/>
        <v>98.403667534483731</v>
      </c>
      <c r="F80" s="1">
        <f t="shared" si="5"/>
        <v>0.75072672875225932</v>
      </c>
      <c r="G80" s="1">
        <f t="shared" si="13"/>
        <v>73.87426342538788</v>
      </c>
      <c r="H80" s="1">
        <f t="shared" si="7"/>
        <v>3100.4660772342877</v>
      </c>
      <c r="I80" s="1">
        <f t="shared" si="14"/>
        <v>1.6354701266319022E-2</v>
      </c>
      <c r="J80" s="1">
        <f t="shared" si="9"/>
        <v>2.35042194509631E-2</v>
      </c>
    </row>
    <row r="81" spans="1:10">
      <c r="A81" s="1">
        <f t="shared" si="10"/>
        <v>56</v>
      </c>
      <c r="B81" s="1">
        <f t="shared" si="11"/>
        <v>5.6000000000000017E-3</v>
      </c>
      <c r="C81" s="1">
        <f t="shared" si="2"/>
        <v>15.988856165099531</v>
      </c>
      <c r="D81" s="1">
        <f t="shared" si="12"/>
        <v>4.4333240485009917E-2</v>
      </c>
      <c r="E81" s="1">
        <f t="shared" si="4"/>
        <v>98.403667534483731</v>
      </c>
      <c r="F81" s="1">
        <f t="shared" si="5"/>
        <v>0.75072672875225932</v>
      </c>
      <c r="G81" s="1">
        <f t="shared" si="13"/>
        <v>73.87426342538788</v>
      </c>
      <c r="H81" s="1">
        <f t="shared" si="7"/>
        <v>3110.4565813800773</v>
      </c>
      <c r="I81" s="1">
        <f t="shared" si="14"/>
        <v>1.6279628593443795E-2</v>
      </c>
      <c r="J81" s="1">
        <f t="shared" si="9"/>
        <v>2.3429146778087873E-2</v>
      </c>
    </row>
    <row r="82" spans="1:10">
      <c r="A82" s="1">
        <f t="shared" si="10"/>
        <v>57</v>
      </c>
      <c r="B82" s="1">
        <f t="shared" si="11"/>
        <v>5.7000000000000019E-3</v>
      </c>
      <c r="C82" s="1">
        <f t="shared" si="2"/>
        <v>16.299901823237537</v>
      </c>
      <c r="D82" s="1">
        <f t="shared" si="12"/>
        <v>4.5963230667333668E-2</v>
      </c>
      <c r="E82" s="1">
        <f t="shared" si="4"/>
        <v>98.403667534483731</v>
      </c>
      <c r="F82" s="1">
        <f t="shared" si="5"/>
        <v>0.75072672875225932</v>
      </c>
      <c r="G82" s="1">
        <f t="shared" si="13"/>
        <v>73.87426342538788</v>
      </c>
      <c r="H82" s="1">
        <f t="shared" si="7"/>
        <v>3120.5107612391394</v>
      </c>
      <c r="I82" s="1">
        <f t="shared" si="14"/>
        <v>1.6204555920568568E-2</v>
      </c>
      <c r="J82" s="1">
        <f t="shared" si="9"/>
        <v>2.3354074105212647E-2</v>
      </c>
    </row>
    <row r="83" spans="1:10">
      <c r="A83" s="1">
        <f t="shared" si="10"/>
        <v>58</v>
      </c>
      <c r="B83" s="1">
        <f t="shared" si="11"/>
        <v>5.8000000000000022E-3</v>
      </c>
      <c r="C83" s="1">
        <f t="shared" si="2"/>
        <v>16.611952899361452</v>
      </c>
      <c r="D83" s="1">
        <f t="shared" si="12"/>
        <v>4.7624425957269817E-2</v>
      </c>
      <c r="E83" s="1">
        <f t="shared" si="4"/>
        <v>98.403667534483731</v>
      </c>
      <c r="F83" s="1">
        <f t="shared" si="5"/>
        <v>0.75072672875225932</v>
      </c>
      <c r="G83" s="1">
        <f t="shared" si="13"/>
        <v>73.87426342538788</v>
      </c>
      <c r="H83" s="1">
        <f t="shared" si="7"/>
        <v>3130.6292276499607</v>
      </c>
      <c r="I83" s="1">
        <f t="shared" si="14"/>
        <v>1.6129483247693342E-2</v>
      </c>
      <c r="J83" s="1">
        <f t="shared" si="9"/>
        <v>2.327900143233742E-2</v>
      </c>
    </row>
    <row r="84" spans="1:10">
      <c r="A84" s="1">
        <f t="shared" si="10"/>
        <v>59</v>
      </c>
      <c r="B84" s="1">
        <f t="shared" si="11"/>
        <v>5.9000000000000025E-3</v>
      </c>
      <c r="C84" s="1">
        <f t="shared" si="2"/>
        <v>16.925015822126447</v>
      </c>
      <c r="D84" s="1">
        <f t="shared" si="12"/>
        <v>4.9316927539482462E-2</v>
      </c>
      <c r="E84" s="1">
        <f t="shared" si="4"/>
        <v>98.403667534483731</v>
      </c>
      <c r="F84" s="1">
        <f t="shared" si="5"/>
        <v>0.75072672875225932</v>
      </c>
      <c r="G84" s="1">
        <f t="shared" si="13"/>
        <v>73.87426342538788</v>
      </c>
      <c r="H84" s="1">
        <f t="shared" si="7"/>
        <v>3140.8125992932005</v>
      </c>
      <c r="I84" s="1">
        <f t="shared" si="14"/>
        <v>1.6054410574818115E-2</v>
      </c>
      <c r="J84" s="1">
        <f t="shared" si="9"/>
        <v>2.3203928759462193E-2</v>
      </c>
    </row>
    <row r="85" spans="1:10">
      <c r="A85" s="1">
        <f t="shared" si="10"/>
        <v>60</v>
      </c>
      <c r="B85" s="1">
        <f t="shared" si="11"/>
        <v>6.0000000000000027E-3</v>
      </c>
      <c r="C85" s="1">
        <f t="shared" si="2"/>
        <v>17.239097082055768</v>
      </c>
      <c r="D85" s="1">
        <f t="shared" si="12"/>
        <v>5.1040837247688042E-2</v>
      </c>
      <c r="E85" s="1">
        <f t="shared" si="4"/>
        <v>98.403667534483731</v>
      </c>
      <c r="F85" s="1">
        <f t="shared" si="5"/>
        <v>0.75072672875225932</v>
      </c>
      <c r="G85" s="1">
        <f t="shared" si="13"/>
        <v>73.87426342538788</v>
      </c>
      <c r="H85" s="1">
        <f t="shared" si="7"/>
        <v>3151.0615028180027</v>
      </c>
      <c r="I85" s="1">
        <f t="shared" si="14"/>
        <v>1.5979337901942888E-2</v>
      </c>
      <c r="J85" s="1">
        <f t="shared" si="9"/>
        <v>2.3128856086586966E-2</v>
      </c>
    </row>
    <row r="86" spans="1:10">
      <c r="A86" s="1">
        <f t="shared" si="10"/>
        <v>61</v>
      </c>
      <c r="B86" s="1">
        <f t="shared" si="11"/>
        <v>6.100000000000003E-3</v>
      </c>
      <c r="C86" s="1">
        <f t="shared" si="2"/>
        <v>17.554203232337567</v>
      </c>
      <c r="D86" s="1">
        <f t="shared" si="12"/>
        <v>5.2796257570921802E-2</v>
      </c>
      <c r="E86" s="1">
        <f t="shared" si="4"/>
        <v>98.403667534483731</v>
      </c>
      <c r="F86" s="1">
        <f t="shared" si="5"/>
        <v>0.75072672875225932</v>
      </c>
      <c r="G86" s="1">
        <f t="shared" si="13"/>
        <v>73.87426342538788</v>
      </c>
      <c r="H86" s="1">
        <f t="shared" si="7"/>
        <v>3161.3765729707707</v>
      </c>
      <c r="I86" s="1">
        <f t="shared" si="14"/>
        <v>1.5904265229067661E-2</v>
      </c>
      <c r="J86" s="1">
        <f t="shared" si="9"/>
        <v>2.305378341371174E-2</v>
      </c>
    </row>
    <row r="87" spans="1:10">
      <c r="A87" s="1">
        <f t="shared" si="10"/>
        <v>62</v>
      </c>
      <c r="B87" s="1">
        <f t="shared" si="11"/>
        <v>6.2000000000000033E-3</v>
      </c>
      <c r="C87" s="1">
        <f t="shared" si="2"/>
        <v>17.870340889634644</v>
      </c>
      <c r="D87" s="1">
        <f t="shared" si="12"/>
        <v>5.4583291659885264E-2</v>
      </c>
      <c r="E87" s="1">
        <f t="shared" si="4"/>
        <v>98.403667534483731</v>
      </c>
      <c r="F87" s="1">
        <f t="shared" si="5"/>
        <v>0.75072672875225932</v>
      </c>
      <c r="G87" s="1">
        <f t="shared" si="13"/>
        <v>73.87426342538788</v>
      </c>
      <c r="H87" s="1">
        <f t="shared" si="7"/>
        <v>3171.7584527264362</v>
      </c>
      <c r="I87" s="1">
        <f t="shared" si="14"/>
        <v>1.5829192556192435E-2</v>
      </c>
      <c r="J87" s="1">
        <f t="shared" si="9"/>
        <v>2.2978710740836513E-2</v>
      </c>
    </row>
    <row r="88" spans="1:10">
      <c r="A88" s="1">
        <f t="shared" si="10"/>
        <v>63</v>
      </c>
      <c r="B88" s="1">
        <f t="shared" si="11"/>
        <v>6.3000000000000035E-3</v>
      </c>
      <c r="C88" s="1">
        <f t="shared" si="2"/>
        <v>18.187516734907287</v>
      </c>
      <c r="D88" s="1">
        <f t="shared" si="12"/>
        <v>5.6402043333375992E-2</v>
      </c>
      <c r="E88" s="1">
        <f t="shared" si="4"/>
        <v>98.403667534483731</v>
      </c>
      <c r="F88" s="1">
        <f t="shared" si="5"/>
        <v>0.75072672875225932</v>
      </c>
      <c r="G88" s="1">
        <f t="shared" si="13"/>
        <v>73.87426342538788</v>
      </c>
      <c r="H88" s="1">
        <f t="shared" si="7"/>
        <v>3182.2077934222966</v>
      </c>
      <c r="I88" s="1">
        <f t="shared" si="14"/>
        <v>1.5754119883317208E-2</v>
      </c>
      <c r="J88" s="1">
        <f t="shared" si="9"/>
        <v>2.2903638067961286E-2</v>
      </c>
    </row>
    <row r="89" spans="1:10">
      <c r="A89" s="1">
        <f t="shared" si="10"/>
        <v>64</v>
      </c>
      <c r="B89" s="1">
        <f t="shared" si="11"/>
        <v>6.4000000000000038E-3</v>
      </c>
      <c r="C89" s="1">
        <f t="shared" si="2"/>
        <v>18.505737514249518</v>
      </c>
      <c r="D89" s="1">
        <f t="shared" si="12"/>
        <v>5.8252617084800944E-2</v>
      </c>
      <c r="E89" s="1">
        <f t="shared" si="4"/>
        <v>98.403667534483731</v>
      </c>
      <c r="F89" s="1">
        <f t="shared" si="5"/>
        <v>0.75072672875225932</v>
      </c>
      <c r="G89" s="1">
        <f t="shared" si="13"/>
        <v>73.87426342538788</v>
      </c>
      <c r="H89" s="1">
        <f t="shared" si="7"/>
        <v>3192.7252548944757</v>
      </c>
      <c r="I89" s="1">
        <f t="shared" si="14"/>
        <v>1.5679047210441981E-2</v>
      </c>
      <c r="J89" s="1">
        <f t="shared" si="9"/>
        <v>2.282856539508606E-2</v>
      </c>
    </row>
    <row r="90" spans="1:10">
      <c r="A90" s="1">
        <f t="shared" si="10"/>
        <v>65</v>
      </c>
      <c r="B90" s="1">
        <f t="shared" si="11"/>
        <v>6.500000000000004E-3</v>
      </c>
      <c r="C90" s="1">
        <f t="shared" si="2"/>
        <v>18.825010039738967</v>
      </c>
      <c r="D90" s="1">
        <f t="shared" si="12"/>
        <v>6.0135118088774843E-2</v>
      </c>
      <c r="E90" s="1">
        <f t="shared" si="4"/>
        <v>98.403667534483731</v>
      </c>
      <c r="F90" s="1">
        <f t="shared" si="5"/>
        <v>0.75072672875225932</v>
      </c>
      <c r="G90" s="1">
        <f t="shared" si="13"/>
        <v>73.87426342538788</v>
      </c>
      <c r="H90" s="1">
        <f t="shared" si="7"/>
        <v>3203.3115056170654</v>
      </c>
      <c r="I90" s="1">
        <f t="shared" si="14"/>
        <v>1.5603974537566755E-2</v>
      </c>
      <c r="J90" s="1">
        <f t="shared" si="9"/>
        <v>2.2753492722210833E-2</v>
      </c>
    </row>
    <row r="91" spans="1:10">
      <c r="A91" s="1">
        <f t="shared" si="10"/>
        <v>66</v>
      </c>
      <c r="B91" s="1">
        <f t="shared" si="11"/>
        <v>6.6000000000000043E-3</v>
      </c>
      <c r="C91" s="1">
        <f t="shared" ref="C91:C154" si="15">C90+H90*$B$2</f>
        <v>19.145341190300673</v>
      </c>
      <c r="D91" s="1">
        <f t="shared" si="12"/>
        <v>6.2049652207804909E-2</v>
      </c>
      <c r="E91" s="1">
        <f t="shared" ref="E91:E154" si="16">SQRT(2*$C$17/($B$15*(1-($B$13/$B$12)^4)))</f>
        <v>98.403667534483731</v>
      </c>
      <c r="F91" s="1">
        <f t="shared" ref="F91:F154" si="17">PI()*($B$13/2)^2*$B$15*E91</f>
        <v>0.75072672875225932</v>
      </c>
      <c r="G91" s="1">
        <f t="shared" si="13"/>
        <v>73.87426342538788</v>
      </c>
      <c r="H91" s="1">
        <f t="shared" ref="H91:H154" si="18">-(0.5*$B$3*C91^2*$B$5*$B$11)/J90-$B$10+G91/J90</f>
        <v>3213.9672228440072</v>
      </c>
      <c r="I91" s="1">
        <f t="shared" si="14"/>
        <v>1.5528901864691528E-2</v>
      </c>
      <c r="J91" s="1">
        <f t="shared" ref="J91:J154" si="19">$B$7+I91</f>
        <v>2.2678420049335606E-2</v>
      </c>
    </row>
    <row r="92" spans="1:10">
      <c r="A92" s="1">
        <f t="shared" si="10"/>
        <v>67</v>
      </c>
      <c r="B92" s="1">
        <f t="shared" si="11"/>
        <v>6.7000000000000046E-3</v>
      </c>
      <c r="C92" s="1">
        <f t="shared" si="15"/>
        <v>19.466737912585074</v>
      </c>
      <c r="D92" s="1">
        <f t="shared" si="12"/>
        <v>6.3996325999063422E-2</v>
      </c>
      <c r="E92" s="1">
        <f t="shared" si="16"/>
        <v>98.403667534483731</v>
      </c>
      <c r="F92" s="1">
        <f t="shared" si="17"/>
        <v>0.75072672875225932</v>
      </c>
      <c r="G92" s="1">
        <f t="shared" si="13"/>
        <v>73.87426342538788</v>
      </c>
      <c r="H92" s="1">
        <f t="shared" si="18"/>
        <v>3224.6930927537855</v>
      </c>
      <c r="I92" s="1">
        <f t="shared" si="14"/>
        <v>1.5453829191816301E-2</v>
      </c>
      <c r="J92" s="1">
        <f t="shared" si="19"/>
        <v>2.260334737646038E-2</v>
      </c>
    </row>
    <row r="93" spans="1:10">
      <c r="A93" s="1">
        <f t="shared" si="10"/>
        <v>68</v>
      </c>
      <c r="B93" s="1">
        <f t="shared" si="11"/>
        <v>6.8000000000000048E-3</v>
      </c>
      <c r="C93" s="1">
        <f t="shared" si="15"/>
        <v>19.789207221860455</v>
      </c>
      <c r="D93" s="1">
        <f t="shared" si="12"/>
        <v>6.5975246721249464E-2</v>
      </c>
      <c r="E93" s="1">
        <f t="shared" si="16"/>
        <v>98.403667534483731</v>
      </c>
      <c r="F93" s="1">
        <f t="shared" si="17"/>
        <v>0.75072672875225932</v>
      </c>
      <c r="G93" s="1">
        <f t="shared" si="13"/>
        <v>73.87426342538788</v>
      </c>
      <c r="H93" s="1">
        <f t="shared" si="18"/>
        <v>3235.4898105969928</v>
      </c>
      <c r="I93" s="1">
        <f t="shared" si="14"/>
        <v>1.5378756518941075E-2</v>
      </c>
      <c r="J93" s="1">
        <f t="shared" si="19"/>
        <v>2.2528274703585153E-2</v>
      </c>
    </row>
    <row r="94" spans="1:10">
      <c r="A94" s="1">
        <f t="shared" si="10"/>
        <v>69</v>
      </c>
      <c r="B94" s="1">
        <f t="shared" si="11"/>
        <v>6.9000000000000051E-3</v>
      </c>
      <c r="C94" s="1">
        <f t="shared" si="15"/>
        <v>20.112756202920153</v>
      </c>
      <c r="D94" s="1">
        <f t="shared" si="12"/>
        <v>6.7986522341541483E-2</v>
      </c>
      <c r="E94" s="1">
        <f t="shared" si="16"/>
        <v>98.403667534483731</v>
      </c>
      <c r="F94" s="1">
        <f t="shared" si="17"/>
        <v>0.75072672875225932</v>
      </c>
      <c r="G94" s="1">
        <f t="shared" si="13"/>
        <v>73.87426342538788</v>
      </c>
      <c r="H94" s="1">
        <f t="shared" si="18"/>
        <v>3246.35808084683</v>
      </c>
      <c r="I94" s="1">
        <f t="shared" si="14"/>
        <v>1.5303683846065848E-2</v>
      </c>
      <c r="J94" s="1">
        <f t="shared" si="19"/>
        <v>2.2453202030709926E-2</v>
      </c>
    </row>
    <row r="95" spans="1:10">
      <c r="A95" s="1">
        <f t="shared" si="10"/>
        <v>70</v>
      </c>
      <c r="B95" s="1">
        <f t="shared" si="11"/>
        <v>7.0000000000000053E-3</v>
      </c>
      <c r="C95" s="1">
        <f t="shared" si="15"/>
        <v>20.437392011004835</v>
      </c>
      <c r="D95" s="1">
        <f t="shared" si="12"/>
        <v>7.0030261542641969E-2</v>
      </c>
      <c r="E95" s="1">
        <f t="shared" si="16"/>
        <v>98.403667534483731</v>
      </c>
      <c r="F95" s="1">
        <f t="shared" si="17"/>
        <v>0.75072672875225932</v>
      </c>
      <c r="G95" s="1">
        <f t="shared" si="13"/>
        <v>73.87426342538788</v>
      </c>
      <c r="H95" s="1">
        <f t="shared" si="18"/>
        <v>3257.2986173526165</v>
      </c>
      <c r="I95" s="1">
        <f t="shared" si="14"/>
        <v>1.5228611173190621E-2</v>
      </c>
      <c r="J95" s="1">
        <f t="shared" si="19"/>
        <v>2.2378129357834699E-2</v>
      </c>
    </row>
    <row r="96" spans="1:10">
      <c r="A96" s="1">
        <f t="shared" si="10"/>
        <v>71</v>
      </c>
      <c r="B96" s="1">
        <f t="shared" si="11"/>
        <v>7.1000000000000056E-3</v>
      </c>
      <c r="C96" s="1">
        <f t="shared" si="15"/>
        <v>20.763121872740097</v>
      </c>
      <c r="D96" s="1">
        <f t="shared" si="12"/>
        <v>7.2106573729915982E-2</v>
      </c>
      <c r="E96" s="1">
        <f t="shared" si="16"/>
        <v>98.403667534483731</v>
      </c>
      <c r="F96" s="1">
        <f t="shared" si="17"/>
        <v>0.75072672875225932</v>
      </c>
      <c r="G96" s="1">
        <f t="shared" si="13"/>
        <v>73.87426342538788</v>
      </c>
      <c r="H96" s="1">
        <f t="shared" si="18"/>
        <v>3268.3121434963796</v>
      </c>
      <c r="I96" s="1">
        <f t="shared" si="14"/>
        <v>1.5153538500315394E-2</v>
      </c>
      <c r="J96" s="1">
        <f t="shared" si="19"/>
        <v>2.2303056684959473E-2</v>
      </c>
    </row>
    <row r="97" spans="1:10">
      <c r="A97" s="1">
        <f t="shared" si="10"/>
        <v>72</v>
      </c>
      <c r="B97" s="1">
        <f t="shared" si="11"/>
        <v>7.2000000000000059E-3</v>
      </c>
      <c r="C97" s="1">
        <f t="shared" si="15"/>
        <v>21.089953087089736</v>
      </c>
      <c r="D97" s="1">
        <f t="shared" si="12"/>
        <v>7.4215569038624959E-2</v>
      </c>
      <c r="E97" s="1">
        <f t="shared" si="16"/>
        <v>98.403667534483731</v>
      </c>
      <c r="F97" s="1">
        <f t="shared" si="17"/>
        <v>0.75072672875225932</v>
      </c>
      <c r="G97" s="1">
        <f t="shared" si="13"/>
        <v>73.87426342538788</v>
      </c>
      <c r="H97" s="1">
        <f t="shared" si="18"/>
        <v>3279.3993923525904</v>
      </c>
      <c r="I97" s="1">
        <f t="shared" si="14"/>
        <v>1.5078465827440168E-2</v>
      </c>
      <c r="J97" s="1">
        <f t="shared" si="19"/>
        <v>2.2227984012084246E-2</v>
      </c>
    </row>
    <row r="98" spans="1:10">
      <c r="A98" s="1">
        <f t="shared" si="10"/>
        <v>73</v>
      </c>
      <c r="B98" s="1">
        <f t="shared" si="11"/>
        <v>7.3000000000000061E-3</v>
      </c>
      <c r="C98" s="1">
        <f t="shared" si="15"/>
        <v>21.417893026324993</v>
      </c>
      <c r="D98" s="1">
        <f t="shared" si="12"/>
        <v>7.6357358341257453E-2</v>
      </c>
      <c r="E98" s="1">
        <f t="shared" si="16"/>
        <v>98.403667534483731</v>
      </c>
      <c r="F98" s="1">
        <f t="shared" si="17"/>
        <v>0.75072672875225932</v>
      </c>
      <c r="G98" s="1">
        <f t="shared" si="13"/>
        <v>73.87426342538788</v>
      </c>
      <c r="H98" s="1">
        <f t="shared" si="18"/>
        <v>3290.5611068511284</v>
      </c>
      <c r="I98" s="1">
        <f t="shared" si="14"/>
        <v>1.5003393154564941E-2</v>
      </c>
      <c r="J98" s="1">
        <f t="shared" si="19"/>
        <v>2.2152911339209019E-2</v>
      </c>
    </row>
    <row r="99" spans="1:10">
      <c r="A99" s="1">
        <f t="shared" si="10"/>
        <v>74</v>
      </c>
      <c r="B99" s="1">
        <f t="shared" si="11"/>
        <v>7.4000000000000064E-3</v>
      </c>
      <c r="C99" s="1">
        <f t="shared" si="15"/>
        <v>21.746949137010105</v>
      </c>
      <c r="D99" s="1">
        <f t="shared" si="12"/>
        <v>7.8532053254958462E-2</v>
      </c>
      <c r="E99" s="1">
        <f t="shared" si="16"/>
        <v>98.403667534483731</v>
      </c>
      <c r="F99" s="1">
        <f t="shared" si="17"/>
        <v>0.75072672875225932</v>
      </c>
      <c r="G99" s="1">
        <f t="shared" si="13"/>
        <v>73.87426342538788</v>
      </c>
      <c r="H99" s="1">
        <f t="shared" si="18"/>
        <v>3301.7980399435378</v>
      </c>
      <c r="I99" s="1">
        <f t="shared" si="14"/>
        <v>1.4928320481689714E-2</v>
      </c>
      <c r="J99" s="1">
        <f t="shared" si="19"/>
        <v>2.2077838666333793E-2</v>
      </c>
    </row>
    <row r="100" spans="1:10">
      <c r="A100" s="1">
        <f t="shared" si="10"/>
        <v>75</v>
      </c>
      <c r="B100" s="1">
        <f t="shared" si="11"/>
        <v>7.5000000000000067E-3</v>
      </c>
      <c r="C100" s="1">
        <f t="shared" si="15"/>
        <v>22.07712894100446</v>
      </c>
      <c r="D100" s="1">
        <f t="shared" si="12"/>
        <v>8.0739766149058909E-2</v>
      </c>
      <c r="E100" s="1">
        <f t="shared" si="16"/>
        <v>98.403667534483731</v>
      </c>
      <c r="F100" s="1">
        <f t="shared" si="17"/>
        <v>0.75072672875225932</v>
      </c>
      <c r="G100" s="1">
        <f t="shared" si="13"/>
        <v>73.87426342538788</v>
      </c>
      <c r="H100" s="1">
        <f t="shared" si="18"/>
        <v>3313.110954772676</v>
      </c>
      <c r="I100" s="1">
        <f t="shared" si="14"/>
        <v>1.4853247808814488E-2</v>
      </c>
      <c r="J100" s="1">
        <f t="shared" si="19"/>
        <v>2.2002765993458566E-2</v>
      </c>
    </row>
    <row r="101" spans="1:10">
      <c r="A101" s="1">
        <f t="shared" si="10"/>
        <v>76</v>
      </c>
      <c r="B101" s="1">
        <f t="shared" si="11"/>
        <v>7.6000000000000069E-3</v>
      </c>
      <c r="C101" s="1">
        <f t="shared" si="15"/>
        <v>22.408440036481728</v>
      </c>
      <c r="D101" s="1">
        <f t="shared" si="12"/>
        <v>8.2980610152707079E-2</v>
      </c>
      <c r="E101" s="1">
        <f t="shared" si="16"/>
        <v>98.403667534483731</v>
      </c>
      <c r="F101" s="1">
        <f t="shared" si="17"/>
        <v>0.75072672875225932</v>
      </c>
      <c r="G101" s="1">
        <f t="shared" si="13"/>
        <v>73.87426342538788</v>
      </c>
      <c r="H101" s="1">
        <f t="shared" si="18"/>
        <v>3324.500624845808</v>
      </c>
      <c r="I101" s="1">
        <f t="shared" si="14"/>
        <v>1.4778175135939261E-2</v>
      </c>
      <c r="J101" s="1">
        <f t="shared" si="19"/>
        <v>2.1927693320583339E-2</v>
      </c>
    </row>
    <row r="102" spans="1:10">
      <c r="A102" s="1">
        <f t="shared" si="10"/>
        <v>77</v>
      </c>
      <c r="B102" s="1">
        <f t="shared" si="11"/>
        <v>7.7000000000000072E-3</v>
      </c>
      <c r="C102" s="1">
        <f t="shared" si="15"/>
        <v>22.740890098966311</v>
      </c>
      <c r="D102" s="1">
        <f t="shared" si="12"/>
        <v>8.5254699162603712E-2</v>
      </c>
      <c r="E102" s="1">
        <f t="shared" si="16"/>
        <v>98.403667534483731</v>
      </c>
      <c r="F102" s="1">
        <f t="shared" si="17"/>
        <v>0.75072672875225932</v>
      </c>
      <c r="G102" s="1">
        <f t="shared" si="13"/>
        <v>73.87426342538788</v>
      </c>
      <c r="H102" s="1">
        <f t="shared" si="18"/>
        <v>3335.9678342112511</v>
      </c>
      <c r="I102" s="1">
        <f t="shared" si="14"/>
        <v>1.4703102463064034E-2</v>
      </c>
      <c r="J102" s="1">
        <f t="shared" si="19"/>
        <v>2.1852620647708113E-2</v>
      </c>
    </row>
    <row r="103" spans="1:10">
      <c r="A103" s="1">
        <f t="shared" si="10"/>
        <v>78</v>
      </c>
      <c r="B103" s="1">
        <f t="shared" si="11"/>
        <v>7.8000000000000074E-3</v>
      </c>
      <c r="C103" s="1">
        <f t="shared" si="15"/>
        <v>23.074486882387436</v>
      </c>
      <c r="D103" s="1">
        <f t="shared" si="12"/>
        <v>8.7562147850842459E-2</v>
      </c>
      <c r="E103" s="1">
        <f t="shared" si="16"/>
        <v>98.403667534483731</v>
      </c>
      <c r="F103" s="1">
        <f t="shared" si="17"/>
        <v>0.75072672875225932</v>
      </c>
      <c r="G103" s="1">
        <f t="shared" si="13"/>
        <v>73.87426342538788</v>
      </c>
      <c r="H103" s="1">
        <f t="shared" si="18"/>
        <v>3347.513377638641</v>
      </c>
      <c r="I103" s="1">
        <f t="shared" si="14"/>
        <v>1.4628029790188807E-2</v>
      </c>
      <c r="J103" s="1">
        <f t="shared" si="19"/>
        <v>2.1777547974832886E-2</v>
      </c>
    </row>
    <row r="104" spans="1:10">
      <c r="A104" s="1">
        <f t="shared" si="10"/>
        <v>79</v>
      </c>
      <c r="B104" s="1">
        <f t="shared" si="11"/>
        <v>7.9000000000000077E-3</v>
      </c>
      <c r="C104" s="1">
        <f t="shared" si="15"/>
        <v>23.409238220151302</v>
      </c>
      <c r="D104" s="1">
        <f t="shared" si="12"/>
        <v>8.990307167285759E-2</v>
      </c>
      <c r="E104" s="1">
        <f t="shared" si="16"/>
        <v>98.403667534483731</v>
      </c>
      <c r="F104" s="1">
        <f t="shared" si="17"/>
        <v>0.75072672875225932</v>
      </c>
      <c r="G104" s="1">
        <f t="shared" si="13"/>
        <v>73.87426342538788</v>
      </c>
      <c r="H104" s="1">
        <f t="shared" si="18"/>
        <v>3359.1380608029158</v>
      </c>
      <c r="I104" s="1">
        <f t="shared" si="14"/>
        <v>1.4552957117313581E-2</v>
      </c>
      <c r="J104" s="1">
        <f t="shared" si="19"/>
        <v>2.1702475301957659E-2</v>
      </c>
    </row>
    <row r="105" spans="1:10">
      <c r="A105" s="1">
        <f t="shared" si="10"/>
        <v>80</v>
      </c>
      <c r="B105" s="1">
        <f t="shared" si="11"/>
        <v>8.0000000000000071E-3</v>
      </c>
      <c r="C105" s="1">
        <f t="shared" si="15"/>
        <v>23.745152026231594</v>
      </c>
      <c r="D105" s="1">
        <f t="shared" si="12"/>
        <v>9.2277586875480752E-2</v>
      </c>
      <c r="E105" s="1">
        <f t="shared" si="16"/>
        <v>98.403667534483731</v>
      </c>
      <c r="F105" s="1">
        <f t="shared" si="17"/>
        <v>0.75072672875225932</v>
      </c>
      <c r="G105" s="1">
        <f t="shared" si="13"/>
        <v>73.87426342538788</v>
      </c>
      <c r="H105" s="1">
        <f t="shared" si="18"/>
        <v>3370.8427004720988</v>
      </c>
      <c r="I105" s="1">
        <f t="shared" si="14"/>
        <v>1.4477884444438354E-2</v>
      </c>
      <c r="J105" s="1">
        <f t="shared" si="19"/>
        <v>2.1627402629082432E-2</v>
      </c>
    </row>
    <row r="106" spans="1:10">
      <c r="A106" s="1">
        <f t="shared" si="10"/>
        <v>81</v>
      </c>
      <c r="B106" s="1">
        <f t="shared" si="11"/>
        <v>8.1000000000000065E-3</v>
      </c>
      <c r="C106" s="1">
        <f t="shared" si="15"/>
        <v>24.082236296278804</v>
      </c>
      <c r="D106" s="1">
        <f t="shared" si="12"/>
        <v>9.4685810505108631E-2</v>
      </c>
      <c r="E106" s="1">
        <f t="shared" si="16"/>
        <v>98.403667534483731</v>
      </c>
      <c r="F106" s="1">
        <f t="shared" si="17"/>
        <v>0.75072672875225932</v>
      </c>
      <c r="G106" s="1">
        <f t="shared" si="13"/>
        <v>73.87426342538788</v>
      </c>
      <c r="H106" s="1">
        <f t="shared" si="18"/>
        <v>3382.628124698982</v>
      </c>
      <c r="I106" s="1">
        <f t="shared" si="14"/>
        <v>1.4402811771563127E-2</v>
      </c>
      <c r="J106" s="1">
        <f t="shared" si="19"/>
        <v>2.1552329956207206E-2</v>
      </c>
    </row>
    <row r="107" spans="1:10">
      <c r="A107" s="1">
        <f t="shared" si="10"/>
        <v>82</v>
      </c>
      <c r="B107" s="1">
        <f t="shared" si="11"/>
        <v>8.2000000000000059E-3</v>
      </c>
      <c r="C107" s="1">
        <f t="shared" si="15"/>
        <v>24.420499108748704</v>
      </c>
      <c r="D107" s="1">
        <f t="shared" si="12"/>
        <v>9.7127860415983508E-2</v>
      </c>
      <c r="E107" s="1">
        <f t="shared" si="16"/>
        <v>98.403667534483731</v>
      </c>
      <c r="F107" s="1">
        <f t="shared" si="17"/>
        <v>0.75072672875225932</v>
      </c>
      <c r="G107" s="1">
        <f t="shared" si="13"/>
        <v>73.87426342538788</v>
      </c>
      <c r="H107" s="1">
        <f t="shared" si="18"/>
        <v>3394.4951730167945</v>
      </c>
      <c r="I107" s="1">
        <f t="shared" si="14"/>
        <v>1.4327739098687901E-2</v>
      </c>
      <c r="J107" s="1">
        <f t="shared" si="19"/>
        <v>2.1477257283331979E-2</v>
      </c>
    </row>
    <row r="108" spans="1:10">
      <c r="A108" s="1">
        <f t="shared" si="10"/>
        <v>83</v>
      </c>
      <c r="B108" s="1">
        <f t="shared" si="11"/>
        <v>8.3000000000000053E-3</v>
      </c>
      <c r="C108" s="1">
        <f t="shared" si="15"/>
        <v>24.759948626050384</v>
      </c>
      <c r="D108" s="1">
        <f t="shared" si="12"/>
        <v>9.9603855278588546E-2</v>
      </c>
      <c r="E108" s="1">
        <f t="shared" si="16"/>
        <v>98.403667534483731</v>
      </c>
      <c r="F108" s="1">
        <f t="shared" si="17"/>
        <v>0.75072672875225932</v>
      </c>
      <c r="G108" s="1">
        <f t="shared" si="13"/>
        <v>73.87426342538788</v>
      </c>
      <c r="H108" s="1">
        <f t="shared" si="18"/>
        <v>3406.4446966389614</v>
      </c>
      <c r="I108" s="1">
        <f t="shared" si="14"/>
        <v>1.4252666425812674E-2</v>
      </c>
      <c r="J108" s="1">
        <f t="shared" si="19"/>
        <v>2.1402184610456752E-2</v>
      </c>
    </row>
    <row r="109" spans="1:10">
      <c r="A109" s="1">
        <f t="shared" si="10"/>
        <v>84</v>
      </c>
      <c r="B109" s="1">
        <f t="shared" si="11"/>
        <v>8.4000000000000047E-3</v>
      </c>
      <c r="C109" s="1">
        <f t="shared" si="15"/>
        <v>25.100593095714281</v>
      </c>
      <c r="D109" s="1">
        <f t="shared" si="12"/>
        <v>0.10211391458815998</v>
      </c>
      <c r="E109" s="1">
        <f t="shared" si="16"/>
        <v>98.403667534483731</v>
      </c>
      <c r="F109" s="1">
        <f t="shared" si="17"/>
        <v>0.75072672875225932</v>
      </c>
      <c r="G109" s="1">
        <f t="shared" si="13"/>
        <v>73.87426342538788</v>
      </c>
      <c r="H109" s="1">
        <f t="shared" si="18"/>
        <v>3418.4775586630485</v>
      </c>
      <c r="I109" s="1">
        <f t="shared" si="14"/>
        <v>1.4177593752937447E-2</v>
      </c>
      <c r="J109" s="1">
        <f t="shared" si="19"/>
        <v>2.1327111937581526E-2</v>
      </c>
    </row>
    <row r="110" spans="1:10">
      <c r="A110" s="1">
        <f t="shared" si="10"/>
        <v>85</v>
      </c>
      <c r="B110" s="1">
        <f t="shared" si="11"/>
        <v>8.5000000000000041E-3</v>
      </c>
      <c r="C110" s="1">
        <f t="shared" si="15"/>
        <v>25.442440851580585</v>
      </c>
      <c r="D110" s="1">
        <f t="shared" si="12"/>
        <v>0.10465815867331804</v>
      </c>
      <c r="E110" s="1">
        <f t="shared" si="16"/>
        <v>98.403667534483731</v>
      </c>
      <c r="F110" s="1">
        <f t="shared" si="17"/>
        <v>0.75072672875225932</v>
      </c>
      <c r="G110" s="1">
        <f t="shared" si="13"/>
        <v>73.87426342538788</v>
      </c>
      <c r="H110" s="1">
        <f t="shared" si="18"/>
        <v>3430.5946342790003</v>
      </c>
      <c r="I110" s="1">
        <f t="shared" si="14"/>
        <v>1.4102521080062221E-2</v>
      </c>
      <c r="J110" s="1">
        <f t="shared" si="19"/>
        <v>2.1252039264706299E-2</v>
      </c>
    </row>
    <row r="111" spans="1:10">
      <c r="A111" s="1">
        <f t="shared" si="10"/>
        <v>86</v>
      </c>
      <c r="B111" s="1">
        <f t="shared" si="11"/>
        <v>8.6000000000000035E-3</v>
      </c>
      <c r="C111" s="1">
        <f t="shared" si="15"/>
        <v>25.785500315008484</v>
      </c>
      <c r="D111" s="1">
        <f t="shared" si="12"/>
        <v>0.10723670870481888</v>
      </c>
      <c r="E111" s="1">
        <f t="shared" si="16"/>
        <v>98.403667534483731</v>
      </c>
      <c r="F111" s="1">
        <f t="shared" si="17"/>
        <v>0.75072672875225932</v>
      </c>
      <c r="G111" s="1">
        <f t="shared" si="13"/>
        <v>73.87426342538788</v>
      </c>
      <c r="H111" s="1">
        <f t="shared" si="18"/>
        <v>3442.7968109817666</v>
      </c>
      <c r="I111" s="1">
        <f t="shared" si="14"/>
        <v>1.4027448407186994E-2</v>
      </c>
      <c r="J111" s="1">
        <f t="shared" si="19"/>
        <v>2.1176966591831072E-2</v>
      </c>
    </row>
    <row r="112" spans="1:10">
      <c r="A112" s="1">
        <f t="shared" si="10"/>
        <v>87</v>
      </c>
      <c r="B112" s="1">
        <f t="shared" si="11"/>
        <v>8.7000000000000029E-3</v>
      </c>
      <c r="C112" s="1">
        <f t="shared" si="15"/>
        <v>26.129779996106659</v>
      </c>
      <c r="D112" s="1">
        <f t="shared" si="12"/>
        <v>0.10984968670442954</v>
      </c>
      <c r="E112" s="1">
        <f t="shared" si="16"/>
        <v>98.403667534483731</v>
      </c>
      <c r="F112" s="1">
        <f t="shared" si="17"/>
        <v>0.75072672875225932</v>
      </c>
      <c r="G112" s="1">
        <f t="shared" si="13"/>
        <v>73.87426342538788</v>
      </c>
      <c r="H112" s="1">
        <f t="shared" si="18"/>
        <v>3455.0849887884419</v>
      </c>
      <c r="I112" s="1">
        <f t="shared" si="14"/>
        <v>1.3952375734311767E-2</v>
      </c>
      <c r="J112" s="1">
        <f t="shared" si="19"/>
        <v>2.1101893918955845E-2</v>
      </c>
    </row>
    <row r="113" spans="1:10">
      <c r="A113" s="1">
        <f t="shared" si="10"/>
        <v>88</v>
      </c>
      <c r="B113" s="1">
        <f t="shared" si="11"/>
        <v>8.8000000000000023E-3</v>
      </c>
      <c r="C113" s="1">
        <f t="shared" si="15"/>
        <v>26.475288494985502</v>
      </c>
      <c r="D113" s="1">
        <f t="shared" si="12"/>
        <v>0.1124972155539281</v>
      </c>
      <c r="E113" s="1">
        <f t="shared" si="16"/>
        <v>98.403667534483731</v>
      </c>
      <c r="F113" s="1">
        <f t="shared" si="17"/>
        <v>0.75072672875225932</v>
      </c>
      <c r="G113" s="1">
        <f t="shared" si="13"/>
        <v>73.87426342538788</v>
      </c>
      <c r="H113" s="1">
        <f t="shared" si="18"/>
        <v>3467.4600804600163</v>
      </c>
      <c r="I113" s="1">
        <f t="shared" si="14"/>
        <v>1.387730306143654E-2</v>
      </c>
      <c r="J113" s="1">
        <f t="shared" si="19"/>
        <v>2.1026821246080619E-2</v>
      </c>
    </row>
    <row r="114" spans="1:10">
      <c r="A114" s="1">
        <f t="shared" si="10"/>
        <v>89</v>
      </c>
      <c r="B114" s="1">
        <f t="shared" si="11"/>
        <v>8.9000000000000017E-3</v>
      </c>
      <c r="C114" s="1">
        <f t="shared" si="15"/>
        <v>26.822034503031503</v>
      </c>
      <c r="D114" s="1">
        <f t="shared" si="12"/>
        <v>0.11517941900423125</v>
      </c>
      <c r="E114" s="1">
        <f t="shared" si="16"/>
        <v>98.403667534483731</v>
      </c>
      <c r="F114" s="1">
        <f t="shared" si="17"/>
        <v>0.75072672875225932</v>
      </c>
      <c r="G114" s="1">
        <f t="shared" si="13"/>
        <v>73.87426342538788</v>
      </c>
      <c r="H114" s="1">
        <f t="shared" si="18"/>
        <v>3479.9230117278571</v>
      </c>
      <c r="I114" s="1">
        <f t="shared" si="14"/>
        <v>1.3802230388561314E-2</v>
      </c>
      <c r="J114" s="1">
        <f t="shared" si="19"/>
        <v>2.0951748573205392E-2</v>
      </c>
    </row>
    <row r="115" spans="1:10">
      <c r="A115" s="1">
        <f t="shared" si="10"/>
        <v>90</v>
      </c>
      <c r="B115" s="1">
        <f t="shared" si="11"/>
        <v>9.0000000000000011E-3</v>
      </c>
      <c r="C115" s="1">
        <f t="shared" si="15"/>
        <v>27.170026804204287</v>
      </c>
      <c r="D115" s="1">
        <f t="shared" si="12"/>
        <v>0.11789642168465167</v>
      </c>
      <c r="E115" s="1">
        <f t="shared" si="16"/>
        <v>98.403667534483731</v>
      </c>
      <c r="F115" s="1">
        <f t="shared" si="17"/>
        <v>0.75072672875225932</v>
      </c>
      <c r="G115" s="1">
        <f t="shared" si="13"/>
        <v>73.87426342538788</v>
      </c>
      <c r="H115" s="1">
        <f t="shared" si="18"/>
        <v>3492.4747215250432</v>
      </c>
      <c r="I115" s="1">
        <f t="shared" si="14"/>
        <v>1.3727157715686087E-2</v>
      </c>
      <c r="J115" s="1">
        <f t="shared" si="19"/>
        <v>2.0876675900330165E-2</v>
      </c>
    </row>
    <row r="116" spans="1:10">
      <c r="A116" s="1">
        <f t="shared" si="10"/>
        <v>91</v>
      </c>
      <c r="B116" s="1">
        <f t="shared" si="11"/>
        <v>9.1000000000000004E-3</v>
      </c>
      <c r="C116" s="1">
        <f t="shared" si="15"/>
        <v>27.519274276356793</v>
      </c>
      <c r="D116" s="1">
        <f t="shared" si="12"/>
        <v>0.12064834911228735</v>
      </c>
      <c r="E116" s="1">
        <f t="shared" si="16"/>
        <v>98.403667534483731</v>
      </c>
      <c r="F116" s="1">
        <f t="shared" si="17"/>
        <v>0.75072672875225932</v>
      </c>
      <c r="G116" s="1">
        <f t="shared" si="13"/>
        <v>73.87426342538788</v>
      </c>
      <c r="H116" s="1">
        <f t="shared" si="18"/>
        <v>3505.1161622226691</v>
      </c>
      <c r="I116" s="1">
        <f t="shared" si="14"/>
        <v>1.365208504281086E-2</v>
      </c>
      <c r="J116" s="1">
        <f t="shared" si="19"/>
        <v>2.0801603227454939E-2</v>
      </c>
    </row>
    <row r="117" spans="1:10">
      <c r="A117" s="1">
        <f t="shared" si="10"/>
        <v>92</v>
      </c>
      <c r="B117" s="1">
        <f t="shared" si="11"/>
        <v>9.1999999999999998E-3</v>
      </c>
      <c r="C117" s="1">
        <f t="shared" si="15"/>
        <v>27.86978589257906</v>
      </c>
      <c r="D117" s="1">
        <f t="shared" si="12"/>
        <v>0.12343532770154525</v>
      </c>
      <c r="E117" s="1">
        <f t="shared" si="16"/>
        <v>98.403667534483731</v>
      </c>
      <c r="F117" s="1">
        <f t="shared" si="17"/>
        <v>0.75072672875225932</v>
      </c>
      <c r="G117" s="1">
        <f t="shared" si="13"/>
        <v>73.87426342538788</v>
      </c>
      <c r="H117" s="1">
        <f t="shared" si="18"/>
        <v>3517.8482998712411</v>
      </c>
      <c r="I117" s="1">
        <f t="shared" si="14"/>
        <v>1.3577012369935634E-2</v>
      </c>
      <c r="J117" s="1">
        <f t="shared" si="19"/>
        <v>2.0726530554579712E-2</v>
      </c>
    </row>
    <row r="118" spans="1:10">
      <c r="A118" s="1">
        <f t="shared" si="10"/>
        <v>93</v>
      </c>
      <c r="B118" s="1">
        <f t="shared" si="11"/>
        <v>9.2999999999999992E-3</v>
      </c>
      <c r="C118" s="1">
        <f t="shared" si="15"/>
        <v>28.221570722566184</v>
      </c>
      <c r="D118" s="1">
        <f t="shared" si="12"/>
        <v>0.12625748477380186</v>
      </c>
      <c r="E118" s="1">
        <f t="shared" si="16"/>
        <v>98.403667534483731</v>
      </c>
      <c r="F118" s="1">
        <f t="shared" si="17"/>
        <v>0.75072672875225932</v>
      </c>
      <c r="G118" s="1">
        <f t="shared" si="13"/>
        <v>73.87426342538788</v>
      </c>
      <c r="H118" s="1">
        <f t="shared" si="18"/>
        <v>3530.6721144473058</v>
      </c>
      <c r="I118" s="1">
        <f t="shared" si="14"/>
        <v>1.3501939697060407E-2</v>
      </c>
      <c r="J118" s="1">
        <f t="shared" si="19"/>
        <v>2.0651457881704485E-2</v>
      </c>
    </row>
    <row r="119" spans="1:10">
      <c r="A119" s="1">
        <f t="shared" si="10"/>
        <v>94</v>
      </c>
      <c r="B119" s="1">
        <f t="shared" si="11"/>
        <v>9.3999999999999986E-3</v>
      </c>
      <c r="C119" s="1">
        <f t="shared" si="15"/>
        <v>28.574637934010916</v>
      </c>
      <c r="D119" s="1">
        <f t="shared" si="12"/>
        <v>0.12911494856720296</v>
      </c>
      <c r="E119" s="1">
        <f t="shared" si="16"/>
        <v>98.403667534483731</v>
      </c>
      <c r="F119" s="1">
        <f t="shared" si="17"/>
        <v>0.75072672875225932</v>
      </c>
      <c r="G119" s="1">
        <f t="shared" si="13"/>
        <v>73.87426342538788</v>
      </c>
      <c r="H119" s="1">
        <f t="shared" si="18"/>
        <v>3543.5886001054296</v>
      </c>
      <c r="I119" s="1">
        <f t="shared" si="14"/>
        <v>1.342686702418518E-2</v>
      </c>
      <c r="J119" s="1">
        <f t="shared" si="19"/>
        <v>2.0576385208829259E-2</v>
      </c>
    </row>
    <row r="120" spans="1:10">
      <c r="A120" s="1">
        <f t="shared" si="10"/>
        <v>95</v>
      </c>
      <c r="B120" s="1">
        <f t="shared" si="11"/>
        <v>9.499999999999998E-3</v>
      </c>
      <c r="C120" s="1">
        <f t="shared" si="15"/>
        <v>28.928996794021458</v>
      </c>
      <c r="D120" s="1">
        <f t="shared" si="12"/>
        <v>0.13200784824660511</v>
      </c>
      <c r="E120" s="1">
        <f t="shared" si="16"/>
        <v>98.403667534483731</v>
      </c>
      <c r="F120" s="1">
        <f t="shared" si="17"/>
        <v>0.75072672875225932</v>
      </c>
      <c r="G120" s="1">
        <f t="shared" si="13"/>
        <v>73.87426342538788</v>
      </c>
      <c r="H120" s="1">
        <f t="shared" si="18"/>
        <v>3556.5987654356754</v>
      </c>
      <c r="I120" s="1">
        <f t="shared" si="14"/>
        <v>1.3351794351309954E-2</v>
      </c>
      <c r="J120" s="1">
        <f t="shared" si="19"/>
        <v>2.0501312535954032E-2</v>
      </c>
    </row>
    <row r="121" spans="1:10">
      <c r="A121" s="1">
        <f t="shared" si="10"/>
        <v>96</v>
      </c>
      <c r="B121" s="1">
        <f t="shared" si="11"/>
        <v>9.5999999999999974E-3</v>
      </c>
      <c r="C121" s="1">
        <f t="shared" si="15"/>
        <v>29.284656670565024</v>
      </c>
      <c r="D121" s="1">
        <f t="shared" si="12"/>
        <v>0.13493631391366162</v>
      </c>
      <c r="E121" s="1">
        <f t="shared" si="16"/>
        <v>98.403667534483731</v>
      </c>
      <c r="F121" s="1">
        <f t="shared" si="17"/>
        <v>0.75072672875225932</v>
      </c>
      <c r="G121" s="1">
        <f t="shared" si="13"/>
        <v>73.87426342538788</v>
      </c>
      <c r="H121" s="1">
        <f t="shared" si="18"/>
        <v>3569.7036337267118</v>
      </c>
      <c r="I121" s="1">
        <f t="shared" si="14"/>
        <v>1.3276721678434727E-2</v>
      </c>
      <c r="J121" s="1">
        <f t="shared" si="19"/>
        <v>2.0426239863078805E-2</v>
      </c>
    </row>
    <row r="122" spans="1:10">
      <c r="A122" s="1">
        <f t="shared" si="10"/>
        <v>97</v>
      </c>
      <c r="B122" s="1">
        <f t="shared" si="11"/>
        <v>9.6999999999999968E-3</v>
      </c>
      <c r="C122" s="1">
        <f t="shared" si="15"/>
        <v>29.641627033937695</v>
      </c>
      <c r="D122" s="1">
        <f t="shared" si="12"/>
        <v>0.1379004766170554</v>
      </c>
      <c r="E122" s="1">
        <f t="shared" si="16"/>
        <v>98.403667534483731</v>
      </c>
      <c r="F122" s="1">
        <f t="shared" si="17"/>
        <v>0.75072672875225932</v>
      </c>
      <c r="G122" s="1">
        <f t="shared" si="13"/>
        <v>73.87426342538788</v>
      </c>
      <c r="H122" s="1">
        <f t="shared" si="18"/>
        <v>3582.9042432346992</v>
      </c>
      <c r="I122" s="1">
        <f t="shared" si="14"/>
        <v>1.32016490055595E-2</v>
      </c>
      <c r="J122" s="1">
        <f t="shared" si="19"/>
        <v>2.0351167190203578E-2</v>
      </c>
    </row>
    <row r="123" spans="1:10">
      <c r="A123" s="1">
        <f t="shared" si="10"/>
        <v>98</v>
      </c>
      <c r="B123" s="1">
        <f t="shared" si="11"/>
        <v>9.7999999999999962E-3</v>
      </c>
      <c r="C123" s="1">
        <f t="shared" si="15"/>
        <v>29.999917458261166</v>
      </c>
      <c r="D123" s="1">
        <f t="shared" si="12"/>
        <v>0.1409004683628815</v>
      </c>
      <c r="E123" s="1">
        <f t="shared" si="16"/>
        <v>98.403667534483731</v>
      </c>
      <c r="F123" s="1">
        <f t="shared" si="17"/>
        <v>0.75072672875225932</v>
      </c>
      <c r="G123" s="1">
        <f t="shared" si="13"/>
        <v>73.87426342538788</v>
      </c>
      <c r="H123" s="1">
        <f t="shared" si="18"/>
        <v>3596.2016474581083</v>
      </c>
      <c r="I123" s="1">
        <f t="shared" si="14"/>
        <v>1.3126576332684273E-2</v>
      </c>
      <c r="J123" s="1">
        <f t="shared" si="19"/>
        <v>2.0276094517328352E-2</v>
      </c>
    </row>
    <row r="124" spans="1:10">
      <c r="A124" s="1">
        <f t="shared" si="10"/>
        <v>99</v>
      </c>
      <c r="B124" s="1">
        <f t="shared" si="11"/>
        <v>9.8999999999999956E-3</v>
      </c>
      <c r="C124" s="1">
        <f t="shared" si="15"/>
        <v>30.359537623006975</v>
      </c>
      <c r="D124" s="1">
        <f t="shared" si="12"/>
        <v>0.14393642212518221</v>
      </c>
      <c r="E124" s="1">
        <f t="shared" si="16"/>
        <v>98.403667534483731</v>
      </c>
      <c r="F124" s="1">
        <f t="shared" si="17"/>
        <v>0.75072672875225932</v>
      </c>
      <c r="G124" s="1">
        <f t="shared" si="13"/>
        <v>73.87426342538788</v>
      </c>
      <c r="H124" s="1">
        <f t="shared" si="18"/>
        <v>3609.5969154186114</v>
      </c>
      <c r="I124" s="1">
        <f t="shared" si="14"/>
        <v>1.3051503659809047E-2</v>
      </c>
      <c r="J124" s="1">
        <f t="shared" si="19"/>
        <v>2.0201021844453125E-2</v>
      </c>
    </row>
    <row r="125" spans="1:10">
      <c r="A125" s="1">
        <f t="shared" si="10"/>
        <v>100</v>
      </c>
      <c r="B125" s="1">
        <f t="shared" si="11"/>
        <v>9.999999999999995E-3</v>
      </c>
      <c r="C125" s="1">
        <f t="shared" si="15"/>
        <v>30.720497314548837</v>
      </c>
      <c r="D125" s="1">
        <f t="shared" si="12"/>
        <v>0.1470084718566371</v>
      </c>
      <c r="E125" s="1">
        <f t="shared" si="16"/>
        <v>98.403667534483731</v>
      </c>
      <c r="F125" s="1">
        <f t="shared" si="17"/>
        <v>0.75072672875225932</v>
      </c>
      <c r="G125" s="1">
        <f t="shared" si="13"/>
        <v>73.87426342538788</v>
      </c>
      <c r="H125" s="1">
        <f t="shared" si="18"/>
        <v>3623.0911319482179</v>
      </c>
      <c r="I125" s="1">
        <f t="shared" si="14"/>
        <v>1.297643098693382E-2</v>
      </c>
      <c r="J125" s="1">
        <f t="shared" si="19"/>
        <v>2.0125949171577898E-2</v>
      </c>
    </row>
    <row r="126" spans="1:10">
      <c r="A126" s="1">
        <f t="shared" si="10"/>
        <v>101</v>
      </c>
      <c r="B126" s="1">
        <f t="shared" si="11"/>
        <v>1.0099999999999994E-2</v>
      </c>
      <c r="C126" s="1">
        <f t="shared" si="15"/>
        <v>31.082806427743659</v>
      </c>
      <c r="D126" s="1">
        <f t="shared" si="12"/>
        <v>0.15011675249941145</v>
      </c>
      <c r="E126" s="1">
        <f t="shared" si="16"/>
        <v>98.403667534483731</v>
      </c>
      <c r="F126" s="1">
        <f t="shared" si="17"/>
        <v>0.75072672875225932</v>
      </c>
      <c r="G126" s="1">
        <f t="shared" si="13"/>
        <v>73.87426342538788</v>
      </c>
      <c r="H126" s="1">
        <f t="shared" si="18"/>
        <v>3636.6853979828038</v>
      </c>
      <c r="I126" s="1">
        <f t="shared" si="14"/>
        <v>1.2901358314058593E-2</v>
      </c>
      <c r="J126" s="1">
        <f t="shared" si="19"/>
        <v>2.0050876498702672E-2</v>
      </c>
    </row>
    <row r="127" spans="1:10">
      <c r="A127" s="1">
        <f t="shared" si="10"/>
        <v>102</v>
      </c>
      <c r="B127" s="1">
        <f t="shared" si="11"/>
        <v>1.0199999999999994E-2</v>
      </c>
      <c r="C127" s="1">
        <f t="shared" si="15"/>
        <v>31.446474967541938</v>
      </c>
      <c r="D127" s="1">
        <f t="shared" si="12"/>
        <v>0.15326139999616564</v>
      </c>
      <c r="E127" s="1">
        <f t="shared" si="16"/>
        <v>98.403667534483731</v>
      </c>
      <c r="F127" s="1">
        <f t="shared" si="17"/>
        <v>0.75072672875225932</v>
      </c>
      <c r="G127" s="1">
        <f t="shared" si="13"/>
        <v>73.87426342538788</v>
      </c>
      <c r="H127" s="1">
        <f t="shared" si="18"/>
        <v>3650.3808308622142</v>
      </c>
      <c r="I127" s="1">
        <f t="shared" si="14"/>
        <v>1.2826285641183367E-2</v>
      </c>
      <c r="J127" s="1">
        <f t="shared" si="19"/>
        <v>1.9975803825827445E-2</v>
      </c>
    </row>
    <row r="128" spans="1:10">
      <c r="A128" s="1">
        <f t="shared" si="10"/>
        <v>103</v>
      </c>
      <c r="B128" s="1">
        <f t="shared" si="11"/>
        <v>1.0299999999999993E-2</v>
      </c>
      <c r="C128" s="1">
        <f t="shared" si="15"/>
        <v>31.811513050628161</v>
      </c>
      <c r="D128" s="1">
        <f t="shared" si="12"/>
        <v>0.15644255130122847</v>
      </c>
      <c r="E128" s="1">
        <f t="shared" si="16"/>
        <v>98.403667534483731</v>
      </c>
      <c r="F128" s="1">
        <f t="shared" si="17"/>
        <v>0.75072672875225932</v>
      </c>
      <c r="G128" s="1">
        <f t="shared" si="13"/>
        <v>73.87426342538788</v>
      </c>
      <c r="H128" s="1">
        <f t="shared" si="18"/>
        <v>3664.178564637099</v>
      </c>
      <c r="I128" s="1">
        <f t="shared" si="14"/>
        <v>1.275121296830814E-2</v>
      </c>
      <c r="J128" s="1">
        <f t="shared" si="19"/>
        <v>1.9900731152952218E-2</v>
      </c>
    </row>
    <row r="129" spans="1:10">
      <c r="A129" s="1">
        <f t="shared" si="10"/>
        <v>104</v>
      </c>
      <c r="B129" s="1">
        <f t="shared" si="11"/>
        <v>1.0399999999999993E-2</v>
      </c>
      <c r="C129" s="1">
        <f t="shared" si="15"/>
        <v>32.17793090709187</v>
      </c>
      <c r="D129" s="1">
        <f t="shared" si="12"/>
        <v>0.15966034439193766</v>
      </c>
      <c r="E129" s="1">
        <f t="shared" si="16"/>
        <v>98.403667534483731</v>
      </c>
      <c r="F129" s="1">
        <f t="shared" si="17"/>
        <v>0.75072672875225932</v>
      </c>
      <c r="G129" s="1">
        <f t="shared" si="13"/>
        <v>73.87426342538788</v>
      </c>
      <c r="H129" s="1">
        <f t="shared" si="18"/>
        <v>3678.0797503826693</v>
      </c>
      <c r="I129" s="1">
        <f t="shared" si="14"/>
        <v>1.2676140295432913E-2</v>
      </c>
      <c r="J129" s="1">
        <f t="shared" si="19"/>
        <v>1.9825658480076992E-2</v>
      </c>
    </row>
    <row r="130" spans="1:10">
      <c r="A130" s="1">
        <f t="shared" si="10"/>
        <v>105</v>
      </c>
      <c r="B130" s="1">
        <f t="shared" si="11"/>
        <v>1.0499999999999992E-2</v>
      </c>
      <c r="C130" s="1">
        <f t="shared" si="15"/>
        <v>32.545738882130138</v>
      </c>
      <c r="D130" s="1">
        <f t="shared" si="12"/>
        <v>0.16291491828015067</v>
      </c>
      <c r="E130" s="1">
        <f t="shared" si="16"/>
        <v>98.403667534483731</v>
      </c>
      <c r="F130" s="1">
        <f t="shared" si="17"/>
        <v>0.75072672875225932</v>
      </c>
      <c r="G130" s="1">
        <f t="shared" si="13"/>
        <v>73.87426342538788</v>
      </c>
      <c r="H130" s="1">
        <f t="shared" si="18"/>
        <v>3692.0855565195516</v>
      </c>
      <c r="I130" s="1">
        <f t="shared" si="14"/>
        <v>1.2601067622557686E-2</v>
      </c>
      <c r="J130" s="1">
        <f t="shared" si="19"/>
        <v>1.9750585807201765E-2</v>
      </c>
    </row>
    <row r="131" spans="1:10">
      <c r="A131" s="1">
        <f t="shared" si="10"/>
        <v>106</v>
      </c>
      <c r="B131" s="1">
        <f t="shared" si="11"/>
        <v>1.0599999999999991E-2</v>
      </c>
      <c r="C131" s="1">
        <f t="shared" si="15"/>
        <v>32.914947437782097</v>
      </c>
      <c r="D131" s="1">
        <f t="shared" si="12"/>
        <v>0.16620641302392888</v>
      </c>
      <c r="E131" s="1">
        <f t="shared" si="16"/>
        <v>98.403667534483731</v>
      </c>
      <c r="F131" s="1">
        <f t="shared" si="17"/>
        <v>0.75072672875225932</v>
      </c>
      <c r="G131" s="1">
        <f t="shared" si="13"/>
        <v>73.87426342538788</v>
      </c>
      <c r="H131" s="1">
        <f t="shared" si="18"/>
        <v>3706.1971691419276</v>
      </c>
      <c r="I131" s="1">
        <f t="shared" si="14"/>
        <v>1.252599494968246E-2</v>
      </c>
      <c r="J131" s="1">
        <f t="shared" si="19"/>
        <v>1.9675513134326538E-2</v>
      </c>
    </row>
    <row r="132" spans="1:10">
      <c r="A132" s="1">
        <f t="shared" si="10"/>
        <v>107</v>
      </c>
      <c r="B132" s="1">
        <f t="shared" si="11"/>
        <v>1.0699999999999991E-2</v>
      </c>
      <c r="C132" s="1">
        <f t="shared" si="15"/>
        <v>33.285567154696288</v>
      </c>
      <c r="D132" s="1">
        <f t="shared" si="12"/>
        <v>0.16953496973939852</v>
      </c>
      <c r="E132" s="1">
        <f t="shared" si="16"/>
        <v>98.403667534483731</v>
      </c>
      <c r="F132" s="1">
        <f t="shared" si="17"/>
        <v>0.75072672875225932</v>
      </c>
      <c r="G132" s="1">
        <f t="shared" si="13"/>
        <v>73.87426342538788</v>
      </c>
      <c r="H132" s="1">
        <f t="shared" si="18"/>
        <v>3720.4157923531584</v>
      </c>
      <c r="I132" s="1">
        <f t="shared" si="14"/>
        <v>1.2450922276807233E-2</v>
      </c>
      <c r="J132" s="1">
        <f t="shared" si="19"/>
        <v>1.9600440461451311E-2</v>
      </c>
    </row>
    <row r="133" spans="1:10">
      <c r="A133" s="1">
        <f t="shared" si="10"/>
        <v>108</v>
      </c>
      <c r="B133" s="1">
        <f t="shared" si="11"/>
        <v>1.079999999999999E-2</v>
      </c>
      <c r="C133" s="1">
        <f t="shared" si="15"/>
        <v>33.657608733931603</v>
      </c>
      <c r="D133" s="1">
        <f t="shared" si="12"/>
        <v>0.17290073061279168</v>
      </c>
      <c r="E133" s="1">
        <f t="shared" si="16"/>
        <v>98.403667534483731</v>
      </c>
      <c r="F133" s="1">
        <f t="shared" si="17"/>
        <v>0.75072672875225932</v>
      </c>
      <c r="G133" s="1">
        <f t="shared" si="13"/>
        <v>73.87426342538788</v>
      </c>
      <c r="H133" s="1">
        <f t="shared" si="18"/>
        <v>3734.7426486090853</v>
      </c>
      <c r="I133" s="1">
        <f t="shared" si="14"/>
        <v>1.2375849603932006E-2</v>
      </c>
      <c r="J133" s="1">
        <f t="shared" si="19"/>
        <v>1.9525367788576085E-2</v>
      </c>
    </row>
    <row r="134" spans="1:10">
      <c r="A134" s="1">
        <f t="shared" ref="A134:A197" si="20">A133+1</f>
        <v>109</v>
      </c>
      <c r="B134" s="1">
        <f t="shared" ref="B134:B197" si="21">B133+$B$2</f>
        <v>1.089999999999999E-2</v>
      </c>
      <c r="C134" s="1">
        <f t="shared" si="15"/>
        <v>34.031082998792513</v>
      </c>
      <c r="D134" s="1">
        <f t="shared" ref="D134:D197" si="22">D133+$B$2*C134</f>
        <v>0.17630383891267093</v>
      </c>
      <c r="E134" s="1">
        <f t="shared" si="16"/>
        <v>98.403667534483731</v>
      </c>
      <c r="F134" s="1">
        <f t="shared" si="17"/>
        <v>0.75072672875225932</v>
      </c>
      <c r="G134" s="1">
        <f t="shared" ref="G134:G197" si="23">E134*F134</f>
        <v>73.87426342538788</v>
      </c>
      <c r="H134" s="1">
        <f t="shared" si="18"/>
        <v>3749.1789790692219</v>
      </c>
      <c r="I134" s="1">
        <f t="shared" ref="I134:I197" si="24">I133-F134*$B$2</f>
        <v>1.230077693105678E-2</v>
      </c>
      <c r="J134" s="1">
        <f t="shared" si="19"/>
        <v>1.9450295115700858E-2</v>
      </c>
    </row>
    <row r="135" spans="1:10">
      <c r="A135" s="1">
        <f t="shared" si="20"/>
        <v>110</v>
      </c>
      <c r="B135" s="1">
        <f t="shared" si="21"/>
        <v>1.0999999999999989E-2</v>
      </c>
      <c r="C135" s="1">
        <f t="shared" si="15"/>
        <v>34.406000896699439</v>
      </c>
      <c r="D135" s="1">
        <f t="shared" si="22"/>
        <v>0.17974443900234088</v>
      </c>
      <c r="E135" s="1">
        <f t="shared" si="16"/>
        <v>98.403667534483731</v>
      </c>
      <c r="F135" s="1">
        <f t="shared" si="17"/>
        <v>0.75072672875225932</v>
      </c>
      <c r="G135" s="1">
        <f t="shared" si="23"/>
        <v>73.87426342538788</v>
      </c>
      <c r="H135" s="1">
        <f t="shared" si="18"/>
        <v>3763.7260439560423</v>
      </c>
      <c r="I135" s="1">
        <f t="shared" si="24"/>
        <v>1.2225704258181553E-2</v>
      </c>
      <c r="J135" s="1">
        <f t="shared" si="19"/>
        <v>1.9375222442825631E-2</v>
      </c>
    </row>
    <row r="136" spans="1:10">
      <c r="A136" s="1">
        <f t="shared" si="20"/>
        <v>111</v>
      </c>
      <c r="B136" s="1">
        <f t="shared" si="21"/>
        <v>1.1099999999999988E-2</v>
      </c>
      <c r="C136" s="1">
        <f t="shared" si="15"/>
        <v>34.782373501095044</v>
      </c>
      <c r="D136" s="1">
        <f t="shared" si="22"/>
        <v>0.18322267635245038</v>
      </c>
      <c r="E136" s="1">
        <f t="shared" si="16"/>
        <v>98.403667534483731</v>
      </c>
      <c r="F136" s="1">
        <f t="shared" si="17"/>
        <v>0.75072672875225932</v>
      </c>
      <c r="G136" s="1">
        <f t="shared" si="23"/>
        <v>73.87426342538788</v>
      </c>
      <c r="H136" s="1">
        <f t="shared" si="18"/>
        <v>3778.3851229225884</v>
      </c>
      <c r="I136" s="1">
        <f t="shared" si="24"/>
        <v>1.2150631585306326E-2</v>
      </c>
      <c r="J136" s="1">
        <f t="shared" si="19"/>
        <v>1.9300149769950405E-2</v>
      </c>
    </row>
    <row r="137" spans="1:10">
      <c r="A137" s="1">
        <f t="shared" si="20"/>
        <v>112</v>
      </c>
      <c r="B137" s="1">
        <f t="shared" si="21"/>
        <v>1.1199999999999988E-2</v>
      </c>
      <c r="C137" s="1">
        <f t="shared" si="15"/>
        <v>35.160212013387302</v>
      </c>
      <c r="D137" s="1">
        <f t="shared" si="22"/>
        <v>0.18673869755378911</v>
      </c>
      <c r="E137" s="1">
        <f t="shared" si="16"/>
        <v>98.403667534483731</v>
      </c>
      <c r="F137" s="1">
        <f t="shared" si="17"/>
        <v>0.75072672875225932</v>
      </c>
      <c r="G137" s="1">
        <f t="shared" si="23"/>
        <v>73.87426342538788</v>
      </c>
      <c r="H137" s="1">
        <f t="shared" si="18"/>
        <v>3793.1575154286202</v>
      </c>
      <c r="I137" s="1">
        <f t="shared" si="24"/>
        <v>1.20755589124311E-2</v>
      </c>
      <c r="J137" s="1">
        <f t="shared" si="19"/>
        <v>1.9225077097075178E-2</v>
      </c>
    </row>
    <row r="138" spans="1:10">
      <c r="A138" s="1">
        <f t="shared" si="20"/>
        <v>113</v>
      </c>
      <c r="B138" s="1">
        <f t="shared" si="21"/>
        <v>1.1299999999999987E-2</v>
      </c>
      <c r="C138" s="1">
        <f t="shared" si="15"/>
        <v>35.539527764930163</v>
      </c>
      <c r="D138" s="1">
        <f t="shared" si="22"/>
        <v>0.19029265033028211</v>
      </c>
      <c r="E138" s="1">
        <f t="shared" si="16"/>
        <v>98.403667534483731</v>
      </c>
      <c r="F138" s="1">
        <f t="shared" si="17"/>
        <v>0.75072672875225932</v>
      </c>
      <c r="G138" s="1">
        <f t="shared" si="23"/>
        <v>73.87426342538788</v>
      </c>
      <c r="H138" s="1">
        <f t="shared" si="18"/>
        <v>3808.0445411255437</v>
      </c>
      <c r="I138" s="1">
        <f t="shared" si="24"/>
        <v>1.2000486239555873E-2</v>
      </c>
      <c r="J138" s="1">
        <f t="shared" si="19"/>
        <v>1.9150004424199951E-2</v>
      </c>
    </row>
    <row r="139" spans="1:10">
      <c r="A139" s="1">
        <f t="shared" si="20"/>
        <v>114</v>
      </c>
      <c r="B139" s="1">
        <f t="shared" si="21"/>
        <v>1.1399999999999987E-2</v>
      </c>
      <c r="C139" s="1">
        <f t="shared" si="15"/>
        <v>35.92033221904272</v>
      </c>
      <c r="D139" s="1">
        <f t="shared" si="22"/>
        <v>0.19388468355218638</v>
      </c>
      <c r="E139" s="1">
        <f t="shared" si="16"/>
        <v>98.403667534483731</v>
      </c>
      <c r="F139" s="1">
        <f t="shared" si="17"/>
        <v>0.75072672875225932</v>
      </c>
      <c r="G139" s="1">
        <f t="shared" si="23"/>
        <v>73.87426342538788</v>
      </c>
      <c r="H139" s="1">
        <f t="shared" si="18"/>
        <v>3823.0475402503539</v>
      </c>
      <c r="I139" s="1">
        <f t="shared" si="24"/>
        <v>1.1925413566680646E-2</v>
      </c>
      <c r="J139" s="1">
        <f t="shared" si="19"/>
        <v>1.9074931751324724E-2</v>
      </c>
    </row>
    <row r="140" spans="1:10">
      <c r="A140" s="1">
        <f t="shared" si="20"/>
        <v>115</v>
      </c>
      <c r="B140" s="1">
        <f t="shared" si="21"/>
        <v>1.1499999999999986E-2</v>
      </c>
      <c r="C140" s="1">
        <f t="shared" si="15"/>
        <v>36.302636973067756</v>
      </c>
      <c r="D140" s="1">
        <f t="shared" si="22"/>
        <v>0.19751494724949314</v>
      </c>
      <c r="E140" s="1">
        <f t="shared" si="16"/>
        <v>98.403667534483731</v>
      </c>
      <c r="F140" s="1">
        <f t="shared" si="17"/>
        <v>0.75072672875225932</v>
      </c>
      <c r="G140" s="1">
        <f t="shared" si="23"/>
        <v>73.87426342538788</v>
      </c>
      <c r="H140" s="1">
        <f t="shared" si="18"/>
        <v>3838.1678740288412</v>
      </c>
      <c r="I140" s="1">
        <f t="shared" si="24"/>
        <v>1.1850340893805419E-2</v>
      </c>
      <c r="J140" s="1">
        <f t="shared" si="19"/>
        <v>1.8999859078449498E-2</v>
      </c>
    </row>
    <row r="141" spans="1:10">
      <c r="A141" s="1">
        <f t="shared" si="20"/>
        <v>116</v>
      </c>
      <c r="B141" s="1">
        <f t="shared" si="21"/>
        <v>1.1599999999999985E-2</v>
      </c>
      <c r="C141" s="1">
        <f t="shared" si="15"/>
        <v>36.686453760470641</v>
      </c>
      <c r="D141" s="1">
        <f t="shared" si="22"/>
        <v>0.2011835926255402</v>
      </c>
      <c r="E141" s="1">
        <f t="shared" si="16"/>
        <v>98.403667534483731</v>
      </c>
      <c r="F141" s="1">
        <f t="shared" si="17"/>
        <v>0.75072672875225932</v>
      </c>
      <c r="G141" s="1">
        <f t="shared" si="23"/>
        <v>73.87426342538788</v>
      </c>
      <c r="H141" s="1">
        <f t="shared" si="18"/>
        <v>3853.4069250883163</v>
      </c>
      <c r="I141" s="1">
        <f t="shared" si="24"/>
        <v>1.1775268220930193E-2</v>
      </c>
      <c r="J141" s="1">
        <f t="shared" si="19"/>
        <v>1.8924786405574271E-2</v>
      </c>
    </row>
    <row r="142" spans="1:10">
      <c r="A142" s="1">
        <f t="shared" si="20"/>
        <v>117</v>
      </c>
      <c r="B142" s="1">
        <f t="shared" si="21"/>
        <v>1.1699999999999985E-2</v>
      </c>
      <c r="C142" s="1">
        <f t="shared" si="15"/>
        <v>37.071794452979475</v>
      </c>
      <c r="D142" s="1">
        <f t="shared" si="22"/>
        <v>0.20489077207083814</v>
      </c>
      <c r="E142" s="1">
        <f t="shared" si="16"/>
        <v>98.403667534483731</v>
      </c>
      <c r="F142" s="1">
        <f t="shared" si="17"/>
        <v>0.75072672875225932</v>
      </c>
      <c r="G142" s="1">
        <f t="shared" si="23"/>
        <v>73.87426342538788</v>
      </c>
      <c r="H142" s="1">
        <f t="shared" si="18"/>
        <v>3868.7660978801209</v>
      </c>
      <c r="I142" s="1">
        <f t="shared" si="24"/>
        <v>1.1700195548054966E-2</v>
      </c>
      <c r="J142" s="1">
        <f t="shared" si="19"/>
        <v>1.8849713732699044E-2</v>
      </c>
    </row>
    <row r="143" spans="1:10">
      <c r="A143" s="1">
        <f t="shared" si="20"/>
        <v>118</v>
      </c>
      <c r="B143" s="1">
        <f t="shared" si="21"/>
        <v>1.1799999999999984E-2</v>
      </c>
      <c r="C143" s="1">
        <f t="shared" si="15"/>
        <v>37.458671062767486</v>
      </c>
      <c r="D143" s="1">
        <f t="shared" si="22"/>
        <v>0.20863663917711489</v>
      </c>
      <c r="E143" s="1">
        <f t="shared" si="16"/>
        <v>98.403667534483731</v>
      </c>
      <c r="F143" s="1">
        <f t="shared" si="17"/>
        <v>0.75072672875225932</v>
      </c>
      <c r="G143" s="1">
        <f t="shared" si="23"/>
        <v>73.87426342538788</v>
      </c>
      <c r="H143" s="1">
        <f t="shared" si="18"/>
        <v>3884.2468191121861</v>
      </c>
      <c r="I143" s="1">
        <f t="shared" si="24"/>
        <v>1.1625122875179739E-2</v>
      </c>
      <c r="J143" s="1">
        <f t="shared" si="19"/>
        <v>1.8774641059823818E-2</v>
      </c>
    </row>
    <row r="144" spans="1:10">
      <c r="A144" s="1">
        <f t="shared" si="20"/>
        <v>119</v>
      </c>
      <c r="B144" s="1">
        <f t="shared" si="21"/>
        <v>1.1899999999999984E-2</v>
      </c>
      <c r="C144" s="1">
        <f t="shared" si="15"/>
        <v>37.847095744678704</v>
      </c>
      <c r="D144" s="1">
        <f t="shared" si="22"/>
        <v>0.21242134875158275</v>
      </c>
      <c r="E144" s="1">
        <f t="shared" si="16"/>
        <v>98.403667534483731</v>
      </c>
      <c r="F144" s="1">
        <f t="shared" si="17"/>
        <v>0.75072672875225932</v>
      </c>
      <c r="G144" s="1">
        <f t="shared" si="23"/>
        <v>73.87426342538788</v>
      </c>
      <c r="H144" s="1">
        <f t="shared" si="18"/>
        <v>3899.8505381919299</v>
      </c>
      <c r="I144" s="1">
        <f t="shared" si="24"/>
        <v>1.1550050202304513E-2</v>
      </c>
      <c r="J144" s="1">
        <f t="shared" si="19"/>
        <v>1.8699568386948591E-2</v>
      </c>
    </row>
    <row r="145" spans="1:10">
      <c r="A145" s="1">
        <f t="shared" si="20"/>
        <v>120</v>
      </c>
      <c r="B145" s="1">
        <f t="shared" si="21"/>
        <v>1.1999999999999983E-2</v>
      </c>
      <c r="C145" s="1">
        <f t="shared" si="15"/>
        <v>38.2370807984979</v>
      </c>
      <c r="D145" s="1">
        <f t="shared" si="22"/>
        <v>0.21624505683143255</v>
      </c>
      <c r="E145" s="1">
        <f t="shared" si="16"/>
        <v>98.403667534483731</v>
      </c>
      <c r="F145" s="1">
        <f t="shared" si="17"/>
        <v>0.75072672875225932</v>
      </c>
      <c r="G145" s="1">
        <f t="shared" si="23"/>
        <v>73.87426342538788</v>
      </c>
      <c r="H145" s="1">
        <f t="shared" si="18"/>
        <v>3915.578727679776</v>
      </c>
      <c r="I145" s="1">
        <f t="shared" si="24"/>
        <v>1.1474977529429286E-2</v>
      </c>
      <c r="J145" s="1">
        <f t="shared" si="19"/>
        <v>1.8624495714073364E-2</v>
      </c>
    </row>
    <row r="146" spans="1:10">
      <c r="A146" s="1">
        <f t="shared" si="20"/>
        <v>121</v>
      </c>
      <c r="B146" s="1">
        <f t="shared" si="21"/>
        <v>1.2099999999999982E-2</v>
      </c>
      <c r="C146" s="1">
        <f t="shared" si="15"/>
        <v>38.628638671265875</v>
      </c>
      <c r="D146" s="1">
        <f t="shared" si="22"/>
        <v>0.22010792069855914</v>
      </c>
      <c r="E146" s="1">
        <f t="shared" si="16"/>
        <v>98.403667534483731</v>
      </c>
      <c r="F146" s="1">
        <f t="shared" si="17"/>
        <v>0.75072672875225932</v>
      </c>
      <c r="G146" s="1">
        <f t="shared" si="23"/>
        <v>73.87426342538788</v>
      </c>
      <c r="H146" s="1">
        <f t="shared" si="18"/>
        <v>3931.4328837535963</v>
      </c>
      <c r="I146" s="1">
        <f t="shared" si="24"/>
        <v>1.1399904856554059E-2</v>
      </c>
      <c r="J146" s="1">
        <f t="shared" si="19"/>
        <v>1.8549423041198138E-2</v>
      </c>
    </row>
    <row r="147" spans="1:10">
      <c r="A147" s="1">
        <f t="shared" si="20"/>
        <v>122</v>
      </c>
      <c r="B147" s="1">
        <f t="shared" si="21"/>
        <v>1.2199999999999982E-2</v>
      </c>
      <c r="C147" s="1">
        <f t="shared" si="15"/>
        <v>39.021781959641238</v>
      </c>
      <c r="D147" s="1">
        <f t="shared" si="22"/>
        <v>0.22401009889452325</v>
      </c>
      <c r="E147" s="1">
        <f t="shared" si="16"/>
        <v>98.403667534483731</v>
      </c>
      <c r="F147" s="1">
        <f t="shared" si="17"/>
        <v>0.75072672875225932</v>
      </c>
      <c r="G147" s="1">
        <f t="shared" si="23"/>
        <v>73.87426342538788</v>
      </c>
      <c r="H147" s="1">
        <f t="shared" si="18"/>
        <v>3947.4145266843807</v>
      </c>
      <c r="I147" s="1">
        <f t="shared" si="24"/>
        <v>1.1324832183678833E-2</v>
      </c>
      <c r="J147" s="1">
        <f t="shared" si="19"/>
        <v>1.8474350368322911E-2</v>
      </c>
    </row>
    <row r="148" spans="1:10">
      <c r="A148" s="1">
        <f t="shared" si="20"/>
        <v>123</v>
      </c>
      <c r="B148" s="1">
        <f t="shared" si="21"/>
        <v>1.2299999999999981E-2</v>
      </c>
      <c r="C148" s="1">
        <f t="shared" si="15"/>
        <v>39.416523412309679</v>
      </c>
      <c r="D148" s="1">
        <f t="shared" si="22"/>
        <v>0.22795175123575423</v>
      </c>
      <c r="E148" s="1">
        <f t="shared" si="16"/>
        <v>98.403667534483731</v>
      </c>
      <c r="F148" s="1">
        <f t="shared" si="17"/>
        <v>0.75072672875225932</v>
      </c>
      <c r="G148" s="1">
        <f t="shared" si="23"/>
        <v>73.87426342538788</v>
      </c>
      <c r="H148" s="1">
        <f t="shared" si="18"/>
        <v>3963.525201323459</v>
      </c>
      <c r="I148" s="1">
        <f t="shared" si="24"/>
        <v>1.1249759510803606E-2</v>
      </c>
      <c r="J148" s="1">
        <f t="shared" si="19"/>
        <v>1.8399277695447684E-2</v>
      </c>
    </row>
    <row r="149" spans="1:10">
      <c r="A149" s="1">
        <f t="shared" si="20"/>
        <v>124</v>
      </c>
      <c r="B149" s="1">
        <f t="shared" si="21"/>
        <v>1.239999999999998E-2</v>
      </c>
      <c r="C149" s="1">
        <f t="shared" si="15"/>
        <v>39.812875932442026</v>
      </c>
      <c r="D149" s="1">
        <f t="shared" si="22"/>
        <v>0.23193303882899843</v>
      </c>
      <c r="E149" s="1">
        <f t="shared" si="16"/>
        <v>98.403667534483731</v>
      </c>
      <c r="F149" s="1">
        <f t="shared" si="17"/>
        <v>0.75072672875225932</v>
      </c>
      <c r="G149" s="1">
        <f t="shared" si="23"/>
        <v>73.87426342538788</v>
      </c>
      <c r="H149" s="1">
        <f t="shared" si="18"/>
        <v>3979.7664776015981</v>
      </c>
      <c r="I149" s="1">
        <f t="shared" si="24"/>
        <v>1.1174686837928379E-2</v>
      </c>
      <c r="J149" s="1">
        <f t="shared" si="19"/>
        <v>1.8324205022572457E-2</v>
      </c>
    </row>
    <row r="150" spans="1:10">
      <c r="A150" s="1">
        <f t="shared" si="20"/>
        <v>125</v>
      </c>
      <c r="B150" s="1">
        <f t="shared" si="21"/>
        <v>1.249999999999998E-2</v>
      </c>
      <c r="C150" s="1">
        <f t="shared" si="15"/>
        <v>40.210852580202186</v>
      </c>
      <c r="D150" s="1">
        <f t="shared" si="22"/>
        <v>0.23595412408701866</v>
      </c>
      <c r="E150" s="1">
        <f t="shared" si="16"/>
        <v>98.403667534483731</v>
      </c>
      <c r="F150" s="1">
        <f t="shared" si="17"/>
        <v>0.75072672875225932</v>
      </c>
      <c r="G150" s="1">
        <f t="shared" si="23"/>
        <v>73.87426342538788</v>
      </c>
      <c r="H150" s="1">
        <f t="shared" si="18"/>
        <v>3996.1399510403139</v>
      </c>
      <c r="I150" s="1">
        <f t="shared" si="24"/>
        <v>1.1099614165053152E-2</v>
      </c>
      <c r="J150" s="1">
        <f t="shared" si="19"/>
        <v>1.8249132349697231E-2</v>
      </c>
    </row>
    <row r="151" spans="1:10">
      <c r="A151" s="1">
        <f t="shared" si="20"/>
        <v>126</v>
      </c>
      <c r="B151" s="1">
        <f t="shared" si="21"/>
        <v>1.2599999999999979E-2</v>
      </c>
      <c r="C151" s="1">
        <f t="shared" si="15"/>
        <v>40.610466575306219</v>
      </c>
      <c r="D151" s="1">
        <f t="shared" si="22"/>
        <v>0.24001517074454928</v>
      </c>
      <c r="E151" s="1">
        <f t="shared" si="16"/>
        <v>98.403667534483731</v>
      </c>
      <c r="F151" s="1">
        <f t="shared" si="17"/>
        <v>0.75072672875225932</v>
      </c>
      <c r="G151" s="1">
        <f t="shared" si="23"/>
        <v>73.87426342538788</v>
      </c>
      <c r="H151" s="1">
        <f t="shared" si="18"/>
        <v>4012.6472432757541</v>
      </c>
      <c r="I151" s="1">
        <f t="shared" si="24"/>
        <v>1.1024541492177926E-2</v>
      </c>
      <c r="J151" s="1">
        <f t="shared" si="19"/>
        <v>1.8174059676822004E-2</v>
      </c>
    </row>
    <row r="152" spans="1:10">
      <c r="A152" s="1">
        <f t="shared" si="20"/>
        <v>127</v>
      </c>
      <c r="B152" s="1">
        <f t="shared" si="21"/>
        <v>1.2699999999999979E-2</v>
      </c>
      <c r="C152" s="1">
        <f t="shared" si="15"/>
        <v>41.011731299633794</v>
      </c>
      <c r="D152" s="1">
        <f t="shared" si="22"/>
        <v>0.24411634387451267</v>
      </c>
      <c r="E152" s="1">
        <f t="shared" si="16"/>
        <v>98.403667534483731</v>
      </c>
      <c r="F152" s="1">
        <f t="shared" si="17"/>
        <v>0.75072672875225932</v>
      </c>
      <c r="G152" s="1">
        <f t="shared" si="23"/>
        <v>73.87426342538788</v>
      </c>
      <c r="H152" s="1">
        <f t="shared" si="18"/>
        <v>4029.2900025955073</v>
      </c>
      <c r="I152" s="1">
        <f t="shared" si="24"/>
        <v>1.0949468819302699E-2</v>
      </c>
      <c r="J152" s="1">
        <f t="shared" si="19"/>
        <v>1.8098987003946777E-2</v>
      </c>
    </row>
    <row r="153" spans="1:10">
      <c r="A153" s="1">
        <f t="shared" si="20"/>
        <v>128</v>
      </c>
      <c r="B153" s="1">
        <f t="shared" si="21"/>
        <v>1.2799999999999978E-2</v>
      </c>
      <c r="C153" s="1">
        <f t="shared" si="15"/>
        <v>41.414660299893342</v>
      </c>
      <c r="D153" s="1">
        <f t="shared" si="22"/>
        <v>0.248257809904502</v>
      </c>
      <c r="E153" s="1">
        <f t="shared" si="16"/>
        <v>98.403667534483731</v>
      </c>
      <c r="F153" s="1">
        <f t="shared" si="17"/>
        <v>0.75072672875225932</v>
      </c>
      <c r="G153" s="1">
        <f t="shared" si="23"/>
        <v>73.87426342538788</v>
      </c>
      <c r="H153" s="1">
        <f t="shared" si="18"/>
        <v>4046.0699044887133</v>
      </c>
      <c r="I153" s="1">
        <f t="shared" si="24"/>
        <v>1.0874396146427472E-2</v>
      </c>
      <c r="J153" s="1">
        <f t="shared" si="19"/>
        <v>1.8023914331071551E-2</v>
      </c>
    </row>
    <row r="154" spans="1:10">
      <c r="A154" s="1">
        <f t="shared" si="20"/>
        <v>129</v>
      </c>
      <c r="B154" s="1">
        <f t="shared" si="21"/>
        <v>1.2899999999999977E-2</v>
      </c>
      <c r="C154" s="1">
        <f t="shared" si="15"/>
        <v>41.819267290342211</v>
      </c>
      <c r="D154" s="1">
        <f t="shared" si="22"/>
        <v>0.25243973663353619</v>
      </c>
      <c r="E154" s="1">
        <f t="shared" si="16"/>
        <v>98.403667534483731</v>
      </c>
      <c r="F154" s="1">
        <f t="shared" si="17"/>
        <v>0.75072672875225932</v>
      </c>
      <c r="G154" s="1">
        <f t="shared" si="23"/>
        <v>73.87426342538788</v>
      </c>
      <c r="H154" s="1">
        <f t="shared" si="18"/>
        <v>4062.9886522098659</v>
      </c>
      <c r="I154" s="1">
        <f t="shared" si="24"/>
        <v>1.0799323473552246E-2</v>
      </c>
      <c r="J154" s="1">
        <f t="shared" si="19"/>
        <v>1.7948841658196324E-2</v>
      </c>
    </row>
    <row r="155" spans="1:10">
      <c r="A155" s="1">
        <f t="shared" si="20"/>
        <v>130</v>
      </c>
      <c r="B155" s="1">
        <f t="shared" si="21"/>
        <v>1.2999999999999977E-2</v>
      </c>
      <c r="C155" s="1">
        <f t="shared" ref="C155:C218" si="25">C154+H154*$B$2</f>
        <v>42.2255661555632</v>
      </c>
      <c r="D155" s="1">
        <f t="shared" si="22"/>
        <v>0.25666229324909251</v>
      </c>
      <c r="E155" s="1">
        <f t="shared" ref="E155:E218" si="26">SQRT(2*$C$17/($B$15*(1-($B$13/$B$12)^4)))</f>
        <v>98.403667534483731</v>
      </c>
      <c r="F155" s="1">
        <f t="shared" ref="F155:F218" si="27">PI()*($B$13/2)^2*$B$15*E155</f>
        <v>0.75072672875225932</v>
      </c>
      <c r="G155" s="1">
        <f t="shared" si="23"/>
        <v>73.87426342538788</v>
      </c>
      <c r="H155" s="1">
        <f t="shared" ref="H155:H218" si="28">-(0.5*$B$3*C155^2*$B$5*$B$11)/J154-$B$10+G155/J154</f>
        <v>4080.0479773567017</v>
      </c>
      <c r="I155" s="1">
        <f t="shared" si="24"/>
        <v>1.0724250800677019E-2</v>
      </c>
      <c r="J155" s="1">
        <f t="shared" ref="J155:J218" si="29">$B$7+I155</f>
        <v>1.7873768985321097E-2</v>
      </c>
    </row>
    <row r="156" spans="1:10">
      <c r="A156" s="1">
        <f t="shared" si="20"/>
        <v>131</v>
      </c>
      <c r="B156" s="1">
        <f t="shared" si="21"/>
        <v>1.3099999999999976E-2</v>
      </c>
      <c r="C156" s="1">
        <f t="shared" si="25"/>
        <v>42.633570953298872</v>
      </c>
      <c r="D156" s="1">
        <f t="shared" si="22"/>
        <v>0.26092565034442239</v>
      </c>
      <c r="E156" s="1">
        <f t="shared" si="26"/>
        <v>98.403667534483731</v>
      </c>
      <c r="F156" s="1">
        <f t="shared" si="27"/>
        <v>0.75072672875225932</v>
      </c>
      <c r="G156" s="1">
        <f t="shared" si="23"/>
        <v>73.87426342538788</v>
      </c>
      <c r="H156" s="1">
        <f t="shared" si="28"/>
        <v>4097.2496404625899</v>
      </c>
      <c r="I156" s="1">
        <f t="shared" si="24"/>
        <v>1.0649178127801792E-2</v>
      </c>
      <c r="J156" s="1">
        <f t="shared" si="29"/>
        <v>1.7798696312445871E-2</v>
      </c>
    </row>
    <row r="157" spans="1:10">
      <c r="A157" s="1">
        <f t="shared" si="20"/>
        <v>132</v>
      </c>
      <c r="B157" s="1">
        <f t="shared" si="21"/>
        <v>1.3199999999999976E-2</v>
      </c>
      <c r="C157" s="1">
        <f t="shared" si="25"/>
        <v>43.043295917345134</v>
      </c>
      <c r="D157" s="1">
        <f t="shared" si="22"/>
        <v>0.26522997993615688</v>
      </c>
      <c r="E157" s="1">
        <f t="shared" si="26"/>
        <v>98.403667534483731</v>
      </c>
      <c r="F157" s="1">
        <f t="shared" si="27"/>
        <v>0.75072672875225932</v>
      </c>
      <c r="G157" s="1">
        <f t="shared" si="23"/>
        <v>73.87426342538788</v>
      </c>
      <c r="H157" s="1">
        <f t="shared" si="28"/>
        <v>4114.5954316038506</v>
      </c>
      <c r="I157" s="1">
        <f t="shared" si="24"/>
        <v>1.0574105454926565E-2</v>
      </c>
      <c r="J157" s="1">
        <f t="shared" si="29"/>
        <v>1.7723623639570644E-2</v>
      </c>
    </row>
    <row r="158" spans="1:10">
      <c r="A158" s="1">
        <f t="shared" si="20"/>
        <v>133</v>
      </c>
      <c r="B158" s="1">
        <f t="shared" si="21"/>
        <v>1.3299999999999975E-2</v>
      </c>
      <c r="C158" s="1">
        <f t="shared" si="25"/>
        <v>43.454755460505517</v>
      </c>
      <c r="D158" s="1">
        <f t="shared" si="22"/>
        <v>0.2695754554822074</v>
      </c>
      <c r="E158" s="1">
        <f t="shared" si="26"/>
        <v>98.403667534483731</v>
      </c>
      <c r="F158" s="1">
        <f t="shared" si="27"/>
        <v>0.75072672875225932</v>
      </c>
      <c r="G158" s="1">
        <f t="shared" si="23"/>
        <v>73.87426342538788</v>
      </c>
      <c r="H158" s="1">
        <f t="shared" si="28"/>
        <v>4132.0871710224437</v>
      </c>
      <c r="I158" s="1">
        <f t="shared" si="24"/>
        <v>1.0499032782051339E-2</v>
      </c>
      <c r="J158" s="1">
        <f t="shared" si="29"/>
        <v>1.7648550966695417E-2</v>
      </c>
    </row>
    <row r="159" spans="1:10">
      <c r="A159" s="1">
        <f t="shared" si="20"/>
        <v>134</v>
      </c>
      <c r="B159" s="1">
        <f t="shared" si="21"/>
        <v>1.3399999999999974E-2</v>
      </c>
      <c r="C159" s="1">
        <f t="shared" si="25"/>
        <v>43.86796417760776</v>
      </c>
      <c r="D159" s="1">
        <f t="shared" si="22"/>
        <v>0.2739622518999682</v>
      </c>
      <c r="E159" s="1">
        <f t="shared" si="26"/>
        <v>98.403667534483731</v>
      </c>
      <c r="F159" s="1">
        <f t="shared" si="27"/>
        <v>0.75072672875225932</v>
      </c>
      <c r="G159" s="1">
        <f t="shared" si="23"/>
        <v>73.87426342538788</v>
      </c>
      <c r="H159" s="1">
        <f t="shared" si="28"/>
        <v>4149.7267097644699</v>
      </c>
      <c r="I159" s="1">
        <f t="shared" si="24"/>
        <v>1.0423960109176112E-2</v>
      </c>
      <c r="J159" s="1">
        <f t="shared" si="29"/>
        <v>1.757347829382019E-2</v>
      </c>
    </row>
    <row r="160" spans="1:10">
      <c r="A160" s="1">
        <f t="shared" si="20"/>
        <v>135</v>
      </c>
      <c r="B160" s="1">
        <f t="shared" si="21"/>
        <v>1.3499999999999974E-2</v>
      </c>
      <c r="C160" s="1">
        <f t="shared" si="25"/>
        <v>44.282936848584207</v>
      </c>
      <c r="D160" s="1">
        <f t="shared" si="22"/>
        <v>0.27839054558482662</v>
      </c>
      <c r="E160" s="1">
        <f t="shared" si="26"/>
        <v>98.403667534483731</v>
      </c>
      <c r="F160" s="1">
        <f t="shared" si="27"/>
        <v>0.75072672875225932</v>
      </c>
      <c r="G160" s="1">
        <f t="shared" si="23"/>
        <v>73.87426342538788</v>
      </c>
      <c r="H160" s="1">
        <f t="shared" si="28"/>
        <v>4167.5159303349874</v>
      </c>
      <c r="I160" s="1">
        <f t="shared" si="24"/>
        <v>1.0348887436300885E-2</v>
      </c>
      <c r="J160" s="1">
        <f t="shared" si="29"/>
        <v>1.7498405620944964E-2</v>
      </c>
    </row>
    <row r="161" spans="1:10">
      <c r="A161" s="1">
        <f t="shared" si="20"/>
        <v>136</v>
      </c>
      <c r="B161" s="1">
        <f t="shared" si="21"/>
        <v>1.3599999999999973E-2</v>
      </c>
      <c r="C161" s="1">
        <f t="shared" si="25"/>
        <v>44.699688441617702</v>
      </c>
      <c r="D161" s="1">
        <f t="shared" si="22"/>
        <v>0.28286051442898841</v>
      </c>
      <c r="E161" s="1">
        <f t="shared" si="26"/>
        <v>98.403667534483731</v>
      </c>
      <c r="F161" s="1">
        <f t="shared" si="27"/>
        <v>0.75072672875225932</v>
      </c>
      <c r="G161" s="1">
        <f t="shared" si="23"/>
        <v>73.87426342538788</v>
      </c>
      <c r="H161" s="1">
        <f t="shared" si="28"/>
        <v>4185.4567473695924</v>
      </c>
      <c r="I161" s="1">
        <f t="shared" si="24"/>
        <v>1.0273814763425659E-2</v>
      </c>
      <c r="J161" s="1">
        <f t="shared" si="29"/>
        <v>1.7423332948069737E-2</v>
      </c>
    </row>
    <row r="162" spans="1:10">
      <c r="A162" s="1">
        <f t="shared" si="20"/>
        <v>137</v>
      </c>
      <c r="B162" s="1">
        <f t="shared" si="21"/>
        <v>1.3699999999999973E-2</v>
      </c>
      <c r="C162" s="1">
        <f t="shared" si="25"/>
        <v>45.118234116354664</v>
      </c>
      <c r="D162" s="1">
        <f t="shared" si="22"/>
        <v>0.28737233784062388</v>
      </c>
      <c r="E162" s="1">
        <f t="shared" si="26"/>
        <v>98.403667534483731</v>
      </c>
      <c r="F162" s="1">
        <f t="shared" si="27"/>
        <v>0.75072672875225932</v>
      </c>
      <c r="G162" s="1">
        <f t="shared" si="23"/>
        <v>73.87426342538788</v>
      </c>
      <c r="H162" s="1">
        <f t="shared" si="28"/>
        <v>4203.5511083232968</v>
      </c>
      <c r="I162" s="1">
        <f t="shared" si="24"/>
        <v>1.0198742090550432E-2</v>
      </c>
      <c r="J162" s="1">
        <f t="shared" si="29"/>
        <v>1.734826027519451E-2</v>
      </c>
    </row>
    <row r="163" spans="1:10">
      <c r="A163" s="1">
        <f t="shared" si="20"/>
        <v>138</v>
      </c>
      <c r="B163" s="1">
        <f t="shared" si="21"/>
        <v>1.3799999999999972E-2</v>
      </c>
      <c r="C163" s="1">
        <f t="shared" si="25"/>
        <v>45.538589227186996</v>
      </c>
      <c r="D163" s="1">
        <f t="shared" si="22"/>
        <v>0.29192619676334258</v>
      </c>
      <c r="E163" s="1">
        <f t="shared" si="26"/>
        <v>98.403667534483731</v>
      </c>
      <c r="F163" s="1">
        <f t="shared" si="27"/>
        <v>0.75072672875225932</v>
      </c>
      <c r="G163" s="1">
        <f t="shared" si="23"/>
        <v>73.87426342538788</v>
      </c>
      <c r="H163" s="1">
        <f t="shared" si="28"/>
        <v>4221.8009941772107</v>
      </c>
      <c r="I163" s="1">
        <f t="shared" si="24"/>
        <v>1.0123669417675205E-2</v>
      </c>
      <c r="J163" s="1">
        <f t="shared" si="29"/>
        <v>1.7273187602319284E-2</v>
      </c>
    </row>
    <row r="164" spans="1:10">
      <c r="A164" s="1">
        <f t="shared" si="20"/>
        <v>139</v>
      </c>
      <c r="B164" s="1">
        <f t="shared" si="21"/>
        <v>1.3899999999999971E-2</v>
      </c>
      <c r="C164" s="1">
        <f t="shared" si="25"/>
        <v>45.960769326604719</v>
      </c>
      <c r="D164" s="1">
        <f t="shared" si="22"/>
        <v>0.29652227369600304</v>
      </c>
      <c r="E164" s="1">
        <f t="shared" si="26"/>
        <v>98.403667534483731</v>
      </c>
      <c r="F164" s="1">
        <f t="shared" si="27"/>
        <v>0.75072672875225932</v>
      </c>
      <c r="G164" s="1">
        <f t="shared" si="23"/>
        <v>73.87426342538788</v>
      </c>
      <c r="H164" s="1">
        <f t="shared" si="28"/>
        <v>4240.2084201635789</v>
      </c>
      <c r="I164" s="1">
        <f t="shared" si="24"/>
        <v>1.0048596744799979E-2</v>
      </c>
      <c r="J164" s="1">
        <f t="shared" si="29"/>
        <v>1.7198114929444057E-2</v>
      </c>
    </row>
    <row r="165" spans="1:10">
      <c r="A165" s="1">
        <f t="shared" si="20"/>
        <v>140</v>
      </c>
      <c r="B165" s="1">
        <f t="shared" si="21"/>
        <v>1.3999999999999971E-2</v>
      </c>
      <c r="C165" s="1">
        <f t="shared" si="25"/>
        <v>46.38479016862108</v>
      </c>
      <c r="D165" s="1">
        <f t="shared" si="22"/>
        <v>0.30116075271286513</v>
      </c>
      <c r="E165" s="1">
        <f t="shared" si="26"/>
        <v>98.403667534483731</v>
      </c>
      <c r="F165" s="1">
        <f t="shared" si="27"/>
        <v>0.75072672875225932</v>
      </c>
      <c r="G165" s="1">
        <f t="shared" si="23"/>
        <v>73.87426342538788</v>
      </c>
      <c r="H165" s="1">
        <f t="shared" si="28"/>
        <v>4258.7754365097126</v>
      </c>
      <c r="I165" s="1">
        <f t="shared" si="24"/>
        <v>9.9735240719247518E-3</v>
      </c>
      <c r="J165" s="1">
        <f t="shared" si="29"/>
        <v>1.712304225656883E-2</v>
      </c>
    </row>
    <row r="166" spans="1:10">
      <c r="A166" s="1">
        <f t="shared" si="20"/>
        <v>141</v>
      </c>
      <c r="B166" s="1">
        <f t="shared" si="21"/>
        <v>1.409999999999997E-2</v>
      </c>
      <c r="C166" s="1">
        <f t="shared" si="25"/>
        <v>46.81066771227205</v>
      </c>
      <c r="D166" s="1">
        <f t="shared" si="22"/>
        <v>0.30584181948409234</v>
      </c>
      <c r="E166" s="1">
        <f t="shared" si="26"/>
        <v>98.403667534483731</v>
      </c>
      <c r="F166" s="1">
        <f t="shared" si="27"/>
        <v>0.75072672875225932</v>
      </c>
      <c r="G166" s="1">
        <f t="shared" si="23"/>
        <v>73.87426342538788</v>
      </c>
      <c r="H166" s="1">
        <f t="shared" si="28"/>
        <v>4277.5041292014221</v>
      </c>
      <c r="I166" s="1">
        <f t="shared" si="24"/>
        <v>9.8984513990495251E-3</v>
      </c>
      <c r="J166" s="1">
        <f t="shared" si="29"/>
        <v>1.7047969583693603E-2</v>
      </c>
    </row>
    <row r="167" spans="1:10">
      <c r="A167" s="1">
        <f t="shared" si="20"/>
        <v>142</v>
      </c>
      <c r="B167" s="1">
        <f t="shared" si="21"/>
        <v>1.419999999999997E-2</v>
      </c>
      <c r="C167" s="1">
        <f t="shared" si="25"/>
        <v>47.23841812519219</v>
      </c>
      <c r="D167" s="1">
        <f t="shared" si="22"/>
        <v>0.31056566129661156</v>
      </c>
      <c r="E167" s="1">
        <f t="shared" si="26"/>
        <v>98.403667534483731</v>
      </c>
      <c r="F167" s="1">
        <f t="shared" si="27"/>
        <v>0.75072672875225932</v>
      </c>
      <c r="G167" s="1">
        <f t="shared" si="23"/>
        <v>73.87426342538788</v>
      </c>
      <c r="H167" s="1">
        <f t="shared" si="28"/>
        <v>4296.3966207665135</v>
      </c>
      <c r="I167" s="1">
        <f t="shared" si="24"/>
        <v>9.8233787261742984E-3</v>
      </c>
      <c r="J167" s="1">
        <f t="shared" si="29"/>
        <v>1.6972896910818377E-2</v>
      </c>
    </row>
    <row r="168" spans="1:10">
      <c r="A168" s="1">
        <f t="shared" si="20"/>
        <v>143</v>
      </c>
      <c r="B168" s="1">
        <f t="shared" si="21"/>
        <v>1.4299999999999969E-2</v>
      </c>
      <c r="C168" s="1">
        <f t="shared" si="25"/>
        <v>47.668057787268843</v>
      </c>
      <c r="D168" s="1">
        <f t="shared" si="22"/>
        <v>0.31533246707533846</v>
      </c>
      <c r="E168" s="1">
        <f t="shared" si="26"/>
        <v>98.403667534483731</v>
      </c>
      <c r="F168" s="1">
        <f t="shared" si="27"/>
        <v>0.75072672875225932</v>
      </c>
      <c r="G168" s="1">
        <f t="shared" si="23"/>
        <v>73.87426342538788</v>
      </c>
      <c r="H168" s="1">
        <f t="shared" si="28"/>
        <v>4315.4550710790054</v>
      </c>
      <c r="I168" s="1">
        <f t="shared" si="24"/>
        <v>9.7483060532990717E-3</v>
      </c>
      <c r="J168" s="1">
        <f t="shared" si="29"/>
        <v>1.689782423794315E-2</v>
      </c>
    </row>
    <row r="169" spans="1:10">
      <c r="A169" s="1">
        <f t="shared" si="20"/>
        <v>144</v>
      </c>
      <c r="B169" s="1">
        <f t="shared" si="21"/>
        <v>1.4399999999999968E-2</v>
      </c>
      <c r="C169" s="1">
        <f t="shared" si="25"/>
        <v>48.099603294376742</v>
      </c>
      <c r="D169" s="1">
        <f t="shared" si="22"/>
        <v>0.32014242740477616</v>
      </c>
      <c r="E169" s="1">
        <f t="shared" si="26"/>
        <v>98.403667534483731</v>
      </c>
      <c r="F169" s="1">
        <f t="shared" si="27"/>
        <v>0.75072672875225932</v>
      </c>
      <c r="G169" s="1">
        <f t="shared" si="23"/>
        <v>73.87426342538788</v>
      </c>
      <c r="H169" s="1">
        <f t="shared" si="28"/>
        <v>4334.6816781846774</v>
      </c>
      <c r="I169" s="1">
        <f t="shared" si="24"/>
        <v>9.673233380423845E-3</v>
      </c>
      <c r="J169" s="1">
        <f t="shared" si="29"/>
        <v>1.6822751565067923E-2</v>
      </c>
    </row>
    <row r="170" spans="1:10">
      <c r="A170" s="1">
        <f t="shared" si="20"/>
        <v>145</v>
      </c>
      <c r="B170" s="1">
        <f t="shared" si="21"/>
        <v>1.4499999999999968E-2</v>
      </c>
      <c r="C170" s="1">
        <f t="shared" si="25"/>
        <v>48.53307146219521</v>
      </c>
      <c r="D170" s="1">
        <f t="shared" si="22"/>
        <v>0.32499573455099567</v>
      </c>
      <c r="E170" s="1">
        <f t="shared" si="26"/>
        <v>98.403667534483731</v>
      </c>
      <c r="F170" s="1">
        <f t="shared" si="27"/>
        <v>0.75072672875225932</v>
      </c>
      <c r="G170" s="1">
        <f t="shared" si="23"/>
        <v>73.87426342538788</v>
      </c>
      <c r="H170" s="1">
        <f t="shared" si="28"/>
        <v>4354.0786791486325</v>
      </c>
      <c r="I170" s="1">
        <f t="shared" si="24"/>
        <v>9.5981607075486183E-3</v>
      </c>
      <c r="J170" s="1">
        <f t="shared" si="29"/>
        <v>1.6747678892192697E-2</v>
      </c>
    </row>
    <row r="171" spans="1:10">
      <c r="A171" s="1">
        <f t="shared" si="20"/>
        <v>146</v>
      </c>
      <c r="B171" s="1">
        <f t="shared" si="21"/>
        <v>1.4599999999999967E-2</v>
      </c>
      <c r="C171" s="1">
        <f t="shared" si="25"/>
        <v>48.968479330110071</v>
      </c>
      <c r="D171" s="1">
        <f t="shared" si="22"/>
        <v>0.32989258248400666</v>
      </c>
      <c r="E171" s="1">
        <f t="shared" si="26"/>
        <v>98.403667534483731</v>
      </c>
      <c r="F171" s="1">
        <f t="shared" si="27"/>
        <v>0.75072672875225932</v>
      </c>
      <c r="G171" s="1">
        <f t="shared" si="23"/>
        <v>73.87426342538788</v>
      </c>
      <c r="H171" s="1">
        <f t="shared" si="28"/>
        <v>4373.6483509255477</v>
      </c>
      <c r="I171" s="1">
        <f t="shared" si="24"/>
        <v>9.5230880346733916E-3</v>
      </c>
      <c r="J171" s="1">
        <f t="shared" si="29"/>
        <v>1.667260621931747E-2</v>
      </c>
    </row>
    <row r="172" spans="1:10">
      <c r="A172" s="1">
        <f t="shared" si="20"/>
        <v>147</v>
      </c>
      <c r="B172" s="1">
        <f t="shared" si="21"/>
        <v>1.4699999999999967E-2</v>
      </c>
      <c r="C172" s="1">
        <f t="shared" si="25"/>
        <v>49.405844165202623</v>
      </c>
      <c r="D172" s="1">
        <f t="shared" si="22"/>
        <v>0.33483316690052695</v>
      </c>
      <c r="E172" s="1">
        <f t="shared" si="26"/>
        <v>98.403667534483731</v>
      </c>
      <c r="F172" s="1">
        <f t="shared" si="27"/>
        <v>0.75072672875225932</v>
      </c>
      <c r="G172" s="1">
        <f t="shared" si="23"/>
        <v>73.87426342538788</v>
      </c>
      <c r="H172" s="1">
        <f t="shared" si="28"/>
        <v>4393.3930112533435</v>
      </c>
      <c r="I172" s="1">
        <f t="shared" si="24"/>
        <v>9.4480153617981649E-3</v>
      </c>
      <c r="J172" s="1">
        <f t="shared" si="29"/>
        <v>1.6597533546442243E-2</v>
      </c>
    </row>
    <row r="173" spans="1:10">
      <c r="A173" s="1">
        <f t="shared" si="20"/>
        <v>148</v>
      </c>
      <c r="B173" s="1">
        <f t="shared" si="21"/>
        <v>1.4799999999999966E-2</v>
      </c>
      <c r="C173" s="1">
        <f t="shared" si="25"/>
        <v>49.84518346632796</v>
      </c>
      <c r="D173" s="1">
        <f t="shared" si="22"/>
        <v>0.33981768524715972</v>
      </c>
      <c r="E173" s="1">
        <f t="shared" si="26"/>
        <v>98.403667534483731</v>
      </c>
      <c r="F173" s="1">
        <f t="shared" si="27"/>
        <v>0.75072672875225932</v>
      </c>
      <c r="G173" s="1">
        <f t="shared" si="23"/>
        <v>73.87426342538788</v>
      </c>
      <c r="H173" s="1">
        <f t="shared" si="28"/>
        <v>4413.3150195709904</v>
      </c>
      <c r="I173" s="1">
        <f t="shared" si="24"/>
        <v>9.3729426889229382E-3</v>
      </c>
      <c r="J173" s="1">
        <f t="shared" si="29"/>
        <v>1.6522460873567017E-2</v>
      </c>
    </row>
    <row r="174" spans="1:10">
      <c r="A174" s="1">
        <f t="shared" si="20"/>
        <v>149</v>
      </c>
      <c r="B174" s="1">
        <f t="shared" si="21"/>
        <v>1.4899999999999965E-2</v>
      </c>
      <c r="C174" s="1">
        <f t="shared" si="25"/>
        <v>50.286514968285061</v>
      </c>
      <c r="D174" s="1">
        <f t="shared" si="22"/>
        <v>0.34484633674398824</v>
      </c>
      <c r="E174" s="1">
        <f t="shared" si="26"/>
        <v>98.403667534483731</v>
      </c>
      <c r="F174" s="1">
        <f t="shared" si="27"/>
        <v>0.75072672875225932</v>
      </c>
      <c r="G174" s="1">
        <f t="shared" si="23"/>
        <v>73.87426342538788</v>
      </c>
      <c r="H174" s="1">
        <f t="shared" si="28"/>
        <v>4433.416777961228</v>
      </c>
      <c r="I174" s="1">
        <f t="shared" si="24"/>
        <v>9.2978700160477115E-3</v>
      </c>
      <c r="J174" s="1">
        <f t="shared" si="29"/>
        <v>1.644738820069179E-2</v>
      </c>
    </row>
    <row r="175" spans="1:10">
      <c r="A175" s="1">
        <f t="shared" si="20"/>
        <v>150</v>
      </c>
      <c r="B175" s="1">
        <f t="shared" si="21"/>
        <v>1.4999999999999965E-2</v>
      </c>
      <c r="C175" s="1">
        <f t="shared" si="25"/>
        <v>50.729856646081181</v>
      </c>
      <c r="D175" s="1">
        <f t="shared" si="22"/>
        <v>0.34991932240859636</v>
      </c>
      <c r="E175" s="1">
        <f t="shared" si="26"/>
        <v>98.403667534483731</v>
      </c>
      <c r="F175" s="1">
        <f t="shared" si="27"/>
        <v>0.75072672875225932</v>
      </c>
      <c r="G175" s="1">
        <f t="shared" si="23"/>
        <v>73.87426342538788</v>
      </c>
      <c r="H175" s="1">
        <f t="shared" si="28"/>
        <v>4453.7007321189931</v>
      </c>
      <c r="I175" s="1">
        <f t="shared" si="24"/>
        <v>9.2227973431724848E-3</v>
      </c>
      <c r="J175" s="1">
        <f t="shared" si="29"/>
        <v>1.6372315527816563E-2</v>
      </c>
    </row>
    <row r="176" spans="1:10">
      <c r="A176" s="1">
        <f t="shared" si="20"/>
        <v>151</v>
      </c>
      <c r="B176" s="1">
        <f t="shared" si="21"/>
        <v>1.5099999999999964E-2</v>
      </c>
      <c r="C176" s="1">
        <f t="shared" si="25"/>
        <v>51.175226719293079</v>
      </c>
      <c r="D176" s="1">
        <f t="shared" si="22"/>
        <v>0.35503684508052569</v>
      </c>
      <c r="E176" s="1">
        <f t="shared" si="26"/>
        <v>98.403667534483731</v>
      </c>
      <c r="F176" s="1">
        <f t="shared" si="27"/>
        <v>0.75072672875225932</v>
      </c>
      <c r="G176" s="1">
        <f t="shared" si="23"/>
        <v>73.87426342538788</v>
      </c>
      <c r="H176" s="1">
        <f t="shared" si="28"/>
        <v>4474.1693723463623</v>
      </c>
      <c r="I176" s="1">
        <f t="shared" si="24"/>
        <v>9.1477246702972581E-3</v>
      </c>
      <c r="J176" s="1">
        <f t="shared" si="29"/>
        <v>1.6297242854941336E-2</v>
      </c>
    </row>
    <row r="177" spans="1:10">
      <c r="A177" s="1">
        <f t="shared" si="20"/>
        <v>152</v>
      </c>
      <c r="B177" s="1">
        <f t="shared" si="21"/>
        <v>1.5199999999999964E-2</v>
      </c>
      <c r="C177" s="1">
        <f t="shared" si="25"/>
        <v>51.622643656527714</v>
      </c>
      <c r="D177" s="1">
        <f t="shared" si="22"/>
        <v>0.36019910944617844</v>
      </c>
      <c r="E177" s="1">
        <f t="shared" si="26"/>
        <v>98.403667534483731</v>
      </c>
      <c r="F177" s="1">
        <f t="shared" si="27"/>
        <v>0.75072672875225932</v>
      </c>
      <c r="G177" s="1">
        <f t="shared" si="23"/>
        <v>73.87426342538788</v>
      </c>
      <c r="H177" s="1">
        <f t="shared" si="28"/>
        <v>4494.825234574887</v>
      </c>
      <c r="I177" s="1">
        <f t="shared" si="24"/>
        <v>9.0726519974220314E-3</v>
      </c>
      <c r="J177" s="1">
        <f t="shared" si="29"/>
        <v>1.622217018206611E-2</v>
      </c>
    </row>
    <row r="178" spans="1:10">
      <c r="A178" s="1">
        <f t="shared" si="20"/>
        <v>153</v>
      </c>
      <c r="B178" s="1">
        <f t="shared" si="21"/>
        <v>1.5299999999999963E-2</v>
      </c>
      <c r="C178" s="1">
        <f t="shared" si="25"/>
        <v>52.072126179985204</v>
      </c>
      <c r="D178" s="1">
        <f t="shared" si="22"/>
        <v>0.36540632206417695</v>
      </c>
      <c r="E178" s="1">
        <f t="shared" si="26"/>
        <v>98.403667534483731</v>
      </c>
      <c r="F178" s="1">
        <f t="shared" si="27"/>
        <v>0.75072672875225932</v>
      </c>
      <c r="G178" s="1">
        <f t="shared" si="23"/>
        <v>73.87426342538788</v>
      </c>
      <c r="H178" s="1">
        <f t="shared" si="28"/>
        <v>4515.6709014161788</v>
      </c>
      <c r="I178" s="1">
        <f t="shared" si="24"/>
        <v>8.9975793245468047E-3</v>
      </c>
      <c r="J178" s="1">
        <f t="shared" si="29"/>
        <v>1.6147097509190883E-2</v>
      </c>
    </row>
    <row r="179" spans="1:10">
      <c r="A179" s="1">
        <f t="shared" si="20"/>
        <v>154</v>
      </c>
      <c r="B179" s="1">
        <f t="shared" si="21"/>
        <v>1.5399999999999962E-2</v>
      </c>
      <c r="C179" s="1">
        <f t="shared" si="25"/>
        <v>52.52369327012682</v>
      </c>
      <c r="D179" s="1">
        <f t="shared" si="22"/>
        <v>0.37065869139118962</v>
      </c>
      <c r="E179" s="1">
        <f t="shared" si="26"/>
        <v>98.403667534483731</v>
      </c>
      <c r="F179" s="1">
        <f t="shared" si="27"/>
        <v>0.75072672875225932</v>
      </c>
      <c r="G179" s="1">
        <f t="shared" si="23"/>
        <v>73.87426342538788</v>
      </c>
      <c r="H179" s="1">
        <f t="shared" si="28"/>
        <v>4536.7090032416663</v>
      </c>
      <c r="I179" s="1">
        <f t="shared" si="24"/>
        <v>8.922506651671578E-3</v>
      </c>
      <c r="J179" s="1">
        <f t="shared" si="29"/>
        <v>1.6072024836315656E-2</v>
      </c>
    </row>
    <row r="180" spans="1:10">
      <c r="A180" s="1">
        <f t="shared" si="20"/>
        <v>155</v>
      </c>
      <c r="B180" s="1">
        <f t="shared" si="21"/>
        <v>1.5499999999999962E-2</v>
      </c>
      <c r="C180" s="1">
        <f t="shared" si="25"/>
        <v>52.97736417045099</v>
      </c>
      <c r="D180" s="1">
        <f t="shared" si="22"/>
        <v>0.37595642780823474</v>
      </c>
      <c r="E180" s="1">
        <f t="shared" si="26"/>
        <v>98.403667534483731</v>
      </c>
      <c r="F180" s="1">
        <f t="shared" si="27"/>
        <v>0.75072672875225932</v>
      </c>
      <c r="G180" s="1">
        <f t="shared" si="23"/>
        <v>73.87426342538788</v>
      </c>
      <c r="H180" s="1">
        <f t="shared" si="28"/>
        <v>4557.9422192924985</v>
      </c>
      <c r="I180" s="1">
        <f t="shared" si="24"/>
        <v>8.8474339787963513E-3</v>
      </c>
      <c r="J180" s="1">
        <f t="shared" si="29"/>
        <v>1.599695216344043E-2</v>
      </c>
    </row>
    <row r="181" spans="1:10">
      <c r="A181" s="1">
        <f t="shared" si="20"/>
        <v>156</v>
      </c>
      <c r="B181" s="1">
        <f t="shared" si="21"/>
        <v>1.5599999999999961E-2</v>
      </c>
      <c r="C181" s="1">
        <f t="shared" si="25"/>
        <v>53.433158392380243</v>
      </c>
      <c r="D181" s="1">
        <f t="shared" si="22"/>
        <v>0.38129974364747277</v>
      </c>
      <c r="E181" s="1">
        <f t="shared" si="26"/>
        <v>98.403667534483731</v>
      </c>
      <c r="F181" s="1">
        <f t="shared" si="27"/>
        <v>0.75072672875225932</v>
      </c>
      <c r="G181" s="1">
        <f t="shared" si="23"/>
        <v>73.87426342538788</v>
      </c>
      <c r="H181" s="1">
        <f t="shared" si="28"/>
        <v>4579.373278820538</v>
      </c>
      <c r="I181" s="1">
        <f t="shared" si="24"/>
        <v>8.7723613059211246E-3</v>
      </c>
      <c r="J181" s="1">
        <f t="shared" si="29"/>
        <v>1.5921879490565203E-2</v>
      </c>
    </row>
    <row r="182" spans="1:10">
      <c r="A182" s="1">
        <f t="shared" si="20"/>
        <v>157</v>
      </c>
      <c r="B182" s="1">
        <f t="shared" si="21"/>
        <v>1.5699999999999961E-2</v>
      </c>
      <c r="C182" s="1">
        <f t="shared" si="25"/>
        <v>53.8910957202623</v>
      </c>
      <c r="D182" s="1">
        <f t="shared" si="22"/>
        <v>0.38668885321949897</v>
      </c>
      <c r="E182" s="1">
        <f t="shared" si="26"/>
        <v>98.403667534483731</v>
      </c>
      <c r="F182" s="1">
        <f t="shared" si="27"/>
        <v>0.75072672875225932</v>
      </c>
      <c r="G182" s="1">
        <f t="shared" si="23"/>
        <v>73.87426342538788</v>
      </c>
      <c r="H182" s="1">
        <f t="shared" si="28"/>
        <v>4601.0049622615061</v>
      </c>
      <c r="I182" s="1">
        <f t="shared" si="24"/>
        <v>8.6972886330458979E-3</v>
      </c>
      <c r="J182" s="1">
        <f t="shared" si="29"/>
        <v>1.5846806817689976E-2</v>
      </c>
    </row>
    <row r="183" spans="1:10">
      <c r="A183" s="1">
        <f t="shared" si="20"/>
        <v>158</v>
      </c>
      <c r="B183" s="1">
        <f t="shared" si="21"/>
        <v>1.579999999999996E-2</v>
      </c>
      <c r="C183" s="1">
        <f t="shared" si="25"/>
        <v>54.351196216488454</v>
      </c>
      <c r="D183" s="1">
        <f t="shared" si="22"/>
        <v>0.39212397284114781</v>
      </c>
      <c r="E183" s="1">
        <f t="shared" si="26"/>
        <v>98.403667534483731</v>
      </c>
      <c r="F183" s="1">
        <f t="shared" si="27"/>
        <v>0.75072672875225932</v>
      </c>
      <c r="G183" s="1">
        <f t="shared" si="23"/>
        <v>73.87426342538788</v>
      </c>
      <c r="H183" s="1">
        <f t="shared" si="28"/>
        <v>4622.8401024413124</v>
      </c>
      <c r="I183" s="1">
        <f t="shared" si="24"/>
        <v>8.6222159601706712E-3</v>
      </c>
      <c r="J183" s="1">
        <f t="shared" si="29"/>
        <v>1.577173414481475E-2</v>
      </c>
    </row>
    <row r="184" spans="1:10">
      <c r="A184" s="1">
        <f t="shared" si="20"/>
        <v>159</v>
      </c>
      <c r="B184" s="1">
        <f t="shared" si="21"/>
        <v>1.5899999999999959E-2</v>
      </c>
      <c r="C184" s="1">
        <f t="shared" si="25"/>
        <v>54.813480226732587</v>
      </c>
      <c r="D184" s="1">
        <f t="shared" si="22"/>
        <v>0.39760532086382105</v>
      </c>
      <c r="E184" s="1">
        <f t="shared" si="26"/>
        <v>98.403667534483731</v>
      </c>
      <c r="F184" s="1">
        <f t="shared" si="27"/>
        <v>0.75072672875225932</v>
      </c>
      <c r="G184" s="1">
        <f t="shared" si="23"/>
        <v>73.87426342538788</v>
      </c>
      <c r="H184" s="1">
        <f t="shared" si="28"/>
        <v>4644.8815858166954</v>
      </c>
      <c r="I184" s="1">
        <f t="shared" si="24"/>
        <v>8.5471432872954445E-3</v>
      </c>
      <c r="J184" s="1">
        <f t="shared" si="29"/>
        <v>1.5696661471939523E-2</v>
      </c>
    </row>
    <row r="185" spans="1:10">
      <c r="A185" s="1">
        <f t="shared" si="20"/>
        <v>160</v>
      </c>
      <c r="B185" s="1">
        <f t="shared" si="21"/>
        <v>1.5999999999999959E-2</v>
      </c>
      <c r="C185" s="1">
        <f t="shared" si="25"/>
        <v>55.277968385314253</v>
      </c>
      <c r="D185" s="1">
        <f t="shared" si="22"/>
        <v>0.40313311770235249</v>
      </c>
      <c r="E185" s="1">
        <f t="shared" si="26"/>
        <v>98.403667534483731</v>
      </c>
      <c r="F185" s="1">
        <f t="shared" si="27"/>
        <v>0.75072672875225932</v>
      </c>
      <c r="G185" s="1">
        <f t="shared" si="23"/>
        <v>73.87426342538788</v>
      </c>
      <c r="H185" s="1">
        <f t="shared" si="28"/>
        <v>4667.1323537512917</v>
      </c>
      <c r="I185" s="1">
        <f t="shared" si="24"/>
        <v>8.4720706144202178E-3</v>
      </c>
      <c r="J185" s="1">
        <f t="shared" si="29"/>
        <v>1.5621588799064296E-2</v>
      </c>
    </row>
    <row r="186" spans="1:10">
      <c r="A186" s="1">
        <f t="shared" si="20"/>
        <v>161</v>
      </c>
      <c r="B186" s="1">
        <f t="shared" si="21"/>
        <v>1.6099999999999958E-2</v>
      </c>
      <c r="C186" s="1">
        <f t="shared" si="25"/>
        <v>55.744681620689384</v>
      </c>
      <c r="D186" s="1">
        <f t="shared" si="22"/>
        <v>0.40870758586442141</v>
      </c>
      <c r="E186" s="1">
        <f t="shared" si="26"/>
        <v>98.403667534483731</v>
      </c>
      <c r="F186" s="1">
        <f t="shared" si="27"/>
        <v>0.75072672875225932</v>
      </c>
      <c r="G186" s="1">
        <f t="shared" si="23"/>
        <v>73.87426342538788</v>
      </c>
      <c r="H186" s="1">
        <f t="shared" si="28"/>
        <v>4689.5954038283426</v>
      </c>
      <c r="I186" s="1">
        <f t="shared" si="24"/>
        <v>8.3969979415449911E-3</v>
      </c>
      <c r="J186" s="1">
        <f t="shared" si="29"/>
        <v>1.5546516126189069E-2</v>
      </c>
    </row>
    <row r="187" spans="1:10">
      <c r="A187" s="1">
        <f t="shared" si="20"/>
        <v>162</v>
      </c>
      <c r="B187" s="1">
        <f t="shared" si="21"/>
        <v>1.6199999999999957E-2</v>
      </c>
      <c r="C187" s="1">
        <f t="shared" si="25"/>
        <v>56.213641161072218</v>
      </c>
      <c r="D187" s="1">
        <f t="shared" si="22"/>
        <v>0.4143289499805286</v>
      </c>
      <c r="E187" s="1">
        <f t="shared" si="26"/>
        <v>98.403667534483731</v>
      </c>
      <c r="F187" s="1">
        <f t="shared" si="27"/>
        <v>0.75072672875225932</v>
      </c>
      <c r="G187" s="1">
        <f t="shared" si="23"/>
        <v>73.87426342538788</v>
      </c>
      <c r="H187" s="1">
        <f t="shared" si="28"/>
        <v>4712.2737912012608</v>
      </c>
      <c r="I187" s="1">
        <f t="shared" si="24"/>
        <v>8.3219252686697644E-3</v>
      </c>
      <c r="J187" s="1">
        <f t="shared" si="29"/>
        <v>1.5471443453313843E-2</v>
      </c>
    </row>
    <row r="188" spans="1:10">
      <c r="A188" s="1">
        <f t="shared" si="20"/>
        <v>163</v>
      </c>
      <c r="B188" s="1">
        <f t="shared" si="21"/>
        <v>1.6299999999999957E-2</v>
      </c>
      <c r="C188" s="1">
        <f t="shared" si="25"/>
        <v>56.68486854019234</v>
      </c>
      <c r="D188" s="1">
        <f t="shared" si="22"/>
        <v>0.41999743683454782</v>
      </c>
      <c r="E188" s="1">
        <f t="shared" si="26"/>
        <v>98.403667534483731</v>
      </c>
      <c r="F188" s="1">
        <f t="shared" si="27"/>
        <v>0.75072672875225932</v>
      </c>
      <c r="G188" s="1">
        <f t="shared" si="23"/>
        <v>73.87426342538788</v>
      </c>
      <c r="H188" s="1">
        <f t="shared" si="28"/>
        <v>4735.1706299833395</v>
      </c>
      <c r="I188" s="1">
        <f t="shared" si="24"/>
        <v>8.2468525957945377E-3</v>
      </c>
      <c r="J188" s="1">
        <f t="shared" si="29"/>
        <v>1.5396370780438616E-2</v>
      </c>
    </row>
    <row r="189" spans="1:10">
      <c r="A189" s="1">
        <f t="shared" si="20"/>
        <v>164</v>
      </c>
      <c r="B189" s="1">
        <f t="shared" si="21"/>
        <v>1.6399999999999956E-2</v>
      </c>
      <c r="C189" s="1">
        <f t="shared" si="25"/>
        <v>57.158385603190673</v>
      </c>
      <c r="D189" s="1">
        <f t="shared" si="22"/>
        <v>0.42571327539486686</v>
      </c>
      <c r="E189" s="1">
        <f t="shared" si="26"/>
        <v>98.403667534483731</v>
      </c>
      <c r="F189" s="1">
        <f t="shared" si="27"/>
        <v>0.75072672875225932</v>
      </c>
      <c r="G189" s="1">
        <f t="shared" si="23"/>
        <v>73.87426342538788</v>
      </c>
      <c r="H189" s="1">
        <f t="shared" si="28"/>
        <v>4758.2890946779362</v>
      </c>
      <c r="I189" s="1">
        <f t="shared" si="24"/>
        <v>8.171779922919311E-3</v>
      </c>
      <c r="J189" s="1">
        <f t="shared" si="29"/>
        <v>1.5321298107563389E-2</v>
      </c>
    </row>
    <row r="190" spans="1:10">
      <c r="A190" s="1">
        <f t="shared" si="20"/>
        <v>165</v>
      </c>
      <c r="B190" s="1">
        <f t="shared" si="21"/>
        <v>1.6499999999999956E-2</v>
      </c>
      <c r="C190" s="1">
        <f t="shared" si="25"/>
        <v>57.634214512658467</v>
      </c>
      <c r="D190" s="1">
        <f t="shared" si="22"/>
        <v>0.43147669684613271</v>
      </c>
      <c r="E190" s="1">
        <f t="shared" si="26"/>
        <v>98.403667534483731</v>
      </c>
      <c r="F190" s="1">
        <f t="shared" si="27"/>
        <v>0.75072672875225932</v>
      </c>
      <c r="G190" s="1">
        <f t="shared" si="23"/>
        <v>73.87426342538788</v>
      </c>
      <c r="H190" s="1">
        <f t="shared" si="28"/>
        <v>4781.6324216505118</v>
      </c>
      <c r="I190" s="1">
        <f t="shared" si="24"/>
        <v>8.0967072500440843E-3</v>
      </c>
      <c r="J190" s="1">
        <f t="shared" si="29"/>
        <v>1.5246225434688163E-2</v>
      </c>
    </row>
    <row r="191" spans="1:10">
      <c r="A191" s="1">
        <f t="shared" si="20"/>
        <v>166</v>
      </c>
      <c r="B191" s="1">
        <f t="shared" si="21"/>
        <v>1.6599999999999955E-2</v>
      </c>
      <c r="C191" s="1">
        <f t="shared" si="25"/>
        <v>58.11237775482352</v>
      </c>
      <c r="D191" s="1">
        <f t="shared" si="22"/>
        <v>0.43728793462161508</v>
      </c>
      <c r="E191" s="1">
        <f t="shared" si="26"/>
        <v>98.403667534483731</v>
      </c>
      <c r="F191" s="1">
        <f t="shared" si="27"/>
        <v>0.75072672875225932</v>
      </c>
      <c r="G191" s="1">
        <f t="shared" si="23"/>
        <v>73.87426342538788</v>
      </c>
      <c r="H191" s="1">
        <f t="shared" si="28"/>
        <v>4805.2039106439606</v>
      </c>
      <c r="I191" s="1">
        <f t="shared" si="24"/>
        <v>8.0216345771688576E-3</v>
      </c>
      <c r="J191" s="1">
        <f t="shared" si="29"/>
        <v>1.5171152761812936E-2</v>
      </c>
    </row>
    <row r="192" spans="1:10">
      <c r="A192" s="1">
        <f t="shared" si="20"/>
        <v>167</v>
      </c>
      <c r="B192" s="1">
        <f t="shared" si="21"/>
        <v>1.6699999999999954E-2</v>
      </c>
      <c r="C192" s="1">
        <f t="shared" si="25"/>
        <v>58.592898145887915</v>
      </c>
      <c r="D192" s="1">
        <f t="shared" si="22"/>
        <v>0.44314722443620386</v>
      </c>
      <c r="E192" s="1">
        <f t="shared" si="26"/>
        <v>98.403667534483731</v>
      </c>
      <c r="F192" s="1">
        <f t="shared" si="27"/>
        <v>0.75072672875225932</v>
      </c>
      <c r="G192" s="1">
        <f t="shared" si="23"/>
        <v>73.87426342538788</v>
      </c>
      <c r="H192" s="1">
        <f t="shared" si="28"/>
        <v>4829.006926338735</v>
      </c>
      <c r="I192" s="1">
        <f t="shared" si="24"/>
        <v>7.9465619042936309E-3</v>
      </c>
      <c r="J192" s="1">
        <f t="shared" si="29"/>
        <v>1.5096080088937709E-2</v>
      </c>
    </row>
    <row r="193" spans="1:10">
      <c r="A193" s="1">
        <f t="shared" si="20"/>
        <v>168</v>
      </c>
      <c r="B193" s="1">
        <f t="shared" si="21"/>
        <v>1.6799999999999954E-2</v>
      </c>
      <c r="C193" s="1">
        <f t="shared" si="25"/>
        <v>59.075798838521791</v>
      </c>
      <c r="D193" s="1">
        <f t="shared" si="22"/>
        <v>0.44905480432005601</v>
      </c>
      <c r="E193" s="1">
        <f t="shared" si="26"/>
        <v>98.403667534483731</v>
      </c>
      <c r="F193" s="1">
        <f t="shared" si="27"/>
        <v>0.75072672875225932</v>
      </c>
      <c r="G193" s="1">
        <f t="shared" si="23"/>
        <v>73.87426342538788</v>
      </c>
      <c r="H193" s="1">
        <f t="shared" si="28"/>
        <v>4853.0448999592945</v>
      </c>
      <c r="I193" s="1">
        <f t="shared" si="24"/>
        <v>7.8714892314184041E-3</v>
      </c>
      <c r="J193" s="1">
        <f t="shared" si="29"/>
        <v>1.5021007416062482E-2</v>
      </c>
    </row>
    <row r="194" spans="1:10">
      <c r="A194" s="1">
        <f t="shared" si="20"/>
        <v>169</v>
      </c>
      <c r="B194" s="1">
        <f t="shared" si="21"/>
        <v>1.6899999999999953E-2</v>
      </c>
      <c r="C194" s="1">
        <f t="shared" si="25"/>
        <v>59.561103328517724</v>
      </c>
      <c r="D194" s="1">
        <f t="shared" si="22"/>
        <v>0.45501091465290777</v>
      </c>
      <c r="E194" s="1">
        <f t="shared" si="26"/>
        <v>98.403667534483731</v>
      </c>
      <c r="F194" s="1">
        <f t="shared" si="27"/>
        <v>0.75072672875225932</v>
      </c>
      <c r="G194" s="1">
        <f t="shared" si="23"/>
        <v>73.87426342538788</v>
      </c>
      <c r="H194" s="1">
        <f t="shared" si="28"/>
        <v>4877.3213309285247</v>
      </c>
      <c r="I194" s="1">
        <f t="shared" si="24"/>
        <v>7.7964165585431783E-3</v>
      </c>
      <c r="J194" s="1">
        <f t="shared" si="29"/>
        <v>1.4945934743187256E-2</v>
      </c>
    </row>
    <row r="195" spans="1:10">
      <c r="A195" s="1">
        <f t="shared" si="20"/>
        <v>170</v>
      </c>
      <c r="B195" s="1">
        <f t="shared" si="21"/>
        <v>1.6999999999999953E-2</v>
      </c>
      <c r="C195" s="1">
        <f t="shared" si="25"/>
        <v>60.04883546161058</v>
      </c>
      <c r="D195" s="1">
        <f t="shared" si="22"/>
        <v>0.46101579819906885</v>
      </c>
      <c r="E195" s="1">
        <f t="shared" si="26"/>
        <v>98.403667534483731</v>
      </c>
      <c r="F195" s="1">
        <f t="shared" si="27"/>
        <v>0.75072672875225932</v>
      </c>
      <c r="G195" s="1">
        <f t="shared" si="23"/>
        <v>73.87426342538788</v>
      </c>
      <c r="H195" s="1">
        <f t="shared" si="28"/>
        <v>4901.8397885717732</v>
      </c>
      <c r="I195" s="1">
        <f t="shared" si="24"/>
        <v>7.7213438856679525E-3</v>
      </c>
      <c r="J195" s="1">
        <f t="shared" si="29"/>
        <v>1.4870862070312031E-2</v>
      </c>
    </row>
    <row r="196" spans="1:10">
      <c r="A196" s="1">
        <f t="shared" si="20"/>
        <v>171</v>
      </c>
      <c r="B196" s="1">
        <f t="shared" si="21"/>
        <v>1.7099999999999952E-2</v>
      </c>
      <c r="C196" s="1">
        <f t="shared" si="25"/>
        <v>60.539019440467754</v>
      </c>
      <c r="D196" s="1">
        <f t="shared" si="22"/>
        <v>0.46706970014311561</v>
      </c>
      <c r="E196" s="1">
        <f t="shared" si="26"/>
        <v>98.403667534483731</v>
      </c>
      <c r="F196" s="1">
        <f t="shared" si="27"/>
        <v>0.75072672875225932</v>
      </c>
      <c r="G196" s="1">
        <f t="shared" si="23"/>
        <v>73.87426342538788</v>
      </c>
      <c r="H196" s="1">
        <f t="shared" si="28"/>
        <v>4926.6039138722799</v>
      </c>
      <c r="I196" s="1">
        <f t="shared" si="24"/>
        <v>7.6462712127927266E-3</v>
      </c>
      <c r="J196" s="1">
        <f t="shared" si="29"/>
        <v>1.4795789397436806E-2</v>
      </c>
    </row>
    <row r="197" spans="1:10">
      <c r="A197" s="1">
        <f t="shared" si="20"/>
        <v>172</v>
      </c>
      <c r="B197" s="1">
        <f t="shared" si="21"/>
        <v>1.7199999999999951E-2</v>
      </c>
      <c r="C197" s="1">
        <f t="shared" si="25"/>
        <v>61.03167983185498</v>
      </c>
      <c r="D197" s="1">
        <f t="shared" si="22"/>
        <v>0.4731728681263011</v>
      </c>
      <c r="E197" s="1">
        <f t="shared" si="26"/>
        <v>98.403667534483731</v>
      </c>
      <c r="F197" s="1">
        <f t="shared" si="27"/>
        <v>0.75072672875225932</v>
      </c>
      <c r="G197" s="1">
        <f t="shared" si="23"/>
        <v>73.87426342538788</v>
      </c>
      <c r="H197" s="1">
        <f t="shared" si="28"/>
        <v>4951.6174212797887</v>
      </c>
      <c r="I197" s="1">
        <f t="shared" si="24"/>
        <v>7.5711985399175008E-3</v>
      </c>
      <c r="J197" s="1">
        <f t="shared" si="29"/>
        <v>1.4720716724561579E-2</v>
      </c>
    </row>
    <row r="198" spans="1:10">
      <c r="A198" s="1">
        <f t="shared" ref="A198:A261" si="30">A197+1</f>
        <v>173</v>
      </c>
      <c r="B198" s="1">
        <f t="shared" ref="B198:B261" si="31">B197+$B$2</f>
        <v>1.7299999999999951E-2</v>
      </c>
      <c r="C198" s="1">
        <f t="shared" si="25"/>
        <v>61.526841573982956</v>
      </c>
      <c r="D198" s="1">
        <f t="shared" ref="D198:D261" si="32">D197+$B$2*C198</f>
        <v>0.47932555228369939</v>
      </c>
      <c r="E198" s="1">
        <f t="shared" si="26"/>
        <v>98.403667534483731</v>
      </c>
      <c r="F198" s="1">
        <f t="shared" si="27"/>
        <v>0.75072672875225932</v>
      </c>
      <c r="G198" s="1">
        <f t="shared" ref="G198:G261" si="33">E198*F198</f>
        <v>73.87426342538788</v>
      </c>
      <c r="H198" s="1">
        <f t="shared" si="28"/>
        <v>4976.8841005742615</v>
      </c>
      <c r="I198" s="1">
        <f t="shared" ref="I198:I261" si="34">I197-F198*$B$2</f>
        <v>7.496125867042275E-3</v>
      </c>
      <c r="J198" s="1">
        <f t="shared" si="29"/>
        <v>1.4645644051686352E-2</v>
      </c>
    </row>
    <row r="199" spans="1:10">
      <c r="A199" s="1">
        <f t="shared" si="30"/>
        <v>174</v>
      </c>
      <c r="B199" s="1">
        <f t="shared" si="31"/>
        <v>1.739999999999995E-2</v>
      </c>
      <c r="C199" s="1">
        <f t="shared" si="25"/>
        <v>62.024529984040385</v>
      </c>
      <c r="D199" s="1">
        <f t="shared" si="32"/>
        <v>0.48552800528210344</v>
      </c>
      <c r="E199" s="1">
        <f t="shared" si="26"/>
        <v>98.403667534483731</v>
      </c>
      <c r="F199" s="1">
        <f t="shared" si="27"/>
        <v>0.75072672875225932</v>
      </c>
      <c r="G199" s="1">
        <f t="shared" si="33"/>
        <v>73.87426342538788</v>
      </c>
      <c r="H199" s="1">
        <f t="shared" si="28"/>
        <v>5002.4078187866353</v>
      </c>
      <c r="I199" s="1">
        <f t="shared" si="34"/>
        <v>7.4210531941670491E-3</v>
      </c>
      <c r="J199" s="1">
        <f t="shared" si="29"/>
        <v>1.4570571378811127E-2</v>
      </c>
    </row>
    <row r="200" spans="1:10">
      <c r="A200" s="1">
        <f t="shared" si="30"/>
        <v>175</v>
      </c>
      <c r="B200" s="1">
        <f t="shared" si="31"/>
        <v>1.749999999999995E-2</v>
      </c>
      <c r="C200" s="1">
        <f t="shared" si="25"/>
        <v>62.524770765919051</v>
      </c>
      <c r="D200" s="1">
        <f t="shared" si="32"/>
        <v>0.49178048235869531</v>
      </c>
      <c r="E200" s="1">
        <f t="shared" si="26"/>
        <v>98.403667534483731</v>
      </c>
      <c r="F200" s="1">
        <f t="shared" si="27"/>
        <v>0.75072672875225932</v>
      </c>
      <c r="G200" s="1">
        <f t="shared" si="33"/>
        <v>73.87426342538788</v>
      </c>
      <c r="H200" s="1">
        <f t="shared" si="28"/>
        <v>5028.1925221786914</v>
      </c>
      <c r="I200" s="1">
        <f t="shared" si="34"/>
        <v>7.3459805212918233E-3</v>
      </c>
      <c r="J200" s="1">
        <f t="shared" si="29"/>
        <v>1.4495498705935903E-2</v>
      </c>
    </row>
    <row r="201" spans="1:10">
      <c r="A201" s="1">
        <f t="shared" si="30"/>
        <v>176</v>
      </c>
      <c r="B201" s="1">
        <f t="shared" si="31"/>
        <v>1.7599999999999949E-2</v>
      </c>
      <c r="C201" s="1">
        <f t="shared" si="25"/>
        <v>63.02759001813692</v>
      </c>
      <c r="D201" s="1">
        <f t="shared" si="32"/>
        <v>0.49808324136050902</v>
      </c>
      <c r="E201" s="1">
        <f t="shared" si="26"/>
        <v>98.403667534483731</v>
      </c>
      <c r="F201" s="1">
        <f t="shared" si="27"/>
        <v>0.75072672875225932</v>
      </c>
      <c r="G201" s="1">
        <f t="shared" si="33"/>
        <v>73.87426342538788</v>
      </c>
      <c r="H201" s="1">
        <f t="shared" si="28"/>
        <v>5054.2422382841669</v>
      </c>
      <c r="I201" s="1">
        <f t="shared" si="34"/>
        <v>7.2709078484165975E-3</v>
      </c>
      <c r="J201" s="1">
        <f t="shared" si="29"/>
        <v>1.4420426033060676E-2</v>
      </c>
    </row>
    <row r="202" spans="1:10">
      <c r="A202" s="1">
        <f t="shared" si="30"/>
        <v>177</v>
      </c>
      <c r="B202" s="1">
        <f t="shared" si="31"/>
        <v>1.7699999999999948E-2</v>
      </c>
      <c r="C202" s="1">
        <f t="shared" si="25"/>
        <v>63.533014241965333</v>
      </c>
      <c r="D202" s="1">
        <f t="shared" si="32"/>
        <v>0.50443654278470551</v>
      </c>
      <c r="E202" s="1">
        <f t="shared" si="26"/>
        <v>98.403667534483731</v>
      </c>
      <c r="F202" s="1">
        <f t="shared" si="27"/>
        <v>0.75072672875225932</v>
      </c>
      <c r="G202" s="1">
        <f t="shared" si="33"/>
        <v>73.87426342538788</v>
      </c>
      <c r="H202" s="1">
        <f t="shared" si="28"/>
        <v>5080.5610780133175</v>
      </c>
      <c r="I202" s="1">
        <f t="shared" si="34"/>
        <v>7.1958351755413716E-3</v>
      </c>
      <c r="J202" s="1">
        <f t="shared" si="29"/>
        <v>1.4345353360185449E-2</v>
      </c>
    </row>
    <row r="203" spans="1:10">
      <c r="A203" s="1">
        <f t="shared" si="30"/>
        <v>178</v>
      </c>
      <c r="B203" s="1">
        <f t="shared" si="31"/>
        <v>1.7799999999999948E-2</v>
      </c>
      <c r="C203" s="1">
        <f t="shared" si="25"/>
        <v>64.04107034976667</v>
      </c>
      <c r="D203" s="1">
        <f t="shared" si="32"/>
        <v>0.51084064981968214</v>
      </c>
      <c r="E203" s="1">
        <f t="shared" si="26"/>
        <v>98.403667534483731</v>
      </c>
      <c r="F203" s="1">
        <f t="shared" si="27"/>
        <v>0.75072672875225932</v>
      </c>
      <c r="G203" s="1">
        <f t="shared" si="33"/>
        <v>73.87426342538788</v>
      </c>
      <c r="H203" s="1">
        <f t="shared" si="28"/>
        <v>5107.1532378232669</v>
      </c>
      <c r="I203" s="1">
        <f t="shared" si="34"/>
        <v>7.1207625026661458E-3</v>
      </c>
      <c r="J203" s="1">
        <f t="shared" si="29"/>
        <v>1.4270280687310224E-2</v>
      </c>
    </row>
    <row r="204" spans="1:10">
      <c r="A204" s="1">
        <f t="shared" si="30"/>
        <v>179</v>
      </c>
      <c r="B204" s="1">
        <f t="shared" si="31"/>
        <v>1.7899999999999947E-2</v>
      </c>
      <c r="C204" s="1">
        <f t="shared" si="25"/>
        <v>64.551785673548991</v>
      </c>
      <c r="D204" s="1">
        <f t="shared" si="32"/>
        <v>0.51729582838703703</v>
      </c>
      <c r="E204" s="1">
        <f t="shared" si="26"/>
        <v>98.403667534483731</v>
      </c>
      <c r="F204" s="1">
        <f t="shared" si="27"/>
        <v>0.75072672875225932</v>
      </c>
      <c r="G204" s="1">
        <f t="shared" si="33"/>
        <v>73.87426342538788</v>
      </c>
      <c r="H204" s="1">
        <f t="shared" si="28"/>
        <v>5134.0230019565361</v>
      </c>
      <c r="I204" s="1">
        <f t="shared" si="34"/>
        <v>7.0456898297909199E-3</v>
      </c>
      <c r="J204" s="1">
        <f t="shared" si="29"/>
        <v>1.4195208014434999E-2</v>
      </c>
    </row>
    <row r="205" spans="1:10">
      <c r="A205" s="1">
        <f t="shared" si="30"/>
        <v>180</v>
      </c>
      <c r="B205" s="1">
        <f t="shared" si="31"/>
        <v>1.7999999999999947E-2</v>
      </c>
      <c r="C205" s="1">
        <f t="shared" si="25"/>
        <v>65.065187973744642</v>
      </c>
      <c r="D205" s="1">
        <f t="shared" si="32"/>
        <v>0.52380234718441154</v>
      </c>
      <c r="E205" s="1">
        <f t="shared" si="26"/>
        <v>98.403667534483731</v>
      </c>
      <c r="F205" s="1">
        <f t="shared" si="27"/>
        <v>0.75072672875225932</v>
      </c>
      <c r="G205" s="1">
        <f t="shared" si="33"/>
        <v>73.87426342538788</v>
      </c>
      <c r="H205" s="1">
        <f t="shared" si="28"/>
        <v>5161.1747447502867</v>
      </c>
      <c r="I205" s="1">
        <f t="shared" si="34"/>
        <v>6.9706171569156941E-3</v>
      </c>
      <c r="J205" s="1">
        <f t="shared" si="29"/>
        <v>1.4120135341559772E-2</v>
      </c>
    </row>
    <row r="206" spans="1:10">
      <c r="A206" s="1">
        <f t="shared" si="30"/>
        <v>181</v>
      </c>
      <c r="B206" s="1">
        <f t="shared" si="31"/>
        <v>1.8099999999999946E-2</v>
      </c>
      <c r="C206" s="1">
        <f t="shared" si="25"/>
        <v>65.581305448219666</v>
      </c>
      <c r="D206" s="1">
        <f t="shared" si="32"/>
        <v>0.53036047772923356</v>
      </c>
      <c r="E206" s="1">
        <f t="shared" si="26"/>
        <v>98.403667534483731</v>
      </c>
      <c r="F206" s="1">
        <f t="shared" si="27"/>
        <v>0.75072672875225932</v>
      </c>
      <c r="G206" s="1">
        <f t="shared" si="33"/>
        <v>73.87426342538788</v>
      </c>
      <c r="H206" s="1">
        <f t="shared" si="28"/>
        <v>5188.6129330188724</v>
      </c>
      <c r="I206" s="1">
        <f t="shared" si="34"/>
        <v>6.8955444840404683E-3</v>
      </c>
      <c r="J206" s="1">
        <f t="shared" si="29"/>
        <v>1.4045062668684546E-2</v>
      </c>
    </row>
    <row r="207" spans="1:10">
      <c r="A207" s="1">
        <f t="shared" si="30"/>
        <v>182</v>
      </c>
      <c r="B207" s="1">
        <f t="shared" si="31"/>
        <v>1.8199999999999945E-2</v>
      </c>
      <c r="C207" s="1">
        <f t="shared" si="25"/>
        <v>66.100166741521548</v>
      </c>
      <c r="D207" s="1">
        <f t="shared" si="32"/>
        <v>0.53697049440338573</v>
      </c>
      <c r="E207" s="1">
        <f t="shared" si="26"/>
        <v>98.403667534483731</v>
      </c>
      <c r="F207" s="1">
        <f t="shared" si="27"/>
        <v>0.75072672875225932</v>
      </c>
      <c r="G207" s="1">
        <f t="shared" si="33"/>
        <v>73.87426342538788</v>
      </c>
      <c r="H207" s="1">
        <f t="shared" si="28"/>
        <v>5216.342128512455</v>
      </c>
      <c r="I207" s="1">
        <f t="shared" si="34"/>
        <v>6.8204718111652424E-3</v>
      </c>
      <c r="J207" s="1">
        <f t="shared" si="29"/>
        <v>1.3969989995809321E-2</v>
      </c>
    </row>
    <row r="208" spans="1:10">
      <c r="A208" s="1">
        <f t="shared" si="30"/>
        <v>183</v>
      </c>
      <c r="B208" s="1">
        <f t="shared" si="31"/>
        <v>1.8299999999999945E-2</v>
      </c>
      <c r="C208" s="1">
        <f t="shared" si="25"/>
        <v>66.621800954372787</v>
      </c>
      <c r="D208" s="1">
        <f t="shared" si="32"/>
        <v>0.54363267449882302</v>
      </c>
      <c r="E208" s="1">
        <f t="shared" si="26"/>
        <v>98.403667534483731</v>
      </c>
      <c r="F208" s="1">
        <f t="shared" si="27"/>
        <v>0.75072672875225932</v>
      </c>
      <c r="G208" s="1">
        <f t="shared" si="33"/>
        <v>73.87426342538788</v>
      </c>
      <c r="H208" s="1">
        <f t="shared" si="28"/>
        <v>5244.3669904545195</v>
      </c>
      <c r="I208" s="1">
        <f t="shared" si="34"/>
        <v>6.7453991382900166E-3</v>
      </c>
      <c r="J208" s="1">
        <f t="shared" si="29"/>
        <v>1.3894917322934096E-2</v>
      </c>
    </row>
    <row r="209" spans="1:10">
      <c r="A209" s="1">
        <f t="shared" si="30"/>
        <v>184</v>
      </c>
      <c r="B209" s="1">
        <f t="shared" si="31"/>
        <v>1.8399999999999944E-2</v>
      </c>
      <c r="C209" s="1">
        <f t="shared" si="25"/>
        <v>67.14623765341824</v>
      </c>
      <c r="D209" s="1">
        <f t="shared" si="32"/>
        <v>0.55034729826416484</v>
      </c>
      <c r="E209" s="1">
        <f t="shared" si="26"/>
        <v>98.403667534483731</v>
      </c>
      <c r="F209" s="1">
        <f t="shared" si="27"/>
        <v>0.75072672875225932</v>
      </c>
      <c r="G209" s="1">
        <f t="shared" si="33"/>
        <v>73.87426342538788</v>
      </c>
      <c r="H209" s="1">
        <f t="shared" si="28"/>
        <v>5272.6922781612702</v>
      </c>
      <c r="I209" s="1">
        <f t="shared" si="34"/>
        <v>6.6703264654147908E-3</v>
      </c>
      <c r="J209" s="1">
        <f t="shared" si="29"/>
        <v>1.3819844650058869E-2</v>
      </c>
    </row>
    <row r="210" spans="1:10">
      <c r="A210" s="1">
        <f t="shared" si="30"/>
        <v>185</v>
      </c>
      <c r="B210" s="1">
        <f t="shared" si="31"/>
        <v>1.8499999999999944E-2</v>
      </c>
      <c r="C210" s="1">
        <f t="shared" si="25"/>
        <v>67.67350688123436</v>
      </c>
      <c r="D210" s="1">
        <f t="shared" si="32"/>
        <v>0.55711464895228824</v>
      </c>
      <c r="E210" s="1">
        <f t="shared" si="26"/>
        <v>98.403667534483731</v>
      </c>
      <c r="F210" s="1">
        <f t="shared" si="27"/>
        <v>0.75072672875225932</v>
      </c>
      <c r="G210" s="1">
        <f t="shared" si="33"/>
        <v>73.87426342538788</v>
      </c>
      <c r="H210" s="1">
        <f t="shared" si="28"/>
        <v>5301.3228537459891</v>
      </c>
      <c r="I210" s="1">
        <f t="shared" si="34"/>
        <v>6.5952537925395649E-3</v>
      </c>
      <c r="J210" s="1">
        <f t="shared" si="29"/>
        <v>1.3744771977183642E-2</v>
      </c>
    </row>
    <row r="211" spans="1:10">
      <c r="A211" s="1">
        <f t="shared" si="30"/>
        <v>186</v>
      </c>
      <c r="B211" s="1">
        <f t="shared" si="31"/>
        <v>1.8599999999999943E-2</v>
      </c>
      <c r="C211" s="1">
        <f t="shared" si="25"/>
        <v>68.203639166608966</v>
      </c>
      <c r="D211" s="1">
        <f t="shared" si="32"/>
        <v>0.56393501286894909</v>
      </c>
      <c r="E211" s="1">
        <f t="shared" si="26"/>
        <v>98.403667534483731</v>
      </c>
      <c r="F211" s="1">
        <f t="shared" si="27"/>
        <v>0.75072672875225932</v>
      </c>
      <c r="G211" s="1">
        <f t="shared" si="33"/>
        <v>73.87426342538788</v>
      </c>
      <c r="H211" s="1">
        <f t="shared" si="28"/>
        <v>5330.2636849116179</v>
      </c>
      <c r="I211" s="1">
        <f t="shared" si="34"/>
        <v>6.5201811196643391E-3</v>
      </c>
      <c r="J211" s="1">
        <f t="shared" si="29"/>
        <v>1.3669699304308417E-2</v>
      </c>
    </row>
    <row r="212" spans="1:10">
      <c r="A212" s="1">
        <f t="shared" si="30"/>
        <v>187</v>
      </c>
      <c r="B212" s="1">
        <f t="shared" si="31"/>
        <v>1.8699999999999942E-2</v>
      </c>
      <c r="C212" s="1">
        <f t="shared" si="25"/>
        <v>68.73666553510013</v>
      </c>
      <c r="D212" s="1">
        <f t="shared" si="32"/>
        <v>0.57080867942245905</v>
      </c>
      <c r="E212" s="1">
        <f t="shared" si="26"/>
        <v>98.403667534483731</v>
      </c>
      <c r="F212" s="1">
        <f t="shared" si="27"/>
        <v>0.75072672875225932</v>
      </c>
      <c r="G212" s="1">
        <f t="shared" si="33"/>
        <v>73.87426342538788</v>
      </c>
      <c r="H212" s="1">
        <f t="shared" si="28"/>
        <v>5359.5198478349184</v>
      </c>
      <c r="I212" s="1">
        <f t="shared" si="34"/>
        <v>6.4451084467891133E-3</v>
      </c>
      <c r="J212" s="1">
        <f t="shared" si="29"/>
        <v>1.3594626631433192E-2</v>
      </c>
    </row>
    <row r="213" spans="1:10">
      <c r="A213" s="1">
        <f t="shared" si="30"/>
        <v>188</v>
      </c>
      <c r="B213" s="1">
        <f t="shared" si="31"/>
        <v>1.8799999999999942E-2</v>
      </c>
      <c r="C213" s="1">
        <f t="shared" si="25"/>
        <v>69.272617519883624</v>
      </c>
      <c r="D213" s="1">
        <f t="shared" si="32"/>
        <v>0.57773594117444738</v>
      </c>
      <c r="E213" s="1">
        <f t="shared" si="26"/>
        <v>98.403667534483731</v>
      </c>
      <c r="F213" s="1">
        <f t="shared" si="27"/>
        <v>0.75072672875225932</v>
      </c>
      <c r="G213" s="1">
        <f t="shared" si="33"/>
        <v>73.87426342538788</v>
      </c>
      <c r="H213" s="1">
        <f t="shared" si="28"/>
        <v>5389.0965301457491</v>
      </c>
      <c r="I213" s="1">
        <f t="shared" si="34"/>
        <v>6.3700357739138874E-3</v>
      </c>
      <c r="J213" s="1">
        <f t="shared" si="29"/>
        <v>1.3519553958557966E-2</v>
      </c>
    </row>
    <row r="214" spans="1:10">
      <c r="A214" s="1">
        <f t="shared" si="30"/>
        <v>189</v>
      </c>
      <c r="B214" s="1">
        <f t="shared" si="31"/>
        <v>1.8899999999999941E-2</v>
      </c>
      <c r="C214" s="1">
        <f t="shared" si="25"/>
        <v>69.811527172898195</v>
      </c>
      <c r="D214" s="1">
        <f t="shared" si="32"/>
        <v>0.58471709389173721</v>
      </c>
      <c r="E214" s="1">
        <f t="shared" si="26"/>
        <v>98.403667534483731</v>
      </c>
      <c r="F214" s="1">
        <f t="shared" si="27"/>
        <v>0.75072672875225932</v>
      </c>
      <c r="G214" s="1">
        <f t="shared" si="33"/>
        <v>73.87426342538788</v>
      </c>
      <c r="H214" s="1">
        <f t="shared" si="28"/>
        <v>5418.9990340051327</v>
      </c>
      <c r="I214" s="1">
        <f t="shared" si="34"/>
        <v>6.2949631010386616E-3</v>
      </c>
      <c r="J214" s="1">
        <f t="shared" si="29"/>
        <v>1.3444481285682739E-2</v>
      </c>
    </row>
    <row r="215" spans="1:10">
      <c r="A215" s="1">
        <f t="shared" si="30"/>
        <v>190</v>
      </c>
      <c r="B215" s="1">
        <f t="shared" si="31"/>
        <v>1.8999999999999941E-2</v>
      </c>
      <c r="C215" s="1">
        <f t="shared" si="25"/>
        <v>70.353427076298715</v>
      </c>
      <c r="D215" s="1">
        <f t="shared" si="32"/>
        <v>0.59175243659936705</v>
      </c>
      <c r="E215" s="1">
        <f t="shared" si="26"/>
        <v>98.403667534483731</v>
      </c>
      <c r="F215" s="1">
        <f t="shared" si="27"/>
        <v>0.75072672875225932</v>
      </c>
      <c r="G215" s="1">
        <f t="shared" si="33"/>
        <v>73.87426342538788</v>
      </c>
      <c r="H215" s="1">
        <f t="shared" si="28"/>
        <v>5449.2327792859624</v>
      </c>
      <c r="I215" s="1">
        <f t="shared" si="34"/>
        <v>6.2198904281634357E-3</v>
      </c>
      <c r="J215" s="1">
        <f t="shared" si="29"/>
        <v>1.3369408612807514E-2</v>
      </c>
    </row>
    <row r="216" spans="1:10">
      <c r="A216" s="1">
        <f t="shared" si="30"/>
        <v>191</v>
      </c>
      <c r="B216" s="1">
        <f t="shared" si="31"/>
        <v>1.909999999999994E-2</v>
      </c>
      <c r="C216" s="1">
        <f t="shared" si="25"/>
        <v>70.898350354227304</v>
      </c>
      <c r="D216" s="1">
        <f t="shared" si="32"/>
        <v>0.59884227163478976</v>
      </c>
      <c r="E216" s="1">
        <f t="shared" si="26"/>
        <v>98.403667534483731</v>
      </c>
      <c r="F216" s="1">
        <f t="shared" si="27"/>
        <v>0.75072672875225932</v>
      </c>
      <c r="G216" s="1">
        <f t="shared" si="33"/>
        <v>73.87426342538788</v>
      </c>
      <c r="H216" s="1">
        <f t="shared" si="28"/>
        <v>5479.8033068603672</v>
      </c>
      <c r="I216" s="1">
        <f t="shared" si="34"/>
        <v>6.1448177552882099E-3</v>
      </c>
      <c r="J216" s="1">
        <f t="shared" si="29"/>
        <v>1.3294335939932289E-2</v>
      </c>
    </row>
    <row r="217" spans="1:10">
      <c r="A217" s="1">
        <f t="shared" si="30"/>
        <v>192</v>
      </c>
      <c r="B217" s="1">
        <f t="shared" si="31"/>
        <v>1.9199999999999939E-2</v>
      </c>
      <c r="C217" s="1">
        <f t="shared" si="25"/>
        <v>71.446330684913335</v>
      </c>
      <c r="D217" s="1">
        <f t="shared" si="32"/>
        <v>0.60598690470328109</v>
      </c>
      <c r="E217" s="1">
        <f t="shared" si="26"/>
        <v>98.403667534483731</v>
      </c>
      <c r="F217" s="1">
        <f t="shared" si="27"/>
        <v>0.75072672875225932</v>
      </c>
      <c r="G217" s="1">
        <f t="shared" si="33"/>
        <v>73.87426342538788</v>
      </c>
      <c r="H217" s="1">
        <f t="shared" si="28"/>
        <v>5510.7162819979221</v>
      </c>
      <c r="I217" s="1">
        <f t="shared" si="34"/>
        <v>6.0697450824129841E-3</v>
      </c>
      <c r="J217" s="1">
        <f t="shared" si="29"/>
        <v>1.3219263267057062E-2</v>
      </c>
    </row>
    <row r="218" spans="1:10">
      <c r="A218" s="1">
        <f t="shared" si="30"/>
        <v>193</v>
      </c>
      <c r="B218" s="1">
        <f t="shared" si="31"/>
        <v>1.9299999999999939E-2</v>
      </c>
      <c r="C218" s="1">
        <f t="shared" si="25"/>
        <v>71.997402313113128</v>
      </c>
      <c r="D218" s="1">
        <f t="shared" si="32"/>
        <v>0.61318664493459241</v>
      </c>
      <c r="E218" s="1">
        <f t="shared" si="26"/>
        <v>98.403667534483731</v>
      </c>
      <c r="F218" s="1">
        <f t="shared" si="27"/>
        <v>0.75072672875225932</v>
      </c>
      <c r="G218" s="1">
        <f t="shared" si="33"/>
        <v>73.87426342538788</v>
      </c>
      <c r="H218" s="1">
        <f t="shared" si="28"/>
        <v>5541.977497879112</v>
      </c>
      <c r="I218" s="1">
        <f t="shared" si="34"/>
        <v>5.9946724095377582E-3</v>
      </c>
      <c r="J218" s="1">
        <f t="shared" si="29"/>
        <v>1.3144190594181836E-2</v>
      </c>
    </row>
    <row r="219" spans="1:10">
      <c r="A219" s="1">
        <f t="shared" si="30"/>
        <v>194</v>
      </c>
      <c r="B219" s="1">
        <f t="shared" si="31"/>
        <v>1.9399999999999938E-2</v>
      </c>
      <c r="C219" s="1">
        <f t="shared" ref="C219:C282" si="35">C218+H218*$B$2</f>
        <v>72.551600062901045</v>
      </c>
      <c r="D219" s="1">
        <f t="shared" si="32"/>
        <v>0.62044180494088252</v>
      </c>
      <c r="E219" s="1">
        <f t="shared" ref="E219:E282" si="36">SQRT(2*$C$17/($B$15*(1-($B$13/$B$12)^4)))</f>
        <v>98.403667534483731</v>
      </c>
      <c r="F219" s="1">
        <f t="shared" ref="F219:F282" si="37">PI()*($B$13/2)^2*$B$15*E219</f>
        <v>0.75072672875225932</v>
      </c>
      <c r="G219" s="1">
        <f t="shared" si="33"/>
        <v>73.87426342538788</v>
      </c>
      <c r="H219" s="1">
        <f t="shared" ref="H219:H282" si="38">-(0.5*$B$3*C219^2*$B$5*$B$11)/J218-$B$10+G219/J218</f>
        <v>5573.5928792286086</v>
      </c>
      <c r="I219" s="1">
        <f t="shared" si="34"/>
        <v>5.9195997366625324E-3</v>
      </c>
      <c r="J219" s="1">
        <f t="shared" ref="J219:J282" si="39">$B$7+I219</f>
        <v>1.3069117921306611E-2</v>
      </c>
    </row>
    <row r="220" spans="1:10">
      <c r="A220" s="1">
        <f t="shared" si="30"/>
        <v>195</v>
      </c>
      <c r="B220" s="1">
        <f t="shared" si="31"/>
        <v>1.9499999999999938E-2</v>
      </c>
      <c r="C220" s="1">
        <f t="shared" si="35"/>
        <v>73.108959350823909</v>
      </c>
      <c r="D220" s="1">
        <f t="shared" si="32"/>
        <v>0.62775270087596491</v>
      </c>
      <c r="E220" s="1">
        <f t="shared" si="36"/>
        <v>98.403667534483731</v>
      </c>
      <c r="F220" s="1">
        <f t="shared" si="37"/>
        <v>0.75072672875225932</v>
      </c>
      <c r="G220" s="1">
        <f t="shared" si="33"/>
        <v>73.87426342538788</v>
      </c>
      <c r="H220" s="1">
        <f t="shared" si="38"/>
        <v>5605.5684860731917</v>
      </c>
      <c r="I220" s="1">
        <f t="shared" si="34"/>
        <v>5.8445270637873066E-3</v>
      </c>
      <c r="J220" s="1">
        <f t="shared" si="39"/>
        <v>1.2994045248431386E-2</v>
      </c>
    </row>
    <row r="221" spans="1:10">
      <c r="A221" s="1">
        <f t="shared" si="30"/>
        <v>196</v>
      </c>
      <c r="B221" s="1">
        <f t="shared" si="31"/>
        <v>1.9599999999999937E-2</v>
      </c>
      <c r="C221" s="1">
        <f t="shared" si="35"/>
        <v>73.669516199431229</v>
      </c>
      <c r="D221" s="1">
        <f t="shared" si="32"/>
        <v>0.63511965249590807</v>
      </c>
      <c r="E221" s="1">
        <f t="shared" si="36"/>
        <v>98.403667534483731</v>
      </c>
      <c r="F221" s="1">
        <f t="shared" si="37"/>
        <v>0.75072672875225932</v>
      </c>
      <c r="G221" s="1">
        <f t="shared" si="33"/>
        <v>73.87426342538788</v>
      </c>
      <c r="H221" s="1">
        <f t="shared" si="38"/>
        <v>5637.9105176292996</v>
      </c>
      <c r="I221" s="1">
        <f t="shared" si="34"/>
        <v>5.7694543909120807E-3</v>
      </c>
      <c r="J221" s="1">
        <f t="shared" si="39"/>
        <v>1.2918972575556159E-2</v>
      </c>
    </row>
    <row r="222" spans="1:10">
      <c r="A222" s="1">
        <f t="shared" si="30"/>
        <v>197</v>
      </c>
      <c r="B222" s="1">
        <f t="shared" si="31"/>
        <v>1.9699999999999936E-2</v>
      </c>
      <c r="C222" s="1">
        <f t="shared" si="35"/>
        <v>74.233307251194162</v>
      </c>
      <c r="D222" s="1">
        <f t="shared" si="32"/>
        <v>0.64254298322102754</v>
      </c>
      <c r="E222" s="1">
        <f t="shared" si="36"/>
        <v>98.403667534483731</v>
      </c>
      <c r="F222" s="1">
        <f t="shared" si="37"/>
        <v>0.75072672875225932</v>
      </c>
      <c r="G222" s="1">
        <f t="shared" si="33"/>
        <v>73.87426342538788</v>
      </c>
      <c r="H222" s="1">
        <f t="shared" si="38"/>
        <v>5670.6253163254887</v>
      </c>
      <c r="I222" s="1">
        <f t="shared" si="34"/>
        <v>5.6943817180368549E-3</v>
      </c>
      <c r="J222" s="1">
        <f t="shared" si="39"/>
        <v>1.2843899902680932E-2</v>
      </c>
    </row>
    <row r="223" spans="1:10">
      <c r="A223" s="1">
        <f t="shared" si="30"/>
        <v>198</v>
      </c>
      <c r="B223" s="1">
        <f t="shared" si="31"/>
        <v>1.9799999999999936E-2</v>
      </c>
      <c r="C223" s="1">
        <f t="shared" si="35"/>
        <v>74.800369782826706</v>
      </c>
      <c r="D223" s="1">
        <f t="shared" si="32"/>
        <v>0.65002302019931024</v>
      </c>
      <c r="E223" s="1">
        <f t="shared" si="36"/>
        <v>98.403667534483731</v>
      </c>
      <c r="F223" s="1">
        <f t="shared" si="37"/>
        <v>0.75072672875225932</v>
      </c>
      <c r="G223" s="1">
        <f t="shared" si="33"/>
        <v>73.87426342538788</v>
      </c>
      <c r="H223" s="1">
        <f t="shared" si="38"/>
        <v>5703.7193719652678</v>
      </c>
      <c r="I223" s="1">
        <f t="shared" si="34"/>
        <v>5.6193090451616291E-3</v>
      </c>
      <c r="J223" s="1">
        <f t="shared" si="39"/>
        <v>1.2768827229805707E-2</v>
      </c>
    </row>
    <row r="224" spans="1:10">
      <c r="A224" s="1">
        <f t="shared" si="30"/>
        <v>199</v>
      </c>
      <c r="B224" s="1">
        <f t="shared" si="31"/>
        <v>1.9899999999999935E-2</v>
      </c>
      <c r="C224" s="1">
        <f t="shared" si="35"/>
        <v>75.370741720023233</v>
      </c>
      <c r="D224" s="1">
        <f t="shared" si="32"/>
        <v>0.65756009437131258</v>
      </c>
      <c r="E224" s="1">
        <f t="shared" si="36"/>
        <v>98.403667534483731</v>
      </c>
      <c r="F224" s="1">
        <f t="shared" si="37"/>
        <v>0.75072672875225932</v>
      </c>
      <c r="G224" s="1">
        <f t="shared" si="33"/>
        <v>73.87426342538788</v>
      </c>
      <c r="H224" s="1">
        <f t="shared" si="38"/>
        <v>5737.1993260360914</v>
      </c>
      <c r="I224" s="1">
        <f t="shared" si="34"/>
        <v>5.5442363722864032E-3</v>
      </c>
      <c r="J224" s="1">
        <f t="shared" si="39"/>
        <v>1.2693754556930482E-2</v>
      </c>
    </row>
    <row r="225" spans="1:10">
      <c r="A225" s="1">
        <f t="shared" si="30"/>
        <v>200</v>
      </c>
      <c r="B225" s="1">
        <f t="shared" si="31"/>
        <v>1.9999999999999934E-2</v>
      </c>
      <c r="C225" s="1">
        <f t="shared" si="35"/>
        <v>75.944461652626842</v>
      </c>
      <c r="D225" s="1">
        <f t="shared" si="32"/>
        <v>0.6651545405365753</v>
      </c>
      <c r="E225" s="1">
        <f t="shared" si="36"/>
        <v>98.403667534483731</v>
      </c>
      <c r="F225" s="1">
        <f t="shared" si="37"/>
        <v>0.75072672875225932</v>
      </c>
      <c r="G225" s="1">
        <f t="shared" si="33"/>
        <v>73.87426342538788</v>
      </c>
      <c r="H225" s="1">
        <f t="shared" si="38"/>
        <v>5771.0719761705168</v>
      </c>
      <c r="I225" s="1">
        <f t="shared" si="34"/>
        <v>5.4691636994111774E-3</v>
      </c>
      <c r="J225" s="1">
        <f t="shared" si="39"/>
        <v>1.2618681884055256E-2</v>
      </c>
    </row>
    <row r="226" spans="1:10">
      <c r="A226" s="1">
        <f t="shared" si="30"/>
        <v>201</v>
      </c>
      <c r="B226" s="1">
        <f t="shared" si="31"/>
        <v>2.0099999999999934E-2</v>
      </c>
      <c r="C226" s="1">
        <f t="shared" si="35"/>
        <v>76.521568850243895</v>
      </c>
      <c r="D226" s="1">
        <f t="shared" si="32"/>
        <v>0.67280669742159971</v>
      </c>
      <c r="E226" s="1">
        <f t="shared" si="36"/>
        <v>98.403667534483731</v>
      </c>
      <c r="F226" s="1">
        <f t="shared" si="37"/>
        <v>0.75072672875225932</v>
      </c>
      <c r="G226" s="1">
        <f t="shared" si="33"/>
        <v>73.87426342538788</v>
      </c>
      <c r="H226" s="1">
        <f t="shared" si="38"/>
        <v>5805.3442807658312</v>
      </c>
      <c r="I226" s="1">
        <f t="shared" si="34"/>
        <v>5.3940910265359516E-3</v>
      </c>
      <c r="J226" s="1">
        <f t="shared" si="39"/>
        <v>1.2543609211180029E-2</v>
      </c>
    </row>
    <row r="227" spans="1:10">
      <c r="A227" s="1">
        <f t="shared" si="30"/>
        <v>202</v>
      </c>
      <c r="B227" s="1">
        <f t="shared" si="31"/>
        <v>2.0199999999999933E-2</v>
      </c>
      <c r="C227" s="1">
        <f t="shared" si="35"/>
        <v>77.102103278320484</v>
      </c>
      <c r="D227" s="1">
        <f t="shared" si="32"/>
        <v>0.68051690774943174</v>
      </c>
      <c r="E227" s="1">
        <f t="shared" si="36"/>
        <v>98.403667534483731</v>
      </c>
      <c r="F227" s="1">
        <f t="shared" si="37"/>
        <v>0.75072672875225932</v>
      </c>
      <c r="G227" s="1">
        <f t="shared" si="33"/>
        <v>73.87426342538788</v>
      </c>
      <c r="H227" s="1">
        <f t="shared" si="38"/>
        <v>5840.023363768777</v>
      </c>
      <c r="I227" s="1">
        <f t="shared" si="34"/>
        <v>5.3190183536607257E-3</v>
      </c>
      <c r="J227" s="1">
        <f t="shared" si="39"/>
        <v>1.2468536538304804E-2</v>
      </c>
    </row>
    <row r="228" spans="1:10">
      <c r="A228" s="1">
        <f t="shared" si="30"/>
        <v>203</v>
      </c>
      <c r="B228" s="1">
        <f t="shared" si="31"/>
        <v>2.0299999999999933E-2</v>
      </c>
      <c r="C228" s="1">
        <f t="shared" si="35"/>
        <v>77.686105614697368</v>
      </c>
      <c r="D228" s="1">
        <f t="shared" si="32"/>
        <v>0.68828551831090146</v>
      </c>
      <c r="E228" s="1">
        <f t="shared" si="36"/>
        <v>98.403667534483731</v>
      </c>
      <c r="F228" s="1">
        <f t="shared" si="37"/>
        <v>0.75072672875225932</v>
      </c>
      <c r="G228" s="1">
        <f t="shared" si="33"/>
        <v>73.87426342538788</v>
      </c>
      <c r="H228" s="1">
        <f t="shared" si="38"/>
        <v>5875.1165196322781</v>
      </c>
      <c r="I228" s="1">
        <f t="shared" si="34"/>
        <v>5.2439456807854999E-3</v>
      </c>
      <c r="J228" s="1">
        <f t="shared" si="39"/>
        <v>1.2393463865429579E-2</v>
      </c>
    </row>
    <row r="229" spans="1:10">
      <c r="A229" s="1">
        <f t="shared" si="30"/>
        <v>204</v>
      </c>
      <c r="B229" s="1">
        <f t="shared" si="31"/>
        <v>2.0399999999999932E-2</v>
      </c>
      <c r="C229" s="1">
        <f t="shared" si="35"/>
        <v>78.273617266660594</v>
      </c>
      <c r="D229" s="1">
        <f t="shared" si="32"/>
        <v>0.69611288003756755</v>
      </c>
      <c r="E229" s="1">
        <f t="shared" si="36"/>
        <v>98.403667534483731</v>
      </c>
      <c r="F229" s="1">
        <f t="shared" si="37"/>
        <v>0.75072672875225932</v>
      </c>
      <c r="G229" s="1">
        <f t="shared" si="33"/>
        <v>73.87426342538788</v>
      </c>
      <c r="H229" s="1">
        <f t="shared" si="38"/>
        <v>5910.6312184514645</v>
      </c>
      <c r="I229" s="1">
        <f t="shared" si="34"/>
        <v>5.168873007910274E-3</v>
      </c>
      <c r="J229" s="1">
        <f t="shared" si="39"/>
        <v>1.2318391192554352E-2</v>
      </c>
    </row>
    <row r="230" spans="1:10">
      <c r="A230" s="1">
        <f t="shared" si="30"/>
        <v>205</v>
      </c>
      <c r="B230" s="1">
        <f t="shared" si="31"/>
        <v>2.0499999999999931E-2</v>
      </c>
      <c r="C230" s="1">
        <f t="shared" si="35"/>
        <v>78.864680388505747</v>
      </c>
      <c r="D230" s="1">
        <f t="shared" si="32"/>
        <v>0.70399934807641817</v>
      </c>
      <c r="E230" s="1">
        <f t="shared" si="36"/>
        <v>98.403667534483731</v>
      </c>
      <c r="F230" s="1">
        <f t="shared" si="37"/>
        <v>0.75072672875225932</v>
      </c>
      <c r="G230" s="1">
        <f t="shared" si="33"/>
        <v>73.87426342538788</v>
      </c>
      <c r="H230" s="1">
        <f t="shared" si="38"/>
        <v>5946.5751112865673</v>
      </c>
      <c r="I230" s="1">
        <f t="shared" si="34"/>
        <v>5.0938003350350482E-3</v>
      </c>
      <c r="J230" s="1">
        <f t="shared" si="39"/>
        <v>1.2243318519679126E-2</v>
      </c>
    </row>
    <row r="231" spans="1:10">
      <c r="A231" s="1">
        <f t="shared" si="30"/>
        <v>206</v>
      </c>
      <c r="B231" s="1">
        <f t="shared" si="31"/>
        <v>2.0599999999999931E-2</v>
      </c>
      <c r="C231" s="1">
        <f t="shared" si="35"/>
        <v>79.459337899634406</v>
      </c>
      <c r="D231" s="1">
        <f t="shared" si="32"/>
        <v>0.71194528186638162</v>
      </c>
      <c r="E231" s="1">
        <f t="shared" si="36"/>
        <v>98.403667534483731</v>
      </c>
      <c r="F231" s="1">
        <f t="shared" si="37"/>
        <v>0.75072672875225932</v>
      </c>
      <c r="G231" s="1">
        <f t="shared" si="33"/>
        <v>73.87426342538788</v>
      </c>
      <c r="H231" s="1">
        <f t="shared" si="38"/>
        <v>5982.9560356806996</v>
      </c>
      <c r="I231" s="1">
        <f t="shared" si="34"/>
        <v>5.0187276621598224E-3</v>
      </c>
      <c r="J231" s="1">
        <f t="shared" si="39"/>
        <v>1.2168245846803901E-2</v>
      </c>
    </row>
    <row r="232" spans="1:10">
      <c r="A232" s="1">
        <f t="shared" si="30"/>
        <v>207</v>
      </c>
      <c r="B232" s="1">
        <f t="shared" si="31"/>
        <v>2.069999999999993E-2</v>
      </c>
      <c r="C232" s="1">
        <f t="shared" si="35"/>
        <v>80.057633503202482</v>
      </c>
      <c r="D232" s="1">
        <f t="shared" si="32"/>
        <v>0.71995104521670183</v>
      </c>
      <c r="E232" s="1">
        <f t="shared" si="36"/>
        <v>98.403667534483731</v>
      </c>
      <c r="F232" s="1">
        <f t="shared" si="37"/>
        <v>0.75072672875225932</v>
      </c>
      <c r="G232" s="1">
        <f t="shared" si="33"/>
        <v>73.87426342538788</v>
      </c>
      <c r="H232" s="1">
        <f t="shared" si="38"/>
        <v>6019.7820213809018</v>
      </c>
      <c r="I232" s="1">
        <f t="shared" si="34"/>
        <v>4.9436549892845965E-3</v>
      </c>
      <c r="J232" s="1">
        <f t="shared" si="39"/>
        <v>1.2093173173928676E-2</v>
      </c>
    </row>
    <row r="233" spans="1:10">
      <c r="A233" s="1">
        <f t="shared" si="30"/>
        <v>208</v>
      </c>
      <c r="B233" s="1">
        <f t="shared" si="31"/>
        <v>2.079999999999993E-2</v>
      </c>
      <c r="C233" s="1">
        <f t="shared" si="35"/>
        <v>80.659611705340566</v>
      </c>
      <c r="D233" s="1">
        <f t="shared" si="32"/>
        <v>0.72801700638723588</v>
      </c>
      <c r="E233" s="1">
        <f t="shared" si="36"/>
        <v>98.403667534483731</v>
      </c>
      <c r="F233" s="1">
        <f t="shared" si="37"/>
        <v>0.75072672875225932</v>
      </c>
      <c r="G233" s="1">
        <f t="shared" si="33"/>
        <v>73.87426342538788</v>
      </c>
      <c r="H233" s="1">
        <f t="shared" si="38"/>
        <v>6057.0612962712257</v>
      </c>
      <c r="I233" s="1">
        <f t="shared" si="34"/>
        <v>4.8685823164093707E-3</v>
      </c>
      <c r="J233" s="1">
        <f t="shared" si="39"/>
        <v>1.2018100501053449E-2</v>
      </c>
    </row>
    <row r="234" spans="1:10">
      <c r="A234" s="1">
        <f t="shared" si="30"/>
        <v>209</v>
      </c>
      <c r="B234" s="1">
        <f t="shared" si="31"/>
        <v>2.0899999999999929E-2</v>
      </c>
      <c r="C234" s="1">
        <f t="shared" si="35"/>
        <v>81.265317834967689</v>
      </c>
      <c r="D234" s="1">
        <f t="shared" si="32"/>
        <v>0.73614353817073264</v>
      </c>
      <c r="E234" s="1">
        <f t="shared" si="36"/>
        <v>98.403667534483731</v>
      </c>
      <c r="F234" s="1">
        <f t="shared" si="37"/>
        <v>0.75072672875225932</v>
      </c>
      <c r="G234" s="1">
        <f t="shared" si="33"/>
        <v>73.87426342538788</v>
      </c>
      <c r="H234" s="1">
        <f t="shared" si="38"/>
        <v>6094.8022925271089</v>
      </c>
      <c r="I234" s="1">
        <f t="shared" si="34"/>
        <v>4.7935096435341449E-3</v>
      </c>
      <c r="J234" s="1">
        <f t="shared" si="39"/>
        <v>1.1943027828178222E-2</v>
      </c>
    </row>
    <row r="235" spans="1:10">
      <c r="A235" s="1">
        <f t="shared" si="30"/>
        <v>210</v>
      </c>
      <c r="B235" s="1">
        <f t="shared" si="31"/>
        <v>2.0999999999999928E-2</v>
      </c>
      <c r="C235" s="1">
        <f t="shared" si="35"/>
        <v>81.8747980642204</v>
      </c>
      <c r="D235" s="1">
        <f t="shared" si="32"/>
        <v>0.74433101797715473</v>
      </c>
      <c r="E235" s="1">
        <f t="shared" si="36"/>
        <v>98.403667534483731</v>
      </c>
      <c r="F235" s="1">
        <f t="shared" si="37"/>
        <v>0.75072672875225932</v>
      </c>
      <c r="G235" s="1">
        <f t="shared" si="33"/>
        <v>73.87426342538788</v>
      </c>
      <c r="H235" s="1">
        <f t="shared" si="38"/>
        <v>6133.0136530007203</v>
      </c>
      <c r="I235" s="1">
        <f t="shared" si="34"/>
        <v>4.718436970658919E-3</v>
      </c>
      <c r="J235" s="1">
        <f t="shared" si="39"/>
        <v>1.1867955155302997E-2</v>
      </c>
    </row>
    <row r="236" spans="1:10">
      <c r="A236" s="1">
        <f t="shared" si="30"/>
        <v>211</v>
      </c>
      <c r="B236" s="1">
        <f t="shared" si="31"/>
        <v>2.1099999999999928E-2</v>
      </c>
      <c r="C236" s="1">
        <f t="shared" si="35"/>
        <v>82.488099429520474</v>
      </c>
      <c r="D236" s="1">
        <f t="shared" si="32"/>
        <v>0.7525798279201068</v>
      </c>
      <c r="E236" s="1">
        <f t="shared" si="36"/>
        <v>98.403667534483731</v>
      </c>
      <c r="F236" s="1">
        <f t="shared" si="37"/>
        <v>0.75072672875225932</v>
      </c>
      <c r="G236" s="1">
        <f t="shared" si="33"/>
        <v>73.87426342538788</v>
      </c>
      <c r="H236" s="1">
        <f t="shared" si="38"/>
        <v>6171.7042378474671</v>
      </c>
      <c r="I236" s="1">
        <f t="shared" si="34"/>
        <v>4.6433642977836932E-3</v>
      </c>
      <c r="J236" s="1">
        <f t="shared" si="39"/>
        <v>1.1792882482427772E-2</v>
      </c>
    </row>
    <row r="237" spans="1:10">
      <c r="A237" s="1">
        <f t="shared" si="30"/>
        <v>212</v>
      </c>
      <c r="B237" s="1">
        <f t="shared" si="31"/>
        <v>2.1199999999999927E-2</v>
      </c>
      <c r="C237" s="1">
        <f t="shared" si="35"/>
        <v>83.105269853305217</v>
      </c>
      <c r="D237" s="1">
        <f t="shared" si="32"/>
        <v>0.76089035490543733</v>
      </c>
      <c r="E237" s="1">
        <f t="shared" si="36"/>
        <v>98.403667534483731</v>
      </c>
      <c r="F237" s="1">
        <f t="shared" si="37"/>
        <v>0.75072672875225932</v>
      </c>
      <c r="G237" s="1">
        <f t="shared" si="33"/>
        <v>73.87426342538788</v>
      </c>
      <c r="H237" s="1">
        <f t="shared" si="38"/>
        <v>6210.8831314043564</v>
      </c>
      <c r="I237" s="1">
        <f t="shared" si="34"/>
        <v>4.5682916249084674E-3</v>
      </c>
      <c r="J237" s="1">
        <f t="shared" si="39"/>
        <v>1.1717809809552546E-2</v>
      </c>
    </row>
    <row r="238" spans="1:10">
      <c r="A238" s="1">
        <f t="shared" si="30"/>
        <v>213</v>
      </c>
      <c r="B238" s="1">
        <f t="shared" si="31"/>
        <v>2.1299999999999927E-2</v>
      </c>
      <c r="C238" s="1">
        <f t="shared" si="35"/>
        <v>83.72635816644565</v>
      </c>
      <c r="D238" s="1">
        <f t="shared" si="32"/>
        <v>0.76926299072208193</v>
      </c>
      <c r="E238" s="1">
        <f t="shared" si="36"/>
        <v>98.403667534483731</v>
      </c>
      <c r="F238" s="1">
        <f t="shared" si="37"/>
        <v>0.75072672875225932</v>
      </c>
      <c r="G238" s="1">
        <f t="shared" si="33"/>
        <v>73.87426342538788</v>
      </c>
      <c r="H238" s="1">
        <f t="shared" si="38"/>
        <v>6250.5596493314597</v>
      </c>
      <c r="I238" s="1">
        <f t="shared" si="34"/>
        <v>4.4932189520332415E-3</v>
      </c>
      <c r="J238" s="1">
        <f t="shared" si="39"/>
        <v>1.1642737136677319E-2</v>
      </c>
    </row>
    <row r="239" spans="1:10">
      <c r="A239" s="1">
        <f t="shared" si="30"/>
        <v>214</v>
      </c>
      <c r="B239" s="1">
        <f t="shared" si="31"/>
        <v>2.1399999999999926E-2</v>
      </c>
      <c r="C239" s="1">
        <f t="shared" si="35"/>
        <v>84.351414131378789</v>
      </c>
      <c r="D239" s="1">
        <f t="shared" si="32"/>
        <v>0.77769813213521977</v>
      </c>
      <c r="E239" s="1">
        <f t="shared" si="36"/>
        <v>98.403667534483731</v>
      </c>
      <c r="F239" s="1">
        <f t="shared" si="37"/>
        <v>0.75072672875225932</v>
      </c>
      <c r="G239" s="1">
        <f t="shared" si="33"/>
        <v>73.87426342538788</v>
      </c>
      <c r="H239" s="1">
        <f t="shared" si="38"/>
        <v>6290.7433460282973</v>
      </c>
      <c r="I239" s="1">
        <f t="shared" si="34"/>
        <v>4.4181462791580157E-3</v>
      </c>
      <c r="J239" s="1">
        <f t="shared" si="39"/>
        <v>1.1567664463802094E-2</v>
      </c>
    </row>
    <row r="240" spans="1:10">
      <c r="A240" s="1">
        <f t="shared" si="30"/>
        <v>215</v>
      </c>
      <c r="B240" s="1">
        <f t="shared" si="31"/>
        <v>2.1499999999999925E-2</v>
      </c>
      <c r="C240" s="1">
        <f t="shared" si="35"/>
        <v>84.980488465981622</v>
      </c>
      <c r="D240" s="1">
        <f t="shared" si="32"/>
        <v>0.78619618098181798</v>
      </c>
      <c r="E240" s="1">
        <f t="shared" si="36"/>
        <v>98.403667534483731</v>
      </c>
      <c r="F240" s="1">
        <f t="shared" si="37"/>
        <v>0.75072672875225932</v>
      </c>
      <c r="G240" s="1">
        <f t="shared" si="33"/>
        <v>73.87426342538788</v>
      </c>
      <c r="H240" s="1">
        <f t="shared" si="38"/>
        <v>6331.4440223375814</v>
      </c>
      <c r="I240" s="1">
        <f t="shared" si="34"/>
        <v>4.3430736062827898E-3</v>
      </c>
      <c r="J240" s="1">
        <f t="shared" si="39"/>
        <v>1.1492591790926869E-2</v>
      </c>
    </row>
    <row r="241" spans="1:10">
      <c r="A241" s="1">
        <f t="shared" si="30"/>
        <v>216</v>
      </c>
      <c r="B241" s="1">
        <f t="shared" si="31"/>
        <v>2.1599999999999925E-2</v>
      </c>
      <c r="C241" s="1">
        <f t="shared" si="35"/>
        <v>85.613632868215376</v>
      </c>
      <c r="D241" s="1">
        <f t="shared" si="32"/>
        <v>0.79475754426863954</v>
      </c>
      <c r="E241" s="1">
        <f t="shared" si="36"/>
        <v>98.403667534483731</v>
      </c>
      <c r="F241" s="1">
        <f t="shared" si="37"/>
        <v>0.75072672875225932</v>
      </c>
      <c r="G241" s="1">
        <f t="shared" si="33"/>
        <v>73.87426342538788</v>
      </c>
      <c r="H241" s="1">
        <f t="shared" si="38"/>
        <v>6372.6717335494059</v>
      </c>
      <c r="I241" s="1">
        <f t="shared" si="34"/>
        <v>4.268000933407564E-3</v>
      </c>
      <c r="J241" s="1">
        <f t="shared" si="39"/>
        <v>1.1417519118051642E-2</v>
      </c>
    </row>
    <row r="242" spans="1:10">
      <c r="A242" s="1">
        <f t="shared" si="30"/>
        <v>217</v>
      </c>
      <c r="B242" s="1">
        <f t="shared" si="31"/>
        <v>2.1699999999999924E-2</v>
      </c>
      <c r="C242" s="1">
        <f t="shared" si="35"/>
        <v>86.250900041570318</v>
      </c>
      <c r="D242" s="1">
        <f t="shared" si="32"/>
        <v>0.80338263427279655</v>
      </c>
      <c r="E242" s="1">
        <f t="shared" si="36"/>
        <v>98.403667534483731</v>
      </c>
      <c r="F242" s="1">
        <f t="shared" si="37"/>
        <v>0.75072672875225932</v>
      </c>
      <c r="G242" s="1">
        <f t="shared" si="33"/>
        <v>73.87426342538788</v>
      </c>
      <c r="H242" s="1">
        <f t="shared" si="38"/>
        <v>6414.4367977196307</v>
      </c>
      <c r="I242" s="1">
        <f t="shared" si="34"/>
        <v>4.1929282605323382E-3</v>
      </c>
      <c r="J242" s="1">
        <f t="shared" si="39"/>
        <v>1.1342446445176416E-2</v>
      </c>
    </row>
    <row r="243" spans="1:10">
      <c r="A243" s="1">
        <f t="shared" si="30"/>
        <v>218</v>
      </c>
      <c r="B243" s="1">
        <f t="shared" si="31"/>
        <v>2.1799999999999924E-2</v>
      </c>
      <c r="C243" s="1">
        <f t="shared" si="35"/>
        <v>86.892343721342286</v>
      </c>
      <c r="D243" s="1">
        <f t="shared" si="32"/>
        <v>0.81207186864493075</v>
      </c>
      <c r="E243" s="1">
        <f t="shared" si="36"/>
        <v>98.403667534483731</v>
      </c>
      <c r="F243" s="1">
        <f t="shared" si="37"/>
        <v>0.75072672875225932</v>
      </c>
      <c r="G243" s="1">
        <f t="shared" si="33"/>
        <v>73.87426342538788</v>
      </c>
      <c r="H243" s="1">
        <f t="shared" si="38"/>
        <v>6456.7498043169626</v>
      </c>
      <c r="I243" s="1">
        <f t="shared" si="34"/>
        <v>4.1178555876571123E-3</v>
      </c>
      <c r="J243" s="1">
        <f t="shared" si="39"/>
        <v>1.1267373772301191E-2</v>
      </c>
    </row>
    <row r="244" spans="1:10">
      <c r="A244" s="1">
        <f t="shared" si="30"/>
        <v>219</v>
      </c>
      <c r="B244" s="1">
        <f t="shared" si="31"/>
        <v>2.1899999999999923E-2</v>
      </c>
      <c r="C244" s="1">
        <f t="shared" si="35"/>
        <v>87.538018701773979</v>
      </c>
      <c r="D244" s="1">
        <f t="shared" si="32"/>
        <v>0.82082567051510813</v>
      </c>
      <c r="E244" s="1">
        <f t="shared" si="36"/>
        <v>98.403667534483731</v>
      </c>
      <c r="F244" s="1">
        <f t="shared" si="37"/>
        <v>0.75072672875225932</v>
      </c>
      <c r="G244" s="1">
        <f t="shared" si="33"/>
        <v>73.87426342538788</v>
      </c>
      <c r="H244" s="1">
        <f t="shared" si="38"/>
        <v>6499.6216232140005</v>
      </c>
      <c r="I244" s="1">
        <f t="shared" si="34"/>
        <v>4.0427829147818865E-3</v>
      </c>
      <c r="J244" s="1">
        <f t="shared" si="39"/>
        <v>1.1192301099425966E-2</v>
      </c>
    </row>
    <row r="245" spans="1:10">
      <c r="A245" s="1">
        <f t="shared" si="30"/>
        <v>220</v>
      </c>
      <c r="B245" s="1">
        <f t="shared" si="31"/>
        <v>2.1999999999999922E-2</v>
      </c>
      <c r="C245" s="1">
        <f t="shared" si="35"/>
        <v>88.18798086409538</v>
      </c>
      <c r="D245" s="1">
        <f t="shared" si="32"/>
        <v>0.82964446860151764</v>
      </c>
      <c r="E245" s="1">
        <f t="shared" si="36"/>
        <v>98.403667534483731</v>
      </c>
      <c r="F245" s="1">
        <f t="shared" si="37"/>
        <v>0.75072672875225932</v>
      </c>
      <c r="G245" s="1">
        <f t="shared" si="33"/>
        <v>73.87426342538788</v>
      </c>
      <c r="H245" s="1">
        <f t="shared" si="38"/>
        <v>6543.0634140383172</v>
      </c>
      <c r="I245" s="1">
        <f t="shared" si="34"/>
        <v>3.9677102419066607E-3</v>
      </c>
      <c r="J245" s="1">
        <f t="shared" si="39"/>
        <v>1.1117228426550739E-2</v>
      </c>
    </row>
    <row r="246" spans="1:10">
      <c r="A246" s="1">
        <f t="shared" si="30"/>
        <v>221</v>
      </c>
      <c r="B246" s="1">
        <f t="shared" si="31"/>
        <v>2.2099999999999922E-2</v>
      </c>
      <c r="C246" s="1">
        <f t="shared" si="35"/>
        <v>88.842287205499218</v>
      </c>
      <c r="D246" s="1">
        <f t="shared" si="32"/>
        <v>0.83852869732206758</v>
      </c>
      <c r="E246" s="1">
        <f t="shared" si="36"/>
        <v>98.403667534483731</v>
      </c>
      <c r="F246" s="1">
        <f t="shared" si="37"/>
        <v>0.75072672875225932</v>
      </c>
      <c r="G246" s="1">
        <f t="shared" si="33"/>
        <v>73.87426342538788</v>
      </c>
      <c r="H246" s="1">
        <f t="shared" si="38"/>
        <v>6587.0866359005076</v>
      </c>
      <c r="I246" s="1">
        <f t="shared" si="34"/>
        <v>3.8926375690314348E-3</v>
      </c>
      <c r="J246" s="1">
        <f t="shared" si="39"/>
        <v>1.1042155753675512E-2</v>
      </c>
    </row>
    <row r="247" spans="1:10">
      <c r="A247" s="1">
        <f t="shared" si="30"/>
        <v>222</v>
      </c>
      <c r="B247" s="1">
        <f t="shared" si="31"/>
        <v>2.2199999999999921E-2</v>
      </c>
      <c r="C247" s="1">
        <f t="shared" si="35"/>
        <v>89.500995869089266</v>
      </c>
      <c r="D247" s="1">
        <f t="shared" si="32"/>
        <v>0.84747879690897654</v>
      </c>
      <c r="E247" s="1">
        <f t="shared" si="36"/>
        <v>98.403667534483731</v>
      </c>
      <c r="F247" s="1">
        <f t="shared" si="37"/>
        <v>0.75072672875225932</v>
      </c>
      <c r="G247" s="1">
        <f t="shared" si="33"/>
        <v>73.87426342538788</v>
      </c>
      <c r="H247" s="1">
        <f t="shared" si="38"/>
        <v>6631.7030575170838</v>
      </c>
      <c r="I247" s="1">
        <f t="shared" si="34"/>
        <v>3.817564896156209E-3</v>
      </c>
      <c r="J247" s="1">
        <f t="shared" si="39"/>
        <v>1.0967083080800287E-2</v>
      </c>
    </row>
    <row r="248" spans="1:10">
      <c r="A248" s="1">
        <f t="shared" si="30"/>
        <v>223</v>
      </c>
      <c r="B248" s="1">
        <f t="shared" si="31"/>
        <v>2.2299999999999921E-2</v>
      </c>
      <c r="C248" s="1">
        <f t="shared" si="35"/>
        <v>90.164166174840972</v>
      </c>
      <c r="D248" s="1">
        <f t="shared" si="32"/>
        <v>0.85649521352646063</v>
      </c>
      <c r="E248" s="1">
        <f t="shared" si="36"/>
        <v>98.403667534483731</v>
      </c>
      <c r="F248" s="1">
        <f t="shared" si="37"/>
        <v>0.75072672875225932</v>
      </c>
      <c r="G248" s="1">
        <f t="shared" si="33"/>
        <v>73.87426342538788</v>
      </c>
      <c r="H248" s="1">
        <f t="shared" si="38"/>
        <v>6676.9247677470357</v>
      </c>
      <c r="I248" s="1">
        <f t="shared" si="34"/>
        <v>3.7424922232809832E-3</v>
      </c>
      <c r="J248" s="1">
        <f t="shared" si="39"/>
        <v>1.0892010407925062E-2</v>
      </c>
    </row>
    <row r="249" spans="1:10">
      <c r="A249" s="1">
        <f t="shared" si="30"/>
        <v>224</v>
      </c>
      <c r="B249" s="1">
        <f t="shared" si="31"/>
        <v>2.239999999999992E-2</v>
      </c>
      <c r="C249" s="1">
        <f t="shared" si="35"/>
        <v>90.831858651615676</v>
      </c>
      <c r="D249" s="1">
        <f t="shared" si="32"/>
        <v>0.86557839939162218</v>
      </c>
      <c r="E249" s="1">
        <f t="shared" si="36"/>
        <v>98.403667534483731</v>
      </c>
      <c r="F249" s="1">
        <f t="shared" si="37"/>
        <v>0.75072672875225932</v>
      </c>
      <c r="G249" s="1">
        <f t="shared" si="33"/>
        <v>73.87426342538788</v>
      </c>
      <c r="H249" s="1">
        <f t="shared" si="38"/>
        <v>6722.7641865619289</v>
      </c>
      <c r="I249" s="1">
        <f t="shared" si="34"/>
        <v>3.6674195504057573E-3</v>
      </c>
      <c r="J249" s="1">
        <f t="shared" si="39"/>
        <v>1.0816937735049836E-2</v>
      </c>
    </row>
    <row r="250" spans="1:10">
      <c r="A250" s="1">
        <f t="shared" si="30"/>
        <v>225</v>
      </c>
      <c r="B250" s="1">
        <f t="shared" si="31"/>
        <v>2.2499999999999919E-2</v>
      </c>
      <c r="C250" s="1">
        <f t="shared" si="35"/>
        <v>91.504135070271872</v>
      </c>
      <c r="D250" s="1">
        <f t="shared" si="32"/>
        <v>0.87472881289864934</v>
      </c>
      <c r="E250" s="1">
        <f t="shared" si="36"/>
        <v>98.403667534483731</v>
      </c>
      <c r="F250" s="1">
        <f t="shared" si="37"/>
        <v>0.75072672875225932</v>
      </c>
      <c r="G250" s="1">
        <f t="shared" si="33"/>
        <v>73.87426342538788</v>
      </c>
      <c r="H250" s="1">
        <f t="shared" si="38"/>
        <v>6769.2340764705141</v>
      </c>
      <c r="I250" s="1">
        <f t="shared" si="34"/>
        <v>3.5923468775305315E-3</v>
      </c>
      <c r="J250" s="1">
        <f t="shared" si="39"/>
        <v>1.0741865062174609E-2</v>
      </c>
    </row>
    <row r="251" spans="1:10">
      <c r="A251" s="1">
        <f t="shared" si="30"/>
        <v>226</v>
      </c>
      <c r="B251" s="1">
        <f t="shared" si="31"/>
        <v>2.2599999999999919E-2</v>
      </c>
      <c r="C251" s="1">
        <f t="shared" si="35"/>
        <v>92.181058477918924</v>
      </c>
      <c r="D251" s="1">
        <f t="shared" si="32"/>
        <v>0.88394691874644127</v>
      </c>
      <c r="E251" s="1">
        <f t="shared" si="36"/>
        <v>98.403667534483731</v>
      </c>
      <c r="F251" s="1">
        <f t="shared" si="37"/>
        <v>0.75072672875225932</v>
      </c>
      <c r="G251" s="1">
        <f t="shared" si="33"/>
        <v>73.87426342538788</v>
      </c>
      <c r="H251" s="1">
        <f t="shared" si="38"/>
        <v>6816.3475544199591</v>
      </c>
      <c r="I251" s="1">
        <f t="shared" si="34"/>
        <v>3.5172742046553056E-3</v>
      </c>
      <c r="J251" s="1">
        <f t="shared" si="39"/>
        <v>1.0666792389299384E-2</v>
      </c>
    </row>
    <row r="252" spans="1:10">
      <c r="A252" s="1">
        <f t="shared" si="30"/>
        <v>227</v>
      </c>
      <c r="B252" s="1">
        <f t="shared" si="31"/>
        <v>2.2699999999999918E-2</v>
      </c>
      <c r="C252" s="1">
        <f t="shared" si="35"/>
        <v>92.862693233360915</v>
      </c>
      <c r="D252" s="1">
        <f t="shared" si="32"/>
        <v>0.89323318806977736</v>
      </c>
      <c r="E252" s="1">
        <f t="shared" si="36"/>
        <v>98.403667534483731</v>
      </c>
      <c r="F252" s="1">
        <f t="shared" si="37"/>
        <v>0.75072672875225932</v>
      </c>
      <c r="G252" s="1">
        <f t="shared" si="33"/>
        <v>73.87426342538788</v>
      </c>
      <c r="H252" s="1">
        <f t="shared" si="38"/>
        <v>6864.1181041971131</v>
      </c>
      <c r="I252" s="1">
        <f t="shared" si="34"/>
        <v>3.4422015317800798E-3</v>
      </c>
      <c r="J252" s="1">
        <f t="shared" si="39"/>
        <v>1.0591719716424159E-2</v>
      </c>
    </row>
    <row r="253" spans="1:10">
      <c r="A253" s="1">
        <f t="shared" si="30"/>
        <v>228</v>
      </c>
      <c r="B253" s="1">
        <f t="shared" si="31"/>
        <v>2.2799999999999918E-2</v>
      </c>
      <c r="C253" s="1">
        <f t="shared" si="35"/>
        <v>93.549105043780628</v>
      </c>
      <c r="D253" s="1">
        <f t="shared" si="32"/>
        <v>0.90258809857415545</v>
      </c>
      <c r="E253" s="1">
        <f t="shared" si="36"/>
        <v>98.403667534483731</v>
      </c>
      <c r="F253" s="1">
        <f t="shared" si="37"/>
        <v>0.75072672875225932</v>
      </c>
      <c r="G253" s="1">
        <f t="shared" si="33"/>
        <v>73.87426342538788</v>
      </c>
      <c r="H253" s="1">
        <f t="shared" si="38"/>
        <v>6912.5595893544623</v>
      </c>
      <c r="I253" s="1">
        <f t="shared" si="34"/>
        <v>3.367128858904854E-3</v>
      </c>
      <c r="J253" s="1">
        <f t="shared" si="39"/>
        <v>1.0516647043548932E-2</v>
      </c>
    </row>
    <row r="254" spans="1:10">
      <c r="A254" s="1">
        <f t="shared" si="30"/>
        <v>229</v>
      </c>
      <c r="B254" s="1">
        <f t="shared" si="31"/>
        <v>2.2899999999999917E-2</v>
      </c>
      <c r="C254" s="1">
        <f t="shared" si="35"/>
        <v>94.240361002716071</v>
      </c>
      <c r="D254" s="1">
        <f t="shared" si="32"/>
        <v>0.9120121346744271</v>
      </c>
      <c r="E254" s="1">
        <f t="shared" si="36"/>
        <v>98.403667534483731</v>
      </c>
      <c r="F254" s="1">
        <f t="shared" si="37"/>
        <v>0.75072672875225932</v>
      </c>
      <c r="G254" s="1">
        <f t="shared" si="33"/>
        <v>73.87426342538788</v>
      </c>
      <c r="H254" s="1">
        <f t="shared" si="38"/>
        <v>6961.6862666868992</v>
      </c>
      <c r="I254" s="1">
        <f t="shared" si="34"/>
        <v>3.2920561860296281E-3</v>
      </c>
      <c r="J254" s="1">
        <f t="shared" si="39"/>
        <v>1.0441574370673706E-2</v>
      </c>
    </row>
    <row r="255" spans="1:10">
      <c r="A255" s="1">
        <f t="shared" si="30"/>
        <v>230</v>
      </c>
      <c r="B255" s="1">
        <f t="shared" si="31"/>
        <v>2.2999999999999916E-2</v>
      </c>
      <c r="C255" s="1">
        <f t="shared" si="35"/>
        <v>94.936529629384765</v>
      </c>
      <c r="D255" s="1">
        <f t="shared" si="32"/>
        <v>0.92150578763736557</v>
      </c>
      <c r="E255" s="1">
        <f t="shared" si="36"/>
        <v>98.403667534483731</v>
      </c>
      <c r="F255" s="1">
        <f t="shared" si="37"/>
        <v>0.75072672875225932</v>
      </c>
      <c r="G255" s="1">
        <f t="shared" si="33"/>
        <v>73.87426342538788</v>
      </c>
      <c r="H255" s="1">
        <f t="shared" si="38"/>
        <v>7011.5128002868887</v>
      </c>
      <c r="I255" s="1">
        <f t="shared" si="34"/>
        <v>3.2169835131544023E-3</v>
      </c>
      <c r="J255" s="1">
        <f t="shared" si="39"/>
        <v>1.0366501697798481E-2</v>
      </c>
    </row>
    <row r="256" spans="1:10">
      <c r="A256" s="1">
        <f t="shared" si="30"/>
        <v>231</v>
      </c>
      <c r="B256" s="1">
        <f t="shared" si="31"/>
        <v>2.3099999999999916E-2</v>
      </c>
      <c r="C256" s="1">
        <f t="shared" si="35"/>
        <v>95.637680909413447</v>
      </c>
      <c r="D256" s="1">
        <f t="shared" si="32"/>
        <v>0.93106955572830696</v>
      </c>
      <c r="E256" s="1">
        <f t="shared" si="36"/>
        <v>98.403667534483731</v>
      </c>
      <c r="F256" s="1">
        <f t="shared" si="37"/>
        <v>0.75072672875225932</v>
      </c>
      <c r="G256" s="1">
        <f t="shared" si="33"/>
        <v>73.87426342538788</v>
      </c>
      <c r="H256" s="1">
        <f t="shared" si="38"/>
        <v>7062.0542762072228</v>
      </c>
      <c r="I256" s="1">
        <f t="shared" si="34"/>
        <v>3.1419108402791765E-3</v>
      </c>
      <c r="J256" s="1">
        <f t="shared" si="39"/>
        <v>1.0291429024923256E-2</v>
      </c>
    </row>
    <row r="257" spans="1:10">
      <c r="A257" s="1">
        <f t="shared" si="30"/>
        <v>232</v>
      </c>
      <c r="B257" s="1">
        <f t="shared" si="31"/>
        <v>2.3199999999999915E-2</v>
      </c>
      <c r="C257" s="1">
        <f t="shared" si="35"/>
        <v>96.343886337034164</v>
      </c>
      <c r="D257" s="1">
        <f t="shared" si="32"/>
        <v>0.94070394436201044</v>
      </c>
      <c r="E257" s="1">
        <f t="shared" si="36"/>
        <v>98.403667534483731</v>
      </c>
      <c r="F257" s="1">
        <f t="shared" si="37"/>
        <v>0.75072672875225932</v>
      </c>
      <c r="G257" s="1">
        <f t="shared" si="33"/>
        <v>73.87426342538788</v>
      </c>
      <c r="H257" s="1">
        <f t="shared" si="38"/>
        <v>7113.3262177622428</v>
      </c>
      <c r="I257" s="1">
        <f t="shared" si="34"/>
        <v>3.0668381674039506E-3</v>
      </c>
      <c r="J257" s="1">
        <f t="shared" si="39"/>
        <v>1.0216356352048029E-2</v>
      </c>
    </row>
    <row r="258" spans="1:10">
      <c r="A258" s="1">
        <f t="shared" si="30"/>
        <v>233</v>
      </c>
      <c r="B258" s="1">
        <f t="shared" si="31"/>
        <v>2.3299999999999915E-2</v>
      </c>
      <c r="C258" s="1">
        <f t="shared" si="35"/>
        <v>97.055218958810386</v>
      </c>
      <c r="D258" s="1">
        <f t="shared" si="32"/>
        <v>0.95040946625789147</v>
      </c>
      <c r="E258" s="1">
        <f t="shared" si="36"/>
        <v>98.403667534483731</v>
      </c>
      <c r="F258" s="1">
        <f t="shared" si="37"/>
        <v>0.75072672875225932</v>
      </c>
      <c r="G258" s="1">
        <f t="shared" si="33"/>
        <v>73.87426342538788</v>
      </c>
      <c r="H258" s="1">
        <f t="shared" si="38"/>
        <v>7165.3446015002155</v>
      </c>
      <c r="I258" s="1">
        <f t="shared" si="34"/>
        <v>2.9917654945287248E-3</v>
      </c>
      <c r="J258" s="1">
        <f t="shared" si="39"/>
        <v>1.0141283679172802E-2</v>
      </c>
    </row>
    <row r="259" spans="1:10">
      <c r="A259" s="1">
        <f t="shared" si="30"/>
        <v>234</v>
      </c>
      <c r="B259" s="1">
        <f t="shared" si="31"/>
        <v>2.3399999999999914E-2</v>
      </c>
      <c r="C259" s="1">
        <f t="shared" si="35"/>
        <v>97.771753418960401</v>
      </c>
      <c r="D259" s="1">
        <f t="shared" si="32"/>
        <v>0.9601866415997875</v>
      </c>
      <c r="E259" s="1">
        <f t="shared" si="36"/>
        <v>98.403667534483731</v>
      </c>
      <c r="F259" s="1">
        <f t="shared" si="37"/>
        <v>0.75072672875225932</v>
      </c>
      <c r="G259" s="1">
        <f t="shared" si="33"/>
        <v>73.87426342538788</v>
      </c>
      <c r="H259" s="1">
        <f t="shared" si="38"/>
        <v>7218.1258738814831</v>
      </c>
      <c r="I259" s="1">
        <f t="shared" si="34"/>
        <v>2.916692821653499E-3</v>
      </c>
      <c r="J259" s="1">
        <f t="shared" si="39"/>
        <v>1.0066211006297577E-2</v>
      </c>
    </row>
    <row r="260" spans="1:10">
      <c r="A260" s="1">
        <f t="shared" si="30"/>
        <v>235</v>
      </c>
      <c r="B260" s="1">
        <f t="shared" si="31"/>
        <v>2.3499999999999913E-2</v>
      </c>
      <c r="C260" s="1">
        <f t="shared" si="35"/>
        <v>98.493566006348544</v>
      </c>
      <c r="D260" s="1">
        <f t="shared" si="32"/>
        <v>0.97003599820042241</v>
      </c>
      <c r="E260" s="1">
        <f t="shared" si="36"/>
        <v>98.403667534483731</v>
      </c>
      <c r="F260" s="1">
        <f t="shared" si="37"/>
        <v>0.75072672875225932</v>
      </c>
      <c r="G260" s="1">
        <f t="shared" si="33"/>
        <v>73.87426342538788</v>
      </c>
      <c r="H260" s="1">
        <f t="shared" si="38"/>
        <v>7271.6869686990685</v>
      </c>
      <c r="I260" s="1">
        <f t="shared" si="34"/>
        <v>2.8416201487782731E-3</v>
      </c>
      <c r="J260" s="1">
        <f t="shared" si="39"/>
        <v>9.9911383334223523E-3</v>
      </c>
    </row>
    <row r="261" spans="1:10">
      <c r="A261" s="1">
        <f t="shared" si="30"/>
        <v>236</v>
      </c>
      <c r="B261" s="1">
        <f t="shared" si="31"/>
        <v>2.3599999999999913E-2</v>
      </c>
      <c r="C261" s="1">
        <f t="shared" si="35"/>
        <v>99.220734703218454</v>
      </c>
      <c r="D261" s="1">
        <f t="shared" si="32"/>
        <v>0.97995807167074422</v>
      </c>
      <c r="E261" s="1">
        <f t="shared" si="36"/>
        <v>98.403667534483731</v>
      </c>
      <c r="F261" s="1">
        <f t="shared" si="37"/>
        <v>0.75072672875225932</v>
      </c>
      <c r="G261" s="1">
        <f t="shared" si="33"/>
        <v>73.87426342538788</v>
      </c>
      <c r="H261" s="1">
        <f t="shared" si="38"/>
        <v>7326.0453252805946</v>
      </c>
      <c r="I261" s="1">
        <f t="shared" si="34"/>
        <v>2.7665474759030473E-3</v>
      </c>
      <c r="J261" s="1">
        <f t="shared" si="39"/>
        <v>9.9160656605471256E-3</v>
      </c>
    </row>
    <row r="262" spans="1:10">
      <c r="A262" s="1">
        <f t="shared" ref="A262:A325" si="40">A261+1</f>
        <v>237</v>
      </c>
      <c r="B262" s="1">
        <f t="shared" ref="B262:B325" si="41">B261+$B$2</f>
        <v>2.3699999999999912E-2</v>
      </c>
      <c r="C262" s="1">
        <f t="shared" si="35"/>
        <v>99.953339235746512</v>
      </c>
      <c r="D262" s="1">
        <f t="shared" ref="D262:D325" si="42">D261+$B$2*C262</f>
        <v>0.98995340559431888</v>
      </c>
      <c r="E262" s="1">
        <f t="shared" si="36"/>
        <v>98.403667534483731</v>
      </c>
      <c r="F262" s="1">
        <f t="shared" si="37"/>
        <v>0.75072672875225932</v>
      </c>
      <c r="G262" s="1">
        <f t="shared" ref="G262:G325" si="43">E262*F262</f>
        <v>73.87426342538788</v>
      </c>
      <c r="H262" s="1">
        <f t="shared" si="38"/>
        <v>7381.2189075127335</v>
      </c>
      <c r="I262" s="1">
        <f t="shared" ref="I262:I325" si="44">I261-F262*$B$2</f>
        <v>2.6914748030278214E-3</v>
      </c>
      <c r="J262" s="1">
        <f t="shared" si="39"/>
        <v>9.8409929876718989E-3</v>
      </c>
    </row>
    <row r="263" spans="1:10">
      <c r="A263" s="1">
        <f t="shared" si="40"/>
        <v>238</v>
      </c>
      <c r="B263" s="1">
        <f t="shared" si="41"/>
        <v>2.3799999999999912E-2</v>
      </c>
      <c r="C263" s="1">
        <f t="shared" si="35"/>
        <v>100.69146112649779</v>
      </c>
      <c r="D263" s="1">
        <f t="shared" si="42"/>
        <v>1.0000225517069687</v>
      </c>
      <c r="E263" s="1">
        <f t="shared" si="36"/>
        <v>98.403667534483731</v>
      </c>
      <c r="F263" s="1">
        <f t="shared" si="37"/>
        <v>0.75072672875225932</v>
      </c>
      <c r="G263" s="1">
        <f t="shared" si="43"/>
        <v>73.87426342538788</v>
      </c>
      <c r="H263" s="1">
        <f t="shared" si="38"/>
        <v>7437.2262237319028</v>
      </c>
      <c r="I263" s="1">
        <f t="shared" si="44"/>
        <v>2.6164021301525956E-3</v>
      </c>
      <c r="J263" s="1">
        <f t="shared" si="39"/>
        <v>9.765920314796674E-3</v>
      </c>
    </row>
    <row r="264" spans="1:10">
      <c r="A264" s="1">
        <f t="shared" si="40"/>
        <v>239</v>
      </c>
      <c r="B264" s="1">
        <f t="shared" si="41"/>
        <v>2.3899999999999911E-2</v>
      </c>
      <c r="C264" s="1">
        <f t="shared" si="35"/>
        <v>101.43518374887097</v>
      </c>
      <c r="D264" s="1">
        <f t="shared" si="42"/>
        <v>1.0101660700818558</v>
      </c>
      <c r="E264" s="1">
        <f t="shared" si="36"/>
        <v>98.403667534483731</v>
      </c>
      <c r="F264" s="1">
        <f t="shared" si="37"/>
        <v>0.75072672875225932</v>
      </c>
      <c r="G264" s="1">
        <f t="shared" si="43"/>
        <v>73.87426342538788</v>
      </c>
      <c r="H264" s="1">
        <f t="shared" si="38"/>
        <v>7494.086347527611</v>
      </c>
      <c r="I264" s="1">
        <f t="shared" si="44"/>
        <v>2.5413294572773698E-3</v>
      </c>
      <c r="J264" s="1">
        <f t="shared" si="39"/>
        <v>9.690847641921449E-3</v>
      </c>
    </row>
    <row r="265" spans="1:10">
      <c r="A265" s="1">
        <f t="shared" si="40"/>
        <v>240</v>
      </c>
      <c r="B265" s="1">
        <f t="shared" si="41"/>
        <v>2.399999999999991E-2</v>
      </c>
      <c r="C265" s="1">
        <f t="shared" si="35"/>
        <v>102.18459238362372</v>
      </c>
      <c r="D265" s="1">
        <f t="shared" si="42"/>
        <v>1.0203845293202181</v>
      </c>
      <c r="E265" s="1">
        <f t="shared" si="36"/>
        <v>98.403667534483731</v>
      </c>
      <c r="F265" s="1">
        <f t="shared" si="37"/>
        <v>0.75072672875225932</v>
      </c>
      <c r="G265" s="1">
        <f t="shared" si="43"/>
        <v>73.87426342538788</v>
      </c>
      <c r="H265" s="1">
        <f t="shared" si="38"/>
        <v>7551.8189395077097</v>
      </c>
      <c r="I265" s="1">
        <f t="shared" si="44"/>
        <v>2.4662567844021439E-3</v>
      </c>
      <c r="J265" s="1">
        <f t="shared" si="39"/>
        <v>9.6157749690462223E-3</v>
      </c>
    </row>
    <row r="266" spans="1:10">
      <c r="A266" s="1">
        <f t="shared" si="40"/>
        <v>241</v>
      </c>
      <c r="B266" s="1">
        <f t="shared" si="41"/>
        <v>2.409999999999991E-2</v>
      </c>
      <c r="C266" s="1">
        <f t="shared" si="35"/>
        <v>102.9397742775745</v>
      </c>
      <c r="D266" s="1">
        <f t="shared" si="42"/>
        <v>1.0306785067479756</v>
      </c>
      <c r="E266" s="1">
        <f t="shared" si="36"/>
        <v>98.403667534483731</v>
      </c>
      <c r="F266" s="1">
        <f t="shared" si="37"/>
        <v>0.75072672875225932</v>
      </c>
      <c r="G266" s="1">
        <f t="shared" si="43"/>
        <v>73.87426342538788</v>
      </c>
      <c r="H266" s="1">
        <f t="shared" si="38"/>
        <v>7610.4442700778573</v>
      </c>
      <c r="I266" s="1">
        <f t="shared" si="44"/>
        <v>2.3911841115269181E-3</v>
      </c>
      <c r="J266" s="1">
        <f t="shared" si="39"/>
        <v>9.5407022961709956E-3</v>
      </c>
    </row>
    <row r="267" spans="1:10">
      <c r="A267" s="1">
        <f t="shared" si="40"/>
        <v>242</v>
      </c>
      <c r="B267" s="1">
        <f t="shared" si="41"/>
        <v>2.4199999999999909E-2</v>
      </c>
      <c r="C267" s="1">
        <f t="shared" si="35"/>
        <v>103.70081870458229</v>
      </c>
      <c r="D267" s="1">
        <f t="shared" si="42"/>
        <v>1.0410485886184337</v>
      </c>
      <c r="E267" s="1">
        <f t="shared" si="36"/>
        <v>98.403667534483731</v>
      </c>
      <c r="F267" s="1">
        <f t="shared" si="37"/>
        <v>0.75072672875225932</v>
      </c>
      <c r="G267" s="1">
        <f t="shared" si="43"/>
        <v>73.87426342538788</v>
      </c>
      <c r="H267" s="1">
        <f t="shared" si="38"/>
        <v>7669.9832432908106</v>
      </c>
      <c r="I267" s="1">
        <f t="shared" si="44"/>
        <v>2.3161114386516923E-3</v>
      </c>
      <c r="J267" s="1">
        <f t="shared" si="39"/>
        <v>9.4656296232957706E-3</v>
      </c>
    </row>
    <row r="268" spans="1:10">
      <c r="A268" s="1">
        <f t="shared" si="40"/>
        <v>243</v>
      </c>
      <c r="B268" s="1">
        <f t="shared" si="41"/>
        <v>2.4299999999999908E-2</v>
      </c>
      <c r="C268" s="1">
        <f t="shared" si="35"/>
        <v>104.46781702891137</v>
      </c>
      <c r="D268" s="1">
        <f t="shared" si="42"/>
        <v>1.0514953703213248</v>
      </c>
      <c r="E268" s="1">
        <f t="shared" si="36"/>
        <v>98.403667534483731</v>
      </c>
      <c r="F268" s="1">
        <f t="shared" si="37"/>
        <v>0.75072672875225932</v>
      </c>
      <c r="G268" s="1">
        <f t="shared" si="43"/>
        <v>73.87426342538788</v>
      </c>
      <c r="H268" s="1">
        <f t="shared" si="38"/>
        <v>7730.4574218246662</v>
      </c>
      <c r="I268" s="1">
        <f t="shared" si="44"/>
        <v>2.2410387657764664E-3</v>
      </c>
      <c r="J268" s="1">
        <f t="shared" si="39"/>
        <v>9.3905569504205456E-3</v>
      </c>
    </row>
    <row r="269" spans="1:10">
      <c r="A269" s="1">
        <f t="shared" si="40"/>
        <v>244</v>
      </c>
      <c r="B269" s="1">
        <f t="shared" si="41"/>
        <v>2.4399999999999908E-2</v>
      </c>
      <c r="C269" s="1">
        <f t="shared" si="35"/>
        <v>105.24086277109383</v>
      </c>
      <c r="D269" s="1">
        <f t="shared" si="42"/>
        <v>1.0620194565984342</v>
      </c>
      <c r="E269" s="1">
        <f t="shared" si="36"/>
        <v>98.403667534483731</v>
      </c>
      <c r="F269" s="1">
        <f t="shared" si="37"/>
        <v>0.75072672875225932</v>
      </c>
      <c r="G269" s="1">
        <f t="shared" si="43"/>
        <v>73.87426342538788</v>
      </c>
      <c r="H269" s="1">
        <f t="shared" si="38"/>
        <v>7791.8890531529041</v>
      </c>
      <c r="I269" s="1">
        <f t="shared" si="44"/>
        <v>2.1659660929012406E-3</v>
      </c>
      <c r="J269" s="1">
        <f t="shared" si="39"/>
        <v>9.3154842775453189E-3</v>
      </c>
    </row>
    <row r="270" spans="1:10">
      <c r="A270" s="1">
        <f t="shared" si="40"/>
        <v>245</v>
      </c>
      <c r="B270" s="1">
        <f t="shared" si="41"/>
        <v>2.4499999999999907E-2</v>
      </c>
      <c r="C270" s="1">
        <f t="shared" si="35"/>
        <v>106.02005167640912</v>
      </c>
      <c r="D270" s="1">
        <f t="shared" si="42"/>
        <v>1.0726214617660752</v>
      </c>
      <c r="E270" s="1">
        <f t="shared" si="36"/>
        <v>98.403667534483731</v>
      </c>
      <c r="F270" s="1">
        <f t="shared" si="37"/>
        <v>0.75072672875225932</v>
      </c>
      <c r="G270" s="1">
        <f t="shared" si="43"/>
        <v>73.87426342538788</v>
      </c>
      <c r="H270" s="1">
        <f t="shared" si="38"/>
        <v>7854.3010969731749</v>
      </c>
      <c r="I270" s="1">
        <f t="shared" si="44"/>
        <v>2.0908934200260148E-3</v>
      </c>
      <c r="J270" s="1">
        <f t="shared" si="39"/>
        <v>9.2404116046700922E-3</v>
      </c>
    </row>
    <row r="271" spans="1:10">
      <c r="A271" s="1">
        <f t="shared" si="40"/>
        <v>246</v>
      </c>
      <c r="B271" s="1">
        <f t="shared" si="41"/>
        <v>2.4599999999999907E-2</v>
      </c>
      <c r="C271" s="1">
        <f t="shared" si="35"/>
        <v>106.80548178610644</v>
      </c>
      <c r="D271" s="1">
        <f t="shared" si="42"/>
        <v>1.083302009944686</v>
      </c>
      <c r="E271" s="1">
        <f t="shared" si="36"/>
        <v>98.403667534483731</v>
      </c>
      <c r="F271" s="1">
        <f t="shared" si="37"/>
        <v>0.75072672875225932</v>
      </c>
      <c r="G271" s="1">
        <f t="shared" si="43"/>
        <v>73.87426342538788</v>
      </c>
      <c r="H271" s="1">
        <f t="shared" si="38"/>
        <v>7917.7172539660478</v>
      </c>
      <c r="I271" s="1">
        <f t="shared" si="44"/>
        <v>2.0158207471507889E-3</v>
      </c>
      <c r="J271" s="1">
        <f t="shared" si="39"/>
        <v>9.1653389317948673E-3</v>
      </c>
    </row>
    <row r="272" spans="1:10">
      <c r="A272" s="1">
        <f t="shared" si="40"/>
        <v>247</v>
      </c>
      <c r="B272" s="1">
        <f t="shared" si="41"/>
        <v>2.4699999999999906E-2</v>
      </c>
      <c r="C272" s="1">
        <f t="shared" si="35"/>
        <v>107.59725351150304</v>
      </c>
      <c r="D272" s="1">
        <f t="shared" si="42"/>
        <v>1.0940617352958362</v>
      </c>
      <c r="E272" s="1">
        <f t="shared" si="36"/>
        <v>98.403667534483731</v>
      </c>
      <c r="F272" s="1">
        <f t="shared" si="37"/>
        <v>0.75072672875225932</v>
      </c>
      <c r="G272" s="1">
        <f t="shared" si="43"/>
        <v>73.87426342538788</v>
      </c>
      <c r="H272" s="1">
        <f t="shared" si="38"/>
        <v>7982.1619959596383</v>
      </c>
      <c r="I272" s="1">
        <f t="shared" si="44"/>
        <v>1.9407480742755631E-3</v>
      </c>
      <c r="J272" s="1">
        <f t="shared" si="39"/>
        <v>9.0902662589196423E-3</v>
      </c>
    </row>
    <row r="273" spans="1:10">
      <c r="A273" s="1">
        <f t="shared" si="40"/>
        <v>248</v>
      </c>
      <c r="B273" s="1">
        <f t="shared" si="41"/>
        <v>2.4799999999999905E-2</v>
      </c>
      <c r="C273" s="1">
        <f t="shared" si="35"/>
        <v>108.39546971109901</v>
      </c>
      <c r="D273" s="1">
        <f t="shared" si="42"/>
        <v>1.1049012822669462</v>
      </c>
      <c r="E273" s="1">
        <f t="shared" si="36"/>
        <v>98.403667534483731</v>
      </c>
      <c r="F273" s="1">
        <f t="shared" si="37"/>
        <v>0.75072672875225932</v>
      </c>
      <c r="G273" s="1">
        <f t="shared" si="43"/>
        <v>73.87426342538788</v>
      </c>
      <c r="H273" s="1">
        <f t="shared" si="38"/>
        <v>8047.6605975809907</v>
      </c>
      <c r="I273" s="1">
        <f t="shared" si="44"/>
        <v>1.8656754014003372E-3</v>
      </c>
      <c r="J273" s="1">
        <f t="shared" si="39"/>
        <v>9.0151935860444156E-3</v>
      </c>
    </row>
    <row r="274" spans="1:10">
      <c r="A274" s="1">
        <f t="shared" si="40"/>
        <v>249</v>
      </c>
      <c r="B274" s="1">
        <f t="shared" si="41"/>
        <v>2.4899999999999905E-2</v>
      </c>
      <c r="C274" s="1">
        <f t="shared" si="35"/>
        <v>109.20023577085711</v>
      </c>
      <c r="D274" s="1">
        <f t="shared" si="42"/>
        <v>1.1158213058440318</v>
      </c>
      <c r="E274" s="1">
        <f t="shared" si="36"/>
        <v>98.403667534483731</v>
      </c>
      <c r="F274" s="1">
        <f t="shared" si="37"/>
        <v>0.75072672875225932</v>
      </c>
      <c r="G274" s="1">
        <f t="shared" si="43"/>
        <v>73.87426342538788</v>
      </c>
      <c r="H274" s="1">
        <f t="shared" si="38"/>
        <v>8114.2391694804619</v>
      </c>
      <c r="I274" s="1">
        <f t="shared" si="44"/>
        <v>1.7906027285251114E-3</v>
      </c>
      <c r="J274" s="1">
        <f t="shared" si="39"/>
        <v>8.9401209131691889E-3</v>
      </c>
    </row>
    <row r="275" spans="1:10">
      <c r="A275" s="1">
        <f t="shared" si="40"/>
        <v>250</v>
      </c>
      <c r="B275" s="1">
        <f t="shared" si="41"/>
        <v>2.4999999999999904E-2</v>
      </c>
      <c r="C275" s="1">
        <f t="shared" si="35"/>
        <v>110.01165968780515</v>
      </c>
      <c r="D275" s="1">
        <f t="shared" si="42"/>
        <v>1.1268224718128124</v>
      </c>
      <c r="E275" s="1">
        <f t="shared" si="36"/>
        <v>98.403667534483731</v>
      </c>
      <c r="F275" s="1">
        <f t="shared" si="37"/>
        <v>0.75072672875225932</v>
      </c>
      <c r="G275" s="1">
        <f t="shared" si="43"/>
        <v>73.87426342538788</v>
      </c>
      <c r="H275" s="1">
        <f t="shared" si="38"/>
        <v>8181.9246932211254</v>
      </c>
      <c r="I275" s="1">
        <f t="shared" si="44"/>
        <v>1.7155300556498856E-3</v>
      </c>
      <c r="J275" s="1">
        <f t="shared" si="39"/>
        <v>8.8650482402939639E-3</v>
      </c>
    </row>
    <row r="276" spans="1:10">
      <c r="A276" s="1">
        <f t="shared" si="40"/>
        <v>251</v>
      </c>
      <c r="B276" s="1">
        <f t="shared" si="41"/>
        <v>2.5099999999999904E-2</v>
      </c>
      <c r="C276" s="1">
        <f t="shared" si="35"/>
        <v>110.82985215712726</v>
      </c>
      <c r="D276" s="1">
        <f t="shared" si="42"/>
        <v>1.1379054570285252</v>
      </c>
      <c r="E276" s="1">
        <f t="shared" si="36"/>
        <v>98.403667534483731</v>
      </c>
      <c r="F276" s="1">
        <f t="shared" si="37"/>
        <v>0.75072672875225932</v>
      </c>
      <c r="G276" s="1">
        <f t="shared" si="43"/>
        <v>73.87426342538788</v>
      </c>
      <c r="H276" s="1">
        <f t="shared" si="38"/>
        <v>8250.7450579314263</v>
      </c>
      <c r="I276" s="1">
        <f t="shared" si="44"/>
        <v>1.6404573827746597E-3</v>
      </c>
      <c r="J276" s="1">
        <f t="shared" si="39"/>
        <v>8.7899755674187389E-3</v>
      </c>
    </row>
    <row r="277" spans="1:10">
      <c r="A277" s="1">
        <f t="shared" si="40"/>
        <v>252</v>
      </c>
      <c r="B277" s="1">
        <f t="shared" si="41"/>
        <v>2.5199999999999903E-2</v>
      </c>
      <c r="C277" s="1">
        <f t="shared" si="35"/>
        <v>111.6549266629204</v>
      </c>
      <c r="D277" s="1">
        <f t="shared" si="42"/>
        <v>1.1490709496948173</v>
      </c>
      <c r="E277" s="1">
        <f t="shared" si="36"/>
        <v>98.403667534483731</v>
      </c>
      <c r="F277" s="1">
        <f t="shared" si="37"/>
        <v>0.75072672875225932</v>
      </c>
      <c r="G277" s="1">
        <f t="shared" si="43"/>
        <v>73.87426342538788</v>
      </c>
      <c r="H277" s="1">
        <f t="shared" si="38"/>
        <v>8320.7290988260102</v>
      </c>
      <c r="I277" s="1">
        <f t="shared" si="44"/>
        <v>1.5653847098994339E-3</v>
      </c>
      <c r="J277" s="1">
        <f t="shared" si="39"/>
        <v>8.7149028945435122E-3</v>
      </c>
    </row>
    <row r="278" spans="1:10">
      <c r="A278" s="1">
        <f t="shared" si="40"/>
        <v>253</v>
      </c>
      <c r="B278" s="1">
        <f t="shared" si="41"/>
        <v>2.5299999999999902E-2</v>
      </c>
      <c r="C278" s="1">
        <f t="shared" si="35"/>
        <v>112.486999572803</v>
      </c>
      <c r="D278" s="1">
        <f t="shared" si="42"/>
        <v>1.1603196496520976</v>
      </c>
      <c r="E278" s="1">
        <f t="shared" si="36"/>
        <v>98.403667534483731</v>
      </c>
      <c r="F278" s="1">
        <f t="shared" si="37"/>
        <v>0.75072672875225932</v>
      </c>
      <c r="G278" s="1">
        <f t="shared" si="43"/>
        <v>73.87426342538788</v>
      </c>
      <c r="H278" s="1">
        <f t="shared" si="38"/>
        <v>8391.9066377067993</v>
      </c>
      <c r="I278" s="1">
        <f t="shared" si="44"/>
        <v>1.4903120370242081E-3</v>
      </c>
      <c r="J278" s="1">
        <f t="shared" si="39"/>
        <v>8.6398302216682855E-3</v>
      </c>
    </row>
    <row r="279" spans="1:10">
      <c r="A279" s="1">
        <f t="shared" si="40"/>
        <v>254</v>
      </c>
      <c r="B279" s="1">
        <f t="shared" si="41"/>
        <v>2.5399999999999902E-2</v>
      </c>
      <c r="C279" s="1">
        <f t="shared" si="35"/>
        <v>113.32619023657368</v>
      </c>
      <c r="D279" s="1">
        <f t="shared" si="42"/>
        <v>1.1716522686757549</v>
      </c>
      <c r="E279" s="1">
        <f t="shared" si="36"/>
        <v>98.403667534483731</v>
      </c>
      <c r="F279" s="1">
        <f t="shared" si="37"/>
        <v>0.75072672875225932</v>
      </c>
      <c r="G279" s="1">
        <f t="shared" si="43"/>
        <v>73.87426342538788</v>
      </c>
      <c r="H279" s="1">
        <f t="shared" si="38"/>
        <v>8464.3085255641981</v>
      </c>
      <c r="I279" s="1">
        <f t="shared" si="44"/>
        <v>1.4152393641489822E-3</v>
      </c>
      <c r="J279" s="1">
        <f t="shared" si="39"/>
        <v>8.5647575487930606E-3</v>
      </c>
    </row>
    <row r="280" spans="1:10">
      <c r="A280" s="1">
        <f t="shared" si="40"/>
        <v>255</v>
      </c>
      <c r="B280" s="1">
        <f t="shared" si="41"/>
        <v>2.5499999999999901E-2</v>
      </c>
      <c r="C280" s="1">
        <f t="shared" si="35"/>
        <v>114.1726210891301</v>
      </c>
      <c r="D280" s="1">
        <f t="shared" si="42"/>
        <v>1.1830695307846679</v>
      </c>
      <c r="E280" s="1">
        <f t="shared" si="36"/>
        <v>98.403667534483731</v>
      </c>
      <c r="F280" s="1">
        <f t="shared" si="37"/>
        <v>0.75072672875225932</v>
      </c>
      <c r="G280" s="1">
        <f t="shared" si="43"/>
        <v>73.87426342538788</v>
      </c>
      <c r="H280" s="1">
        <f t="shared" si="38"/>
        <v>8537.9666874066752</v>
      </c>
      <c r="I280" s="1">
        <f t="shared" si="44"/>
        <v>1.3401666912737564E-3</v>
      </c>
      <c r="J280" s="1">
        <f t="shared" si="39"/>
        <v>8.4896848759178356E-3</v>
      </c>
    </row>
    <row r="281" spans="1:10">
      <c r="A281" s="1">
        <f t="shared" si="40"/>
        <v>256</v>
      </c>
      <c r="B281" s="1">
        <f t="shared" si="41"/>
        <v>2.5599999999999901E-2</v>
      </c>
      <c r="C281" s="1">
        <f t="shared" si="35"/>
        <v>115.02641775787077</v>
      </c>
      <c r="D281" s="1">
        <f t="shared" si="42"/>
        <v>1.194572172560455</v>
      </c>
      <c r="E281" s="1">
        <f t="shared" si="36"/>
        <v>98.403667534483731</v>
      </c>
      <c r="F281" s="1">
        <f t="shared" si="37"/>
        <v>0.75072672875225932</v>
      </c>
      <c r="G281" s="1">
        <f t="shared" si="43"/>
        <v>73.87426342538788</v>
      </c>
      <c r="H281" s="1">
        <f t="shared" si="38"/>
        <v>8612.9141694559676</v>
      </c>
      <c r="I281" s="1">
        <f t="shared" si="44"/>
        <v>1.2650940183985306E-3</v>
      </c>
      <c r="J281" s="1">
        <f t="shared" si="39"/>
        <v>8.4146122030426089E-3</v>
      </c>
    </row>
    <row r="282" spans="1:10">
      <c r="A282" s="1">
        <f t="shared" si="40"/>
        <v>257</v>
      </c>
      <c r="B282" s="1">
        <f t="shared" si="41"/>
        <v>2.56999999999999E-2</v>
      </c>
      <c r="C282" s="1">
        <f t="shared" si="35"/>
        <v>115.88770917481637</v>
      </c>
      <c r="D282" s="1">
        <f t="shared" si="42"/>
        <v>1.2061609434779366</v>
      </c>
      <c r="E282" s="1">
        <f t="shared" si="36"/>
        <v>98.403667534483731</v>
      </c>
      <c r="F282" s="1">
        <f t="shared" si="37"/>
        <v>0.75072672875225932</v>
      </c>
      <c r="G282" s="1">
        <f t="shared" si="43"/>
        <v>73.87426342538788</v>
      </c>
      <c r="H282" s="1">
        <f t="shared" si="38"/>
        <v>8689.1851888549318</v>
      </c>
      <c r="I282" s="1">
        <f t="shared" si="44"/>
        <v>1.1900213455233047E-3</v>
      </c>
      <c r="J282" s="1">
        <f t="shared" si="39"/>
        <v>8.3395395301673822E-3</v>
      </c>
    </row>
    <row r="283" spans="1:10">
      <c r="A283" s="1">
        <f t="shared" si="40"/>
        <v>258</v>
      </c>
      <c r="B283" s="1">
        <f t="shared" si="41"/>
        <v>2.5799999999999899E-2</v>
      </c>
      <c r="C283" s="1">
        <f t="shared" ref="C283:C346" si="45">C282+H282*$B$2</f>
        <v>116.75662769370186</v>
      </c>
      <c r="D283" s="1">
        <f t="shared" si="42"/>
        <v>1.2178366062473067</v>
      </c>
      <c r="E283" s="1">
        <f t="shared" ref="E283:E346" si="46">SQRT(2*$C$17/($B$15*(1-($B$13/$B$12)^4)))</f>
        <v>98.403667534483731</v>
      </c>
      <c r="F283" s="1">
        <f t="shared" ref="F283:F346" si="47">PI()*($B$13/2)^2*$B$15*E283</f>
        <v>0.75072672875225932</v>
      </c>
      <c r="G283" s="1">
        <f t="shared" si="43"/>
        <v>73.87426342538788</v>
      </c>
      <c r="H283" s="1">
        <f t="shared" ref="H283:H346" si="48">-(0.5*$B$3*C283^2*$B$5*$B$11)/J282-$B$10+G283/J282</f>
        <v>8766.8151860455928</v>
      </c>
      <c r="I283" s="1">
        <f t="shared" si="44"/>
        <v>1.1149486726480789E-3</v>
      </c>
      <c r="J283" s="1">
        <f t="shared" ref="J283:J346" si="49">$B$7+I283</f>
        <v>8.2644668572921572E-3</v>
      </c>
    </row>
    <row r="284" spans="1:10">
      <c r="A284" s="1">
        <f t="shared" si="40"/>
        <v>259</v>
      </c>
      <c r="B284" s="1">
        <f t="shared" si="41"/>
        <v>2.5899999999999899E-2</v>
      </c>
      <c r="C284" s="1">
        <f t="shared" si="45"/>
        <v>117.63330921230641</v>
      </c>
      <c r="D284" s="1">
        <f t="shared" si="42"/>
        <v>1.2295999371685373</v>
      </c>
      <c r="E284" s="1">
        <f t="shared" si="46"/>
        <v>98.403667534483731</v>
      </c>
      <c r="F284" s="1">
        <f t="shared" si="47"/>
        <v>0.75072672875225932</v>
      </c>
      <c r="G284" s="1">
        <f t="shared" si="43"/>
        <v>73.87426342538788</v>
      </c>
      <c r="H284" s="1">
        <f t="shared" si="48"/>
        <v>8845.840879986361</v>
      </c>
      <c r="I284" s="1">
        <f t="shared" si="44"/>
        <v>1.039875999772853E-3</v>
      </c>
      <c r="J284" s="1">
        <f t="shared" si="49"/>
        <v>8.1893941844169323E-3</v>
      </c>
    </row>
    <row r="285" spans="1:10">
      <c r="A285" s="1">
        <f t="shared" si="40"/>
        <v>260</v>
      </c>
      <c r="B285" s="1">
        <f t="shared" si="41"/>
        <v>2.5999999999999898E-2</v>
      </c>
      <c r="C285" s="1">
        <f t="shared" si="45"/>
        <v>118.51789330030505</v>
      </c>
      <c r="D285" s="1">
        <f t="shared" si="42"/>
        <v>1.2414517264985678</v>
      </c>
      <c r="E285" s="1">
        <f t="shared" si="46"/>
        <v>98.403667534483731</v>
      </c>
      <c r="F285" s="1">
        <f t="shared" si="47"/>
        <v>0.75072672875225932</v>
      </c>
      <c r="G285" s="1">
        <f t="shared" si="43"/>
        <v>73.87426342538788</v>
      </c>
      <c r="H285" s="1">
        <f t="shared" si="48"/>
        <v>8926.300326389719</v>
      </c>
      <c r="I285" s="1">
        <f t="shared" si="44"/>
        <v>9.648033268976271E-4</v>
      </c>
      <c r="J285" s="1">
        <f t="shared" si="49"/>
        <v>8.1143215115417056E-3</v>
      </c>
    </row>
    <row r="286" spans="1:10">
      <c r="A286" s="1">
        <f t="shared" si="40"/>
        <v>261</v>
      </c>
      <c r="B286" s="1">
        <f t="shared" si="41"/>
        <v>2.6099999999999898E-2</v>
      </c>
      <c r="C286" s="1">
        <f t="shared" si="45"/>
        <v>119.41052333294402</v>
      </c>
      <c r="D286" s="1">
        <f t="shared" si="42"/>
        <v>1.2533927788318622</v>
      </c>
      <c r="E286" s="1">
        <f t="shared" si="46"/>
        <v>98.403667534483731</v>
      </c>
      <c r="F286" s="1">
        <f t="shared" si="47"/>
        <v>0.75072672875225932</v>
      </c>
      <c r="G286" s="1">
        <f t="shared" si="43"/>
        <v>73.87426342538788</v>
      </c>
      <c r="H286" s="1">
        <f t="shared" si="48"/>
        <v>9008.2329791750108</v>
      </c>
      <c r="I286" s="1">
        <f t="shared" si="44"/>
        <v>8.8973065402240116E-4</v>
      </c>
      <c r="J286" s="1">
        <f t="shared" si="49"/>
        <v>8.0392488386664789E-3</v>
      </c>
    </row>
    <row r="287" spans="1:10">
      <c r="A287" s="1">
        <f t="shared" si="40"/>
        <v>262</v>
      </c>
      <c r="B287" s="1">
        <f t="shared" si="41"/>
        <v>2.6199999999999897E-2</v>
      </c>
      <c r="C287" s="1">
        <f t="shared" si="45"/>
        <v>120.31134663086152</v>
      </c>
      <c r="D287" s="1">
        <f t="shared" si="42"/>
        <v>1.2654239134949483</v>
      </c>
      <c r="E287" s="1">
        <f t="shared" si="46"/>
        <v>98.403667534483731</v>
      </c>
      <c r="F287" s="1">
        <f t="shared" si="47"/>
        <v>0.75072672875225932</v>
      </c>
      <c r="G287" s="1">
        <f t="shared" si="43"/>
        <v>73.87426342538788</v>
      </c>
      <c r="H287" s="1">
        <f t="shared" si="48"/>
        <v>9091.6797553454562</v>
      </c>
      <c r="I287" s="1">
        <f t="shared" si="44"/>
        <v>8.1465798114717521E-4</v>
      </c>
      <c r="J287" s="1">
        <f t="shared" si="49"/>
        <v>7.9641761657912539E-3</v>
      </c>
    </row>
    <row r="288" spans="1:10">
      <c r="A288" s="1">
        <f t="shared" si="40"/>
        <v>263</v>
      </c>
      <c r="B288" s="1">
        <f t="shared" si="41"/>
        <v>2.6299999999999896E-2</v>
      </c>
      <c r="C288" s="1">
        <f t="shared" si="45"/>
        <v>121.22051460639607</v>
      </c>
      <c r="D288" s="1">
        <f t="shared" si="42"/>
        <v>1.277545964955588</v>
      </c>
      <c r="E288" s="1">
        <f t="shared" si="46"/>
        <v>98.403667534483731</v>
      </c>
      <c r="F288" s="1">
        <f t="shared" si="47"/>
        <v>0.75072672875225932</v>
      </c>
      <c r="G288" s="1">
        <f t="shared" si="43"/>
        <v>73.87426342538788</v>
      </c>
      <c r="H288" s="1">
        <f t="shared" si="48"/>
        <v>9176.6831035142513</v>
      </c>
      <c r="I288" s="1">
        <f t="shared" si="44"/>
        <v>7.3958530827194927E-4</v>
      </c>
      <c r="J288" s="1">
        <f t="shared" si="49"/>
        <v>7.8891034929160272E-3</v>
      </c>
    </row>
    <row r="289" spans="1:10">
      <c r="A289" s="1">
        <f t="shared" si="40"/>
        <v>264</v>
      </c>
      <c r="B289" s="1">
        <f t="shared" si="41"/>
        <v>2.6399999999999896E-2</v>
      </c>
      <c r="C289" s="1">
        <f t="shared" si="45"/>
        <v>122.1381829167475</v>
      </c>
      <c r="D289" s="1">
        <f t="shared" si="42"/>
        <v>1.2897597832472627</v>
      </c>
      <c r="E289" s="1">
        <f t="shared" si="46"/>
        <v>98.403667534483731</v>
      </c>
      <c r="F289" s="1">
        <f t="shared" si="47"/>
        <v>0.75072672875225932</v>
      </c>
      <c r="G289" s="1">
        <f t="shared" si="43"/>
        <v>73.87426342538788</v>
      </c>
      <c r="H289" s="1">
        <f t="shared" si="48"/>
        <v>9263.2870763216179</v>
      </c>
      <c r="I289" s="1">
        <f t="shared" si="44"/>
        <v>6.6451263539672332E-4</v>
      </c>
      <c r="J289" s="1">
        <f t="shared" si="49"/>
        <v>7.8140308200408022E-3</v>
      </c>
    </row>
    <row r="290" spans="1:10">
      <c r="A290" s="1">
        <f t="shared" si="40"/>
        <v>265</v>
      </c>
      <c r="B290" s="1">
        <f t="shared" si="41"/>
        <v>2.6499999999999895E-2</v>
      </c>
      <c r="C290" s="1">
        <f t="shared" si="45"/>
        <v>123.06451162437966</v>
      </c>
      <c r="D290" s="1">
        <f t="shared" si="42"/>
        <v>1.3020662344097007</v>
      </c>
      <c r="E290" s="1">
        <f t="shared" si="46"/>
        <v>98.403667534483731</v>
      </c>
      <c r="F290" s="1">
        <f t="shared" si="47"/>
        <v>0.75072672875225932</v>
      </c>
      <c r="G290" s="1">
        <f t="shared" si="43"/>
        <v>73.87426342538788</v>
      </c>
      <c r="H290" s="1">
        <f t="shared" si="48"/>
        <v>9351.5374070031176</v>
      </c>
      <c r="I290" s="1">
        <f t="shared" si="44"/>
        <v>5.8943996252149738E-4</v>
      </c>
      <c r="J290" s="1">
        <f t="shared" si="49"/>
        <v>7.7389581471655755E-3</v>
      </c>
    </row>
    <row r="291" spans="1:10">
      <c r="A291" s="1">
        <f t="shared" si="40"/>
        <v>266</v>
      </c>
      <c r="B291" s="1">
        <f t="shared" si="41"/>
        <v>2.6599999999999895E-2</v>
      </c>
      <c r="C291" s="1">
        <f t="shared" si="45"/>
        <v>123.99966536507998</v>
      </c>
      <c r="D291" s="1">
        <f t="shared" si="42"/>
        <v>1.3144662009462087</v>
      </c>
      <c r="E291" s="1">
        <f t="shared" si="46"/>
        <v>98.403667534483731</v>
      </c>
      <c r="F291" s="1">
        <f t="shared" si="47"/>
        <v>0.75072672875225932</v>
      </c>
      <c r="G291" s="1">
        <f t="shared" si="43"/>
        <v>73.87426342538788</v>
      </c>
      <c r="H291" s="1">
        <f t="shared" si="48"/>
        <v>9441.4815903898361</v>
      </c>
      <c r="I291" s="1">
        <f t="shared" si="44"/>
        <v>5.1436728964627143E-4</v>
      </c>
      <c r="J291" s="1">
        <f t="shared" si="49"/>
        <v>7.6638854742903497E-3</v>
      </c>
    </row>
    <row r="292" spans="1:10">
      <c r="A292" s="1">
        <f t="shared" si="40"/>
        <v>267</v>
      </c>
      <c r="B292" s="1">
        <f t="shared" si="41"/>
        <v>2.6699999999999894E-2</v>
      </c>
      <c r="C292" s="1">
        <f t="shared" si="45"/>
        <v>124.94381352411897</v>
      </c>
      <c r="D292" s="1">
        <f t="shared" si="42"/>
        <v>1.3269605822986206</v>
      </c>
      <c r="E292" s="1">
        <f t="shared" si="46"/>
        <v>98.403667534483731</v>
      </c>
      <c r="F292" s="1">
        <f t="shared" si="47"/>
        <v>0.75072672875225932</v>
      </c>
      <c r="G292" s="1">
        <f t="shared" si="43"/>
        <v>73.87426342538788</v>
      </c>
      <c r="H292" s="1">
        <f t="shared" si="48"/>
        <v>9533.1689686426635</v>
      </c>
      <c r="I292" s="1">
        <f t="shared" si="44"/>
        <v>4.3929461677104549E-4</v>
      </c>
      <c r="J292" s="1">
        <f t="shared" si="49"/>
        <v>7.5888128014151238E-3</v>
      </c>
    </row>
    <row r="293" spans="1:10">
      <c r="A293" s="1">
        <f t="shared" si="40"/>
        <v>268</v>
      </c>
      <c r="B293" s="1">
        <f t="shared" si="41"/>
        <v>2.6799999999999893E-2</v>
      </c>
      <c r="C293" s="1">
        <f t="shared" si="45"/>
        <v>125.89713042098323</v>
      </c>
      <c r="D293" s="1">
        <f t="shared" si="42"/>
        <v>1.3395502953407188</v>
      </c>
      <c r="E293" s="1">
        <f t="shared" si="46"/>
        <v>98.403667534483731</v>
      </c>
      <c r="F293" s="1">
        <f t="shared" si="47"/>
        <v>0.75072672875225932</v>
      </c>
      <c r="G293" s="1">
        <f t="shared" si="43"/>
        <v>73.87426342538788</v>
      </c>
      <c r="H293" s="1">
        <f t="shared" si="48"/>
        <v>9626.6508220469968</v>
      </c>
      <c r="I293" s="1">
        <f t="shared" si="44"/>
        <v>3.6422194389581955E-4</v>
      </c>
      <c r="J293" s="1">
        <f t="shared" si="49"/>
        <v>7.513740128539898E-3</v>
      </c>
    </row>
    <row r="294" spans="1:10">
      <c r="A294" s="1">
        <f t="shared" si="40"/>
        <v>269</v>
      </c>
      <c r="B294" s="1">
        <f t="shared" si="41"/>
        <v>2.6899999999999893E-2</v>
      </c>
      <c r="C294" s="1">
        <f t="shared" si="45"/>
        <v>126.85979550318793</v>
      </c>
      <c r="D294" s="1">
        <f t="shared" si="42"/>
        <v>1.3522362748910375</v>
      </c>
      <c r="E294" s="1">
        <f t="shared" si="46"/>
        <v>98.403667534483731</v>
      </c>
      <c r="F294" s="1">
        <f t="shared" si="47"/>
        <v>0.75072672875225932</v>
      </c>
      <c r="G294" s="1">
        <f t="shared" si="43"/>
        <v>73.87426342538788</v>
      </c>
      <c r="H294" s="1">
        <f t="shared" si="48"/>
        <v>9721.9804652199218</v>
      </c>
      <c r="I294" s="1">
        <f t="shared" si="44"/>
        <v>2.891492710205936E-4</v>
      </c>
      <c r="J294" s="1">
        <f t="shared" si="49"/>
        <v>7.4386674556646722E-3</v>
      </c>
    </row>
    <row r="295" spans="1:10">
      <c r="A295" s="1">
        <f t="shared" si="40"/>
        <v>270</v>
      </c>
      <c r="B295" s="1">
        <f t="shared" si="41"/>
        <v>2.6999999999999892E-2</v>
      </c>
      <c r="C295" s="1">
        <f t="shared" si="45"/>
        <v>127.83199354970992</v>
      </c>
      <c r="D295" s="1">
        <f t="shared" si="42"/>
        <v>1.3650194742460084</v>
      </c>
      <c r="E295" s="1">
        <f t="shared" si="46"/>
        <v>98.403667534483731</v>
      </c>
      <c r="F295" s="1">
        <f t="shared" si="47"/>
        <v>0.75072672875225932</v>
      </c>
      <c r="G295" s="1">
        <f t="shared" si="43"/>
        <v>73.87426342538788</v>
      </c>
      <c r="H295" s="1">
        <f t="shared" si="48"/>
        <v>9819.2133491103632</v>
      </c>
      <c r="I295" s="1">
        <f t="shared" si="44"/>
        <v>2.1407659814536766E-4</v>
      </c>
      <c r="J295" s="1">
        <f t="shared" si="49"/>
        <v>7.3635947827894463E-3</v>
      </c>
    </row>
    <row r="296" spans="1:10">
      <c r="A296" s="1">
        <f t="shared" si="40"/>
        <v>271</v>
      </c>
      <c r="B296" s="1">
        <f t="shared" si="41"/>
        <v>2.7099999999999892E-2</v>
      </c>
      <c r="C296" s="1">
        <f t="shared" si="45"/>
        <v>128.81391488462097</v>
      </c>
      <c r="D296" s="1">
        <f t="shared" si="42"/>
        <v>1.3779008657344705</v>
      </c>
      <c r="E296" s="1">
        <f t="shared" si="46"/>
        <v>98.403667534483731</v>
      </c>
      <c r="F296" s="1">
        <f t="shared" si="47"/>
        <v>0.75072672875225932</v>
      </c>
      <c r="G296" s="1">
        <f t="shared" si="43"/>
        <v>73.87426342538788</v>
      </c>
      <c r="H296" s="1">
        <f t="shared" si="48"/>
        <v>9918.4071692035213</v>
      </c>
      <c r="I296" s="1">
        <f t="shared" si="44"/>
        <v>1.3900392527014171E-4</v>
      </c>
      <c r="J296" s="1">
        <f t="shared" si="49"/>
        <v>7.2885221099142205E-3</v>
      </c>
    </row>
    <row r="297" spans="1:10">
      <c r="A297" s="1">
        <f t="shared" si="40"/>
        <v>272</v>
      </c>
      <c r="B297" s="1">
        <f t="shared" si="41"/>
        <v>2.7199999999999891E-2</v>
      </c>
      <c r="C297" s="1">
        <f t="shared" si="45"/>
        <v>129.80575560154134</v>
      </c>
      <c r="D297" s="1">
        <f t="shared" si="42"/>
        <v>1.3908814412946247</v>
      </c>
      <c r="E297" s="1">
        <f t="shared" si="46"/>
        <v>98.403667534483731</v>
      </c>
      <c r="F297" s="1">
        <f t="shared" si="47"/>
        <v>0.75072672875225932</v>
      </c>
      <c r="G297" s="1">
        <f t="shared" si="43"/>
        <v>73.87426342538788</v>
      </c>
      <c r="H297" s="1">
        <f t="shared" si="48"/>
        <v>10019.621980374684</v>
      </c>
      <c r="I297" s="1">
        <f t="shared" si="44"/>
        <v>6.393125239491578E-5</v>
      </c>
      <c r="J297" s="1">
        <f t="shared" si="49"/>
        <v>7.2134494370389938E-3</v>
      </c>
    </row>
    <row r="298" spans="1:10">
      <c r="A298" s="1">
        <f t="shared" si="40"/>
        <v>273</v>
      </c>
      <c r="B298" s="1">
        <f t="shared" si="41"/>
        <v>2.729999999999989E-2</v>
      </c>
      <c r="C298" s="1">
        <f t="shared" si="45"/>
        <v>130.8077177995788</v>
      </c>
      <c r="D298" s="1">
        <f t="shared" si="42"/>
        <v>1.4039622130745826</v>
      </c>
      <c r="E298" s="1">
        <f t="shared" si="46"/>
        <v>98.403667534483731</v>
      </c>
      <c r="F298" s="1">
        <f t="shared" si="47"/>
        <v>0.75072672875225932</v>
      </c>
      <c r="G298" s="1">
        <f t="shared" si="43"/>
        <v>73.87426342538788</v>
      </c>
      <c r="H298" s="1">
        <f t="shared" si="48"/>
        <v>10122.920318874369</v>
      </c>
      <c r="I298" s="1">
        <f t="shared" si="44"/>
        <v>-1.1141420480310151E-5</v>
      </c>
      <c r="J298" s="1">
        <f t="shared" si="49"/>
        <v>7.1383767641637679E-3</v>
      </c>
    </row>
    <row r="299" spans="1:10">
      <c r="A299" s="1">
        <f t="shared" si="40"/>
        <v>274</v>
      </c>
      <c r="B299" s="1">
        <f t="shared" si="41"/>
        <v>2.739999999999989E-2</v>
      </c>
      <c r="C299" s="1">
        <f t="shared" si="45"/>
        <v>131.82000983146622</v>
      </c>
      <c r="D299" s="1">
        <f t="shared" si="42"/>
        <v>1.4171442140577293</v>
      </c>
      <c r="E299" s="1">
        <f t="shared" si="46"/>
        <v>98.403667534483731</v>
      </c>
      <c r="F299" s="1">
        <f t="shared" si="47"/>
        <v>0.75072672875225932</v>
      </c>
      <c r="G299" s="1">
        <f t="shared" si="43"/>
        <v>73.87426342538788</v>
      </c>
      <c r="H299" s="1">
        <f t="shared" si="48"/>
        <v>10228.367331967111</v>
      </c>
      <c r="I299" s="1">
        <f t="shared" si="44"/>
        <v>-8.6214093355536082E-5</v>
      </c>
      <c r="J299" s="1">
        <f t="shared" si="49"/>
        <v>7.0633040912885421E-3</v>
      </c>
    </row>
    <row r="300" spans="1:10">
      <c r="A300" s="1">
        <f t="shared" si="40"/>
        <v>275</v>
      </c>
      <c r="B300" s="1">
        <f t="shared" si="41"/>
        <v>2.7499999999999889E-2</v>
      </c>
      <c r="C300" s="1">
        <f t="shared" si="45"/>
        <v>132.84284656466292</v>
      </c>
      <c r="D300" s="1">
        <f t="shared" si="42"/>
        <v>1.4304284987141955</v>
      </c>
      <c r="E300" s="1">
        <f t="shared" si="46"/>
        <v>98.403667534483731</v>
      </c>
      <c r="F300" s="1">
        <f t="shared" si="47"/>
        <v>0.75072672875225932</v>
      </c>
      <c r="G300" s="1">
        <f t="shared" si="43"/>
        <v>73.87426342538788</v>
      </c>
      <c r="H300" s="1">
        <f t="shared" si="48"/>
        <v>10336.030915790461</v>
      </c>
      <c r="I300" s="1">
        <f t="shared" si="44"/>
        <v>-1.6128676623076201E-4</v>
      </c>
      <c r="J300" s="1">
        <f t="shared" si="49"/>
        <v>6.9882314184133163E-3</v>
      </c>
    </row>
    <row r="301" spans="1:10">
      <c r="A301" s="1">
        <f t="shared" si="40"/>
        <v>276</v>
      </c>
      <c r="B301" s="1">
        <f t="shared" si="41"/>
        <v>2.7599999999999889E-2</v>
      </c>
      <c r="C301" s="1">
        <f t="shared" si="45"/>
        <v>133.87644965624196</v>
      </c>
      <c r="D301" s="1">
        <f t="shared" si="42"/>
        <v>1.4438161436798198</v>
      </c>
      <c r="E301" s="1">
        <f t="shared" si="46"/>
        <v>98.403667534483731</v>
      </c>
      <c r="F301" s="1">
        <f t="shared" si="47"/>
        <v>0.75072672875225932</v>
      </c>
      <c r="G301" s="1">
        <f t="shared" si="43"/>
        <v>73.87426342538788</v>
      </c>
      <c r="H301" s="1">
        <f t="shared" si="48"/>
        <v>10445.981862049153</v>
      </c>
      <c r="I301" s="1">
        <f t="shared" si="44"/>
        <v>-2.3635943910598796E-4</v>
      </c>
      <c r="J301" s="1">
        <f t="shared" si="49"/>
        <v>6.9131587455380904E-3</v>
      </c>
    </row>
    <row r="302" spans="1:10">
      <c r="A302" s="1">
        <f t="shared" si="40"/>
        <v>277</v>
      </c>
      <c r="B302" s="1">
        <f t="shared" si="41"/>
        <v>2.7699999999999888E-2</v>
      </c>
      <c r="C302" s="1">
        <f t="shared" si="45"/>
        <v>134.92104784244688</v>
      </c>
      <c r="D302" s="1">
        <f t="shared" si="42"/>
        <v>1.4573082484640645</v>
      </c>
      <c r="E302" s="1">
        <f t="shared" si="46"/>
        <v>98.403667534483731</v>
      </c>
      <c r="F302" s="1">
        <f t="shared" si="47"/>
        <v>0.75072672875225932</v>
      </c>
      <c r="G302" s="1">
        <f t="shared" si="43"/>
        <v>73.87426342538788</v>
      </c>
      <c r="H302" s="1">
        <f t="shared" si="48"/>
        <v>10558.294014212624</v>
      </c>
      <c r="I302" s="1">
        <f t="shared" si="44"/>
        <v>-3.114321119812139E-4</v>
      </c>
      <c r="J302" s="1">
        <f t="shared" si="49"/>
        <v>6.8380860726628646E-3</v>
      </c>
    </row>
    <row r="303" spans="1:10">
      <c r="A303" s="1">
        <f t="shared" si="40"/>
        <v>278</v>
      </c>
      <c r="B303" s="1">
        <f t="shared" si="41"/>
        <v>2.7799999999999887E-2</v>
      </c>
      <c r="C303" s="1">
        <f t="shared" si="45"/>
        <v>135.97687724386813</v>
      </c>
      <c r="D303" s="1">
        <f t="shared" si="42"/>
        <v>1.4709059361884513</v>
      </c>
      <c r="E303" s="1">
        <f t="shared" si="46"/>
        <v>98.403667534483731</v>
      </c>
      <c r="F303" s="1">
        <f t="shared" si="47"/>
        <v>0.75072672875225932</v>
      </c>
      <c r="G303" s="1">
        <f t="shared" si="43"/>
        <v>73.87426342538788</v>
      </c>
      <c r="H303" s="1">
        <f t="shared" si="48"/>
        <v>10673.04443394251</v>
      </c>
      <c r="I303" s="1">
        <f t="shared" si="44"/>
        <v>-3.8650478485643985E-4</v>
      </c>
      <c r="J303" s="1">
        <f t="shared" si="49"/>
        <v>6.7630133997876388E-3</v>
      </c>
    </row>
    <row r="304" spans="1:10">
      <c r="A304" s="1">
        <f t="shared" si="40"/>
        <v>279</v>
      </c>
      <c r="B304" s="1">
        <f t="shared" si="41"/>
        <v>2.7899999999999887E-2</v>
      </c>
      <c r="C304" s="1">
        <f t="shared" si="45"/>
        <v>137.04418168726238</v>
      </c>
      <c r="D304" s="1">
        <f t="shared" si="42"/>
        <v>1.4846103543571776</v>
      </c>
      <c r="E304" s="1">
        <f t="shared" si="46"/>
        <v>98.403667534483731</v>
      </c>
      <c r="F304" s="1">
        <f t="shared" si="47"/>
        <v>0.75072672875225932</v>
      </c>
      <c r="G304" s="1">
        <f t="shared" si="43"/>
        <v>73.87426342538788</v>
      </c>
      <c r="H304" s="1">
        <f t="shared" si="48"/>
        <v>10790.313578540883</v>
      </c>
      <c r="I304" s="1">
        <f t="shared" si="44"/>
        <v>-4.6157745773166579E-4</v>
      </c>
      <c r="J304" s="1">
        <f t="shared" si="49"/>
        <v>6.6879407269124129E-3</v>
      </c>
    </row>
    <row r="305" spans="1:10">
      <c r="A305" s="1">
        <f t="shared" si="40"/>
        <v>280</v>
      </c>
      <c r="B305" s="1">
        <f t="shared" si="41"/>
        <v>2.7999999999999886E-2</v>
      </c>
      <c r="C305" s="1">
        <f t="shared" si="45"/>
        <v>138.12321304511647</v>
      </c>
      <c r="D305" s="1">
        <f t="shared" si="42"/>
        <v>1.4984226756616892</v>
      </c>
      <c r="E305" s="1">
        <f t="shared" si="46"/>
        <v>98.403667534483731</v>
      </c>
      <c r="F305" s="1">
        <f t="shared" si="47"/>
        <v>0.75072672875225932</v>
      </c>
      <c r="G305" s="1">
        <f t="shared" si="43"/>
        <v>73.87426342538788</v>
      </c>
      <c r="H305" s="1">
        <f t="shared" si="48"/>
        <v>10910.185490280754</v>
      </c>
      <c r="I305" s="1">
        <f t="shared" si="44"/>
        <v>-5.3665013060689168E-4</v>
      </c>
      <c r="J305" s="1">
        <f t="shared" si="49"/>
        <v>6.6128680540371871E-3</v>
      </c>
    </row>
    <row r="306" spans="1:10">
      <c r="A306" s="1">
        <f t="shared" si="40"/>
        <v>281</v>
      </c>
      <c r="B306" s="1">
        <f t="shared" si="41"/>
        <v>2.8099999999999885E-2</v>
      </c>
      <c r="C306" s="1">
        <f t="shared" si="45"/>
        <v>139.21423159414454</v>
      </c>
      <c r="D306" s="1">
        <f t="shared" si="42"/>
        <v>1.5123440988211037</v>
      </c>
      <c r="E306" s="1">
        <f t="shared" si="46"/>
        <v>98.403667534483731</v>
      </c>
      <c r="F306" s="1">
        <f t="shared" si="47"/>
        <v>0.75072672875225932</v>
      </c>
      <c r="G306" s="1">
        <f t="shared" si="43"/>
        <v>73.87426342538788</v>
      </c>
      <c r="H306" s="1">
        <f t="shared" si="48"/>
        <v>11032.74799855821</v>
      </c>
      <c r="I306" s="1">
        <f t="shared" si="44"/>
        <v>-6.1172280348211763E-4</v>
      </c>
      <c r="J306" s="1">
        <f t="shared" si="49"/>
        <v>6.5377953811619604E-3</v>
      </c>
    </row>
    <row r="307" spans="1:10">
      <c r="A307" s="1">
        <f t="shared" si="40"/>
        <v>282</v>
      </c>
      <c r="B307" s="1">
        <f t="shared" si="41"/>
        <v>2.8199999999999885E-2</v>
      </c>
      <c r="C307" s="1">
        <f t="shared" si="45"/>
        <v>140.31750639400036</v>
      </c>
      <c r="D307" s="1">
        <f t="shared" si="42"/>
        <v>1.5263758494605038</v>
      </c>
      <c r="E307" s="1">
        <f t="shared" si="46"/>
        <v>98.403667534483731</v>
      </c>
      <c r="F307" s="1">
        <f t="shared" si="47"/>
        <v>0.75072672875225932</v>
      </c>
      <c r="G307" s="1">
        <f t="shared" si="43"/>
        <v>73.87426342538788</v>
      </c>
      <c r="H307" s="1">
        <f t="shared" si="48"/>
        <v>11158.092935891435</v>
      </c>
      <c r="I307" s="1">
        <f t="shared" si="44"/>
        <v>-6.8679547635734357E-4</v>
      </c>
      <c r="J307" s="1">
        <f t="shared" si="49"/>
        <v>6.4627227082867346E-3</v>
      </c>
    </row>
    <row r="308" spans="1:10">
      <c r="A308" s="1">
        <f t="shared" si="40"/>
        <v>283</v>
      </c>
      <c r="B308" s="1">
        <f t="shared" si="41"/>
        <v>2.8299999999999884E-2</v>
      </c>
      <c r="C308" s="1">
        <f t="shared" si="45"/>
        <v>141.4333156875895</v>
      </c>
      <c r="D308" s="1">
        <f t="shared" si="42"/>
        <v>1.5405191810292627</v>
      </c>
      <c r="E308" s="1">
        <f t="shared" si="46"/>
        <v>98.403667534483731</v>
      </c>
      <c r="F308" s="1">
        <f t="shared" si="47"/>
        <v>0.75072672875225932</v>
      </c>
      <c r="G308" s="1">
        <f t="shared" si="43"/>
        <v>73.87426342538788</v>
      </c>
      <c r="H308" s="1">
        <f t="shared" si="48"/>
        <v>11286.316368886706</v>
      </c>
      <c r="I308" s="1">
        <f t="shared" si="44"/>
        <v>-7.6186814923256952E-4</v>
      </c>
      <c r="J308" s="1">
        <f t="shared" si="49"/>
        <v>6.3876500354115087E-3</v>
      </c>
    </row>
    <row r="309" spans="1:10">
      <c r="A309" s="1">
        <f t="shared" si="40"/>
        <v>284</v>
      </c>
      <c r="B309" s="1">
        <f t="shared" si="41"/>
        <v>2.8399999999999884E-2</v>
      </c>
      <c r="C309" s="1">
        <f t="shared" si="45"/>
        <v>142.56194732447818</v>
      </c>
      <c r="D309" s="1">
        <f t="shared" si="42"/>
        <v>1.5547753757617104</v>
      </c>
      <c r="E309" s="1">
        <f t="shared" si="46"/>
        <v>98.403667534483731</v>
      </c>
      <c r="F309" s="1">
        <f t="shared" si="47"/>
        <v>0.75072672875225932</v>
      </c>
      <c r="G309" s="1">
        <f t="shared" si="43"/>
        <v>73.87426342538788</v>
      </c>
      <c r="H309" s="1">
        <f t="shared" si="48"/>
        <v>11417.518845396293</v>
      </c>
      <c r="I309" s="1">
        <f t="shared" si="44"/>
        <v>-8.3694082210779546E-4</v>
      </c>
      <c r="J309" s="1">
        <f t="shared" si="49"/>
        <v>6.3125773625362829E-3</v>
      </c>
    </row>
    <row r="310" spans="1:10">
      <c r="A310" s="1">
        <f t="shared" si="40"/>
        <v>285</v>
      </c>
      <c r="B310" s="1">
        <f t="shared" si="41"/>
        <v>2.8499999999999883E-2</v>
      </c>
      <c r="C310" s="1">
        <f t="shared" si="45"/>
        <v>143.7036992090178</v>
      </c>
      <c r="D310" s="1">
        <f t="shared" si="42"/>
        <v>1.5691457456826121</v>
      </c>
      <c r="E310" s="1">
        <f t="shared" si="46"/>
        <v>98.403667534483731</v>
      </c>
      <c r="F310" s="1">
        <f t="shared" si="47"/>
        <v>0.75072672875225932</v>
      </c>
      <c r="G310" s="1">
        <f t="shared" si="43"/>
        <v>73.87426342538788</v>
      </c>
      <c r="H310" s="1">
        <f t="shared" si="48"/>
        <v>11551.805659209102</v>
      </c>
      <c r="I310" s="1">
        <f t="shared" si="44"/>
        <v>-9.1201349498302141E-4</v>
      </c>
      <c r="J310" s="1">
        <f t="shared" si="49"/>
        <v>6.237504689661057E-3</v>
      </c>
    </row>
    <row r="311" spans="1:10">
      <c r="A311" s="1">
        <f t="shared" si="40"/>
        <v>286</v>
      </c>
      <c r="B311" s="1">
        <f t="shared" si="41"/>
        <v>2.8599999999999882E-2</v>
      </c>
      <c r="C311" s="1">
        <f t="shared" si="45"/>
        <v>144.85887977493871</v>
      </c>
      <c r="D311" s="1">
        <f t="shared" si="42"/>
        <v>1.583631633660106</v>
      </c>
      <c r="E311" s="1">
        <f t="shared" si="46"/>
        <v>98.403667534483731</v>
      </c>
      <c r="F311" s="1">
        <f t="shared" si="47"/>
        <v>0.75072672875225932</v>
      </c>
      <c r="G311" s="1">
        <f t="shared" si="43"/>
        <v>73.87426342538788</v>
      </c>
      <c r="H311" s="1">
        <f t="shared" si="48"/>
        <v>11689.287133743495</v>
      </c>
      <c r="I311" s="1">
        <f t="shared" si="44"/>
        <v>-9.8708616785824735E-4</v>
      </c>
      <c r="J311" s="1">
        <f t="shared" si="49"/>
        <v>6.1624320167858312E-3</v>
      </c>
    </row>
    <row r="312" spans="1:10">
      <c r="A312" s="1">
        <f t="shared" si="40"/>
        <v>287</v>
      </c>
      <c r="B312" s="1">
        <f t="shared" si="41"/>
        <v>2.8699999999999882E-2</v>
      </c>
      <c r="C312" s="1">
        <f t="shared" si="45"/>
        <v>146.02780848831307</v>
      </c>
      <c r="D312" s="1">
        <f t="shared" si="42"/>
        <v>1.5982344145089373</v>
      </c>
      <c r="E312" s="1">
        <f t="shared" si="46"/>
        <v>98.403667534483731</v>
      </c>
      <c r="F312" s="1">
        <f t="shared" si="47"/>
        <v>0.75072672875225932</v>
      </c>
      <c r="G312" s="1">
        <f t="shared" si="43"/>
        <v>73.87426342538788</v>
      </c>
      <c r="H312" s="1">
        <f t="shared" si="48"/>
        <v>11830.078926354199</v>
      </c>
      <c r="I312" s="1">
        <f t="shared" si="44"/>
        <v>-1.0621588407334732E-3</v>
      </c>
      <c r="J312" s="1">
        <f t="shared" si="49"/>
        <v>6.0873593439106054E-3</v>
      </c>
    </row>
    <row r="313" spans="1:10">
      <c r="A313" s="1">
        <f t="shared" si="40"/>
        <v>288</v>
      </c>
      <c r="B313" s="1">
        <f t="shared" si="41"/>
        <v>2.8799999999999881E-2</v>
      </c>
      <c r="C313" s="1">
        <f t="shared" si="45"/>
        <v>147.2108163809485</v>
      </c>
      <c r="D313" s="1">
        <f t="shared" si="42"/>
        <v>1.6129554961470323</v>
      </c>
      <c r="E313" s="1">
        <f t="shared" si="46"/>
        <v>98.403667534483731</v>
      </c>
      <c r="F313" s="1">
        <f t="shared" si="47"/>
        <v>0.75072672875225932</v>
      </c>
      <c r="G313" s="1">
        <f t="shared" si="43"/>
        <v>73.87426342538788</v>
      </c>
      <c r="H313" s="1">
        <f t="shared" si="48"/>
        <v>11974.302355023427</v>
      </c>
      <c r="I313" s="1">
        <f t="shared" si="44"/>
        <v>-1.137231513608699E-3</v>
      </c>
      <c r="J313" s="1">
        <f t="shared" si="49"/>
        <v>6.0122866710353795E-3</v>
      </c>
    </row>
    <row r="314" spans="1:10">
      <c r="A314" s="1">
        <f t="shared" si="40"/>
        <v>289</v>
      </c>
      <c r="B314" s="1">
        <f t="shared" si="41"/>
        <v>2.8899999999999881E-2</v>
      </c>
      <c r="C314" s="1">
        <f t="shared" si="45"/>
        <v>148.40824661645084</v>
      </c>
      <c r="D314" s="1">
        <f t="shared" si="42"/>
        <v>1.6277963208086774</v>
      </c>
      <c r="E314" s="1">
        <f t="shared" si="46"/>
        <v>98.403667534483731</v>
      </c>
      <c r="F314" s="1">
        <f t="shared" si="47"/>
        <v>0.75072672875225932</v>
      </c>
      <c r="G314" s="1">
        <f t="shared" si="43"/>
        <v>73.87426342538788</v>
      </c>
      <c r="H314" s="1">
        <f t="shared" si="48"/>
        <v>12122.08474938246</v>
      </c>
      <c r="I314" s="1">
        <f t="shared" si="44"/>
        <v>-1.2123041864839249E-3</v>
      </c>
      <c r="J314" s="1">
        <f t="shared" si="49"/>
        <v>5.9372139981601537E-3</v>
      </c>
    </row>
    <row r="315" spans="1:10">
      <c r="A315" s="1">
        <f t="shared" si="40"/>
        <v>290</v>
      </c>
      <c r="B315" s="1">
        <f t="shared" si="41"/>
        <v>2.899999999999988E-2</v>
      </c>
      <c r="C315" s="1">
        <f t="shared" si="45"/>
        <v>149.62045509138909</v>
      </c>
      <c r="D315" s="1">
        <f t="shared" si="42"/>
        <v>1.6427583663178162</v>
      </c>
      <c r="E315" s="1">
        <f t="shared" si="46"/>
        <v>98.403667534483731</v>
      </c>
      <c r="F315" s="1">
        <f t="shared" si="47"/>
        <v>0.75072672875225932</v>
      </c>
      <c r="G315" s="1">
        <f t="shared" si="43"/>
        <v>73.87426342538788</v>
      </c>
      <c r="H315" s="1">
        <f t="shared" si="48"/>
        <v>12273.55982820572</v>
      </c>
      <c r="I315" s="1">
        <f t="shared" si="44"/>
        <v>-1.2873768593591507E-3</v>
      </c>
      <c r="J315" s="1">
        <f t="shared" si="49"/>
        <v>5.8621413252849279E-3</v>
      </c>
    </row>
    <row r="316" spans="1:10">
      <c r="A316" s="1">
        <f t="shared" si="40"/>
        <v>291</v>
      </c>
      <c r="B316" s="1">
        <f t="shared" si="41"/>
        <v>2.9099999999999879E-2</v>
      </c>
      <c r="C316" s="1">
        <f t="shared" si="45"/>
        <v>150.84781107420966</v>
      </c>
      <c r="D316" s="1">
        <f t="shared" si="42"/>
        <v>1.6578431474252373</v>
      </c>
      <c r="E316" s="1">
        <f t="shared" si="46"/>
        <v>98.403667534483731</v>
      </c>
      <c r="F316" s="1">
        <f t="shared" si="47"/>
        <v>0.75072672875225932</v>
      </c>
      <c r="G316" s="1">
        <f t="shared" si="43"/>
        <v>73.87426342538788</v>
      </c>
      <c r="H316" s="1">
        <f t="shared" si="48"/>
        <v>12428.86810573782</v>
      </c>
      <c r="I316" s="1">
        <f t="shared" si="44"/>
        <v>-1.3624495322343765E-3</v>
      </c>
      <c r="J316" s="1">
        <f t="shared" si="49"/>
        <v>5.787068652409702E-3</v>
      </c>
    </row>
    <row r="317" spans="1:10">
      <c r="A317" s="1">
        <f t="shared" si="40"/>
        <v>292</v>
      </c>
      <c r="B317" s="1">
        <f t="shared" si="41"/>
        <v>2.9199999999999879E-2</v>
      </c>
      <c r="C317" s="1">
        <f t="shared" si="45"/>
        <v>152.09069788478345</v>
      </c>
      <c r="D317" s="1">
        <f t="shared" si="42"/>
        <v>1.6730522172137157</v>
      </c>
      <c r="E317" s="1">
        <f t="shared" si="46"/>
        <v>98.403667534483731</v>
      </c>
      <c r="F317" s="1">
        <f t="shared" si="47"/>
        <v>0.75072672875225932</v>
      </c>
      <c r="G317" s="1">
        <f t="shared" si="43"/>
        <v>73.87426342538788</v>
      </c>
      <c r="H317" s="1">
        <f t="shared" si="48"/>
        <v>12588.157329457925</v>
      </c>
      <c r="I317" s="1">
        <f t="shared" si="44"/>
        <v>-1.4375222051096024E-3</v>
      </c>
      <c r="J317" s="1">
        <f t="shared" si="49"/>
        <v>5.7119959795344762E-3</v>
      </c>
    </row>
    <row r="318" spans="1:10">
      <c r="A318" s="1">
        <f t="shared" si="40"/>
        <v>293</v>
      </c>
      <c r="B318" s="1">
        <f t="shared" si="41"/>
        <v>2.9299999999999878E-2</v>
      </c>
      <c r="C318" s="1">
        <f t="shared" si="45"/>
        <v>153.34951361772926</v>
      </c>
      <c r="D318" s="1">
        <f t="shared" si="42"/>
        <v>1.6883871685754885</v>
      </c>
      <c r="E318" s="1">
        <f t="shared" si="46"/>
        <v>98.403667534483731</v>
      </c>
      <c r="F318" s="1">
        <f t="shared" si="47"/>
        <v>0.75072672875225932</v>
      </c>
      <c r="G318" s="1">
        <f t="shared" si="43"/>
        <v>73.87426342538788</v>
      </c>
      <c r="H318" s="1">
        <f t="shared" si="48"/>
        <v>12751.582952158116</v>
      </c>
      <c r="I318" s="1">
        <f t="shared" si="44"/>
        <v>-1.5125948779848282E-3</v>
      </c>
      <c r="J318" s="1">
        <f t="shared" si="49"/>
        <v>5.6369233066592504E-3</v>
      </c>
    </row>
    <row r="319" spans="1:10">
      <c r="A319" s="1">
        <f t="shared" si="40"/>
        <v>294</v>
      </c>
      <c r="B319" s="1">
        <f t="shared" si="41"/>
        <v>2.9399999999999878E-2</v>
      </c>
      <c r="C319" s="1">
        <f t="shared" si="45"/>
        <v>154.62467191294508</v>
      </c>
      <c r="D319" s="1">
        <f t="shared" si="42"/>
        <v>1.7038496357667829</v>
      </c>
      <c r="E319" s="1">
        <f t="shared" si="46"/>
        <v>98.403667534483731</v>
      </c>
      <c r="F319" s="1">
        <f t="shared" si="47"/>
        <v>0.75072672875225932</v>
      </c>
      <c r="G319" s="1">
        <f t="shared" si="43"/>
        <v>73.87426342538788</v>
      </c>
      <c r="H319" s="1">
        <f t="shared" si="48"/>
        <v>12919.30864151764</v>
      </c>
      <c r="I319" s="1">
        <f t="shared" si="44"/>
        <v>-1.587667550860054E-3</v>
      </c>
      <c r="J319" s="1">
        <f t="shared" si="49"/>
        <v>5.5618506337840245E-3</v>
      </c>
    </row>
    <row r="320" spans="1:10">
      <c r="A320" s="1">
        <f t="shared" si="40"/>
        <v>295</v>
      </c>
      <c r="B320" s="1">
        <f t="shared" si="41"/>
        <v>2.9499999999999877E-2</v>
      </c>
      <c r="C320" s="1">
        <f t="shared" si="45"/>
        <v>155.91660277709684</v>
      </c>
      <c r="D320" s="1">
        <f t="shared" si="42"/>
        <v>1.7194412960444927</v>
      </c>
      <c r="E320" s="1">
        <f t="shared" si="46"/>
        <v>98.403667534483731</v>
      </c>
      <c r="F320" s="1">
        <f t="shared" si="47"/>
        <v>0.75072672875225932</v>
      </c>
      <c r="G320" s="1">
        <f t="shared" si="43"/>
        <v>73.87426342538788</v>
      </c>
      <c r="H320" s="1">
        <f t="shared" si="48"/>
        <v>13091.506830696668</v>
      </c>
      <c r="I320" s="1">
        <f t="shared" si="44"/>
        <v>-1.6627402237352799E-3</v>
      </c>
      <c r="J320" s="1">
        <f t="shared" si="49"/>
        <v>5.4867779609087987E-3</v>
      </c>
    </row>
    <row r="321" spans="1:10">
      <c r="A321" s="1">
        <f t="shared" si="40"/>
        <v>296</v>
      </c>
      <c r="B321" s="1">
        <f t="shared" si="41"/>
        <v>2.9599999999999876E-2</v>
      </c>
      <c r="C321" s="1">
        <f t="shared" si="45"/>
        <v>157.22575346016652</v>
      </c>
      <c r="D321" s="1">
        <f t="shared" si="42"/>
        <v>1.7351638713905093</v>
      </c>
      <c r="E321" s="1">
        <f t="shared" si="46"/>
        <v>98.403667534483731</v>
      </c>
      <c r="F321" s="1">
        <f t="shared" si="47"/>
        <v>0.75072672875225932</v>
      </c>
      <c r="G321" s="1">
        <f t="shared" si="43"/>
        <v>73.87426342538788</v>
      </c>
      <c r="H321" s="1">
        <f t="shared" si="48"/>
        <v>13268.359313857136</v>
      </c>
      <c r="I321" s="1">
        <f t="shared" si="44"/>
        <v>-1.7378128966105057E-3</v>
      </c>
      <c r="J321" s="1">
        <f t="shared" si="49"/>
        <v>5.4117052880335728E-3</v>
      </c>
    </row>
    <row r="322" spans="1:10">
      <c r="A322" s="1">
        <f t="shared" si="40"/>
        <v>297</v>
      </c>
      <c r="B322" s="1">
        <f t="shared" si="41"/>
        <v>2.9699999999999876E-2</v>
      </c>
      <c r="C322" s="1">
        <f t="shared" si="45"/>
        <v>158.55258939155223</v>
      </c>
      <c r="D322" s="1">
        <f t="shared" si="42"/>
        <v>1.7510191303296645</v>
      </c>
      <c r="E322" s="1">
        <f t="shared" si="46"/>
        <v>98.403667534483731</v>
      </c>
      <c r="F322" s="1">
        <f t="shared" si="47"/>
        <v>0.75072672875225932</v>
      </c>
      <c r="G322" s="1">
        <f t="shared" si="43"/>
        <v>73.87426342538788</v>
      </c>
      <c r="H322" s="1">
        <f t="shared" si="48"/>
        <v>13450.057890949685</v>
      </c>
      <c r="I322" s="1">
        <f t="shared" si="44"/>
        <v>-1.8128855694857315E-3</v>
      </c>
      <c r="J322" s="1">
        <f t="shared" si="49"/>
        <v>5.336632615158347E-3</v>
      </c>
    </row>
    <row r="323" spans="1:10">
      <c r="A323" s="1">
        <f t="shared" si="40"/>
        <v>298</v>
      </c>
      <c r="B323" s="1">
        <f t="shared" si="41"/>
        <v>2.9799999999999875E-2</v>
      </c>
      <c r="C323" s="1">
        <f t="shared" si="45"/>
        <v>159.89759518064719</v>
      </c>
      <c r="D323" s="1">
        <f t="shared" si="42"/>
        <v>1.7670088898477292</v>
      </c>
      <c r="E323" s="1">
        <f t="shared" si="46"/>
        <v>98.403667534483731</v>
      </c>
      <c r="F323" s="1">
        <f t="shared" si="47"/>
        <v>0.75072672875225932</v>
      </c>
      <c r="G323" s="1">
        <f t="shared" si="43"/>
        <v>73.87426342538788</v>
      </c>
      <c r="H323" s="1">
        <f t="shared" si="48"/>
        <v>13636.805066591685</v>
      </c>
      <c r="I323" s="1">
        <f t="shared" si="44"/>
        <v>-1.8879582423609574E-3</v>
      </c>
      <c r="J323" s="1">
        <f t="shared" si="49"/>
        <v>5.2615599422831212E-3</v>
      </c>
    </row>
    <row r="324" spans="1:10">
      <c r="A324" s="1">
        <f t="shared" si="40"/>
        <v>299</v>
      </c>
      <c r="B324" s="1">
        <f t="shared" si="41"/>
        <v>2.9899999999999875E-2</v>
      </c>
      <c r="C324" s="1">
        <f t="shared" si="45"/>
        <v>161.26127568730635</v>
      </c>
      <c r="D324" s="1">
        <f t="shared" si="42"/>
        <v>1.7831350174164597</v>
      </c>
      <c r="E324" s="1">
        <f t="shared" si="46"/>
        <v>98.403667534483731</v>
      </c>
      <c r="F324" s="1">
        <f t="shared" si="47"/>
        <v>0.75072672875225932</v>
      </c>
      <c r="G324" s="1">
        <f t="shared" si="43"/>
        <v>73.87426342538788</v>
      </c>
      <c r="H324" s="1">
        <f t="shared" si="48"/>
        <v>13828.81480840929</v>
      </c>
      <c r="I324" s="1">
        <f t="shared" si="44"/>
        <v>-1.9630309152361834E-3</v>
      </c>
      <c r="J324" s="1">
        <f t="shared" si="49"/>
        <v>5.1864872694078953E-3</v>
      </c>
    </row>
    <row r="325" spans="1:10">
      <c r="A325" s="1">
        <f t="shared" si="40"/>
        <v>300</v>
      </c>
      <c r="B325" s="1">
        <f t="shared" si="41"/>
        <v>2.9999999999999874E-2</v>
      </c>
      <c r="C325" s="1">
        <f t="shared" si="45"/>
        <v>162.64415716814727</v>
      </c>
      <c r="D325" s="1">
        <f t="shared" si="42"/>
        <v>1.7993994331332746</v>
      </c>
      <c r="E325" s="1">
        <f t="shared" si="46"/>
        <v>98.403667534483731</v>
      </c>
      <c r="F325" s="1">
        <f t="shared" si="47"/>
        <v>0.75072672875225932</v>
      </c>
      <c r="G325" s="1">
        <f t="shared" si="43"/>
        <v>73.87426342538788</v>
      </c>
      <c r="H325" s="1">
        <f t="shared" si="48"/>
        <v>14026.313370835713</v>
      </c>
      <c r="I325" s="1">
        <f t="shared" si="44"/>
        <v>-2.0381035881114093E-3</v>
      </c>
      <c r="J325" s="1">
        <f t="shared" si="49"/>
        <v>5.1114145965326686E-3</v>
      </c>
    </row>
    <row r="326" spans="1:10">
      <c r="A326" s="1">
        <f t="shared" ref="A326:A389" si="50">A325+1</f>
        <v>301</v>
      </c>
      <c r="B326" s="1">
        <f t="shared" ref="B326:B389" si="51">B325+$B$2</f>
        <v>3.0099999999999873E-2</v>
      </c>
      <c r="C326" s="1">
        <f t="shared" si="45"/>
        <v>164.04678850523084</v>
      </c>
      <c r="D326" s="1">
        <f t="shared" ref="D326:D389" si="52">D325+$B$2*C326</f>
        <v>1.8158041119837975</v>
      </c>
      <c r="E326" s="1">
        <f t="shared" si="46"/>
        <v>98.403667534483731</v>
      </c>
      <c r="F326" s="1">
        <f t="shared" si="47"/>
        <v>0.75072672875225932</v>
      </c>
      <c r="G326" s="1">
        <f t="shared" ref="G326:G389" si="53">E326*F326</f>
        <v>73.87426342538788</v>
      </c>
      <c r="H326" s="1">
        <f t="shared" si="48"/>
        <v>14229.540191058299</v>
      </c>
      <c r="I326" s="1">
        <f t="shared" ref="I326:I389" si="54">I325-F326*$B$2</f>
        <v>-2.1131762609866351E-3</v>
      </c>
      <c r="J326" s="1">
        <f t="shared" si="49"/>
        <v>5.0363419236574437E-3</v>
      </c>
    </row>
    <row r="327" spans="1:10">
      <c r="A327" s="1">
        <f t="shared" si="50"/>
        <v>302</v>
      </c>
      <c r="B327" s="1">
        <f t="shared" si="51"/>
        <v>3.0199999999999873E-2</v>
      </c>
      <c r="C327" s="1">
        <f t="shared" si="45"/>
        <v>165.46974252433665</v>
      </c>
      <c r="D327" s="1">
        <f t="shared" si="52"/>
        <v>1.8323510862362311</v>
      </c>
      <c r="E327" s="1">
        <f t="shared" si="46"/>
        <v>98.403667534483731</v>
      </c>
      <c r="F327" s="1">
        <f t="shared" si="47"/>
        <v>0.75072672875225932</v>
      </c>
      <c r="G327" s="1">
        <f t="shared" si="53"/>
        <v>73.87426342538788</v>
      </c>
      <c r="H327" s="1">
        <f t="shared" si="48"/>
        <v>14438.748864601252</v>
      </c>
      <c r="I327" s="1">
        <f t="shared" si="54"/>
        <v>-2.1882489338618609E-3</v>
      </c>
      <c r="J327" s="1">
        <f t="shared" si="49"/>
        <v>4.961269250782217E-3</v>
      </c>
    </row>
    <row r="328" spans="1:10">
      <c r="A328" s="1">
        <f t="shared" si="50"/>
        <v>303</v>
      </c>
      <c r="B328" s="1">
        <f t="shared" si="51"/>
        <v>3.0299999999999872E-2</v>
      </c>
      <c r="C328" s="1">
        <f t="shared" si="45"/>
        <v>166.91361741079677</v>
      </c>
      <c r="D328" s="1">
        <f t="shared" si="52"/>
        <v>1.8490424479773109</v>
      </c>
      <c r="E328" s="1">
        <f t="shared" si="46"/>
        <v>98.403667534483731</v>
      </c>
      <c r="F328" s="1">
        <f t="shared" si="47"/>
        <v>0.75072672875225932</v>
      </c>
      <c r="G328" s="1">
        <f t="shared" si="53"/>
        <v>73.87426342538788</v>
      </c>
      <c r="H328" s="1">
        <f t="shared" si="48"/>
        <v>14654.208208932621</v>
      </c>
      <c r="I328" s="1">
        <f t="shared" si="54"/>
        <v>-2.2633216067370868E-3</v>
      </c>
      <c r="J328" s="1">
        <f t="shared" si="49"/>
        <v>4.886196577906992E-3</v>
      </c>
    </row>
    <row r="329" spans="1:10">
      <c r="A329" s="1">
        <f t="shared" si="50"/>
        <v>304</v>
      </c>
      <c r="B329" s="1">
        <f t="shared" si="51"/>
        <v>3.0399999999999872E-2</v>
      </c>
      <c r="C329" s="1">
        <f t="shared" si="45"/>
        <v>168.37903823169003</v>
      </c>
      <c r="D329" s="1">
        <f t="shared" si="52"/>
        <v>1.8658803518004798</v>
      </c>
      <c r="E329" s="1">
        <f t="shared" si="46"/>
        <v>98.403667534483731</v>
      </c>
      <c r="F329" s="1">
        <f t="shared" si="47"/>
        <v>0.75072672875225932</v>
      </c>
      <c r="G329" s="1">
        <f t="shared" si="53"/>
        <v>73.87426342538788</v>
      </c>
      <c r="H329" s="1">
        <f t="shared" si="48"/>
        <v>14876.203424509971</v>
      </c>
      <c r="I329" s="1">
        <f t="shared" si="54"/>
        <v>-2.3383942796123126E-3</v>
      </c>
      <c r="J329" s="1">
        <f t="shared" si="49"/>
        <v>4.8111239050317653E-3</v>
      </c>
    </row>
    <row r="330" spans="1:10">
      <c r="A330" s="1">
        <f t="shared" si="50"/>
        <v>305</v>
      </c>
      <c r="B330" s="1">
        <f t="shared" si="51"/>
        <v>3.0499999999999871E-2</v>
      </c>
      <c r="C330" s="1">
        <f t="shared" si="45"/>
        <v>169.86665857414104</v>
      </c>
      <c r="D330" s="1">
        <f t="shared" si="52"/>
        <v>1.8828670176578939</v>
      </c>
      <c r="E330" s="1">
        <f t="shared" si="46"/>
        <v>98.403667534483731</v>
      </c>
      <c r="F330" s="1">
        <f t="shared" si="47"/>
        <v>0.75072672875225932</v>
      </c>
      <c r="G330" s="1">
        <f t="shared" si="53"/>
        <v>73.87426342538788</v>
      </c>
      <c r="H330" s="1">
        <f t="shared" si="48"/>
        <v>15105.037363848702</v>
      </c>
      <c r="I330" s="1">
        <f t="shared" si="54"/>
        <v>-2.4134669524875385E-3</v>
      </c>
      <c r="J330" s="1">
        <f t="shared" si="49"/>
        <v>4.7360512321565403E-3</v>
      </c>
    </row>
    <row r="331" spans="1:10">
      <c r="A331" s="1">
        <f t="shared" si="50"/>
        <v>306</v>
      </c>
      <c r="B331" s="1">
        <f t="shared" si="51"/>
        <v>3.059999999999987E-2</v>
      </c>
      <c r="C331" s="1">
        <f t="shared" si="45"/>
        <v>171.3771623105259</v>
      </c>
      <c r="D331" s="1">
        <f t="shared" si="52"/>
        <v>1.9000047338889465</v>
      </c>
      <c r="E331" s="1">
        <f t="shared" si="46"/>
        <v>98.403667534483731</v>
      </c>
      <c r="F331" s="1">
        <f t="shared" si="47"/>
        <v>0.75072672875225932</v>
      </c>
      <c r="G331" s="1">
        <f t="shared" si="53"/>
        <v>73.87426342538788</v>
      </c>
      <c r="H331" s="1">
        <f t="shared" si="48"/>
        <v>15341.031920532105</v>
      </c>
      <c r="I331" s="1">
        <f t="shared" si="54"/>
        <v>-2.4885396253627643E-3</v>
      </c>
      <c r="J331" s="1">
        <f t="shared" si="49"/>
        <v>4.6609785592813136E-3</v>
      </c>
    </row>
    <row r="332" spans="1:10">
      <c r="A332" s="1">
        <f t="shared" si="50"/>
        <v>307</v>
      </c>
      <c r="B332" s="1">
        <f t="shared" si="51"/>
        <v>3.069999999999987E-2</v>
      </c>
      <c r="C332" s="1">
        <f t="shared" si="45"/>
        <v>172.91126550257911</v>
      </c>
      <c r="D332" s="1">
        <f t="shared" si="52"/>
        <v>1.9172958604392045</v>
      </c>
      <c r="E332" s="1">
        <f t="shared" si="46"/>
        <v>98.403667534483731</v>
      </c>
      <c r="F332" s="1">
        <f t="shared" si="47"/>
        <v>0.75072672875225932</v>
      </c>
      <c r="G332" s="1">
        <f t="shared" si="53"/>
        <v>73.87426342538788</v>
      </c>
      <c r="H332" s="1">
        <f t="shared" si="48"/>
        <v>15584.529551610585</v>
      </c>
      <c r="I332" s="1">
        <f t="shared" si="54"/>
        <v>-2.5636122982379901E-3</v>
      </c>
      <c r="J332" s="1">
        <f t="shared" si="49"/>
        <v>4.5859058864060886E-3</v>
      </c>
    </row>
    <row r="333" spans="1:10">
      <c r="A333" s="1">
        <f t="shared" si="50"/>
        <v>308</v>
      </c>
      <c r="B333" s="1">
        <f t="shared" si="51"/>
        <v>3.0799999999999869E-2</v>
      </c>
      <c r="C333" s="1">
        <f t="shared" si="45"/>
        <v>174.46971845774016</v>
      </c>
      <c r="D333" s="1">
        <f t="shared" si="52"/>
        <v>1.9347428322849785</v>
      </c>
      <c r="E333" s="1">
        <f t="shared" si="46"/>
        <v>98.403667534483731</v>
      </c>
      <c r="F333" s="1">
        <f t="shared" si="47"/>
        <v>0.75072672875225932</v>
      </c>
      <c r="G333" s="1">
        <f t="shared" si="53"/>
        <v>73.87426342538788</v>
      </c>
      <c r="H333" s="1">
        <f t="shared" si="48"/>
        <v>15835.894948589354</v>
      </c>
      <c r="I333" s="1">
        <f t="shared" si="54"/>
        <v>-2.638684971113216E-3</v>
      </c>
      <c r="J333" s="1">
        <f t="shared" si="49"/>
        <v>4.5108332135308619E-3</v>
      </c>
    </row>
    <row r="334" spans="1:10">
      <c r="A334" s="1">
        <f t="shared" si="50"/>
        <v>309</v>
      </c>
      <c r="B334" s="1">
        <f t="shared" si="51"/>
        <v>3.0899999999999869E-2</v>
      </c>
      <c r="C334" s="1">
        <f t="shared" si="45"/>
        <v>176.05330795259908</v>
      </c>
      <c r="D334" s="1">
        <f t="shared" si="52"/>
        <v>1.9523481630802384</v>
      </c>
      <c r="E334" s="1">
        <f t="shared" si="46"/>
        <v>98.403667534483731</v>
      </c>
      <c r="F334" s="1">
        <f t="shared" si="47"/>
        <v>0.75072672875225932</v>
      </c>
      <c r="G334" s="1">
        <f t="shared" si="53"/>
        <v>73.87426342538788</v>
      </c>
      <c r="H334" s="1">
        <f t="shared" si="48"/>
        <v>16095.516874217625</v>
      </c>
      <c r="I334" s="1">
        <f t="shared" si="54"/>
        <v>-2.7137576439884418E-3</v>
      </c>
      <c r="J334" s="1">
        <f t="shared" si="49"/>
        <v>4.435760540655637E-3</v>
      </c>
    </row>
    <row r="335" spans="1:10">
      <c r="A335" s="1">
        <f t="shared" si="50"/>
        <v>310</v>
      </c>
      <c r="B335" s="1">
        <f t="shared" si="51"/>
        <v>3.0999999999999868E-2</v>
      </c>
      <c r="C335" s="1">
        <f t="shared" si="45"/>
        <v>177.66285964002086</v>
      </c>
      <c r="D335" s="1">
        <f t="shared" si="52"/>
        <v>1.9701144490442404</v>
      </c>
      <c r="E335" s="1">
        <f t="shared" si="46"/>
        <v>98.403667534483731</v>
      </c>
      <c r="F335" s="1">
        <f t="shared" si="47"/>
        <v>0.75072672875225932</v>
      </c>
      <c r="G335" s="1">
        <f t="shared" si="53"/>
        <v>73.87426342538788</v>
      </c>
      <c r="H335" s="1">
        <f t="shared" si="48"/>
        <v>16363.810184610609</v>
      </c>
      <c r="I335" s="1">
        <f t="shared" si="54"/>
        <v>-2.7888303168636676E-3</v>
      </c>
      <c r="J335" s="1">
        <f t="shared" si="49"/>
        <v>4.3606878677804103E-3</v>
      </c>
    </row>
    <row r="336" spans="1:10">
      <c r="A336" s="1">
        <f t="shared" si="50"/>
        <v>311</v>
      </c>
      <c r="B336" s="1">
        <f t="shared" si="51"/>
        <v>3.1099999999999867E-2</v>
      </c>
      <c r="C336" s="1">
        <f t="shared" si="45"/>
        <v>179.29924065848192</v>
      </c>
      <c r="D336" s="1">
        <f t="shared" si="52"/>
        <v>1.9880443731100885</v>
      </c>
      <c r="E336" s="1">
        <f t="shared" si="46"/>
        <v>98.403667534483731</v>
      </c>
      <c r="F336" s="1">
        <f t="shared" si="47"/>
        <v>0.75072672875225932</v>
      </c>
      <c r="G336" s="1">
        <f t="shared" si="53"/>
        <v>73.87426342538788</v>
      </c>
      <c r="H336" s="1">
        <f t="shared" si="48"/>
        <v>16641.218058912247</v>
      </c>
      <c r="I336" s="1">
        <f t="shared" si="54"/>
        <v>-2.8639029897388935E-3</v>
      </c>
      <c r="J336" s="1">
        <f t="shared" si="49"/>
        <v>4.2856151949051853E-3</v>
      </c>
    </row>
    <row r="337" spans="1:10">
      <c r="A337" s="1">
        <f t="shared" si="50"/>
        <v>312</v>
      </c>
      <c r="B337" s="1">
        <f t="shared" si="51"/>
        <v>3.1199999999999867E-2</v>
      </c>
      <c r="C337" s="1">
        <f t="shared" si="45"/>
        <v>180.96336246437315</v>
      </c>
      <c r="D337" s="1">
        <f t="shared" si="52"/>
        <v>2.0061407093565258</v>
      </c>
      <c r="E337" s="1">
        <f t="shared" si="46"/>
        <v>98.403667534483731</v>
      </c>
      <c r="F337" s="1">
        <f t="shared" si="47"/>
        <v>0.75072672875225932</v>
      </c>
      <c r="G337" s="1">
        <f t="shared" si="53"/>
        <v>73.87426342538788</v>
      </c>
      <c r="H337" s="1">
        <f t="shared" si="48"/>
        <v>16928.214461802356</v>
      </c>
      <c r="I337" s="1">
        <f t="shared" si="54"/>
        <v>-2.9389756626141193E-3</v>
      </c>
      <c r="J337" s="1">
        <f t="shared" si="49"/>
        <v>4.2105425220299586E-3</v>
      </c>
    </row>
    <row r="338" spans="1:10">
      <c r="A338" s="1">
        <f t="shared" si="50"/>
        <v>313</v>
      </c>
      <c r="B338" s="1">
        <f t="shared" si="51"/>
        <v>3.129999999999987E-2</v>
      </c>
      <c r="C338" s="1">
        <f t="shared" si="45"/>
        <v>182.65618391055338</v>
      </c>
      <c r="D338" s="1">
        <f t="shared" si="52"/>
        <v>2.024406327747581</v>
      </c>
      <c r="E338" s="1">
        <f t="shared" si="46"/>
        <v>98.403667534483731</v>
      </c>
      <c r="F338" s="1">
        <f t="shared" si="47"/>
        <v>0.75072672875225932</v>
      </c>
      <c r="G338" s="1">
        <f t="shared" si="53"/>
        <v>73.87426342538788</v>
      </c>
      <c r="H338" s="1">
        <f t="shared" si="48"/>
        <v>17225.30686774298</v>
      </c>
      <c r="I338" s="1">
        <f t="shared" si="54"/>
        <v>-3.0140483354893451E-3</v>
      </c>
      <c r="J338" s="1">
        <f t="shared" si="49"/>
        <v>4.1354698491547336E-3</v>
      </c>
    </row>
    <row r="339" spans="1:10">
      <c r="A339" s="1">
        <f t="shared" si="50"/>
        <v>314</v>
      </c>
      <c r="B339" s="1">
        <f t="shared" si="51"/>
        <v>3.1399999999999872E-2</v>
      </c>
      <c r="C339" s="1">
        <f t="shared" si="45"/>
        <v>184.37871459732767</v>
      </c>
      <c r="D339" s="1">
        <f t="shared" si="52"/>
        <v>2.0428441992073139</v>
      </c>
      <c r="E339" s="1">
        <f t="shared" si="46"/>
        <v>98.403667534483731</v>
      </c>
      <c r="F339" s="1">
        <f t="shared" si="47"/>
        <v>0.75072672875225932</v>
      </c>
      <c r="G339" s="1">
        <f t="shared" si="53"/>
        <v>73.87426342538788</v>
      </c>
      <c r="H339" s="1">
        <f t="shared" si="48"/>
        <v>17533.039280032859</v>
      </c>
      <c r="I339" s="1">
        <f t="shared" si="54"/>
        <v>-3.089121008364571E-3</v>
      </c>
      <c r="J339" s="1">
        <f t="shared" si="49"/>
        <v>4.0603971762795069E-3</v>
      </c>
    </row>
    <row r="340" spans="1:10">
      <c r="A340" s="1">
        <f t="shared" si="50"/>
        <v>315</v>
      </c>
      <c r="B340" s="1">
        <f t="shared" si="51"/>
        <v>3.1499999999999875E-2</v>
      </c>
      <c r="C340" s="1">
        <f t="shared" si="45"/>
        <v>186.13201852533095</v>
      </c>
      <c r="D340" s="1">
        <f t="shared" si="52"/>
        <v>2.061457401059847</v>
      </c>
      <c r="E340" s="1">
        <f t="shared" si="46"/>
        <v>98.403667534483731</v>
      </c>
      <c r="F340" s="1">
        <f t="shared" si="47"/>
        <v>0.75072672875225932</v>
      </c>
      <c r="G340" s="1">
        <f t="shared" si="53"/>
        <v>73.87426342538788</v>
      </c>
      <c r="H340" s="1">
        <f t="shared" si="48"/>
        <v>17851.995582605225</v>
      </c>
      <c r="I340" s="1">
        <f t="shared" si="54"/>
        <v>-3.1641936812397968E-3</v>
      </c>
      <c r="J340" s="1">
        <f t="shared" si="49"/>
        <v>3.985324503404282E-3</v>
      </c>
    </row>
    <row r="341" spans="1:10">
      <c r="A341" s="1">
        <f t="shared" si="50"/>
        <v>316</v>
      </c>
      <c r="B341" s="1">
        <f t="shared" si="51"/>
        <v>3.1599999999999878E-2</v>
      </c>
      <c r="C341" s="1">
        <f t="shared" si="45"/>
        <v>187.91721808359148</v>
      </c>
      <c r="D341" s="1">
        <f t="shared" si="52"/>
        <v>2.0802491228682061</v>
      </c>
      <c r="E341" s="1">
        <f t="shared" si="46"/>
        <v>98.403667534483731</v>
      </c>
      <c r="F341" s="1">
        <f t="shared" si="47"/>
        <v>0.75072672875225932</v>
      </c>
      <c r="G341" s="1">
        <f t="shared" si="53"/>
        <v>73.87426342538788</v>
      </c>
      <c r="H341" s="1">
        <f t="shared" si="48"/>
        <v>18182.803268190753</v>
      </c>
      <c r="I341" s="1">
        <f t="shared" si="54"/>
        <v>-3.2392663541150227E-3</v>
      </c>
      <c r="J341" s="1">
        <f t="shared" si="49"/>
        <v>3.9102518305290553E-3</v>
      </c>
    </row>
    <row r="342" spans="1:10">
      <c r="A342" s="1">
        <f t="shared" si="50"/>
        <v>317</v>
      </c>
      <c r="B342" s="1">
        <f t="shared" si="51"/>
        <v>3.1699999999999881E-2</v>
      </c>
      <c r="C342" s="1">
        <f t="shared" si="45"/>
        <v>189.73549841041054</v>
      </c>
      <c r="D342" s="1">
        <f t="shared" si="52"/>
        <v>2.0992226727092471</v>
      </c>
      <c r="E342" s="1">
        <f t="shared" si="46"/>
        <v>98.403667534483731</v>
      </c>
      <c r="F342" s="1">
        <f t="shared" si="47"/>
        <v>0.75072672875225932</v>
      </c>
      <c r="G342" s="1">
        <f t="shared" si="53"/>
        <v>73.87426342538788</v>
      </c>
      <c r="H342" s="1">
        <f t="shared" si="48"/>
        <v>18526.137593132687</v>
      </c>
      <c r="I342" s="1">
        <f t="shared" si="54"/>
        <v>-3.3143390269902485E-3</v>
      </c>
      <c r="J342" s="1">
        <f t="shared" si="49"/>
        <v>3.8351791576538299E-3</v>
      </c>
    </row>
    <row r="343" spans="1:10">
      <c r="A343" s="1">
        <f t="shared" si="50"/>
        <v>318</v>
      </c>
      <c r="B343" s="1">
        <f t="shared" si="51"/>
        <v>3.1799999999999884E-2</v>
      </c>
      <c r="C343" s="1">
        <f t="shared" si="45"/>
        <v>191.58811216972381</v>
      </c>
      <c r="D343" s="1">
        <f t="shared" si="52"/>
        <v>2.1183814839262194</v>
      </c>
      <c r="E343" s="1">
        <f t="shared" si="46"/>
        <v>98.403667534483731</v>
      </c>
      <c r="F343" s="1">
        <f t="shared" si="47"/>
        <v>0.75072672875225932</v>
      </c>
      <c r="G343" s="1">
        <f t="shared" si="53"/>
        <v>73.87426342538788</v>
      </c>
      <c r="H343" s="1">
        <f t="shared" si="48"/>
        <v>18882.72621697429</v>
      </c>
      <c r="I343" s="1">
        <f t="shared" si="54"/>
        <v>-3.3894116998654743E-3</v>
      </c>
      <c r="J343" s="1">
        <f t="shared" si="49"/>
        <v>3.760106484778604E-3</v>
      </c>
    </row>
    <row r="344" spans="1:10">
      <c r="A344" s="1">
        <f t="shared" si="50"/>
        <v>319</v>
      </c>
      <c r="B344" s="1">
        <f t="shared" si="51"/>
        <v>3.1899999999999887E-2</v>
      </c>
      <c r="C344" s="1">
        <f t="shared" si="45"/>
        <v>193.47638479142125</v>
      </c>
      <c r="D344" s="1">
        <f t="shared" si="52"/>
        <v>2.1377291224053616</v>
      </c>
      <c r="E344" s="1">
        <f t="shared" si="46"/>
        <v>98.403667534483731</v>
      </c>
      <c r="F344" s="1">
        <f t="shared" si="47"/>
        <v>0.75072672875225932</v>
      </c>
      <c r="G344" s="1">
        <f t="shared" si="53"/>
        <v>73.87426342538788</v>
      </c>
      <c r="H344" s="1">
        <f t="shared" si="48"/>
        <v>19253.354394173468</v>
      </c>
      <c r="I344" s="1">
        <f t="shared" si="54"/>
        <v>-3.4644843727407002E-3</v>
      </c>
      <c r="J344" s="1">
        <f t="shared" si="49"/>
        <v>3.6850338119033782E-3</v>
      </c>
    </row>
    <row r="345" spans="1:10">
      <c r="A345" s="1">
        <f t="shared" si="50"/>
        <v>320</v>
      </c>
      <c r="B345" s="1">
        <f t="shared" si="51"/>
        <v>3.199999999999989E-2</v>
      </c>
      <c r="C345" s="1">
        <f t="shared" si="45"/>
        <v>195.40172023083861</v>
      </c>
      <c r="D345" s="1">
        <f t="shared" si="52"/>
        <v>2.1572692944284455</v>
      </c>
      <c r="E345" s="1">
        <f t="shared" si="46"/>
        <v>98.403667534483731</v>
      </c>
      <c r="F345" s="1">
        <f t="shared" si="47"/>
        <v>0.75072672875225932</v>
      </c>
      <c r="G345" s="1">
        <f t="shared" si="53"/>
        <v>73.87426342538788</v>
      </c>
      <c r="H345" s="1">
        <f t="shared" si="48"/>
        <v>19638.870796218274</v>
      </c>
      <c r="I345" s="1">
        <f t="shared" si="54"/>
        <v>-3.539557045615926E-3</v>
      </c>
      <c r="J345" s="1">
        <f t="shared" si="49"/>
        <v>3.6099611390281523E-3</v>
      </c>
    </row>
    <row r="346" spans="1:10">
      <c r="A346" s="1">
        <f t="shared" si="50"/>
        <v>321</v>
      </c>
      <c r="B346" s="1">
        <f t="shared" si="51"/>
        <v>3.2099999999999893E-2</v>
      </c>
      <c r="C346" s="1">
        <f t="shared" si="45"/>
        <v>197.36560731046043</v>
      </c>
      <c r="D346" s="1">
        <f t="shared" si="52"/>
        <v>2.1770058551594915</v>
      </c>
      <c r="E346" s="1">
        <f t="shared" si="46"/>
        <v>98.403667534483731</v>
      </c>
      <c r="F346" s="1">
        <f t="shared" si="47"/>
        <v>0.75072672875225932</v>
      </c>
      <c r="G346" s="1">
        <f t="shared" si="53"/>
        <v>73.87426342538788</v>
      </c>
      <c r="H346" s="1">
        <f t="shared" si="48"/>
        <v>20040.194055370335</v>
      </c>
      <c r="I346" s="1">
        <f t="shared" si="54"/>
        <v>-3.6146297184911518E-3</v>
      </c>
      <c r="J346" s="1">
        <f t="shared" si="49"/>
        <v>3.5348884661529265E-3</v>
      </c>
    </row>
    <row r="347" spans="1:10">
      <c r="A347" s="1">
        <f t="shared" si="50"/>
        <v>322</v>
      </c>
      <c r="B347" s="1">
        <f t="shared" si="51"/>
        <v>3.2199999999999895E-2</v>
      </c>
      <c r="C347" s="1">
        <f t="shared" ref="C347:C410" si="55">C346+H346*$B$2</f>
        <v>199.36962671599747</v>
      </c>
      <c r="D347" s="1">
        <f t="shared" si="52"/>
        <v>2.1969428178310912</v>
      </c>
      <c r="E347" s="1">
        <f t="shared" ref="E347:E410" si="56">SQRT(2*$C$17/($B$15*(1-($B$13/$B$12)^4)))</f>
        <v>98.403667534483731</v>
      </c>
      <c r="F347" s="1">
        <f t="shared" ref="F347:F410" si="57">PI()*($B$13/2)^2*$B$15*E347</f>
        <v>0.75072672875225932</v>
      </c>
      <c r="G347" s="1">
        <f t="shared" si="53"/>
        <v>73.87426342538788</v>
      </c>
      <c r="H347" s="1">
        <f t="shared" ref="H347:H410" si="58">-(0.5*$B$3*C347^2*$B$5*$B$11)/J346-$B$10+G347/J346</f>
        <v>20458.320136679969</v>
      </c>
      <c r="I347" s="1">
        <f t="shared" si="54"/>
        <v>-3.6897023913663777E-3</v>
      </c>
      <c r="J347" s="1">
        <f t="shared" ref="J347:J410" si="59">$B$7+I347</f>
        <v>3.4598157932777007E-3</v>
      </c>
    </row>
    <row r="348" spans="1:10">
      <c r="A348" s="1">
        <f t="shared" si="50"/>
        <v>323</v>
      </c>
      <c r="B348" s="1">
        <f t="shared" si="51"/>
        <v>3.2299999999999898E-2</v>
      </c>
      <c r="C348" s="1">
        <f t="shared" si="55"/>
        <v>201.41545872966546</v>
      </c>
      <c r="D348" s="1">
        <f t="shared" si="52"/>
        <v>2.2170843637040578</v>
      </c>
      <c r="E348" s="1">
        <f t="shared" si="56"/>
        <v>98.403667534483731</v>
      </c>
      <c r="F348" s="1">
        <f t="shared" si="57"/>
        <v>0.75072672875225932</v>
      </c>
      <c r="G348" s="1">
        <f t="shared" si="53"/>
        <v>73.87426342538788</v>
      </c>
      <c r="H348" s="1">
        <f t="shared" si="58"/>
        <v>20894.330663329714</v>
      </c>
      <c r="I348" s="1">
        <f t="shared" si="54"/>
        <v>-3.7647750642416035E-3</v>
      </c>
      <c r="J348" s="1">
        <f t="shared" si="59"/>
        <v>3.3847431204024748E-3</v>
      </c>
    </row>
    <row r="349" spans="1:10">
      <c r="A349" s="1">
        <f t="shared" si="50"/>
        <v>324</v>
      </c>
      <c r="B349" s="1">
        <f t="shared" si="51"/>
        <v>3.2399999999999901E-2</v>
      </c>
      <c r="C349" s="1">
        <f t="shared" si="55"/>
        <v>203.50489179599842</v>
      </c>
      <c r="D349" s="1">
        <f t="shared" si="52"/>
        <v>2.2374348528836578</v>
      </c>
      <c r="E349" s="1">
        <f t="shared" si="56"/>
        <v>98.403667534483731</v>
      </c>
      <c r="F349" s="1">
        <f t="shared" si="57"/>
        <v>0.75072672875225932</v>
      </c>
      <c r="G349" s="1">
        <f t="shared" si="53"/>
        <v>73.87426342538788</v>
      </c>
      <c r="H349" s="1">
        <f t="shared" si="58"/>
        <v>21349.402342433299</v>
      </c>
      <c r="I349" s="1">
        <f t="shared" si="54"/>
        <v>-3.8398477371168293E-3</v>
      </c>
      <c r="J349" s="1">
        <f t="shared" si="59"/>
        <v>3.309670447527249E-3</v>
      </c>
    </row>
    <row r="350" spans="1:10">
      <c r="A350" s="1">
        <f t="shared" si="50"/>
        <v>325</v>
      </c>
      <c r="B350" s="1">
        <f t="shared" si="51"/>
        <v>3.2499999999999904E-2</v>
      </c>
      <c r="C350" s="1">
        <f t="shared" si="55"/>
        <v>205.63983203024173</v>
      </c>
      <c r="D350" s="1">
        <f t="shared" si="52"/>
        <v>2.2579988360866818</v>
      </c>
      <c r="E350" s="1">
        <f t="shared" si="56"/>
        <v>98.403667534483731</v>
      </c>
      <c r="F350" s="1">
        <f t="shared" si="57"/>
        <v>0.75072672875225932</v>
      </c>
      <c r="G350" s="1">
        <f t="shared" si="53"/>
        <v>73.87426342538788</v>
      </c>
      <c r="H350" s="1">
        <f t="shared" si="58"/>
        <v>21824.817664971171</v>
      </c>
      <c r="I350" s="1">
        <f t="shared" si="54"/>
        <v>-3.9149204099920556E-3</v>
      </c>
      <c r="J350" s="1">
        <f t="shared" si="59"/>
        <v>3.2345977746520227E-3</v>
      </c>
    </row>
    <row r="351" spans="1:10">
      <c r="A351" s="1">
        <f t="shared" si="50"/>
        <v>326</v>
      </c>
      <c r="B351" s="1">
        <f t="shared" si="51"/>
        <v>3.2599999999999907E-2</v>
      </c>
      <c r="C351" s="1">
        <f t="shared" si="55"/>
        <v>207.82231379673885</v>
      </c>
      <c r="D351" s="1">
        <f t="shared" si="52"/>
        <v>2.2787810674663556</v>
      </c>
      <c r="E351" s="1">
        <f t="shared" si="56"/>
        <v>98.403667534483731</v>
      </c>
      <c r="F351" s="1">
        <f t="shared" si="57"/>
        <v>0.75072672875225932</v>
      </c>
      <c r="G351" s="1">
        <f t="shared" si="53"/>
        <v>73.87426342538788</v>
      </c>
      <c r="H351" s="1">
        <f t="shared" si="58"/>
        <v>22321.97708561652</v>
      </c>
      <c r="I351" s="1">
        <f t="shared" si="54"/>
        <v>-3.9899930828672815E-3</v>
      </c>
      <c r="J351" s="1">
        <f t="shared" si="59"/>
        <v>3.1595251017767969E-3</v>
      </c>
    </row>
    <row r="352" spans="1:10">
      <c r="A352" s="1">
        <f t="shared" si="50"/>
        <v>327</v>
      </c>
      <c r="B352" s="1">
        <f t="shared" si="51"/>
        <v>3.269999999999991E-2</v>
      </c>
      <c r="C352" s="1">
        <f t="shared" si="55"/>
        <v>210.0545115053005</v>
      </c>
      <c r="D352" s="1">
        <f t="shared" si="52"/>
        <v>2.2997865186168855</v>
      </c>
      <c r="E352" s="1">
        <f t="shared" si="56"/>
        <v>98.403667534483731</v>
      </c>
      <c r="F352" s="1">
        <f t="shared" si="57"/>
        <v>0.75072672875225932</v>
      </c>
      <c r="G352" s="1">
        <f t="shared" si="53"/>
        <v>73.87426342538788</v>
      </c>
      <c r="H352" s="1">
        <f t="shared" si="58"/>
        <v>22842.412927103993</v>
      </c>
      <c r="I352" s="1">
        <f t="shared" si="54"/>
        <v>-4.0650657557425073E-3</v>
      </c>
      <c r="J352" s="1">
        <f t="shared" si="59"/>
        <v>3.0844524289015711E-3</v>
      </c>
    </row>
    <row r="353" spans="1:10">
      <c r="A353" s="1">
        <f t="shared" si="50"/>
        <v>328</v>
      </c>
      <c r="B353" s="1">
        <f t="shared" si="51"/>
        <v>3.2799999999999913E-2</v>
      </c>
      <c r="C353" s="1">
        <f t="shared" si="55"/>
        <v>212.33875279801089</v>
      </c>
      <c r="D353" s="1">
        <f t="shared" si="52"/>
        <v>2.3210203938966867</v>
      </c>
      <c r="E353" s="1">
        <f t="shared" si="56"/>
        <v>98.403667534483731</v>
      </c>
      <c r="F353" s="1">
        <f t="shared" si="57"/>
        <v>0.75072672875225932</v>
      </c>
      <c r="G353" s="1">
        <f t="shared" si="53"/>
        <v>73.87426342538788</v>
      </c>
      <c r="H353" s="1">
        <f t="shared" si="58"/>
        <v>23387.805301169134</v>
      </c>
      <c r="I353" s="1">
        <f t="shared" si="54"/>
        <v>-4.1401384286177331E-3</v>
      </c>
      <c r="J353" s="1">
        <f t="shared" si="59"/>
        <v>3.0093797560263452E-3</v>
      </c>
    </row>
    <row r="354" spans="1:10">
      <c r="A354" s="1">
        <f t="shared" si="50"/>
        <v>329</v>
      </c>
      <c r="B354" s="1">
        <f t="shared" si="51"/>
        <v>3.2899999999999915E-2</v>
      </c>
      <c r="C354" s="1">
        <f t="shared" si="55"/>
        <v>214.67753332812779</v>
      </c>
      <c r="D354" s="1">
        <f t="shared" si="52"/>
        <v>2.3424881472294996</v>
      </c>
      <c r="E354" s="1">
        <f t="shared" si="56"/>
        <v>98.403667534483731</v>
      </c>
      <c r="F354" s="1">
        <f t="shared" si="57"/>
        <v>0.75072672875225932</v>
      </c>
      <c r="G354" s="1">
        <f t="shared" si="53"/>
        <v>73.87426342538788</v>
      </c>
      <c r="H354" s="1">
        <f t="shared" si="58"/>
        <v>23960.000396046496</v>
      </c>
      <c r="I354" s="1">
        <f t="shared" si="54"/>
        <v>-4.215211101492959E-3</v>
      </c>
      <c r="J354" s="1">
        <f t="shared" si="59"/>
        <v>2.9343070831511194E-3</v>
      </c>
    </row>
    <row r="355" spans="1:10">
      <c r="A355" s="1">
        <f t="shared" si="50"/>
        <v>330</v>
      </c>
      <c r="B355" s="1">
        <f t="shared" si="51"/>
        <v>3.2999999999999918E-2</v>
      </c>
      <c r="C355" s="1">
        <f t="shared" si="55"/>
        <v>217.07353336773244</v>
      </c>
      <c r="D355" s="1">
        <f t="shared" si="52"/>
        <v>2.3641955005662729</v>
      </c>
      <c r="E355" s="1">
        <f t="shared" si="56"/>
        <v>98.403667534483731</v>
      </c>
      <c r="F355" s="1">
        <f t="shared" si="57"/>
        <v>0.75072672875225932</v>
      </c>
      <c r="G355" s="1">
        <f t="shared" si="53"/>
        <v>73.87426342538788</v>
      </c>
      <c r="H355" s="1">
        <f t="shared" si="58"/>
        <v>24561.031551752734</v>
      </c>
      <c r="I355" s="1">
        <f t="shared" si="54"/>
        <v>-4.2902837743681848E-3</v>
      </c>
      <c r="J355" s="1">
        <f t="shared" si="59"/>
        <v>2.8592344102758935E-3</v>
      </c>
    </row>
    <row r="356" spans="1:10">
      <c r="A356" s="1">
        <f t="shared" si="50"/>
        <v>331</v>
      </c>
      <c r="B356" s="1">
        <f t="shared" si="51"/>
        <v>3.3099999999999921E-2</v>
      </c>
      <c r="C356" s="1">
        <f t="shared" si="55"/>
        <v>219.52963652290771</v>
      </c>
      <c r="D356" s="1">
        <f t="shared" si="52"/>
        <v>2.3861484642185635</v>
      </c>
      <c r="E356" s="1">
        <f t="shared" si="56"/>
        <v>98.403667534483731</v>
      </c>
      <c r="F356" s="1">
        <f t="shared" si="57"/>
        <v>0.75072672875225932</v>
      </c>
      <c r="G356" s="1">
        <f t="shared" si="53"/>
        <v>73.87426342538788</v>
      </c>
      <c r="H356" s="1">
        <f t="shared" si="58"/>
        <v>25193.143632368821</v>
      </c>
      <c r="I356" s="1">
        <f t="shared" si="54"/>
        <v>-4.3653564472434106E-3</v>
      </c>
      <c r="J356" s="1">
        <f t="shared" si="59"/>
        <v>2.7841617374006677E-3</v>
      </c>
    </row>
    <row r="357" spans="1:10">
      <c r="A357" s="1">
        <f t="shared" si="50"/>
        <v>332</v>
      </c>
      <c r="B357" s="1">
        <f t="shared" si="51"/>
        <v>3.3199999999999924E-2</v>
      </c>
      <c r="C357" s="1">
        <f t="shared" si="55"/>
        <v>222.04895088614458</v>
      </c>
      <c r="D357" s="1">
        <f t="shared" si="52"/>
        <v>2.4083533593071782</v>
      </c>
      <c r="E357" s="1">
        <f t="shared" si="56"/>
        <v>98.403667534483731</v>
      </c>
      <c r="F357" s="1">
        <f t="shared" si="57"/>
        <v>0.75072672875225932</v>
      </c>
      <c r="G357" s="1">
        <f t="shared" si="53"/>
        <v>73.87426342538788</v>
      </c>
      <c r="H357" s="1">
        <f t="shared" si="58"/>
        <v>25858.82131376765</v>
      </c>
      <c r="I357" s="1">
        <f t="shared" si="54"/>
        <v>-4.4404291201186365E-3</v>
      </c>
      <c r="J357" s="1">
        <f t="shared" si="59"/>
        <v>2.7090890645254419E-3</v>
      </c>
    </row>
    <row r="358" spans="1:10">
      <c r="A358" s="1">
        <f t="shared" si="50"/>
        <v>333</v>
      </c>
      <c r="B358" s="1">
        <f t="shared" si="51"/>
        <v>3.3299999999999927E-2</v>
      </c>
      <c r="C358" s="1">
        <f t="shared" si="55"/>
        <v>224.63483301752134</v>
      </c>
      <c r="D358" s="1">
        <f t="shared" si="52"/>
        <v>2.4308168426089303</v>
      </c>
      <c r="E358" s="1">
        <f t="shared" si="56"/>
        <v>98.403667534483731</v>
      </c>
      <c r="F358" s="1">
        <f t="shared" si="57"/>
        <v>0.75072672875225932</v>
      </c>
      <c r="G358" s="1">
        <f t="shared" si="53"/>
        <v>73.87426342538788</v>
      </c>
      <c r="H358" s="1">
        <f t="shared" si="58"/>
        <v>26560.822041569863</v>
      </c>
      <c r="I358" s="1">
        <f t="shared" si="54"/>
        <v>-4.5155017929938623E-3</v>
      </c>
      <c r="J358" s="1">
        <f t="shared" si="59"/>
        <v>2.634016391650216E-3</v>
      </c>
    </row>
    <row r="359" spans="1:10">
      <c r="A359" s="1">
        <f t="shared" si="50"/>
        <v>334</v>
      </c>
      <c r="B359" s="1">
        <f t="shared" si="51"/>
        <v>3.339999999999993E-2</v>
      </c>
      <c r="C359" s="1">
        <f t="shared" si="55"/>
        <v>227.29091522167832</v>
      </c>
      <c r="D359" s="1">
        <f t="shared" si="52"/>
        <v>2.4535459341310979</v>
      </c>
      <c r="E359" s="1">
        <f t="shared" si="56"/>
        <v>98.403667534483731</v>
      </c>
      <c r="F359" s="1">
        <f t="shared" si="57"/>
        <v>0.75072672875225932</v>
      </c>
      <c r="G359" s="1">
        <f t="shared" si="53"/>
        <v>73.87426342538788</v>
      </c>
      <c r="H359" s="1">
        <f t="shared" si="58"/>
        <v>27302.214585240046</v>
      </c>
      <c r="I359" s="1">
        <f t="shared" si="54"/>
        <v>-4.5905744658690881E-3</v>
      </c>
      <c r="J359" s="1">
        <f t="shared" si="59"/>
        <v>2.5589437187749902E-3</v>
      </c>
    </row>
    <row r="360" spans="1:10">
      <c r="A360" s="1">
        <f t="shared" si="50"/>
        <v>335</v>
      </c>
      <c r="B360" s="1">
        <f t="shared" si="51"/>
        <v>3.3499999999999933E-2</v>
      </c>
      <c r="C360" s="1">
        <f t="shared" si="55"/>
        <v>230.02113668020232</v>
      </c>
      <c r="D360" s="1">
        <f t="shared" si="52"/>
        <v>2.4765480477991182</v>
      </c>
      <c r="E360" s="1">
        <f t="shared" si="56"/>
        <v>98.403667534483731</v>
      </c>
      <c r="F360" s="1">
        <f t="shared" si="57"/>
        <v>0.75072672875225932</v>
      </c>
      <c r="G360" s="1">
        <f t="shared" si="53"/>
        <v>73.87426342538788</v>
      </c>
      <c r="H360" s="1">
        <f t="shared" si="58"/>
        <v>28086.42433031723</v>
      </c>
      <c r="I360" s="1">
        <f t="shared" si="54"/>
        <v>-4.665647138744314E-3</v>
      </c>
      <c r="J360" s="1">
        <f t="shared" si="59"/>
        <v>2.4838710458997644E-3</v>
      </c>
    </row>
    <row r="361" spans="1:10">
      <c r="A361" s="1">
        <f t="shared" si="50"/>
        <v>336</v>
      </c>
      <c r="B361" s="1">
        <f t="shared" si="51"/>
        <v>3.3599999999999935E-2</v>
      </c>
      <c r="C361" s="1">
        <f t="shared" si="55"/>
        <v>232.82977911323405</v>
      </c>
      <c r="D361" s="1">
        <f t="shared" si="52"/>
        <v>2.4998310257104417</v>
      </c>
      <c r="E361" s="1">
        <f t="shared" si="56"/>
        <v>98.403667534483731</v>
      </c>
      <c r="F361" s="1">
        <f t="shared" si="57"/>
        <v>0.75072672875225932</v>
      </c>
      <c r="G361" s="1">
        <f t="shared" si="53"/>
        <v>73.87426342538788</v>
      </c>
      <c r="H361" s="1">
        <f t="shared" si="58"/>
        <v>28917.286725329843</v>
      </c>
      <c r="I361" s="1">
        <f t="shared" si="54"/>
        <v>-4.7407198116195398E-3</v>
      </c>
      <c r="J361" s="1">
        <f t="shared" si="59"/>
        <v>2.4087983730245385E-3</v>
      </c>
    </row>
    <row r="362" spans="1:10">
      <c r="A362" s="1">
        <f t="shared" si="50"/>
        <v>337</v>
      </c>
      <c r="B362" s="1">
        <f t="shared" si="51"/>
        <v>3.3699999999999938E-2</v>
      </c>
      <c r="C362" s="1">
        <f t="shared" si="55"/>
        <v>235.72150778576705</v>
      </c>
      <c r="D362" s="1">
        <f t="shared" si="52"/>
        <v>2.5234031764890186</v>
      </c>
      <c r="E362" s="1">
        <f t="shared" si="56"/>
        <v>98.403667534483731</v>
      </c>
      <c r="F362" s="1">
        <f t="shared" si="57"/>
        <v>0.75072672875225932</v>
      </c>
      <c r="G362" s="1">
        <f t="shared" si="53"/>
        <v>73.87426342538788</v>
      </c>
      <c r="H362" s="1">
        <f t="shared" si="58"/>
        <v>29799.110651113158</v>
      </c>
      <c r="I362" s="1">
        <f t="shared" si="54"/>
        <v>-4.8157924844947657E-3</v>
      </c>
      <c r="J362" s="1">
        <f t="shared" si="59"/>
        <v>2.3337257001493127E-3</v>
      </c>
    </row>
    <row r="363" spans="1:10">
      <c r="A363" s="1">
        <f t="shared" si="50"/>
        <v>338</v>
      </c>
      <c r="B363" s="1">
        <f t="shared" si="51"/>
        <v>3.3799999999999941E-2</v>
      </c>
      <c r="C363" s="1">
        <f t="shared" si="55"/>
        <v>238.70141885087835</v>
      </c>
      <c r="D363" s="1">
        <f t="shared" si="52"/>
        <v>2.5472733183741063</v>
      </c>
      <c r="E363" s="1">
        <f t="shared" si="56"/>
        <v>98.403667534483731</v>
      </c>
      <c r="F363" s="1">
        <f t="shared" si="57"/>
        <v>0.75072672875225932</v>
      </c>
      <c r="G363" s="1">
        <f t="shared" si="53"/>
        <v>73.87426342538788</v>
      </c>
      <c r="H363" s="1">
        <f t="shared" si="58"/>
        <v>30736.753932554631</v>
      </c>
      <c r="I363" s="1">
        <f t="shared" si="54"/>
        <v>-4.8908651573699915E-3</v>
      </c>
      <c r="J363" s="1">
        <f t="shared" si="59"/>
        <v>2.2586530272740869E-3</v>
      </c>
    </row>
    <row r="364" spans="1:10">
      <c r="A364" s="1">
        <f t="shared" si="50"/>
        <v>339</v>
      </c>
      <c r="B364" s="1">
        <f t="shared" si="51"/>
        <v>3.3899999999999944E-2</v>
      </c>
      <c r="C364" s="1">
        <f t="shared" si="55"/>
        <v>241.77509424413381</v>
      </c>
      <c r="D364" s="1">
        <f t="shared" si="52"/>
        <v>2.5714508277985195</v>
      </c>
      <c r="E364" s="1">
        <f t="shared" si="56"/>
        <v>98.403667534483731</v>
      </c>
      <c r="F364" s="1">
        <f t="shared" si="57"/>
        <v>0.75072672875225932</v>
      </c>
      <c r="G364" s="1">
        <f t="shared" si="53"/>
        <v>73.87426342538788</v>
      </c>
      <c r="H364" s="1">
        <f t="shared" si="58"/>
        <v>31735.713799693625</v>
      </c>
      <c r="I364" s="1">
        <f t="shared" si="54"/>
        <v>-4.9659378302452173E-3</v>
      </c>
      <c r="J364" s="1">
        <f t="shared" si="59"/>
        <v>2.183580354398861E-3</v>
      </c>
    </row>
    <row r="365" spans="1:10">
      <c r="A365" s="1">
        <f t="shared" si="50"/>
        <v>340</v>
      </c>
      <c r="B365" s="1">
        <f t="shared" si="51"/>
        <v>3.3999999999999947E-2</v>
      </c>
      <c r="C365" s="1">
        <f t="shared" si="55"/>
        <v>244.94866562410317</v>
      </c>
      <c r="D365" s="1">
        <f t="shared" si="52"/>
        <v>2.59594569436093</v>
      </c>
      <c r="E365" s="1">
        <f t="shared" si="56"/>
        <v>98.403667534483731</v>
      </c>
      <c r="F365" s="1">
        <f t="shared" si="57"/>
        <v>0.75072672875225932</v>
      </c>
      <c r="G365" s="1">
        <f t="shared" si="53"/>
        <v>73.87426342538788</v>
      </c>
      <c r="H365" s="1">
        <f t="shared" si="58"/>
        <v>32802.235872648322</v>
      </c>
      <c r="I365" s="1">
        <f t="shared" si="54"/>
        <v>-5.0410105031204432E-3</v>
      </c>
      <c r="J365" s="1">
        <f t="shared" si="59"/>
        <v>2.1085076815236352E-3</v>
      </c>
    </row>
    <row r="366" spans="1:10">
      <c r="A366" s="1">
        <f t="shared" si="50"/>
        <v>341</v>
      </c>
      <c r="B366" s="1">
        <f t="shared" si="51"/>
        <v>3.409999999999995E-2</v>
      </c>
      <c r="C366" s="1">
        <f t="shared" si="55"/>
        <v>248.228889211368</v>
      </c>
      <c r="D366" s="1">
        <f t="shared" si="52"/>
        <v>2.6207685832820666</v>
      </c>
      <c r="E366" s="1">
        <f t="shared" si="56"/>
        <v>98.403667534483731</v>
      </c>
      <c r="F366" s="1">
        <f t="shared" si="57"/>
        <v>0.75072672875225932</v>
      </c>
      <c r="G366" s="1">
        <f t="shared" si="53"/>
        <v>73.87426342538788</v>
      </c>
      <c r="H366" s="1">
        <f t="shared" si="58"/>
        <v>33943.446257039439</v>
      </c>
      <c r="I366" s="1">
        <f t="shared" si="54"/>
        <v>-5.116083175995669E-3</v>
      </c>
      <c r="J366" s="1">
        <f t="shared" si="59"/>
        <v>2.0334350086484093E-3</v>
      </c>
    </row>
    <row r="367" spans="1:10">
      <c r="A367" s="1">
        <f t="shared" si="50"/>
        <v>342</v>
      </c>
      <c r="B367" s="1">
        <f t="shared" si="51"/>
        <v>3.4199999999999953E-2</v>
      </c>
      <c r="C367" s="1">
        <f t="shared" si="55"/>
        <v>251.62323383707195</v>
      </c>
      <c r="D367" s="1">
        <f t="shared" si="52"/>
        <v>2.6459309066657739</v>
      </c>
      <c r="E367" s="1">
        <f t="shared" si="56"/>
        <v>98.403667534483731</v>
      </c>
      <c r="F367" s="1">
        <f t="shared" si="57"/>
        <v>0.75072672875225932</v>
      </c>
      <c r="G367" s="1">
        <f t="shared" si="53"/>
        <v>73.87426342538788</v>
      </c>
      <c r="H367" s="1">
        <f t="shared" si="58"/>
        <v>35167.512683310393</v>
      </c>
      <c r="I367" s="1">
        <f t="shared" si="54"/>
        <v>-5.1911558488708948E-3</v>
      </c>
      <c r="J367" s="1">
        <f t="shared" si="59"/>
        <v>1.9583623357731835E-3</v>
      </c>
    </row>
    <row r="368" spans="1:10">
      <c r="A368" s="1">
        <f t="shared" si="50"/>
        <v>343</v>
      </c>
      <c r="B368" s="1">
        <f t="shared" si="51"/>
        <v>3.4299999999999956E-2</v>
      </c>
      <c r="C368" s="1">
        <f t="shared" si="55"/>
        <v>255.13998510540299</v>
      </c>
      <c r="D368" s="1">
        <f t="shared" si="52"/>
        <v>2.6714449051763141</v>
      </c>
      <c r="E368" s="1">
        <f t="shared" si="56"/>
        <v>98.403667534483731</v>
      </c>
      <c r="F368" s="1">
        <f t="shared" si="57"/>
        <v>0.75072672875225932</v>
      </c>
      <c r="G368" s="1">
        <f t="shared" si="53"/>
        <v>73.87426342538788</v>
      </c>
      <c r="H368" s="1">
        <f t="shared" si="58"/>
        <v>36483.842432218327</v>
      </c>
      <c r="I368" s="1">
        <f t="shared" si="54"/>
        <v>-5.2662285217461207E-3</v>
      </c>
      <c r="J368" s="1">
        <f t="shared" si="59"/>
        <v>1.8832896628979577E-3</v>
      </c>
    </row>
    <row r="369" spans="1:10">
      <c r="A369" s="1">
        <f t="shared" si="50"/>
        <v>344</v>
      </c>
      <c r="B369" s="1">
        <f t="shared" si="51"/>
        <v>3.4399999999999958E-2</v>
      </c>
      <c r="C369" s="1">
        <f t="shared" si="55"/>
        <v>258.78836934862483</v>
      </c>
      <c r="D369" s="1">
        <f t="shared" si="52"/>
        <v>2.6973237421111764</v>
      </c>
      <c r="E369" s="1">
        <f t="shared" si="56"/>
        <v>98.403667534483731</v>
      </c>
      <c r="F369" s="1">
        <f t="shared" si="57"/>
        <v>0.75072672875225932</v>
      </c>
      <c r="G369" s="1">
        <f t="shared" si="53"/>
        <v>73.87426342538788</v>
      </c>
      <c r="H369" s="1">
        <f t="shared" si="58"/>
        <v>37903.327243104308</v>
      </c>
      <c r="I369" s="1">
        <f t="shared" si="54"/>
        <v>-5.3413011946213465E-3</v>
      </c>
      <c r="J369" s="1">
        <f t="shared" si="59"/>
        <v>1.8082169900227318E-3</v>
      </c>
    </row>
    <row r="370" spans="1:10">
      <c r="A370" s="1">
        <f t="shared" si="50"/>
        <v>345</v>
      </c>
      <c r="B370" s="1">
        <f t="shared" si="51"/>
        <v>3.4499999999999961E-2</v>
      </c>
      <c r="C370" s="1">
        <f t="shared" si="55"/>
        <v>262.57870207293524</v>
      </c>
      <c r="D370" s="1">
        <f t="shared" si="52"/>
        <v>2.72358161231847</v>
      </c>
      <c r="E370" s="1">
        <f t="shared" si="56"/>
        <v>98.403667534483731</v>
      </c>
      <c r="F370" s="1">
        <f t="shared" si="57"/>
        <v>0.75072672875225932</v>
      </c>
      <c r="G370" s="1">
        <f t="shared" si="53"/>
        <v>73.87426342538788</v>
      </c>
      <c r="H370" s="1">
        <f t="shared" si="58"/>
        <v>39438.648767991508</v>
      </c>
      <c r="I370" s="1">
        <f t="shared" si="54"/>
        <v>-5.4163738674965723E-3</v>
      </c>
      <c r="J370" s="1">
        <f t="shared" si="59"/>
        <v>1.733144317147506E-3</v>
      </c>
    </row>
    <row r="371" spans="1:10">
      <c r="A371" s="1">
        <f t="shared" si="50"/>
        <v>346</v>
      </c>
      <c r="B371" s="1">
        <f t="shared" si="51"/>
        <v>3.4599999999999964E-2</v>
      </c>
      <c r="C371" s="1">
        <f t="shared" si="55"/>
        <v>266.52256694973437</v>
      </c>
      <c r="D371" s="1">
        <f t="shared" si="52"/>
        <v>2.7502338690134436</v>
      </c>
      <c r="E371" s="1">
        <f t="shared" si="56"/>
        <v>98.403667534483731</v>
      </c>
      <c r="F371" s="1">
        <f t="shared" si="57"/>
        <v>0.75072672875225932</v>
      </c>
      <c r="G371" s="1">
        <f t="shared" si="53"/>
        <v>73.87426342538788</v>
      </c>
      <c r="H371" s="1">
        <f t="shared" si="58"/>
        <v>41104.662806222354</v>
      </c>
      <c r="I371" s="1">
        <f t="shared" si="54"/>
        <v>-5.4914465403717982E-3</v>
      </c>
      <c r="J371" s="1">
        <f t="shared" si="59"/>
        <v>1.6580716442722802E-3</v>
      </c>
    </row>
    <row r="372" spans="1:10">
      <c r="A372" s="1">
        <f t="shared" si="50"/>
        <v>347</v>
      </c>
      <c r="B372" s="1">
        <f t="shared" si="51"/>
        <v>3.4699999999999967E-2</v>
      </c>
      <c r="C372" s="1">
        <f t="shared" si="55"/>
        <v>270.6330332303566</v>
      </c>
      <c r="D372" s="1">
        <f t="shared" si="52"/>
        <v>2.7772971723364792</v>
      </c>
      <c r="E372" s="1">
        <f t="shared" si="56"/>
        <v>98.403667534483731</v>
      </c>
      <c r="F372" s="1">
        <f t="shared" si="57"/>
        <v>0.75072672875225932</v>
      </c>
      <c r="G372" s="1">
        <f t="shared" si="53"/>
        <v>73.87426342538788</v>
      </c>
      <c r="H372" s="1">
        <f t="shared" si="58"/>
        <v>42918.88711922599</v>
      </c>
      <c r="I372" s="1">
        <f t="shared" si="54"/>
        <v>-5.566519213247024E-3</v>
      </c>
      <c r="J372" s="1">
        <f t="shared" si="59"/>
        <v>1.5829989713970543E-3</v>
      </c>
    </row>
    <row r="373" spans="1:10">
      <c r="A373" s="1">
        <f t="shared" si="50"/>
        <v>348</v>
      </c>
      <c r="B373" s="1">
        <f t="shared" si="51"/>
        <v>3.479999999999997E-2</v>
      </c>
      <c r="C373" s="1">
        <f t="shared" si="55"/>
        <v>274.92492194227918</v>
      </c>
      <c r="D373" s="1">
        <f t="shared" si="52"/>
        <v>2.8047896645307073</v>
      </c>
      <c r="E373" s="1">
        <f t="shared" si="56"/>
        <v>98.403667534483731</v>
      </c>
      <c r="F373" s="1">
        <f t="shared" si="57"/>
        <v>0.75072672875225932</v>
      </c>
      <c r="G373" s="1">
        <f t="shared" si="53"/>
        <v>73.87426342538788</v>
      </c>
      <c r="H373" s="1">
        <f t="shared" si="58"/>
        <v>44902.126976413216</v>
      </c>
      <c r="I373" s="1">
        <f t="shared" si="54"/>
        <v>-5.6415918861222498E-3</v>
      </c>
      <c r="J373" s="1">
        <f t="shared" si="59"/>
        <v>1.5079262985218285E-3</v>
      </c>
    </row>
    <row r="374" spans="1:10">
      <c r="A374" s="1">
        <f t="shared" si="50"/>
        <v>349</v>
      </c>
      <c r="B374" s="1">
        <f t="shared" si="51"/>
        <v>3.4899999999999973E-2</v>
      </c>
      <c r="C374" s="1">
        <f t="shared" si="55"/>
        <v>279.4151346399205</v>
      </c>
      <c r="D374" s="1">
        <f t="shared" si="52"/>
        <v>2.8327311779946993</v>
      </c>
      <c r="E374" s="1">
        <f t="shared" si="56"/>
        <v>98.403667534483731</v>
      </c>
      <c r="F374" s="1">
        <f t="shared" si="57"/>
        <v>0.75072672875225932</v>
      </c>
      <c r="G374" s="1">
        <f t="shared" si="53"/>
        <v>73.87426342538788</v>
      </c>
      <c r="H374" s="1">
        <f t="shared" si="58"/>
        <v>47079.286101345941</v>
      </c>
      <c r="I374" s="1">
        <f t="shared" si="54"/>
        <v>-5.7166645589974757E-3</v>
      </c>
      <c r="J374" s="1">
        <f t="shared" si="59"/>
        <v>1.4328536256466027E-3</v>
      </c>
    </row>
    <row r="375" spans="1:10">
      <c r="A375" s="1">
        <f t="shared" si="50"/>
        <v>350</v>
      </c>
      <c r="B375" s="1">
        <f t="shared" si="51"/>
        <v>3.4999999999999976E-2</v>
      </c>
      <c r="C375" s="1">
        <f t="shared" si="55"/>
        <v>284.12306325005511</v>
      </c>
      <c r="D375" s="1">
        <f t="shared" si="52"/>
        <v>2.861143484319705</v>
      </c>
      <c r="E375" s="1">
        <f t="shared" si="56"/>
        <v>98.403667534483731</v>
      </c>
      <c r="F375" s="1">
        <f t="shared" si="57"/>
        <v>0.75072672875225932</v>
      </c>
      <c r="G375" s="1">
        <f t="shared" si="53"/>
        <v>73.87426342538788</v>
      </c>
      <c r="H375" s="1">
        <f t="shared" si="58"/>
        <v>49480.430544152987</v>
      </c>
      <c r="I375" s="1">
        <f t="shared" si="54"/>
        <v>-5.7917372318727015E-3</v>
      </c>
      <c r="J375" s="1">
        <f t="shared" si="59"/>
        <v>1.3577809527713768E-3</v>
      </c>
    </row>
    <row r="376" spans="1:10">
      <c r="A376" s="1">
        <f t="shared" si="50"/>
        <v>351</v>
      </c>
      <c r="B376" s="1">
        <f t="shared" si="51"/>
        <v>3.5099999999999978E-2</v>
      </c>
      <c r="C376" s="1">
        <f t="shared" si="55"/>
        <v>289.07110630447039</v>
      </c>
      <c r="D376" s="1">
        <f t="shared" si="52"/>
        <v>2.8900505949501518</v>
      </c>
      <c r="E376" s="1">
        <f t="shared" si="56"/>
        <v>98.403667534483731</v>
      </c>
      <c r="F376" s="1">
        <f t="shared" si="57"/>
        <v>0.75072672875225932</v>
      </c>
      <c r="G376" s="1">
        <f t="shared" si="53"/>
        <v>73.87426342538788</v>
      </c>
      <c r="H376" s="1">
        <f t="shared" si="58"/>
        <v>52142.202688271071</v>
      </c>
      <c r="I376" s="1">
        <f t="shared" si="54"/>
        <v>-5.8668099047479274E-3</v>
      </c>
      <c r="J376" s="1">
        <f t="shared" si="59"/>
        <v>1.282708279896151E-3</v>
      </c>
    </row>
    <row r="377" spans="1:10">
      <c r="A377" s="1">
        <f t="shared" si="50"/>
        <v>352</v>
      </c>
      <c r="B377" s="1">
        <f t="shared" si="51"/>
        <v>3.5199999999999981E-2</v>
      </c>
      <c r="C377" s="1">
        <f t="shared" si="55"/>
        <v>294.28532657329748</v>
      </c>
      <c r="D377" s="1">
        <f t="shared" si="52"/>
        <v>2.9194791276074814</v>
      </c>
      <c r="E377" s="1">
        <f t="shared" si="56"/>
        <v>98.403667534483731</v>
      </c>
      <c r="F377" s="1">
        <f t="shared" si="57"/>
        <v>0.75072672875225932</v>
      </c>
      <c r="G377" s="1">
        <f t="shared" si="53"/>
        <v>73.87426342538788</v>
      </c>
      <c r="H377" s="1">
        <f t="shared" si="58"/>
        <v>55109.727827495561</v>
      </c>
      <c r="I377" s="1">
        <f t="shared" si="54"/>
        <v>-5.9418825776231532E-3</v>
      </c>
      <c r="J377" s="1">
        <f t="shared" si="59"/>
        <v>1.2076356070209252E-3</v>
      </c>
    </row>
    <row r="378" spans="1:10">
      <c r="A378" s="1">
        <f t="shared" si="50"/>
        <v>353</v>
      </c>
      <c r="B378" s="1">
        <f t="shared" si="51"/>
        <v>3.5299999999999984E-2</v>
      </c>
      <c r="C378" s="1">
        <f t="shared" si="55"/>
        <v>299.79629935604703</v>
      </c>
      <c r="D378" s="1">
        <f t="shared" si="52"/>
        <v>2.949458757543086</v>
      </c>
      <c r="E378" s="1">
        <f t="shared" si="56"/>
        <v>98.403667534483731</v>
      </c>
      <c r="F378" s="1">
        <f t="shared" si="57"/>
        <v>0.75072672875225932</v>
      </c>
      <c r="G378" s="1">
        <f t="shared" si="53"/>
        <v>73.87426342538788</v>
      </c>
      <c r="H378" s="1">
        <f t="shared" si="58"/>
        <v>58439.226136446036</v>
      </c>
      <c r="I378" s="1">
        <f t="shared" si="54"/>
        <v>-6.016955250498379E-3</v>
      </c>
      <c r="J378" s="1">
        <f t="shared" si="59"/>
        <v>1.1325629341456993E-3</v>
      </c>
    </row>
    <row r="379" spans="1:10">
      <c r="A379" s="1">
        <f t="shared" si="50"/>
        <v>354</v>
      </c>
      <c r="B379" s="1">
        <f t="shared" si="51"/>
        <v>3.5399999999999987E-2</v>
      </c>
      <c r="C379" s="1">
        <f t="shared" si="55"/>
        <v>305.64022196969165</v>
      </c>
      <c r="D379" s="1">
        <f t="shared" si="52"/>
        <v>2.9800227797400551</v>
      </c>
      <c r="E379" s="1">
        <f t="shared" si="56"/>
        <v>98.403667534483731</v>
      </c>
      <c r="F379" s="1">
        <f t="shared" si="57"/>
        <v>0.75072672875225932</v>
      </c>
      <c r="G379" s="1">
        <f t="shared" si="53"/>
        <v>73.87426342538788</v>
      </c>
      <c r="H379" s="1">
        <f t="shared" si="58"/>
        <v>62201.654992770178</v>
      </c>
      <c r="I379" s="1">
        <f t="shared" si="54"/>
        <v>-6.0920279233736049E-3</v>
      </c>
      <c r="J379" s="1">
        <f t="shared" si="59"/>
        <v>1.0574902612704735E-3</v>
      </c>
    </row>
    <row r="380" spans="1:10">
      <c r="A380" s="1">
        <f t="shared" si="50"/>
        <v>355</v>
      </c>
      <c r="B380" s="1">
        <f t="shared" si="51"/>
        <v>3.549999999999999E-2</v>
      </c>
      <c r="C380" s="1">
        <f t="shared" si="55"/>
        <v>311.86038746896867</v>
      </c>
      <c r="D380" s="1">
        <f t="shared" si="52"/>
        <v>3.0112088184869519</v>
      </c>
      <c r="E380" s="1">
        <f t="shared" si="56"/>
        <v>98.403667534483731</v>
      </c>
      <c r="F380" s="1">
        <f t="shared" si="57"/>
        <v>0.75072672875225932</v>
      </c>
      <c r="G380" s="1">
        <f t="shared" si="53"/>
        <v>73.87426342538788</v>
      </c>
      <c r="H380" s="1">
        <f t="shared" si="58"/>
        <v>66487.88997245318</v>
      </c>
      <c r="I380" s="1">
        <f t="shared" si="54"/>
        <v>-6.1671005962488307E-3</v>
      </c>
      <c r="J380" s="1">
        <f t="shared" si="59"/>
        <v>9.8241758839524764E-4</v>
      </c>
    </row>
    <row r="381" spans="1:10">
      <c r="A381" s="1">
        <f t="shared" si="50"/>
        <v>356</v>
      </c>
      <c r="B381" s="1">
        <f t="shared" si="51"/>
        <v>3.5599999999999993E-2</v>
      </c>
      <c r="C381" s="1">
        <f t="shared" si="55"/>
        <v>318.509176466214</v>
      </c>
      <c r="D381" s="1">
        <f t="shared" si="52"/>
        <v>3.0430597361335732</v>
      </c>
      <c r="E381" s="1">
        <f t="shared" si="56"/>
        <v>98.403667534483731</v>
      </c>
      <c r="F381" s="1">
        <f t="shared" si="57"/>
        <v>0.75072672875225932</v>
      </c>
      <c r="G381" s="1">
        <f t="shared" si="53"/>
        <v>73.87426342538788</v>
      </c>
      <c r="H381" s="1">
        <f t="shared" si="58"/>
        <v>71416.261567750087</v>
      </c>
      <c r="I381" s="1">
        <f t="shared" si="54"/>
        <v>-6.2421732691240565E-3</v>
      </c>
      <c r="J381" s="1">
        <f t="shared" si="59"/>
        <v>9.0734491552002181E-4</v>
      </c>
    </row>
    <row r="382" spans="1:10">
      <c r="A382" s="1">
        <f t="shared" si="50"/>
        <v>357</v>
      </c>
      <c r="B382" s="1">
        <f t="shared" si="51"/>
        <v>3.5699999999999996E-2</v>
      </c>
      <c r="C382" s="1">
        <f t="shared" si="55"/>
        <v>325.65080262298903</v>
      </c>
      <c r="D382" s="1">
        <f t="shared" si="52"/>
        <v>3.0756248163958722</v>
      </c>
      <c r="E382" s="1">
        <f t="shared" si="56"/>
        <v>98.403667534483731</v>
      </c>
      <c r="F382" s="1">
        <f t="shared" si="57"/>
        <v>0.75072672875225932</v>
      </c>
      <c r="G382" s="1">
        <f t="shared" si="53"/>
        <v>73.87426342538788</v>
      </c>
      <c r="H382" s="1">
        <f t="shared" si="58"/>
        <v>77143.801933892712</v>
      </c>
      <c r="I382" s="1">
        <f t="shared" si="54"/>
        <v>-6.3172459419992824E-3</v>
      </c>
      <c r="J382" s="1">
        <f t="shared" si="59"/>
        <v>8.3227224264479597E-4</v>
      </c>
    </row>
    <row r="383" spans="1:10">
      <c r="A383" s="1">
        <f t="shared" si="50"/>
        <v>358</v>
      </c>
      <c r="B383" s="1">
        <f t="shared" si="51"/>
        <v>3.5799999999999998E-2</v>
      </c>
      <c r="C383" s="1">
        <f t="shared" si="55"/>
        <v>333.36518281637831</v>
      </c>
      <c r="D383" s="1">
        <f t="shared" si="52"/>
        <v>3.10896133467751</v>
      </c>
      <c r="E383" s="1">
        <f t="shared" si="56"/>
        <v>98.403667534483731</v>
      </c>
      <c r="F383" s="1">
        <f t="shared" si="57"/>
        <v>0.75072672875225932</v>
      </c>
      <c r="G383" s="1">
        <f t="shared" si="53"/>
        <v>73.87426342538788</v>
      </c>
      <c r="H383" s="1">
        <f t="shared" si="58"/>
        <v>83883.526765000657</v>
      </c>
      <c r="I383" s="1">
        <f t="shared" si="54"/>
        <v>-6.3923186148745082E-3</v>
      </c>
      <c r="J383" s="1">
        <f t="shared" si="59"/>
        <v>7.5719956976957013E-4</v>
      </c>
    </row>
    <row r="384" spans="1:10">
      <c r="A384" s="1">
        <f t="shared" si="50"/>
        <v>359</v>
      </c>
      <c r="B384" s="1">
        <f t="shared" si="51"/>
        <v>3.5900000000000001E-2</v>
      </c>
      <c r="C384" s="1">
        <f t="shared" si="55"/>
        <v>341.75353549287837</v>
      </c>
      <c r="D384" s="1">
        <f t="shared" si="52"/>
        <v>3.1431366882267979</v>
      </c>
      <c r="E384" s="1">
        <f t="shared" si="56"/>
        <v>98.403667534483731</v>
      </c>
      <c r="F384" s="1">
        <f t="shared" si="57"/>
        <v>0.75072672875225932</v>
      </c>
      <c r="G384" s="1">
        <f t="shared" si="53"/>
        <v>73.87426342538788</v>
      </c>
      <c r="H384" s="1">
        <f t="shared" si="58"/>
        <v>91931.909186309742</v>
      </c>
      <c r="I384" s="1">
        <f t="shared" si="54"/>
        <v>-6.467391287749734E-3</v>
      </c>
      <c r="J384" s="1">
        <f t="shared" si="59"/>
        <v>6.821268968943443E-4</v>
      </c>
    </row>
    <row r="385" spans="1:10">
      <c r="A385" s="1">
        <f t="shared" si="50"/>
        <v>360</v>
      </c>
      <c r="B385" s="1">
        <f t="shared" si="51"/>
        <v>3.6000000000000004E-2</v>
      </c>
      <c r="C385" s="1">
        <f t="shared" si="55"/>
        <v>350.94672641150936</v>
      </c>
      <c r="D385" s="1">
        <f t="shared" si="52"/>
        <v>3.1782313608679487</v>
      </c>
      <c r="E385" s="1">
        <f t="shared" si="56"/>
        <v>98.403667534483731</v>
      </c>
      <c r="F385" s="1">
        <f t="shared" si="57"/>
        <v>0.75072672875225932</v>
      </c>
      <c r="G385" s="1">
        <f t="shared" si="53"/>
        <v>73.87426342538788</v>
      </c>
      <c r="H385" s="1">
        <f t="shared" si="58"/>
        <v>101714.33761181151</v>
      </c>
      <c r="I385" s="1">
        <f t="shared" si="54"/>
        <v>-6.5424639606249599E-3</v>
      </c>
      <c r="J385" s="1">
        <f t="shared" si="59"/>
        <v>6.0705422401911846E-4</v>
      </c>
    </row>
    <row r="386" spans="1:10">
      <c r="A386" s="1">
        <f t="shared" si="50"/>
        <v>361</v>
      </c>
      <c r="B386" s="1">
        <f t="shared" si="51"/>
        <v>3.6100000000000007E-2</v>
      </c>
      <c r="C386" s="1">
        <f t="shared" si="55"/>
        <v>361.11816017269052</v>
      </c>
      <c r="D386" s="1">
        <f t="shared" si="52"/>
        <v>3.2143431768852175</v>
      </c>
      <c r="E386" s="1">
        <f t="shared" si="56"/>
        <v>98.403667534483731</v>
      </c>
      <c r="F386" s="1">
        <f t="shared" si="57"/>
        <v>0.75072672875225932</v>
      </c>
      <c r="G386" s="1">
        <f t="shared" si="53"/>
        <v>73.87426342538788</v>
      </c>
      <c r="H386" s="1">
        <f t="shared" si="58"/>
        <v>113864.00529865739</v>
      </c>
      <c r="I386" s="1">
        <f t="shared" si="54"/>
        <v>-6.6175366335001857E-3</v>
      </c>
      <c r="J386" s="1">
        <f t="shared" si="59"/>
        <v>5.3198155114389262E-4</v>
      </c>
    </row>
    <row r="387" spans="1:10">
      <c r="A387" s="1">
        <f t="shared" si="50"/>
        <v>362</v>
      </c>
      <c r="B387" s="1">
        <f t="shared" si="51"/>
        <v>3.620000000000001E-2</v>
      </c>
      <c r="C387" s="1">
        <f t="shared" si="55"/>
        <v>372.50456070255626</v>
      </c>
      <c r="D387" s="1">
        <f t="shared" si="52"/>
        <v>3.2515936329554731</v>
      </c>
      <c r="E387" s="1">
        <f t="shared" si="56"/>
        <v>98.403667534483731</v>
      </c>
      <c r="F387" s="1">
        <f t="shared" si="57"/>
        <v>0.75072672875225932</v>
      </c>
      <c r="G387" s="1">
        <f t="shared" si="53"/>
        <v>73.87426342538788</v>
      </c>
      <c r="H387" s="1">
        <f t="shared" si="58"/>
        <v>129366.99732367504</v>
      </c>
      <c r="I387" s="1">
        <f t="shared" si="54"/>
        <v>-6.6926093063754116E-3</v>
      </c>
      <c r="J387" s="1">
        <f t="shared" si="59"/>
        <v>4.5690887826866679E-4</v>
      </c>
    </row>
    <row r="388" spans="1:10">
      <c r="A388" s="1">
        <f t="shared" si="50"/>
        <v>363</v>
      </c>
      <c r="B388" s="1">
        <f t="shared" si="51"/>
        <v>3.6300000000000013E-2</v>
      </c>
      <c r="C388" s="1">
        <f t="shared" si="55"/>
        <v>385.44126043492378</v>
      </c>
      <c r="D388" s="1">
        <f t="shared" si="52"/>
        <v>3.2901377589989655</v>
      </c>
      <c r="E388" s="1">
        <f t="shared" si="56"/>
        <v>98.403667534483731</v>
      </c>
      <c r="F388" s="1">
        <f t="shared" si="57"/>
        <v>0.75072672875225932</v>
      </c>
      <c r="G388" s="1">
        <f t="shared" si="53"/>
        <v>73.87426342538788</v>
      </c>
      <c r="H388" s="1">
        <f t="shared" si="58"/>
        <v>149849.104235573</v>
      </c>
      <c r="I388" s="1">
        <f t="shared" si="54"/>
        <v>-6.7676819792506374E-3</v>
      </c>
      <c r="J388" s="1">
        <f t="shared" si="59"/>
        <v>3.8183620539344095E-4</v>
      </c>
    </row>
    <row r="389" spans="1:10">
      <c r="A389" s="1">
        <f t="shared" si="50"/>
        <v>364</v>
      </c>
      <c r="B389" s="1">
        <f t="shared" si="51"/>
        <v>3.6400000000000016E-2</v>
      </c>
      <c r="C389" s="1">
        <f t="shared" si="55"/>
        <v>400.4261708584811</v>
      </c>
      <c r="D389" s="1">
        <f t="shared" si="52"/>
        <v>3.3301803760848134</v>
      </c>
      <c r="E389" s="1">
        <f t="shared" si="56"/>
        <v>98.403667534483731</v>
      </c>
      <c r="F389" s="1">
        <f t="shared" si="57"/>
        <v>0.75072672875225932</v>
      </c>
      <c r="G389" s="1">
        <f t="shared" si="53"/>
        <v>73.87426342538788</v>
      </c>
      <c r="H389" s="1">
        <f t="shared" si="58"/>
        <v>178197.83387919588</v>
      </c>
      <c r="I389" s="1">
        <f t="shared" si="54"/>
        <v>-6.8427546521258632E-3</v>
      </c>
      <c r="J389" s="1">
        <f t="shared" si="59"/>
        <v>3.0676353251821512E-4</v>
      </c>
    </row>
    <row r="390" spans="1:10">
      <c r="A390" s="1">
        <f t="shared" ref="A390:A453" si="60">A389+1</f>
        <v>365</v>
      </c>
      <c r="B390" s="1">
        <f t="shared" ref="B390:B453" si="61">B389+$B$2</f>
        <v>3.6500000000000019E-2</v>
      </c>
      <c r="C390" s="1">
        <f t="shared" si="55"/>
        <v>418.24595424640069</v>
      </c>
      <c r="D390" s="1">
        <f t="shared" ref="D390:D453" si="62">D389+$B$2*C390</f>
        <v>3.3720049715094533</v>
      </c>
      <c r="E390" s="1">
        <f t="shared" si="56"/>
        <v>98.403667534483731</v>
      </c>
      <c r="F390" s="1">
        <f t="shared" si="57"/>
        <v>0.75072672875225932</v>
      </c>
      <c r="G390" s="1">
        <f t="shared" ref="G390:G453" si="63">E390*F390</f>
        <v>73.87426342538788</v>
      </c>
      <c r="H390" s="1">
        <f t="shared" si="58"/>
        <v>220089.08998900288</v>
      </c>
      <c r="I390" s="1">
        <f t="shared" ref="I390:I453" si="64">I389-F390*$B$2</f>
        <v>-6.9178273250010891E-3</v>
      </c>
      <c r="J390" s="1">
        <f t="shared" si="59"/>
        <v>2.3169085964298928E-4</v>
      </c>
    </row>
    <row r="391" spans="1:10">
      <c r="A391" s="1">
        <f t="shared" si="60"/>
        <v>366</v>
      </c>
      <c r="B391" s="1">
        <f t="shared" si="61"/>
        <v>3.6600000000000021E-2</v>
      </c>
      <c r="C391" s="1">
        <f t="shared" si="55"/>
        <v>440.25486324530095</v>
      </c>
      <c r="D391" s="1">
        <f t="shared" si="62"/>
        <v>3.4160304578339833</v>
      </c>
      <c r="E391" s="1">
        <f t="shared" si="56"/>
        <v>98.403667534483731</v>
      </c>
      <c r="F391" s="1">
        <f t="shared" si="57"/>
        <v>0.75072672875225932</v>
      </c>
      <c r="G391" s="1">
        <f t="shared" si="63"/>
        <v>73.87426342538788</v>
      </c>
      <c r="H391" s="1">
        <f t="shared" si="58"/>
        <v>288453.06335885759</v>
      </c>
      <c r="I391" s="1">
        <f t="shared" si="64"/>
        <v>-6.9928999978763149E-3</v>
      </c>
      <c r="J391" s="1">
        <f t="shared" si="59"/>
        <v>1.5661818676776344E-4</v>
      </c>
    </row>
    <row r="392" spans="1:10">
      <c r="A392" s="1">
        <f t="shared" si="60"/>
        <v>367</v>
      </c>
      <c r="B392" s="1">
        <f t="shared" si="61"/>
        <v>3.6700000000000024E-2</v>
      </c>
      <c r="C392" s="1">
        <f t="shared" si="55"/>
        <v>469.10016958118672</v>
      </c>
      <c r="D392" s="1">
        <f t="shared" si="62"/>
        <v>3.4629404747921018</v>
      </c>
      <c r="E392" s="1">
        <f t="shared" si="56"/>
        <v>98.403667534483731</v>
      </c>
      <c r="F392" s="1">
        <f t="shared" si="57"/>
        <v>0.75072672875225932</v>
      </c>
      <c r="G392" s="1">
        <f t="shared" si="63"/>
        <v>73.87426342538788</v>
      </c>
      <c r="H392" s="1">
        <f t="shared" si="58"/>
        <v>420655.55623000034</v>
      </c>
      <c r="I392" s="1">
        <f t="shared" si="64"/>
        <v>-7.0679726707515407E-3</v>
      </c>
      <c r="J392" s="1">
        <f t="shared" si="59"/>
        <v>8.1545513892537606E-5</v>
      </c>
    </row>
    <row r="393" spans="1:10">
      <c r="A393" s="1">
        <f t="shared" si="60"/>
        <v>368</v>
      </c>
      <c r="B393" s="1">
        <f t="shared" si="61"/>
        <v>3.6800000000000027E-2</v>
      </c>
      <c r="C393" s="1">
        <f t="shared" si="55"/>
        <v>511.16572520418674</v>
      </c>
      <c r="D393" s="1">
        <f t="shared" si="62"/>
        <v>3.5140570473125203</v>
      </c>
      <c r="E393" s="1">
        <f t="shared" si="56"/>
        <v>98.403667534483731</v>
      </c>
      <c r="F393" s="1">
        <f t="shared" si="57"/>
        <v>0.75072672875225932</v>
      </c>
      <c r="G393" s="1">
        <f t="shared" si="63"/>
        <v>73.87426342538788</v>
      </c>
      <c r="H393" s="1">
        <f t="shared" si="58"/>
        <v>789596.86347856722</v>
      </c>
      <c r="I393" s="1">
        <f t="shared" si="64"/>
        <v>-7.1430453436267666E-3</v>
      </c>
      <c r="J393" s="1">
        <f t="shared" si="59"/>
        <v>6.4728410173117701E-6</v>
      </c>
    </row>
    <row r="394" spans="1:10">
      <c r="A394" s="1">
        <f t="shared" si="60"/>
        <v>369</v>
      </c>
      <c r="B394" s="1">
        <f t="shared" si="61"/>
        <v>3.690000000000003E-2</v>
      </c>
      <c r="C394" s="1">
        <f t="shared" si="55"/>
        <v>590.12541155204349</v>
      </c>
      <c r="D394" s="1">
        <f t="shared" si="62"/>
        <v>3.5730695884677246</v>
      </c>
      <c r="E394" s="1">
        <f t="shared" si="56"/>
        <v>98.403667534483731</v>
      </c>
      <c r="F394" s="1">
        <f t="shared" si="57"/>
        <v>0.75072672875225932</v>
      </c>
      <c r="G394" s="1">
        <f t="shared" si="63"/>
        <v>73.87426342538788</v>
      </c>
      <c r="H394" s="1">
        <f t="shared" si="58"/>
        <v>9460198.8600447755</v>
      </c>
      <c r="I394" s="1">
        <f t="shared" si="64"/>
        <v>-7.2181180165019924E-3</v>
      </c>
      <c r="J394" s="1">
        <f t="shared" si="59"/>
        <v>-6.8599831857914066E-5</v>
      </c>
    </row>
    <row r="395" spans="1:10">
      <c r="A395" s="1">
        <f t="shared" si="60"/>
        <v>370</v>
      </c>
      <c r="B395" s="1">
        <f t="shared" si="61"/>
        <v>3.7000000000000033E-2</v>
      </c>
      <c r="C395" s="1">
        <f t="shared" si="55"/>
        <v>1536.1452975565212</v>
      </c>
      <c r="D395" s="1">
        <f t="shared" si="62"/>
        <v>3.7266841182233765</v>
      </c>
      <c r="E395" s="1">
        <f t="shared" si="56"/>
        <v>98.403667534483731</v>
      </c>
      <c r="F395" s="1">
        <f t="shared" si="57"/>
        <v>0.75072672875225932</v>
      </c>
      <c r="G395" s="1">
        <f t="shared" si="63"/>
        <v>73.87426342538788</v>
      </c>
      <c r="H395" s="1">
        <f t="shared" si="58"/>
        <v>171583.33215102623</v>
      </c>
      <c r="I395" s="1">
        <f t="shared" si="64"/>
        <v>-7.2931906893772182E-3</v>
      </c>
      <c r="J395" s="1">
        <f t="shared" si="59"/>
        <v>-1.436725047331399E-4</v>
      </c>
    </row>
    <row r="396" spans="1:10">
      <c r="A396" s="1">
        <f t="shared" si="60"/>
        <v>371</v>
      </c>
      <c r="B396" s="1">
        <f t="shared" si="61"/>
        <v>3.7100000000000036E-2</v>
      </c>
      <c r="C396" s="1">
        <f t="shared" si="55"/>
        <v>1553.3036307716238</v>
      </c>
      <c r="D396" s="1">
        <f t="shared" si="62"/>
        <v>3.8820144813005388</v>
      </c>
      <c r="E396" s="1">
        <f t="shared" si="56"/>
        <v>98.403667534483731</v>
      </c>
      <c r="F396" s="1">
        <f t="shared" si="57"/>
        <v>0.75072672875225932</v>
      </c>
      <c r="G396" s="1">
        <f t="shared" si="63"/>
        <v>73.87426342538788</v>
      </c>
      <c r="H396" s="1">
        <f t="shared" si="58"/>
        <v>95301.239690083254</v>
      </c>
      <c r="I396" s="1">
        <f t="shared" si="64"/>
        <v>-7.3682633622524441E-3</v>
      </c>
      <c r="J396" s="1">
        <f t="shared" si="59"/>
        <v>-2.1874517760836574E-4</v>
      </c>
    </row>
    <row r="397" spans="1:10">
      <c r="A397" s="1">
        <f t="shared" si="60"/>
        <v>372</v>
      </c>
      <c r="B397" s="1">
        <f t="shared" si="61"/>
        <v>3.7200000000000039E-2</v>
      </c>
      <c r="C397" s="1">
        <f t="shared" si="55"/>
        <v>1562.8337547406322</v>
      </c>
      <c r="D397" s="1">
        <f t="shared" si="62"/>
        <v>4.0382978567746024</v>
      </c>
      <c r="E397" s="1">
        <f t="shared" si="56"/>
        <v>98.403667534483731</v>
      </c>
      <c r="F397" s="1">
        <f t="shared" si="57"/>
        <v>0.75072672875225932</v>
      </c>
      <c r="G397" s="1">
        <f t="shared" si="63"/>
        <v>73.87426342538788</v>
      </c>
      <c r="H397" s="1">
        <f t="shared" si="58"/>
        <v>67510.582386653696</v>
      </c>
      <c r="I397" s="1">
        <f t="shared" si="64"/>
        <v>-7.4433360351276699E-3</v>
      </c>
      <c r="J397" s="1">
        <f t="shared" si="59"/>
        <v>-2.9381785048359157E-4</v>
      </c>
    </row>
    <row r="398" spans="1:10">
      <c r="A398" s="1">
        <f t="shared" si="60"/>
        <v>373</v>
      </c>
      <c r="B398" s="1">
        <f t="shared" si="61"/>
        <v>3.7300000000000041E-2</v>
      </c>
      <c r="C398" s="1">
        <f t="shared" si="55"/>
        <v>1569.5848129792976</v>
      </c>
      <c r="D398" s="1">
        <f t="shared" si="62"/>
        <v>4.1952563380725323</v>
      </c>
      <c r="E398" s="1">
        <f t="shared" si="56"/>
        <v>98.403667534483731</v>
      </c>
      <c r="F398" s="1">
        <f t="shared" si="57"/>
        <v>0.75072672875225932</v>
      </c>
      <c r="G398" s="1">
        <f t="shared" si="63"/>
        <v>73.87426342538788</v>
      </c>
      <c r="H398" s="1">
        <f t="shared" si="58"/>
        <v>52865.190261665062</v>
      </c>
      <c r="I398" s="1">
        <f t="shared" si="64"/>
        <v>-7.5184087080028958E-3</v>
      </c>
      <c r="J398" s="1">
        <f t="shared" si="59"/>
        <v>-3.6889052335881741E-4</v>
      </c>
    </row>
    <row r="399" spans="1:10">
      <c r="A399" s="1">
        <f t="shared" si="60"/>
        <v>374</v>
      </c>
      <c r="B399" s="1">
        <f t="shared" si="61"/>
        <v>3.7400000000000044E-2</v>
      </c>
      <c r="C399" s="1">
        <f t="shared" si="55"/>
        <v>1574.8713320054642</v>
      </c>
      <c r="D399" s="1">
        <f t="shared" si="62"/>
        <v>4.3527434712730786</v>
      </c>
      <c r="E399" s="1">
        <f t="shared" si="56"/>
        <v>98.403667534483731</v>
      </c>
      <c r="F399" s="1">
        <f t="shared" si="57"/>
        <v>0.75072672875225932</v>
      </c>
      <c r="G399" s="1">
        <f t="shared" si="63"/>
        <v>73.87426342538788</v>
      </c>
      <c r="H399" s="1">
        <f t="shared" si="58"/>
        <v>43735.639600410737</v>
      </c>
      <c r="I399" s="1">
        <f t="shared" si="64"/>
        <v>-7.5934813808781216E-3</v>
      </c>
      <c r="J399" s="1">
        <f t="shared" si="59"/>
        <v>-4.4396319623404325E-4</v>
      </c>
    </row>
    <row r="400" spans="1:10">
      <c r="A400" s="1">
        <f t="shared" si="60"/>
        <v>375</v>
      </c>
      <c r="B400" s="1">
        <f t="shared" si="61"/>
        <v>3.7500000000000047E-2</v>
      </c>
      <c r="C400" s="1">
        <f t="shared" si="55"/>
        <v>1579.2448959655053</v>
      </c>
      <c r="D400" s="1">
        <f t="shared" si="62"/>
        <v>4.510667960869629</v>
      </c>
      <c r="E400" s="1">
        <f t="shared" si="56"/>
        <v>98.403667534483731</v>
      </c>
      <c r="F400" s="1">
        <f t="shared" si="57"/>
        <v>0.75072672875225932</v>
      </c>
      <c r="G400" s="1">
        <f t="shared" si="63"/>
        <v>73.87426342538788</v>
      </c>
      <c r="H400" s="1">
        <f t="shared" si="58"/>
        <v>37462.404417725251</v>
      </c>
      <c r="I400" s="1">
        <f t="shared" si="64"/>
        <v>-7.6685540537533474E-3</v>
      </c>
      <c r="J400" s="1">
        <f t="shared" si="59"/>
        <v>-5.1903586910926908E-4</v>
      </c>
    </row>
    <row r="401" spans="1:10">
      <c r="A401" s="1">
        <f t="shared" si="60"/>
        <v>376</v>
      </c>
      <c r="B401" s="1">
        <f t="shared" si="61"/>
        <v>3.760000000000005E-2</v>
      </c>
      <c r="C401" s="1">
        <f t="shared" si="55"/>
        <v>1582.9911364072777</v>
      </c>
      <c r="D401" s="1">
        <f t="shared" si="62"/>
        <v>4.6689670745103564</v>
      </c>
      <c r="E401" s="1">
        <f t="shared" si="56"/>
        <v>98.403667534483731</v>
      </c>
      <c r="F401" s="1">
        <f t="shared" si="57"/>
        <v>0.75072672875225932</v>
      </c>
      <c r="G401" s="1">
        <f t="shared" si="63"/>
        <v>73.87426342538788</v>
      </c>
      <c r="H401" s="1">
        <f t="shared" si="58"/>
        <v>32867.638575589313</v>
      </c>
      <c r="I401" s="1">
        <f t="shared" si="64"/>
        <v>-7.7436267266285733E-3</v>
      </c>
      <c r="J401" s="1">
        <f t="shared" si="59"/>
        <v>-5.9410854198449492E-4</v>
      </c>
    </row>
    <row r="402" spans="1:10">
      <c r="A402" s="1">
        <f t="shared" si="60"/>
        <v>377</v>
      </c>
      <c r="B402" s="1">
        <f t="shared" si="61"/>
        <v>3.7700000000000053E-2</v>
      </c>
      <c r="C402" s="1">
        <f t="shared" si="55"/>
        <v>1586.2779002648367</v>
      </c>
      <c r="D402" s="1">
        <f t="shared" si="62"/>
        <v>4.8275948645368398</v>
      </c>
      <c r="E402" s="1">
        <f t="shared" si="56"/>
        <v>98.403667534483731</v>
      </c>
      <c r="F402" s="1">
        <f t="shared" si="57"/>
        <v>0.75072672875225932</v>
      </c>
      <c r="G402" s="1">
        <f t="shared" si="63"/>
        <v>73.87426342538788</v>
      </c>
      <c r="H402" s="1">
        <f t="shared" si="58"/>
        <v>29346.726841729222</v>
      </c>
      <c r="I402" s="1">
        <f t="shared" si="64"/>
        <v>-7.8186993995038E-3</v>
      </c>
      <c r="J402" s="1">
        <f t="shared" si="59"/>
        <v>-6.6918121485972162E-4</v>
      </c>
    </row>
    <row r="403" spans="1:10">
      <c r="A403" s="1">
        <f t="shared" si="60"/>
        <v>378</v>
      </c>
      <c r="B403" s="1">
        <f t="shared" si="61"/>
        <v>3.7800000000000056E-2</v>
      </c>
      <c r="C403" s="1">
        <f t="shared" si="55"/>
        <v>1589.2125729490097</v>
      </c>
      <c r="D403" s="1">
        <f t="shared" si="62"/>
        <v>4.9865161218317411</v>
      </c>
      <c r="E403" s="1">
        <f t="shared" si="56"/>
        <v>98.403667534483731</v>
      </c>
      <c r="F403" s="1">
        <f t="shared" si="57"/>
        <v>0.75072672875225932</v>
      </c>
      <c r="G403" s="1">
        <f t="shared" si="63"/>
        <v>73.87426342538788</v>
      </c>
      <c r="H403" s="1">
        <f t="shared" si="58"/>
        <v>26556.275721329977</v>
      </c>
      <c r="I403" s="1">
        <f t="shared" si="64"/>
        <v>-7.8937720723790267E-3</v>
      </c>
      <c r="J403" s="1">
        <f t="shared" si="59"/>
        <v>-7.4425388773494833E-4</v>
      </c>
    </row>
    <row r="404" spans="1:10">
      <c r="A404" s="1">
        <f t="shared" si="60"/>
        <v>379</v>
      </c>
      <c r="B404" s="1">
        <f t="shared" si="61"/>
        <v>3.7900000000000059E-2</v>
      </c>
      <c r="C404" s="1">
        <f t="shared" si="55"/>
        <v>1591.8682005211426</v>
      </c>
      <c r="D404" s="1">
        <f t="shared" si="62"/>
        <v>5.1457029418838554</v>
      </c>
      <c r="E404" s="1">
        <f t="shared" si="56"/>
        <v>98.403667534483731</v>
      </c>
      <c r="F404" s="1">
        <f t="shared" si="57"/>
        <v>0.75072672875225932</v>
      </c>
      <c r="G404" s="1">
        <f t="shared" si="63"/>
        <v>73.87426342538788</v>
      </c>
      <c r="H404" s="1">
        <f t="shared" si="58"/>
        <v>24286.279811104701</v>
      </c>
      <c r="I404" s="1">
        <f t="shared" si="64"/>
        <v>-7.9688447452542534E-3</v>
      </c>
      <c r="J404" s="1">
        <f t="shared" si="59"/>
        <v>-8.1932656061017503E-4</v>
      </c>
    </row>
    <row r="405" spans="1:10">
      <c r="A405" s="1">
        <f t="shared" si="60"/>
        <v>380</v>
      </c>
      <c r="B405" s="1">
        <f t="shared" si="61"/>
        <v>3.8000000000000062E-2</v>
      </c>
      <c r="C405" s="1">
        <f t="shared" si="55"/>
        <v>1594.296828502253</v>
      </c>
      <c r="D405" s="1">
        <f t="shared" si="62"/>
        <v>5.3051326247340809</v>
      </c>
      <c r="E405" s="1">
        <f t="shared" si="56"/>
        <v>98.403667534483731</v>
      </c>
      <c r="F405" s="1">
        <f t="shared" si="57"/>
        <v>0.75072672875225932</v>
      </c>
      <c r="G405" s="1">
        <f t="shared" si="63"/>
        <v>73.87426342538788</v>
      </c>
      <c r="H405" s="1">
        <f t="shared" si="58"/>
        <v>22400.82978213302</v>
      </c>
      <c r="I405" s="1">
        <f t="shared" si="64"/>
        <v>-8.0439174181294801E-3</v>
      </c>
      <c r="J405" s="1">
        <f t="shared" si="59"/>
        <v>-8.9439923348540173E-4</v>
      </c>
    </row>
    <row r="406" spans="1:10">
      <c r="A406" s="1">
        <f t="shared" si="60"/>
        <v>381</v>
      </c>
      <c r="B406" s="1">
        <f t="shared" si="61"/>
        <v>3.8100000000000064E-2</v>
      </c>
      <c r="C406" s="1">
        <f t="shared" si="55"/>
        <v>1596.5369114804662</v>
      </c>
      <c r="D406" s="1">
        <f t="shared" si="62"/>
        <v>5.4647863158821277</v>
      </c>
      <c r="E406" s="1">
        <f t="shared" si="56"/>
        <v>98.403667534483731</v>
      </c>
      <c r="F406" s="1">
        <f t="shared" si="57"/>
        <v>0.75072672875225932</v>
      </c>
      <c r="G406" s="1">
        <f t="shared" si="63"/>
        <v>73.87426342538788</v>
      </c>
      <c r="H406" s="1">
        <f t="shared" si="58"/>
        <v>20807.941926473097</v>
      </c>
      <c r="I406" s="1">
        <f t="shared" si="64"/>
        <v>-8.1189900910047068E-3</v>
      </c>
      <c r="J406" s="1">
        <f t="shared" si="59"/>
        <v>-9.6947190636062844E-4</v>
      </c>
    </row>
    <row r="407" spans="1:10">
      <c r="A407" s="1">
        <f t="shared" si="60"/>
        <v>382</v>
      </c>
      <c r="B407" s="1">
        <f t="shared" si="61"/>
        <v>3.8200000000000067E-2</v>
      </c>
      <c r="C407" s="1">
        <f t="shared" si="55"/>
        <v>1598.6177056731135</v>
      </c>
      <c r="D407" s="1">
        <f t="shared" si="62"/>
        <v>5.6246480864494393</v>
      </c>
      <c r="E407" s="1">
        <f t="shared" si="56"/>
        <v>98.403667534483731</v>
      </c>
      <c r="F407" s="1">
        <f t="shared" si="57"/>
        <v>0.75072672875225932</v>
      </c>
      <c r="G407" s="1">
        <f t="shared" si="63"/>
        <v>73.87426342538788</v>
      </c>
      <c r="H407" s="1">
        <f t="shared" si="58"/>
        <v>19443.058134022445</v>
      </c>
      <c r="I407" s="1">
        <f t="shared" si="64"/>
        <v>-8.1940627638799335E-3</v>
      </c>
      <c r="J407" s="1">
        <f t="shared" si="59"/>
        <v>-1.0445445792358551E-3</v>
      </c>
    </row>
    <row r="408" spans="1:10">
      <c r="A408" s="1">
        <f t="shared" si="60"/>
        <v>383</v>
      </c>
      <c r="B408" s="1">
        <f t="shared" si="61"/>
        <v>3.830000000000007E-2</v>
      </c>
      <c r="C408" s="1">
        <f t="shared" si="55"/>
        <v>1600.5620114865158</v>
      </c>
      <c r="D408" s="1">
        <f t="shared" si="62"/>
        <v>5.7847042875980907</v>
      </c>
      <c r="E408" s="1">
        <f t="shared" si="56"/>
        <v>98.403667534483731</v>
      </c>
      <c r="F408" s="1">
        <f t="shared" si="57"/>
        <v>0.75072672875225932</v>
      </c>
      <c r="G408" s="1">
        <f t="shared" si="63"/>
        <v>73.87426342538788</v>
      </c>
      <c r="H408" s="1">
        <f t="shared" si="58"/>
        <v>18259.484605775375</v>
      </c>
      <c r="I408" s="1">
        <f t="shared" si="64"/>
        <v>-8.2691354367551602E-3</v>
      </c>
      <c r="J408" s="1">
        <f t="shared" si="59"/>
        <v>-1.1196172521110818E-3</v>
      </c>
    </row>
    <row r="409" spans="1:10">
      <c r="A409" s="1">
        <f t="shared" si="60"/>
        <v>384</v>
      </c>
      <c r="B409" s="1">
        <f t="shared" si="61"/>
        <v>3.8400000000000073E-2</v>
      </c>
      <c r="C409" s="1">
        <f t="shared" si="55"/>
        <v>1602.3879599470933</v>
      </c>
      <c r="D409" s="1">
        <f t="shared" si="62"/>
        <v>5.9449430835927997</v>
      </c>
      <c r="E409" s="1">
        <f t="shared" si="56"/>
        <v>98.403667534483731</v>
      </c>
      <c r="F409" s="1">
        <f t="shared" si="57"/>
        <v>0.75072672875225932</v>
      </c>
      <c r="G409" s="1">
        <f t="shared" si="63"/>
        <v>73.87426342538788</v>
      </c>
      <c r="H409" s="1">
        <f t="shared" si="58"/>
        <v>17222.58166172498</v>
      </c>
      <c r="I409" s="1">
        <f t="shared" si="64"/>
        <v>-8.3442081096303869E-3</v>
      </c>
      <c r="J409" s="1">
        <f t="shared" si="59"/>
        <v>-1.1946899249863085E-3</v>
      </c>
    </row>
    <row r="410" spans="1:10">
      <c r="A410" s="1">
        <f t="shared" si="60"/>
        <v>385</v>
      </c>
      <c r="B410" s="1">
        <f t="shared" si="61"/>
        <v>3.8500000000000076E-2</v>
      </c>
      <c r="C410" s="1">
        <f t="shared" si="55"/>
        <v>1604.1102181132658</v>
      </c>
      <c r="D410" s="1">
        <f t="shared" si="62"/>
        <v>6.1053541054041265</v>
      </c>
      <c r="E410" s="1">
        <f t="shared" si="56"/>
        <v>98.403667534483731</v>
      </c>
      <c r="F410" s="1">
        <f t="shared" si="57"/>
        <v>0.75072672875225932</v>
      </c>
      <c r="G410" s="1">
        <f t="shared" si="63"/>
        <v>73.87426342538788</v>
      </c>
      <c r="H410" s="1">
        <f t="shared" si="58"/>
        <v>16306.089719528507</v>
      </c>
      <c r="I410" s="1">
        <f t="shared" si="64"/>
        <v>-8.4192807825056136E-3</v>
      </c>
      <c r="J410" s="1">
        <f t="shared" si="59"/>
        <v>-1.2697625978615353E-3</v>
      </c>
    </row>
    <row r="411" spans="1:10">
      <c r="A411" s="1">
        <f t="shared" si="60"/>
        <v>386</v>
      </c>
      <c r="B411" s="1">
        <f t="shared" si="61"/>
        <v>3.8600000000000079E-2</v>
      </c>
      <c r="C411" s="1">
        <f t="shared" ref="C411:C474" si="65">C410+H410*$B$2</f>
        <v>1605.7408270852186</v>
      </c>
      <c r="D411" s="1">
        <f t="shared" si="62"/>
        <v>6.2659281881126487</v>
      </c>
      <c r="E411" s="1">
        <f t="shared" ref="E411:E474" si="66">SQRT(2*$C$17/($B$15*(1-($B$13/$B$12)^4)))</f>
        <v>98.403667534483731</v>
      </c>
      <c r="F411" s="1">
        <f t="shared" ref="F411:F474" si="67">PI()*($B$13/2)^2*$B$15*E411</f>
        <v>0.75072672875225932</v>
      </c>
      <c r="G411" s="1">
        <f t="shared" si="63"/>
        <v>73.87426342538788</v>
      </c>
      <c r="H411" s="1">
        <f t="shared" ref="H411:H474" si="68">-(0.5*$B$3*C411^2*$B$5*$B$11)/J410-$B$10+G411/J410</f>
        <v>15489.726169241047</v>
      </c>
      <c r="I411" s="1">
        <f t="shared" si="64"/>
        <v>-8.4943534553808403E-3</v>
      </c>
      <c r="J411" s="1">
        <f t="shared" ref="J411:J474" si="69">$B$7+I411</f>
        <v>-1.344835270736762E-3</v>
      </c>
    </row>
    <row r="412" spans="1:10">
      <c r="A412" s="1">
        <f t="shared" si="60"/>
        <v>387</v>
      </c>
      <c r="B412" s="1">
        <f t="shared" si="61"/>
        <v>3.8700000000000082E-2</v>
      </c>
      <c r="C412" s="1">
        <f t="shared" si="65"/>
        <v>1607.2897997021428</v>
      </c>
      <c r="D412" s="1">
        <f t="shared" si="62"/>
        <v>6.4266571680828628</v>
      </c>
      <c r="E412" s="1">
        <f t="shared" si="66"/>
        <v>98.403667534483731</v>
      </c>
      <c r="F412" s="1">
        <f t="shared" si="67"/>
        <v>0.75072672875225932</v>
      </c>
      <c r="G412" s="1">
        <f t="shared" si="63"/>
        <v>73.87426342538788</v>
      </c>
      <c r="H412" s="1">
        <f t="shared" si="68"/>
        <v>14757.567102456342</v>
      </c>
      <c r="I412" s="1">
        <f t="shared" si="64"/>
        <v>-8.569426128256067E-3</v>
      </c>
      <c r="J412" s="1">
        <f t="shared" si="69"/>
        <v>-1.4199079436119887E-3</v>
      </c>
    </row>
    <row r="413" spans="1:10">
      <c r="A413" s="1">
        <f t="shared" si="60"/>
        <v>388</v>
      </c>
      <c r="B413" s="1">
        <f t="shared" si="61"/>
        <v>3.8800000000000084E-2</v>
      </c>
      <c r="C413" s="1">
        <f t="shared" si="65"/>
        <v>1608.7655564123884</v>
      </c>
      <c r="D413" s="1">
        <f t="shared" si="62"/>
        <v>6.5875337237241016</v>
      </c>
      <c r="E413" s="1">
        <f t="shared" si="66"/>
        <v>98.403667534483731</v>
      </c>
      <c r="F413" s="1">
        <f t="shared" si="67"/>
        <v>0.75072672875225932</v>
      </c>
      <c r="G413" s="1">
        <f t="shared" si="63"/>
        <v>73.87426342538788</v>
      </c>
      <c r="H413" s="1">
        <f t="shared" si="68"/>
        <v>14096.929610819105</v>
      </c>
      <c r="I413" s="1">
        <f t="shared" si="64"/>
        <v>-8.6444988011312937E-3</v>
      </c>
      <c r="J413" s="1">
        <f t="shared" si="69"/>
        <v>-1.4949806164872154E-3</v>
      </c>
    </row>
    <row r="414" spans="1:10">
      <c r="A414" s="1">
        <f t="shared" si="60"/>
        <v>389</v>
      </c>
      <c r="B414" s="1">
        <f t="shared" si="61"/>
        <v>3.8900000000000087E-2</v>
      </c>
      <c r="C414" s="1">
        <f t="shared" si="65"/>
        <v>1610.1752493734703</v>
      </c>
      <c r="D414" s="1">
        <f t="shared" si="62"/>
        <v>6.7485512486614487</v>
      </c>
      <c r="E414" s="1">
        <f t="shared" si="66"/>
        <v>98.403667534483731</v>
      </c>
      <c r="F414" s="1">
        <f t="shared" si="67"/>
        <v>0.75072672875225932</v>
      </c>
      <c r="G414" s="1">
        <f t="shared" si="63"/>
        <v>73.87426342538788</v>
      </c>
      <c r="H414" s="1">
        <f t="shared" si="68"/>
        <v>13497.582448494722</v>
      </c>
      <c r="I414" s="1">
        <f t="shared" si="64"/>
        <v>-8.7195714740065204E-3</v>
      </c>
      <c r="J414" s="1">
        <f t="shared" si="69"/>
        <v>-1.5700532893624421E-3</v>
      </c>
    </row>
    <row r="415" spans="1:10">
      <c r="A415" s="1">
        <f t="shared" si="60"/>
        <v>390</v>
      </c>
      <c r="B415" s="1">
        <f t="shared" si="61"/>
        <v>3.900000000000009E-2</v>
      </c>
      <c r="C415" s="1">
        <f t="shared" si="65"/>
        <v>1611.5250076183197</v>
      </c>
      <c r="D415" s="1">
        <f t="shared" si="62"/>
        <v>6.9097037494232811</v>
      </c>
      <c r="E415" s="1">
        <f t="shared" si="66"/>
        <v>98.403667534483731</v>
      </c>
      <c r="F415" s="1">
        <f t="shared" si="67"/>
        <v>0.75072672875225932</v>
      </c>
      <c r="G415" s="1">
        <f t="shared" si="63"/>
        <v>73.87426342538788</v>
      </c>
      <c r="H415" s="1">
        <f t="shared" si="68"/>
        <v>12951.177498150668</v>
      </c>
      <c r="I415" s="1">
        <f t="shared" si="64"/>
        <v>-8.7946441468817471E-3</v>
      </c>
      <c r="J415" s="1">
        <f t="shared" si="69"/>
        <v>-1.6451259622376688E-3</v>
      </c>
    </row>
    <row r="416" spans="1:10">
      <c r="A416" s="1">
        <f t="shared" si="60"/>
        <v>391</v>
      </c>
      <c r="B416" s="1">
        <f t="shared" si="61"/>
        <v>3.9100000000000093E-2</v>
      </c>
      <c r="C416" s="1">
        <f t="shared" si="65"/>
        <v>1612.8201253681348</v>
      </c>
      <c r="D416" s="1">
        <f t="shared" si="62"/>
        <v>7.0709857619600944</v>
      </c>
      <c r="E416" s="1">
        <f t="shared" si="66"/>
        <v>98.403667534483731</v>
      </c>
      <c r="F416" s="1">
        <f t="shared" si="67"/>
        <v>0.75072672875225932</v>
      </c>
      <c r="G416" s="1">
        <f t="shared" si="63"/>
        <v>73.87426342538788</v>
      </c>
      <c r="H416" s="1">
        <f t="shared" si="68"/>
        <v>12450.833014547083</v>
      </c>
      <c r="I416" s="1">
        <f t="shared" si="64"/>
        <v>-8.8697168197569738E-3</v>
      </c>
      <c r="J416" s="1">
        <f t="shared" si="69"/>
        <v>-1.7201986351128955E-3</v>
      </c>
    </row>
    <row r="417" spans="1:10">
      <c r="A417" s="1">
        <f t="shared" si="60"/>
        <v>392</v>
      </c>
      <c r="B417" s="1">
        <f t="shared" si="61"/>
        <v>3.9200000000000096E-2</v>
      </c>
      <c r="C417" s="1">
        <f t="shared" si="65"/>
        <v>1614.0652086695895</v>
      </c>
      <c r="D417" s="1">
        <f t="shared" si="62"/>
        <v>7.2323922828270533</v>
      </c>
      <c r="E417" s="1">
        <f t="shared" si="66"/>
        <v>98.403667534483731</v>
      </c>
      <c r="F417" s="1">
        <f t="shared" si="67"/>
        <v>0.75072672875225932</v>
      </c>
      <c r="G417" s="1">
        <f t="shared" si="63"/>
        <v>73.87426342538788</v>
      </c>
      <c r="H417" s="1">
        <f t="shared" si="68"/>
        <v>11990.823269500645</v>
      </c>
      <c r="I417" s="1">
        <f t="shared" si="64"/>
        <v>-8.9447894926322005E-3</v>
      </c>
      <c r="J417" s="1">
        <f t="shared" si="69"/>
        <v>-1.7952713079881222E-3</v>
      </c>
    </row>
    <row r="418" spans="1:10">
      <c r="A418" s="1">
        <f t="shared" si="60"/>
        <v>393</v>
      </c>
      <c r="B418" s="1">
        <f t="shared" si="61"/>
        <v>3.9300000000000099E-2</v>
      </c>
      <c r="C418" s="1">
        <f t="shared" si="65"/>
        <v>1615.2642909965396</v>
      </c>
      <c r="D418" s="1">
        <f t="shared" si="62"/>
        <v>7.3939187119267071</v>
      </c>
      <c r="E418" s="1">
        <f t="shared" si="66"/>
        <v>98.403667534483731</v>
      </c>
      <c r="F418" s="1">
        <f t="shared" si="67"/>
        <v>0.75072672875225932</v>
      </c>
      <c r="G418" s="1">
        <f t="shared" si="63"/>
        <v>73.87426342538788</v>
      </c>
      <c r="H418" s="1">
        <f t="shared" si="68"/>
        <v>11566.344118509041</v>
      </c>
      <c r="I418" s="1">
        <f t="shared" si="64"/>
        <v>-9.0198621655074272E-3</v>
      </c>
      <c r="J418" s="1">
        <f t="shared" si="69"/>
        <v>-1.8703439808633489E-3</v>
      </c>
    </row>
    <row r="419" spans="1:10">
      <c r="A419" s="1">
        <f t="shared" si="60"/>
        <v>394</v>
      </c>
      <c r="B419" s="1">
        <f t="shared" si="61"/>
        <v>3.9400000000000102E-2</v>
      </c>
      <c r="C419" s="1">
        <f t="shared" si="65"/>
        <v>1616.4209254083905</v>
      </c>
      <c r="D419" s="1">
        <f t="shared" si="62"/>
        <v>7.5555608044675466</v>
      </c>
      <c r="E419" s="1">
        <f t="shared" si="66"/>
        <v>98.403667534483731</v>
      </c>
      <c r="F419" s="1">
        <f t="shared" si="67"/>
        <v>0.75072672875225932</v>
      </c>
      <c r="G419" s="1">
        <f t="shared" si="63"/>
        <v>73.87426342538788</v>
      </c>
      <c r="H419" s="1">
        <f t="shared" si="68"/>
        <v>11173.333613743926</v>
      </c>
      <c r="I419" s="1">
        <f t="shared" si="64"/>
        <v>-9.0949348383826539E-3</v>
      </c>
      <c r="J419" s="1">
        <f t="shared" si="69"/>
        <v>-1.9454166537385756E-3</v>
      </c>
    </row>
    <row r="420" spans="1:10">
      <c r="A420" s="1">
        <f t="shared" si="60"/>
        <v>395</v>
      </c>
      <c r="B420" s="1">
        <f t="shared" si="61"/>
        <v>3.9500000000000104E-2</v>
      </c>
      <c r="C420" s="1">
        <f t="shared" si="65"/>
        <v>1617.538258769765</v>
      </c>
      <c r="D420" s="1">
        <f t="shared" si="62"/>
        <v>7.7173146303445233</v>
      </c>
      <c r="E420" s="1">
        <f t="shared" si="66"/>
        <v>98.403667534483731</v>
      </c>
      <c r="F420" s="1">
        <f t="shared" si="67"/>
        <v>0.75072672875225932</v>
      </c>
      <c r="G420" s="1">
        <f t="shared" si="63"/>
        <v>73.87426342538788</v>
      </c>
      <c r="H420" s="1">
        <f t="shared" si="68"/>
        <v>10808.333112198161</v>
      </c>
      <c r="I420" s="1">
        <f t="shared" si="64"/>
        <v>-9.1700075112578806E-3</v>
      </c>
      <c r="J420" s="1">
        <f t="shared" si="69"/>
        <v>-2.0204893266138023E-3</v>
      </c>
    </row>
    <row r="421" spans="1:10">
      <c r="A421" s="1">
        <f t="shared" si="60"/>
        <v>396</v>
      </c>
      <c r="B421" s="1">
        <f t="shared" si="61"/>
        <v>3.9600000000000107E-2</v>
      </c>
      <c r="C421" s="1">
        <f t="shared" si="65"/>
        <v>1618.6190920809847</v>
      </c>
      <c r="D421" s="1">
        <f t="shared" si="62"/>
        <v>7.8791765395526214</v>
      </c>
      <c r="E421" s="1">
        <f t="shared" si="66"/>
        <v>98.403667534483731</v>
      </c>
      <c r="F421" s="1">
        <f t="shared" si="67"/>
        <v>0.75072672875225932</v>
      </c>
      <c r="G421" s="1">
        <f t="shared" si="63"/>
        <v>73.87426342538788</v>
      </c>
      <c r="H421" s="1">
        <f t="shared" si="68"/>
        <v>10468.378572165879</v>
      </c>
      <c r="I421" s="1">
        <f t="shared" si="64"/>
        <v>-9.2450801841331073E-3</v>
      </c>
      <c r="J421" s="1">
        <f t="shared" si="69"/>
        <v>-2.095561999489029E-3</v>
      </c>
    </row>
    <row r="422" spans="1:10">
      <c r="A422" s="1">
        <f t="shared" si="60"/>
        <v>397</v>
      </c>
      <c r="B422" s="1">
        <f t="shared" si="61"/>
        <v>3.970000000000011E-2</v>
      </c>
      <c r="C422" s="1">
        <f t="shared" si="65"/>
        <v>1619.6659299382013</v>
      </c>
      <c r="D422" s="1">
        <f t="shared" si="62"/>
        <v>8.0411431325464413</v>
      </c>
      <c r="E422" s="1">
        <f t="shared" si="66"/>
        <v>98.403667534483731</v>
      </c>
      <c r="F422" s="1">
        <f t="shared" si="67"/>
        <v>0.75072672875225932</v>
      </c>
      <c r="G422" s="1">
        <f t="shared" si="63"/>
        <v>73.87426342538788</v>
      </c>
      <c r="H422" s="1">
        <f t="shared" si="68"/>
        <v>10150.914629865321</v>
      </c>
      <c r="I422" s="1">
        <f t="shared" si="64"/>
        <v>-9.320152857008334E-3</v>
      </c>
      <c r="J422" s="1">
        <f t="shared" si="69"/>
        <v>-2.1706346723642557E-3</v>
      </c>
    </row>
    <row r="423" spans="1:10">
      <c r="A423" s="1">
        <f t="shared" si="60"/>
        <v>398</v>
      </c>
      <c r="B423" s="1">
        <f t="shared" si="61"/>
        <v>3.9800000000000113E-2</v>
      </c>
      <c r="C423" s="1">
        <f t="shared" si="65"/>
        <v>1620.6810214011878</v>
      </c>
      <c r="D423" s="1">
        <f t="shared" si="62"/>
        <v>8.2032112346865595</v>
      </c>
      <c r="E423" s="1">
        <f t="shared" si="66"/>
        <v>98.403667534483731</v>
      </c>
      <c r="F423" s="1">
        <f t="shared" si="67"/>
        <v>0.75072672875225932</v>
      </c>
      <c r="G423" s="1">
        <f t="shared" si="63"/>
        <v>73.87426342538788</v>
      </c>
      <c r="H423" s="1">
        <f t="shared" si="68"/>
        <v>9853.7260593758401</v>
      </c>
      <c r="I423" s="1">
        <f t="shared" si="64"/>
        <v>-9.3952255298835607E-3</v>
      </c>
      <c r="J423" s="1">
        <f t="shared" si="69"/>
        <v>-2.2457073452394824E-3</v>
      </c>
    </row>
    <row r="424" spans="1:10">
      <c r="A424" s="1">
        <f t="shared" si="60"/>
        <v>399</v>
      </c>
      <c r="B424" s="1">
        <f t="shared" si="61"/>
        <v>3.9900000000000116E-2</v>
      </c>
      <c r="C424" s="1">
        <f t="shared" si="65"/>
        <v>1621.6663940071253</v>
      </c>
      <c r="D424" s="1">
        <f t="shared" si="62"/>
        <v>8.3653778740872724</v>
      </c>
      <c r="E424" s="1">
        <f t="shared" si="66"/>
        <v>98.403667534483731</v>
      </c>
      <c r="F424" s="1">
        <f t="shared" si="67"/>
        <v>0.75072672875225932</v>
      </c>
      <c r="G424" s="1">
        <f t="shared" si="63"/>
        <v>73.87426342538788</v>
      </c>
      <c r="H424" s="1">
        <f t="shared" si="68"/>
        <v>9574.8826353315235</v>
      </c>
      <c r="I424" s="1">
        <f t="shared" si="64"/>
        <v>-9.4702982027587874E-3</v>
      </c>
      <c r="J424" s="1">
        <f t="shared" si="69"/>
        <v>-2.3207800181147091E-3</v>
      </c>
    </row>
    <row r="425" spans="1:10">
      <c r="A425" s="1">
        <f t="shared" si="60"/>
        <v>400</v>
      </c>
      <c r="B425" s="1">
        <f t="shared" si="61"/>
        <v>4.0000000000000119E-2</v>
      </c>
      <c r="C425" s="1">
        <f t="shared" si="65"/>
        <v>1622.6238822706584</v>
      </c>
      <c r="D425" s="1">
        <f t="shared" si="62"/>
        <v>8.527640262314339</v>
      </c>
      <c r="E425" s="1">
        <f t="shared" si="66"/>
        <v>98.403667534483731</v>
      </c>
      <c r="F425" s="1">
        <f t="shared" si="67"/>
        <v>0.75072672875225932</v>
      </c>
      <c r="G425" s="1">
        <f t="shared" si="63"/>
        <v>73.87426342538788</v>
      </c>
      <c r="H425" s="1">
        <f t="shared" si="68"/>
        <v>9312.6944286176767</v>
      </c>
      <c r="I425" s="1">
        <f t="shared" si="64"/>
        <v>-9.5453708756340142E-3</v>
      </c>
      <c r="J425" s="1">
        <f t="shared" si="69"/>
        <v>-2.3958526909899358E-3</v>
      </c>
    </row>
    <row r="426" spans="1:10">
      <c r="A426" s="1">
        <f t="shared" si="60"/>
        <v>401</v>
      </c>
      <c r="B426" s="1">
        <f t="shared" si="61"/>
        <v>4.0100000000000122E-2</v>
      </c>
      <c r="C426" s="1">
        <f t="shared" si="65"/>
        <v>1623.5551517135202</v>
      </c>
      <c r="D426" s="1">
        <f t="shared" si="62"/>
        <v>8.6899957774856915</v>
      </c>
      <c r="E426" s="1">
        <f t="shared" si="66"/>
        <v>98.403667534483731</v>
      </c>
      <c r="F426" s="1">
        <f t="shared" si="67"/>
        <v>0.75072672875225932</v>
      </c>
      <c r="G426" s="1">
        <f t="shared" si="63"/>
        <v>73.87426342538788</v>
      </c>
      <c r="H426" s="1">
        <f t="shared" si="68"/>
        <v>9065.6752958064753</v>
      </c>
      <c r="I426" s="1">
        <f t="shared" si="64"/>
        <v>-9.6204435485092409E-3</v>
      </c>
      <c r="J426" s="1">
        <f t="shared" si="69"/>
        <v>-2.4709253638651625E-3</v>
      </c>
    </row>
    <row r="427" spans="1:10">
      <c r="A427" s="1">
        <f t="shared" si="60"/>
        <v>402</v>
      </c>
      <c r="B427" s="1">
        <f t="shared" si="61"/>
        <v>4.0200000000000125E-2</v>
      </c>
      <c r="C427" s="1">
        <f t="shared" si="65"/>
        <v>1624.4617192431008</v>
      </c>
      <c r="D427" s="1">
        <f t="shared" si="62"/>
        <v>8.852441949410002</v>
      </c>
      <c r="E427" s="1">
        <f t="shared" si="66"/>
        <v>98.403667534483731</v>
      </c>
      <c r="F427" s="1">
        <f t="shared" si="67"/>
        <v>0.75072672875225932</v>
      </c>
      <c r="G427" s="1">
        <f t="shared" si="63"/>
        <v>73.87426342538788</v>
      </c>
      <c r="H427" s="1">
        <f t="shared" si="68"/>
        <v>8832.5128571342466</v>
      </c>
      <c r="I427" s="1">
        <f t="shared" si="64"/>
        <v>-9.6955162213844676E-3</v>
      </c>
      <c r="J427" s="1">
        <f t="shared" si="69"/>
        <v>-2.5459980367403892E-3</v>
      </c>
    </row>
    <row r="428" spans="1:10">
      <c r="A428" s="1">
        <f t="shared" si="60"/>
        <v>403</v>
      </c>
      <c r="B428" s="1">
        <f t="shared" si="61"/>
        <v>4.0300000000000127E-2</v>
      </c>
      <c r="C428" s="1">
        <f t="shared" si="65"/>
        <v>1625.3449705288142</v>
      </c>
      <c r="D428" s="1">
        <f t="shared" si="62"/>
        <v>9.0149764464628834</v>
      </c>
      <c r="E428" s="1">
        <f t="shared" si="66"/>
        <v>98.403667534483731</v>
      </c>
      <c r="F428" s="1">
        <f t="shared" si="67"/>
        <v>0.75072672875225932</v>
      </c>
      <c r="G428" s="1">
        <f t="shared" si="63"/>
        <v>73.87426342538788</v>
      </c>
      <c r="H428" s="1">
        <f t="shared" si="68"/>
        <v>8612.0436525199584</v>
      </c>
      <c r="I428" s="1">
        <f t="shared" si="64"/>
        <v>-9.7705888942596943E-3</v>
      </c>
      <c r="J428" s="1">
        <f t="shared" si="69"/>
        <v>-2.6210707096156159E-3</v>
      </c>
    </row>
    <row r="429" spans="1:10">
      <c r="A429" s="1">
        <f t="shared" si="60"/>
        <v>404</v>
      </c>
      <c r="B429" s="1">
        <f t="shared" si="61"/>
        <v>4.040000000000013E-2</v>
      </c>
      <c r="C429" s="1">
        <f t="shared" si="65"/>
        <v>1626.2061748940662</v>
      </c>
      <c r="D429" s="1">
        <f t="shared" si="62"/>
        <v>9.1775970639522892</v>
      </c>
      <c r="E429" s="1">
        <f t="shared" si="66"/>
        <v>98.403667534483731</v>
      </c>
      <c r="F429" s="1">
        <f t="shared" si="67"/>
        <v>0.75072672875225932</v>
      </c>
      <c r="G429" s="1">
        <f t="shared" si="63"/>
        <v>73.87426342538788</v>
      </c>
      <c r="H429" s="1">
        <f t="shared" si="68"/>
        <v>8403.2324597708648</v>
      </c>
      <c r="I429" s="1">
        <f t="shared" si="64"/>
        <v>-9.845661567134921E-3</v>
      </c>
      <c r="J429" s="1">
        <f t="shared" si="69"/>
        <v>-2.6961433824908426E-3</v>
      </c>
    </row>
    <row r="430" spans="1:10">
      <c r="A430" s="1">
        <f t="shared" si="60"/>
        <v>405</v>
      </c>
      <c r="B430" s="1">
        <f t="shared" si="61"/>
        <v>4.0500000000000133E-2</v>
      </c>
      <c r="C430" s="1">
        <f t="shared" si="65"/>
        <v>1627.0464981400432</v>
      </c>
      <c r="D430" s="1">
        <f t="shared" si="62"/>
        <v>9.3403017137662943</v>
      </c>
      <c r="E430" s="1">
        <f t="shared" si="66"/>
        <v>98.403667534483731</v>
      </c>
      <c r="F430" s="1">
        <f t="shared" si="67"/>
        <v>0.75072672875225932</v>
      </c>
      <c r="G430" s="1">
        <f t="shared" si="63"/>
        <v>73.87426342538788</v>
      </c>
      <c r="H430" s="1">
        <f t="shared" si="68"/>
        <v>8205.1549811603873</v>
      </c>
      <c r="I430" s="1">
        <f t="shared" si="64"/>
        <v>-9.9207342400101477E-3</v>
      </c>
      <c r="J430" s="1">
        <f t="shared" si="69"/>
        <v>-2.7712160553660693E-3</v>
      </c>
    </row>
    <row r="431" spans="1:10">
      <c r="A431" s="1">
        <f t="shared" si="60"/>
        <v>406</v>
      </c>
      <c r="B431" s="1">
        <f t="shared" si="61"/>
        <v>4.0600000000000136E-2</v>
      </c>
      <c r="C431" s="1">
        <f t="shared" si="65"/>
        <v>1627.8670136381593</v>
      </c>
      <c r="D431" s="1">
        <f t="shared" si="62"/>
        <v>9.5030884151301098</v>
      </c>
      <c r="E431" s="1">
        <f t="shared" si="66"/>
        <v>98.403667534483731</v>
      </c>
      <c r="F431" s="1">
        <f t="shared" si="67"/>
        <v>0.75072672875225932</v>
      </c>
      <c r="G431" s="1">
        <f t="shared" si="63"/>
        <v>73.87426342538788</v>
      </c>
      <c r="H431" s="1">
        <f t="shared" si="68"/>
        <v>8016.9832733679868</v>
      </c>
      <c r="I431" s="1">
        <f t="shared" si="64"/>
        <v>-9.9958069128853744E-3</v>
      </c>
      <c r="J431" s="1">
        <f t="shared" si="69"/>
        <v>-2.846288728241296E-3</v>
      </c>
    </row>
    <row r="432" spans="1:10">
      <c r="A432" s="1">
        <f t="shared" si="60"/>
        <v>407</v>
      </c>
      <c r="B432" s="1">
        <f t="shared" si="61"/>
        <v>4.0700000000000139E-2</v>
      </c>
      <c r="C432" s="1">
        <f t="shared" si="65"/>
        <v>1628.6687119654962</v>
      </c>
      <c r="D432" s="1">
        <f t="shared" si="62"/>
        <v>9.6659552863266587</v>
      </c>
      <c r="E432" s="1">
        <f t="shared" si="66"/>
        <v>98.403667534483731</v>
      </c>
      <c r="F432" s="1">
        <f t="shared" si="67"/>
        <v>0.75072672875225932</v>
      </c>
      <c r="G432" s="1">
        <f t="shared" si="63"/>
        <v>73.87426342538788</v>
      </c>
      <c r="H432" s="1">
        <f t="shared" si="68"/>
        <v>7837.9734251738118</v>
      </c>
      <c r="I432" s="1">
        <f t="shared" si="64"/>
        <v>-1.0070879585760601E-2</v>
      </c>
      <c r="J432" s="1">
        <f t="shared" si="69"/>
        <v>-2.9213614011165227E-3</v>
      </c>
    </row>
    <row r="433" spans="1:10">
      <c r="A433" s="1">
        <f t="shared" si="60"/>
        <v>408</v>
      </c>
      <c r="B433" s="1">
        <f t="shared" si="61"/>
        <v>4.0800000000000142E-2</v>
      </c>
      <c r="C433" s="1">
        <f t="shared" si="65"/>
        <v>1629.4525093080135</v>
      </c>
      <c r="D433" s="1">
        <f t="shared" si="62"/>
        <v>9.8289005372574607</v>
      </c>
      <c r="E433" s="1">
        <f t="shared" si="66"/>
        <v>98.403667534483731</v>
      </c>
      <c r="F433" s="1">
        <f t="shared" si="67"/>
        <v>0.75072672875225932</v>
      </c>
      <c r="G433" s="1">
        <f t="shared" si="63"/>
        <v>73.87426342538788</v>
      </c>
      <c r="H433" s="1">
        <f t="shared" si="68"/>
        <v>7667.4550872734872</v>
      </c>
      <c r="I433" s="1">
        <f t="shared" si="64"/>
        <v>-1.0145952258635828E-2</v>
      </c>
      <c r="J433" s="1">
        <f t="shared" si="69"/>
        <v>-2.9964340739917494E-3</v>
      </c>
    </row>
    <row r="434" spans="1:10">
      <c r="A434" s="1">
        <f t="shared" si="60"/>
        <v>409</v>
      </c>
      <c r="B434" s="1">
        <f t="shared" si="61"/>
        <v>4.0900000000000145E-2</v>
      </c>
      <c r="C434" s="1">
        <f t="shared" si="65"/>
        <v>1630.2192548167409</v>
      </c>
      <c r="D434" s="1">
        <f t="shared" si="62"/>
        <v>9.9919224627391348</v>
      </c>
      <c r="E434" s="1">
        <f t="shared" si="66"/>
        <v>98.403667534483731</v>
      </c>
      <c r="F434" s="1">
        <f t="shared" si="67"/>
        <v>0.75072672875225932</v>
      </c>
      <c r="G434" s="1">
        <f t="shared" si="63"/>
        <v>73.87426342538788</v>
      </c>
      <c r="H434" s="1">
        <f t="shared" si="68"/>
        <v>7504.8225363857418</v>
      </c>
      <c r="I434" s="1">
        <f t="shared" si="64"/>
        <v>-1.0221024931511054E-2</v>
      </c>
      <c r="J434" s="1">
        <f t="shared" si="69"/>
        <v>-3.0715067468669761E-3</v>
      </c>
    </row>
    <row r="435" spans="1:10">
      <c r="A435" s="1">
        <f t="shared" si="60"/>
        <v>410</v>
      </c>
      <c r="B435" s="1">
        <f t="shared" si="61"/>
        <v>4.1000000000000147E-2</v>
      </c>
      <c r="C435" s="1">
        <f t="shared" si="65"/>
        <v>1630.9697370703796</v>
      </c>
      <c r="D435" s="1">
        <f t="shared" si="62"/>
        <v>10.155019436446173</v>
      </c>
      <c r="E435" s="1">
        <f t="shared" si="66"/>
        <v>98.403667534483731</v>
      </c>
      <c r="F435" s="1">
        <f t="shared" si="67"/>
        <v>0.75072672875225932</v>
      </c>
      <c r="G435" s="1">
        <f t="shared" si="63"/>
        <v>73.87426342538788</v>
      </c>
      <c r="H435" s="1">
        <f t="shared" si="68"/>
        <v>7349.5270168019997</v>
      </c>
      <c r="I435" s="1">
        <f t="shared" si="64"/>
        <v>-1.0296097604386281E-2</v>
      </c>
      <c r="J435" s="1">
        <f t="shared" si="69"/>
        <v>-3.1465794197422028E-3</v>
      </c>
    </row>
    <row r="436" spans="1:10">
      <c r="A436" s="1">
        <f t="shared" si="60"/>
        <v>411</v>
      </c>
      <c r="B436" s="1">
        <f t="shared" si="61"/>
        <v>4.110000000000015E-2</v>
      </c>
      <c r="C436" s="1">
        <f t="shared" si="65"/>
        <v>1631.7046897720597</v>
      </c>
      <c r="D436" s="1">
        <f t="shared" si="62"/>
        <v>10.318189905423379</v>
      </c>
      <c r="E436" s="1">
        <f t="shared" si="66"/>
        <v>98.403667534483731</v>
      </c>
      <c r="F436" s="1">
        <f t="shared" si="67"/>
        <v>0.75072672875225932</v>
      </c>
      <c r="G436" s="1">
        <f t="shared" si="63"/>
        <v>73.87426342538788</v>
      </c>
      <c r="H436" s="1">
        <f t="shared" si="68"/>
        <v>7201.0701506298938</v>
      </c>
      <c r="I436" s="1">
        <f t="shared" si="64"/>
        <v>-1.0371170277261508E-2</v>
      </c>
      <c r="J436" s="1">
        <f t="shared" si="69"/>
        <v>-3.2216520926174295E-3</v>
      </c>
    </row>
    <row r="437" spans="1:10">
      <c r="A437" s="1">
        <f t="shared" si="60"/>
        <v>412</v>
      </c>
      <c r="B437" s="1">
        <f t="shared" si="61"/>
        <v>4.1200000000000153E-2</v>
      </c>
      <c r="C437" s="1">
        <f t="shared" si="65"/>
        <v>1632.4247967871227</v>
      </c>
      <c r="D437" s="1">
        <f t="shared" si="62"/>
        <v>10.481432385102092</v>
      </c>
      <c r="E437" s="1">
        <f t="shared" si="66"/>
        <v>98.403667534483731</v>
      </c>
      <c r="F437" s="1">
        <f t="shared" si="67"/>
        <v>0.75072672875225932</v>
      </c>
      <c r="G437" s="1">
        <f t="shared" si="63"/>
        <v>73.87426342538788</v>
      </c>
      <c r="H437" s="1">
        <f t="shared" si="68"/>
        <v>7058.9982461643121</v>
      </c>
      <c r="I437" s="1">
        <f t="shared" si="64"/>
        <v>-1.0446242950136735E-2</v>
      </c>
      <c r="J437" s="1">
        <f t="shared" si="69"/>
        <v>-3.2967247654926563E-3</v>
      </c>
    </row>
    <row r="438" spans="1:10">
      <c r="A438" s="1">
        <f t="shared" si="60"/>
        <v>413</v>
      </c>
      <c r="B438" s="1">
        <f t="shared" si="61"/>
        <v>4.1300000000000156E-2</v>
      </c>
      <c r="C438" s="1">
        <f t="shared" si="65"/>
        <v>1633.130696611739</v>
      </c>
      <c r="D438" s="1">
        <f t="shared" si="62"/>
        <v>10.644745454763266</v>
      </c>
      <c r="E438" s="1">
        <f t="shared" si="66"/>
        <v>98.403667534483731</v>
      </c>
      <c r="F438" s="1">
        <f t="shared" si="67"/>
        <v>0.75072672875225932</v>
      </c>
      <c r="G438" s="1">
        <f t="shared" si="63"/>
        <v>73.87426342538788</v>
      </c>
      <c r="H438" s="1">
        <f t="shared" si="68"/>
        <v>6922.8973643084355</v>
      </c>
      <c r="I438" s="1">
        <f t="shared" si="64"/>
        <v>-1.0521315623011961E-2</v>
      </c>
      <c r="J438" s="1">
        <f t="shared" si="69"/>
        <v>-3.371797438367883E-3</v>
      </c>
    </row>
    <row r="439" spans="1:10">
      <c r="A439" s="1">
        <f t="shared" si="60"/>
        <v>414</v>
      </c>
      <c r="B439" s="1">
        <f t="shared" si="61"/>
        <v>4.1400000000000159E-2</v>
      </c>
      <c r="C439" s="1">
        <f t="shared" si="65"/>
        <v>1633.8229863481699</v>
      </c>
      <c r="D439" s="1">
        <f t="shared" si="62"/>
        <v>10.808127753398082</v>
      </c>
      <c r="E439" s="1">
        <f t="shared" si="66"/>
        <v>98.403667534483731</v>
      </c>
      <c r="F439" s="1">
        <f t="shared" si="67"/>
        <v>0.75072672875225932</v>
      </c>
      <c r="G439" s="1">
        <f t="shared" si="63"/>
        <v>73.87426342538788</v>
      </c>
      <c r="H439" s="1">
        <f t="shared" si="68"/>
        <v>6792.3890274469559</v>
      </c>
      <c r="I439" s="1">
        <f t="shared" si="64"/>
        <v>-1.0596388295887188E-2</v>
      </c>
      <c r="J439" s="1">
        <f t="shared" si="69"/>
        <v>-3.4468701112431097E-3</v>
      </c>
    </row>
    <row r="440" spans="1:10">
      <c r="A440" s="1">
        <f t="shared" si="60"/>
        <v>415</v>
      </c>
      <c r="B440" s="1">
        <f t="shared" si="61"/>
        <v>4.1500000000000162E-2</v>
      </c>
      <c r="C440" s="1">
        <f t="shared" si="65"/>
        <v>1634.5022252509145</v>
      </c>
      <c r="D440" s="1">
        <f t="shared" si="62"/>
        <v>10.971577975923173</v>
      </c>
      <c r="E440" s="1">
        <f t="shared" si="66"/>
        <v>98.403667534483731</v>
      </c>
      <c r="F440" s="1">
        <f t="shared" si="67"/>
        <v>0.75072672875225932</v>
      </c>
      <c r="G440" s="1">
        <f t="shared" si="63"/>
        <v>73.87426342538788</v>
      </c>
      <c r="H440" s="1">
        <f t="shared" si="68"/>
        <v>6667.1264749366565</v>
      </c>
      <c r="I440" s="1">
        <f t="shared" si="64"/>
        <v>-1.0671460968762415E-2</v>
      </c>
      <c r="J440" s="1">
        <f t="shared" si="69"/>
        <v>-3.5219427841183364E-3</v>
      </c>
    </row>
    <row r="441" spans="1:10">
      <c r="A441" s="1">
        <f t="shared" si="60"/>
        <v>416</v>
      </c>
      <c r="B441" s="1">
        <f t="shared" si="61"/>
        <v>4.1600000000000165E-2</v>
      </c>
      <c r="C441" s="1">
        <f t="shared" si="65"/>
        <v>1635.1689378984081</v>
      </c>
      <c r="D441" s="1">
        <f t="shared" si="62"/>
        <v>11.135094869713015</v>
      </c>
      <c r="E441" s="1">
        <f t="shared" si="66"/>
        <v>98.403667534483731</v>
      </c>
      <c r="F441" s="1">
        <f t="shared" si="67"/>
        <v>0.75072672875225932</v>
      </c>
      <c r="G441" s="1">
        <f t="shared" si="63"/>
        <v>73.87426342538788</v>
      </c>
      <c r="H441" s="1">
        <f t="shared" si="68"/>
        <v>6546.7913854134749</v>
      </c>
      <c r="I441" s="1">
        <f t="shared" si="64"/>
        <v>-1.0746533641637641E-2</v>
      </c>
      <c r="J441" s="1">
        <f t="shared" si="69"/>
        <v>-3.5970154569935631E-3</v>
      </c>
    </row>
    <row r="442" spans="1:10">
      <c r="A442" s="1">
        <f t="shared" si="60"/>
        <v>417</v>
      </c>
      <c r="B442" s="1">
        <f t="shared" si="61"/>
        <v>4.1700000000000167E-2</v>
      </c>
      <c r="C442" s="1">
        <f t="shared" si="65"/>
        <v>1635.8236170369494</v>
      </c>
      <c r="D442" s="1">
        <f t="shared" si="62"/>
        <v>11.298677231416709</v>
      </c>
      <c r="E442" s="1">
        <f t="shared" si="66"/>
        <v>98.403667534483731</v>
      </c>
      <c r="F442" s="1">
        <f t="shared" si="67"/>
        <v>0.75072672875225932</v>
      </c>
      <c r="G442" s="1">
        <f t="shared" si="63"/>
        <v>73.87426342538788</v>
      </c>
      <c r="H442" s="1">
        <f t="shared" si="68"/>
        <v>6431.0909991882254</v>
      </c>
      <c r="I442" s="1">
        <f t="shared" si="64"/>
        <v>-1.0821606314512868E-2</v>
      </c>
      <c r="J442" s="1">
        <f t="shared" si="69"/>
        <v>-3.6720881298687898E-3</v>
      </c>
    </row>
    <row r="443" spans="1:10">
      <c r="A443" s="1">
        <f t="shared" si="60"/>
        <v>418</v>
      </c>
      <c r="B443" s="1">
        <f t="shared" si="61"/>
        <v>4.180000000000017E-2</v>
      </c>
      <c r="C443" s="1">
        <f t="shared" si="65"/>
        <v>1636.4667261368681</v>
      </c>
      <c r="D443" s="1">
        <f t="shared" si="62"/>
        <v>11.462323904030397</v>
      </c>
      <c r="E443" s="1">
        <f t="shared" si="66"/>
        <v>98.403667534483731</v>
      </c>
      <c r="F443" s="1">
        <f t="shared" si="67"/>
        <v>0.75072672875225932</v>
      </c>
      <c r="G443" s="1">
        <f t="shared" si="63"/>
        <v>73.87426342538788</v>
      </c>
      <c r="H443" s="1">
        <f t="shared" si="68"/>
        <v>6319.755584710816</v>
      </c>
      <c r="I443" s="1">
        <f t="shared" si="64"/>
        <v>-1.0896678987388095E-2</v>
      </c>
      <c r="J443" s="1">
        <f t="shared" si="69"/>
        <v>-3.7471608027440165E-3</v>
      </c>
    </row>
    <row r="444" spans="1:10">
      <c r="A444" s="1">
        <f t="shared" si="60"/>
        <v>419</v>
      </c>
      <c r="B444" s="1">
        <f t="shared" si="61"/>
        <v>4.1900000000000173E-2</v>
      </c>
      <c r="C444" s="1">
        <f t="shared" si="65"/>
        <v>1637.0987016953393</v>
      </c>
      <c r="D444" s="1">
        <f t="shared" si="62"/>
        <v>11.62603377419993</v>
      </c>
      <c r="E444" s="1">
        <f t="shared" si="66"/>
        <v>98.403667534483731</v>
      </c>
      <c r="F444" s="1">
        <f t="shared" si="67"/>
        <v>0.75072672875225932</v>
      </c>
      <c r="G444" s="1">
        <f t="shared" si="63"/>
        <v>73.87426342538788</v>
      </c>
      <c r="H444" s="1">
        <f t="shared" si="68"/>
        <v>6212.5362018924861</v>
      </c>
      <c r="I444" s="1">
        <f t="shared" si="64"/>
        <v>-1.0971751660263322E-2</v>
      </c>
      <c r="J444" s="1">
        <f t="shared" si="69"/>
        <v>-3.8222334756192432E-3</v>
      </c>
    </row>
    <row r="445" spans="1:10">
      <c r="A445" s="1">
        <f t="shared" si="60"/>
        <v>420</v>
      </c>
      <c r="B445" s="1">
        <f t="shared" si="61"/>
        <v>4.2000000000000176E-2</v>
      </c>
      <c r="C445" s="1">
        <f t="shared" si="65"/>
        <v>1637.7199553155285</v>
      </c>
      <c r="D445" s="1">
        <f t="shared" si="62"/>
        <v>11.789805769731483</v>
      </c>
      <c r="E445" s="1">
        <f t="shared" si="66"/>
        <v>98.403667534483731</v>
      </c>
      <c r="F445" s="1">
        <f t="shared" si="67"/>
        <v>0.75072672875225932</v>
      </c>
      <c r="G445" s="1">
        <f t="shared" si="63"/>
        <v>73.87426342538788</v>
      </c>
      <c r="H445" s="1">
        <f t="shared" si="68"/>
        <v>6109.2027223532714</v>
      </c>
      <c r="I445" s="1">
        <f t="shared" si="64"/>
        <v>-1.1046824333138548E-2</v>
      </c>
      <c r="J445" s="1">
        <f t="shared" si="69"/>
        <v>-3.8973061484944699E-3</v>
      </c>
    </row>
    <row r="446" spans="1:10">
      <c r="A446" s="1">
        <f t="shared" si="60"/>
        <v>421</v>
      </c>
      <c r="B446" s="1">
        <f t="shared" si="61"/>
        <v>4.2100000000000179E-2</v>
      </c>
      <c r="C446" s="1">
        <f t="shared" si="65"/>
        <v>1638.3308755877638</v>
      </c>
      <c r="D446" s="1">
        <f t="shared" si="62"/>
        <v>11.95363885729026</v>
      </c>
      <c r="E446" s="1">
        <f t="shared" si="66"/>
        <v>98.403667534483731</v>
      </c>
      <c r="F446" s="1">
        <f t="shared" si="67"/>
        <v>0.75072672875225932</v>
      </c>
      <c r="G446" s="1">
        <f t="shared" si="63"/>
        <v>73.87426342538788</v>
      </c>
      <c r="H446" s="1">
        <f t="shared" si="68"/>
        <v>6009.5420727000092</v>
      </c>
      <c r="I446" s="1">
        <f t="shared" si="64"/>
        <v>-1.1121897006013775E-2</v>
      </c>
      <c r="J446" s="1">
        <f t="shared" si="69"/>
        <v>-3.9723788213696966E-3</v>
      </c>
    </row>
    <row r="447" spans="1:10">
      <c r="A447" s="1">
        <f t="shared" si="60"/>
        <v>422</v>
      </c>
      <c r="B447" s="1">
        <f t="shared" si="61"/>
        <v>4.2200000000000182E-2</v>
      </c>
      <c r="C447" s="1">
        <f t="shared" si="65"/>
        <v>1638.9318297950338</v>
      </c>
      <c r="D447" s="1">
        <f t="shared" si="62"/>
        <v>12.117532040269763</v>
      </c>
      <c r="E447" s="1">
        <f t="shared" si="66"/>
        <v>98.403667534483731</v>
      </c>
      <c r="F447" s="1">
        <f t="shared" si="67"/>
        <v>0.75072672875225932</v>
      </c>
      <c r="G447" s="1">
        <f t="shared" si="63"/>
        <v>73.87426342538788</v>
      </c>
      <c r="H447" s="1">
        <f t="shared" si="68"/>
        <v>5913.3566719675364</v>
      </c>
      <c r="I447" s="1">
        <f t="shared" si="64"/>
        <v>-1.1196969678889002E-2</v>
      </c>
      <c r="J447" s="1">
        <f t="shared" si="69"/>
        <v>-4.0474514942449233E-3</v>
      </c>
    </row>
    <row r="448" spans="1:10">
      <c r="A448" s="1">
        <f t="shared" si="60"/>
        <v>423</v>
      </c>
      <c r="B448" s="1">
        <f t="shared" si="61"/>
        <v>4.2300000000000185E-2</v>
      </c>
      <c r="C448" s="1">
        <f t="shared" si="65"/>
        <v>1639.5231654622305</v>
      </c>
      <c r="D448" s="1">
        <f t="shared" si="62"/>
        <v>12.281484356815985</v>
      </c>
      <c r="E448" s="1">
        <f t="shared" si="66"/>
        <v>98.403667534483731</v>
      </c>
      <c r="F448" s="1">
        <f t="shared" si="67"/>
        <v>0.75072672875225932</v>
      </c>
      <c r="G448" s="1">
        <f t="shared" si="63"/>
        <v>73.87426342538788</v>
      </c>
      <c r="H448" s="1">
        <f t="shared" si="68"/>
        <v>5820.4630385586825</v>
      </c>
      <c r="I448" s="1">
        <f t="shared" si="64"/>
        <v>-1.1272042351764228E-2</v>
      </c>
      <c r="J448" s="1">
        <f t="shared" si="69"/>
        <v>-4.12252416712015E-3</v>
      </c>
    </row>
    <row r="449" spans="1:10">
      <c r="A449" s="1">
        <f t="shared" si="60"/>
        <v>424</v>
      </c>
      <c r="B449" s="1">
        <f t="shared" si="61"/>
        <v>4.2400000000000188E-2</v>
      </c>
      <c r="C449" s="1">
        <f t="shared" si="65"/>
        <v>1640.1052117660863</v>
      </c>
      <c r="D449" s="1">
        <f t="shared" si="62"/>
        <v>12.445494877992594</v>
      </c>
      <c r="E449" s="1">
        <f t="shared" si="66"/>
        <v>98.403667534483731</v>
      </c>
      <c r="F449" s="1">
        <f t="shared" si="67"/>
        <v>0.75072672875225932</v>
      </c>
      <c r="G449" s="1">
        <f t="shared" si="63"/>
        <v>73.87426342538788</v>
      </c>
      <c r="H449" s="1">
        <f t="shared" si="68"/>
        <v>5730.6905455437991</v>
      </c>
      <c r="I449" s="1">
        <f t="shared" si="64"/>
        <v>-1.1347115024639455E-2</v>
      </c>
      <c r="J449" s="1">
        <f t="shared" si="69"/>
        <v>-4.1975968399953767E-3</v>
      </c>
    </row>
    <row r="450" spans="1:10">
      <c r="A450" s="1">
        <f t="shared" si="60"/>
        <v>425</v>
      </c>
      <c r="B450" s="1">
        <f t="shared" si="61"/>
        <v>4.250000000000019E-2</v>
      </c>
      <c r="C450" s="1">
        <f t="shared" si="65"/>
        <v>1640.6782808206408</v>
      </c>
      <c r="D450" s="1">
        <f t="shared" si="62"/>
        <v>12.609562706074659</v>
      </c>
      <c r="E450" s="1">
        <f t="shared" si="66"/>
        <v>98.403667534483731</v>
      </c>
      <c r="F450" s="1">
        <f t="shared" si="67"/>
        <v>0.75072672875225932</v>
      </c>
      <c r="G450" s="1">
        <f t="shared" si="63"/>
        <v>73.87426342538788</v>
      </c>
      <c r="H450" s="1">
        <f t="shared" si="68"/>
        <v>5643.8803061480285</v>
      </c>
      <c r="I450" s="1">
        <f t="shared" si="64"/>
        <v>-1.1422187697514682E-2</v>
      </c>
      <c r="J450" s="1">
        <f t="shared" si="69"/>
        <v>-4.2726695128706034E-3</v>
      </c>
    </row>
    <row r="451" spans="1:10">
      <c r="A451" s="1">
        <f t="shared" si="60"/>
        <v>426</v>
      </c>
      <c r="B451" s="1">
        <f t="shared" si="61"/>
        <v>4.2600000000000193E-2</v>
      </c>
      <c r="C451" s="1">
        <f t="shared" si="65"/>
        <v>1641.2426688512555</v>
      </c>
      <c r="D451" s="1">
        <f t="shared" si="62"/>
        <v>12.773686972959784</v>
      </c>
      <c r="E451" s="1">
        <f t="shared" si="66"/>
        <v>98.403667534483731</v>
      </c>
      <c r="F451" s="1">
        <f t="shared" si="67"/>
        <v>0.75072672875225932</v>
      </c>
      <c r="G451" s="1">
        <f t="shared" si="63"/>
        <v>73.87426342538788</v>
      </c>
      <c r="H451" s="1">
        <f t="shared" si="68"/>
        <v>5559.8841737605944</v>
      </c>
      <c r="I451" s="1">
        <f t="shared" si="64"/>
        <v>-1.1497260370389908E-2</v>
      </c>
      <c r="J451" s="1">
        <f t="shared" si="69"/>
        <v>-4.3477421857458301E-3</v>
      </c>
    </row>
    <row r="452" spans="1:10">
      <c r="A452" s="1">
        <f t="shared" si="60"/>
        <v>427</v>
      </c>
      <c r="B452" s="1">
        <f t="shared" si="61"/>
        <v>4.2700000000000196E-2</v>
      </c>
      <c r="C452" s="1">
        <f t="shared" si="65"/>
        <v>1641.7986572686316</v>
      </c>
      <c r="D452" s="1">
        <f t="shared" si="62"/>
        <v>12.937866838686647</v>
      </c>
      <c r="E452" s="1">
        <f t="shared" si="66"/>
        <v>98.403667534483731</v>
      </c>
      <c r="F452" s="1">
        <f t="shared" si="67"/>
        <v>0.75072672875225932</v>
      </c>
      <c r="G452" s="1">
        <f t="shared" si="63"/>
        <v>73.87426342538788</v>
      </c>
      <c r="H452" s="1">
        <f t="shared" si="68"/>
        <v>5478.5638429234823</v>
      </c>
      <c r="I452" s="1">
        <f t="shared" si="64"/>
        <v>-1.1572333043265135E-2</v>
      </c>
      <c r="J452" s="1">
        <f t="shared" si="69"/>
        <v>-4.4228148586210568E-3</v>
      </c>
    </row>
    <row r="453" spans="1:10">
      <c r="A453" s="1">
        <f t="shared" si="60"/>
        <v>428</v>
      </c>
      <c r="B453" s="1">
        <f t="shared" si="61"/>
        <v>4.2800000000000199E-2</v>
      </c>
      <c r="C453" s="1">
        <f t="shared" si="65"/>
        <v>1642.3465136529239</v>
      </c>
      <c r="D453" s="1">
        <f t="shared" si="62"/>
        <v>13.10210149005194</v>
      </c>
      <c r="E453" s="1">
        <f t="shared" si="66"/>
        <v>98.403667534483731</v>
      </c>
      <c r="F453" s="1">
        <f t="shared" si="67"/>
        <v>0.75072672875225932</v>
      </c>
      <c r="G453" s="1">
        <f t="shared" si="63"/>
        <v>73.87426342538788</v>
      </c>
      <c r="H453" s="1">
        <f t="shared" si="68"/>
        <v>5399.7900395610304</v>
      </c>
      <c r="I453" s="1">
        <f t="shared" si="64"/>
        <v>-1.1647405716140362E-2</v>
      </c>
      <c r="J453" s="1">
        <f t="shared" si="69"/>
        <v>-4.4978875314962835E-3</v>
      </c>
    </row>
    <row r="454" spans="1:10">
      <c r="A454" s="1">
        <f t="shared" ref="A454:A517" si="70">A453+1</f>
        <v>429</v>
      </c>
      <c r="B454" s="1">
        <f t="shared" ref="B454:B517" si="71">B453+$B$2</f>
        <v>4.2900000000000202E-2</v>
      </c>
      <c r="C454" s="1">
        <f t="shared" si="65"/>
        <v>1642.8864926568801</v>
      </c>
      <c r="D454" s="1">
        <f t="shared" ref="D454:D517" si="72">D453+$B$2*C454</f>
        <v>13.266390139317627</v>
      </c>
      <c r="E454" s="1">
        <f t="shared" si="66"/>
        <v>98.403667534483731</v>
      </c>
      <c r="F454" s="1">
        <f t="shared" si="67"/>
        <v>0.75072672875225932</v>
      </c>
      <c r="G454" s="1">
        <f t="shared" ref="G454:G517" si="73">E454*F454</f>
        <v>73.87426342538788</v>
      </c>
      <c r="H454" s="1">
        <f t="shared" si="68"/>
        <v>5323.4417902497771</v>
      </c>
      <c r="I454" s="1">
        <f t="shared" ref="I454:I517" si="74">I453-F454*$B$2</f>
        <v>-1.1722478389015589E-2</v>
      </c>
      <c r="J454" s="1">
        <f t="shared" si="69"/>
        <v>-4.5729602043715102E-3</v>
      </c>
    </row>
    <row r="455" spans="1:10">
      <c r="A455" s="1">
        <f t="shared" si="70"/>
        <v>430</v>
      </c>
      <c r="B455" s="1">
        <f t="shared" si="71"/>
        <v>4.3000000000000205E-2</v>
      </c>
      <c r="C455" s="1">
        <f t="shared" si="65"/>
        <v>1643.418836835905</v>
      </c>
      <c r="D455" s="1">
        <f t="shared" si="72"/>
        <v>13.430732023001218</v>
      </c>
      <c r="E455" s="1">
        <f t="shared" si="66"/>
        <v>98.403667534483731</v>
      </c>
      <c r="F455" s="1">
        <f t="shared" si="67"/>
        <v>0.75072672875225932</v>
      </c>
      <c r="G455" s="1">
        <f t="shared" si="73"/>
        <v>73.87426342538788</v>
      </c>
      <c r="H455" s="1">
        <f t="shared" si="68"/>
        <v>5249.405761642307</v>
      </c>
      <c r="I455" s="1">
        <f t="shared" si="74"/>
        <v>-1.1797551061890815E-2</v>
      </c>
      <c r="J455" s="1">
        <f t="shared" si="69"/>
        <v>-4.6480328772467369E-3</v>
      </c>
    </row>
    <row r="456" spans="1:10">
      <c r="A456" s="1">
        <f t="shared" si="70"/>
        <v>431</v>
      </c>
      <c r="B456" s="1">
        <f t="shared" si="71"/>
        <v>4.3100000000000208E-2</v>
      </c>
      <c r="C456" s="1">
        <f t="shared" si="65"/>
        <v>1643.9437774120693</v>
      </c>
      <c r="D456" s="1">
        <f t="shared" si="72"/>
        <v>13.595126400742425</v>
      </c>
      <c r="E456" s="1">
        <f t="shared" si="66"/>
        <v>98.403667534483731</v>
      </c>
      <c r="F456" s="1">
        <f t="shared" si="67"/>
        <v>0.75072672875225932</v>
      </c>
      <c r="G456" s="1">
        <f t="shared" si="73"/>
        <v>73.87426342538788</v>
      </c>
      <c r="H456" s="1">
        <f t="shared" si="68"/>
        <v>5177.5756622851241</v>
      </c>
      <c r="I456" s="1">
        <f t="shared" si="74"/>
        <v>-1.1872623734766042E-2</v>
      </c>
      <c r="J456" s="1">
        <f t="shared" si="69"/>
        <v>-4.7231055501219636E-3</v>
      </c>
    </row>
    <row r="457" spans="1:10">
      <c r="A457" s="1">
        <f t="shared" si="70"/>
        <v>432</v>
      </c>
      <c r="B457" s="1">
        <f t="shared" si="71"/>
        <v>4.320000000000021E-2</v>
      </c>
      <c r="C457" s="1">
        <f t="shared" si="65"/>
        <v>1644.4615349782978</v>
      </c>
      <c r="D457" s="1">
        <f t="shared" si="72"/>
        <v>13.759572554240254</v>
      </c>
      <c r="E457" s="1">
        <f t="shared" si="66"/>
        <v>98.403667534483731</v>
      </c>
      <c r="F457" s="1">
        <f t="shared" si="67"/>
        <v>0.75072672875225932</v>
      </c>
      <c r="G457" s="1">
        <f t="shared" si="73"/>
        <v>73.87426342538788</v>
      </c>
      <c r="H457" s="1">
        <f t="shared" si="68"/>
        <v>5107.8517000388947</v>
      </c>
      <c r="I457" s="1">
        <f t="shared" si="74"/>
        <v>-1.1947696407641269E-2</v>
      </c>
      <c r="J457" s="1">
        <f t="shared" si="69"/>
        <v>-4.7981782229971903E-3</v>
      </c>
    </row>
    <row r="458" spans="1:10">
      <c r="A458" s="1">
        <f t="shared" si="70"/>
        <v>433</v>
      </c>
      <c r="B458" s="1">
        <f t="shared" si="71"/>
        <v>4.3300000000000213E-2</v>
      </c>
      <c r="C458" s="1">
        <f t="shared" si="65"/>
        <v>1644.9723201483016</v>
      </c>
      <c r="D458" s="1">
        <f t="shared" si="72"/>
        <v>13.924069786255084</v>
      </c>
      <c r="E458" s="1">
        <f t="shared" si="66"/>
        <v>98.403667534483731</v>
      </c>
      <c r="F458" s="1">
        <f t="shared" si="67"/>
        <v>0.75072672875225932</v>
      </c>
      <c r="G458" s="1">
        <f t="shared" si="73"/>
        <v>73.87426342538788</v>
      </c>
      <c r="H458" s="1">
        <f t="shared" si="68"/>
        <v>5040.1400891433059</v>
      </c>
      <c r="I458" s="1">
        <f t="shared" si="74"/>
        <v>-1.2022769080516495E-2</v>
      </c>
      <c r="J458" s="1">
        <f t="shared" si="69"/>
        <v>-4.873250895872417E-3</v>
      </c>
    </row>
    <row r="459" spans="1:10">
      <c r="A459" s="1">
        <f t="shared" si="70"/>
        <v>434</v>
      </c>
      <c r="B459" s="1">
        <f t="shared" si="71"/>
        <v>4.3400000000000216E-2</v>
      </c>
      <c r="C459" s="1">
        <f t="shared" si="65"/>
        <v>1645.4763341572159</v>
      </c>
      <c r="D459" s="1">
        <f t="shared" si="72"/>
        <v>14.088617419670806</v>
      </c>
      <c r="E459" s="1">
        <f t="shared" si="66"/>
        <v>98.403667534483731</v>
      </c>
      <c r="F459" s="1">
        <f t="shared" si="67"/>
        <v>0.75072672875225932</v>
      </c>
      <c r="G459" s="1">
        <f t="shared" si="73"/>
        <v>73.87426342538788</v>
      </c>
      <c r="H459" s="1">
        <f t="shared" si="68"/>
        <v>4974.3526016891046</v>
      </c>
      <c r="I459" s="1">
        <f t="shared" si="74"/>
        <v>-1.2097841753391722E-2</v>
      </c>
      <c r="J459" s="1">
        <f t="shared" si="69"/>
        <v>-4.9483235687476437E-3</v>
      </c>
    </row>
    <row r="460" spans="1:10">
      <c r="A460" s="1">
        <f t="shared" si="70"/>
        <v>435</v>
      </c>
      <c r="B460" s="1">
        <f t="shared" si="71"/>
        <v>4.3500000000000219E-2</v>
      </c>
      <c r="C460" s="1">
        <f t="shared" si="65"/>
        <v>1645.9737694173848</v>
      </c>
      <c r="D460" s="1">
        <f t="shared" si="72"/>
        <v>14.253214796612545</v>
      </c>
      <c r="E460" s="1">
        <f t="shared" si="66"/>
        <v>98.403667534483731</v>
      </c>
      <c r="F460" s="1">
        <f t="shared" si="67"/>
        <v>0.75072672875225932</v>
      </c>
      <c r="G460" s="1">
        <f t="shared" si="73"/>
        <v>73.87426342538788</v>
      </c>
      <c r="H460" s="1">
        <f t="shared" si="68"/>
        <v>4910.4061588835157</v>
      </c>
      <c r="I460" s="1">
        <f t="shared" si="74"/>
        <v>-1.2172914426266949E-2</v>
      </c>
      <c r="J460" s="1">
        <f t="shared" si="69"/>
        <v>-5.0233962416228704E-3</v>
      </c>
    </row>
    <row r="461" spans="1:10">
      <c r="A461" s="1">
        <f t="shared" si="70"/>
        <v>436</v>
      </c>
      <c r="B461" s="1">
        <f t="shared" si="71"/>
        <v>4.3600000000000222E-2</v>
      </c>
      <c r="C461" s="1">
        <f t="shared" si="65"/>
        <v>1646.4648100332731</v>
      </c>
      <c r="D461" s="1">
        <f t="shared" si="72"/>
        <v>14.417861277615872</v>
      </c>
      <c r="E461" s="1">
        <f t="shared" si="66"/>
        <v>98.403667534483731</v>
      </c>
      <c r="F461" s="1">
        <f t="shared" si="67"/>
        <v>0.75072672875225932</v>
      </c>
      <c r="G461" s="1">
        <f t="shared" si="73"/>
        <v>73.87426342538788</v>
      </c>
      <c r="H461" s="1">
        <f t="shared" si="68"/>
        <v>4848.2224580365382</v>
      </c>
      <c r="I461" s="1">
        <f t="shared" si="74"/>
        <v>-1.2247987099142175E-2</v>
      </c>
      <c r="J461" s="1">
        <f t="shared" si="69"/>
        <v>-5.0984689144980971E-3</v>
      </c>
    </row>
    <row r="462" spans="1:10">
      <c r="A462" s="1">
        <f t="shared" si="70"/>
        <v>437</v>
      </c>
      <c r="B462" s="1">
        <f t="shared" si="71"/>
        <v>4.3700000000000225E-2</v>
      </c>
      <c r="C462" s="1">
        <f t="shared" si="65"/>
        <v>1646.9496322790767</v>
      </c>
      <c r="D462" s="1">
        <f t="shared" si="72"/>
        <v>14.582556240843779</v>
      </c>
      <c r="E462" s="1">
        <f t="shared" si="66"/>
        <v>98.403667534483731</v>
      </c>
      <c r="F462" s="1">
        <f t="shared" si="67"/>
        <v>0.75072672875225932</v>
      </c>
      <c r="G462" s="1">
        <f t="shared" si="73"/>
        <v>73.87426342538788</v>
      </c>
      <c r="H462" s="1">
        <f t="shared" si="68"/>
        <v>4787.7276316660336</v>
      </c>
      <c r="I462" s="1">
        <f t="shared" si="74"/>
        <v>-1.2323059772017402E-2</v>
      </c>
      <c r="J462" s="1">
        <f t="shared" si="69"/>
        <v>-5.1735415873733238E-3</v>
      </c>
    </row>
    <row r="463" spans="1:10">
      <c r="A463" s="1">
        <f t="shared" si="70"/>
        <v>438</v>
      </c>
      <c r="B463" s="1">
        <f t="shared" si="71"/>
        <v>4.3800000000000228E-2</v>
      </c>
      <c r="C463" s="1">
        <f t="shared" si="65"/>
        <v>1647.4284050422434</v>
      </c>
      <c r="D463" s="1">
        <f t="shared" si="72"/>
        <v>14.747299081348004</v>
      </c>
      <c r="E463" s="1">
        <f t="shared" si="66"/>
        <v>98.403667534483731</v>
      </c>
      <c r="F463" s="1">
        <f t="shared" si="67"/>
        <v>0.75072672875225932</v>
      </c>
      <c r="G463" s="1">
        <f t="shared" si="73"/>
        <v>73.87426342538788</v>
      </c>
      <c r="H463" s="1">
        <f t="shared" si="68"/>
        <v>4728.8519355300032</v>
      </c>
      <c r="I463" s="1">
        <f t="shared" si="74"/>
        <v>-1.2398132444892629E-2</v>
      </c>
      <c r="J463" s="1">
        <f t="shared" si="69"/>
        <v>-5.2486142602485505E-3</v>
      </c>
    </row>
    <row r="464" spans="1:10">
      <c r="A464" s="1">
        <f t="shared" si="70"/>
        <v>439</v>
      </c>
      <c r="B464" s="1">
        <f t="shared" si="71"/>
        <v>4.3900000000000231E-2</v>
      </c>
      <c r="C464" s="1">
        <f t="shared" si="65"/>
        <v>1647.9012902357965</v>
      </c>
      <c r="D464" s="1">
        <f t="shared" si="72"/>
        <v>14.912089210371583</v>
      </c>
      <c r="E464" s="1">
        <f t="shared" si="66"/>
        <v>98.403667534483731</v>
      </c>
      <c r="F464" s="1">
        <f t="shared" si="67"/>
        <v>0.75072672875225932</v>
      </c>
      <c r="G464" s="1">
        <f t="shared" si="73"/>
        <v>73.87426342538788</v>
      </c>
      <c r="H464" s="1">
        <f t="shared" si="68"/>
        <v>4671.5294627524618</v>
      </c>
      <c r="I464" s="1">
        <f t="shared" si="74"/>
        <v>-1.2473205117767856E-2</v>
      </c>
      <c r="J464" s="1">
        <f t="shared" si="69"/>
        <v>-5.3236869331237772E-3</v>
      </c>
    </row>
    <row r="465" spans="1:10">
      <c r="A465" s="1">
        <f t="shared" si="70"/>
        <v>440</v>
      </c>
      <c r="B465" s="1">
        <f t="shared" si="71"/>
        <v>4.4000000000000233E-2</v>
      </c>
      <c r="C465" s="1">
        <f t="shared" si="65"/>
        <v>1648.3684431820718</v>
      </c>
      <c r="D465" s="1">
        <f t="shared" si="72"/>
        <v>15.076926054689791</v>
      </c>
      <c r="E465" s="1">
        <f t="shared" si="66"/>
        <v>98.403667534483731</v>
      </c>
      <c r="F465" s="1">
        <f t="shared" si="67"/>
        <v>0.75072672875225932</v>
      </c>
      <c r="G465" s="1">
        <f t="shared" si="73"/>
        <v>73.87426342538788</v>
      </c>
      <c r="H465" s="1">
        <f t="shared" si="68"/>
        <v>4615.6978815232651</v>
      </c>
      <c r="I465" s="1">
        <f t="shared" si="74"/>
        <v>-1.2548277790643082E-2</v>
      </c>
      <c r="J465" s="1">
        <f t="shared" si="69"/>
        <v>-5.398759605999004E-3</v>
      </c>
    </row>
    <row r="466" spans="1:10">
      <c r="A466" s="1">
        <f t="shared" si="70"/>
        <v>441</v>
      </c>
      <c r="B466" s="1">
        <f t="shared" si="71"/>
        <v>4.4100000000000236E-2</v>
      </c>
      <c r="C466" s="1">
        <f t="shared" si="65"/>
        <v>1648.8300129702241</v>
      </c>
      <c r="D466" s="1">
        <f t="shared" si="72"/>
        <v>15.241809055986813</v>
      </c>
      <c r="E466" s="1">
        <f t="shared" si="66"/>
        <v>98.403667534483731</v>
      </c>
      <c r="F466" s="1">
        <f t="shared" si="67"/>
        <v>0.75072672875225932</v>
      </c>
      <c r="G466" s="1">
        <f t="shared" si="73"/>
        <v>73.87426342538788</v>
      </c>
      <c r="H466" s="1">
        <f t="shared" si="68"/>
        <v>4561.2981941267844</v>
      </c>
      <c r="I466" s="1">
        <f t="shared" si="74"/>
        <v>-1.2623350463518309E-2</v>
      </c>
      <c r="J466" s="1">
        <f t="shared" si="69"/>
        <v>-5.4738322788742307E-3</v>
      </c>
    </row>
    <row r="467" spans="1:10">
      <c r="A467" s="1">
        <f t="shared" si="70"/>
        <v>442</v>
      </c>
      <c r="B467" s="1">
        <f t="shared" si="71"/>
        <v>4.4200000000000239E-2</v>
      </c>
      <c r="C467" s="1">
        <f t="shared" si="65"/>
        <v>1649.2861427896366</v>
      </c>
      <c r="D467" s="1">
        <f t="shared" si="72"/>
        <v>15.406737670265777</v>
      </c>
      <c r="E467" s="1">
        <f t="shared" si="66"/>
        <v>98.403667534483731</v>
      </c>
      <c r="F467" s="1">
        <f t="shared" si="67"/>
        <v>0.75072672875225932</v>
      </c>
      <c r="G467" s="1">
        <f t="shared" si="73"/>
        <v>73.87426342538788</v>
      </c>
      <c r="H467" s="1">
        <f t="shared" si="68"/>
        <v>4508.2745152965526</v>
      </c>
      <c r="I467" s="1">
        <f t="shared" si="74"/>
        <v>-1.2698423136393536E-2</v>
      </c>
      <c r="J467" s="1">
        <f t="shared" si="69"/>
        <v>-5.5489049517494574E-3</v>
      </c>
    </row>
    <row r="468" spans="1:10">
      <c r="A468" s="1">
        <f t="shared" si="70"/>
        <v>443</v>
      </c>
      <c r="B468" s="1">
        <f t="shared" si="71"/>
        <v>4.4300000000000242E-2</v>
      </c>
      <c r="C468" s="1">
        <f t="shared" si="65"/>
        <v>1649.7369702411663</v>
      </c>
      <c r="D468" s="1">
        <f t="shared" si="72"/>
        <v>15.571711367289893</v>
      </c>
      <c r="E468" s="1">
        <f t="shared" si="66"/>
        <v>98.403667534483731</v>
      </c>
      <c r="F468" s="1">
        <f t="shared" si="67"/>
        <v>0.75072672875225932</v>
      </c>
      <c r="G468" s="1">
        <f t="shared" si="73"/>
        <v>73.87426342538788</v>
      </c>
      <c r="H468" s="1">
        <f t="shared" si="68"/>
        <v>4456.5738681050316</v>
      </c>
      <c r="I468" s="1">
        <f t="shared" si="74"/>
        <v>-1.2773495809268762E-2</v>
      </c>
      <c r="J468" s="1">
        <f t="shared" si="69"/>
        <v>-5.6239776246246841E-3</v>
      </c>
    </row>
    <row r="469" spans="1:10">
      <c r="A469" s="1">
        <f t="shared" si="70"/>
        <v>444</v>
      </c>
      <c r="B469" s="1">
        <f t="shared" si="71"/>
        <v>4.4400000000000245E-2</v>
      </c>
      <c r="C469" s="1">
        <f t="shared" si="65"/>
        <v>1650.1826276279769</v>
      </c>
      <c r="D469" s="1">
        <f t="shared" si="72"/>
        <v>15.736729630052691</v>
      </c>
      <c r="E469" s="1">
        <f t="shared" si="66"/>
        <v>98.403667534483731</v>
      </c>
      <c r="F469" s="1">
        <f t="shared" si="67"/>
        <v>0.75072672875225932</v>
      </c>
      <c r="G469" s="1">
        <f t="shared" si="73"/>
        <v>73.87426342538788</v>
      </c>
      <c r="H469" s="1">
        <f t="shared" si="68"/>
        <v>4406.1459957858551</v>
      </c>
      <c r="I469" s="1">
        <f t="shared" si="74"/>
        <v>-1.2848568482143989E-2</v>
      </c>
      <c r="J469" s="1">
        <f t="shared" si="69"/>
        <v>-5.6990502974999108E-3</v>
      </c>
    </row>
    <row r="470" spans="1:10">
      <c r="A470" s="1">
        <f t="shared" si="70"/>
        <v>445</v>
      </c>
      <c r="B470" s="1">
        <f t="shared" si="71"/>
        <v>4.4500000000000248E-2</v>
      </c>
      <c r="C470" s="1">
        <f t="shared" si="65"/>
        <v>1650.6232422275555</v>
      </c>
      <c r="D470" s="1">
        <f t="shared" si="72"/>
        <v>15.901791954275447</v>
      </c>
      <c r="E470" s="1">
        <f t="shared" si="66"/>
        <v>98.403667534483731</v>
      </c>
      <c r="F470" s="1">
        <f t="shared" si="67"/>
        <v>0.75072672875225932</v>
      </c>
      <c r="G470" s="1">
        <f t="shared" si="73"/>
        <v>73.87426342538788</v>
      </c>
      <c r="H470" s="1">
        <f t="shared" si="68"/>
        <v>4356.9431880511474</v>
      </c>
      <c r="I470" s="1">
        <f t="shared" si="74"/>
        <v>-1.2923641155019216E-2</v>
      </c>
      <c r="J470" s="1">
        <f t="shared" si="69"/>
        <v>-5.7741229703751375E-3</v>
      </c>
    </row>
    <row r="471" spans="1:10">
      <c r="A471" s="1">
        <f t="shared" si="70"/>
        <v>446</v>
      </c>
      <c r="B471" s="1">
        <f t="shared" si="71"/>
        <v>4.4600000000000251E-2</v>
      </c>
      <c r="C471" s="1">
        <f t="shared" si="65"/>
        <v>1651.0589365463607</v>
      </c>
      <c r="D471" s="1">
        <f t="shared" si="72"/>
        <v>16.066897847930083</v>
      </c>
      <c r="E471" s="1">
        <f t="shared" si="66"/>
        <v>98.403667534483731</v>
      </c>
      <c r="F471" s="1">
        <f t="shared" si="67"/>
        <v>0.75072672875225932</v>
      </c>
      <c r="G471" s="1">
        <f t="shared" si="73"/>
        <v>73.87426342538788</v>
      </c>
      <c r="H471" s="1">
        <f t="shared" si="68"/>
        <v>4308.9201206135094</v>
      </c>
      <c r="I471" s="1">
        <f t="shared" si="74"/>
        <v>-1.2998713827894443E-2</v>
      </c>
      <c r="J471" s="1">
        <f t="shared" si="69"/>
        <v>-5.8491956432503642E-3</v>
      </c>
    </row>
    <row r="472" spans="1:10">
      <c r="A472" s="1">
        <f t="shared" si="70"/>
        <v>447</v>
      </c>
      <c r="B472" s="1">
        <f t="shared" si="71"/>
        <v>4.4700000000000253E-2</v>
      </c>
      <c r="C472" s="1">
        <f t="shared" si="65"/>
        <v>1651.489828558422</v>
      </c>
      <c r="D472" s="1">
        <f t="shared" si="72"/>
        <v>16.232046830785926</v>
      </c>
      <c r="E472" s="1">
        <f t="shared" si="66"/>
        <v>98.403667534483731</v>
      </c>
      <c r="F472" s="1">
        <f t="shared" si="67"/>
        <v>0.75072672875225932</v>
      </c>
      <c r="G472" s="1">
        <f t="shared" si="73"/>
        <v>73.87426342538788</v>
      </c>
      <c r="H472" s="1">
        <f t="shared" si="68"/>
        <v>4262.0337067520122</v>
      </c>
      <c r="I472" s="1">
        <f t="shared" si="74"/>
        <v>-1.3073786500769669E-2</v>
      </c>
      <c r="J472" s="1">
        <f t="shared" si="69"/>
        <v>-5.9242683161255909E-3</v>
      </c>
    </row>
    <row r="473" spans="1:10">
      <c r="A473" s="1">
        <f t="shared" si="70"/>
        <v>448</v>
      </c>
      <c r="B473" s="1">
        <f t="shared" si="71"/>
        <v>4.4800000000000256E-2</v>
      </c>
      <c r="C473" s="1">
        <f t="shared" si="65"/>
        <v>1651.9160319290972</v>
      </c>
      <c r="D473" s="1">
        <f t="shared" si="72"/>
        <v>16.397238433978835</v>
      </c>
      <c r="E473" s="1">
        <f t="shared" si="66"/>
        <v>98.403667534483731</v>
      </c>
      <c r="F473" s="1">
        <f t="shared" si="67"/>
        <v>0.75072672875225932</v>
      </c>
      <c r="G473" s="1">
        <f t="shared" si="73"/>
        <v>73.87426342538788</v>
      </c>
      <c r="H473" s="1">
        <f t="shared" si="68"/>
        <v>4216.2429598770832</v>
      </c>
      <c r="I473" s="1">
        <f t="shared" si="74"/>
        <v>-1.3148859173644896E-2</v>
      </c>
      <c r="J473" s="1">
        <f t="shared" si="69"/>
        <v>-5.9993409890008176E-3</v>
      </c>
    </row>
    <row r="474" spans="1:10">
      <c r="A474" s="1">
        <f t="shared" si="70"/>
        <v>449</v>
      </c>
      <c r="B474" s="1">
        <f t="shared" si="71"/>
        <v>4.4900000000000259E-2</v>
      </c>
      <c r="C474" s="1">
        <f t="shared" si="65"/>
        <v>1652.3376562250849</v>
      </c>
      <c r="D474" s="1">
        <f t="shared" si="72"/>
        <v>16.562472199601345</v>
      </c>
      <c r="E474" s="1">
        <f t="shared" si="66"/>
        <v>98.403667534483731</v>
      </c>
      <c r="F474" s="1">
        <f t="shared" si="67"/>
        <v>0.75072672875225932</v>
      </c>
      <c r="G474" s="1">
        <f t="shared" si="73"/>
        <v>73.87426342538788</v>
      </c>
      <c r="H474" s="1">
        <f t="shared" si="68"/>
        <v>4171.5088661518075</v>
      </c>
      <c r="I474" s="1">
        <f t="shared" si="74"/>
        <v>-1.3223931846520123E-2</v>
      </c>
      <c r="J474" s="1">
        <f t="shared" si="69"/>
        <v>-6.0744136618760443E-3</v>
      </c>
    </row>
    <row r="475" spans="1:10">
      <c r="A475" s="1">
        <f t="shared" si="70"/>
        <v>450</v>
      </c>
      <c r="B475" s="1">
        <f t="shared" si="71"/>
        <v>4.5000000000000262E-2</v>
      </c>
      <c r="C475" s="1">
        <f t="shared" ref="C475:C538" si="75">C474+H474*$B$2</f>
        <v>1652.7548071117001</v>
      </c>
      <c r="D475" s="1">
        <f t="shared" si="72"/>
        <v>16.727747680312515</v>
      </c>
      <c r="E475" s="1">
        <f t="shared" ref="E475:E538" si="76">SQRT(2*$C$17/($B$15*(1-($B$13/$B$12)^4)))</f>
        <v>98.403667534483731</v>
      </c>
      <c r="F475" s="1">
        <f t="shared" ref="F475:F538" si="77">PI()*($B$13/2)^2*$B$15*E475</f>
        <v>0.75072672875225932</v>
      </c>
      <c r="G475" s="1">
        <f t="shared" si="73"/>
        <v>73.87426342538788</v>
      </c>
      <c r="H475" s="1">
        <f t="shared" ref="H475:H538" si="78">-(0.5*$B$3*C475^2*$B$5*$B$11)/J474-$B$10+G475/J474</f>
        <v>4127.7942663185859</v>
      </c>
      <c r="I475" s="1">
        <f t="shared" si="74"/>
        <v>-1.3299004519395349E-2</v>
      </c>
      <c r="J475" s="1">
        <f t="shared" ref="J475:J538" si="79">$B$7+I475</f>
        <v>-6.149486334751271E-3</v>
      </c>
    </row>
    <row r="476" spans="1:10">
      <c r="A476" s="1">
        <f t="shared" si="70"/>
        <v>451</v>
      </c>
      <c r="B476" s="1">
        <f t="shared" si="71"/>
        <v>4.5100000000000265E-2</v>
      </c>
      <c r="C476" s="1">
        <f t="shared" si="75"/>
        <v>1653.167586538332</v>
      </c>
      <c r="D476" s="1">
        <f t="shared" si="72"/>
        <v>16.893064438966348</v>
      </c>
      <c r="E476" s="1">
        <f t="shared" si="76"/>
        <v>98.403667534483731</v>
      </c>
      <c r="F476" s="1">
        <f t="shared" si="77"/>
        <v>0.75072672875225932</v>
      </c>
      <c r="G476" s="1">
        <f t="shared" si="73"/>
        <v>73.87426342538788</v>
      </c>
      <c r="H476" s="1">
        <f t="shared" si="78"/>
        <v>4085.0637459614845</v>
      </c>
      <c r="I476" s="1">
        <f t="shared" si="74"/>
        <v>-1.3374077192270576E-2</v>
      </c>
      <c r="J476" s="1">
        <f t="shared" si="79"/>
        <v>-6.2245590076264977E-3</v>
      </c>
    </row>
    <row r="477" spans="1:10">
      <c r="A477" s="1">
        <f t="shared" si="70"/>
        <v>452</v>
      </c>
      <c r="B477" s="1">
        <f t="shared" si="71"/>
        <v>4.5200000000000268E-2</v>
      </c>
      <c r="C477" s="1">
        <f t="shared" si="75"/>
        <v>1653.5760929129281</v>
      </c>
      <c r="D477" s="1">
        <f t="shared" si="72"/>
        <v>17.05842204825764</v>
      </c>
      <c r="E477" s="1">
        <f t="shared" si="76"/>
        <v>98.403667534483731</v>
      </c>
      <c r="F477" s="1">
        <f t="shared" si="77"/>
        <v>0.75072672875225932</v>
      </c>
      <c r="G477" s="1">
        <f t="shared" si="73"/>
        <v>73.87426342538788</v>
      </c>
      <c r="H477" s="1">
        <f t="shared" si="78"/>
        <v>4043.2835335077853</v>
      </c>
      <c r="I477" s="1">
        <f t="shared" si="74"/>
        <v>-1.3449149865145803E-2</v>
      </c>
      <c r="J477" s="1">
        <f t="shared" si="79"/>
        <v>-6.2996316805017244E-3</v>
      </c>
    </row>
    <row r="478" spans="1:10">
      <c r="A478" s="1">
        <f t="shared" si="70"/>
        <v>453</v>
      </c>
      <c r="B478" s="1">
        <f t="shared" si="71"/>
        <v>4.5300000000000271E-2</v>
      </c>
      <c r="C478" s="1">
        <f t="shared" si="75"/>
        <v>1653.9804212662789</v>
      </c>
      <c r="D478" s="1">
        <f t="shared" si="72"/>
        <v>17.223820090384269</v>
      </c>
      <c r="E478" s="1">
        <f t="shared" si="76"/>
        <v>98.403667534483731</v>
      </c>
      <c r="F478" s="1">
        <f t="shared" si="77"/>
        <v>0.75072672875225932</v>
      </c>
      <c r="G478" s="1">
        <f t="shared" si="73"/>
        <v>73.87426342538788</v>
      </c>
      <c r="H478" s="1">
        <f t="shared" si="78"/>
        <v>4002.4214053369615</v>
      </c>
      <c r="I478" s="1">
        <f t="shared" si="74"/>
        <v>-1.3524222538021029E-2</v>
      </c>
      <c r="J478" s="1">
        <f t="shared" si="79"/>
        <v>-6.3747043533769511E-3</v>
      </c>
    </row>
    <row r="479" spans="1:10">
      <c r="A479" s="1">
        <f t="shared" si="70"/>
        <v>454</v>
      </c>
      <c r="B479" s="1">
        <f t="shared" si="71"/>
        <v>4.5400000000000273E-2</v>
      </c>
      <c r="C479" s="1">
        <f t="shared" si="75"/>
        <v>1654.3806634068126</v>
      </c>
      <c r="D479" s="1">
        <f t="shared" si="72"/>
        <v>17.389258156724949</v>
      </c>
      <c r="E479" s="1">
        <f t="shared" si="76"/>
        <v>98.403667534483731</v>
      </c>
      <c r="F479" s="1">
        <f t="shared" si="77"/>
        <v>0.75072672875225932</v>
      </c>
      <c r="G479" s="1">
        <f t="shared" si="73"/>
        <v>73.87426342538788</v>
      </c>
      <c r="H479" s="1">
        <f t="shared" si="78"/>
        <v>3962.4465974241084</v>
      </c>
      <c r="I479" s="1">
        <f t="shared" si="74"/>
        <v>-1.3599295210896256E-2</v>
      </c>
      <c r="J479" s="1">
        <f t="shared" si="79"/>
        <v>-6.4497770262521778E-3</v>
      </c>
    </row>
    <row r="480" spans="1:10">
      <c r="A480" s="1">
        <f t="shared" si="70"/>
        <v>455</v>
      </c>
      <c r="B480" s="1">
        <f t="shared" si="71"/>
        <v>4.5500000000000276E-2</v>
      </c>
      <c r="C480" s="1">
        <f t="shared" si="75"/>
        <v>1654.7769080665551</v>
      </c>
      <c r="D480" s="1">
        <f t="shared" si="72"/>
        <v>17.554735847531603</v>
      </c>
      <c r="E480" s="1">
        <f t="shared" si="76"/>
        <v>98.403667534483731</v>
      </c>
      <c r="F480" s="1">
        <f t="shared" si="77"/>
        <v>0.75072672875225932</v>
      </c>
      <c r="G480" s="1">
        <f t="shared" si="73"/>
        <v>73.87426342538788</v>
      </c>
      <c r="H480" s="1">
        <f t="shared" si="78"/>
        <v>3923.3297229968575</v>
      </c>
      <c r="I480" s="1">
        <f t="shared" si="74"/>
        <v>-1.3674367883771483E-2</v>
      </c>
      <c r="J480" s="1">
        <f t="shared" si="79"/>
        <v>-6.5248496991274045E-3</v>
      </c>
    </row>
    <row r="481" spans="1:10">
      <c r="A481" s="1">
        <f t="shared" si="70"/>
        <v>456</v>
      </c>
      <c r="B481" s="1">
        <f t="shared" si="71"/>
        <v>4.5600000000000279E-2</v>
      </c>
      <c r="C481" s="1">
        <f t="shared" si="75"/>
        <v>1655.1692410388548</v>
      </c>
      <c r="D481" s="1">
        <f t="shared" si="72"/>
        <v>17.72025277163549</v>
      </c>
      <c r="E481" s="1">
        <f t="shared" si="76"/>
        <v>98.403667534483731</v>
      </c>
      <c r="F481" s="1">
        <f t="shared" si="77"/>
        <v>0.75072672875225932</v>
      </c>
      <c r="G481" s="1">
        <f t="shared" si="73"/>
        <v>73.87426342538788</v>
      </c>
      <c r="H481" s="1">
        <f t="shared" si="78"/>
        <v>3885.0426957321088</v>
      </c>
      <c r="I481" s="1">
        <f t="shared" si="74"/>
        <v>-1.374944055664671E-2</v>
      </c>
      <c r="J481" s="1">
        <f t="shared" si="79"/>
        <v>-6.5999223720026312E-3</v>
      </c>
    </row>
    <row r="482" spans="1:10">
      <c r="A482" s="1">
        <f t="shared" si="70"/>
        <v>457</v>
      </c>
      <c r="B482" s="1">
        <f t="shared" si="71"/>
        <v>4.5700000000000282E-2</v>
      </c>
      <c r="C482" s="1">
        <f t="shared" si="75"/>
        <v>1655.5577453084279</v>
      </c>
      <c r="D482" s="1">
        <f t="shared" si="72"/>
        <v>17.885808546166334</v>
      </c>
      <c r="E482" s="1">
        <f t="shared" si="76"/>
        <v>98.403667534483731</v>
      </c>
      <c r="F482" s="1">
        <f t="shared" si="77"/>
        <v>0.75072672875225932</v>
      </c>
      <c r="G482" s="1">
        <f t="shared" si="73"/>
        <v>73.87426342538788</v>
      </c>
      <c r="H482" s="1">
        <f t="shared" si="78"/>
        <v>3847.5586580609961</v>
      </c>
      <c r="I482" s="1">
        <f t="shared" si="74"/>
        <v>-1.3824513229521936E-2</v>
      </c>
      <c r="J482" s="1">
        <f t="shared" si="79"/>
        <v>-6.6749950448778579E-3</v>
      </c>
    </row>
    <row r="483" spans="1:10">
      <c r="A483" s="1">
        <f t="shared" si="70"/>
        <v>458</v>
      </c>
      <c r="B483" s="1">
        <f t="shared" si="71"/>
        <v>4.5800000000000285E-2</v>
      </c>
      <c r="C483" s="1">
        <f t="shared" si="75"/>
        <v>1655.9425011742339</v>
      </c>
      <c r="D483" s="1">
        <f t="shared" si="72"/>
        <v>18.051402796283757</v>
      </c>
      <c r="E483" s="1">
        <f t="shared" si="76"/>
        <v>98.403667534483731</v>
      </c>
      <c r="F483" s="1">
        <f t="shared" si="77"/>
        <v>0.75072672875225932</v>
      </c>
      <c r="G483" s="1">
        <f t="shared" si="73"/>
        <v>73.87426342538788</v>
      </c>
      <c r="H483" s="1">
        <f t="shared" si="78"/>
        <v>3810.8519141887282</v>
      </c>
      <c r="I483" s="1">
        <f t="shared" si="74"/>
        <v>-1.3899585902397163E-2</v>
      </c>
      <c r="J483" s="1">
        <f t="shared" si="79"/>
        <v>-6.7500677177530846E-3</v>
      </c>
    </row>
    <row r="484" spans="1:10">
      <c r="A484" s="1">
        <f t="shared" si="70"/>
        <v>459</v>
      </c>
      <c r="B484" s="1">
        <f t="shared" si="71"/>
        <v>4.5900000000000288E-2</v>
      </c>
      <c r="C484" s="1">
        <f t="shared" si="75"/>
        <v>1656.3235863656528</v>
      </c>
      <c r="D484" s="1">
        <f t="shared" si="72"/>
        <v>18.217035154920321</v>
      </c>
      <c r="E484" s="1">
        <f t="shared" si="76"/>
        <v>98.403667534483731</v>
      </c>
      <c r="F484" s="1">
        <f t="shared" si="77"/>
        <v>0.75072672875225932</v>
      </c>
      <c r="G484" s="1">
        <f t="shared" si="73"/>
        <v>73.87426342538788</v>
      </c>
      <c r="H484" s="1">
        <f t="shared" si="78"/>
        <v>3774.8978674702412</v>
      </c>
      <c r="I484" s="1">
        <f t="shared" si="74"/>
        <v>-1.397465857527239E-2</v>
      </c>
      <c r="J484" s="1">
        <f t="shared" si="79"/>
        <v>-6.8251403906283113E-3</v>
      </c>
    </row>
    <row r="485" spans="1:10">
      <c r="A485" s="1">
        <f t="shared" si="70"/>
        <v>460</v>
      </c>
      <c r="B485" s="1">
        <f t="shared" si="71"/>
        <v>4.6000000000000291E-2</v>
      </c>
      <c r="C485" s="1">
        <f t="shared" si="75"/>
        <v>1656.7010761523998</v>
      </c>
      <c r="D485" s="1">
        <f t="shared" si="72"/>
        <v>18.382705262535563</v>
      </c>
      <c r="E485" s="1">
        <f t="shared" si="76"/>
        <v>98.403667534483731</v>
      </c>
      <c r="F485" s="1">
        <f t="shared" si="77"/>
        <v>0.75072672875225932</v>
      </c>
      <c r="G485" s="1">
        <f t="shared" si="73"/>
        <v>73.87426342538788</v>
      </c>
      <c r="H485" s="1">
        <f t="shared" si="78"/>
        <v>3739.6729618135087</v>
      </c>
      <c r="I485" s="1">
        <f t="shared" si="74"/>
        <v>-1.4049731248147616E-2</v>
      </c>
      <c r="J485" s="1">
        <f t="shared" si="79"/>
        <v>-6.900213063503538E-3</v>
      </c>
    </row>
    <row r="486" spans="1:10">
      <c r="A486" s="1">
        <f t="shared" si="70"/>
        <v>461</v>
      </c>
      <c r="B486" s="1">
        <f t="shared" si="71"/>
        <v>4.6100000000000294E-2</v>
      </c>
      <c r="C486" s="1">
        <f t="shared" si="75"/>
        <v>1657.075043448581</v>
      </c>
      <c r="D486" s="1">
        <f t="shared" si="72"/>
        <v>18.548412766880421</v>
      </c>
      <c r="E486" s="1">
        <f t="shared" si="76"/>
        <v>98.403667534483731</v>
      </c>
      <c r="F486" s="1">
        <f t="shared" si="77"/>
        <v>0.75072672875225932</v>
      </c>
      <c r="G486" s="1">
        <f t="shared" si="73"/>
        <v>73.87426342538788</v>
      </c>
      <c r="H486" s="1">
        <f t="shared" si="78"/>
        <v>3705.1546268105958</v>
      </c>
      <c r="I486" s="1">
        <f t="shared" si="74"/>
        <v>-1.4124803921022843E-2</v>
      </c>
      <c r="J486" s="1">
        <f t="shared" si="79"/>
        <v>-6.9752857363787647E-3</v>
      </c>
    </row>
    <row r="487" spans="1:10">
      <c r="A487" s="1">
        <f t="shared" si="70"/>
        <v>462</v>
      </c>
      <c r="B487" s="1">
        <f t="shared" si="71"/>
        <v>4.6200000000000296E-2</v>
      </c>
      <c r="C487" s="1">
        <f t="shared" si="75"/>
        <v>1657.4455589112622</v>
      </c>
      <c r="D487" s="1">
        <f t="shared" si="72"/>
        <v>18.714157322771548</v>
      </c>
      <c r="E487" s="1">
        <f t="shared" si="76"/>
        <v>98.403667534483731</v>
      </c>
      <c r="F487" s="1">
        <f t="shared" si="77"/>
        <v>0.75072672875225932</v>
      </c>
      <c r="G487" s="1">
        <f t="shared" si="73"/>
        <v>73.87426342538788</v>
      </c>
      <c r="H487" s="1">
        <f t="shared" si="78"/>
        <v>3671.3212263215864</v>
      </c>
      <c r="I487" s="1">
        <f t="shared" si="74"/>
        <v>-1.419987659389807E-2</v>
      </c>
      <c r="J487" s="1">
        <f t="shared" si="79"/>
        <v>-7.0503584092539914E-3</v>
      </c>
    </row>
    <row r="488" spans="1:10">
      <c r="A488" s="1">
        <f t="shared" si="70"/>
        <v>463</v>
      </c>
      <c r="B488" s="1">
        <f t="shared" si="71"/>
        <v>4.6300000000000299E-2</v>
      </c>
      <c r="C488" s="1">
        <f t="shared" si="75"/>
        <v>1657.8126910338945</v>
      </c>
      <c r="D488" s="1">
        <f t="shared" si="72"/>
        <v>18.879938591874939</v>
      </c>
      <c r="E488" s="1">
        <f t="shared" si="76"/>
        <v>98.403667534483731</v>
      </c>
      <c r="F488" s="1">
        <f t="shared" si="77"/>
        <v>0.75072672875225932</v>
      </c>
      <c r="G488" s="1">
        <f t="shared" si="73"/>
        <v>73.87426342538788</v>
      </c>
      <c r="H488" s="1">
        <f t="shared" si="78"/>
        <v>3638.1520102596896</v>
      </c>
      <c r="I488" s="1">
        <f t="shared" si="74"/>
        <v>-1.4274949266773296E-2</v>
      </c>
      <c r="J488" s="1">
        <f t="shared" si="79"/>
        <v>-7.1254310821292181E-3</v>
      </c>
    </row>
    <row r="489" spans="1:10">
      <c r="A489" s="1">
        <f t="shared" si="70"/>
        <v>464</v>
      </c>
      <c r="B489" s="1">
        <f t="shared" si="71"/>
        <v>4.6400000000000302E-2</v>
      </c>
      <c r="C489" s="1">
        <f t="shared" si="75"/>
        <v>1658.1765062349205</v>
      </c>
      <c r="D489" s="1">
        <f t="shared" si="72"/>
        <v>19.045756242498431</v>
      </c>
      <c r="E489" s="1">
        <f t="shared" si="76"/>
        <v>98.403667534483731</v>
      </c>
      <c r="F489" s="1">
        <f t="shared" si="77"/>
        <v>0.75072672875225932</v>
      </c>
      <c r="G489" s="1">
        <f t="shared" si="73"/>
        <v>73.87426342538788</v>
      </c>
      <c r="H489" s="1">
        <f t="shared" si="78"/>
        <v>3605.627069346594</v>
      </c>
      <c r="I489" s="1">
        <f t="shared" si="74"/>
        <v>-1.4350021939648523E-2</v>
      </c>
      <c r="J489" s="1">
        <f t="shared" si="79"/>
        <v>-7.2005037550044448E-3</v>
      </c>
    </row>
    <row r="490" spans="1:10">
      <c r="A490" s="1">
        <f t="shared" si="70"/>
        <v>465</v>
      </c>
      <c r="B490" s="1">
        <f t="shared" si="71"/>
        <v>4.6500000000000305E-2</v>
      </c>
      <c r="C490" s="1">
        <f t="shared" si="75"/>
        <v>1658.5370689418551</v>
      </c>
      <c r="D490" s="1">
        <f t="shared" si="72"/>
        <v>19.211609949392617</v>
      </c>
      <c r="E490" s="1">
        <f t="shared" si="76"/>
        <v>98.403667534483731</v>
      </c>
      <c r="F490" s="1">
        <f t="shared" si="77"/>
        <v>0.75072672875225932</v>
      </c>
      <c r="G490" s="1">
        <f t="shared" si="73"/>
        <v>73.87426342538788</v>
      </c>
      <c r="H490" s="1">
        <f t="shared" si="78"/>
        <v>3573.7272926260212</v>
      </c>
      <c r="I490" s="1">
        <f t="shared" si="74"/>
        <v>-1.442509461252375E-2</v>
      </c>
      <c r="J490" s="1">
        <f t="shared" si="79"/>
        <v>-7.2755764278796715E-3</v>
      </c>
    </row>
    <row r="491" spans="1:10">
      <c r="A491" s="1">
        <f t="shared" si="70"/>
        <v>466</v>
      </c>
      <c r="B491" s="1">
        <f t="shared" si="71"/>
        <v>4.6600000000000308E-2</v>
      </c>
      <c r="C491" s="1">
        <f t="shared" si="75"/>
        <v>1658.8944416711176</v>
      </c>
      <c r="D491" s="1">
        <f t="shared" si="72"/>
        <v>19.377499393559727</v>
      </c>
      <c r="E491" s="1">
        <f t="shared" si="76"/>
        <v>98.403667534483731</v>
      </c>
      <c r="F491" s="1">
        <f t="shared" si="77"/>
        <v>0.75072672875225932</v>
      </c>
      <c r="G491" s="1">
        <f t="shared" si="73"/>
        <v>73.87426342538788</v>
      </c>
      <c r="H491" s="1">
        <f t="shared" si="78"/>
        <v>3542.434327540539</v>
      </c>
      <c r="I491" s="1">
        <f t="shared" si="74"/>
        <v>-1.4500167285398977E-2</v>
      </c>
      <c r="J491" s="1">
        <f t="shared" si="79"/>
        <v>-7.3506491007548982E-3</v>
      </c>
    </row>
    <row r="492" spans="1:10">
      <c r="A492" s="1">
        <f t="shared" si="70"/>
        <v>467</v>
      </c>
      <c r="B492" s="1">
        <f t="shared" si="71"/>
        <v>4.6700000000000311E-2</v>
      </c>
      <c r="C492" s="1">
        <f t="shared" si="75"/>
        <v>1659.2486851038716</v>
      </c>
      <c r="D492" s="1">
        <f t="shared" si="72"/>
        <v>19.543424262070115</v>
      </c>
      <c r="E492" s="1">
        <f t="shared" si="76"/>
        <v>98.403667534483731</v>
      </c>
      <c r="F492" s="1">
        <f t="shared" si="77"/>
        <v>0.75072672875225932</v>
      </c>
      <c r="G492" s="1">
        <f t="shared" si="73"/>
        <v>73.87426342538788</v>
      </c>
      <c r="H492" s="1">
        <f t="shared" si="78"/>
        <v>3511.7305423924281</v>
      </c>
      <c r="I492" s="1">
        <f t="shared" si="74"/>
        <v>-1.4575239958274203E-2</v>
      </c>
      <c r="J492" s="1">
        <f t="shared" si="79"/>
        <v>-7.4257217736301249E-3</v>
      </c>
    </row>
    <row r="493" spans="1:10">
      <c r="A493" s="1">
        <f t="shared" si="70"/>
        <v>468</v>
      </c>
      <c r="B493" s="1">
        <f t="shared" si="71"/>
        <v>4.6800000000000314E-2</v>
      </c>
      <c r="C493" s="1">
        <f t="shared" si="75"/>
        <v>1659.5998581581109</v>
      </c>
      <c r="D493" s="1">
        <f t="shared" si="72"/>
        <v>19.709384247885925</v>
      </c>
      <c r="E493" s="1">
        <f t="shared" si="76"/>
        <v>98.403667534483731</v>
      </c>
      <c r="F493" s="1">
        <f t="shared" si="77"/>
        <v>0.75072672875225932</v>
      </c>
      <c r="G493" s="1">
        <f t="shared" si="73"/>
        <v>73.87426342538788</v>
      </c>
      <c r="H493" s="1">
        <f t="shared" si="78"/>
        <v>3481.5989910235967</v>
      </c>
      <c r="I493" s="1">
        <f t="shared" si="74"/>
        <v>-1.465031263114943E-2</v>
      </c>
      <c r="J493" s="1">
        <f t="shared" si="79"/>
        <v>-7.5007944465053517E-3</v>
      </c>
    </row>
    <row r="494" spans="1:10">
      <c r="A494" s="1">
        <f t="shared" si="70"/>
        <v>469</v>
      </c>
      <c r="B494" s="1">
        <f t="shared" si="71"/>
        <v>4.6900000000000316E-2</v>
      </c>
      <c r="C494" s="1">
        <f t="shared" si="75"/>
        <v>1659.9480180572132</v>
      </c>
      <c r="D494" s="1">
        <f t="shared" si="72"/>
        <v>19.875379049691645</v>
      </c>
      <c r="E494" s="1">
        <f t="shared" si="76"/>
        <v>98.403667534483731</v>
      </c>
      <c r="F494" s="1">
        <f t="shared" si="77"/>
        <v>0.75072672875225932</v>
      </c>
      <c r="G494" s="1">
        <f t="shared" si="73"/>
        <v>73.87426342538788</v>
      </c>
      <c r="H494" s="1">
        <f t="shared" si="78"/>
        <v>3452.0233795623717</v>
      </c>
      <c r="I494" s="1">
        <f t="shared" si="74"/>
        <v>-1.4725385304024657E-2</v>
      </c>
      <c r="J494" s="1">
        <f t="shared" si="79"/>
        <v>-7.5758671193805784E-3</v>
      </c>
    </row>
    <row r="495" spans="1:10">
      <c r="A495" s="1">
        <f t="shared" si="70"/>
        <v>470</v>
      </c>
      <c r="B495" s="1">
        <f t="shared" si="71"/>
        <v>4.7000000000000319E-2</v>
      </c>
      <c r="C495" s="1">
        <f t="shared" si="75"/>
        <v>1660.2932203951693</v>
      </c>
      <c r="D495" s="1">
        <f t="shared" si="72"/>
        <v>20.041408371731162</v>
      </c>
      <c r="E495" s="1">
        <f t="shared" si="76"/>
        <v>98.403667534483731</v>
      </c>
      <c r="F495" s="1">
        <f t="shared" si="77"/>
        <v>0.75072672875225932</v>
      </c>
      <c r="G495" s="1">
        <f t="shared" si="73"/>
        <v>73.87426342538788</v>
      </c>
      <c r="H495" s="1">
        <f t="shared" si="78"/>
        <v>3422.9880350970125</v>
      </c>
      <c r="I495" s="1">
        <f t="shared" si="74"/>
        <v>-1.4800457976899883E-2</v>
      </c>
      <c r="J495" s="1">
        <f t="shared" si="79"/>
        <v>-7.6509397922558051E-3</v>
      </c>
    </row>
    <row r="496" spans="1:10">
      <c r="A496" s="1">
        <f t="shared" si="70"/>
        <v>471</v>
      </c>
      <c r="B496" s="1">
        <f t="shared" si="71"/>
        <v>4.7100000000000322E-2</v>
      </c>
      <c r="C496" s="1">
        <f t="shared" si="75"/>
        <v>1660.635519198679</v>
      </c>
      <c r="D496" s="1">
        <f t="shared" si="72"/>
        <v>20.207471923651031</v>
      </c>
      <c r="E496" s="1">
        <f t="shared" si="76"/>
        <v>98.403667534483731</v>
      </c>
      <c r="F496" s="1">
        <f t="shared" si="77"/>
        <v>0.75072672875225932</v>
      </c>
      <c r="G496" s="1">
        <f t="shared" si="73"/>
        <v>73.87426342538788</v>
      </c>
      <c r="H496" s="1">
        <f t="shared" si="78"/>
        <v>3394.4778761464477</v>
      </c>
      <c r="I496" s="1">
        <f t="shared" si="74"/>
        <v>-1.487553064977511E-2</v>
      </c>
      <c r="J496" s="1">
        <f t="shared" si="79"/>
        <v>-7.7260124651310318E-3</v>
      </c>
    </row>
    <row r="497" spans="1:10">
      <c r="A497" s="1">
        <f t="shared" si="70"/>
        <v>472</v>
      </c>
      <c r="B497" s="1">
        <f t="shared" si="71"/>
        <v>4.7200000000000325E-2</v>
      </c>
      <c r="C497" s="1">
        <f t="shared" si="75"/>
        <v>1660.9749669862938</v>
      </c>
      <c r="D497" s="1">
        <f t="shared" si="72"/>
        <v>20.373569420349661</v>
      </c>
      <c r="E497" s="1">
        <f t="shared" si="76"/>
        <v>98.403667534483731</v>
      </c>
      <c r="F497" s="1">
        <f t="shared" si="77"/>
        <v>0.75072672875225932</v>
      </c>
      <c r="G497" s="1">
        <f t="shared" si="73"/>
        <v>73.87426342538788</v>
      </c>
      <c r="H497" s="1">
        <f t="shared" si="78"/>
        <v>3366.4783848086645</v>
      </c>
      <c r="I497" s="1">
        <f t="shared" si="74"/>
        <v>-1.4950603322650337E-2</v>
      </c>
      <c r="J497" s="1">
        <f t="shared" si="79"/>
        <v>-7.8010851380062585E-3</v>
      </c>
    </row>
    <row r="498" spans="1:10">
      <c r="A498" s="1">
        <f t="shared" si="70"/>
        <v>473</v>
      </c>
      <c r="B498" s="1">
        <f t="shared" si="71"/>
        <v>4.7300000000000328E-2</v>
      </c>
      <c r="C498" s="1">
        <f t="shared" si="75"/>
        <v>1661.3116148247746</v>
      </c>
      <c r="D498" s="1">
        <f t="shared" si="72"/>
        <v>20.53970058183214</v>
      </c>
      <c r="E498" s="1">
        <f t="shared" si="76"/>
        <v>98.403667534483731</v>
      </c>
      <c r="F498" s="1">
        <f t="shared" si="77"/>
        <v>0.75072672875225932</v>
      </c>
      <c r="G498" s="1">
        <f t="shared" si="73"/>
        <v>73.87426342538788</v>
      </c>
      <c r="H498" s="1">
        <f t="shared" si="78"/>
        <v>3338.9755804762208</v>
      </c>
      <c r="I498" s="1">
        <f t="shared" si="74"/>
        <v>-1.5025675995525564E-2</v>
      </c>
      <c r="J498" s="1">
        <f t="shared" si="79"/>
        <v>-7.8761578108814852E-3</v>
      </c>
    </row>
    <row r="499" spans="1:10">
      <c r="A499" s="1">
        <f t="shared" si="70"/>
        <v>474</v>
      </c>
      <c r="B499" s="1">
        <f t="shared" si="71"/>
        <v>4.7400000000000331E-2</v>
      </c>
      <c r="C499" s="1">
        <f t="shared" si="75"/>
        <v>1661.6455123828221</v>
      </c>
      <c r="D499" s="1">
        <f t="shared" si="72"/>
        <v>20.705865133070422</v>
      </c>
      <c r="E499" s="1">
        <f t="shared" si="76"/>
        <v>98.403667534483731</v>
      </c>
      <c r="F499" s="1">
        <f t="shared" si="77"/>
        <v>0.75072672875225932</v>
      </c>
      <c r="G499" s="1">
        <f t="shared" si="73"/>
        <v>73.87426342538788</v>
      </c>
      <c r="H499" s="1">
        <f t="shared" si="78"/>
        <v>3311.9559950166113</v>
      </c>
      <c r="I499" s="1">
        <f t="shared" si="74"/>
        <v>-1.510074866840079E-2</v>
      </c>
      <c r="J499" s="1">
        <f t="shared" si="79"/>
        <v>-7.9512304837567119E-3</v>
      </c>
    </row>
    <row r="500" spans="1:10">
      <c r="A500" s="1">
        <f t="shared" si="70"/>
        <v>475</v>
      </c>
      <c r="B500" s="1">
        <f t="shared" si="71"/>
        <v>4.7500000000000334E-2</v>
      </c>
      <c r="C500" s="1">
        <f t="shared" si="75"/>
        <v>1661.9767079823237</v>
      </c>
      <c r="D500" s="1">
        <f t="shared" si="72"/>
        <v>20.872062803868655</v>
      </c>
      <c r="E500" s="1">
        <f t="shared" si="76"/>
        <v>98.403667534483731</v>
      </c>
      <c r="F500" s="1">
        <f t="shared" si="77"/>
        <v>0.75072672875225932</v>
      </c>
      <c r="G500" s="1">
        <f t="shared" si="73"/>
        <v>73.87426342538788</v>
      </c>
      <c r="H500" s="1">
        <f t="shared" si="78"/>
        <v>3285.4066493227201</v>
      </c>
      <c r="I500" s="1">
        <f t="shared" si="74"/>
        <v>-1.5175821341276017E-2</v>
      </c>
      <c r="J500" s="1">
        <f t="shared" si="79"/>
        <v>-8.0263031566319386E-3</v>
      </c>
    </row>
    <row r="501" spans="1:10">
      <c r="A501" s="1">
        <f t="shared" si="70"/>
        <v>476</v>
      </c>
      <c r="B501" s="1">
        <f t="shared" si="71"/>
        <v>4.7600000000000336E-2</v>
      </c>
      <c r="C501" s="1">
        <f t="shared" si="75"/>
        <v>1662.3052486472559</v>
      </c>
      <c r="D501" s="1">
        <f t="shared" si="72"/>
        <v>21.038293328733381</v>
      </c>
      <c r="E501" s="1">
        <f t="shared" si="76"/>
        <v>98.403667534483731</v>
      </c>
      <c r="F501" s="1">
        <f t="shared" si="77"/>
        <v>0.75072672875225932</v>
      </c>
      <c r="G501" s="1">
        <f t="shared" si="73"/>
        <v>73.87426342538788</v>
      </c>
      <c r="H501" s="1">
        <f t="shared" si="78"/>
        <v>3259.3150311456811</v>
      </c>
      <c r="I501" s="1">
        <f t="shared" si="74"/>
        <v>-1.5250894014151244E-2</v>
      </c>
      <c r="J501" s="1">
        <f t="shared" si="79"/>
        <v>-8.1013758295071653E-3</v>
      </c>
    </row>
    <row r="502" spans="1:10">
      <c r="A502" s="1">
        <f t="shared" si="70"/>
        <v>477</v>
      </c>
      <c r="B502" s="1">
        <f t="shared" si="71"/>
        <v>4.7700000000000339E-2</v>
      </c>
      <c r="C502" s="1">
        <f t="shared" si="75"/>
        <v>1662.6311801503705</v>
      </c>
      <c r="D502" s="1">
        <f t="shared" si="72"/>
        <v>21.20455644674842</v>
      </c>
      <c r="E502" s="1">
        <f t="shared" si="76"/>
        <v>98.403667534483731</v>
      </c>
      <c r="F502" s="1">
        <f t="shared" si="77"/>
        <v>0.75072672875225932</v>
      </c>
      <c r="G502" s="1">
        <f t="shared" si="73"/>
        <v>73.87426342538788</v>
      </c>
      <c r="H502" s="1">
        <f t="shared" si="78"/>
        <v>3233.6690741287784</v>
      </c>
      <c r="I502" s="1">
        <f t="shared" si="74"/>
        <v>-1.532596668702647E-2</v>
      </c>
      <c r="J502" s="1">
        <f t="shared" si="79"/>
        <v>-8.176448502382392E-3</v>
      </c>
    </row>
    <row r="503" spans="1:10">
      <c r="A503" s="1">
        <f t="shared" si="70"/>
        <v>478</v>
      </c>
      <c r="B503" s="1">
        <f t="shared" si="71"/>
        <v>4.7800000000000342E-2</v>
      </c>
      <c r="C503" s="1">
        <f t="shared" si="75"/>
        <v>1662.9545470577834</v>
      </c>
      <c r="D503" s="1">
        <f t="shared" si="72"/>
        <v>21.370851901454198</v>
      </c>
      <c r="E503" s="1">
        <f t="shared" si="76"/>
        <v>98.403667534483731</v>
      </c>
      <c r="F503" s="1">
        <f t="shared" si="77"/>
        <v>0.75072672875225932</v>
      </c>
      <c r="G503" s="1">
        <f t="shared" si="73"/>
        <v>73.87426342538788</v>
      </c>
      <c r="H503" s="1">
        <f t="shared" si="78"/>
        <v>3208.4571379668341</v>
      </c>
      <c r="I503" s="1">
        <f t="shared" si="74"/>
        <v>-1.5401039359901697E-2</v>
      </c>
      <c r="J503" s="1">
        <f t="shared" si="79"/>
        <v>-8.2515211752576187E-3</v>
      </c>
    </row>
    <row r="504" spans="1:10">
      <c r="A504" s="1">
        <f t="shared" si="70"/>
        <v>479</v>
      </c>
      <c r="B504" s="1">
        <f t="shared" si="71"/>
        <v>4.7900000000000345E-2</v>
      </c>
      <c r="C504" s="1">
        <f t="shared" si="75"/>
        <v>1663.2753927715801</v>
      </c>
      <c r="D504" s="1">
        <f t="shared" si="72"/>
        <v>21.537179440731357</v>
      </c>
      <c r="E504" s="1">
        <f t="shared" si="76"/>
        <v>98.403667534483731</v>
      </c>
      <c r="F504" s="1">
        <f t="shared" si="77"/>
        <v>0.75072672875225932</v>
      </c>
      <c r="G504" s="1">
        <f t="shared" si="73"/>
        <v>73.87426342538788</v>
      </c>
      <c r="H504" s="1">
        <f t="shared" si="78"/>
        <v>3183.6679896209807</v>
      </c>
      <c r="I504" s="1">
        <f t="shared" si="74"/>
        <v>-1.5476112032776924E-2</v>
      </c>
      <c r="J504" s="1">
        <f t="shared" si="79"/>
        <v>-8.3265938481328454E-3</v>
      </c>
    </row>
    <row r="505" spans="1:10">
      <c r="A505" s="1">
        <f t="shared" si="70"/>
        <v>480</v>
      </c>
      <c r="B505" s="1">
        <f t="shared" si="71"/>
        <v>4.8000000000000348E-2</v>
      </c>
      <c r="C505" s="1">
        <f t="shared" si="75"/>
        <v>1663.5937595705423</v>
      </c>
      <c r="D505" s="1">
        <f t="shared" si="72"/>
        <v>21.703538816688411</v>
      </c>
      <c r="E505" s="1">
        <f t="shared" si="76"/>
        <v>98.403667534483731</v>
      </c>
      <c r="F505" s="1">
        <f t="shared" si="77"/>
        <v>0.75072672875225932</v>
      </c>
      <c r="G505" s="1">
        <f t="shared" si="73"/>
        <v>73.87426342538788</v>
      </c>
      <c r="H505" s="1">
        <f t="shared" si="78"/>
        <v>3159.2907855237263</v>
      </c>
      <c r="I505" s="1">
        <f t="shared" si="74"/>
        <v>-1.555118470565215E-2</v>
      </c>
      <c r="J505" s="1">
        <f t="shared" si="79"/>
        <v>-8.4016665210080721E-3</v>
      </c>
    </row>
    <row r="506" spans="1:10">
      <c r="A506" s="1">
        <f t="shared" si="70"/>
        <v>481</v>
      </c>
      <c r="B506" s="1">
        <f t="shared" si="71"/>
        <v>4.8100000000000351E-2</v>
      </c>
      <c r="C506" s="1">
        <f t="shared" si="75"/>
        <v>1663.9096886490947</v>
      </c>
      <c r="D506" s="1">
        <f t="shared" si="72"/>
        <v>21.869929785553321</v>
      </c>
      <c r="E506" s="1">
        <f t="shared" si="76"/>
        <v>98.403667534483731</v>
      </c>
      <c r="F506" s="1">
        <f t="shared" si="77"/>
        <v>0.75072672875225932</v>
      </c>
      <c r="G506" s="1">
        <f t="shared" si="73"/>
        <v>73.87426342538788</v>
      </c>
      <c r="H506" s="1">
        <f t="shared" si="78"/>
        <v>3135.315054713632</v>
      </c>
      <c r="I506" s="1">
        <f t="shared" si="74"/>
        <v>-1.5626257378527377E-2</v>
      </c>
      <c r="J506" s="1">
        <f t="shared" si="79"/>
        <v>-8.4767391938832988E-3</v>
      </c>
    </row>
    <row r="507" spans="1:10">
      <c r="A507" s="1">
        <f t="shared" si="70"/>
        <v>482</v>
      </c>
      <c r="B507" s="1">
        <f t="shared" si="71"/>
        <v>4.8200000000000354E-2</v>
      </c>
      <c r="C507" s="1">
        <f t="shared" si="75"/>
        <v>1664.2232201545662</v>
      </c>
      <c r="D507" s="1">
        <f t="shared" si="72"/>
        <v>22.036352107568778</v>
      </c>
      <c r="E507" s="1">
        <f t="shared" si="76"/>
        <v>98.403667534483731</v>
      </c>
      <c r="F507" s="1">
        <f t="shared" si="77"/>
        <v>0.75072672875225932</v>
      </c>
      <c r="G507" s="1">
        <f t="shared" si="73"/>
        <v>73.87426342538788</v>
      </c>
      <c r="H507" s="1">
        <f t="shared" si="78"/>
        <v>3111.7306828432866</v>
      </c>
      <c r="I507" s="1">
        <f t="shared" si="74"/>
        <v>-1.5701330051402604E-2</v>
      </c>
      <c r="J507" s="1">
        <f t="shared" si="79"/>
        <v>-8.5518118667585255E-3</v>
      </c>
    </row>
    <row r="508" spans="1:10">
      <c r="A508" s="1">
        <f t="shared" si="70"/>
        <v>483</v>
      </c>
      <c r="B508" s="1">
        <f t="shared" si="71"/>
        <v>4.8300000000000357E-2</v>
      </c>
      <c r="C508" s="1">
        <f t="shared" si="75"/>
        <v>1664.5343932228504</v>
      </c>
      <c r="D508" s="1">
        <f t="shared" si="72"/>
        <v>22.202805546891064</v>
      </c>
      <c r="E508" s="1">
        <f t="shared" si="76"/>
        <v>98.403667534483731</v>
      </c>
      <c r="F508" s="1">
        <f t="shared" si="77"/>
        <v>0.75072672875225932</v>
      </c>
      <c r="G508" s="1">
        <f t="shared" si="73"/>
        <v>73.87426342538788</v>
      </c>
      <c r="H508" s="1">
        <f t="shared" si="78"/>
        <v>3088.5278970081017</v>
      </c>
      <c r="I508" s="1">
        <f t="shared" si="74"/>
        <v>-1.5776402724277831E-2</v>
      </c>
      <c r="J508" s="1">
        <f t="shared" si="79"/>
        <v>-8.6268845396337522E-3</v>
      </c>
    </row>
    <row r="509" spans="1:10">
      <c r="A509" s="1">
        <f t="shared" si="70"/>
        <v>484</v>
      </c>
      <c r="B509" s="1">
        <f t="shared" si="71"/>
        <v>4.8400000000000359E-2</v>
      </c>
      <c r="C509" s="1">
        <f t="shared" si="75"/>
        <v>1664.8432460125512</v>
      </c>
      <c r="D509" s="1">
        <f t="shared" si="72"/>
        <v>22.36928987149232</v>
      </c>
      <c r="E509" s="1">
        <f t="shared" si="76"/>
        <v>98.403667534483731</v>
      </c>
      <c r="F509" s="1">
        <f t="shared" si="77"/>
        <v>0.75072672875225932</v>
      </c>
      <c r="G509" s="1">
        <f t="shared" si="73"/>
        <v>73.87426342538788</v>
      </c>
      <c r="H509" s="1">
        <f t="shared" si="78"/>
        <v>3065.6972513469645</v>
      </c>
      <c r="I509" s="1">
        <f t="shared" si="74"/>
        <v>-1.5851475397153057E-2</v>
      </c>
      <c r="J509" s="1">
        <f t="shared" si="79"/>
        <v>-8.7019572125089789E-3</v>
      </c>
    </row>
    <row r="510" spans="1:10">
      <c r="A510" s="1">
        <f t="shared" si="70"/>
        <v>485</v>
      </c>
      <c r="B510" s="1">
        <f t="shared" si="71"/>
        <v>4.8500000000000362E-2</v>
      </c>
      <c r="C510" s="1">
        <f t="shared" si="75"/>
        <v>1665.1498157376859</v>
      </c>
      <c r="D510" s="1">
        <f t="shared" si="72"/>
        <v>22.535804853066089</v>
      </c>
      <c r="E510" s="1">
        <f t="shared" si="76"/>
        <v>98.403667534483731</v>
      </c>
      <c r="F510" s="1">
        <f t="shared" si="77"/>
        <v>0.75072672875225932</v>
      </c>
      <c r="G510" s="1">
        <f t="shared" si="73"/>
        <v>73.87426342538788</v>
      </c>
      <c r="H510" s="1">
        <f t="shared" si="78"/>
        <v>3043.2296133691998</v>
      </c>
      <c r="I510" s="1">
        <f t="shared" si="74"/>
        <v>-1.5926548070028284E-2</v>
      </c>
      <c r="J510" s="1">
        <f t="shared" si="79"/>
        <v>-8.7770298853842056E-3</v>
      </c>
    </row>
    <row r="511" spans="1:10">
      <c r="A511" s="1">
        <f t="shared" si="70"/>
        <v>486</v>
      </c>
      <c r="B511" s="1">
        <f t="shared" si="71"/>
        <v>4.8600000000000365E-2</v>
      </c>
      <c r="C511" s="1">
        <f t="shared" si="75"/>
        <v>1665.4541386990229</v>
      </c>
      <c r="D511" s="1">
        <f t="shared" si="72"/>
        <v>22.702350266935991</v>
      </c>
      <c r="E511" s="1">
        <f t="shared" si="76"/>
        <v>98.403667534483731</v>
      </c>
      <c r="F511" s="1">
        <f t="shared" si="77"/>
        <v>0.75072672875225932</v>
      </c>
      <c r="G511" s="1">
        <f t="shared" si="73"/>
        <v>73.87426342538788</v>
      </c>
      <c r="H511" s="1">
        <f t="shared" si="78"/>
        <v>3021.116150965272</v>
      </c>
      <c r="I511" s="1">
        <f t="shared" si="74"/>
        <v>-1.6001620742903511E-2</v>
      </c>
      <c r="J511" s="1">
        <f t="shared" si="79"/>
        <v>-8.8521025582594323E-3</v>
      </c>
    </row>
    <row r="512" spans="1:10">
      <c r="A512" s="1">
        <f t="shared" si="70"/>
        <v>487</v>
      </c>
      <c r="B512" s="1">
        <f t="shared" si="71"/>
        <v>4.8700000000000368E-2</v>
      </c>
      <c r="C512" s="1">
        <f t="shared" si="75"/>
        <v>1665.7562503141194</v>
      </c>
      <c r="D512" s="1">
        <f t="shared" si="72"/>
        <v>22.868925891967404</v>
      </c>
      <c r="E512" s="1">
        <f t="shared" si="76"/>
        <v>98.403667534483731</v>
      </c>
      <c r="F512" s="1">
        <f t="shared" si="77"/>
        <v>0.75072672875225932</v>
      </c>
      <c r="G512" s="1">
        <f t="shared" si="73"/>
        <v>73.87426342538788</v>
      </c>
      <c r="H512" s="1">
        <f t="shared" si="78"/>
        <v>2999.3483200615592</v>
      </c>
      <c r="I512" s="1">
        <f t="shared" si="74"/>
        <v>-1.6076693415778737E-2</v>
      </c>
      <c r="J512" s="1">
        <f t="shared" si="79"/>
        <v>-8.927175231134659E-3</v>
      </c>
    </row>
    <row r="513" spans="1:10">
      <c r="A513" s="1">
        <f t="shared" si="70"/>
        <v>488</v>
      </c>
      <c r="B513" s="1">
        <f t="shared" si="71"/>
        <v>4.8800000000000371E-2</v>
      </c>
      <c r="C513" s="1">
        <f t="shared" si="75"/>
        <v>1666.0561851461255</v>
      </c>
      <c r="D513" s="1">
        <f t="shared" si="72"/>
        <v>23.035531510482016</v>
      </c>
      <c r="E513" s="1">
        <f t="shared" si="76"/>
        <v>98.403667534483731</v>
      </c>
      <c r="F513" s="1">
        <f t="shared" si="77"/>
        <v>0.75072672875225932</v>
      </c>
      <c r="G513" s="1">
        <f t="shared" si="73"/>
        <v>73.87426342538788</v>
      </c>
      <c r="H513" s="1">
        <f t="shared" si="78"/>
        <v>2977.9178528821049</v>
      </c>
      <c r="I513" s="1">
        <f t="shared" si="74"/>
        <v>-1.6151766088653964E-2</v>
      </c>
      <c r="J513" s="1">
        <f t="shared" si="79"/>
        <v>-9.0022479040098857E-3</v>
      </c>
    </row>
    <row r="514" spans="1:10">
      <c r="A514" s="1">
        <f t="shared" si="70"/>
        <v>489</v>
      </c>
      <c r="B514" s="1">
        <f t="shared" si="71"/>
        <v>4.8900000000000374E-2</v>
      </c>
      <c r="C514" s="1">
        <f t="shared" si="75"/>
        <v>1666.3539769314136</v>
      </c>
      <c r="D514" s="1">
        <f t="shared" si="72"/>
        <v>23.202166908175158</v>
      </c>
      <c r="E514" s="1">
        <f t="shared" si="76"/>
        <v>98.403667534483731</v>
      </c>
      <c r="F514" s="1">
        <f t="shared" si="77"/>
        <v>0.75072672875225932</v>
      </c>
      <c r="G514" s="1">
        <f t="shared" si="73"/>
        <v>73.87426342538788</v>
      </c>
      <c r="H514" s="1">
        <f t="shared" si="78"/>
        <v>2956.8167467826534</v>
      </c>
      <c r="I514" s="1">
        <f t="shared" si="74"/>
        <v>-1.6226838761529191E-2</v>
      </c>
      <c r="J514" s="1">
        <f t="shared" si="79"/>
        <v>-9.0773205768851124E-3</v>
      </c>
    </row>
    <row r="515" spans="1:10">
      <c r="A515" s="1">
        <f t="shared" si="70"/>
        <v>490</v>
      </c>
      <c r="B515" s="1">
        <f t="shared" si="71"/>
        <v>4.9000000000000377E-2</v>
      </c>
      <c r="C515" s="1">
        <f t="shared" si="75"/>
        <v>1666.6496586060919</v>
      </c>
      <c r="D515" s="1">
        <f t="shared" si="72"/>
        <v>23.368831874035767</v>
      </c>
      <c r="E515" s="1">
        <f t="shared" si="76"/>
        <v>98.403667534483731</v>
      </c>
      <c r="F515" s="1">
        <f t="shared" si="77"/>
        <v>0.75072672875225932</v>
      </c>
      <c r="G515" s="1">
        <f t="shared" si="73"/>
        <v>73.87426342538788</v>
      </c>
      <c r="H515" s="1">
        <f t="shared" si="78"/>
        <v>2936.0372536246141</v>
      </c>
      <c r="I515" s="1">
        <f t="shared" si="74"/>
        <v>-1.6301911434404417E-2</v>
      </c>
      <c r="J515" s="1">
        <f t="shared" si="79"/>
        <v>-9.1523932497603391E-3</v>
      </c>
    </row>
    <row r="516" spans="1:10">
      <c r="A516" s="1">
        <f t="shared" si="70"/>
        <v>491</v>
      </c>
      <c r="B516" s="1">
        <f t="shared" si="71"/>
        <v>4.9100000000000379E-2</v>
      </c>
      <c r="C516" s="1">
        <f t="shared" si="75"/>
        <v>1666.9432623314544</v>
      </c>
      <c r="D516" s="1">
        <f t="shared" si="72"/>
        <v>23.535526200268912</v>
      </c>
      <c r="E516" s="1">
        <f t="shared" si="76"/>
        <v>98.403667534483731</v>
      </c>
      <c r="F516" s="1">
        <f t="shared" si="77"/>
        <v>0.75072672875225932</v>
      </c>
      <c r="G516" s="1">
        <f t="shared" si="73"/>
        <v>73.87426342538788</v>
      </c>
      <c r="H516" s="1">
        <f t="shared" si="78"/>
        <v>2915.57186965859</v>
      </c>
      <c r="I516" s="1">
        <f t="shared" si="74"/>
        <v>-1.6376984107279644E-2</v>
      </c>
      <c r="J516" s="1">
        <f t="shared" si="79"/>
        <v>-9.2274659226355658E-3</v>
      </c>
    </row>
    <row r="517" spans="1:10">
      <c r="A517" s="1">
        <f t="shared" si="70"/>
        <v>492</v>
      </c>
      <c r="B517" s="1">
        <f t="shared" si="71"/>
        <v>4.9200000000000382E-2</v>
      </c>
      <c r="C517" s="1">
        <f t="shared" si="75"/>
        <v>1667.2348195184202</v>
      </c>
      <c r="D517" s="1">
        <f t="shared" si="72"/>
        <v>23.702249682220753</v>
      </c>
      <c r="E517" s="1">
        <f t="shared" si="76"/>
        <v>98.403667534483731</v>
      </c>
      <c r="F517" s="1">
        <f t="shared" si="77"/>
        <v>0.75072672875225932</v>
      </c>
      <c r="G517" s="1">
        <f t="shared" si="73"/>
        <v>73.87426342538788</v>
      </c>
      <c r="H517" s="1">
        <f t="shared" si="78"/>
        <v>2895.4133258891161</v>
      </c>
      <c r="I517" s="1">
        <f t="shared" si="74"/>
        <v>-1.6452056780154871E-2</v>
      </c>
      <c r="J517" s="1">
        <f t="shared" si="79"/>
        <v>-9.3025385955107925E-3</v>
      </c>
    </row>
    <row r="518" spans="1:10">
      <c r="A518" s="1">
        <f t="shared" ref="A518:A581" si="80">A517+1</f>
        <v>493</v>
      </c>
      <c r="B518" s="1">
        <f t="shared" ref="B518:B581" si="81">B517+$B$2</f>
        <v>4.9300000000000385E-2</v>
      </c>
      <c r="C518" s="1">
        <f t="shared" si="75"/>
        <v>1667.5243608510091</v>
      </c>
      <c r="D518" s="1">
        <f t="shared" ref="D518:D581" si="82">D517+$B$2*C518</f>
        <v>23.869002118305854</v>
      </c>
      <c r="E518" s="1">
        <f t="shared" si="76"/>
        <v>98.403667534483731</v>
      </c>
      <c r="F518" s="1">
        <f t="shared" si="77"/>
        <v>0.75072672875225932</v>
      </c>
      <c r="G518" s="1">
        <f t="shared" ref="G518:G581" si="83">E518*F518</f>
        <v>73.87426342538788</v>
      </c>
      <c r="H518" s="1">
        <f t="shared" si="78"/>
        <v>2875.5545788940199</v>
      </c>
      <c r="I518" s="1">
        <f t="shared" ref="I518:I581" si="84">I517-F518*$B$2</f>
        <v>-1.6527129453030098E-2</v>
      </c>
      <c r="J518" s="1">
        <f t="shared" si="79"/>
        <v>-9.3776112683860192E-3</v>
      </c>
    </row>
    <row r="519" spans="1:10">
      <c r="A519" s="1">
        <f t="shared" si="80"/>
        <v>494</v>
      </c>
      <c r="B519" s="1">
        <f t="shared" si="81"/>
        <v>4.9400000000000388E-2</v>
      </c>
      <c r="C519" s="1">
        <f t="shared" si="75"/>
        <v>1667.8119163088984</v>
      </c>
      <c r="D519" s="1">
        <f t="shared" si="82"/>
        <v>24.035783309936743</v>
      </c>
      <c r="E519" s="1">
        <f t="shared" si="76"/>
        <v>98.403667534483731</v>
      </c>
      <c r="F519" s="1">
        <f t="shared" si="77"/>
        <v>0.75072672875225932</v>
      </c>
      <c r="G519" s="1">
        <f t="shared" si="83"/>
        <v>73.87426342538788</v>
      </c>
      <c r="H519" s="1">
        <f t="shared" si="78"/>
        <v>2855.9888020734261</v>
      </c>
      <c r="I519" s="1">
        <f t="shared" si="84"/>
        <v>-1.6602202125905324E-2</v>
      </c>
      <c r="J519" s="1">
        <f t="shared" si="79"/>
        <v>-9.4526839412612459E-3</v>
      </c>
    </row>
    <row r="520" spans="1:10">
      <c r="A520" s="1">
        <f t="shared" si="80"/>
        <v>495</v>
      </c>
      <c r="B520" s="1">
        <f t="shared" si="81"/>
        <v>4.9500000000000391E-2</v>
      </c>
      <c r="C520" s="1">
        <f t="shared" si="75"/>
        <v>1668.0975151891057</v>
      </c>
      <c r="D520" s="1">
        <f t="shared" si="82"/>
        <v>24.202593061455655</v>
      </c>
      <c r="E520" s="1">
        <f t="shared" si="76"/>
        <v>98.403667534483731</v>
      </c>
      <c r="F520" s="1">
        <f t="shared" si="77"/>
        <v>0.75072672875225932</v>
      </c>
      <c r="G520" s="1">
        <f t="shared" si="83"/>
        <v>73.87426342538788</v>
      </c>
      <c r="H520" s="1">
        <f t="shared" si="78"/>
        <v>2836.709377305122</v>
      </c>
      <c r="I520" s="1">
        <f t="shared" si="84"/>
        <v>-1.6677274798780551E-2</v>
      </c>
      <c r="J520" s="1">
        <f t="shared" si="79"/>
        <v>-9.5277566141364727E-3</v>
      </c>
    </row>
    <row r="521" spans="1:10">
      <c r="A521" s="1">
        <f t="shared" si="80"/>
        <v>496</v>
      </c>
      <c r="B521" s="1">
        <f t="shared" si="81"/>
        <v>4.9600000000000394E-2</v>
      </c>
      <c r="C521" s="1">
        <f t="shared" si="75"/>
        <v>1668.3811861268362</v>
      </c>
      <c r="D521" s="1">
        <f t="shared" si="82"/>
        <v>24.369431180068339</v>
      </c>
      <c r="E521" s="1">
        <f t="shared" si="76"/>
        <v>98.403667534483731</v>
      </c>
      <c r="F521" s="1">
        <f t="shared" si="77"/>
        <v>0.75072672875225932</v>
      </c>
      <c r="G521" s="1">
        <f t="shared" si="83"/>
        <v>73.87426342538788</v>
      </c>
      <c r="H521" s="1">
        <f t="shared" si="78"/>
        <v>2817.7098869843312</v>
      </c>
      <c r="I521" s="1">
        <f t="shared" si="84"/>
        <v>-1.6752347471655778E-2</v>
      </c>
      <c r="J521" s="1">
        <f t="shared" si="79"/>
        <v>-9.6028292870116994E-3</v>
      </c>
    </row>
    <row r="522" spans="1:10">
      <c r="A522" s="1">
        <f t="shared" si="80"/>
        <v>497</v>
      </c>
      <c r="B522" s="1">
        <f t="shared" si="81"/>
        <v>4.9700000000000397E-2</v>
      </c>
      <c r="C522" s="1">
        <f t="shared" si="75"/>
        <v>1668.6629571155345</v>
      </c>
      <c r="D522" s="1">
        <f t="shared" si="82"/>
        <v>24.536297475779893</v>
      </c>
      <c r="E522" s="1">
        <f t="shared" si="76"/>
        <v>98.403667534483731</v>
      </c>
      <c r="F522" s="1">
        <f t="shared" si="77"/>
        <v>0.75072672875225932</v>
      </c>
      <c r="G522" s="1">
        <f t="shared" si="83"/>
        <v>73.87426342538788</v>
      </c>
      <c r="H522" s="1">
        <f t="shared" si="78"/>
        <v>2798.9841064272869</v>
      </c>
      <c r="I522" s="1">
        <f t="shared" si="84"/>
        <v>-1.6827420144531004E-2</v>
      </c>
      <c r="J522" s="1">
        <f t="shared" si="79"/>
        <v>-9.6779019598869261E-3</v>
      </c>
    </row>
    <row r="523" spans="1:10">
      <c r="A523" s="1">
        <f t="shared" si="80"/>
        <v>498</v>
      </c>
      <c r="B523" s="1">
        <f t="shared" si="81"/>
        <v>4.98000000000004E-2</v>
      </c>
      <c r="C523" s="1">
        <f t="shared" si="75"/>
        <v>1668.9428555261773</v>
      </c>
      <c r="D523" s="1">
        <f t="shared" si="82"/>
        <v>24.703191761332512</v>
      </c>
      <c r="E523" s="1">
        <f t="shared" si="76"/>
        <v>98.403667534483731</v>
      </c>
      <c r="F523" s="1">
        <f t="shared" si="77"/>
        <v>0.75072672875225932</v>
      </c>
      <c r="G523" s="1">
        <f t="shared" si="83"/>
        <v>73.87426342538788</v>
      </c>
      <c r="H523" s="1">
        <f t="shared" si="78"/>
        <v>2780.5259966193425</v>
      </c>
      <c r="I523" s="1">
        <f t="shared" si="84"/>
        <v>-1.6902492817406231E-2</v>
      </c>
      <c r="J523" s="1">
        <f t="shared" si="79"/>
        <v>-9.7529746327621528E-3</v>
      </c>
    </row>
    <row r="524" spans="1:10">
      <c r="A524" s="1">
        <f t="shared" si="80"/>
        <v>499</v>
      </c>
      <c r="B524" s="1">
        <f t="shared" si="81"/>
        <v>4.9900000000000402E-2</v>
      </c>
      <c r="C524" s="1">
        <f t="shared" si="75"/>
        <v>1669.2209081258393</v>
      </c>
      <c r="D524" s="1">
        <f t="shared" si="82"/>
        <v>24.870113852145096</v>
      </c>
      <c r="E524" s="1">
        <f t="shared" si="76"/>
        <v>98.403667534483731</v>
      </c>
      <c r="F524" s="1">
        <f t="shared" si="77"/>
        <v>0.75072672875225932</v>
      </c>
      <c r="G524" s="1">
        <f t="shared" si="83"/>
        <v>73.87426342538788</v>
      </c>
      <c r="H524" s="1">
        <f t="shared" si="78"/>
        <v>2762.3296972893868</v>
      </c>
      <c r="I524" s="1">
        <f t="shared" si="84"/>
        <v>-1.6977565490281458E-2</v>
      </c>
      <c r="J524" s="1">
        <f t="shared" si="79"/>
        <v>-9.8280473056373795E-3</v>
      </c>
    </row>
    <row r="525" spans="1:10">
      <c r="A525" s="1">
        <f t="shared" si="80"/>
        <v>500</v>
      </c>
      <c r="B525" s="1">
        <f t="shared" si="81"/>
        <v>5.0000000000000405E-2</v>
      </c>
      <c r="C525" s="1">
        <f t="shared" si="75"/>
        <v>1669.4971410955682</v>
      </c>
      <c r="D525" s="1">
        <f t="shared" si="82"/>
        <v>25.037063566254652</v>
      </c>
      <c r="E525" s="1">
        <f t="shared" si="76"/>
        <v>98.403667534483731</v>
      </c>
      <c r="F525" s="1">
        <f t="shared" si="77"/>
        <v>0.75072672875225932</v>
      </c>
      <c r="G525" s="1">
        <f t="shared" si="83"/>
        <v>73.87426342538788</v>
      </c>
      <c r="H525" s="1">
        <f t="shared" si="78"/>
        <v>2744.3895202935873</v>
      </c>
      <c r="I525" s="1">
        <f t="shared" si="84"/>
        <v>-1.7052638163156685E-2</v>
      </c>
      <c r="J525" s="1">
        <f t="shared" si="79"/>
        <v>-9.9031199785126062E-3</v>
      </c>
    </row>
    <row r="526" spans="1:10">
      <c r="A526" s="1">
        <f t="shared" si="80"/>
        <v>501</v>
      </c>
      <c r="B526" s="1">
        <f t="shared" si="81"/>
        <v>5.0100000000000408E-2</v>
      </c>
      <c r="C526" s="1">
        <f t="shared" si="75"/>
        <v>1669.7715800475976</v>
      </c>
      <c r="D526" s="1">
        <f t="shared" si="82"/>
        <v>25.204040724259411</v>
      </c>
      <c r="E526" s="1">
        <f t="shared" si="76"/>
        <v>98.403667534483731</v>
      </c>
      <c r="F526" s="1">
        <f t="shared" si="77"/>
        <v>0.75072672875225932</v>
      </c>
      <c r="G526" s="1">
        <f t="shared" si="83"/>
        <v>73.87426342538788</v>
      </c>
      <c r="H526" s="1">
        <f t="shared" si="78"/>
        <v>2726.6999432923503</v>
      </c>
      <c r="I526" s="1">
        <f t="shared" si="84"/>
        <v>-1.7127710836031911E-2</v>
      </c>
      <c r="J526" s="1">
        <f t="shared" si="79"/>
        <v>-9.9781926513878329E-3</v>
      </c>
    </row>
    <row r="527" spans="1:10">
      <c r="A527" s="1">
        <f t="shared" si="80"/>
        <v>502</v>
      </c>
      <c r="B527" s="1">
        <f t="shared" si="81"/>
        <v>5.0200000000000411E-2</v>
      </c>
      <c r="C527" s="1">
        <f t="shared" si="75"/>
        <v>1670.0442500419267</v>
      </c>
      <c r="D527" s="1">
        <f t="shared" si="82"/>
        <v>25.371045149263605</v>
      </c>
      <c r="E527" s="1">
        <f t="shared" si="76"/>
        <v>98.403667534483731</v>
      </c>
      <c r="F527" s="1">
        <f t="shared" si="77"/>
        <v>0.75072672875225932</v>
      </c>
      <c r="G527" s="1">
        <f t="shared" si="83"/>
        <v>73.87426342538788</v>
      </c>
      <c r="H527" s="1">
        <f t="shared" si="78"/>
        <v>2709.2556037053637</v>
      </c>
      <c r="I527" s="1">
        <f t="shared" si="84"/>
        <v>-1.7202783508907138E-2</v>
      </c>
      <c r="J527" s="1">
        <f t="shared" si="79"/>
        <v>-1.005326532426306E-2</v>
      </c>
    </row>
    <row r="528" spans="1:10">
      <c r="A528" s="1">
        <f t="shared" si="80"/>
        <v>503</v>
      </c>
      <c r="B528" s="1">
        <f t="shared" si="81"/>
        <v>5.0300000000000414E-2</v>
      </c>
      <c r="C528" s="1">
        <f t="shared" si="75"/>
        <v>1670.3151756022974</v>
      </c>
      <c r="D528" s="1">
        <f t="shared" si="82"/>
        <v>25.538076666823834</v>
      </c>
      <c r="E528" s="1">
        <f t="shared" si="76"/>
        <v>98.403667534483731</v>
      </c>
      <c r="F528" s="1">
        <f t="shared" si="77"/>
        <v>0.75072672875225932</v>
      </c>
      <c r="G528" s="1">
        <f t="shared" si="83"/>
        <v>73.87426342538788</v>
      </c>
      <c r="H528" s="1">
        <f t="shared" si="78"/>
        <v>2692.0512929306087</v>
      </c>
      <c r="I528" s="1">
        <f t="shared" si="84"/>
        <v>-1.7277856181782365E-2</v>
      </c>
      <c r="J528" s="1">
        <f t="shared" si="79"/>
        <v>-1.0128337997138286E-2</v>
      </c>
    </row>
    <row r="529" spans="1:10">
      <c r="A529" s="1">
        <f t="shared" si="80"/>
        <v>504</v>
      </c>
      <c r="B529" s="1">
        <f t="shared" si="81"/>
        <v>5.0400000000000417E-2</v>
      </c>
      <c r="C529" s="1">
        <f t="shared" si="75"/>
        <v>1670.5843807315905</v>
      </c>
      <c r="D529" s="1">
        <f t="shared" si="82"/>
        <v>25.705135104896993</v>
      </c>
      <c r="E529" s="1">
        <f t="shared" si="76"/>
        <v>98.403667534483731</v>
      </c>
      <c r="F529" s="1">
        <f t="shared" si="77"/>
        <v>0.75072672875225932</v>
      </c>
      <c r="G529" s="1">
        <f t="shared" si="83"/>
        <v>73.87426342538788</v>
      </c>
      <c r="H529" s="1">
        <f t="shared" si="78"/>
        <v>2675.0819508138202</v>
      </c>
      <c r="I529" s="1">
        <f t="shared" si="84"/>
        <v>-1.7352928854657591E-2</v>
      </c>
      <c r="J529" s="1">
        <f t="shared" si="79"/>
        <v>-1.0203410670013513E-2</v>
      </c>
    </row>
    <row r="530" spans="1:10">
      <c r="A530" s="1">
        <f t="shared" si="80"/>
        <v>505</v>
      </c>
      <c r="B530" s="1">
        <f t="shared" si="81"/>
        <v>5.050000000000042E-2</v>
      </c>
      <c r="C530" s="1">
        <f t="shared" si="75"/>
        <v>1670.8518889266718</v>
      </c>
      <c r="D530" s="1">
        <f t="shared" si="82"/>
        <v>25.87222029378966</v>
      </c>
      <c r="E530" s="1">
        <f t="shared" si="76"/>
        <v>98.403667534483731</v>
      </c>
      <c r="F530" s="1">
        <f t="shared" si="77"/>
        <v>0.75072672875225932</v>
      </c>
      <c r="G530" s="1">
        <f t="shared" si="83"/>
        <v>73.87426342538788</v>
      </c>
      <c r="H530" s="1">
        <f t="shared" si="78"/>
        <v>2658.3426603558864</v>
      </c>
      <c r="I530" s="1">
        <f t="shared" si="84"/>
        <v>-1.7428001527532818E-2</v>
      </c>
      <c r="J530" s="1">
        <f t="shared" si="79"/>
        <v>-1.027848334288874E-2</v>
      </c>
    </row>
    <row r="531" spans="1:10">
      <c r="A531" s="1">
        <f t="shared" si="80"/>
        <v>506</v>
      </c>
      <c r="B531" s="1">
        <f t="shared" si="81"/>
        <v>5.0600000000000422E-2</v>
      </c>
      <c r="C531" s="1">
        <f t="shared" si="75"/>
        <v>1671.1177231927074</v>
      </c>
      <c r="D531" s="1">
        <f t="shared" si="82"/>
        <v>26.03933206610893</v>
      </c>
      <c r="E531" s="1">
        <f t="shared" si="76"/>
        <v>98.403667534483731</v>
      </c>
      <c r="F531" s="1">
        <f t="shared" si="77"/>
        <v>0.75072672875225932</v>
      </c>
      <c r="G531" s="1">
        <f t="shared" si="83"/>
        <v>73.87426342538788</v>
      </c>
      <c r="H531" s="1">
        <f t="shared" si="78"/>
        <v>2641.82864264621</v>
      </c>
      <c r="I531" s="1">
        <f t="shared" si="84"/>
        <v>-1.7503074200408045E-2</v>
      </c>
      <c r="J531" s="1">
        <f t="shared" si="79"/>
        <v>-1.0353556015763966E-2</v>
      </c>
    </row>
    <row r="532" spans="1:10">
      <c r="A532" s="1">
        <f t="shared" si="80"/>
        <v>507</v>
      </c>
      <c r="B532" s="1">
        <f t="shared" si="81"/>
        <v>5.0700000000000425E-2</v>
      </c>
      <c r="C532" s="1">
        <f t="shared" si="75"/>
        <v>1671.381906056972</v>
      </c>
      <c r="D532" s="1">
        <f t="shared" si="82"/>
        <v>26.206470256714628</v>
      </c>
      <c r="E532" s="1">
        <f t="shared" si="76"/>
        <v>98.403667534483731</v>
      </c>
      <c r="F532" s="1">
        <f t="shared" si="77"/>
        <v>0.75072672875225932</v>
      </c>
      <c r="G532" s="1">
        <f t="shared" si="83"/>
        <v>73.87426342538788</v>
      </c>
      <c r="H532" s="1">
        <f t="shared" si="78"/>
        <v>2625.5352520108727</v>
      </c>
      <c r="I532" s="1">
        <f t="shared" si="84"/>
        <v>-1.7578146873283271E-2</v>
      </c>
      <c r="J532" s="1">
        <f t="shared" si="79"/>
        <v>-1.0428628688639193E-2</v>
      </c>
    </row>
    <row r="533" spans="1:10">
      <c r="A533" s="1">
        <f t="shared" si="80"/>
        <v>508</v>
      </c>
      <c r="B533" s="1">
        <f t="shared" si="81"/>
        <v>5.0800000000000428E-2</v>
      </c>
      <c r="C533" s="1">
        <f t="shared" si="75"/>
        <v>1671.6444595821731</v>
      </c>
      <c r="D533" s="1">
        <f t="shared" si="82"/>
        <v>26.373634702672845</v>
      </c>
      <c r="E533" s="1">
        <f t="shared" si="76"/>
        <v>98.403667534483731</v>
      </c>
      <c r="F533" s="1">
        <f t="shared" si="77"/>
        <v>0.75072672875225932</v>
      </c>
      <c r="G533" s="1">
        <f t="shared" si="83"/>
        <v>73.87426342538788</v>
      </c>
      <c r="H533" s="1">
        <f t="shared" si="78"/>
        <v>2609.4579713649719</v>
      </c>
      <c r="I533" s="1">
        <f t="shared" si="84"/>
        <v>-1.7653219546158498E-2</v>
      </c>
      <c r="J533" s="1">
        <f t="shared" si="79"/>
        <v>-1.050370136151442E-2</v>
      </c>
    </row>
    <row r="534" spans="1:10">
      <c r="A534" s="1">
        <f t="shared" si="80"/>
        <v>509</v>
      </c>
      <c r="B534" s="1">
        <f t="shared" si="81"/>
        <v>5.0900000000000431E-2</v>
      </c>
      <c r="C534" s="1">
        <f t="shared" si="75"/>
        <v>1671.9054053793095</v>
      </c>
      <c r="D534" s="1">
        <f t="shared" si="82"/>
        <v>26.540825243210776</v>
      </c>
      <c r="E534" s="1">
        <f t="shared" si="76"/>
        <v>98.403667534483731</v>
      </c>
      <c r="F534" s="1">
        <f t="shared" si="77"/>
        <v>0.75072672875225932</v>
      </c>
      <c r="G534" s="1">
        <f t="shared" si="83"/>
        <v>73.87426342538788</v>
      </c>
      <c r="H534" s="1">
        <f t="shared" si="78"/>
        <v>2593.592407759149</v>
      </c>
      <c r="I534" s="1">
        <f t="shared" si="84"/>
        <v>-1.7728292219033725E-2</v>
      </c>
      <c r="J534" s="1">
        <f t="shared" si="79"/>
        <v>-1.0578774034389647E-2</v>
      </c>
    </row>
    <row r="535" spans="1:10">
      <c r="A535" s="1">
        <f t="shared" si="80"/>
        <v>510</v>
      </c>
      <c r="B535" s="1">
        <f t="shared" si="81"/>
        <v>5.1000000000000434E-2</v>
      </c>
      <c r="C535" s="1">
        <f t="shared" si="75"/>
        <v>1672.1647646200854</v>
      </c>
      <c r="D535" s="1">
        <f t="shared" si="82"/>
        <v>26.708041719672785</v>
      </c>
      <c r="E535" s="1">
        <f t="shared" si="76"/>
        <v>98.403667534483731</v>
      </c>
      <c r="F535" s="1">
        <f t="shared" si="77"/>
        <v>0.75072672875225932</v>
      </c>
      <c r="G535" s="1">
        <f t="shared" si="83"/>
        <v>73.87426342538788</v>
      </c>
      <c r="H535" s="1">
        <f t="shared" si="78"/>
        <v>2577.9342881109033</v>
      </c>
      <c r="I535" s="1">
        <f t="shared" si="84"/>
        <v>-1.7803364891908952E-2</v>
      </c>
      <c r="J535" s="1">
        <f t="shared" si="79"/>
        <v>-1.0653846707264873E-2</v>
      </c>
    </row>
    <row r="536" spans="1:10">
      <c r="A536" s="1">
        <f t="shared" si="80"/>
        <v>511</v>
      </c>
      <c r="B536" s="1">
        <f t="shared" si="81"/>
        <v>5.1100000000000437E-2</v>
      </c>
      <c r="C536" s="1">
        <f t="shared" si="75"/>
        <v>1672.4225580488965</v>
      </c>
      <c r="D536" s="1">
        <f t="shared" si="82"/>
        <v>26.875283975477675</v>
      </c>
      <c r="E536" s="1">
        <f t="shared" si="76"/>
        <v>98.403667534483731</v>
      </c>
      <c r="F536" s="1">
        <f t="shared" si="77"/>
        <v>0.75072672875225932</v>
      </c>
      <c r="G536" s="1">
        <f t="shared" si="83"/>
        <v>73.87426342538788</v>
      </c>
      <c r="H536" s="1">
        <f t="shared" si="78"/>
        <v>2562.4794551117484</v>
      </c>
      <c r="I536" s="1">
        <f t="shared" si="84"/>
        <v>-1.7878437564784178E-2</v>
      </c>
      <c r="J536" s="1">
        <f t="shared" si="79"/>
        <v>-1.07289193801401E-2</v>
      </c>
    </row>
    <row r="537" spans="1:10">
      <c r="A537" s="1">
        <f t="shared" si="80"/>
        <v>512</v>
      </c>
      <c r="B537" s="1">
        <f t="shared" si="81"/>
        <v>5.120000000000044E-2</v>
      </c>
      <c r="C537" s="1">
        <f t="shared" si="75"/>
        <v>1672.6788059944076</v>
      </c>
      <c r="D537" s="1">
        <f t="shared" si="82"/>
        <v>27.042551856077115</v>
      </c>
      <c r="E537" s="1">
        <f t="shared" si="76"/>
        <v>98.403667534483731</v>
      </c>
      <c r="F537" s="1">
        <f t="shared" si="77"/>
        <v>0.75072672875225932</v>
      </c>
      <c r="G537" s="1">
        <f t="shared" si="83"/>
        <v>73.87426342538788</v>
      </c>
      <c r="H537" s="1">
        <f t="shared" si="78"/>
        <v>2547.2238633017769</v>
      </c>
      <c r="I537" s="1">
        <f t="shared" si="84"/>
        <v>-1.7953510237659405E-2</v>
      </c>
      <c r="J537" s="1">
        <f t="shared" si="79"/>
        <v>-1.0803992053015327E-2</v>
      </c>
    </row>
    <row r="538" spans="1:10">
      <c r="A538" s="1">
        <f t="shared" si="80"/>
        <v>513</v>
      </c>
      <c r="B538" s="1">
        <f t="shared" si="81"/>
        <v>5.1300000000000442E-2</v>
      </c>
      <c r="C538" s="1">
        <f t="shared" si="75"/>
        <v>1672.9335283807379</v>
      </c>
      <c r="D538" s="1">
        <f t="shared" si="82"/>
        <v>27.209845208915187</v>
      </c>
      <c r="E538" s="1">
        <f t="shared" si="76"/>
        <v>98.403667534483731</v>
      </c>
      <c r="F538" s="1">
        <f t="shared" si="77"/>
        <v>0.75072672875225932</v>
      </c>
      <c r="G538" s="1">
        <f t="shared" si="83"/>
        <v>73.87426342538788</v>
      </c>
      <c r="H538" s="1">
        <f t="shared" si="78"/>
        <v>2532.1635753036926</v>
      </c>
      <c r="I538" s="1">
        <f t="shared" si="84"/>
        <v>-1.8028582910534632E-2</v>
      </c>
      <c r="J538" s="1">
        <f t="shared" si="79"/>
        <v>-1.0879064725890553E-2</v>
      </c>
    </row>
    <row r="539" spans="1:10">
      <c r="A539" s="1">
        <f t="shared" si="80"/>
        <v>514</v>
      </c>
      <c r="B539" s="1">
        <f t="shared" si="81"/>
        <v>5.1400000000000445E-2</v>
      </c>
      <c r="C539" s="1">
        <f t="shared" ref="C539:C602" si="85">C538+H538*$B$2</f>
        <v>1673.1867447382683</v>
      </c>
      <c r="D539" s="1">
        <f t="shared" si="82"/>
        <v>27.377163883389013</v>
      </c>
      <c r="E539" s="1">
        <f t="shared" ref="E539:E602" si="86">SQRT(2*$C$17/($B$15*(1-($B$13/$B$12)^4)))</f>
        <v>98.403667534483731</v>
      </c>
      <c r="F539" s="1">
        <f t="shared" ref="F539:F602" si="87">PI()*($B$13/2)^2*$B$15*E539</f>
        <v>0.75072672875225932</v>
      </c>
      <c r="G539" s="1">
        <f t="shared" si="83"/>
        <v>73.87426342538788</v>
      </c>
      <c r="H539" s="1">
        <f t="shared" ref="H539:H602" si="88">-(0.5*$B$3*C539^2*$B$5*$B$11)/J538-$B$10+G539/J538</f>
        <v>2517.2947582087936</v>
      </c>
      <c r="I539" s="1">
        <f t="shared" si="84"/>
        <v>-1.8103655583409858E-2</v>
      </c>
      <c r="J539" s="1">
        <f t="shared" ref="J539:J602" si="89">$B$7+I539</f>
        <v>-1.095413739876578E-2</v>
      </c>
    </row>
    <row r="540" spans="1:10">
      <c r="A540" s="1">
        <f t="shared" si="80"/>
        <v>515</v>
      </c>
      <c r="B540" s="1">
        <f t="shared" si="81"/>
        <v>5.1500000000000448E-2</v>
      </c>
      <c r="C540" s="1">
        <f t="shared" si="85"/>
        <v>1673.4384742140892</v>
      </c>
      <c r="D540" s="1">
        <f t="shared" si="82"/>
        <v>27.544507730810423</v>
      </c>
      <c r="E540" s="1">
        <f t="shared" si="86"/>
        <v>98.403667534483731</v>
      </c>
      <c r="F540" s="1">
        <f t="shared" si="87"/>
        <v>0.75072672875225932</v>
      </c>
      <c r="G540" s="1">
        <f t="shared" si="83"/>
        <v>73.87426342538788</v>
      </c>
      <c r="H540" s="1">
        <f t="shared" si="88"/>
        <v>2502.61368010771</v>
      </c>
      <c r="I540" s="1">
        <f t="shared" si="84"/>
        <v>-1.8178728256285085E-2</v>
      </c>
      <c r="J540" s="1">
        <f t="shared" si="89"/>
        <v>-1.1029210071641007E-2</v>
      </c>
    </row>
    <row r="541" spans="1:10">
      <c r="A541" s="1">
        <f t="shared" si="80"/>
        <v>516</v>
      </c>
      <c r="B541" s="1">
        <f t="shared" si="81"/>
        <v>5.1600000000000451E-2</v>
      </c>
      <c r="C541" s="1">
        <f t="shared" si="85"/>
        <v>1673.6887355821</v>
      </c>
      <c r="D541" s="1">
        <f t="shared" si="82"/>
        <v>27.711876604368634</v>
      </c>
      <c r="E541" s="1">
        <f t="shared" si="86"/>
        <v>98.403667534483731</v>
      </c>
      <c r="F541" s="1">
        <f t="shared" si="87"/>
        <v>0.75072672875225932</v>
      </c>
      <c r="G541" s="1">
        <f t="shared" si="83"/>
        <v>73.87426342538788</v>
      </c>
      <c r="H541" s="1">
        <f t="shared" si="88"/>
        <v>2488.1167067592232</v>
      </c>
      <c r="I541" s="1">
        <f t="shared" si="84"/>
        <v>-1.8253800929160312E-2</v>
      </c>
      <c r="J541" s="1">
        <f t="shared" si="89"/>
        <v>-1.1104282744516233E-2</v>
      </c>
    </row>
    <row r="542" spans="1:10">
      <c r="A542" s="1">
        <f t="shared" si="80"/>
        <v>517</v>
      </c>
      <c r="B542" s="1">
        <f t="shared" si="81"/>
        <v>5.1700000000000454E-2</v>
      </c>
      <c r="C542" s="1">
        <f t="shared" si="85"/>
        <v>1673.9375472527759</v>
      </c>
      <c r="D542" s="1">
        <f t="shared" si="82"/>
        <v>27.879270359093912</v>
      </c>
      <c r="E542" s="1">
        <f t="shared" si="86"/>
        <v>98.403667534483731</v>
      </c>
      <c r="F542" s="1">
        <f t="shared" si="87"/>
        <v>0.75072672875225932</v>
      </c>
      <c r="G542" s="1">
        <f t="shared" si="83"/>
        <v>73.87426342538788</v>
      </c>
      <c r="H542" s="1">
        <f t="shared" si="88"/>
        <v>2473.800298390739</v>
      </c>
      <c r="I542" s="1">
        <f t="shared" si="84"/>
        <v>-1.8328873602035538E-2</v>
      </c>
      <c r="J542" s="1">
        <f t="shared" si="89"/>
        <v>-1.117935541739146E-2</v>
      </c>
    </row>
    <row r="543" spans="1:10">
      <c r="A543" s="1">
        <f t="shared" si="80"/>
        <v>518</v>
      </c>
      <c r="B543" s="1">
        <f t="shared" si="81"/>
        <v>5.1800000000000457E-2</v>
      </c>
      <c r="C543" s="1">
        <f t="shared" si="85"/>
        <v>1674.184927282615</v>
      </c>
      <c r="D543" s="1">
        <f t="shared" si="82"/>
        <v>28.046688851822175</v>
      </c>
      <c r="E543" s="1">
        <f t="shared" si="86"/>
        <v>98.403667534483731</v>
      </c>
      <c r="F543" s="1">
        <f t="shared" si="87"/>
        <v>0.75072672875225932</v>
      </c>
      <c r="G543" s="1">
        <f t="shared" si="83"/>
        <v>73.87426342538788</v>
      </c>
      <c r="H543" s="1">
        <f t="shared" si="88"/>
        <v>2459.6610066243475</v>
      </c>
      <c r="I543" s="1">
        <f t="shared" si="84"/>
        <v>-1.8403946274910765E-2</v>
      </c>
      <c r="J543" s="1">
        <f t="shared" si="89"/>
        <v>-1.1254428090266687E-2</v>
      </c>
    </row>
    <row r="544" spans="1:10">
      <c r="A544" s="1">
        <f t="shared" si="80"/>
        <v>519</v>
      </c>
      <c r="B544" s="1">
        <f t="shared" si="81"/>
        <v>5.190000000000046E-2</v>
      </c>
      <c r="C544" s="1">
        <f t="shared" si="85"/>
        <v>1674.4308933832774</v>
      </c>
      <c r="D544" s="1">
        <f t="shared" si="82"/>
        <v>28.214131941160502</v>
      </c>
      <c r="E544" s="1">
        <f t="shared" si="86"/>
        <v>98.403667534483731</v>
      </c>
      <c r="F544" s="1">
        <f t="shared" si="87"/>
        <v>0.75072672875225932</v>
      </c>
      <c r="G544" s="1">
        <f t="shared" si="83"/>
        <v>73.87426342538788</v>
      </c>
      <c r="H544" s="1">
        <f t="shared" si="88"/>
        <v>2445.6954715227821</v>
      </c>
      <c r="I544" s="1">
        <f t="shared" si="84"/>
        <v>-1.8479018947785992E-2</v>
      </c>
      <c r="J544" s="1">
        <f t="shared" si="89"/>
        <v>-1.1329500763141914E-2</v>
      </c>
    </row>
    <row r="545" spans="1:10">
      <c r="A545" s="1">
        <f t="shared" si="80"/>
        <v>520</v>
      </c>
      <c r="B545" s="1">
        <f t="shared" si="81"/>
        <v>5.2000000000000463E-2</v>
      </c>
      <c r="C545" s="1">
        <f t="shared" si="85"/>
        <v>1674.6754629304296</v>
      </c>
      <c r="D545" s="1">
        <f t="shared" si="82"/>
        <v>28.381599487453546</v>
      </c>
      <c r="E545" s="1">
        <f t="shared" si="86"/>
        <v>98.403667534483731</v>
      </c>
      <c r="F545" s="1">
        <f t="shared" si="87"/>
        <v>0.75072672875225932</v>
      </c>
      <c r="G545" s="1">
        <f t="shared" si="83"/>
        <v>73.87426342538788</v>
      </c>
      <c r="H545" s="1">
        <f t="shared" si="88"/>
        <v>2431.900418749794</v>
      </c>
      <c r="I545" s="1">
        <f t="shared" si="84"/>
        <v>-1.8554091620661219E-2</v>
      </c>
      <c r="J545" s="1">
        <f t="shared" si="89"/>
        <v>-1.140457343601714E-2</v>
      </c>
    </row>
    <row r="546" spans="1:10">
      <c r="A546" s="1">
        <f t="shared" si="80"/>
        <v>521</v>
      </c>
      <c r="B546" s="1">
        <f t="shared" si="81"/>
        <v>5.2100000000000465E-2</v>
      </c>
      <c r="C546" s="1">
        <f t="shared" si="85"/>
        <v>1674.9186529723045</v>
      </c>
      <c r="D546" s="1">
        <f t="shared" si="82"/>
        <v>28.549091352750775</v>
      </c>
      <c r="E546" s="1">
        <f t="shared" si="86"/>
        <v>98.403667534483731</v>
      </c>
      <c r="F546" s="1">
        <f t="shared" si="87"/>
        <v>0.75072672875225932</v>
      </c>
      <c r="G546" s="1">
        <f t="shared" si="83"/>
        <v>73.87426342538788</v>
      </c>
      <c r="H546" s="1">
        <f t="shared" si="88"/>
        <v>2418.272656839802</v>
      </c>
      <c r="I546" s="1">
        <f t="shared" si="84"/>
        <v>-1.8629164293536445E-2</v>
      </c>
      <c r="J546" s="1">
        <f t="shared" si="89"/>
        <v>-1.1479646108892367E-2</v>
      </c>
    </row>
    <row r="547" spans="1:10">
      <c r="A547" s="1">
        <f t="shared" si="80"/>
        <v>522</v>
      </c>
      <c r="B547" s="1">
        <f t="shared" si="81"/>
        <v>5.2200000000000468E-2</v>
      </c>
      <c r="C547" s="1">
        <f t="shared" si="85"/>
        <v>1675.1604802379884</v>
      </c>
      <c r="D547" s="1">
        <f t="shared" si="82"/>
        <v>28.716607400774574</v>
      </c>
      <c r="E547" s="1">
        <f t="shared" si="86"/>
        <v>98.403667534483731</v>
      </c>
      <c r="F547" s="1">
        <f t="shared" si="87"/>
        <v>0.75072672875225932</v>
      </c>
      <c r="G547" s="1">
        <f t="shared" si="83"/>
        <v>73.87426342538788</v>
      </c>
      <c r="H547" s="1">
        <f t="shared" si="88"/>
        <v>2404.809074571931</v>
      </c>
      <c r="I547" s="1">
        <f t="shared" si="84"/>
        <v>-1.8704236966411672E-2</v>
      </c>
      <c r="J547" s="1">
        <f t="shared" si="89"/>
        <v>-1.1554718781767594E-2</v>
      </c>
    </row>
    <row r="548" spans="1:10">
      <c r="A548" s="1">
        <f t="shared" si="80"/>
        <v>523</v>
      </c>
      <c r="B548" s="1">
        <f t="shared" si="81"/>
        <v>5.2300000000000471E-2</v>
      </c>
      <c r="C548" s="1">
        <f t="shared" si="85"/>
        <v>1675.4009611454455</v>
      </c>
      <c r="D548" s="1">
        <f t="shared" si="82"/>
        <v>28.884147496889121</v>
      </c>
      <c r="E548" s="1">
        <f t="shared" si="86"/>
        <v>98.403667534483731</v>
      </c>
      <c r="F548" s="1">
        <f t="shared" si="87"/>
        <v>0.75072672875225932</v>
      </c>
      <c r="G548" s="1">
        <f t="shared" si="83"/>
        <v>73.87426342538788</v>
      </c>
      <c r="H548" s="1">
        <f t="shared" si="88"/>
        <v>2391.5066384437814</v>
      </c>
      <c r="I548" s="1">
        <f t="shared" si="84"/>
        <v>-1.8779309639286899E-2</v>
      </c>
      <c r="J548" s="1">
        <f t="shared" si="89"/>
        <v>-1.162979145464282E-2</v>
      </c>
    </row>
    <row r="549" spans="1:10">
      <c r="A549" s="1">
        <f t="shared" si="80"/>
        <v>524</v>
      </c>
      <c r="B549" s="1">
        <f t="shared" si="81"/>
        <v>5.2400000000000474E-2</v>
      </c>
      <c r="C549" s="1">
        <f t="shared" si="85"/>
        <v>1675.6401118092899</v>
      </c>
      <c r="D549" s="1">
        <f t="shared" si="82"/>
        <v>29.051711508070049</v>
      </c>
      <c r="E549" s="1">
        <f t="shared" si="86"/>
        <v>98.403667534483731</v>
      </c>
      <c r="F549" s="1">
        <f t="shared" si="87"/>
        <v>0.75072672875225932</v>
      </c>
      <c r="G549" s="1">
        <f t="shared" si="83"/>
        <v>73.87426342538788</v>
      </c>
      <c r="H549" s="1">
        <f t="shared" si="88"/>
        <v>2378.3623902405407</v>
      </c>
      <c r="I549" s="1">
        <f t="shared" si="84"/>
        <v>-1.8854382312162125E-2</v>
      </c>
      <c r="J549" s="1">
        <f t="shared" si="89"/>
        <v>-1.1704864127518047E-2</v>
      </c>
    </row>
    <row r="550" spans="1:10">
      <c r="A550" s="1">
        <f t="shared" si="80"/>
        <v>525</v>
      </c>
      <c r="B550" s="1">
        <f t="shared" si="81"/>
        <v>5.2500000000000477E-2</v>
      </c>
      <c r="C550" s="1">
        <f t="shared" si="85"/>
        <v>1675.877948048314</v>
      </c>
      <c r="D550" s="1">
        <f t="shared" si="82"/>
        <v>29.21929930287488</v>
      </c>
      <c r="E550" s="1">
        <f t="shared" si="86"/>
        <v>98.403667534483731</v>
      </c>
      <c r="F550" s="1">
        <f t="shared" si="87"/>
        <v>0.75072672875225932</v>
      </c>
      <c r="G550" s="1">
        <f t="shared" si="83"/>
        <v>73.87426342538788</v>
      </c>
      <c r="H550" s="1">
        <f t="shared" si="88"/>
        <v>2365.3734446952303</v>
      </c>
      <c r="I550" s="1">
        <f t="shared" si="84"/>
        <v>-1.8929454985037352E-2</v>
      </c>
      <c r="J550" s="1">
        <f t="shared" si="89"/>
        <v>-1.1779936800393274E-2</v>
      </c>
    </row>
    <row r="551" spans="1:10">
      <c r="A551" s="1">
        <f t="shared" si="80"/>
        <v>526</v>
      </c>
      <c r="B551" s="1">
        <f t="shared" si="81"/>
        <v>5.260000000000048E-2</v>
      </c>
      <c r="C551" s="1">
        <f t="shared" si="85"/>
        <v>1676.1144853927835</v>
      </c>
      <c r="D551" s="1">
        <f t="shared" si="82"/>
        <v>29.38691075141416</v>
      </c>
      <c r="E551" s="1">
        <f t="shared" si="86"/>
        <v>98.403667534483731</v>
      </c>
      <c r="F551" s="1">
        <f t="shared" si="87"/>
        <v>0.75072672875225932</v>
      </c>
      <c r="G551" s="1">
        <f t="shared" si="83"/>
        <v>73.87426342538788</v>
      </c>
      <c r="H551" s="1">
        <f t="shared" si="88"/>
        <v>2352.5369872361262</v>
      </c>
      <c r="I551" s="1">
        <f t="shared" si="84"/>
        <v>-1.9004527657912579E-2</v>
      </c>
      <c r="J551" s="1">
        <f t="shared" si="89"/>
        <v>-1.18550094732685E-2</v>
      </c>
    </row>
    <row r="552" spans="1:10">
      <c r="A552" s="1">
        <f t="shared" si="80"/>
        <v>527</v>
      </c>
      <c r="B552" s="1">
        <f t="shared" si="81"/>
        <v>5.2700000000000483E-2</v>
      </c>
      <c r="C552" s="1">
        <f t="shared" si="85"/>
        <v>1676.3497390915072</v>
      </c>
      <c r="D552" s="1">
        <f t="shared" si="82"/>
        <v>29.554545725323312</v>
      </c>
      <c r="E552" s="1">
        <f t="shared" si="86"/>
        <v>98.403667534483731</v>
      </c>
      <c r="F552" s="1">
        <f t="shared" si="87"/>
        <v>0.75072672875225932</v>
      </c>
      <c r="G552" s="1">
        <f t="shared" si="83"/>
        <v>73.87426342538788</v>
      </c>
      <c r="H552" s="1">
        <f t="shared" si="88"/>
        <v>2339.8502718175705</v>
      </c>
      <c r="I552" s="1">
        <f t="shared" si="84"/>
        <v>-1.9079600330787806E-2</v>
      </c>
      <c r="J552" s="1">
        <f t="shared" si="89"/>
        <v>-1.1930082146143727E-2</v>
      </c>
    </row>
    <row r="553" spans="1:10">
      <c r="A553" s="1">
        <f t="shared" si="80"/>
        <v>528</v>
      </c>
      <c r="B553" s="1">
        <f t="shared" si="81"/>
        <v>5.2800000000000485E-2</v>
      </c>
      <c r="C553" s="1">
        <f t="shared" si="85"/>
        <v>1676.5837241186889</v>
      </c>
      <c r="D553" s="1">
        <f t="shared" si="82"/>
        <v>29.72220409773518</v>
      </c>
      <c r="E553" s="1">
        <f t="shared" si="86"/>
        <v>98.403667534483731</v>
      </c>
      <c r="F553" s="1">
        <f t="shared" si="87"/>
        <v>0.75072672875225932</v>
      </c>
      <c r="G553" s="1">
        <f t="shared" si="83"/>
        <v>73.87426342538788</v>
      </c>
      <c r="H553" s="1">
        <f t="shared" si="88"/>
        <v>2327.3106188305665</v>
      </c>
      <c r="I553" s="1">
        <f t="shared" si="84"/>
        <v>-1.9154673003663032E-2</v>
      </c>
      <c r="J553" s="1">
        <f t="shared" si="89"/>
        <v>-1.2005154819018954E-2</v>
      </c>
    </row>
    <row r="554" spans="1:10">
      <c r="A554" s="1">
        <f t="shared" si="80"/>
        <v>529</v>
      </c>
      <c r="B554" s="1">
        <f t="shared" si="81"/>
        <v>5.2900000000000488E-2</v>
      </c>
      <c r="C554" s="1">
        <f t="shared" si="85"/>
        <v>1676.8164551805719</v>
      </c>
      <c r="D554" s="1">
        <f t="shared" si="82"/>
        <v>29.889885743253238</v>
      </c>
      <c r="E554" s="1">
        <f t="shared" si="86"/>
        <v>98.403667534483731</v>
      </c>
      <c r="F554" s="1">
        <f t="shared" si="87"/>
        <v>0.75072672875225932</v>
      </c>
      <c r="G554" s="1">
        <f t="shared" si="83"/>
        <v>73.87426342538788</v>
      </c>
      <c r="H554" s="1">
        <f t="shared" si="88"/>
        <v>2314.915413089785</v>
      </c>
      <c r="I554" s="1">
        <f t="shared" si="84"/>
        <v>-1.9229745676538259E-2</v>
      </c>
      <c r="J554" s="1">
        <f t="shared" si="89"/>
        <v>-1.2080227491894181E-2</v>
      </c>
    </row>
    <row r="555" spans="1:10">
      <c r="A555" s="1">
        <f t="shared" si="80"/>
        <v>530</v>
      </c>
      <c r="B555" s="1">
        <f t="shared" si="81"/>
        <v>5.3000000000000491E-2</v>
      </c>
      <c r="C555" s="1">
        <f t="shared" si="85"/>
        <v>1677.0479467218809</v>
      </c>
      <c r="D555" s="1">
        <f t="shared" si="82"/>
        <v>30.057590537925424</v>
      </c>
      <c r="E555" s="1">
        <f t="shared" si="86"/>
        <v>98.403667534483731</v>
      </c>
      <c r="F555" s="1">
        <f t="shared" si="87"/>
        <v>0.75072672875225932</v>
      </c>
      <c r="G555" s="1">
        <f t="shared" si="83"/>
        <v>73.87426342538788</v>
      </c>
      <c r="H555" s="1">
        <f t="shared" si="88"/>
        <v>2302.6621018936612</v>
      </c>
      <c r="I555" s="1">
        <f t="shared" si="84"/>
        <v>-1.9304818349413486E-2</v>
      </c>
      <c r="J555" s="1">
        <f t="shared" si="89"/>
        <v>-1.2155300164769407E-2</v>
      </c>
    </row>
    <row r="556" spans="1:10">
      <c r="A556" s="1">
        <f t="shared" si="80"/>
        <v>531</v>
      </c>
      <c r="B556" s="1">
        <f t="shared" si="81"/>
        <v>5.3100000000000494E-2</v>
      </c>
      <c r="C556" s="1">
        <f t="shared" si="85"/>
        <v>1677.2782129320701</v>
      </c>
      <c r="D556" s="1">
        <f t="shared" si="82"/>
        <v>30.225318359218633</v>
      </c>
      <c r="E556" s="1">
        <f t="shared" si="86"/>
        <v>98.403667534483731</v>
      </c>
      <c r="F556" s="1">
        <f t="shared" si="87"/>
        <v>0.75072672875225932</v>
      </c>
      <c r="G556" s="1">
        <f t="shared" si="83"/>
        <v>73.87426342538788</v>
      </c>
      <c r="H556" s="1">
        <f t="shared" si="88"/>
        <v>2290.5481931545582</v>
      </c>
      <c r="I556" s="1">
        <f t="shared" si="84"/>
        <v>-1.9379891022288712E-2</v>
      </c>
      <c r="J556" s="1">
        <f t="shared" si="89"/>
        <v>-1.2230372837644634E-2</v>
      </c>
    </row>
    <row r="557" spans="1:10">
      <c r="A557" s="1">
        <f t="shared" si="80"/>
        <v>532</v>
      </c>
      <c r="B557" s="1">
        <f t="shared" si="81"/>
        <v>5.3200000000000497E-2</v>
      </c>
      <c r="C557" s="1">
        <f t="shared" si="85"/>
        <v>1677.5072677513856</v>
      </c>
      <c r="D557" s="1">
        <f t="shared" si="82"/>
        <v>30.393069085993773</v>
      </c>
      <c r="E557" s="1">
        <f t="shared" si="86"/>
        <v>98.403667534483731</v>
      </c>
      <c r="F557" s="1">
        <f t="shared" si="87"/>
        <v>0.75072672875225932</v>
      </c>
      <c r="G557" s="1">
        <f t="shared" si="83"/>
        <v>73.87426342538788</v>
      </c>
      <c r="H557" s="1">
        <f t="shared" si="88"/>
        <v>2278.5712535960256</v>
      </c>
      <c r="I557" s="1">
        <f t="shared" si="84"/>
        <v>-1.9454963695163939E-2</v>
      </c>
      <c r="J557" s="1">
        <f t="shared" si="89"/>
        <v>-1.2305445510519861E-2</v>
      </c>
    </row>
    <row r="558" spans="1:10">
      <c r="A558" s="1">
        <f t="shared" si="80"/>
        <v>533</v>
      </c>
      <c r="B558" s="1">
        <f t="shared" si="81"/>
        <v>5.33000000000005E-2</v>
      </c>
      <c r="C558" s="1">
        <f t="shared" si="85"/>
        <v>1677.7351248767452</v>
      </c>
      <c r="D558" s="1">
        <f t="shared" si="82"/>
        <v>30.560842598481447</v>
      </c>
      <c r="E558" s="1">
        <f t="shared" si="86"/>
        <v>98.403667534483731</v>
      </c>
      <c r="F558" s="1">
        <f t="shared" si="87"/>
        <v>0.75072672875225932</v>
      </c>
      <c r="G558" s="1">
        <f t="shared" si="83"/>
        <v>73.87426342538788</v>
      </c>
      <c r="H558" s="1">
        <f t="shared" si="88"/>
        <v>2266.728907014327</v>
      </c>
      <c r="I558" s="1">
        <f t="shared" si="84"/>
        <v>-1.9530036368039166E-2</v>
      </c>
      <c r="J558" s="1">
        <f t="shared" si="89"/>
        <v>-1.2380518183395087E-2</v>
      </c>
    </row>
    <row r="559" spans="1:10">
      <c r="A559" s="1">
        <f t="shared" si="80"/>
        <v>534</v>
      </c>
      <c r="B559" s="1">
        <f t="shared" si="81"/>
        <v>5.3400000000000503E-2</v>
      </c>
      <c r="C559" s="1">
        <f t="shared" si="85"/>
        <v>1677.9617977674466</v>
      </c>
      <c r="D559" s="1">
        <f t="shared" si="82"/>
        <v>30.72863877825819</v>
      </c>
      <c r="E559" s="1">
        <f t="shared" si="86"/>
        <v>98.403667534483731</v>
      </c>
      <c r="F559" s="1">
        <f t="shared" si="87"/>
        <v>0.75072672875225932</v>
      </c>
      <c r="G559" s="1">
        <f t="shared" si="83"/>
        <v>73.87426342538788</v>
      </c>
      <c r="H559" s="1">
        <f t="shared" si="88"/>
        <v>2255.0188326016269</v>
      </c>
      <c r="I559" s="1">
        <f t="shared" si="84"/>
        <v>-1.9605109040914392E-2</v>
      </c>
      <c r="J559" s="1">
        <f t="shared" si="89"/>
        <v>-1.2455590856270314E-2</v>
      </c>
    </row>
    <row r="560" spans="1:10">
      <c r="A560" s="1">
        <f t="shared" si="80"/>
        <v>535</v>
      </c>
      <c r="B560" s="1">
        <f t="shared" si="81"/>
        <v>5.3500000000000505E-2</v>
      </c>
      <c r="C560" s="1">
        <f t="shared" si="85"/>
        <v>1678.1872996507068</v>
      </c>
      <c r="D560" s="1">
        <f t="shared" si="82"/>
        <v>30.896457508223261</v>
      </c>
      <c r="E560" s="1">
        <f t="shared" si="86"/>
        <v>98.403667534483731</v>
      </c>
      <c r="F560" s="1">
        <f t="shared" si="87"/>
        <v>0.75072672875225932</v>
      </c>
      <c r="G560" s="1">
        <f t="shared" si="83"/>
        <v>73.87426342538788</v>
      </c>
      <c r="H560" s="1">
        <f t="shared" si="88"/>
        <v>2243.4387633282186</v>
      </c>
      <c r="I560" s="1">
        <f t="shared" si="84"/>
        <v>-1.9680181713789619E-2</v>
      </c>
      <c r="J560" s="1">
        <f t="shared" si="89"/>
        <v>-1.2530663529145541E-2</v>
      </c>
    </row>
    <row r="561" spans="1:10">
      <c r="A561" s="1">
        <f t="shared" si="80"/>
        <v>536</v>
      </c>
      <c r="B561" s="1">
        <f t="shared" si="81"/>
        <v>5.3600000000000508E-2</v>
      </c>
      <c r="C561" s="1">
        <f t="shared" si="85"/>
        <v>1678.4116435270396</v>
      </c>
      <c r="D561" s="1">
        <f t="shared" si="82"/>
        <v>31.064298672575966</v>
      </c>
      <c r="E561" s="1">
        <f t="shared" si="86"/>
        <v>98.403667534483731</v>
      </c>
      <c r="F561" s="1">
        <f t="shared" si="87"/>
        <v>0.75072672875225932</v>
      </c>
      <c r="G561" s="1">
        <f t="shared" si="83"/>
        <v>73.87426342538788</v>
      </c>
      <c r="H561" s="1">
        <f t="shared" si="88"/>
        <v>2231.9864843814539</v>
      </c>
      <c r="I561" s="1">
        <f t="shared" si="84"/>
        <v>-1.9755254386664846E-2</v>
      </c>
      <c r="J561" s="1">
        <f t="shared" si="89"/>
        <v>-1.2605736202020768E-2</v>
      </c>
    </row>
    <row r="562" spans="1:10">
      <c r="A562" s="1">
        <f t="shared" si="80"/>
        <v>537</v>
      </c>
      <c r="B562" s="1">
        <f t="shared" si="81"/>
        <v>5.3700000000000511E-2</v>
      </c>
      <c r="C562" s="1">
        <f t="shared" si="85"/>
        <v>1678.6348421754778</v>
      </c>
      <c r="D562" s="1">
        <f t="shared" si="82"/>
        <v>31.232162156793514</v>
      </c>
      <c r="E562" s="1">
        <f t="shared" si="86"/>
        <v>98.403667534483731</v>
      </c>
      <c r="F562" s="1">
        <f t="shared" si="87"/>
        <v>0.75072672875225932</v>
      </c>
      <c r="G562" s="1">
        <f t="shared" si="83"/>
        <v>73.87426342538788</v>
      </c>
      <c r="H562" s="1">
        <f t="shared" si="88"/>
        <v>2220.659831658978</v>
      </c>
      <c r="I562" s="1">
        <f t="shared" si="84"/>
        <v>-1.9830327059540073E-2</v>
      </c>
      <c r="J562" s="1">
        <f t="shared" si="89"/>
        <v>-1.2680808874895994E-2</v>
      </c>
    </row>
    <row r="563" spans="1:10">
      <c r="A563" s="1">
        <f t="shared" si="80"/>
        <v>538</v>
      </c>
      <c r="B563" s="1">
        <f t="shared" si="81"/>
        <v>5.3800000000000514E-2</v>
      </c>
      <c r="C563" s="1">
        <f t="shared" si="85"/>
        <v>1678.8569081586438</v>
      </c>
      <c r="D563" s="1">
        <f t="shared" si="82"/>
        <v>31.400047847609379</v>
      </c>
      <c r="E563" s="1">
        <f t="shared" si="86"/>
        <v>98.403667534483731</v>
      </c>
      <c r="F563" s="1">
        <f t="shared" si="87"/>
        <v>0.75072672875225932</v>
      </c>
      <c r="G563" s="1">
        <f t="shared" si="83"/>
        <v>73.87426342538788</v>
      </c>
      <c r="H563" s="1">
        <f t="shared" si="88"/>
        <v>2209.4566903141385</v>
      </c>
      <c r="I563" s="1">
        <f t="shared" si="84"/>
        <v>-1.9905399732415299E-2</v>
      </c>
      <c r="J563" s="1">
        <f t="shared" si="89"/>
        <v>-1.2755881547771221E-2</v>
      </c>
    </row>
    <row r="564" spans="1:10">
      <c r="A564" s="1">
        <f t="shared" si="80"/>
        <v>539</v>
      </c>
      <c r="B564" s="1">
        <f t="shared" si="81"/>
        <v>5.3900000000000517E-2</v>
      </c>
      <c r="C564" s="1">
        <f t="shared" si="85"/>
        <v>1679.0778538276752</v>
      </c>
      <c r="D564" s="1">
        <f t="shared" si="82"/>
        <v>31.567955632992145</v>
      </c>
      <c r="E564" s="1">
        <f t="shared" si="86"/>
        <v>98.403667534483731</v>
      </c>
      <c r="F564" s="1">
        <f t="shared" si="87"/>
        <v>0.75072672875225932</v>
      </c>
      <c r="G564" s="1">
        <f t="shared" si="83"/>
        <v>73.87426342538788</v>
      </c>
      <c r="H564" s="1">
        <f t="shared" si="88"/>
        <v>2198.3749933514318</v>
      </c>
      <c r="I564" s="1">
        <f t="shared" si="84"/>
        <v>-1.9980472405290526E-2</v>
      </c>
      <c r="J564" s="1">
        <f t="shared" si="89"/>
        <v>-1.2830954220646448E-2</v>
      </c>
    </row>
    <row r="565" spans="1:10">
      <c r="A565" s="1">
        <f t="shared" si="80"/>
        <v>540</v>
      </c>
      <c r="B565" s="1">
        <f t="shared" si="81"/>
        <v>5.400000000000052E-2</v>
      </c>
      <c r="C565" s="1">
        <f t="shared" si="85"/>
        <v>1679.2976913270104</v>
      </c>
      <c r="D565" s="1">
        <f t="shared" si="82"/>
        <v>31.735885402124847</v>
      </c>
      <c r="E565" s="1">
        <f t="shared" si="86"/>
        <v>98.403667534483731</v>
      </c>
      <c r="F565" s="1">
        <f t="shared" si="87"/>
        <v>0.75072672875225932</v>
      </c>
      <c r="G565" s="1">
        <f t="shared" si="83"/>
        <v>73.87426342538788</v>
      </c>
      <c r="H565" s="1">
        <f t="shared" si="88"/>
        <v>2187.412720269981</v>
      </c>
      <c r="I565" s="1">
        <f t="shared" si="84"/>
        <v>-2.0055545078165753E-2</v>
      </c>
      <c r="J565" s="1">
        <f t="shared" si="89"/>
        <v>-1.2906026893521674E-2</v>
      </c>
    </row>
    <row r="566" spans="1:10">
      <c r="A566" s="1">
        <f t="shared" si="80"/>
        <v>541</v>
      </c>
      <c r="B566" s="1">
        <f t="shared" si="81"/>
        <v>5.4100000000000523E-2</v>
      </c>
      <c r="C566" s="1">
        <f t="shared" si="85"/>
        <v>1679.5164325990374</v>
      </c>
      <c r="D566" s="1">
        <f t="shared" si="82"/>
        <v>31.903837045384751</v>
      </c>
      <c r="E566" s="1">
        <f t="shared" si="86"/>
        <v>98.403667534483731</v>
      </c>
      <c r="F566" s="1">
        <f t="shared" si="87"/>
        <v>0.75072672875225932</v>
      </c>
      <c r="G566" s="1">
        <f t="shared" si="83"/>
        <v>73.87426342538788</v>
      </c>
      <c r="H566" s="1">
        <f t="shared" si="88"/>
        <v>2176.5678957531454</v>
      </c>
      <c r="I566" s="1">
        <f t="shared" si="84"/>
        <v>-2.0130617751040979E-2</v>
      </c>
      <c r="J566" s="1">
        <f t="shared" si="89"/>
        <v>-1.2981099566396901E-2</v>
      </c>
    </row>
    <row r="567" spans="1:10">
      <c r="A567" s="1">
        <f t="shared" si="80"/>
        <v>542</v>
      </c>
      <c r="B567" s="1">
        <f t="shared" si="81"/>
        <v>5.4200000000000526E-2</v>
      </c>
      <c r="C567" s="1">
        <f t="shared" si="85"/>
        <v>1679.7340893886128</v>
      </c>
      <c r="D567" s="1">
        <f t="shared" si="82"/>
        <v>32.071810454323611</v>
      </c>
      <c r="E567" s="1">
        <f t="shared" si="86"/>
        <v>98.403667534483731</v>
      </c>
      <c r="F567" s="1">
        <f t="shared" si="87"/>
        <v>0.75072672875225932</v>
      </c>
      <c r="G567" s="1">
        <f t="shared" si="83"/>
        <v>73.87426342538788</v>
      </c>
      <c r="H567" s="1">
        <f t="shared" si="88"/>
        <v>2165.8385884024337</v>
      </c>
      <c r="I567" s="1">
        <f t="shared" si="84"/>
        <v>-2.0205690423916206E-2</v>
      </c>
      <c r="J567" s="1">
        <f t="shared" si="89"/>
        <v>-1.3056172239272128E-2</v>
      </c>
    </row>
    <row r="568" spans="1:10">
      <c r="A568" s="1">
        <f t="shared" si="80"/>
        <v>543</v>
      </c>
      <c r="B568" s="1">
        <f t="shared" si="81"/>
        <v>5.4300000000000528E-2</v>
      </c>
      <c r="C568" s="1">
        <f t="shared" si="85"/>
        <v>1679.9506732474531</v>
      </c>
      <c r="D568" s="1">
        <f t="shared" si="82"/>
        <v>32.239805521648357</v>
      </c>
      <c r="E568" s="1">
        <f t="shared" si="86"/>
        <v>98.403667534483731</v>
      </c>
      <c r="F568" s="1">
        <f t="shared" si="87"/>
        <v>0.75072672875225932</v>
      </c>
      <c r="G568" s="1">
        <f t="shared" si="83"/>
        <v>73.87426342538788</v>
      </c>
      <c r="H568" s="1">
        <f t="shared" si="88"/>
        <v>2155.2229095139664</v>
      </c>
      <c r="I568" s="1">
        <f t="shared" si="84"/>
        <v>-2.0280763096791433E-2</v>
      </c>
      <c r="J568" s="1">
        <f t="shared" si="89"/>
        <v>-1.3131244912147354E-2</v>
      </c>
    </row>
    <row r="569" spans="1:10">
      <c r="A569" s="1">
        <f t="shared" si="80"/>
        <v>544</v>
      </c>
      <c r="B569" s="1">
        <f t="shared" si="81"/>
        <v>5.4400000000000531E-2</v>
      </c>
      <c r="C569" s="1">
        <f t="shared" si="85"/>
        <v>1680.1661955384045</v>
      </c>
      <c r="D569" s="1">
        <f t="shared" si="82"/>
        <v>32.407822141202196</v>
      </c>
      <c r="E569" s="1">
        <f t="shared" si="86"/>
        <v>98.403667534483731</v>
      </c>
      <c r="F569" s="1">
        <f t="shared" si="87"/>
        <v>0.75072672875225932</v>
      </c>
      <c r="G569" s="1">
        <f t="shared" si="83"/>
        <v>73.87426342538788</v>
      </c>
      <c r="H569" s="1">
        <f t="shared" si="88"/>
        <v>2144.7190118958379</v>
      </c>
      <c r="I569" s="1">
        <f t="shared" si="84"/>
        <v>-2.0355835769666659E-2</v>
      </c>
      <c r="J569" s="1">
        <f t="shared" si="89"/>
        <v>-1.3206317585022581E-2</v>
      </c>
    </row>
    <row r="570" spans="1:10">
      <c r="A570" s="1">
        <f t="shared" si="80"/>
        <v>545</v>
      </c>
      <c r="B570" s="1">
        <f t="shared" si="81"/>
        <v>5.4500000000000534E-2</v>
      </c>
      <c r="C570" s="1">
        <f t="shared" si="85"/>
        <v>1680.3806674395942</v>
      </c>
      <c r="D570" s="1">
        <f t="shared" si="82"/>
        <v>32.575860207946157</v>
      </c>
      <c r="E570" s="1">
        <f t="shared" si="86"/>
        <v>98.403667534483731</v>
      </c>
      <c r="F570" s="1">
        <f t="shared" si="87"/>
        <v>0.75072672875225932</v>
      </c>
      <c r="G570" s="1">
        <f t="shared" si="83"/>
        <v>73.87426342538788</v>
      </c>
      <c r="H570" s="1">
        <f t="shared" si="88"/>
        <v>2134.3250887247641</v>
      </c>
      <c r="I570" s="1">
        <f t="shared" si="84"/>
        <v>-2.0430908442541886E-2</v>
      </c>
      <c r="J570" s="1">
        <f t="shared" si="89"/>
        <v>-1.3281390257897808E-2</v>
      </c>
    </row>
    <row r="571" spans="1:10">
      <c r="A571" s="1">
        <f t="shared" si="80"/>
        <v>546</v>
      </c>
      <c r="B571" s="1">
        <f t="shared" si="81"/>
        <v>5.4600000000000537E-2</v>
      </c>
      <c r="C571" s="1">
        <f t="shared" si="85"/>
        <v>1680.5940999484667</v>
      </c>
      <c r="D571" s="1">
        <f t="shared" si="82"/>
        <v>32.743919617941003</v>
      </c>
      <c r="E571" s="1">
        <f t="shared" si="86"/>
        <v>98.403667534483731</v>
      </c>
      <c r="F571" s="1">
        <f t="shared" si="87"/>
        <v>0.75072672875225932</v>
      </c>
      <c r="G571" s="1">
        <f t="shared" si="83"/>
        <v>73.87426342538788</v>
      </c>
      <c r="H571" s="1">
        <f t="shared" si="88"/>
        <v>2124.0393724405267</v>
      </c>
      <c r="I571" s="1">
        <f t="shared" si="84"/>
        <v>-2.0505981115417113E-2</v>
      </c>
      <c r="J571" s="1">
        <f t="shared" si="89"/>
        <v>-1.3356462930773035E-2</v>
      </c>
    </row>
    <row r="572" spans="1:10">
      <c r="A572" s="1">
        <f t="shared" si="80"/>
        <v>547</v>
      </c>
      <c r="B572" s="1">
        <f t="shared" si="81"/>
        <v>5.470000000000054E-2</v>
      </c>
      <c r="C572" s="1">
        <f t="shared" si="85"/>
        <v>1680.8065038857108</v>
      </c>
      <c r="D572" s="1">
        <f t="shared" si="82"/>
        <v>32.912000268329571</v>
      </c>
      <c r="E572" s="1">
        <f t="shared" si="86"/>
        <v>98.403667534483731</v>
      </c>
      <c r="F572" s="1">
        <f t="shared" si="87"/>
        <v>0.75072672875225932</v>
      </c>
      <c r="G572" s="1">
        <f t="shared" si="83"/>
        <v>73.87426342538788</v>
      </c>
      <c r="H572" s="1">
        <f t="shared" si="88"/>
        <v>2113.8601336767188</v>
      </c>
      <c r="I572" s="1">
        <f t="shared" si="84"/>
        <v>-2.058105378829234E-2</v>
      </c>
      <c r="J572" s="1">
        <f t="shared" si="89"/>
        <v>-1.3431535603648261E-2</v>
      </c>
    </row>
    <row r="573" spans="1:10">
      <c r="A573" s="1">
        <f t="shared" si="80"/>
        <v>548</v>
      </c>
      <c r="B573" s="1">
        <f t="shared" si="81"/>
        <v>5.4800000000000543E-2</v>
      </c>
      <c r="C573" s="1">
        <f t="shared" si="85"/>
        <v>1681.0178898990785</v>
      </c>
      <c r="D573" s="1">
        <f t="shared" si="82"/>
        <v>33.080102057319479</v>
      </c>
      <c r="E573" s="1">
        <f t="shared" si="86"/>
        <v>98.403667534483731</v>
      </c>
      <c r="F573" s="1">
        <f t="shared" si="87"/>
        <v>0.75072672875225932</v>
      </c>
      <c r="G573" s="1">
        <f t="shared" si="83"/>
        <v>73.87426342538788</v>
      </c>
      <c r="H573" s="1">
        <f t="shared" si="88"/>
        <v>2103.7856802264623</v>
      </c>
      <c r="I573" s="1">
        <f t="shared" si="84"/>
        <v>-2.0656126461167566E-2</v>
      </c>
      <c r="J573" s="1">
        <f t="shared" si="89"/>
        <v>-1.3506608276523488E-2</v>
      </c>
    </row>
    <row r="574" spans="1:10">
      <c r="A574" s="1">
        <f t="shared" si="80"/>
        <v>549</v>
      </c>
      <c r="B574" s="1">
        <f t="shared" si="81"/>
        <v>5.4900000000000546E-2</v>
      </c>
      <c r="C574" s="1">
        <f t="shared" si="85"/>
        <v>1681.2282684671011</v>
      </c>
      <c r="D574" s="1">
        <f t="shared" si="82"/>
        <v>33.248224884166191</v>
      </c>
      <c r="E574" s="1">
        <f t="shared" si="86"/>
        <v>98.403667534483731</v>
      </c>
      <c r="F574" s="1">
        <f t="shared" si="87"/>
        <v>0.75072672875225932</v>
      </c>
      <c r="G574" s="1">
        <f t="shared" si="83"/>
        <v>73.87426342538788</v>
      </c>
      <c r="H574" s="1">
        <f t="shared" si="88"/>
        <v>2093.8143560416802</v>
      </c>
      <c r="I574" s="1">
        <f t="shared" si="84"/>
        <v>-2.0731199134042793E-2</v>
      </c>
      <c r="J574" s="1">
        <f t="shared" si="89"/>
        <v>-1.3581680949398715E-2</v>
      </c>
    </row>
    <row r="575" spans="1:10">
      <c r="A575" s="1">
        <f t="shared" si="80"/>
        <v>550</v>
      </c>
      <c r="B575" s="1">
        <f t="shared" si="81"/>
        <v>5.5000000000000548E-2</v>
      </c>
      <c r="C575" s="1">
        <f t="shared" si="85"/>
        <v>1681.4376499027053</v>
      </c>
      <c r="D575" s="1">
        <f t="shared" si="82"/>
        <v>33.41636864915646</v>
      </c>
      <c r="E575" s="1">
        <f t="shared" si="86"/>
        <v>98.403667534483731</v>
      </c>
      <c r="F575" s="1">
        <f t="shared" si="87"/>
        <v>0.75072672875225932</v>
      </c>
      <c r="G575" s="1">
        <f t="shared" si="83"/>
        <v>73.87426342538788</v>
      </c>
      <c r="H575" s="1">
        <f t="shared" si="88"/>
        <v>2083.9445402647489</v>
      </c>
      <c r="I575" s="1">
        <f t="shared" si="84"/>
        <v>-2.080627180691802E-2</v>
      </c>
      <c r="J575" s="1">
        <f t="shared" si="89"/>
        <v>-1.3656753622273941E-2</v>
      </c>
    </row>
    <row r="576" spans="1:10">
      <c r="A576" s="1">
        <f t="shared" si="80"/>
        <v>551</v>
      </c>
      <c r="B576" s="1">
        <f t="shared" si="81"/>
        <v>5.5100000000000551E-2</v>
      </c>
      <c r="C576" s="1">
        <f t="shared" si="85"/>
        <v>1681.6460443567319</v>
      </c>
      <c r="D576" s="1">
        <f t="shared" si="82"/>
        <v>33.584533253592134</v>
      </c>
      <c r="E576" s="1">
        <f t="shared" si="86"/>
        <v>98.403667534483731</v>
      </c>
      <c r="F576" s="1">
        <f t="shared" si="87"/>
        <v>0.75072672875225932</v>
      </c>
      <c r="G576" s="1">
        <f t="shared" si="83"/>
        <v>73.87426342538788</v>
      </c>
      <c r="H576" s="1">
        <f t="shared" si="88"/>
        <v>2074.1746462912452</v>
      </c>
      <c r="I576" s="1">
        <f t="shared" si="84"/>
        <v>-2.0881344479793246E-2</v>
      </c>
      <c r="J576" s="1">
        <f t="shared" si="89"/>
        <v>-1.3731826295149168E-2</v>
      </c>
    </row>
    <row r="577" spans="1:10">
      <c r="A577" s="1">
        <f t="shared" si="80"/>
        <v>552</v>
      </c>
      <c r="B577" s="1">
        <f t="shared" si="81"/>
        <v>5.5200000000000554E-2</v>
      </c>
      <c r="C577" s="1">
        <f t="shared" si="85"/>
        <v>1681.853461821361</v>
      </c>
      <c r="D577" s="1">
        <f t="shared" si="82"/>
        <v>33.752718599774269</v>
      </c>
      <c r="E577" s="1">
        <f t="shared" si="86"/>
        <v>98.403667534483731</v>
      </c>
      <c r="F577" s="1">
        <f t="shared" si="87"/>
        <v>0.75072672875225932</v>
      </c>
      <c r="G577" s="1">
        <f t="shared" si="83"/>
        <v>73.87426342538788</v>
      </c>
      <c r="H577" s="1">
        <f t="shared" si="88"/>
        <v>2064.5031208626433</v>
      </c>
      <c r="I577" s="1">
        <f t="shared" si="84"/>
        <v>-2.0956417152668473E-2</v>
      </c>
      <c r="J577" s="1">
        <f t="shared" si="89"/>
        <v>-1.3806898968024395E-2</v>
      </c>
    </row>
    <row r="578" spans="1:10">
      <c r="A578" s="1">
        <f t="shared" si="80"/>
        <v>553</v>
      </c>
      <c r="B578" s="1">
        <f t="shared" si="81"/>
        <v>5.5300000000000557E-2</v>
      </c>
      <c r="C578" s="1">
        <f t="shared" si="85"/>
        <v>1682.0599121334471</v>
      </c>
      <c r="D578" s="1">
        <f t="shared" si="82"/>
        <v>33.920924590987617</v>
      </c>
      <c r="E578" s="1">
        <f t="shared" si="86"/>
        <v>98.403667534483731</v>
      </c>
      <c r="F578" s="1">
        <f t="shared" si="87"/>
        <v>0.75072672875225932</v>
      </c>
      <c r="G578" s="1">
        <f t="shared" si="83"/>
        <v>73.87426342538788</v>
      </c>
      <c r="H578" s="1">
        <f t="shared" si="88"/>
        <v>2054.9284431878677</v>
      </c>
      <c r="I578" s="1">
        <f t="shared" si="84"/>
        <v>-2.10314898255437E-2</v>
      </c>
      <c r="J578" s="1">
        <f t="shared" si="89"/>
        <v>-1.3881971640899621E-2</v>
      </c>
    </row>
    <row r="579" spans="1:10">
      <c r="A579" s="1">
        <f t="shared" si="80"/>
        <v>554</v>
      </c>
      <c r="B579" s="1">
        <f t="shared" si="81"/>
        <v>5.540000000000056E-2</v>
      </c>
      <c r="C579" s="1">
        <f t="shared" si="85"/>
        <v>1682.2654049777659</v>
      </c>
      <c r="D579" s="1">
        <f t="shared" si="82"/>
        <v>34.089151131485394</v>
      </c>
      <c r="E579" s="1">
        <f t="shared" si="86"/>
        <v>98.403667534483731</v>
      </c>
      <c r="F579" s="1">
        <f t="shared" si="87"/>
        <v>0.75072672875225932</v>
      </c>
      <c r="G579" s="1">
        <f t="shared" si="83"/>
        <v>73.87426342538788</v>
      </c>
      <c r="H579" s="1">
        <f t="shared" si="88"/>
        <v>2045.44912409259</v>
      </c>
      <c r="I579" s="1">
        <f t="shared" si="84"/>
        <v>-2.1106562498418927E-2</v>
      </c>
      <c r="J579" s="1">
        <f t="shared" si="89"/>
        <v>-1.3957044313774848E-2</v>
      </c>
    </row>
    <row r="580" spans="1:10">
      <c r="A580" s="1">
        <f t="shared" si="80"/>
        <v>555</v>
      </c>
      <c r="B580" s="1">
        <f t="shared" si="81"/>
        <v>5.5500000000000563E-2</v>
      </c>
      <c r="C580" s="1">
        <f t="shared" si="85"/>
        <v>1682.4699498901753</v>
      </c>
      <c r="D580" s="1">
        <f t="shared" si="82"/>
        <v>34.257398126474413</v>
      </c>
      <c r="E580" s="1">
        <f t="shared" si="86"/>
        <v>98.403667534483731</v>
      </c>
      <c r="F580" s="1">
        <f t="shared" si="87"/>
        <v>0.75072672875225932</v>
      </c>
      <c r="G580" s="1">
        <f t="shared" si="83"/>
        <v>73.87426342538788</v>
      </c>
      <c r="H580" s="1">
        <f t="shared" si="88"/>
        <v>2036.0637051952954</v>
      </c>
      <c r="I580" s="1">
        <f t="shared" si="84"/>
        <v>-2.1181635171294153E-2</v>
      </c>
      <c r="J580" s="1">
        <f t="shared" si="89"/>
        <v>-1.4032116986650075E-2</v>
      </c>
    </row>
    <row r="581" spans="1:10">
      <c r="A581" s="1">
        <f t="shared" si="80"/>
        <v>556</v>
      </c>
      <c r="B581" s="1">
        <f t="shared" si="81"/>
        <v>5.5600000000000566E-2</v>
      </c>
      <c r="C581" s="1">
        <f t="shared" si="85"/>
        <v>1682.6735562606948</v>
      </c>
      <c r="D581" s="1">
        <f t="shared" si="82"/>
        <v>34.425665482100484</v>
      </c>
      <c r="E581" s="1">
        <f t="shared" si="86"/>
        <v>98.403667534483731</v>
      </c>
      <c r="F581" s="1">
        <f t="shared" si="87"/>
        <v>0.75072672875225932</v>
      </c>
      <c r="G581" s="1">
        <f t="shared" si="83"/>
        <v>73.87426342538788</v>
      </c>
      <c r="H581" s="1">
        <f t="shared" si="88"/>
        <v>2026.7707581091099</v>
      </c>
      <c r="I581" s="1">
        <f t="shared" si="84"/>
        <v>-2.125670784416938E-2</v>
      </c>
      <c r="J581" s="1">
        <f t="shared" si="89"/>
        <v>-1.4107189659525302E-2</v>
      </c>
    </row>
    <row r="582" spans="1:10">
      <c r="A582" s="1">
        <f t="shared" ref="A582:A645" si="90">A581+1</f>
        <v>557</v>
      </c>
      <c r="B582" s="1">
        <f t="shared" ref="B582:B645" si="91">B581+$B$2</f>
        <v>5.5700000000000569E-2</v>
      </c>
      <c r="C582" s="1">
        <f t="shared" si="85"/>
        <v>1682.8762333365057</v>
      </c>
      <c r="D582" s="1">
        <f t="shared" ref="D582:D645" si="92">D581+$B$2*C582</f>
        <v>34.593953105434132</v>
      </c>
      <c r="E582" s="1">
        <f t="shared" si="86"/>
        <v>98.403667534483731</v>
      </c>
      <c r="F582" s="1">
        <f t="shared" si="87"/>
        <v>0.75072672875225932</v>
      </c>
      <c r="G582" s="1">
        <f t="shared" ref="G582:G645" si="93">E582*F582</f>
        <v>73.87426342538788</v>
      </c>
      <c r="H582" s="1">
        <f t="shared" si="88"/>
        <v>2017.5688836684458</v>
      </c>
      <c r="I582" s="1">
        <f t="shared" ref="I582:I645" si="94">I581-F582*$B$2</f>
        <v>-2.1331780517044607E-2</v>
      </c>
      <c r="J582" s="1">
        <f t="shared" si="89"/>
        <v>-1.4182262332400528E-2</v>
      </c>
    </row>
    <row r="583" spans="1:10">
      <c r="A583" s="1">
        <f t="shared" si="90"/>
        <v>558</v>
      </c>
      <c r="B583" s="1">
        <f t="shared" si="91"/>
        <v>5.5800000000000571E-2</v>
      </c>
      <c r="C583" s="1">
        <f t="shared" si="85"/>
        <v>1683.0779902248726</v>
      </c>
      <c r="D583" s="1">
        <f t="shared" si="92"/>
        <v>34.762260904456618</v>
      </c>
      <c r="E583" s="1">
        <f t="shared" si="86"/>
        <v>98.403667534483731</v>
      </c>
      <c r="F583" s="1">
        <f t="shared" si="87"/>
        <v>0.75072672875225932</v>
      </c>
      <c r="G583" s="1">
        <f t="shared" si="93"/>
        <v>73.87426342538788</v>
      </c>
      <c r="H583" s="1">
        <f t="shared" si="88"/>
        <v>2008.4567111795996</v>
      </c>
      <c r="I583" s="1">
        <f t="shared" si="94"/>
        <v>-2.1406853189919833E-2</v>
      </c>
      <c r="J583" s="1">
        <f t="shared" si="89"/>
        <v>-1.4257335005275755E-2</v>
      </c>
    </row>
    <row r="584" spans="1:10">
      <c r="A584" s="1">
        <f t="shared" si="90"/>
        <v>559</v>
      </c>
      <c r="B584" s="1">
        <f t="shared" si="91"/>
        <v>5.5900000000000574E-2</v>
      </c>
      <c r="C584" s="1">
        <f t="shared" si="85"/>
        <v>1683.2788358959906</v>
      </c>
      <c r="D584" s="1">
        <f t="shared" si="92"/>
        <v>34.930588788046215</v>
      </c>
      <c r="E584" s="1">
        <f t="shared" si="86"/>
        <v>98.403667534483731</v>
      </c>
      <c r="F584" s="1">
        <f t="shared" si="87"/>
        <v>0.75072672875225932</v>
      </c>
      <c r="G584" s="1">
        <f t="shared" si="93"/>
        <v>73.87426342538788</v>
      </c>
      <c r="H584" s="1">
        <f t="shared" si="88"/>
        <v>1999.4328976943825</v>
      </c>
      <c r="I584" s="1">
        <f t="shared" si="94"/>
        <v>-2.148192586279506E-2</v>
      </c>
      <c r="J584" s="1">
        <f t="shared" si="89"/>
        <v>-1.4332407678150982E-2</v>
      </c>
    </row>
    <row r="585" spans="1:10">
      <c r="A585" s="1">
        <f t="shared" si="90"/>
        <v>560</v>
      </c>
      <c r="B585" s="1">
        <f t="shared" si="91"/>
        <v>5.6000000000000577E-2</v>
      </c>
      <c r="C585" s="1">
        <f t="shared" si="85"/>
        <v>1683.47877918576</v>
      </c>
      <c r="D585" s="1">
        <f t="shared" si="92"/>
        <v>35.098936665964793</v>
      </c>
      <c r="E585" s="1">
        <f t="shared" si="86"/>
        <v>98.403667534483731</v>
      </c>
      <c r="F585" s="1">
        <f t="shared" si="87"/>
        <v>0.75072672875225932</v>
      </c>
      <c r="G585" s="1">
        <f t="shared" si="93"/>
        <v>73.87426342538788</v>
      </c>
      <c r="H585" s="1">
        <f t="shared" si="88"/>
        <v>1990.4961273060335</v>
      </c>
      <c r="I585" s="1">
        <f t="shared" si="94"/>
        <v>-2.1556998535670287E-2</v>
      </c>
      <c r="J585" s="1">
        <f t="shared" si="89"/>
        <v>-1.4407480351026208E-2</v>
      </c>
    </row>
    <row r="586" spans="1:10">
      <c r="A586" s="1">
        <f t="shared" si="90"/>
        <v>561</v>
      </c>
      <c r="B586" s="1">
        <f t="shared" si="91"/>
        <v>5.610000000000058E-2</v>
      </c>
      <c r="C586" s="1">
        <f t="shared" si="85"/>
        <v>1683.6778287984905</v>
      </c>
      <c r="D586" s="1">
        <f t="shared" si="92"/>
        <v>35.267304448844641</v>
      </c>
      <c r="E586" s="1">
        <f t="shared" si="86"/>
        <v>98.403667534483731</v>
      </c>
      <c r="F586" s="1">
        <f t="shared" si="87"/>
        <v>0.75072672875225932</v>
      </c>
      <c r="G586" s="1">
        <f t="shared" si="93"/>
        <v>73.87426342538788</v>
      </c>
      <c r="H586" s="1">
        <f t="shared" si="88"/>
        <v>1981.6451104665402</v>
      </c>
      <c r="I586" s="1">
        <f t="shared" si="94"/>
        <v>-2.1632071208545513E-2</v>
      </c>
      <c r="J586" s="1">
        <f t="shared" si="89"/>
        <v>-1.4482553023901435E-2</v>
      </c>
    </row>
    <row r="587" spans="1:10">
      <c r="A587" s="1">
        <f t="shared" si="90"/>
        <v>562</v>
      </c>
      <c r="B587" s="1">
        <f t="shared" si="91"/>
        <v>5.6200000000000583E-2</v>
      </c>
      <c r="C587" s="1">
        <f t="shared" si="85"/>
        <v>1683.8759933095371</v>
      </c>
      <c r="D587" s="1">
        <f t="shared" si="92"/>
        <v>35.435692048175596</v>
      </c>
      <c r="E587" s="1">
        <f t="shared" si="86"/>
        <v>98.403667534483731</v>
      </c>
      <c r="F587" s="1">
        <f t="shared" si="87"/>
        <v>0.75072672875225932</v>
      </c>
      <c r="G587" s="1">
        <f t="shared" si="93"/>
        <v>73.87426342538788</v>
      </c>
      <c r="H587" s="1">
        <f t="shared" si="88"/>
        <v>1972.8785833246593</v>
      </c>
      <c r="I587" s="1">
        <f t="shared" si="94"/>
        <v>-2.170714388142074E-2</v>
      </c>
      <c r="J587" s="1">
        <f t="shared" si="89"/>
        <v>-1.4557625696776662E-2</v>
      </c>
    </row>
    <row r="588" spans="1:10">
      <c r="A588" s="1">
        <f t="shared" si="90"/>
        <v>563</v>
      </c>
      <c r="B588" s="1">
        <f t="shared" si="91"/>
        <v>5.6300000000000586E-2</v>
      </c>
      <c r="C588" s="1">
        <f t="shared" si="85"/>
        <v>1684.0732811678695</v>
      </c>
      <c r="D588" s="1">
        <f t="shared" si="92"/>
        <v>35.604099376292382</v>
      </c>
      <c r="E588" s="1">
        <f t="shared" si="86"/>
        <v>98.403667534483731</v>
      </c>
      <c r="F588" s="1">
        <f t="shared" si="87"/>
        <v>0.75072672875225932</v>
      </c>
      <c r="G588" s="1">
        <f t="shared" si="93"/>
        <v>73.87426342538788</v>
      </c>
      <c r="H588" s="1">
        <f t="shared" si="88"/>
        <v>1964.1953070839054</v>
      </c>
      <c r="I588" s="1">
        <f t="shared" si="94"/>
        <v>-2.1782216554295967E-2</v>
      </c>
      <c r="J588" s="1">
        <f t="shared" si="89"/>
        <v>-1.4632698369651888E-2</v>
      </c>
    </row>
    <row r="589" spans="1:10">
      <c r="A589" s="1">
        <f t="shared" si="90"/>
        <v>564</v>
      </c>
      <c r="B589" s="1">
        <f t="shared" si="91"/>
        <v>5.6400000000000589E-2</v>
      </c>
      <c r="C589" s="1">
        <f t="shared" si="85"/>
        <v>1684.2697006985779</v>
      </c>
      <c r="D589" s="1">
        <f t="shared" si="92"/>
        <v>35.772526346362241</v>
      </c>
      <c r="E589" s="1">
        <f t="shared" si="86"/>
        <v>98.403667534483731</v>
      </c>
      <c r="F589" s="1">
        <f t="shared" si="87"/>
        <v>0.75072672875225932</v>
      </c>
      <c r="G589" s="1">
        <f t="shared" si="93"/>
        <v>73.87426342538788</v>
      </c>
      <c r="H589" s="1">
        <f t="shared" si="88"/>
        <v>1955.5940673797659</v>
      </c>
      <c r="I589" s="1">
        <f t="shared" si="94"/>
        <v>-2.1857289227171194E-2</v>
      </c>
      <c r="J589" s="1">
        <f t="shared" si="89"/>
        <v>-1.4707771042527115E-2</v>
      </c>
    </row>
    <row r="590" spans="1:10">
      <c r="A590" s="1">
        <f t="shared" si="90"/>
        <v>565</v>
      </c>
      <c r="B590" s="1">
        <f t="shared" si="91"/>
        <v>5.6500000000000591E-2</v>
      </c>
      <c r="C590" s="1">
        <f t="shared" si="85"/>
        <v>1684.465260105316</v>
      </c>
      <c r="D590" s="1">
        <f t="shared" si="92"/>
        <v>35.940972872372775</v>
      </c>
      <c r="E590" s="1">
        <f t="shared" si="86"/>
        <v>98.403667534483731</v>
      </c>
      <c r="F590" s="1">
        <f t="shared" si="87"/>
        <v>0.75072672875225932</v>
      </c>
      <c r="G590" s="1">
        <f t="shared" si="93"/>
        <v>73.87426342538788</v>
      </c>
      <c r="H590" s="1">
        <f t="shared" si="88"/>
        <v>1947.0736736755207</v>
      </c>
      <c r="I590" s="1">
        <f t="shared" si="94"/>
        <v>-2.193236190004642E-2</v>
      </c>
      <c r="J590" s="1">
        <f t="shared" si="89"/>
        <v>-1.4782843715402342E-2</v>
      </c>
    </row>
    <row r="591" spans="1:10">
      <c r="A591" s="1">
        <f t="shared" si="90"/>
        <v>566</v>
      </c>
      <c r="B591" s="1">
        <f t="shared" si="91"/>
        <v>5.6600000000000594E-2</v>
      </c>
      <c r="C591" s="1">
        <f t="shared" si="85"/>
        <v>1684.6599674726835</v>
      </c>
      <c r="D591" s="1">
        <f t="shared" si="92"/>
        <v>36.109438869120041</v>
      </c>
      <c r="E591" s="1">
        <f t="shared" si="86"/>
        <v>98.403667534483731</v>
      </c>
      <c r="F591" s="1">
        <f t="shared" si="87"/>
        <v>0.75072672875225932</v>
      </c>
      <c r="G591" s="1">
        <f t="shared" si="93"/>
        <v>73.87426342538788</v>
      </c>
      <c r="H591" s="1">
        <f t="shared" si="88"/>
        <v>1938.6329586759903</v>
      </c>
      <c r="I591" s="1">
        <f t="shared" si="94"/>
        <v>-2.2007434572921647E-2</v>
      </c>
      <c r="J591" s="1">
        <f t="shared" si="89"/>
        <v>-1.4857916388277569E-2</v>
      </c>
    </row>
    <row r="592" spans="1:10">
      <c r="A592" s="1">
        <f t="shared" si="90"/>
        <v>567</v>
      </c>
      <c r="B592" s="1">
        <f t="shared" si="91"/>
        <v>5.6700000000000597E-2</v>
      </c>
      <c r="C592" s="1">
        <f t="shared" si="85"/>
        <v>1684.8538307685512</v>
      </c>
      <c r="D592" s="1">
        <f t="shared" si="92"/>
        <v>36.277924252196897</v>
      </c>
      <c r="E592" s="1">
        <f t="shared" si="86"/>
        <v>98.403667534483731</v>
      </c>
      <c r="F592" s="1">
        <f t="shared" si="87"/>
        <v>0.75072672875225932</v>
      </c>
      <c r="G592" s="1">
        <f t="shared" si="93"/>
        <v>73.87426342538788</v>
      </c>
      <c r="H592" s="1">
        <f t="shared" si="88"/>
        <v>1930.2707777585883</v>
      </c>
      <c r="I592" s="1">
        <f t="shared" si="94"/>
        <v>-2.2082507245796874E-2</v>
      </c>
      <c r="J592" s="1">
        <f t="shared" si="89"/>
        <v>-1.4932989061152795E-2</v>
      </c>
    </row>
    <row r="593" spans="1:10">
      <c r="A593" s="1">
        <f t="shared" si="90"/>
        <v>568</v>
      </c>
      <c r="B593" s="1">
        <f t="shared" si="91"/>
        <v>5.68000000000006E-2</v>
      </c>
      <c r="C593" s="1">
        <f t="shared" si="85"/>
        <v>1685.0468578463272</v>
      </c>
      <c r="D593" s="1">
        <f t="shared" si="92"/>
        <v>36.44642893798153</v>
      </c>
      <c r="E593" s="1">
        <f t="shared" si="86"/>
        <v>98.403667534483731</v>
      </c>
      <c r="F593" s="1">
        <f t="shared" si="87"/>
        <v>0.75072672875225932</v>
      </c>
      <c r="G593" s="1">
        <f t="shared" si="93"/>
        <v>73.87426342538788</v>
      </c>
      <c r="H593" s="1">
        <f t="shared" si="88"/>
        <v>1921.9860084211123</v>
      </c>
      <c r="I593" s="1">
        <f t="shared" si="94"/>
        <v>-2.21575799186721E-2</v>
      </c>
      <c r="J593" s="1">
        <f t="shared" si="89"/>
        <v>-1.5008061734028022E-2</v>
      </c>
    </row>
    <row r="594" spans="1:10">
      <c r="A594" s="1">
        <f t="shared" si="90"/>
        <v>569</v>
      </c>
      <c r="B594" s="1">
        <f t="shared" si="91"/>
        <v>5.6900000000000603E-2</v>
      </c>
      <c r="C594" s="1">
        <f t="shared" si="85"/>
        <v>1685.2390564471693</v>
      </c>
      <c r="D594" s="1">
        <f t="shared" si="92"/>
        <v>36.614952843626249</v>
      </c>
      <c r="E594" s="1">
        <f t="shared" si="86"/>
        <v>98.403667534483731</v>
      </c>
      <c r="F594" s="1">
        <f t="shared" si="87"/>
        <v>0.75072672875225932</v>
      </c>
      <c r="G594" s="1">
        <f t="shared" si="93"/>
        <v>73.87426342538788</v>
      </c>
      <c r="H594" s="1">
        <f t="shared" si="88"/>
        <v>1913.7775497456623</v>
      </c>
      <c r="I594" s="1">
        <f t="shared" si="94"/>
        <v>-2.2232652591547327E-2</v>
      </c>
      <c r="J594" s="1">
        <f t="shared" si="89"/>
        <v>-1.5083134406903249E-2</v>
      </c>
    </row>
    <row r="595" spans="1:10">
      <c r="A595" s="1">
        <f t="shared" si="90"/>
        <v>570</v>
      </c>
      <c r="B595" s="1">
        <f t="shared" si="91"/>
        <v>5.7000000000000606E-2</v>
      </c>
      <c r="C595" s="1">
        <f t="shared" si="85"/>
        <v>1685.4304342021439</v>
      </c>
      <c r="D595" s="1">
        <f t="shared" si="92"/>
        <v>36.783495887046463</v>
      </c>
      <c r="E595" s="1">
        <f t="shared" si="86"/>
        <v>98.403667534483731</v>
      </c>
      <c r="F595" s="1">
        <f t="shared" si="87"/>
        <v>0.75072672875225932</v>
      </c>
      <c r="G595" s="1">
        <f t="shared" si="93"/>
        <v>73.87426342538788</v>
      </c>
      <c r="H595" s="1">
        <f t="shared" si="88"/>
        <v>1905.6443218781669</v>
      </c>
      <c r="I595" s="1">
        <f t="shared" si="94"/>
        <v>-2.2307725264422554E-2</v>
      </c>
      <c r="J595" s="1">
        <f t="shared" si="89"/>
        <v>-1.5158207079778475E-2</v>
      </c>
    </row>
    <row r="596" spans="1:10">
      <c r="A596" s="1">
        <f t="shared" si="90"/>
        <v>571</v>
      </c>
      <c r="B596" s="1">
        <f t="shared" si="91"/>
        <v>5.7100000000000609E-2</v>
      </c>
      <c r="C596" s="1">
        <f t="shared" si="85"/>
        <v>1685.6209986343317</v>
      </c>
      <c r="D596" s="1">
        <f t="shared" si="92"/>
        <v>36.9520579869099</v>
      </c>
      <c r="E596" s="1">
        <f t="shared" si="86"/>
        <v>98.403667534483731</v>
      </c>
      <c r="F596" s="1">
        <f t="shared" si="87"/>
        <v>0.75072672875225932</v>
      </c>
      <c r="G596" s="1">
        <f t="shared" si="93"/>
        <v>73.87426342538788</v>
      </c>
      <c r="H596" s="1">
        <f t="shared" si="88"/>
        <v>1897.5852655229783</v>
      </c>
      <c r="I596" s="1">
        <f t="shared" si="94"/>
        <v>-2.238279793729778E-2</v>
      </c>
      <c r="J596" s="1">
        <f t="shared" si="89"/>
        <v>-1.5233279752653702E-2</v>
      </c>
    </row>
    <row r="597" spans="1:10">
      <c r="A597" s="1">
        <f t="shared" si="90"/>
        <v>572</v>
      </c>
      <c r="B597" s="1">
        <f t="shared" si="91"/>
        <v>5.7200000000000611E-2</v>
      </c>
      <c r="C597" s="1">
        <f t="shared" si="85"/>
        <v>1685.8107571608841</v>
      </c>
      <c r="D597" s="1">
        <f t="shared" si="92"/>
        <v>37.12063906262599</v>
      </c>
      <c r="E597" s="1">
        <f t="shared" si="86"/>
        <v>98.403667534483731</v>
      </c>
      <c r="F597" s="1">
        <f t="shared" si="87"/>
        <v>0.75072672875225932</v>
      </c>
      <c r="G597" s="1">
        <f t="shared" si="93"/>
        <v>73.87426342538788</v>
      </c>
      <c r="H597" s="1">
        <f t="shared" si="88"/>
        <v>1889.5993414520117</v>
      </c>
      <c r="I597" s="1">
        <f t="shared" si="94"/>
        <v>-2.2457870610173007E-2</v>
      </c>
      <c r="J597" s="1">
        <f t="shared" si="89"/>
        <v>-1.5308352425528929E-2</v>
      </c>
    </row>
    <row r="598" spans="1:10">
      <c r="A598" s="1">
        <f t="shared" si="90"/>
        <v>573</v>
      </c>
      <c r="B598" s="1">
        <f t="shared" si="91"/>
        <v>5.7300000000000614E-2</v>
      </c>
      <c r="C598" s="1">
        <f t="shared" si="85"/>
        <v>1685.9997170950294</v>
      </c>
      <c r="D598" s="1">
        <f t="shared" si="92"/>
        <v>37.289239034335495</v>
      </c>
      <c r="E598" s="1">
        <f t="shared" si="86"/>
        <v>98.403667534483731</v>
      </c>
      <c r="F598" s="1">
        <f t="shared" si="87"/>
        <v>0.75072672875225932</v>
      </c>
      <c r="G598" s="1">
        <f t="shared" si="93"/>
        <v>73.87426342538788</v>
      </c>
      <c r="H598" s="1">
        <f t="shared" si="88"/>
        <v>1881.685530027974</v>
      </c>
      <c r="I598" s="1">
        <f t="shared" si="94"/>
        <v>-2.2532943283048234E-2</v>
      </c>
      <c r="J598" s="1">
        <f t="shared" si="89"/>
        <v>-1.5383425098404156E-2</v>
      </c>
    </row>
    <row r="599" spans="1:10">
      <c r="A599" s="1">
        <f t="shared" si="90"/>
        <v>574</v>
      </c>
      <c r="B599" s="1">
        <f t="shared" si="91"/>
        <v>5.7400000000000617E-2</v>
      </c>
      <c r="C599" s="1">
        <f t="shared" si="85"/>
        <v>1686.1878856480321</v>
      </c>
      <c r="D599" s="1">
        <f t="shared" si="92"/>
        <v>37.457857822900301</v>
      </c>
      <c r="E599" s="1">
        <f t="shared" si="86"/>
        <v>98.403667534483731</v>
      </c>
      <c r="F599" s="1">
        <f t="shared" si="87"/>
        <v>0.75072672875225932</v>
      </c>
      <c r="G599" s="1">
        <f t="shared" si="93"/>
        <v>73.87426342538788</v>
      </c>
      <c r="H599" s="1">
        <f t="shared" si="88"/>
        <v>1873.8428307411814</v>
      </c>
      <c r="I599" s="1">
        <f t="shared" si="94"/>
        <v>-2.2608015955923461E-2</v>
      </c>
      <c r="J599" s="1">
        <f t="shared" si="89"/>
        <v>-1.5458497771279382E-2</v>
      </c>
    </row>
    <row r="600" spans="1:10">
      <c r="A600" s="1">
        <f t="shared" si="90"/>
        <v>575</v>
      </c>
      <c r="B600" s="1">
        <f t="shared" si="91"/>
        <v>5.750000000000062E-2</v>
      </c>
      <c r="C600" s="1">
        <f t="shared" si="85"/>
        <v>1686.3752699311062</v>
      </c>
      <c r="D600" s="1">
        <f t="shared" si="92"/>
        <v>37.62649534989341</v>
      </c>
      <c r="E600" s="1">
        <f t="shared" si="86"/>
        <v>98.403667534483731</v>
      </c>
      <c r="F600" s="1">
        <f t="shared" si="87"/>
        <v>0.75072672875225932</v>
      </c>
      <c r="G600" s="1">
        <f t="shared" si="93"/>
        <v>73.87426342538788</v>
      </c>
      <c r="H600" s="1">
        <f t="shared" si="88"/>
        <v>1866.070261759528</v>
      </c>
      <c r="I600" s="1">
        <f t="shared" si="94"/>
        <v>-2.2683088628798687E-2</v>
      </c>
      <c r="J600" s="1">
        <f t="shared" si="89"/>
        <v>-1.5533570444154609E-2</v>
      </c>
    </row>
    <row r="601" spans="1:10">
      <c r="A601" s="1">
        <f t="shared" si="90"/>
        <v>576</v>
      </c>
      <c r="B601" s="1">
        <f t="shared" si="91"/>
        <v>5.7600000000000623E-2</v>
      </c>
      <c r="C601" s="1">
        <f t="shared" si="85"/>
        <v>1686.5618769572823</v>
      </c>
      <c r="D601" s="1">
        <f t="shared" si="92"/>
        <v>37.795151537589142</v>
      </c>
      <c r="E601" s="1">
        <f t="shared" si="86"/>
        <v>98.403667534483731</v>
      </c>
      <c r="F601" s="1">
        <f t="shared" si="87"/>
        <v>0.75072672875225932</v>
      </c>
      <c r="G601" s="1">
        <f t="shared" si="93"/>
        <v>73.87426342538788</v>
      </c>
      <c r="H601" s="1">
        <f t="shared" si="88"/>
        <v>1858.3668594911687</v>
      </c>
      <c r="I601" s="1">
        <f t="shared" si="94"/>
        <v>-2.2758161301673914E-2</v>
      </c>
      <c r="J601" s="1">
        <f t="shared" si="89"/>
        <v>-1.5608643117029836E-2</v>
      </c>
    </row>
    <row r="602" spans="1:10">
      <c r="A602" s="1">
        <f t="shared" si="90"/>
        <v>577</v>
      </c>
      <c r="B602" s="1">
        <f t="shared" si="91"/>
        <v>5.7700000000000626E-2</v>
      </c>
      <c r="C602" s="1">
        <f t="shared" si="85"/>
        <v>1686.7477136432315</v>
      </c>
      <c r="D602" s="1">
        <f t="shared" si="92"/>
        <v>37.963826308953465</v>
      </c>
      <c r="E602" s="1">
        <f t="shared" si="86"/>
        <v>98.403667534483731</v>
      </c>
      <c r="F602" s="1">
        <f t="shared" si="87"/>
        <v>0.75072672875225932</v>
      </c>
      <c r="G602" s="1">
        <f t="shared" si="93"/>
        <v>73.87426342538788</v>
      </c>
      <c r="H602" s="1">
        <f t="shared" si="88"/>
        <v>1850.7316781594909</v>
      </c>
      <c r="I602" s="1">
        <f t="shared" si="94"/>
        <v>-2.2833233974549141E-2</v>
      </c>
      <c r="J602" s="1">
        <f t="shared" si="89"/>
        <v>-1.5683715789905062E-2</v>
      </c>
    </row>
    <row r="603" spans="1:10">
      <c r="A603" s="1">
        <f t="shared" si="90"/>
        <v>578</v>
      </c>
      <c r="B603" s="1">
        <f t="shared" si="91"/>
        <v>5.7800000000000629E-2</v>
      </c>
      <c r="C603" s="1">
        <f t="shared" ref="C603:C666" si="95">C602+H602*$B$2</f>
        <v>1686.9327868110474</v>
      </c>
      <c r="D603" s="1">
        <f t="shared" si="92"/>
        <v>38.132519587634569</v>
      </c>
      <c r="E603" s="1">
        <f t="shared" ref="E603:E666" si="96">SQRT(2*$C$17/($B$15*(1-($B$13/$B$12)^4)))</f>
        <v>98.403667534483731</v>
      </c>
      <c r="F603" s="1">
        <f t="shared" ref="F603:F666" si="97">PI()*($B$13/2)^2*$B$15*E603</f>
        <v>0.75072672875225932</v>
      </c>
      <c r="G603" s="1">
        <f t="shared" si="93"/>
        <v>73.87426342538788</v>
      </c>
      <c r="H603" s="1">
        <f t="shared" ref="H603:H666" si="98">-(0.5*$B$3*C603^2*$B$5*$B$11)/J602-$B$10+G603/J602</f>
        <v>1843.1637893899897</v>
      </c>
      <c r="I603" s="1">
        <f t="shared" si="94"/>
        <v>-2.2908306647424367E-2</v>
      </c>
      <c r="J603" s="1">
        <f t="shared" ref="J603:J666" si="99">$B$7+I603</f>
        <v>-1.5758788462780289E-2</v>
      </c>
    </row>
    <row r="604" spans="1:10">
      <c r="A604" s="1">
        <f t="shared" si="90"/>
        <v>579</v>
      </c>
      <c r="B604" s="1">
        <f t="shared" si="91"/>
        <v>5.7900000000000632E-2</v>
      </c>
      <c r="C604" s="1">
        <f t="shared" si="95"/>
        <v>1687.1171031899864</v>
      </c>
      <c r="D604" s="1">
        <f t="shared" si="92"/>
        <v>38.301231297953571</v>
      </c>
      <c r="E604" s="1">
        <f t="shared" si="96"/>
        <v>98.403667534483731</v>
      </c>
      <c r="F604" s="1">
        <f t="shared" si="97"/>
        <v>0.75072672875225932</v>
      </c>
      <c r="G604" s="1">
        <f t="shared" si="93"/>
        <v>73.87426342538788</v>
      </c>
      <c r="H604" s="1">
        <f t="shared" si="98"/>
        <v>1835.6622818086344</v>
      </c>
      <c r="I604" s="1">
        <f t="shared" si="94"/>
        <v>-2.2983379320299594E-2</v>
      </c>
      <c r="J604" s="1">
        <f t="shared" si="99"/>
        <v>-1.5833861135655516E-2</v>
      </c>
    </row>
    <row r="605" spans="1:10">
      <c r="A605" s="1">
        <f t="shared" si="90"/>
        <v>580</v>
      </c>
      <c r="B605" s="1">
        <f t="shared" si="91"/>
        <v>5.8000000000000634E-2</v>
      </c>
      <c r="C605" s="1">
        <f t="shared" si="95"/>
        <v>1687.3006694181672</v>
      </c>
      <c r="D605" s="1">
        <f t="shared" si="92"/>
        <v>38.46996136489539</v>
      </c>
      <c r="E605" s="1">
        <f t="shared" si="96"/>
        <v>98.403667534483731</v>
      </c>
      <c r="F605" s="1">
        <f t="shared" si="97"/>
        <v>0.75072672875225932</v>
      </c>
      <c r="G605" s="1">
        <f t="shared" si="93"/>
        <v>73.87426342538788</v>
      </c>
      <c r="H605" s="1">
        <f t="shared" si="98"/>
        <v>1828.2262606513732</v>
      </c>
      <c r="I605" s="1">
        <f t="shared" si="94"/>
        <v>-2.3058451993174821E-2</v>
      </c>
      <c r="J605" s="1">
        <f t="shared" si="99"/>
        <v>-1.5908933808530742E-2</v>
      </c>
    </row>
    <row r="606" spans="1:10">
      <c r="A606" s="1">
        <f t="shared" si="90"/>
        <v>581</v>
      </c>
      <c r="B606" s="1">
        <f t="shared" si="91"/>
        <v>5.8100000000000637E-2</v>
      </c>
      <c r="C606" s="1">
        <f t="shared" si="95"/>
        <v>1687.4834920442324</v>
      </c>
      <c r="D606" s="1">
        <f t="shared" si="92"/>
        <v>38.638709714099811</v>
      </c>
      <c r="E606" s="1">
        <f t="shared" si="96"/>
        <v>98.403667534483731</v>
      </c>
      <c r="F606" s="1">
        <f t="shared" si="97"/>
        <v>0.75072672875225932</v>
      </c>
      <c r="G606" s="1">
        <f t="shared" si="93"/>
        <v>73.87426342538788</v>
      </c>
      <c r="H606" s="1">
        <f t="shared" si="98"/>
        <v>1820.8548473844112</v>
      </c>
      <c r="I606" s="1">
        <f t="shared" si="94"/>
        <v>-2.3133524666050048E-2</v>
      </c>
      <c r="J606" s="1">
        <f t="shared" si="99"/>
        <v>-1.5984006481405969E-2</v>
      </c>
    </row>
    <row r="607" spans="1:10">
      <c r="A607" s="1">
        <f t="shared" si="90"/>
        <v>582</v>
      </c>
      <c r="B607" s="1">
        <f t="shared" si="91"/>
        <v>5.820000000000064E-2</v>
      </c>
      <c r="C607" s="1">
        <f t="shared" si="95"/>
        <v>1687.665577528971</v>
      </c>
      <c r="D607" s="1">
        <f t="shared" si="92"/>
        <v>38.807476271852707</v>
      </c>
      <c r="E607" s="1">
        <f t="shared" si="96"/>
        <v>98.403667534483731</v>
      </c>
      <c r="F607" s="1">
        <f t="shared" si="97"/>
        <v>0.75072672875225932</v>
      </c>
      <c r="G607" s="1">
        <f t="shared" si="93"/>
        <v>73.87426342538788</v>
      </c>
      <c r="H607" s="1">
        <f t="shared" si="98"/>
        <v>1813.5471793348979</v>
      </c>
      <c r="I607" s="1">
        <f t="shared" si="94"/>
        <v>-2.3208597338925274E-2</v>
      </c>
      <c r="J607" s="1">
        <f t="shared" si="99"/>
        <v>-1.6059079154281196E-2</v>
      </c>
    </row>
    <row r="608" spans="1:10">
      <c r="A608" s="1">
        <f t="shared" si="90"/>
        <v>583</v>
      </c>
      <c r="B608" s="1">
        <f t="shared" si="91"/>
        <v>5.8300000000000643E-2</v>
      </c>
      <c r="C608" s="1">
        <f t="shared" si="95"/>
        <v>1687.8469322469045</v>
      </c>
      <c r="D608" s="1">
        <f t="shared" si="92"/>
        <v>38.976260965077394</v>
      </c>
      <c r="E608" s="1">
        <f t="shared" si="96"/>
        <v>98.403667534483731</v>
      </c>
      <c r="F608" s="1">
        <f t="shared" si="97"/>
        <v>0.75072672875225932</v>
      </c>
      <c r="G608" s="1">
        <f t="shared" si="93"/>
        <v>73.87426342538788</v>
      </c>
      <c r="H608" s="1">
        <f t="shared" si="98"/>
        <v>1806.3024093317281</v>
      </c>
      <c r="I608" s="1">
        <f t="shared" si="94"/>
        <v>-2.3283670011800501E-2</v>
      </c>
      <c r="J608" s="1">
        <f t="shared" si="99"/>
        <v>-1.6134151827156423E-2</v>
      </c>
    </row>
    <row r="609" spans="1:10">
      <c r="A609" s="1">
        <f t="shared" si="90"/>
        <v>584</v>
      </c>
      <c r="B609" s="1">
        <f t="shared" si="91"/>
        <v>5.8400000000000646E-2</v>
      </c>
      <c r="C609" s="1">
        <f t="shared" si="95"/>
        <v>1688.0275624878377</v>
      </c>
      <c r="D609" s="1">
        <f t="shared" si="92"/>
        <v>39.145063721326174</v>
      </c>
      <c r="E609" s="1">
        <f t="shared" si="96"/>
        <v>98.403667534483731</v>
      </c>
      <c r="F609" s="1">
        <f t="shared" si="97"/>
        <v>0.75072672875225932</v>
      </c>
      <c r="G609" s="1">
        <f t="shared" si="93"/>
        <v>73.87426342538788</v>
      </c>
      <c r="H609" s="1">
        <f t="shared" si="98"/>
        <v>1799.1197053560927</v>
      </c>
      <c r="I609" s="1">
        <f t="shared" si="94"/>
        <v>-2.3358742684675728E-2</v>
      </c>
      <c r="J609" s="1">
        <f t="shared" si="99"/>
        <v>-1.6209224500031649E-2</v>
      </c>
    </row>
    <row r="610" spans="1:10">
      <c r="A610" s="1">
        <f t="shared" si="90"/>
        <v>585</v>
      </c>
      <c r="B610" s="1">
        <f t="shared" si="91"/>
        <v>5.8500000000000649E-2</v>
      </c>
      <c r="C610" s="1">
        <f t="shared" si="95"/>
        <v>1688.2074744583733</v>
      </c>
      <c r="D610" s="1">
        <f t="shared" si="92"/>
        <v>39.313884468772009</v>
      </c>
      <c r="E610" s="1">
        <f t="shared" si="96"/>
        <v>98.403667534483731</v>
      </c>
      <c r="F610" s="1">
        <f t="shared" si="97"/>
        <v>0.75072672875225932</v>
      </c>
      <c r="G610" s="1">
        <f t="shared" si="93"/>
        <v>73.87426342538788</v>
      </c>
      <c r="H610" s="1">
        <f t="shared" si="98"/>
        <v>1791.9982502015027</v>
      </c>
      <c r="I610" s="1">
        <f t="shared" si="94"/>
        <v>-2.3433815357550954E-2</v>
      </c>
      <c r="J610" s="1">
        <f t="shared" si="99"/>
        <v>-1.6284297172906876E-2</v>
      </c>
    </row>
    <row r="611" spans="1:10">
      <c r="A611" s="1">
        <f t="shared" si="90"/>
        <v>586</v>
      </c>
      <c r="B611" s="1">
        <f t="shared" si="91"/>
        <v>5.8600000000000652E-2</v>
      </c>
      <c r="C611" s="1">
        <f t="shared" si="95"/>
        <v>1688.3866742833934</v>
      </c>
      <c r="D611" s="1">
        <f t="shared" si="92"/>
        <v>39.482723136200349</v>
      </c>
      <c r="E611" s="1">
        <f t="shared" si="96"/>
        <v>98.403667534483731</v>
      </c>
      <c r="F611" s="1">
        <f t="shared" si="97"/>
        <v>0.75072672875225932</v>
      </c>
      <c r="G611" s="1">
        <f t="shared" si="93"/>
        <v>73.87426342538788</v>
      </c>
      <c r="H611" s="1">
        <f t="shared" si="98"/>
        <v>1784.9372411429649</v>
      </c>
      <c r="I611" s="1">
        <f t="shared" si="94"/>
        <v>-2.3508888030426181E-2</v>
      </c>
      <c r="J611" s="1">
        <f t="shared" si="99"/>
        <v>-1.6359369845782103E-2</v>
      </c>
    </row>
    <row r="612" spans="1:10">
      <c r="A612" s="1">
        <f t="shared" si="90"/>
        <v>587</v>
      </c>
      <c r="B612" s="1">
        <f t="shared" si="91"/>
        <v>5.8700000000000654E-2</v>
      </c>
      <c r="C612" s="1">
        <f t="shared" si="95"/>
        <v>1688.5651680075077</v>
      </c>
      <c r="D612" s="1">
        <f t="shared" si="92"/>
        <v>39.6515796530011</v>
      </c>
      <c r="E612" s="1">
        <f t="shared" si="96"/>
        <v>98.403667534483731</v>
      </c>
      <c r="F612" s="1">
        <f t="shared" si="97"/>
        <v>0.75072672875225932</v>
      </c>
      <c r="G612" s="1">
        <f t="shared" si="93"/>
        <v>73.87426342538788</v>
      </c>
      <c r="H612" s="1">
        <f t="shared" si="98"/>
        <v>1777.9358896150434</v>
      </c>
      <c r="I612" s="1">
        <f t="shared" si="94"/>
        <v>-2.3583960703301408E-2</v>
      </c>
      <c r="J612" s="1">
        <f t="shared" si="99"/>
        <v>-1.6434442518657329E-2</v>
      </c>
    </row>
    <row r="613" spans="1:10">
      <c r="A613" s="1">
        <f t="shared" si="90"/>
        <v>588</v>
      </c>
      <c r="B613" s="1">
        <f t="shared" si="91"/>
        <v>5.8800000000000657E-2</v>
      </c>
      <c r="C613" s="1">
        <f t="shared" si="95"/>
        <v>1688.7429615964693</v>
      </c>
      <c r="D613" s="1">
        <f t="shared" si="92"/>
        <v>39.820453949160751</v>
      </c>
      <c r="E613" s="1">
        <f t="shared" si="96"/>
        <v>98.403667534483731</v>
      </c>
      <c r="F613" s="1">
        <f t="shared" si="97"/>
        <v>0.75072672875225932</v>
      </c>
      <c r="G613" s="1">
        <f t="shared" si="93"/>
        <v>73.87426342538788</v>
      </c>
      <c r="H613" s="1">
        <f t="shared" si="98"/>
        <v>1770.9934208985005</v>
      </c>
      <c r="I613" s="1">
        <f t="shared" si="94"/>
        <v>-2.3659033376176634E-2</v>
      </c>
      <c r="J613" s="1">
        <f t="shared" si="99"/>
        <v>-1.6509515191532556E-2</v>
      </c>
    </row>
    <row r="614" spans="1:10">
      <c r="A614" s="1">
        <f t="shared" si="90"/>
        <v>589</v>
      </c>
      <c r="B614" s="1">
        <f t="shared" si="91"/>
        <v>5.890000000000066E-2</v>
      </c>
      <c r="C614" s="1">
        <f t="shared" si="95"/>
        <v>1688.9200609385591</v>
      </c>
      <c r="D614" s="1">
        <f t="shared" si="92"/>
        <v>39.989345955254606</v>
      </c>
      <c r="E614" s="1">
        <f t="shared" si="96"/>
        <v>98.403667534483731</v>
      </c>
      <c r="F614" s="1">
        <f t="shared" si="97"/>
        <v>0.75072672875225932</v>
      </c>
      <c r="G614" s="1">
        <f t="shared" si="93"/>
        <v>73.87426342538788</v>
      </c>
      <c r="H614" s="1">
        <f t="shared" si="98"/>
        <v>1764.1090738152789</v>
      </c>
      <c r="I614" s="1">
        <f t="shared" si="94"/>
        <v>-2.3734106049051861E-2</v>
      </c>
      <c r="J614" s="1">
        <f t="shared" si="99"/>
        <v>-1.6584587864407783E-2</v>
      </c>
    </row>
    <row r="615" spans="1:10">
      <c r="A615" s="1">
        <f t="shared" si="90"/>
        <v>590</v>
      </c>
      <c r="B615" s="1">
        <f t="shared" si="91"/>
        <v>5.9000000000000663E-2</v>
      </c>
      <c r="C615" s="1">
        <f t="shared" si="95"/>
        <v>1689.0964718459406</v>
      </c>
      <c r="D615" s="1">
        <f t="shared" si="92"/>
        <v>40.158255602439198</v>
      </c>
      <c r="E615" s="1">
        <f t="shared" si="96"/>
        <v>98.403667534483731</v>
      </c>
      <c r="F615" s="1">
        <f t="shared" si="97"/>
        <v>0.75072672875225932</v>
      </c>
      <c r="G615" s="1">
        <f t="shared" si="93"/>
        <v>73.87426342538788</v>
      </c>
      <c r="H615" s="1">
        <f t="shared" si="98"/>
        <v>1757.2821004315565</v>
      </c>
      <c r="I615" s="1">
        <f t="shared" si="94"/>
        <v>-2.3809178721927088E-2</v>
      </c>
      <c r="J615" s="1">
        <f t="shared" si="99"/>
        <v>-1.6659660537283009E-2</v>
      </c>
    </row>
    <row r="616" spans="1:10">
      <c r="A616" s="1">
        <f t="shared" si="90"/>
        <v>591</v>
      </c>
      <c r="B616" s="1">
        <f t="shared" si="91"/>
        <v>5.9100000000000666E-2</v>
      </c>
      <c r="C616" s="1">
        <f t="shared" si="95"/>
        <v>1689.2722000559838</v>
      </c>
      <c r="D616" s="1">
        <f t="shared" si="92"/>
        <v>40.327182822444797</v>
      </c>
      <c r="E616" s="1">
        <f t="shared" si="96"/>
        <v>98.403667534483731</v>
      </c>
      <c r="F616" s="1">
        <f t="shared" si="97"/>
        <v>0.75072672875225932</v>
      </c>
      <c r="G616" s="1">
        <f t="shared" si="93"/>
        <v>73.87426342538788</v>
      </c>
      <c r="H616" s="1">
        <f t="shared" si="98"/>
        <v>1750.5117657686023</v>
      </c>
      <c r="I616" s="1">
        <f t="shared" si="94"/>
        <v>-2.3884251394802315E-2</v>
      </c>
      <c r="J616" s="1">
        <f t="shared" si="99"/>
        <v>-1.6734733210158236E-2</v>
      </c>
    </row>
    <row r="617" spans="1:10">
      <c r="A617" s="1">
        <f t="shared" si="90"/>
        <v>592</v>
      </c>
      <c r="B617" s="1">
        <f t="shared" si="91"/>
        <v>5.9200000000000669E-2</v>
      </c>
      <c r="C617" s="1">
        <f t="shared" si="95"/>
        <v>1689.4472512325608</v>
      </c>
      <c r="D617" s="1">
        <f t="shared" si="92"/>
        <v>40.496127547568051</v>
      </c>
      <c r="E617" s="1">
        <f t="shared" si="96"/>
        <v>98.403667534483731</v>
      </c>
      <c r="F617" s="1">
        <f t="shared" si="97"/>
        <v>0.75072672875225932</v>
      </c>
      <c r="G617" s="1">
        <f t="shared" si="93"/>
        <v>73.87426342538788</v>
      </c>
      <c r="H617" s="1">
        <f t="shared" si="98"/>
        <v>1743.7973475212475</v>
      </c>
      <c r="I617" s="1">
        <f t="shared" si="94"/>
        <v>-2.3959324067677541E-2</v>
      </c>
      <c r="J617" s="1">
        <f t="shared" si="99"/>
        <v>-1.6809805883033463E-2</v>
      </c>
    </row>
    <row r="618" spans="1:10">
      <c r="A618" s="1">
        <f t="shared" si="90"/>
        <v>593</v>
      </c>
      <c r="B618" s="1">
        <f t="shared" si="91"/>
        <v>5.9300000000000672E-2</v>
      </c>
      <c r="C618" s="1">
        <f t="shared" si="95"/>
        <v>1689.621630967313</v>
      </c>
      <c r="D618" s="1">
        <f t="shared" si="92"/>
        <v>40.66508971066478</v>
      </c>
      <c r="E618" s="1">
        <f t="shared" si="96"/>
        <v>98.403667534483731</v>
      </c>
      <c r="F618" s="1">
        <f t="shared" si="97"/>
        <v>0.75072672875225932</v>
      </c>
      <c r="G618" s="1">
        <f t="shared" si="93"/>
        <v>73.87426342538788</v>
      </c>
      <c r="H618" s="1">
        <f t="shared" si="98"/>
        <v>1737.1381357836663</v>
      </c>
      <c r="I618" s="1">
        <f t="shared" si="94"/>
        <v>-2.4034396740552768E-2</v>
      </c>
      <c r="J618" s="1">
        <f t="shared" si="99"/>
        <v>-1.688487855590869E-2</v>
      </c>
    </row>
    <row r="619" spans="1:10">
      <c r="A619" s="1">
        <f t="shared" si="90"/>
        <v>594</v>
      </c>
      <c r="B619" s="1">
        <f t="shared" si="91"/>
        <v>5.9400000000000674E-2</v>
      </c>
      <c r="C619" s="1">
        <f t="shared" si="95"/>
        <v>1689.7953447808914</v>
      </c>
      <c r="D619" s="1">
        <f t="shared" si="92"/>
        <v>40.834069245142871</v>
      </c>
      <c r="E619" s="1">
        <f t="shared" si="96"/>
        <v>98.403667534483731</v>
      </c>
      <c r="F619" s="1">
        <f t="shared" si="97"/>
        <v>0.75072672875225932</v>
      </c>
      <c r="G619" s="1">
        <f t="shared" si="93"/>
        <v>73.87426342538788</v>
      </c>
      <c r="H619" s="1">
        <f t="shared" si="98"/>
        <v>1730.5334327823175</v>
      </c>
      <c r="I619" s="1">
        <f t="shared" si="94"/>
        <v>-2.4109469413427995E-2</v>
      </c>
      <c r="J619" s="1">
        <f t="shared" si="99"/>
        <v>-1.6959951228783916E-2</v>
      </c>
    </row>
    <row r="620" spans="1:10">
      <c r="A620" s="1">
        <f t="shared" si="90"/>
        <v>595</v>
      </c>
      <c r="B620" s="1">
        <f t="shared" si="91"/>
        <v>5.9500000000000677E-2</v>
      </c>
      <c r="C620" s="1">
        <f t="shared" si="95"/>
        <v>1689.9683981241697</v>
      </c>
      <c r="D620" s="1">
        <f t="shared" si="92"/>
        <v>41.003066084955286</v>
      </c>
      <c r="E620" s="1">
        <f t="shared" si="96"/>
        <v>98.403667534483731</v>
      </c>
      <c r="F620" s="1">
        <f t="shared" si="97"/>
        <v>0.75072672875225932</v>
      </c>
      <c r="G620" s="1">
        <f t="shared" si="93"/>
        <v>73.87426342538788</v>
      </c>
      <c r="H620" s="1">
        <f t="shared" si="98"/>
        <v>1723.9825526157811</v>
      </c>
      <c r="I620" s="1">
        <f t="shared" si="94"/>
        <v>-2.4184542086303221E-2</v>
      </c>
      <c r="J620" s="1">
        <f t="shared" si="99"/>
        <v>-1.7035023901659143E-2</v>
      </c>
    </row>
    <row r="621" spans="1:10">
      <c r="A621" s="1">
        <f t="shared" si="90"/>
        <v>596</v>
      </c>
      <c r="B621" s="1">
        <f t="shared" si="91"/>
        <v>5.960000000000068E-2</v>
      </c>
      <c r="C621" s="1">
        <f t="shared" si="95"/>
        <v>1690.1407963794313</v>
      </c>
      <c r="D621" s="1">
        <f t="shared" si="92"/>
        <v>41.172080164593226</v>
      </c>
      <c r="E621" s="1">
        <f t="shared" si="96"/>
        <v>98.403667534483731</v>
      </c>
      <c r="F621" s="1">
        <f t="shared" si="97"/>
        <v>0.75072672875225932</v>
      </c>
      <c r="G621" s="1">
        <f t="shared" si="93"/>
        <v>73.87426342538788</v>
      </c>
      <c r="H621" s="1">
        <f t="shared" si="98"/>
        <v>1717.4848210012806</v>
      </c>
      <c r="I621" s="1">
        <f t="shared" si="94"/>
        <v>-2.4259614759178448E-2</v>
      </c>
      <c r="J621" s="1">
        <f t="shared" si="99"/>
        <v>-1.711009657453437E-2</v>
      </c>
    </row>
    <row r="622" spans="1:10">
      <c r="A622" s="1">
        <f t="shared" si="90"/>
        <v>597</v>
      </c>
      <c r="B622" s="1">
        <f t="shared" si="91"/>
        <v>5.9700000000000683E-2</v>
      </c>
      <c r="C622" s="1">
        <f t="shared" si="95"/>
        <v>1690.3125448615315</v>
      </c>
      <c r="D622" s="1">
        <f t="shared" si="92"/>
        <v>41.341111419079375</v>
      </c>
      <c r="E622" s="1">
        <f t="shared" si="96"/>
        <v>98.403667534483731</v>
      </c>
      <c r="F622" s="1">
        <f t="shared" si="97"/>
        <v>0.75072672875225932</v>
      </c>
      <c r="G622" s="1">
        <f t="shared" si="93"/>
        <v>73.87426342538788</v>
      </c>
      <c r="H622" s="1">
        <f t="shared" si="98"/>
        <v>1711.039575027743</v>
      </c>
      <c r="I622" s="1">
        <f t="shared" si="94"/>
        <v>-2.4334687432053675E-2</v>
      </c>
      <c r="J622" s="1">
        <f t="shared" si="99"/>
        <v>-1.7185169247409596E-2</v>
      </c>
    </row>
    <row r="623" spans="1:10">
      <c r="A623" s="1">
        <f t="shared" si="90"/>
        <v>598</v>
      </c>
      <c r="B623" s="1">
        <f t="shared" si="91"/>
        <v>5.9800000000000686E-2</v>
      </c>
      <c r="C623" s="1">
        <f t="shared" si="95"/>
        <v>1690.4836488190342</v>
      </c>
      <c r="D623" s="1">
        <f t="shared" si="92"/>
        <v>41.510159783961278</v>
      </c>
      <c r="E623" s="1">
        <f t="shared" si="96"/>
        <v>98.403667534483731</v>
      </c>
      <c r="F623" s="1">
        <f t="shared" si="97"/>
        <v>0.75072672875225932</v>
      </c>
      <c r="G623" s="1">
        <f t="shared" si="93"/>
        <v>73.87426342538788</v>
      </c>
      <c r="H623" s="1">
        <f t="shared" si="98"/>
        <v>1704.6461629151336</v>
      </c>
      <c r="I623" s="1">
        <f t="shared" si="94"/>
        <v>-2.4409760104928901E-2</v>
      </c>
      <c r="J623" s="1">
        <f t="shared" si="99"/>
        <v>-1.7260241920284823E-2</v>
      </c>
    </row>
    <row r="624" spans="1:10">
      <c r="A624" s="1">
        <f t="shared" si="90"/>
        <v>599</v>
      </c>
      <c r="B624" s="1">
        <f t="shared" si="91"/>
        <v>5.9900000000000689E-2</v>
      </c>
      <c r="C624" s="1">
        <f t="shared" si="95"/>
        <v>1690.6541134353258</v>
      </c>
      <c r="D624" s="1">
        <f t="shared" si="92"/>
        <v>41.679225195304809</v>
      </c>
      <c r="E624" s="1">
        <f t="shared" si="96"/>
        <v>98.403667534483731</v>
      </c>
      <c r="F624" s="1">
        <f t="shared" si="97"/>
        <v>0.75072672875225932</v>
      </c>
      <c r="G624" s="1">
        <f t="shared" si="93"/>
        <v>73.87426342538788</v>
      </c>
      <c r="H624" s="1">
        <f t="shared" si="98"/>
        <v>1698.3039437799089</v>
      </c>
      <c r="I624" s="1">
        <f t="shared" si="94"/>
        <v>-2.4484832777804128E-2</v>
      </c>
      <c r="J624" s="1">
        <f t="shared" si="99"/>
        <v>-1.733531459316005E-2</v>
      </c>
    </row>
    <row r="625" spans="1:10">
      <c r="A625" s="1">
        <f t="shared" si="90"/>
        <v>600</v>
      </c>
      <c r="B625" s="1">
        <f t="shared" si="91"/>
        <v>6.0000000000000692E-2</v>
      </c>
      <c r="C625" s="1">
        <f t="shared" si="95"/>
        <v>1690.8239438297039</v>
      </c>
      <c r="D625" s="1">
        <f t="shared" si="92"/>
        <v>41.848307589687778</v>
      </c>
      <c r="E625" s="1">
        <f t="shared" si="96"/>
        <v>98.403667534483731</v>
      </c>
      <c r="F625" s="1">
        <f t="shared" si="97"/>
        <v>0.75072672875225932</v>
      </c>
      <c r="G625" s="1">
        <f t="shared" si="93"/>
        <v>73.87426342538788</v>
      </c>
      <c r="H625" s="1">
        <f t="shared" si="98"/>
        <v>1692.0122874064336</v>
      </c>
      <c r="I625" s="1">
        <f t="shared" si="94"/>
        <v>-2.4559905450679355E-2</v>
      </c>
      <c r="J625" s="1">
        <f t="shared" si="99"/>
        <v>-1.7410387266035277E-2</v>
      </c>
    </row>
    <row r="626" spans="1:10">
      <c r="A626" s="1">
        <f t="shared" si="90"/>
        <v>601</v>
      </c>
      <c r="B626" s="1">
        <f t="shared" si="91"/>
        <v>6.0100000000000695E-2</v>
      </c>
      <c r="C626" s="1">
        <f t="shared" si="95"/>
        <v>1690.9931450584445</v>
      </c>
      <c r="D626" s="1">
        <f t="shared" si="92"/>
        <v>42.017406904193621</v>
      </c>
      <c r="E626" s="1">
        <f t="shared" si="96"/>
        <v>98.403667534483731</v>
      </c>
      <c r="F626" s="1">
        <f t="shared" si="97"/>
        <v>0.75072672875225932</v>
      </c>
      <c r="G626" s="1">
        <f t="shared" si="93"/>
        <v>73.87426342538788</v>
      </c>
      <c r="H626" s="1">
        <f t="shared" si="98"/>
        <v>1685.7705740241281</v>
      </c>
      <c r="I626" s="1">
        <f t="shared" si="94"/>
        <v>-2.4634978123554582E-2</v>
      </c>
      <c r="J626" s="1">
        <f t="shared" si="99"/>
        <v>-1.7485459938910503E-2</v>
      </c>
    </row>
    <row r="627" spans="1:10">
      <c r="A627" s="1">
        <f t="shared" si="90"/>
        <v>602</v>
      </c>
      <c r="B627" s="1">
        <f t="shared" si="91"/>
        <v>6.0200000000000697E-2</v>
      </c>
      <c r="C627" s="1">
        <f t="shared" si="95"/>
        <v>1691.1617221158469</v>
      </c>
      <c r="D627" s="1">
        <f t="shared" si="92"/>
        <v>42.186523076405209</v>
      </c>
      <c r="E627" s="1">
        <f t="shared" si="96"/>
        <v>98.403667534483731</v>
      </c>
      <c r="F627" s="1">
        <f t="shared" si="97"/>
        <v>0.75072672875225932</v>
      </c>
      <c r="G627" s="1">
        <f t="shared" si="93"/>
        <v>73.87426342538788</v>
      </c>
      <c r="H627" s="1">
        <f t="shared" si="98"/>
        <v>1679.578194090228</v>
      </c>
      <c r="I627" s="1">
        <f t="shared" si="94"/>
        <v>-2.4710050796429808E-2</v>
      </c>
      <c r="J627" s="1">
        <f t="shared" si="99"/>
        <v>-1.756053261178573E-2</v>
      </c>
    </row>
    <row r="628" spans="1:10">
      <c r="A628" s="1">
        <f t="shared" si="90"/>
        <v>603</v>
      </c>
      <c r="B628" s="1">
        <f t="shared" si="91"/>
        <v>6.03000000000007E-2</v>
      </c>
      <c r="C628" s="1">
        <f t="shared" si="95"/>
        <v>1691.3296799352559</v>
      </c>
      <c r="D628" s="1">
        <f t="shared" si="92"/>
        <v>42.355656044398735</v>
      </c>
      <c r="E628" s="1">
        <f t="shared" si="96"/>
        <v>98.403667534483731</v>
      </c>
      <c r="F628" s="1">
        <f t="shared" si="97"/>
        <v>0.75072672875225932</v>
      </c>
      <c r="G628" s="1">
        <f t="shared" si="93"/>
        <v>73.87426342538788</v>
      </c>
      <c r="H628" s="1">
        <f t="shared" si="98"/>
        <v>1673.4345480779584</v>
      </c>
      <c r="I628" s="1">
        <f t="shared" si="94"/>
        <v>-2.4785123469305035E-2</v>
      </c>
      <c r="J628" s="1">
        <f t="shared" si="99"/>
        <v>-1.7635605284660957E-2</v>
      </c>
    </row>
    <row r="629" spans="1:10">
      <c r="A629" s="1">
        <f t="shared" si="90"/>
        <v>604</v>
      </c>
      <c r="B629" s="1">
        <f t="shared" si="91"/>
        <v>6.0400000000000703E-2</v>
      </c>
      <c r="C629" s="1">
        <f t="shared" si="95"/>
        <v>1691.4970233900638</v>
      </c>
      <c r="D629" s="1">
        <f t="shared" si="92"/>
        <v>42.524805746737741</v>
      </c>
      <c r="E629" s="1">
        <f t="shared" si="96"/>
        <v>98.403667534483731</v>
      </c>
      <c r="F629" s="1">
        <f t="shared" si="97"/>
        <v>0.75072672875225932</v>
      </c>
      <c r="G629" s="1">
        <f t="shared" si="93"/>
        <v>73.87426342538788</v>
      </c>
      <c r="H629" s="1">
        <f t="shared" si="98"/>
        <v>1667.3390462699936</v>
      </c>
      <c r="I629" s="1">
        <f t="shared" si="94"/>
        <v>-2.4860196142180262E-2</v>
      </c>
      <c r="J629" s="1">
        <f t="shared" si="99"/>
        <v>-1.7710677957536183E-2</v>
      </c>
    </row>
    <row r="630" spans="1:10">
      <c r="A630" s="1">
        <f t="shared" si="90"/>
        <v>605</v>
      </c>
      <c r="B630" s="1">
        <f t="shared" si="91"/>
        <v>6.0500000000000706E-2</v>
      </c>
      <c r="C630" s="1">
        <f t="shared" si="95"/>
        <v>1691.6637572946909</v>
      </c>
      <c r="D630" s="1">
        <f t="shared" si="92"/>
        <v>42.693972122467208</v>
      </c>
      <c r="E630" s="1">
        <f t="shared" si="96"/>
        <v>98.403667534483731</v>
      </c>
      <c r="F630" s="1">
        <f t="shared" si="97"/>
        <v>0.75072672875225932</v>
      </c>
      <c r="G630" s="1">
        <f t="shared" si="93"/>
        <v>73.87426342538788</v>
      </c>
      <c r="H630" s="1">
        <f t="shared" si="98"/>
        <v>1661.2911085570186</v>
      </c>
      <c r="I630" s="1">
        <f t="shared" si="94"/>
        <v>-2.4935268815055488E-2</v>
      </c>
      <c r="J630" s="1">
        <f t="shared" si="99"/>
        <v>-1.778575063041141E-2</v>
      </c>
    </row>
    <row r="631" spans="1:10">
      <c r="A631" s="1">
        <f t="shared" si="90"/>
        <v>606</v>
      </c>
      <c r="B631" s="1">
        <f t="shared" si="91"/>
        <v>6.0600000000000709E-2</v>
      </c>
      <c r="C631" s="1">
        <f t="shared" si="95"/>
        <v>1691.8298864055466</v>
      </c>
      <c r="D631" s="1">
        <f t="shared" si="92"/>
        <v>42.863155111107766</v>
      </c>
      <c r="E631" s="1">
        <f t="shared" si="96"/>
        <v>98.403667534483731</v>
      </c>
      <c r="F631" s="1">
        <f t="shared" si="97"/>
        <v>0.75072672875225932</v>
      </c>
      <c r="G631" s="1">
        <f t="shared" si="93"/>
        <v>73.87426342538788</v>
      </c>
      <c r="H631" s="1">
        <f t="shared" si="98"/>
        <v>1655.2901642412717</v>
      </c>
      <c r="I631" s="1">
        <f t="shared" si="94"/>
        <v>-2.5010341487930715E-2</v>
      </c>
      <c r="J631" s="1">
        <f t="shared" si="99"/>
        <v>-1.7860823303286637E-2</v>
      </c>
    </row>
    <row r="632" spans="1:10">
      <c r="A632" s="1">
        <f t="shared" si="90"/>
        <v>607</v>
      </c>
      <c r="B632" s="1">
        <f t="shared" si="91"/>
        <v>6.0700000000000712E-2</v>
      </c>
      <c r="C632" s="1">
        <f t="shared" si="95"/>
        <v>1691.9954154219708</v>
      </c>
      <c r="D632" s="1">
        <f t="shared" si="92"/>
        <v>43.032354652649964</v>
      </c>
      <c r="E632" s="1">
        <f t="shared" si="96"/>
        <v>98.403667534483731</v>
      </c>
      <c r="F632" s="1">
        <f t="shared" si="97"/>
        <v>0.75072672875225932</v>
      </c>
      <c r="G632" s="1">
        <f t="shared" si="93"/>
        <v>73.87426342538788</v>
      </c>
      <c r="H632" s="1">
        <f t="shared" si="98"/>
        <v>1649.3356518449045</v>
      </c>
      <c r="I632" s="1">
        <f t="shared" si="94"/>
        <v>-2.5085414160805942E-2</v>
      </c>
      <c r="J632" s="1">
        <f t="shared" si="99"/>
        <v>-1.7935895976161863E-2</v>
      </c>
    </row>
    <row r="633" spans="1:10">
      <c r="A633" s="1">
        <f t="shared" si="90"/>
        <v>608</v>
      </c>
      <c r="B633" s="1">
        <f t="shared" si="91"/>
        <v>6.0800000000000715E-2</v>
      </c>
      <c r="C633" s="1">
        <f t="shared" si="95"/>
        <v>1692.1603489871554</v>
      </c>
      <c r="D633" s="1">
        <f t="shared" si="92"/>
        <v>43.201570687548681</v>
      </c>
      <c r="E633" s="1">
        <f t="shared" si="96"/>
        <v>98.403667534483731</v>
      </c>
      <c r="F633" s="1">
        <f t="shared" si="97"/>
        <v>0.75072672875225932</v>
      </c>
      <c r="G633" s="1">
        <f t="shared" si="93"/>
        <v>73.87426342538788</v>
      </c>
      <c r="H633" s="1">
        <f t="shared" si="98"/>
        <v>1643.4270189230447</v>
      </c>
      <c r="I633" s="1">
        <f t="shared" si="94"/>
        <v>-2.5160486833681169E-2</v>
      </c>
      <c r="J633" s="1">
        <f t="shared" si="99"/>
        <v>-1.801096864903709E-2</v>
      </c>
    </row>
    <row r="634" spans="1:10">
      <c r="A634" s="1">
        <f t="shared" si="90"/>
        <v>609</v>
      </c>
      <c r="B634" s="1">
        <f t="shared" si="91"/>
        <v>6.0900000000000717E-2</v>
      </c>
      <c r="C634" s="1">
        <f t="shared" si="95"/>
        <v>1692.3246916890478</v>
      </c>
      <c r="D634" s="1">
        <f t="shared" si="92"/>
        <v>43.370803156717585</v>
      </c>
      <c r="E634" s="1">
        <f t="shared" si="96"/>
        <v>98.403667534483731</v>
      </c>
      <c r="F634" s="1">
        <f t="shared" si="97"/>
        <v>0.75072672875225932</v>
      </c>
      <c r="G634" s="1">
        <f t="shared" si="93"/>
        <v>73.87426342538788</v>
      </c>
      <c r="H634" s="1">
        <f t="shared" si="98"/>
        <v>1637.5637218813863</v>
      </c>
      <c r="I634" s="1">
        <f t="shared" si="94"/>
        <v>-2.5235559506556395E-2</v>
      </c>
      <c r="J634" s="1">
        <f t="shared" si="99"/>
        <v>-1.8086041321912317E-2</v>
      </c>
    </row>
    <row r="635" spans="1:10">
      <c r="A635" s="1">
        <f t="shared" si="90"/>
        <v>610</v>
      </c>
      <c r="B635" s="1">
        <f t="shared" si="91"/>
        <v>6.100000000000072E-2</v>
      </c>
      <c r="C635" s="1">
        <f t="shared" si="95"/>
        <v>1692.4884480612359</v>
      </c>
      <c r="D635" s="1">
        <f t="shared" si="92"/>
        <v>43.540052001523712</v>
      </c>
      <c r="E635" s="1">
        <f t="shared" si="96"/>
        <v>98.403667534483731</v>
      </c>
      <c r="F635" s="1">
        <f t="shared" si="97"/>
        <v>0.75072672875225932</v>
      </c>
      <c r="G635" s="1">
        <f t="shared" si="93"/>
        <v>73.87426342538788</v>
      </c>
      <c r="H635" s="1">
        <f t="shared" si="98"/>
        <v>1631.7452257982427</v>
      </c>
      <c r="I635" s="1">
        <f t="shared" si="94"/>
        <v>-2.5310632179431622E-2</v>
      </c>
      <c r="J635" s="1">
        <f t="shared" si="99"/>
        <v>-1.8161113994787544E-2</v>
      </c>
    </row>
    <row r="636" spans="1:10">
      <c r="A636" s="1">
        <f t="shared" si="90"/>
        <v>611</v>
      </c>
      <c r="B636" s="1">
        <f t="shared" si="91"/>
        <v>6.1100000000000723E-2</v>
      </c>
      <c r="C636" s="1">
        <f t="shared" si="95"/>
        <v>1692.6516225838157</v>
      </c>
      <c r="D636" s="1">
        <f t="shared" si="92"/>
        <v>43.709317163782096</v>
      </c>
      <c r="E636" s="1">
        <f t="shared" si="96"/>
        <v>98.403667534483731</v>
      </c>
      <c r="F636" s="1">
        <f t="shared" si="97"/>
        <v>0.75072672875225932</v>
      </c>
      <c r="G636" s="1">
        <f t="shared" si="93"/>
        <v>73.87426342538788</v>
      </c>
      <c r="H636" s="1">
        <f t="shared" si="98"/>
        <v>1625.971004250865</v>
      </c>
      <c r="I636" s="1">
        <f t="shared" si="94"/>
        <v>-2.5385704852306849E-2</v>
      </c>
      <c r="J636" s="1">
        <f t="shared" si="99"/>
        <v>-1.823618666766277E-2</v>
      </c>
    </row>
    <row r="637" spans="1:10">
      <c r="A637" s="1">
        <f t="shared" si="90"/>
        <v>612</v>
      </c>
      <c r="B637" s="1">
        <f t="shared" si="91"/>
        <v>6.1200000000000726E-2</v>
      </c>
      <c r="C637" s="1">
        <f t="shared" si="95"/>
        <v>1692.8142196842407</v>
      </c>
      <c r="D637" s="1">
        <f t="shared" si="92"/>
        <v>43.878598585750517</v>
      </c>
      <c r="E637" s="1">
        <f t="shared" si="96"/>
        <v>98.403667534483731</v>
      </c>
      <c r="F637" s="1">
        <f t="shared" si="97"/>
        <v>0.75072672875225932</v>
      </c>
      <c r="G637" s="1">
        <f t="shared" si="93"/>
        <v>73.87426342538788</v>
      </c>
      <c r="H637" s="1">
        <f t="shared" si="98"/>
        <v>1620.2405391459556</v>
      </c>
      <c r="I637" s="1">
        <f t="shared" si="94"/>
        <v>-2.5460777525182075E-2</v>
      </c>
      <c r="J637" s="1">
        <f t="shared" si="99"/>
        <v>-1.8311259340537997E-2</v>
      </c>
    </row>
    <row r="638" spans="1:10">
      <c r="A638" s="1">
        <f t="shared" si="90"/>
        <v>613</v>
      </c>
      <c r="B638" s="1">
        <f t="shared" si="91"/>
        <v>6.1300000000000729E-2</v>
      </c>
      <c r="C638" s="1">
        <f t="shared" si="95"/>
        <v>1692.9762437381553</v>
      </c>
      <c r="D638" s="1">
        <f t="shared" si="92"/>
        <v>44.047896210124335</v>
      </c>
      <c r="E638" s="1">
        <f t="shared" si="96"/>
        <v>98.403667534483731</v>
      </c>
      <c r="F638" s="1">
        <f t="shared" si="97"/>
        <v>0.75072672875225932</v>
      </c>
      <c r="G638" s="1">
        <f t="shared" si="93"/>
        <v>73.87426342538788</v>
      </c>
      <c r="H638" s="1">
        <f t="shared" si="98"/>
        <v>1614.5533205542433</v>
      </c>
      <c r="I638" s="1">
        <f t="shared" si="94"/>
        <v>-2.5535850198057302E-2</v>
      </c>
      <c r="J638" s="1">
        <f t="shared" si="99"/>
        <v>-1.8386332013413224E-2</v>
      </c>
    </row>
    <row r="639" spans="1:10">
      <c r="A639" s="1">
        <f t="shared" si="90"/>
        <v>614</v>
      </c>
      <c r="B639" s="1">
        <f t="shared" si="91"/>
        <v>6.1400000000000732E-2</v>
      </c>
      <c r="C639" s="1">
        <f t="shared" si="95"/>
        <v>1693.1376990702106</v>
      </c>
      <c r="D639" s="1">
        <f t="shared" si="92"/>
        <v>44.217209980031356</v>
      </c>
      <c r="E639" s="1">
        <f t="shared" si="96"/>
        <v>98.403667534483731</v>
      </c>
      <c r="F639" s="1">
        <f t="shared" si="97"/>
        <v>0.75072672875225932</v>
      </c>
      <c r="G639" s="1">
        <f t="shared" si="93"/>
        <v>73.87426342538788</v>
      </c>
      <c r="H639" s="1">
        <f t="shared" si="98"/>
        <v>1608.9088465490008</v>
      </c>
      <c r="I639" s="1">
        <f t="shared" si="94"/>
        <v>-2.5610922870932529E-2</v>
      </c>
      <c r="J639" s="1">
        <f t="shared" si="99"/>
        <v>-1.846140468628845E-2</v>
      </c>
    </row>
    <row r="640" spans="1:10">
      <c r="A640" s="1">
        <f t="shared" si="90"/>
        <v>615</v>
      </c>
      <c r="B640" s="1">
        <f t="shared" si="91"/>
        <v>6.1500000000000735E-2</v>
      </c>
      <c r="C640" s="1">
        <f t="shared" si="95"/>
        <v>1693.2985899548655</v>
      </c>
      <c r="D640" s="1">
        <f t="shared" si="92"/>
        <v>44.386539839026845</v>
      </c>
      <c r="E640" s="1">
        <f t="shared" si="96"/>
        <v>98.403667534483731</v>
      </c>
      <c r="F640" s="1">
        <f t="shared" si="97"/>
        <v>0.75072672875225932</v>
      </c>
      <c r="G640" s="1">
        <f t="shared" si="93"/>
        <v>73.87426342538788</v>
      </c>
      <c r="H640" s="1">
        <f t="shared" si="98"/>
        <v>1603.3066230484055</v>
      </c>
      <c r="I640" s="1">
        <f t="shared" si="94"/>
        <v>-2.5685995543807755E-2</v>
      </c>
      <c r="J640" s="1">
        <f t="shared" si="99"/>
        <v>-1.8536477359163677E-2</v>
      </c>
    </row>
    <row r="641" spans="1:10">
      <c r="A641" s="1">
        <f t="shared" si="90"/>
        <v>616</v>
      </c>
      <c r="B641" s="1">
        <f t="shared" si="91"/>
        <v>6.1600000000000737E-2</v>
      </c>
      <c r="C641" s="1">
        <f t="shared" si="95"/>
        <v>1693.4589206171704</v>
      </c>
      <c r="D641" s="1">
        <f t="shared" si="92"/>
        <v>44.555885731088566</v>
      </c>
      <c r="E641" s="1">
        <f t="shared" si="96"/>
        <v>98.403667534483731</v>
      </c>
      <c r="F641" s="1">
        <f t="shared" si="97"/>
        <v>0.75072672875225932</v>
      </c>
      <c r="G641" s="1">
        <f t="shared" si="93"/>
        <v>73.87426342538788</v>
      </c>
      <c r="H641" s="1">
        <f t="shared" si="98"/>
        <v>1597.746163661629</v>
      </c>
      <c r="I641" s="1">
        <f t="shared" si="94"/>
        <v>-2.5761068216682982E-2</v>
      </c>
      <c r="J641" s="1">
        <f t="shared" si="99"/>
        <v>-1.8611550032038904E-2</v>
      </c>
    </row>
    <row r="642" spans="1:10">
      <c r="A642" s="1">
        <f t="shared" si="90"/>
        <v>617</v>
      </c>
      <c r="B642" s="1">
        <f t="shared" si="91"/>
        <v>6.170000000000074E-2</v>
      </c>
      <c r="C642" s="1">
        <f t="shared" si="95"/>
        <v>1693.6186952335365</v>
      </c>
      <c r="D642" s="1">
        <f t="shared" si="92"/>
        <v>44.725247600611922</v>
      </c>
      <c r="E642" s="1">
        <f t="shared" si="96"/>
        <v>98.403667534483731</v>
      </c>
      <c r="F642" s="1">
        <f t="shared" si="97"/>
        <v>0.75072672875225932</v>
      </c>
      <c r="G642" s="1">
        <f t="shared" si="93"/>
        <v>73.87426342538788</v>
      </c>
      <c r="H642" s="1">
        <f t="shared" si="98"/>
        <v>1592.2269895385475</v>
      </c>
      <c r="I642" s="1">
        <f t="shared" si="94"/>
        <v>-2.5836140889558209E-2</v>
      </c>
      <c r="J642" s="1">
        <f t="shared" si="99"/>
        <v>-1.868662270491413E-2</v>
      </c>
    </row>
    <row r="643" spans="1:10">
      <c r="A643" s="1">
        <f t="shared" si="90"/>
        <v>618</v>
      </c>
      <c r="B643" s="1">
        <f t="shared" si="91"/>
        <v>6.1800000000000743E-2</v>
      </c>
      <c r="C643" s="1">
        <f t="shared" si="95"/>
        <v>1693.7779179324905</v>
      </c>
      <c r="D643" s="1">
        <f t="shared" si="92"/>
        <v>44.894625392405175</v>
      </c>
      <c r="E643" s="1">
        <f t="shared" si="96"/>
        <v>98.403667534483731</v>
      </c>
      <c r="F643" s="1">
        <f t="shared" si="97"/>
        <v>0.75072672875225932</v>
      </c>
      <c r="G643" s="1">
        <f t="shared" si="93"/>
        <v>73.87426342538788</v>
      </c>
      <c r="H643" s="1">
        <f t="shared" si="98"/>
        <v>1586.7486292230078</v>
      </c>
      <c r="I643" s="1">
        <f t="shared" si="94"/>
        <v>-2.5911213562433436E-2</v>
      </c>
      <c r="J643" s="1">
        <f t="shared" si="99"/>
        <v>-1.8761695377789357E-2</v>
      </c>
    </row>
    <row r="644" spans="1:10">
      <c r="A644" s="1">
        <f t="shared" si="90"/>
        <v>619</v>
      </c>
      <c r="B644" s="1">
        <f t="shared" si="91"/>
        <v>6.1900000000000746E-2</v>
      </c>
      <c r="C644" s="1">
        <f t="shared" si="95"/>
        <v>1693.9365927954127</v>
      </c>
      <c r="D644" s="1">
        <f t="shared" si="92"/>
        <v>45.064019051684717</v>
      </c>
      <c r="E644" s="1">
        <f t="shared" si="96"/>
        <v>98.403667534483731</v>
      </c>
      <c r="F644" s="1">
        <f t="shared" si="97"/>
        <v>0.75072672875225932</v>
      </c>
      <c r="G644" s="1">
        <f t="shared" si="93"/>
        <v>73.87426342538788</v>
      </c>
      <c r="H644" s="1">
        <f t="shared" si="98"/>
        <v>1581.3106185094821</v>
      </c>
      <c r="I644" s="1">
        <f t="shared" si="94"/>
        <v>-2.5986286235308662E-2</v>
      </c>
      <c r="J644" s="1">
        <f t="shared" si="99"/>
        <v>-1.8836768050664584E-2</v>
      </c>
    </row>
    <row r="645" spans="1:10">
      <c r="A645" s="1">
        <f t="shared" si="90"/>
        <v>620</v>
      </c>
      <c r="B645" s="1">
        <f t="shared" si="91"/>
        <v>6.2000000000000749E-2</v>
      </c>
      <c r="C645" s="1">
        <f t="shared" si="95"/>
        <v>1694.0947238572637</v>
      </c>
      <c r="D645" s="1">
        <f t="shared" si="92"/>
        <v>45.23342852407044</v>
      </c>
      <c r="E645" s="1">
        <f t="shared" si="96"/>
        <v>98.403667534483731</v>
      </c>
      <c r="F645" s="1">
        <f t="shared" si="97"/>
        <v>0.75072672875225932</v>
      </c>
      <c r="G645" s="1">
        <f t="shared" si="93"/>
        <v>73.87426342538788</v>
      </c>
      <c r="H645" s="1">
        <f t="shared" si="98"/>
        <v>1575.9125003031063</v>
      </c>
      <c r="I645" s="1">
        <f t="shared" si="94"/>
        <v>-2.6061358908183889E-2</v>
      </c>
      <c r="J645" s="1">
        <f t="shared" si="99"/>
        <v>-1.8911840723539811E-2</v>
      </c>
    </row>
    <row r="646" spans="1:10">
      <c r="A646" s="1">
        <f t="shared" ref="A646:A709" si="100">A645+1</f>
        <v>621</v>
      </c>
      <c r="B646" s="1">
        <f t="shared" ref="B646:B709" si="101">B645+$B$2</f>
        <v>6.2100000000000752E-2</v>
      </c>
      <c r="C646" s="1">
        <f t="shared" si="95"/>
        <v>1694.252315107294</v>
      </c>
      <c r="D646" s="1">
        <f t="shared" ref="D646:D709" si="102">D645+$B$2*C646</f>
        <v>45.40285375558117</v>
      </c>
      <c r="E646" s="1">
        <f t="shared" si="96"/>
        <v>98.403667534483731</v>
      </c>
      <c r="F646" s="1">
        <f t="shared" si="97"/>
        <v>0.75072672875225932</v>
      </c>
      <c r="G646" s="1">
        <f t="shared" ref="G646:G709" si="103">E646*F646</f>
        <v>73.87426342538788</v>
      </c>
      <c r="H646" s="1">
        <f t="shared" si="98"/>
        <v>1570.5538244829368</v>
      </c>
      <c r="I646" s="1">
        <f t="shared" ref="I646:I709" si="104">I645-F646*$B$2</f>
        <v>-2.6136431581059116E-2</v>
      </c>
      <c r="J646" s="1">
        <f t="shared" si="99"/>
        <v>-1.8986913396415037E-2</v>
      </c>
    </row>
    <row r="647" spans="1:10">
      <c r="A647" s="1">
        <f t="shared" si="100"/>
        <v>622</v>
      </c>
      <c r="B647" s="1">
        <f t="shared" si="101"/>
        <v>6.2200000000000755E-2</v>
      </c>
      <c r="C647" s="1">
        <f t="shared" si="95"/>
        <v>1694.4093704897423</v>
      </c>
      <c r="D647" s="1">
        <f t="shared" si="102"/>
        <v>45.572294692630145</v>
      </c>
      <c r="E647" s="1">
        <f t="shared" si="96"/>
        <v>98.403667534483731</v>
      </c>
      <c r="F647" s="1">
        <f t="shared" si="97"/>
        <v>0.75072672875225932</v>
      </c>
      <c r="G647" s="1">
        <f t="shared" si="103"/>
        <v>73.87426342538788</v>
      </c>
      <c r="H647" s="1">
        <f t="shared" si="98"/>
        <v>1565.2341477683722</v>
      </c>
      <c r="I647" s="1">
        <f t="shared" si="104"/>
        <v>-2.6211504253934342E-2</v>
      </c>
      <c r="J647" s="1">
        <f t="shared" si="99"/>
        <v>-1.9061986069290264E-2</v>
      </c>
    </row>
    <row r="648" spans="1:10">
      <c r="A648" s="1">
        <f t="shared" si="100"/>
        <v>623</v>
      </c>
      <c r="B648" s="1">
        <f t="shared" si="101"/>
        <v>6.2300000000000758E-2</v>
      </c>
      <c r="C648" s="1">
        <f t="shared" si="95"/>
        <v>1694.565893904519</v>
      </c>
      <c r="D648" s="1">
        <f t="shared" si="102"/>
        <v>45.741751282020594</v>
      </c>
      <c r="E648" s="1">
        <f t="shared" si="96"/>
        <v>98.403667534483731</v>
      </c>
      <c r="F648" s="1">
        <f t="shared" si="97"/>
        <v>0.75072672875225932</v>
      </c>
      <c r="G648" s="1">
        <f t="shared" si="103"/>
        <v>73.87426342538788</v>
      </c>
      <c r="H648" s="1">
        <f t="shared" si="98"/>
        <v>1559.9530335886629</v>
      </c>
      <c r="I648" s="1">
        <f t="shared" si="104"/>
        <v>-2.6286576926809569E-2</v>
      </c>
      <c r="J648" s="1">
        <f t="shared" si="99"/>
        <v>-1.9137058742165491E-2</v>
      </c>
    </row>
    <row r="649" spans="1:10">
      <c r="A649" s="1">
        <f t="shared" si="100"/>
        <v>624</v>
      </c>
      <c r="B649" s="1">
        <f t="shared" si="101"/>
        <v>6.240000000000076E-2</v>
      </c>
      <c r="C649" s="1">
        <f t="shared" si="95"/>
        <v>1694.7218892078779</v>
      </c>
      <c r="D649" s="1">
        <f t="shared" si="102"/>
        <v>45.91122347094138</v>
      </c>
      <c r="E649" s="1">
        <f t="shared" si="96"/>
        <v>98.403667534483731</v>
      </c>
      <c r="F649" s="1">
        <f t="shared" si="97"/>
        <v>0.75072672875225932</v>
      </c>
      <c r="G649" s="1">
        <f t="shared" si="103"/>
        <v>73.87426342538788</v>
      </c>
      <c r="H649" s="1">
        <f t="shared" si="98"/>
        <v>1554.7100519553942</v>
      </c>
      <c r="I649" s="1">
        <f t="shared" si="104"/>
        <v>-2.6361649599684796E-2</v>
      </c>
      <c r="J649" s="1">
        <f t="shared" si="99"/>
        <v>-1.9212131415040717E-2</v>
      </c>
    </row>
    <row r="650" spans="1:10">
      <c r="A650" s="1">
        <f t="shared" si="100"/>
        <v>625</v>
      </c>
      <c r="B650" s="1">
        <f t="shared" si="101"/>
        <v>6.2500000000000763E-2</v>
      </c>
      <c r="C650" s="1">
        <f t="shared" si="95"/>
        <v>1694.8773602130734</v>
      </c>
      <c r="D650" s="1">
        <f t="shared" si="102"/>
        <v>46.08071120696269</v>
      </c>
      <c r="E650" s="1">
        <f t="shared" si="96"/>
        <v>98.403667534483731</v>
      </c>
      <c r="F650" s="1">
        <f t="shared" si="97"/>
        <v>0.75072672875225932</v>
      </c>
      <c r="G650" s="1">
        <f t="shared" si="103"/>
        <v>73.87426342538788</v>
      </c>
      <c r="H650" s="1">
        <f t="shared" si="98"/>
        <v>1549.5047793378976</v>
      </c>
      <c r="I650" s="1">
        <f t="shared" si="104"/>
        <v>-2.6436722272560022E-2</v>
      </c>
      <c r="J650" s="1">
        <f t="shared" si="99"/>
        <v>-1.9287204087915944E-2</v>
      </c>
    </row>
    <row r="651" spans="1:10">
      <c r="A651" s="1">
        <f t="shared" si="100"/>
        <v>626</v>
      </c>
      <c r="B651" s="1">
        <f t="shared" si="101"/>
        <v>6.2600000000000766E-2</v>
      </c>
      <c r="C651" s="1">
        <f t="shared" si="95"/>
        <v>1695.0323106910073</v>
      </c>
      <c r="D651" s="1">
        <f t="shared" si="102"/>
        <v>46.25021443803179</v>
      </c>
      <c r="E651" s="1">
        <f t="shared" si="96"/>
        <v>98.403667534483731</v>
      </c>
      <c r="F651" s="1">
        <f t="shared" si="97"/>
        <v>0.75072672875225932</v>
      </c>
      <c r="G651" s="1">
        <f t="shared" si="103"/>
        <v>73.87426342538788</v>
      </c>
      <c r="H651" s="1">
        <f t="shared" si="98"/>
        <v>1544.3367985414852</v>
      </c>
      <c r="I651" s="1">
        <f t="shared" si="104"/>
        <v>-2.6511794945435249E-2</v>
      </c>
      <c r="J651" s="1">
        <f t="shared" si="99"/>
        <v>-1.9362276760791171E-2</v>
      </c>
    </row>
    <row r="652" spans="1:10">
      <c r="A652" s="1">
        <f t="shared" si="100"/>
        <v>627</v>
      </c>
      <c r="B652" s="1">
        <f t="shared" si="101"/>
        <v>6.2700000000000769E-2</v>
      </c>
      <c r="C652" s="1">
        <f t="shared" si="95"/>
        <v>1695.1867443708613</v>
      </c>
      <c r="D652" s="1">
        <f t="shared" si="102"/>
        <v>46.419733112468876</v>
      </c>
      <c r="E652" s="1">
        <f t="shared" si="96"/>
        <v>98.403667534483731</v>
      </c>
      <c r="F652" s="1">
        <f t="shared" si="97"/>
        <v>0.75072672875225932</v>
      </c>
      <c r="G652" s="1">
        <f t="shared" si="103"/>
        <v>73.87426342538788</v>
      </c>
      <c r="H652" s="1">
        <f t="shared" si="98"/>
        <v>1539.2056985884496</v>
      </c>
      <c r="I652" s="1">
        <f t="shared" si="104"/>
        <v>-2.6586867618310476E-2</v>
      </c>
      <c r="J652" s="1">
        <f t="shared" si="99"/>
        <v>-1.9437349433666398E-2</v>
      </c>
    </row>
    <row r="653" spans="1:10">
      <c r="A653" s="1">
        <f t="shared" si="100"/>
        <v>628</v>
      </c>
      <c r="B653" s="1">
        <f t="shared" si="101"/>
        <v>6.2800000000000772E-2</v>
      </c>
      <c r="C653" s="1">
        <f t="shared" si="95"/>
        <v>1695.3406649407202</v>
      </c>
      <c r="D653" s="1">
        <f t="shared" si="102"/>
        <v>46.589267178962949</v>
      </c>
      <c r="E653" s="1">
        <f t="shared" si="96"/>
        <v>98.403667534483731</v>
      </c>
      <c r="F653" s="1">
        <f t="shared" si="97"/>
        <v>0.75072672875225932</v>
      </c>
      <c r="G653" s="1">
        <f t="shared" si="103"/>
        <v>73.87426342538788</v>
      </c>
      <c r="H653" s="1">
        <f t="shared" si="98"/>
        <v>1534.1110746017448</v>
      </c>
      <c r="I653" s="1">
        <f t="shared" si="104"/>
        <v>-2.6661940291185703E-2</v>
      </c>
      <c r="J653" s="1">
        <f t="shared" si="99"/>
        <v>-1.9512422106541624E-2</v>
      </c>
    </row>
    <row r="654" spans="1:10">
      <c r="A654" s="1">
        <f t="shared" si="100"/>
        <v>629</v>
      </c>
      <c r="B654" s="1">
        <f t="shared" si="101"/>
        <v>6.2900000000000775E-2</v>
      </c>
      <c r="C654" s="1">
        <f t="shared" si="95"/>
        <v>1695.4940760481804</v>
      </c>
      <c r="D654" s="1">
        <f t="shared" si="102"/>
        <v>46.758816586567768</v>
      </c>
      <c r="E654" s="1">
        <f t="shared" si="96"/>
        <v>98.403667534483731</v>
      </c>
      <c r="F654" s="1">
        <f t="shared" si="97"/>
        <v>0.75072672875225932</v>
      </c>
      <c r="G654" s="1">
        <f t="shared" si="103"/>
        <v>73.87426342538788</v>
      </c>
      <c r="H654" s="1">
        <f t="shared" si="98"/>
        <v>1529.0525276912954</v>
      </c>
      <c r="I654" s="1">
        <f t="shared" si="104"/>
        <v>-2.6737012964060929E-2</v>
      </c>
      <c r="J654" s="1">
        <f t="shared" si="99"/>
        <v>-1.9587494779416851E-2</v>
      </c>
    </row>
    <row r="655" spans="1:10">
      <c r="A655" s="1">
        <f t="shared" si="100"/>
        <v>630</v>
      </c>
      <c r="B655" s="1">
        <f t="shared" si="101"/>
        <v>6.3000000000000778E-2</v>
      </c>
      <c r="C655" s="1">
        <f t="shared" si="95"/>
        <v>1695.6469813009496</v>
      </c>
      <c r="D655" s="1">
        <f t="shared" si="102"/>
        <v>46.928381284697863</v>
      </c>
      <c r="E655" s="1">
        <f t="shared" si="96"/>
        <v>98.403667534483731</v>
      </c>
      <c r="F655" s="1">
        <f t="shared" si="97"/>
        <v>0.75072672875225932</v>
      </c>
      <c r="G655" s="1">
        <f t="shared" si="103"/>
        <v>73.87426342538788</v>
      </c>
      <c r="H655" s="1">
        <f t="shared" si="98"/>
        <v>1524.0296648428312</v>
      </c>
      <c r="I655" s="1">
        <f t="shared" si="104"/>
        <v>-2.6812085636936156E-2</v>
      </c>
      <c r="J655" s="1">
        <f t="shared" si="99"/>
        <v>-1.9662567452292078E-2</v>
      </c>
    </row>
    <row r="656" spans="1:10">
      <c r="A656" s="1">
        <f t="shared" si="100"/>
        <v>631</v>
      </c>
      <c r="B656" s="1">
        <f t="shared" si="101"/>
        <v>6.310000000000078E-2</v>
      </c>
      <c r="C656" s="1">
        <f t="shared" si="95"/>
        <v>1695.7993842674339</v>
      </c>
      <c r="D656" s="1">
        <f t="shared" si="102"/>
        <v>47.097961223124607</v>
      </c>
      <c r="E656" s="1">
        <f t="shared" si="96"/>
        <v>98.403667534483731</v>
      </c>
      <c r="F656" s="1">
        <f t="shared" si="97"/>
        <v>0.75072672875225932</v>
      </c>
      <c r="G656" s="1">
        <f t="shared" si="103"/>
        <v>73.87426342538788</v>
      </c>
      <c r="H656" s="1">
        <f t="shared" si="98"/>
        <v>1519.0420988092205</v>
      </c>
      <c r="I656" s="1">
        <f t="shared" si="104"/>
        <v>-2.6887158309811383E-2</v>
      </c>
      <c r="J656" s="1">
        <f t="shared" si="99"/>
        <v>-1.9737640125167304E-2</v>
      </c>
    </row>
    <row r="657" spans="1:10">
      <c r="A657" s="1">
        <f t="shared" si="100"/>
        <v>632</v>
      </c>
      <c r="B657" s="1">
        <f t="shared" si="101"/>
        <v>6.3200000000000783E-2</v>
      </c>
      <c r="C657" s="1">
        <f t="shared" si="95"/>
        <v>1695.9512884773148</v>
      </c>
      <c r="D657" s="1">
        <f t="shared" si="102"/>
        <v>47.267556351972338</v>
      </c>
      <c r="E657" s="1">
        <f t="shared" si="96"/>
        <v>98.403667534483731</v>
      </c>
      <c r="F657" s="1">
        <f t="shared" si="97"/>
        <v>0.75072672875225932</v>
      </c>
      <c r="G657" s="1">
        <f t="shared" si="103"/>
        <v>73.87426342538788</v>
      </c>
      <c r="H657" s="1">
        <f t="shared" si="98"/>
        <v>1514.0894480042202</v>
      </c>
      <c r="I657" s="1">
        <f t="shared" si="104"/>
        <v>-2.6962230982686609E-2</v>
      </c>
      <c r="J657" s="1">
        <f t="shared" si="99"/>
        <v>-1.9812712798042531E-2</v>
      </c>
    </row>
    <row r="658" spans="1:10">
      <c r="A658" s="1">
        <f t="shared" si="100"/>
        <v>633</v>
      </c>
      <c r="B658" s="1">
        <f t="shared" si="101"/>
        <v>6.3300000000000786E-2</v>
      </c>
      <c r="C658" s="1">
        <f t="shared" si="95"/>
        <v>1696.1026974221152</v>
      </c>
      <c r="D658" s="1">
        <f t="shared" si="102"/>
        <v>47.437166621714553</v>
      </c>
      <c r="E658" s="1">
        <f t="shared" si="96"/>
        <v>98.403667534483731</v>
      </c>
      <c r="F658" s="1">
        <f t="shared" si="97"/>
        <v>0.75072672875225932</v>
      </c>
      <c r="G658" s="1">
        <f t="shared" si="103"/>
        <v>73.87426342538788</v>
      </c>
      <c r="H658" s="1">
        <f t="shared" si="98"/>
        <v>1509.171336398555</v>
      </c>
      <c r="I658" s="1">
        <f t="shared" si="104"/>
        <v>-2.7037303655561836E-2</v>
      </c>
      <c r="J658" s="1">
        <f t="shared" si="99"/>
        <v>-1.9887785470917758E-2</v>
      </c>
    </row>
    <row r="659" spans="1:10">
      <c r="A659" s="1">
        <f t="shared" si="100"/>
        <v>634</v>
      </c>
      <c r="B659" s="1">
        <f t="shared" si="101"/>
        <v>6.3400000000000789E-2</v>
      </c>
      <c r="C659" s="1">
        <f t="shared" si="95"/>
        <v>1696.2536145557551</v>
      </c>
      <c r="D659" s="1">
        <f t="shared" si="102"/>
        <v>47.606791983170126</v>
      </c>
      <c r="E659" s="1">
        <f t="shared" si="96"/>
        <v>98.403667534483731</v>
      </c>
      <c r="F659" s="1">
        <f t="shared" si="97"/>
        <v>0.75072672875225932</v>
      </c>
      <c r="G659" s="1">
        <f t="shared" si="103"/>
        <v>73.87426342538788</v>
      </c>
      <c r="H659" s="1">
        <f t="shared" si="98"/>
        <v>1504.2873934183244</v>
      </c>
      <c r="I659" s="1">
        <f t="shared" si="104"/>
        <v>-2.7112376328437063E-2</v>
      </c>
      <c r="J659" s="1">
        <f t="shared" si="99"/>
        <v>-1.9962858143792984E-2</v>
      </c>
    </row>
    <row r="660" spans="1:10">
      <c r="A660" s="1">
        <f t="shared" si="100"/>
        <v>635</v>
      </c>
      <c r="B660" s="1">
        <f t="shared" si="101"/>
        <v>6.3500000000000792E-2</v>
      </c>
      <c r="C660" s="1">
        <f t="shared" si="95"/>
        <v>1696.4040432950969</v>
      </c>
      <c r="D660" s="1">
        <f t="shared" si="102"/>
        <v>47.776432387499639</v>
      </c>
      <c r="E660" s="1">
        <f t="shared" si="96"/>
        <v>98.403667534483731</v>
      </c>
      <c r="F660" s="1">
        <f t="shared" si="97"/>
        <v>0.75072672875225932</v>
      </c>
      <c r="G660" s="1">
        <f t="shared" si="103"/>
        <v>73.87426342538788</v>
      </c>
      <c r="H660" s="1">
        <f t="shared" si="98"/>
        <v>1499.4372538456137</v>
      </c>
      <c r="I660" s="1">
        <f t="shared" si="104"/>
        <v>-2.718744900131229E-2</v>
      </c>
      <c r="J660" s="1">
        <f t="shared" si="99"/>
        <v>-2.0037930816668211E-2</v>
      </c>
    </row>
    <row r="661" spans="1:10">
      <c r="A661" s="1">
        <f t="shared" si="100"/>
        <v>636</v>
      </c>
      <c r="B661" s="1">
        <f t="shared" si="101"/>
        <v>6.3600000000000795E-2</v>
      </c>
      <c r="C661" s="1">
        <f t="shared" si="95"/>
        <v>1696.5539870204816</v>
      </c>
      <c r="D661" s="1">
        <f t="shared" si="102"/>
        <v>47.946087786201687</v>
      </c>
      <c r="E661" s="1">
        <f t="shared" si="96"/>
        <v>98.403667534483731</v>
      </c>
      <c r="F661" s="1">
        <f t="shared" si="97"/>
        <v>0.75072672875225932</v>
      </c>
      <c r="G661" s="1">
        <f t="shared" si="103"/>
        <v>73.87426342538788</v>
      </c>
      <c r="H661" s="1">
        <f t="shared" si="98"/>
        <v>1494.6205577212909</v>
      </c>
      <c r="I661" s="1">
        <f t="shared" si="104"/>
        <v>-2.7262521674187516E-2</v>
      </c>
      <c r="J661" s="1">
        <f t="shared" si="99"/>
        <v>-2.0113003489543438E-2</v>
      </c>
    </row>
    <row r="662" spans="1:10">
      <c r="A662" s="1">
        <f t="shared" si="100"/>
        <v>637</v>
      </c>
      <c r="B662" s="1">
        <f t="shared" si="101"/>
        <v>6.3700000000000798E-2</v>
      </c>
      <c r="C662" s="1">
        <f t="shared" si="95"/>
        <v>1696.7034490762537</v>
      </c>
      <c r="D662" s="1">
        <f t="shared" si="102"/>
        <v>48.11575813110931</v>
      </c>
      <c r="E662" s="1">
        <f t="shared" si="96"/>
        <v>98.403667534483731</v>
      </c>
      <c r="F662" s="1">
        <f t="shared" si="97"/>
        <v>0.75072672875225932</v>
      </c>
      <c r="G662" s="1">
        <f t="shared" si="103"/>
        <v>73.87426342538788</v>
      </c>
      <c r="H662" s="1">
        <f t="shared" si="98"/>
        <v>1489.8369502499336</v>
      </c>
      <c r="I662" s="1">
        <f t="shared" si="104"/>
        <v>-2.7337594347062743E-2</v>
      </c>
      <c r="J662" s="1">
        <f t="shared" si="99"/>
        <v>-2.0188076162418665E-2</v>
      </c>
    </row>
    <row r="663" spans="1:10">
      <c r="A663" s="1">
        <f t="shared" si="100"/>
        <v>638</v>
      </c>
      <c r="B663" s="1">
        <f t="shared" si="101"/>
        <v>6.3800000000000801E-2</v>
      </c>
      <c r="C663" s="1">
        <f t="shared" si="95"/>
        <v>1696.8524327712787</v>
      </c>
      <c r="D663" s="1">
        <f t="shared" si="102"/>
        <v>48.285443374386439</v>
      </c>
      <c r="E663" s="1">
        <f t="shared" si="96"/>
        <v>98.403667534483731</v>
      </c>
      <c r="F663" s="1">
        <f t="shared" si="97"/>
        <v>0.75072672875225932</v>
      </c>
      <c r="G663" s="1">
        <f t="shared" si="103"/>
        <v>73.87426342538788</v>
      </c>
      <c r="H663" s="1">
        <f t="shared" si="98"/>
        <v>1485.0860817068092</v>
      </c>
      <c r="I663" s="1">
        <f t="shared" si="104"/>
        <v>-2.741266701993797E-2</v>
      </c>
      <c r="J663" s="1">
        <f t="shared" si="99"/>
        <v>-2.0263148835293891E-2</v>
      </c>
    </row>
    <row r="664" spans="1:10">
      <c r="A664" s="1">
        <f t="shared" si="100"/>
        <v>639</v>
      </c>
      <c r="B664" s="1">
        <f t="shared" si="101"/>
        <v>6.3900000000000803E-2</v>
      </c>
      <c r="C664" s="1">
        <f t="shared" si="95"/>
        <v>1697.0009413794494</v>
      </c>
      <c r="D664" s="1">
        <f t="shared" si="102"/>
        <v>48.455143468524383</v>
      </c>
      <c r="E664" s="1">
        <f t="shared" si="96"/>
        <v>98.403667534483731</v>
      </c>
      <c r="F664" s="1">
        <f t="shared" si="97"/>
        <v>0.75072672875225932</v>
      </c>
      <c r="G664" s="1">
        <f t="shared" si="103"/>
        <v>73.87426342538788</v>
      </c>
      <c r="H664" s="1">
        <f t="shared" si="98"/>
        <v>1480.3676073468687</v>
      </c>
      <c r="I664" s="1">
        <f t="shared" si="104"/>
        <v>-2.7487739692813196E-2</v>
      </c>
      <c r="J664" s="1">
        <f t="shared" si="99"/>
        <v>-2.0338221508169118E-2</v>
      </c>
    </row>
    <row r="665" spans="1:10">
      <c r="A665" s="1">
        <f t="shared" si="100"/>
        <v>640</v>
      </c>
      <c r="B665" s="1">
        <f t="shared" si="101"/>
        <v>6.4000000000000806E-2</v>
      </c>
      <c r="C665" s="1">
        <f t="shared" si="95"/>
        <v>1697.148978140184</v>
      </c>
      <c r="D665" s="1">
        <f t="shared" si="102"/>
        <v>48.624858366338401</v>
      </c>
      <c r="E665" s="1">
        <f t="shared" si="96"/>
        <v>98.403667534483731</v>
      </c>
      <c r="F665" s="1">
        <f t="shared" si="97"/>
        <v>0.75072672875225932</v>
      </c>
      <c r="G665" s="1">
        <f t="shared" si="103"/>
        <v>73.87426342538788</v>
      </c>
      <c r="H665" s="1">
        <f t="shared" si="98"/>
        <v>1475.6811873157203</v>
      </c>
      <c r="I665" s="1">
        <f t="shared" si="104"/>
        <v>-2.7562812365688423E-2</v>
      </c>
      <c r="J665" s="1">
        <f t="shared" si="99"/>
        <v>-2.0413294181044345E-2</v>
      </c>
    </row>
    <row r="666" spans="1:10">
      <c r="A666" s="1">
        <f t="shared" si="100"/>
        <v>641</v>
      </c>
      <c r="B666" s="1">
        <f t="shared" si="101"/>
        <v>6.4100000000000809E-2</v>
      </c>
      <c r="C666" s="1">
        <f t="shared" si="95"/>
        <v>1697.2965462589157</v>
      </c>
      <c r="D666" s="1">
        <f t="shared" si="102"/>
        <v>48.794588020964291</v>
      </c>
      <c r="E666" s="1">
        <f t="shared" si="96"/>
        <v>98.403667534483731</v>
      </c>
      <c r="F666" s="1">
        <f t="shared" si="97"/>
        <v>0.75072672875225932</v>
      </c>
      <c r="G666" s="1">
        <f t="shared" si="103"/>
        <v>73.87426342538788</v>
      </c>
      <c r="H666" s="1">
        <f t="shared" si="98"/>
        <v>1471.026486562499</v>
      </c>
      <c r="I666" s="1">
        <f t="shared" si="104"/>
        <v>-2.763788503856365E-2</v>
      </c>
      <c r="J666" s="1">
        <f t="shared" si="99"/>
        <v>-2.0488366853919571E-2</v>
      </c>
    </row>
    <row r="667" spans="1:10">
      <c r="A667" s="1">
        <f t="shared" si="100"/>
        <v>642</v>
      </c>
      <c r="B667" s="1">
        <f t="shared" si="101"/>
        <v>6.4200000000000812E-2</v>
      </c>
      <c r="C667" s="1">
        <f t="shared" ref="C667:C730" si="105">C666+H666*$B$2</f>
        <v>1697.443648907572</v>
      </c>
      <c r="D667" s="1">
        <f t="shared" si="102"/>
        <v>48.964332385855045</v>
      </c>
      <c r="E667" s="1">
        <f t="shared" ref="E667:E730" si="106">SQRT(2*$C$17/($B$15*(1-($B$13/$B$12)^4)))</f>
        <v>98.403667534483731</v>
      </c>
      <c r="F667" s="1">
        <f t="shared" ref="F667:F730" si="107">PI()*($B$13/2)^2*$B$15*E667</f>
        <v>0.75072672875225932</v>
      </c>
      <c r="G667" s="1">
        <f t="shared" si="103"/>
        <v>73.87426342538788</v>
      </c>
      <c r="H667" s="1">
        <f t="shared" ref="H667:H730" si="108">-(0.5*$B$3*C667^2*$B$5*$B$11)/J666-$B$10+G667/J666</f>
        <v>1466.4031747546037</v>
      </c>
      <c r="I667" s="1">
        <f t="shared" si="104"/>
        <v>-2.7712957711438876E-2</v>
      </c>
      <c r="J667" s="1">
        <f t="shared" ref="J667:J730" si="109">$B$7+I667</f>
        <v>-2.0563439526794798E-2</v>
      </c>
    </row>
    <row r="668" spans="1:10">
      <c r="A668" s="1">
        <f t="shared" si="100"/>
        <v>643</v>
      </c>
      <c r="B668" s="1">
        <f t="shared" si="101"/>
        <v>6.4300000000000815E-2</v>
      </c>
      <c r="C668" s="1">
        <f t="shared" si="105"/>
        <v>1697.5902892250474</v>
      </c>
      <c r="D668" s="1">
        <f t="shared" si="102"/>
        <v>49.134091414777551</v>
      </c>
      <c r="E668" s="1">
        <f t="shared" si="106"/>
        <v>98.403667534483731</v>
      </c>
      <c r="F668" s="1">
        <f t="shared" si="107"/>
        <v>0.75072672875225932</v>
      </c>
      <c r="G668" s="1">
        <f t="shared" si="103"/>
        <v>73.87426342538788</v>
      </c>
      <c r="H668" s="1">
        <f t="shared" si="108"/>
        <v>1461.8109261942695</v>
      </c>
      <c r="I668" s="1">
        <f t="shared" si="104"/>
        <v>-2.7788030384314103E-2</v>
      </c>
      <c r="J668" s="1">
        <f t="shared" si="109"/>
        <v>-2.0638512199670025E-2</v>
      </c>
    </row>
    <row r="669" spans="1:10">
      <c r="A669" s="1">
        <f t="shared" si="100"/>
        <v>644</v>
      </c>
      <c r="B669" s="1">
        <f t="shared" si="101"/>
        <v>6.4400000000000818E-2</v>
      </c>
      <c r="C669" s="1">
        <f t="shared" si="105"/>
        <v>1697.7364703176668</v>
      </c>
      <c r="D669" s="1">
        <f t="shared" si="102"/>
        <v>49.303865061809319</v>
      </c>
      <c r="E669" s="1">
        <f t="shared" si="106"/>
        <v>98.403667534483731</v>
      </c>
      <c r="F669" s="1">
        <f t="shared" si="107"/>
        <v>0.75072672875225932</v>
      </c>
      <c r="G669" s="1">
        <f t="shared" si="103"/>
        <v>73.87426342538788</v>
      </c>
      <c r="H669" s="1">
        <f t="shared" si="108"/>
        <v>1457.2494197368915</v>
      </c>
      <c r="I669" s="1">
        <f t="shared" si="104"/>
        <v>-2.786310305718933E-2</v>
      </c>
      <c r="J669" s="1">
        <f t="shared" si="109"/>
        <v>-2.0713584872545251E-2</v>
      </c>
    </row>
    <row r="670" spans="1:10">
      <c r="A670" s="1">
        <f t="shared" si="100"/>
        <v>645</v>
      </c>
      <c r="B670" s="1">
        <f t="shared" si="101"/>
        <v>6.4500000000000821E-2</v>
      </c>
      <c r="C670" s="1">
        <f t="shared" si="105"/>
        <v>1697.8821952596404</v>
      </c>
      <c r="D670" s="1">
        <f t="shared" si="102"/>
        <v>49.473653281335281</v>
      </c>
      <c r="E670" s="1">
        <f t="shared" si="106"/>
        <v>98.403667534483731</v>
      </c>
      <c r="F670" s="1">
        <f t="shared" si="107"/>
        <v>0.75072672875225932</v>
      </c>
      <c r="G670" s="1">
        <f t="shared" si="103"/>
        <v>73.87426342538788</v>
      </c>
      <c r="H670" s="1">
        <f t="shared" si="108"/>
        <v>1452.7183387110981</v>
      </c>
      <c r="I670" s="1">
        <f t="shared" si="104"/>
        <v>-2.7938175730064557E-2</v>
      </c>
      <c r="J670" s="1">
        <f t="shared" si="109"/>
        <v>-2.0788657545420478E-2</v>
      </c>
    </row>
    <row r="671" spans="1:10">
      <c r="A671" s="1">
        <f t="shared" si="100"/>
        <v>646</v>
      </c>
      <c r="B671" s="1">
        <f t="shared" si="101"/>
        <v>6.4600000000000823E-2</v>
      </c>
      <c r="C671" s="1">
        <f t="shared" si="105"/>
        <v>1698.0274670935116</v>
      </c>
      <c r="D671" s="1">
        <f t="shared" si="102"/>
        <v>49.643456028044632</v>
      </c>
      <c r="E671" s="1">
        <f t="shared" si="106"/>
        <v>98.403667534483731</v>
      </c>
      <c r="F671" s="1">
        <f t="shared" si="107"/>
        <v>0.75072672875225932</v>
      </c>
      <c r="G671" s="1">
        <f t="shared" si="103"/>
        <v>73.87426342538788</v>
      </c>
      <c r="H671" s="1">
        <f t="shared" si="108"/>
        <v>1448.2173708404994</v>
      </c>
      <c r="I671" s="1">
        <f t="shared" si="104"/>
        <v>-2.8013248402939783E-2</v>
      </c>
      <c r="J671" s="1">
        <f t="shared" si="109"/>
        <v>-2.0863730218295705E-2</v>
      </c>
    </row>
    <row r="672" spans="1:10">
      <c r="A672" s="1">
        <f t="shared" si="100"/>
        <v>647</v>
      </c>
      <c r="B672" s="1">
        <f t="shared" si="101"/>
        <v>6.4700000000000826E-2</v>
      </c>
      <c r="C672" s="1">
        <f t="shared" si="105"/>
        <v>1698.1722888305958</v>
      </c>
      <c r="D672" s="1">
        <f t="shared" si="102"/>
        <v>49.813273256927694</v>
      </c>
      <c r="E672" s="1">
        <f t="shared" si="106"/>
        <v>98.403667534483731</v>
      </c>
      <c r="F672" s="1">
        <f t="shared" si="107"/>
        <v>0.75072672875225932</v>
      </c>
      <c r="G672" s="1">
        <f t="shared" si="103"/>
        <v>73.87426342538788</v>
      </c>
      <c r="H672" s="1">
        <f t="shared" si="108"/>
        <v>1443.7462081670824</v>
      </c>
      <c r="I672" s="1">
        <f t="shared" si="104"/>
        <v>-2.808832107581501E-2</v>
      </c>
      <c r="J672" s="1">
        <f t="shared" si="109"/>
        <v>-2.0938802891170932E-2</v>
      </c>
    </row>
    <row r="673" spans="1:10">
      <c r="A673" s="1">
        <f t="shared" si="100"/>
        <v>648</v>
      </c>
      <c r="B673" s="1">
        <f t="shared" si="101"/>
        <v>6.4800000000000829E-2</v>
      </c>
      <c r="C673" s="1">
        <f t="shared" si="105"/>
        <v>1698.3166634514125</v>
      </c>
      <c r="D673" s="1">
        <f t="shared" si="102"/>
        <v>49.983104923272833</v>
      </c>
      <c r="E673" s="1">
        <f t="shared" si="106"/>
        <v>98.403667534483731</v>
      </c>
      <c r="F673" s="1">
        <f t="shared" si="107"/>
        <v>0.75072672875225932</v>
      </c>
      <c r="G673" s="1">
        <f t="shared" si="103"/>
        <v>73.87426342538788</v>
      </c>
      <c r="H673" s="1">
        <f t="shared" si="108"/>
        <v>1439.3045469762142</v>
      </c>
      <c r="I673" s="1">
        <f t="shared" si="104"/>
        <v>-2.8163393748690237E-2</v>
      </c>
      <c r="J673" s="1">
        <f t="shared" si="109"/>
        <v>-2.1013875564046158E-2</v>
      </c>
    </row>
    <row r="674" spans="1:10">
      <c r="A674" s="1">
        <f t="shared" si="100"/>
        <v>649</v>
      </c>
      <c r="B674" s="1">
        <f t="shared" si="101"/>
        <v>6.4900000000000832E-2</v>
      </c>
      <c r="C674" s="1">
        <f t="shared" si="105"/>
        <v>1698.46059390611</v>
      </c>
      <c r="D674" s="1">
        <f t="shared" si="102"/>
        <v>50.152950982663441</v>
      </c>
      <c r="E674" s="1">
        <f t="shared" si="106"/>
        <v>98.403667534483731</v>
      </c>
      <c r="F674" s="1">
        <f t="shared" si="107"/>
        <v>0.75072672875225932</v>
      </c>
      <c r="G674" s="1">
        <f t="shared" si="103"/>
        <v>73.87426342538788</v>
      </c>
      <c r="H674" s="1">
        <f t="shared" si="108"/>
        <v>1434.892087723214</v>
      </c>
      <c r="I674" s="1">
        <f t="shared" si="104"/>
        <v>-2.8238466421565463E-2</v>
      </c>
      <c r="J674" s="1">
        <f t="shared" si="109"/>
        <v>-2.1088948236921385E-2</v>
      </c>
    </row>
    <row r="675" spans="1:10">
      <c r="A675" s="1">
        <f t="shared" si="100"/>
        <v>650</v>
      </c>
      <c r="B675" s="1">
        <f t="shared" si="101"/>
        <v>6.5000000000000835E-2</v>
      </c>
      <c r="C675" s="1">
        <f t="shared" si="105"/>
        <v>1698.6040831148823</v>
      </c>
      <c r="D675" s="1">
        <f t="shared" si="102"/>
        <v>50.322811390974927</v>
      </c>
      <c r="E675" s="1">
        <f t="shared" si="106"/>
        <v>98.403667534483731</v>
      </c>
      <c r="F675" s="1">
        <f t="shared" si="107"/>
        <v>0.75072672875225932</v>
      </c>
      <c r="G675" s="1">
        <f t="shared" si="103"/>
        <v>73.87426342538788</v>
      </c>
      <c r="H675" s="1">
        <f t="shared" si="108"/>
        <v>1430.5085349614469</v>
      </c>
      <c r="I675" s="1">
        <f t="shared" si="104"/>
        <v>-2.831353909444069E-2</v>
      </c>
      <c r="J675" s="1">
        <f t="shared" si="109"/>
        <v>-2.1164020909796612E-2</v>
      </c>
    </row>
    <row r="676" spans="1:10">
      <c r="A676" s="1">
        <f t="shared" si="100"/>
        <v>651</v>
      </c>
      <c r="B676" s="1">
        <f t="shared" si="101"/>
        <v>6.5100000000000838E-2</v>
      </c>
      <c r="C676" s="1">
        <f t="shared" si="105"/>
        <v>1698.7471339683784</v>
      </c>
      <c r="D676" s="1">
        <f t="shared" si="102"/>
        <v>50.492686104371764</v>
      </c>
      <c r="E676" s="1">
        <f t="shared" si="106"/>
        <v>98.403667534483731</v>
      </c>
      <c r="F676" s="1">
        <f t="shared" si="107"/>
        <v>0.75072672875225932</v>
      </c>
      <c r="G676" s="1">
        <f t="shared" si="103"/>
        <v>73.87426342538788</v>
      </c>
      <c r="H676" s="1">
        <f t="shared" si="108"/>
        <v>1426.1535972719103</v>
      </c>
      <c r="I676" s="1">
        <f t="shared" si="104"/>
        <v>-2.8388611767315917E-2</v>
      </c>
      <c r="J676" s="1">
        <f t="shared" si="109"/>
        <v>-2.1239093582671838E-2</v>
      </c>
    </row>
    <row r="677" spans="1:10">
      <c r="A677" s="1">
        <f t="shared" si="100"/>
        <v>652</v>
      </c>
      <c r="B677" s="1">
        <f t="shared" si="101"/>
        <v>6.5200000000000841E-2</v>
      </c>
      <c r="C677" s="1">
        <f t="shared" si="105"/>
        <v>1698.8897493281056</v>
      </c>
      <c r="D677" s="1">
        <f t="shared" si="102"/>
        <v>50.662575079304574</v>
      </c>
      <c r="E677" s="1">
        <f t="shared" si="106"/>
        <v>98.403667534483731</v>
      </c>
      <c r="F677" s="1">
        <f t="shared" si="107"/>
        <v>0.75072672875225932</v>
      </c>
      <c r="G677" s="1">
        <f t="shared" si="103"/>
        <v>73.87426342538788</v>
      </c>
      <c r="H677" s="1">
        <f t="shared" si="108"/>
        <v>1421.8269871942789</v>
      </c>
      <c r="I677" s="1">
        <f t="shared" si="104"/>
        <v>-2.8463684440191143E-2</v>
      </c>
      <c r="J677" s="1">
        <f t="shared" si="109"/>
        <v>-2.1314166255547065E-2</v>
      </c>
    </row>
    <row r="678" spans="1:10">
      <c r="A678" s="1">
        <f t="shared" si="100"/>
        <v>653</v>
      </c>
      <c r="B678" s="1">
        <f t="shared" si="101"/>
        <v>6.5300000000000843E-2</v>
      </c>
      <c r="C678" s="1">
        <f t="shared" si="105"/>
        <v>1699.031932026825</v>
      </c>
      <c r="D678" s="1">
        <f t="shared" si="102"/>
        <v>50.832478272507259</v>
      </c>
      <c r="E678" s="1">
        <f t="shared" si="106"/>
        <v>98.403667534483731</v>
      </c>
      <c r="F678" s="1">
        <f t="shared" si="107"/>
        <v>0.75072672875225932</v>
      </c>
      <c r="G678" s="1">
        <f t="shared" si="103"/>
        <v>73.87426342538788</v>
      </c>
      <c r="H678" s="1">
        <f t="shared" si="108"/>
        <v>1417.5284211593553</v>
      </c>
      <c r="I678" s="1">
        <f t="shared" si="104"/>
        <v>-2.853875711306637E-2</v>
      </c>
      <c r="J678" s="1">
        <f t="shared" si="109"/>
        <v>-2.1389238928422292E-2</v>
      </c>
    </row>
    <row r="679" spans="1:10">
      <c r="A679" s="1">
        <f t="shared" si="100"/>
        <v>654</v>
      </c>
      <c r="B679" s="1">
        <f t="shared" si="101"/>
        <v>6.5400000000000846E-2</v>
      </c>
      <c r="C679" s="1">
        <f t="shared" si="105"/>
        <v>1699.1736848689409</v>
      </c>
      <c r="D679" s="1">
        <f t="shared" si="102"/>
        <v>51.002395640994152</v>
      </c>
      <c r="E679" s="1">
        <f t="shared" si="106"/>
        <v>98.403667534483731</v>
      </c>
      <c r="F679" s="1">
        <f t="shared" si="107"/>
        <v>0.75072672875225932</v>
      </c>
      <c r="G679" s="1">
        <f t="shared" si="103"/>
        <v>73.87426342538788</v>
      </c>
      <c r="H679" s="1">
        <f t="shared" si="108"/>
        <v>1413.2576194229296</v>
      </c>
      <c r="I679" s="1">
        <f t="shared" si="104"/>
        <v>-2.8613829785941597E-2</v>
      </c>
      <c r="J679" s="1">
        <f t="shared" si="109"/>
        <v>-2.1464311601297519E-2</v>
      </c>
    </row>
    <row r="680" spans="1:10">
      <c r="A680" s="1">
        <f t="shared" si="100"/>
        <v>655</v>
      </c>
      <c r="B680" s="1">
        <f t="shared" si="101"/>
        <v>6.5500000000000849E-2</v>
      </c>
      <c r="C680" s="1">
        <f t="shared" si="105"/>
        <v>1699.3150106308831</v>
      </c>
      <c r="D680" s="1">
        <f t="shared" si="102"/>
        <v>51.172327142057242</v>
      </c>
      <c r="E680" s="1">
        <f t="shared" si="106"/>
        <v>98.403667534483731</v>
      </c>
      <c r="F680" s="1">
        <f t="shared" si="107"/>
        <v>0.75072672875225932</v>
      </c>
      <c r="G680" s="1">
        <f t="shared" si="103"/>
        <v>73.87426342538788</v>
      </c>
      <c r="H680" s="1">
        <f t="shared" si="108"/>
        <v>1409.0143060009718</v>
      </c>
      <c r="I680" s="1">
        <f t="shared" si="104"/>
        <v>-2.8688902458816824E-2</v>
      </c>
      <c r="J680" s="1">
        <f t="shared" si="109"/>
        <v>-2.1539384274172745E-2</v>
      </c>
    </row>
    <row r="681" spans="1:10">
      <c r="A681" s="1">
        <f t="shared" si="100"/>
        <v>656</v>
      </c>
      <c r="B681" s="1">
        <f t="shared" si="101"/>
        <v>6.5600000000000852E-2</v>
      </c>
      <c r="C681" s="1">
        <f t="shared" si="105"/>
        <v>1699.4559120614831</v>
      </c>
      <c r="D681" s="1">
        <f t="shared" si="102"/>
        <v>51.342272733263393</v>
      </c>
      <c r="E681" s="1">
        <f t="shared" si="106"/>
        <v>98.403667534483731</v>
      </c>
      <c r="F681" s="1">
        <f t="shared" si="107"/>
        <v>0.75072672875225932</v>
      </c>
      <c r="G681" s="1">
        <f t="shared" si="103"/>
        <v>73.87426342538788</v>
      </c>
      <c r="H681" s="1">
        <f t="shared" si="108"/>
        <v>1404.7982086061493</v>
      </c>
      <c r="I681" s="1">
        <f t="shared" si="104"/>
        <v>-2.876397513169205E-2</v>
      </c>
      <c r="J681" s="1">
        <f t="shared" si="109"/>
        <v>-2.1614456947047972E-2</v>
      </c>
    </row>
    <row r="682" spans="1:10">
      <c r="A682" s="1">
        <f t="shared" si="100"/>
        <v>657</v>
      </c>
      <c r="B682" s="1">
        <f t="shared" si="101"/>
        <v>6.5700000000000855E-2</v>
      </c>
      <c r="C682" s="1">
        <f t="shared" si="105"/>
        <v>1699.5963918823438</v>
      </c>
      <c r="D682" s="1">
        <f t="shared" si="102"/>
        <v>51.512232372451628</v>
      </c>
      <c r="E682" s="1">
        <f t="shared" si="106"/>
        <v>98.403667534483731</v>
      </c>
      <c r="F682" s="1">
        <f t="shared" si="107"/>
        <v>0.75072672875225932</v>
      </c>
      <c r="G682" s="1">
        <f t="shared" si="103"/>
        <v>73.87426342538788</v>
      </c>
      <c r="H682" s="1">
        <f t="shared" si="108"/>
        <v>1400.6090585856364</v>
      </c>
      <c r="I682" s="1">
        <f t="shared" si="104"/>
        <v>-2.8839047804567277E-2</v>
      </c>
      <c r="J682" s="1">
        <f t="shared" si="109"/>
        <v>-2.1689529619923199E-2</v>
      </c>
    </row>
    <row r="683" spans="1:10">
      <c r="A683" s="1">
        <f t="shared" si="100"/>
        <v>658</v>
      </c>
      <c r="B683" s="1">
        <f t="shared" si="101"/>
        <v>6.5800000000000858E-2</v>
      </c>
      <c r="C683" s="1">
        <f t="shared" si="105"/>
        <v>1699.7364527882023</v>
      </c>
      <c r="D683" s="1">
        <f t="shared" si="102"/>
        <v>51.682206017730451</v>
      </c>
      <c r="E683" s="1">
        <f t="shared" si="106"/>
        <v>98.403667534483731</v>
      </c>
      <c r="F683" s="1">
        <f t="shared" si="107"/>
        <v>0.75072672875225932</v>
      </c>
      <c r="G683" s="1">
        <f t="shared" si="103"/>
        <v>73.87426342538788</v>
      </c>
      <c r="H683" s="1">
        <f t="shared" si="108"/>
        <v>1396.4465908601769</v>
      </c>
      <c r="I683" s="1">
        <f t="shared" si="104"/>
        <v>-2.8914120477442504E-2</v>
      </c>
      <c r="J683" s="1">
        <f t="shared" si="109"/>
        <v>-2.1764602292798425E-2</v>
      </c>
    </row>
    <row r="684" spans="1:10">
      <c r="A684" s="1">
        <f t="shared" si="100"/>
        <v>659</v>
      </c>
      <c r="B684" s="1">
        <f t="shared" si="101"/>
        <v>6.5900000000000861E-2</v>
      </c>
      <c r="C684" s="1">
        <f t="shared" si="105"/>
        <v>1699.8760974472884</v>
      </c>
      <c r="D684" s="1">
        <f t="shared" si="102"/>
        <v>51.852193627475181</v>
      </c>
      <c r="E684" s="1">
        <f t="shared" si="106"/>
        <v>98.403667534483731</v>
      </c>
      <c r="F684" s="1">
        <f t="shared" si="107"/>
        <v>0.75072672875225932</v>
      </c>
      <c r="G684" s="1">
        <f t="shared" si="103"/>
        <v>73.87426342538788</v>
      </c>
      <c r="H684" s="1">
        <f t="shared" si="108"/>
        <v>1392.310543864382</v>
      </c>
      <c r="I684" s="1">
        <f t="shared" si="104"/>
        <v>-2.898919315031773E-2</v>
      </c>
      <c r="J684" s="1">
        <f t="shared" si="109"/>
        <v>-2.1839674965673652E-2</v>
      </c>
    </row>
    <row r="685" spans="1:10">
      <c r="A685" s="1">
        <f t="shared" si="100"/>
        <v>660</v>
      </c>
      <c r="B685" s="1">
        <f t="shared" si="101"/>
        <v>6.6000000000000864E-2</v>
      </c>
      <c r="C685" s="1">
        <f t="shared" si="105"/>
        <v>1700.015328501675</v>
      </c>
      <c r="D685" s="1">
        <f t="shared" si="102"/>
        <v>52.022195160325346</v>
      </c>
      <c r="E685" s="1">
        <f t="shared" si="106"/>
        <v>98.403667534483731</v>
      </c>
      <c r="F685" s="1">
        <f t="shared" si="107"/>
        <v>0.75072672875225932</v>
      </c>
      <c r="G685" s="1">
        <f t="shared" si="103"/>
        <v>73.87426342538788</v>
      </c>
      <c r="H685" s="1">
        <f t="shared" si="108"/>
        <v>1388.20065948822</v>
      </c>
      <c r="I685" s="1">
        <f t="shared" si="104"/>
        <v>-2.9064265823192957E-2</v>
      </c>
      <c r="J685" s="1">
        <f t="shared" si="109"/>
        <v>-2.1914747638548879E-2</v>
      </c>
    </row>
    <row r="686" spans="1:10">
      <c r="A686" s="1">
        <f t="shared" si="100"/>
        <v>661</v>
      </c>
      <c r="B686" s="1">
        <f t="shared" si="101"/>
        <v>6.6100000000000866E-2</v>
      </c>
      <c r="C686" s="1">
        <f t="shared" si="105"/>
        <v>1700.1541485676237</v>
      </c>
      <c r="D686" s="1">
        <f t="shared" si="102"/>
        <v>52.192210575182109</v>
      </c>
      <c r="E686" s="1">
        <f t="shared" si="106"/>
        <v>98.403667534483731</v>
      </c>
      <c r="F686" s="1">
        <f t="shared" si="107"/>
        <v>0.75072672875225932</v>
      </c>
      <c r="G686" s="1">
        <f t="shared" si="103"/>
        <v>73.87426342538788</v>
      </c>
      <c r="H686" s="1">
        <f t="shared" si="108"/>
        <v>1384.1166830196812</v>
      </c>
      <c r="I686" s="1">
        <f t="shared" si="104"/>
        <v>-2.9139338496068184E-2</v>
      </c>
      <c r="J686" s="1">
        <f t="shared" si="109"/>
        <v>-2.1989820311424105E-2</v>
      </c>
    </row>
    <row r="687" spans="1:10">
      <c r="A687" s="1">
        <f t="shared" si="100"/>
        <v>662</v>
      </c>
      <c r="B687" s="1">
        <f t="shared" si="101"/>
        <v>6.6200000000000869E-2</v>
      </c>
      <c r="C687" s="1">
        <f t="shared" si="105"/>
        <v>1700.2925602359257</v>
      </c>
      <c r="D687" s="1">
        <f t="shared" si="102"/>
        <v>52.362239831205699</v>
      </c>
      <c r="E687" s="1">
        <f t="shared" si="106"/>
        <v>98.403667534483731</v>
      </c>
      <c r="F687" s="1">
        <f t="shared" si="107"/>
        <v>0.75072672875225932</v>
      </c>
      <c r="G687" s="1">
        <f t="shared" si="103"/>
        <v>73.87426342538788</v>
      </c>
      <c r="H687" s="1">
        <f t="shared" si="108"/>
        <v>1380.0583630885912</v>
      </c>
      <c r="I687" s="1">
        <f t="shared" si="104"/>
        <v>-2.9214411168943411E-2</v>
      </c>
      <c r="J687" s="1">
        <f t="shared" si="109"/>
        <v>-2.2064892984299332E-2</v>
      </c>
    </row>
    <row r="688" spans="1:10">
      <c r="A688" s="1">
        <f t="shared" si="100"/>
        <v>663</v>
      </c>
      <c r="B688" s="1">
        <f t="shared" si="101"/>
        <v>6.6300000000000872E-2</v>
      </c>
      <c r="C688" s="1">
        <f t="shared" si="105"/>
        <v>1700.4305660722346</v>
      </c>
      <c r="D688" s="1">
        <f t="shared" si="102"/>
        <v>52.532282887812919</v>
      </c>
      <c r="E688" s="1">
        <f t="shared" si="106"/>
        <v>98.403667534483731</v>
      </c>
      <c r="F688" s="1">
        <f t="shared" si="107"/>
        <v>0.75072672875225932</v>
      </c>
      <c r="G688" s="1">
        <f t="shared" si="103"/>
        <v>73.87426342538788</v>
      </c>
      <c r="H688" s="1">
        <f t="shared" si="108"/>
        <v>1376.0254516115274</v>
      </c>
      <c r="I688" s="1">
        <f t="shared" si="104"/>
        <v>-2.9289483841818637E-2</v>
      </c>
      <c r="J688" s="1">
        <f t="shared" si="109"/>
        <v>-2.2139965657174559E-2</v>
      </c>
    </row>
    <row r="689" spans="1:10">
      <c r="A689" s="1">
        <f t="shared" si="100"/>
        <v>664</v>
      </c>
      <c r="B689" s="1">
        <f t="shared" si="101"/>
        <v>6.6400000000000875E-2</v>
      </c>
      <c r="C689" s="1">
        <f t="shared" si="105"/>
        <v>1700.5681686173957</v>
      </c>
      <c r="D689" s="1">
        <f t="shared" si="102"/>
        <v>52.702339704674657</v>
      </c>
      <c r="E689" s="1">
        <f t="shared" si="106"/>
        <v>98.403667534483731</v>
      </c>
      <c r="F689" s="1">
        <f t="shared" si="107"/>
        <v>0.75072672875225932</v>
      </c>
      <c r="G689" s="1">
        <f t="shared" si="103"/>
        <v>73.87426342538788</v>
      </c>
      <c r="H689" s="1">
        <f t="shared" si="108"/>
        <v>1372.0177037378444</v>
      </c>
      <c r="I689" s="1">
        <f t="shared" si="104"/>
        <v>-2.9364556514693864E-2</v>
      </c>
      <c r="J689" s="1">
        <f t="shared" si="109"/>
        <v>-2.2215038330049786E-2</v>
      </c>
    </row>
    <row r="690" spans="1:10">
      <c r="A690" s="1">
        <f t="shared" si="100"/>
        <v>665</v>
      </c>
      <c r="B690" s="1">
        <f t="shared" si="101"/>
        <v>6.6500000000000878E-2</v>
      </c>
      <c r="C690" s="1">
        <f t="shared" si="105"/>
        <v>1700.7053703877696</v>
      </c>
      <c r="D690" s="1">
        <f t="shared" si="102"/>
        <v>52.872410241713432</v>
      </c>
      <c r="E690" s="1">
        <f t="shared" si="106"/>
        <v>98.403667534483731</v>
      </c>
      <c r="F690" s="1">
        <f t="shared" si="107"/>
        <v>0.75072672875225932</v>
      </c>
      <c r="G690" s="1">
        <f t="shared" si="103"/>
        <v>73.87426342538788</v>
      </c>
      <c r="H690" s="1">
        <f t="shared" si="108"/>
        <v>1368.0348777967574</v>
      </c>
      <c r="I690" s="1">
        <f t="shared" si="104"/>
        <v>-2.9439629187569091E-2</v>
      </c>
      <c r="J690" s="1">
        <f t="shared" si="109"/>
        <v>-2.2290111002925012E-2</v>
      </c>
    </row>
    <row r="691" spans="1:10">
      <c r="A691" s="1">
        <f t="shared" si="100"/>
        <v>666</v>
      </c>
      <c r="B691" s="1">
        <f t="shared" si="101"/>
        <v>6.6600000000000881E-2</v>
      </c>
      <c r="C691" s="1">
        <f t="shared" si="105"/>
        <v>1700.8421738755492</v>
      </c>
      <c r="D691" s="1">
        <f t="shared" si="102"/>
        <v>53.042494459100986</v>
      </c>
      <c r="E691" s="1">
        <f t="shared" si="106"/>
        <v>98.403667534483731</v>
      </c>
      <c r="F691" s="1">
        <f t="shared" si="107"/>
        <v>0.75072672875225932</v>
      </c>
      <c r="G691" s="1">
        <f t="shared" si="103"/>
        <v>73.87426342538788</v>
      </c>
      <c r="H691" s="1">
        <f t="shared" si="108"/>
        <v>1364.0767352454573</v>
      </c>
      <c r="I691" s="1">
        <f t="shared" si="104"/>
        <v>-2.9514701860444317E-2</v>
      </c>
      <c r="J691" s="1">
        <f t="shared" si="109"/>
        <v>-2.2365183675800239E-2</v>
      </c>
    </row>
    <row r="692" spans="1:10">
      <c r="A692" s="1">
        <f t="shared" si="100"/>
        <v>667</v>
      </c>
      <c r="B692" s="1">
        <f t="shared" si="101"/>
        <v>6.6700000000000884E-2</v>
      </c>
      <c r="C692" s="1">
        <f t="shared" si="105"/>
        <v>1700.9785815490736</v>
      </c>
      <c r="D692" s="1">
        <f t="shared" si="102"/>
        <v>53.212592317255897</v>
      </c>
      <c r="E692" s="1">
        <f t="shared" si="106"/>
        <v>98.403667534483731</v>
      </c>
      <c r="F692" s="1">
        <f t="shared" si="107"/>
        <v>0.75072672875225932</v>
      </c>
      <c r="G692" s="1">
        <f t="shared" si="103"/>
        <v>73.87426342538788</v>
      </c>
      <c r="H692" s="1">
        <f t="shared" si="108"/>
        <v>1360.1430406182653</v>
      </c>
      <c r="I692" s="1">
        <f t="shared" si="104"/>
        <v>-2.9589774533319544E-2</v>
      </c>
      <c r="J692" s="1">
        <f t="shared" si="109"/>
        <v>-2.2440256348675466E-2</v>
      </c>
    </row>
    <row r="693" spans="1:10">
      <c r="A693" s="1">
        <f t="shared" si="100"/>
        <v>668</v>
      </c>
      <c r="B693" s="1">
        <f t="shared" si="101"/>
        <v>6.6800000000000886E-2</v>
      </c>
      <c r="C693" s="1">
        <f t="shared" si="105"/>
        <v>1701.1145958531354</v>
      </c>
      <c r="D693" s="1">
        <f t="shared" si="102"/>
        <v>53.382703776841211</v>
      </c>
      <c r="E693" s="1">
        <f t="shared" si="106"/>
        <v>98.403667534483731</v>
      </c>
      <c r="F693" s="1">
        <f t="shared" si="107"/>
        <v>0.75072672875225932</v>
      </c>
      <c r="G693" s="1">
        <f t="shared" si="103"/>
        <v>73.87426342538788</v>
      </c>
      <c r="H693" s="1">
        <f t="shared" si="108"/>
        <v>1356.233561476769</v>
      </c>
      <c r="I693" s="1">
        <f t="shared" si="104"/>
        <v>-2.9664847206194771E-2</v>
      </c>
      <c r="J693" s="1">
        <f t="shared" si="109"/>
        <v>-2.2515329021550692E-2</v>
      </c>
    </row>
    <row r="694" spans="1:10">
      <c r="A694" s="1">
        <f t="shared" si="100"/>
        <v>669</v>
      </c>
      <c r="B694" s="1">
        <f t="shared" si="101"/>
        <v>6.6900000000000889E-2</v>
      </c>
      <c r="C694" s="1">
        <f t="shared" si="105"/>
        <v>1701.2502192092832</v>
      </c>
      <c r="D694" s="1">
        <f t="shared" si="102"/>
        <v>53.552828798762143</v>
      </c>
      <c r="E694" s="1">
        <f t="shared" si="106"/>
        <v>98.403667534483731</v>
      </c>
      <c r="F694" s="1">
        <f t="shared" si="107"/>
        <v>0.75072672875225932</v>
      </c>
      <c r="G694" s="1">
        <f t="shared" si="103"/>
        <v>73.87426342538788</v>
      </c>
      <c r="H694" s="1">
        <f t="shared" si="108"/>
        <v>1352.3480683609191</v>
      </c>
      <c r="I694" s="1">
        <f t="shared" si="104"/>
        <v>-2.9739919879069997E-2</v>
      </c>
      <c r="J694" s="1">
        <f t="shared" si="109"/>
        <v>-2.2590401694425919E-2</v>
      </c>
    </row>
    <row r="695" spans="1:10">
      <c r="A695" s="1">
        <f t="shared" si="100"/>
        <v>670</v>
      </c>
      <c r="B695" s="1">
        <f t="shared" si="101"/>
        <v>6.7000000000000892E-2</v>
      </c>
      <c r="C695" s="1">
        <f t="shared" si="105"/>
        <v>1701.3854540161192</v>
      </c>
      <c r="D695" s="1">
        <f t="shared" si="102"/>
        <v>53.722967344163756</v>
      </c>
      <c r="E695" s="1">
        <f t="shared" si="106"/>
        <v>98.403667534483731</v>
      </c>
      <c r="F695" s="1">
        <f t="shared" si="107"/>
        <v>0.75072672875225932</v>
      </c>
      <c r="G695" s="1">
        <f t="shared" si="103"/>
        <v>73.87426342538788</v>
      </c>
      <c r="H695" s="1">
        <f t="shared" si="108"/>
        <v>1348.4863347410983</v>
      </c>
      <c r="I695" s="1">
        <f t="shared" si="104"/>
        <v>-2.9814992551945224E-2</v>
      </c>
      <c r="J695" s="1">
        <f t="shared" si="109"/>
        <v>-2.2665474367301146E-2</v>
      </c>
    </row>
    <row r="696" spans="1:10">
      <c r="A696" s="1">
        <f t="shared" si="100"/>
        <v>671</v>
      </c>
      <c r="B696" s="1">
        <f t="shared" si="101"/>
        <v>6.7100000000000895E-2</v>
      </c>
      <c r="C696" s="1">
        <f t="shared" si="105"/>
        <v>1701.5203026495933</v>
      </c>
      <c r="D696" s="1">
        <f t="shared" si="102"/>
        <v>53.893119374428714</v>
      </c>
      <c r="E696" s="1">
        <f t="shared" si="106"/>
        <v>98.403667534483731</v>
      </c>
      <c r="F696" s="1">
        <f t="shared" si="107"/>
        <v>0.75072672875225932</v>
      </c>
      <c r="G696" s="1">
        <f t="shared" si="103"/>
        <v>73.87426342538788</v>
      </c>
      <c r="H696" s="1">
        <f t="shared" si="108"/>
        <v>1344.6481369711096</v>
      </c>
      <c r="I696" s="1">
        <f t="shared" si="104"/>
        <v>-2.9890065224820451E-2</v>
      </c>
      <c r="J696" s="1">
        <f t="shared" si="109"/>
        <v>-2.2740547040176372E-2</v>
      </c>
    </row>
    <row r="697" spans="1:10">
      <c r="A697" s="1">
        <f t="shared" si="100"/>
        <v>672</v>
      </c>
      <c r="B697" s="1">
        <f t="shared" si="101"/>
        <v>6.7200000000000898E-2</v>
      </c>
      <c r="C697" s="1">
        <f t="shared" si="105"/>
        <v>1701.6547674632905</v>
      </c>
      <c r="D697" s="1">
        <f t="shared" si="102"/>
        <v>54.063284851175041</v>
      </c>
      <c r="E697" s="1">
        <f t="shared" si="106"/>
        <v>98.403667534483731</v>
      </c>
      <c r="F697" s="1">
        <f t="shared" si="107"/>
        <v>0.75072672875225932</v>
      </c>
      <c r="G697" s="1">
        <f t="shared" si="103"/>
        <v>73.87426342538788</v>
      </c>
      <c r="H697" s="1">
        <f t="shared" si="108"/>
        <v>1340.8332542420594</v>
      </c>
      <c r="I697" s="1">
        <f t="shared" si="104"/>
        <v>-2.9965137897695678E-2</v>
      </c>
      <c r="J697" s="1">
        <f t="shared" si="109"/>
        <v>-2.2815619713051599E-2</v>
      </c>
    </row>
    <row r="698" spans="1:10">
      <c r="A698" s="1">
        <f t="shared" si="100"/>
        <v>673</v>
      </c>
      <c r="B698" s="1">
        <f t="shared" si="101"/>
        <v>6.7300000000000901E-2</v>
      </c>
      <c r="C698" s="1">
        <f t="shared" si="105"/>
        <v>1701.7888507887146</v>
      </c>
      <c r="D698" s="1">
        <f t="shared" si="102"/>
        <v>54.23346373625391</v>
      </c>
      <c r="E698" s="1">
        <f t="shared" si="106"/>
        <v>98.403667534483731</v>
      </c>
      <c r="F698" s="1">
        <f t="shared" si="107"/>
        <v>0.75072672875225932</v>
      </c>
      <c r="G698" s="1">
        <f t="shared" si="103"/>
        <v>73.87426342538788</v>
      </c>
      <c r="H698" s="1">
        <f t="shared" si="108"/>
        <v>1337.0414685371434</v>
      </c>
      <c r="I698" s="1">
        <f t="shared" si="104"/>
        <v>-3.0040210570570904E-2</v>
      </c>
      <c r="J698" s="1">
        <f t="shared" si="109"/>
        <v>-2.2890692385926826E-2</v>
      </c>
    </row>
    <row r="699" spans="1:10">
      <c r="A699" s="1">
        <f t="shared" si="100"/>
        <v>674</v>
      </c>
      <c r="B699" s="1">
        <f t="shared" si="101"/>
        <v>6.7400000000000904E-2</v>
      </c>
      <c r="C699" s="1">
        <f t="shared" si="105"/>
        <v>1701.9225549355683</v>
      </c>
      <c r="D699" s="1">
        <f t="shared" si="102"/>
        <v>54.403655991747463</v>
      </c>
      <c r="E699" s="1">
        <f t="shared" si="106"/>
        <v>98.403667534483731</v>
      </c>
      <c r="F699" s="1">
        <f t="shared" si="107"/>
        <v>0.75072672875225932</v>
      </c>
      <c r="G699" s="1">
        <f t="shared" si="103"/>
        <v>73.87426342538788</v>
      </c>
      <c r="H699" s="1">
        <f t="shared" si="108"/>
        <v>1333.2725645872965</v>
      </c>
      <c r="I699" s="1">
        <f t="shared" si="104"/>
        <v>-3.0115283243446131E-2</v>
      </c>
      <c r="J699" s="1">
        <f t="shared" si="109"/>
        <v>-2.2965765058802053E-2</v>
      </c>
    </row>
    <row r="700" spans="1:10">
      <c r="A700" s="1">
        <f t="shared" si="100"/>
        <v>675</v>
      </c>
      <c r="B700" s="1">
        <f t="shared" si="101"/>
        <v>6.7500000000000906E-2</v>
      </c>
      <c r="C700" s="1">
        <f t="shared" si="105"/>
        <v>1702.055882192027</v>
      </c>
      <c r="D700" s="1">
        <f t="shared" si="102"/>
        <v>54.573861579966668</v>
      </c>
      <c r="E700" s="1">
        <f t="shared" si="106"/>
        <v>98.403667534483731</v>
      </c>
      <c r="F700" s="1">
        <f t="shared" si="107"/>
        <v>0.75072672875225932</v>
      </c>
      <c r="G700" s="1">
        <f t="shared" si="103"/>
        <v>73.87426342538788</v>
      </c>
      <c r="H700" s="1">
        <f t="shared" si="108"/>
        <v>1329.5263298276809</v>
      </c>
      <c r="I700" s="1">
        <f t="shared" si="104"/>
        <v>-3.0190355916321358E-2</v>
      </c>
      <c r="J700" s="1">
        <f t="shared" si="109"/>
        <v>-2.3040837731677279E-2</v>
      </c>
    </row>
    <row r="701" spans="1:10">
      <c r="A701" s="1">
        <f t="shared" si="100"/>
        <v>676</v>
      </c>
      <c r="B701" s="1">
        <f t="shared" si="101"/>
        <v>6.7600000000000909E-2</v>
      </c>
      <c r="C701" s="1">
        <f t="shared" si="105"/>
        <v>1702.1888348250097</v>
      </c>
      <c r="D701" s="1">
        <f t="shared" si="102"/>
        <v>54.744080463449166</v>
      </c>
      <c r="E701" s="1">
        <f t="shared" si="106"/>
        <v>98.403667534483731</v>
      </c>
      <c r="F701" s="1">
        <f t="shared" si="107"/>
        <v>0.75072672875225932</v>
      </c>
      <c r="G701" s="1">
        <f t="shared" si="103"/>
        <v>73.87426342538788</v>
      </c>
      <c r="H701" s="1">
        <f t="shared" si="108"/>
        <v>1325.8025543550079</v>
      </c>
      <c r="I701" s="1">
        <f t="shared" si="104"/>
        <v>-3.0265428589196584E-2</v>
      </c>
      <c r="J701" s="1">
        <f t="shared" si="109"/>
        <v>-2.3115910404552506E-2</v>
      </c>
    </row>
    <row r="702" spans="1:10">
      <c r="A702" s="1">
        <f t="shared" si="100"/>
        <v>677</v>
      </c>
      <c r="B702" s="1">
        <f t="shared" si="101"/>
        <v>6.7700000000000912E-2</v>
      </c>
      <c r="C702" s="1">
        <f t="shared" si="105"/>
        <v>1702.3214150804451</v>
      </c>
      <c r="D702" s="1">
        <f t="shared" si="102"/>
        <v>54.91431260495721</v>
      </c>
      <c r="E702" s="1">
        <f t="shared" si="106"/>
        <v>98.403667534483731</v>
      </c>
      <c r="F702" s="1">
        <f t="shared" si="107"/>
        <v>0.75072672875225932</v>
      </c>
      <c r="G702" s="1">
        <f t="shared" si="103"/>
        <v>73.87426342538788</v>
      </c>
      <c r="H702" s="1">
        <f t="shared" si="108"/>
        <v>1322.1010308856803</v>
      </c>
      <c r="I702" s="1">
        <f t="shared" si="104"/>
        <v>-3.0340501262071811E-2</v>
      </c>
      <c r="J702" s="1">
        <f t="shared" si="109"/>
        <v>-2.3190983077427733E-2</v>
      </c>
    </row>
    <row r="703" spans="1:10">
      <c r="A703" s="1">
        <f t="shared" si="100"/>
        <v>678</v>
      </c>
      <c r="B703" s="1">
        <f t="shared" si="101"/>
        <v>6.7800000000000915E-2</v>
      </c>
      <c r="C703" s="1">
        <f t="shared" si="105"/>
        <v>1702.4536251835336</v>
      </c>
      <c r="D703" s="1">
        <f t="shared" si="102"/>
        <v>55.084557967475561</v>
      </c>
      <c r="E703" s="1">
        <f t="shared" si="106"/>
        <v>98.403667534483731</v>
      </c>
      <c r="F703" s="1">
        <f t="shared" si="107"/>
        <v>0.75072672875225932</v>
      </c>
      <c r="G703" s="1">
        <f t="shared" si="103"/>
        <v>73.87426342538788</v>
      </c>
      <c r="H703" s="1">
        <f t="shared" si="108"/>
        <v>1318.4215547147014</v>
      </c>
      <c r="I703" s="1">
        <f t="shared" si="104"/>
        <v>-3.0415573934947038E-2</v>
      </c>
      <c r="J703" s="1">
        <f t="shared" si="109"/>
        <v>-2.3266055750302959E-2</v>
      </c>
    </row>
    <row r="704" spans="1:10">
      <c r="A704" s="1">
        <f t="shared" si="100"/>
        <v>679</v>
      </c>
      <c r="B704" s="1">
        <f t="shared" si="101"/>
        <v>6.7900000000000918E-2</v>
      </c>
      <c r="C704" s="1">
        <f t="shared" si="105"/>
        <v>1702.5854673390052</v>
      </c>
      <c r="D704" s="1">
        <f t="shared" si="102"/>
        <v>55.254816514209459</v>
      </c>
      <c r="E704" s="1">
        <f t="shared" si="106"/>
        <v>98.403667534483731</v>
      </c>
      <c r="F704" s="1">
        <f t="shared" si="107"/>
        <v>0.75072672875225932</v>
      </c>
      <c r="G704" s="1">
        <f t="shared" si="103"/>
        <v>73.87426342538788</v>
      </c>
      <c r="H704" s="1">
        <f t="shared" si="108"/>
        <v>1314.7639236753903</v>
      </c>
      <c r="I704" s="1">
        <f t="shared" si="104"/>
        <v>-3.0490646607822264E-2</v>
      </c>
      <c r="J704" s="1">
        <f t="shared" si="109"/>
        <v>-2.3341128423178186E-2</v>
      </c>
    </row>
    <row r="705" spans="1:10">
      <c r="A705" s="1">
        <f t="shared" si="100"/>
        <v>680</v>
      </c>
      <c r="B705" s="1">
        <f t="shared" si="101"/>
        <v>6.8000000000000921E-2</v>
      </c>
      <c r="C705" s="1">
        <f t="shared" si="105"/>
        <v>1702.7169437313728</v>
      </c>
      <c r="D705" s="1">
        <f t="shared" si="102"/>
        <v>55.425088208582594</v>
      </c>
      <c r="E705" s="1">
        <f t="shared" si="106"/>
        <v>98.403667534483731</v>
      </c>
      <c r="F705" s="1">
        <f t="shared" si="107"/>
        <v>0.75072672875225932</v>
      </c>
      <c r="G705" s="1">
        <f t="shared" si="103"/>
        <v>73.87426342538788</v>
      </c>
      <c r="H705" s="1">
        <f t="shared" si="108"/>
        <v>1311.1279380998226</v>
      </c>
      <c r="I705" s="1">
        <f t="shared" si="104"/>
        <v>-3.0565719280697491E-2</v>
      </c>
      <c r="J705" s="1">
        <f t="shared" si="109"/>
        <v>-2.3416201096053413E-2</v>
      </c>
    </row>
    <row r="706" spans="1:10">
      <c r="A706" s="1">
        <f t="shared" si="100"/>
        <v>681</v>
      </c>
      <c r="B706" s="1">
        <f t="shared" si="101"/>
        <v>6.8100000000000924E-2</v>
      </c>
      <c r="C706" s="1">
        <f t="shared" si="105"/>
        <v>1702.8480565251828</v>
      </c>
      <c r="D706" s="1">
        <f t="shared" si="102"/>
        <v>55.595373014235115</v>
      </c>
      <c r="E706" s="1">
        <f t="shared" si="106"/>
        <v>98.403667534483731</v>
      </c>
      <c r="F706" s="1">
        <f t="shared" si="107"/>
        <v>0.75072672875225932</v>
      </c>
      <c r="G706" s="1">
        <f t="shared" si="103"/>
        <v>73.87426342538788</v>
      </c>
      <c r="H706" s="1">
        <f t="shared" si="108"/>
        <v>1307.5134007800448</v>
      </c>
      <c r="I706" s="1">
        <f t="shared" si="104"/>
        <v>-3.0640791953572718E-2</v>
      </c>
      <c r="J706" s="1">
        <f t="shared" si="109"/>
        <v>-2.349127376892864E-2</v>
      </c>
    </row>
    <row r="707" spans="1:10">
      <c r="A707" s="1">
        <f t="shared" si="100"/>
        <v>682</v>
      </c>
      <c r="B707" s="1">
        <f t="shared" si="101"/>
        <v>6.8200000000000927E-2</v>
      </c>
      <c r="C707" s="1">
        <f t="shared" si="105"/>
        <v>1702.9788078652607</v>
      </c>
      <c r="D707" s="1">
        <f t="shared" si="102"/>
        <v>55.765670895021643</v>
      </c>
      <c r="E707" s="1">
        <f t="shared" si="106"/>
        <v>98.403667534483731</v>
      </c>
      <c r="F707" s="1">
        <f t="shared" si="107"/>
        <v>0.75072672875225932</v>
      </c>
      <c r="G707" s="1">
        <f t="shared" si="103"/>
        <v>73.87426342538788</v>
      </c>
      <c r="H707" s="1">
        <f t="shared" si="108"/>
        <v>1303.9201169299772</v>
      </c>
      <c r="I707" s="1">
        <f t="shared" si="104"/>
        <v>-3.0715864626447945E-2</v>
      </c>
      <c r="J707" s="1">
        <f t="shared" si="109"/>
        <v>-2.3566346441803866E-2</v>
      </c>
    </row>
    <row r="708" spans="1:10">
      <c r="A708" s="1">
        <f t="shared" si="100"/>
        <v>683</v>
      </c>
      <c r="B708" s="1">
        <f t="shared" si="101"/>
        <v>6.8300000000000929E-2</v>
      </c>
      <c r="C708" s="1">
        <f t="shared" si="105"/>
        <v>1703.1091998769537</v>
      </c>
      <c r="D708" s="1">
        <f t="shared" si="102"/>
        <v>55.935981815009335</v>
      </c>
      <c r="E708" s="1">
        <f t="shared" si="106"/>
        <v>98.403667534483731</v>
      </c>
      <c r="F708" s="1">
        <f t="shared" si="107"/>
        <v>0.75072672875225932</v>
      </c>
      <c r="G708" s="1">
        <f t="shared" si="103"/>
        <v>73.87426342538788</v>
      </c>
      <c r="H708" s="1">
        <f t="shared" si="108"/>
        <v>1300.3478941480671</v>
      </c>
      <c r="I708" s="1">
        <f t="shared" si="104"/>
        <v>-3.0790937299323171E-2</v>
      </c>
      <c r="J708" s="1">
        <f t="shared" si="109"/>
        <v>-2.3641419114679093E-2</v>
      </c>
    </row>
    <row r="709" spans="1:10">
      <c r="A709" s="1">
        <f t="shared" si="100"/>
        <v>684</v>
      </c>
      <c r="B709" s="1">
        <f t="shared" si="101"/>
        <v>6.8400000000000932E-2</v>
      </c>
      <c r="C709" s="1">
        <f t="shared" si="105"/>
        <v>1703.2392346663685</v>
      </c>
      <c r="D709" s="1">
        <f t="shared" si="102"/>
        <v>56.106305738475974</v>
      </c>
      <c r="E709" s="1">
        <f t="shared" si="106"/>
        <v>98.403667534483731</v>
      </c>
      <c r="F709" s="1">
        <f t="shared" si="107"/>
        <v>0.75072672875225932</v>
      </c>
      <c r="G709" s="1">
        <f t="shared" si="103"/>
        <v>73.87426342538788</v>
      </c>
      <c r="H709" s="1">
        <f t="shared" si="108"/>
        <v>1296.7965423805945</v>
      </c>
      <c r="I709" s="1">
        <f t="shared" si="104"/>
        <v>-3.0866009972198398E-2</v>
      </c>
      <c r="J709" s="1">
        <f t="shared" si="109"/>
        <v>-2.371649178755432E-2</v>
      </c>
    </row>
    <row r="710" spans="1:10">
      <c r="A710" s="1">
        <f t="shared" ref="A710:A773" si="110">A709+1</f>
        <v>685</v>
      </c>
      <c r="B710" s="1">
        <f t="shared" ref="B710:B773" si="111">B709+$B$2</f>
        <v>6.8500000000000935E-2</v>
      </c>
      <c r="C710" s="1">
        <f t="shared" si="105"/>
        <v>1703.3689143206066</v>
      </c>
      <c r="D710" s="1">
        <f t="shared" ref="D710:D773" si="112">D709+$B$2*C710</f>
        <v>56.276642629908032</v>
      </c>
      <c r="E710" s="1">
        <f t="shared" si="106"/>
        <v>98.403667534483731</v>
      </c>
      <c r="F710" s="1">
        <f t="shared" si="107"/>
        <v>0.75072672875225932</v>
      </c>
      <c r="G710" s="1">
        <f t="shared" ref="G710:G773" si="113">E710*F710</f>
        <v>73.87426342538788</v>
      </c>
      <c r="H710" s="1">
        <f t="shared" si="108"/>
        <v>1293.2658738856826</v>
      </c>
      <c r="I710" s="1">
        <f t="shared" ref="I710:I773" si="114">I709-F710*$B$2</f>
        <v>-3.0941082645073625E-2</v>
      </c>
      <c r="J710" s="1">
        <f t="shared" si="109"/>
        <v>-2.3791564460429546E-2</v>
      </c>
    </row>
    <row r="711" spans="1:10">
      <c r="A711" s="1">
        <f t="shared" si="110"/>
        <v>686</v>
      </c>
      <c r="B711" s="1">
        <f t="shared" si="111"/>
        <v>6.8600000000000938E-2</v>
      </c>
      <c r="C711" s="1">
        <f t="shared" si="105"/>
        <v>1703.4982409079951</v>
      </c>
      <c r="D711" s="1">
        <f t="shared" si="112"/>
        <v>56.446992453998831</v>
      </c>
      <c r="E711" s="1">
        <f t="shared" si="106"/>
        <v>98.403667534483731</v>
      </c>
      <c r="F711" s="1">
        <f t="shared" si="107"/>
        <v>0.75072672875225932</v>
      </c>
      <c r="G711" s="1">
        <f t="shared" si="113"/>
        <v>73.87426342538788</v>
      </c>
      <c r="H711" s="1">
        <f t="shared" si="108"/>
        <v>1289.7557031979677</v>
      </c>
      <c r="I711" s="1">
        <f t="shared" si="114"/>
        <v>-3.1016155317948851E-2</v>
      </c>
      <c r="J711" s="1">
        <f t="shared" si="109"/>
        <v>-2.3866637133304773E-2</v>
      </c>
    </row>
    <row r="712" spans="1:10">
      <c r="A712" s="1">
        <f t="shared" si="110"/>
        <v>687</v>
      </c>
      <c r="B712" s="1">
        <f t="shared" si="111"/>
        <v>6.8700000000000941E-2</v>
      </c>
      <c r="C712" s="1">
        <f t="shared" si="105"/>
        <v>1703.6272164783149</v>
      </c>
      <c r="D712" s="1">
        <f t="shared" si="112"/>
        <v>56.617355175646665</v>
      </c>
      <c r="E712" s="1">
        <f t="shared" si="106"/>
        <v>98.403667534483731</v>
      </c>
      <c r="F712" s="1">
        <f t="shared" si="107"/>
        <v>0.75072672875225932</v>
      </c>
      <c r="G712" s="1">
        <f t="shared" si="113"/>
        <v>73.87426342538788</v>
      </c>
      <c r="H712" s="1">
        <f t="shared" si="108"/>
        <v>1286.2658470939123</v>
      </c>
      <c r="I712" s="1">
        <f t="shared" si="114"/>
        <v>-3.1091227990824078E-2</v>
      </c>
      <c r="J712" s="1">
        <f t="shared" si="109"/>
        <v>-2.394170980618E-2</v>
      </c>
    </row>
    <row r="713" spans="1:10">
      <c r="A713" s="1">
        <f t="shared" si="110"/>
        <v>688</v>
      </c>
      <c r="B713" s="1">
        <f t="shared" si="111"/>
        <v>6.8800000000000944E-2</v>
      </c>
      <c r="C713" s="1">
        <f t="shared" si="105"/>
        <v>1703.7558430630243</v>
      </c>
      <c r="D713" s="1">
        <f t="shared" si="112"/>
        <v>56.787730759952964</v>
      </c>
      <c r="E713" s="1">
        <f t="shared" si="106"/>
        <v>98.403667534483731</v>
      </c>
      <c r="F713" s="1">
        <f t="shared" si="107"/>
        <v>0.75072672875225932</v>
      </c>
      <c r="G713" s="1">
        <f t="shared" si="113"/>
        <v>73.87426342538788</v>
      </c>
      <c r="H713" s="1">
        <f t="shared" si="108"/>
        <v>1282.7961245577526</v>
      </c>
      <c r="I713" s="1">
        <f t="shared" si="114"/>
        <v>-3.1166300663699305E-2</v>
      </c>
      <c r="J713" s="1">
        <f t="shared" si="109"/>
        <v>-2.4016782479055226E-2</v>
      </c>
    </row>
    <row r="714" spans="1:10">
      <c r="A714" s="1">
        <f t="shared" si="110"/>
        <v>689</v>
      </c>
      <c r="B714" s="1">
        <f t="shared" si="111"/>
        <v>6.8900000000000947E-2</v>
      </c>
      <c r="C714" s="1">
        <f t="shared" si="105"/>
        <v>1703.8841226754801</v>
      </c>
      <c r="D714" s="1">
        <f t="shared" si="112"/>
        <v>56.958119172220513</v>
      </c>
      <c r="E714" s="1">
        <f t="shared" si="106"/>
        <v>98.403667534483731</v>
      </c>
      <c r="F714" s="1">
        <f t="shared" si="107"/>
        <v>0.75072672875225932</v>
      </c>
      <c r="G714" s="1">
        <f t="shared" si="113"/>
        <v>73.87426342538788</v>
      </c>
      <c r="H714" s="1">
        <f t="shared" si="108"/>
        <v>1279.3463567480835</v>
      </c>
      <c r="I714" s="1">
        <f t="shared" si="114"/>
        <v>-3.1241373336574531E-2</v>
      </c>
      <c r="J714" s="1">
        <f t="shared" si="109"/>
        <v>-2.4091855151930453E-2</v>
      </c>
    </row>
    <row r="715" spans="1:10">
      <c r="A715" s="1">
        <f t="shared" si="110"/>
        <v>690</v>
      </c>
      <c r="B715" s="1">
        <f t="shared" si="111"/>
        <v>6.9000000000000949E-2</v>
      </c>
      <c r="C715" s="1">
        <f t="shared" si="105"/>
        <v>1704.0120573111549</v>
      </c>
      <c r="D715" s="1">
        <f t="shared" si="112"/>
        <v>57.128520377951631</v>
      </c>
      <c r="E715" s="1">
        <f t="shared" si="106"/>
        <v>98.403667534483731</v>
      </c>
      <c r="F715" s="1">
        <f t="shared" si="107"/>
        <v>0.75072672875225932</v>
      </c>
      <c r="G715" s="1">
        <f t="shared" si="113"/>
        <v>73.87426342538788</v>
      </c>
      <c r="H715" s="1">
        <f t="shared" si="108"/>
        <v>1275.9163669650297</v>
      </c>
      <c r="I715" s="1">
        <f t="shared" si="114"/>
        <v>-3.1316446009449758E-2</v>
      </c>
      <c r="J715" s="1">
        <f t="shared" si="109"/>
        <v>-2.416692782480568E-2</v>
      </c>
    </row>
    <row r="716" spans="1:10">
      <c r="A716" s="1">
        <f t="shared" si="110"/>
        <v>691</v>
      </c>
      <c r="B716" s="1">
        <f t="shared" si="111"/>
        <v>6.9100000000000952E-2</v>
      </c>
      <c r="C716" s="1">
        <f t="shared" si="105"/>
        <v>1704.1396489478514</v>
      </c>
      <c r="D716" s="1">
        <f t="shared" si="112"/>
        <v>57.298934342846415</v>
      </c>
      <c r="E716" s="1">
        <f t="shared" si="106"/>
        <v>98.403667534483731</v>
      </c>
      <c r="F716" s="1">
        <f t="shared" si="107"/>
        <v>0.75072672875225932</v>
      </c>
      <c r="G716" s="1">
        <f t="shared" si="113"/>
        <v>73.87426342538788</v>
      </c>
      <c r="H716" s="1">
        <f t="shared" si="108"/>
        <v>1272.5059806180343</v>
      </c>
      <c r="I716" s="1">
        <f t="shared" si="114"/>
        <v>-3.1391518682324981E-2</v>
      </c>
      <c r="J716" s="1">
        <f t="shared" si="109"/>
        <v>-2.4242000497680903E-2</v>
      </c>
    </row>
    <row r="717" spans="1:10">
      <c r="A717" s="1">
        <f t="shared" si="110"/>
        <v>692</v>
      </c>
      <c r="B717" s="1">
        <f t="shared" si="111"/>
        <v>6.9200000000000955E-2</v>
      </c>
      <c r="C717" s="1">
        <f t="shared" si="105"/>
        <v>1704.2668995459132</v>
      </c>
      <c r="D717" s="1">
        <f t="shared" si="112"/>
        <v>57.469361032801004</v>
      </c>
      <c r="E717" s="1">
        <f t="shared" si="106"/>
        <v>98.403667534483731</v>
      </c>
      <c r="F717" s="1">
        <f t="shared" si="107"/>
        <v>0.75072672875225932</v>
      </c>
      <c r="G717" s="1">
        <f t="shared" si="113"/>
        <v>73.87426342538788</v>
      </c>
      <c r="H717" s="1">
        <f t="shared" si="108"/>
        <v>1269.1150251942104</v>
      </c>
      <c r="I717" s="1">
        <f t="shared" si="114"/>
        <v>-3.1466591355200205E-2</v>
      </c>
      <c r="J717" s="1">
        <f t="shared" si="109"/>
        <v>-2.4317073170556126E-2</v>
      </c>
    </row>
    <row r="718" spans="1:10">
      <c r="A718" s="1">
        <f t="shared" si="110"/>
        <v>693</v>
      </c>
      <c r="B718" s="1">
        <f t="shared" si="111"/>
        <v>6.9300000000000958E-2</v>
      </c>
      <c r="C718" s="1">
        <f t="shared" si="105"/>
        <v>1704.3938110484328</v>
      </c>
      <c r="D718" s="1">
        <f t="shared" si="112"/>
        <v>57.639800413905846</v>
      </c>
      <c r="E718" s="1">
        <f t="shared" si="106"/>
        <v>98.403667534483731</v>
      </c>
      <c r="F718" s="1">
        <f t="shared" si="107"/>
        <v>0.75072672875225932</v>
      </c>
      <c r="G718" s="1">
        <f t="shared" si="113"/>
        <v>73.87426342538788</v>
      </c>
      <c r="H718" s="1">
        <f t="shared" si="108"/>
        <v>1265.7433302272821</v>
      </c>
      <c r="I718" s="1">
        <f t="shared" si="114"/>
        <v>-3.1541664028075428E-2</v>
      </c>
      <c r="J718" s="1">
        <f t="shared" si="109"/>
        <v>-2.439214584343135E-2</v>
      </c>
    </row>
    <row r="719" spans="1:10">
      <c r="A719" s="1">
        <f t="shared" si="110"/>
        <v>694</v>
      </c>
      <c r="B719" s="1">
        <f t="shared" si="111"/>
        <v>6.9400000000000961E-2</v>
      </c>
      <c r="C719" s="1">
        <f t="shared" si="105"/>
        <v>1704.5203853814555</v>
      </c>
      <c r="D719" s="1">
        <f t="shared" si="112"/>
        <v>57.81025245244399</v>
      </c>
      <c r="E719" s="1">
        <f t="shared" si="106"/>
        <v>98.403667534483731</v>
      </c>
      <c r="F719" s="1">
        <f t="shared" si="107"/>
        <v>0.75072672875225932</v>
      </c>
      <c r="G719" s="1">
        <f t="shared" si="113"/>
        <v>73.87426342538788</v>
      </c>
      <c r="H719" s="1">
        <f t="shared" si="108"/>
        <v>1262.390727267069</v>
      </c>
      <c r="I719" s="1">
        <f t="shared" si="114"/>
        <v>-3.1616736700950651E-2</v>
      </c>
      <c r="J719" s="1">
        <f t="shared" si="109"/>
        <v>-2.4467218516306573E-2</v>
      </c>
    </row>
    <row r="720" spans="1:10">
      <c r="A720" s="1">
        <f t="shared" si="110"/>
        <v>695</v>
      </c>
      <c r="B720" s="1">
        <f t="shared" si="111"/>
        <v>6.9500000000000964E-2</v>
      </c>
      <c r="C720" s="1">
        <f t="shared" si="105"/>
        <v>1704.6466244541823</v>
      </c>
      <c r="D720" s="1">
        <f t="shared" si="112"/>
        <v>57.980717114889408</v>
      </c>
      <c r="E720" s="1">
        <f t="shared" si="106"/>
        <v>98.403667534483731</v>
      </c>
      <c r="F720" s="1">
        <f t="shared" si="107"/>
        <v>0.75072672875225932</v>
      </c>
      <c r="G720" s="1">
        <f t="shared" si="113"/>
        <v>73.87426342538788</v>
      </c>
      <c r="H720" s="1">
        <f t="shared" si="108"/>
        <v>1259.0570498495308</v>
      </c>
      <c r="I720" s="1">
        <f t="shared" si="114"/>
        <v>-3.1691809373825874E-2</v>
      </c>
      <c r="J720" s="1">
        <f t="shared" si="109"/>
        <v>-2.4542291189181796E-2</v>
      </c>
    </row>
    <row r="721" spans="1:10">
      <c r="A721" s="1">
        <f t="shared" si="110"/>
        <v>696</v>
      </c>
      <c r="B721" s="1">
        <f t="shared" si="111"/>
        <v>6.9600000000000967E-2</v>
      </c>
      <c r="C721" s="1">
        <f t="shared" si="105"/>
        <v>1704.7725301591672</v>
      </c>
      <c r="D721" s="1">
        <f t="shared" si="112"/>
        <v>58.151194367905326</v>
      </c>
      <c r="E721" s="1">
        <f t="shared" si="106"/>
        <v>98.403667534483731</v>
      </c>
      <c r="F721" s="1">
        <f t="shared" si="107"/>
        <v>0.75072672875225932</v>
      </c>
      <c r="G721" s="1">
        <f t="shared" si="113"/>
        <v>73.87426342538788</v>
      </c>
      <c r="H721" s="1">
        <f t="shared" si="108"/>
        <v>1255.7421334673368</v>
      </c>
      <c r="I721" s="1">
        <f t="shared" si="114"/>
        <v>-3.1766882046701098E-2</v>
      </c>
      <c r="J721" s="1">
        <f t="shared" si="109"/>
        <v>-2.4617363862057019E-2</v>
      </c>
    </row>
    <row r="722" spans="1:10">
      <c r="A722" s="1">
        <f t="shared" si="110"/>
        <v>697</v>
      </c>
      <c r="B722" s="1">
        <f t="shared" si="111"/>
        <v>6.970000000000097E-2</v>
      </c>
      <c r="C722" s="1">
        <f t="shared" si="105"/>
        <v>1704.8981043725139</v>
      </c>
      <c r="D722" s="1">
        <f t="shared" si="112"/>
        <v>58.321684178342579</v>
      </c>
      <c r="E722" s="1">
        <f t="shared" si="106"/>
        <v>98.403667534483731</v>
      </c>
      <c r="F722" s="1">
        <f t="shared" si="107"/>
        <v>0.75072672875225932</v>
      </c>
      <c r="G722" s="1">
        <f t="shared" si="113"/>
        <v>73.87426342538788</v>
      </c>
      <c r="H722" s="1">
        <f t="shared" si="108"/>
        <v>1252.4458155409638</v>
      </c>
      <c r="I722" s="1">
        <f t="shared" si="114"/>
        <v>-3.1841954719576321E-2</v>
      </c>
      <c r="J722" s="1">
        <f t="shared" si="109"/>
        <v>-2.4692436534932242E-2</v>
      </c>
    </row>
    <row r="723" spans="1:10">
      <c r="A723" s="1">
        <f t="shared" si="110"/>
        <v>698</v>
      </c>
      <c r="B723" s="1">
        <f t="shared" si="111"/>
        <v>6.9800000000000972E-2</v>
      </c>
      <c r="C723" s="1">
        <f t="shared" si="105"/>
        <v>1705.0233489540681</v>
      </c>
      <c r="D723" s="1">
        <f t="shared" si="112"/>
        <v>58.492186513237989</v>
      </c>
      <c r="E723" s="1">
        <f t="shared" si="106"/>
        <v>98.403667534483731</v>
      </c>
      <c r="F723" s="1">
        <f t="shared" si="107"/>
        <v>0.75072672875225932</v>
      </c>
      <c r="G723" s="1">
        <f t="shared" si="113"/>
        <v>73.87426342538788</v>
      </c>
      <c r="H723" s="1">
        <f t="shared" si="108"/>
        <v>1249.1679353903128</v>
      </c>
      <c r="I723" s="1">
        <f t="shared" si="114"/>
        <v>-3.1917027392451544E-2</v>
      </c>
      <c r="J723" s="1">
        <f t="shared" si="109"/>
        <v>-2.4767509207807466E-2</v>
      </c>
    </row>
    <row r="724" spans="1:10">
      <c r="A724" s="1">
        <f t="shared" si="110"/>
        <v>699</v>
      </c>
      <c r="B724" s="1">
        <f t="shared" si="111"/>
        <v>6.9900000000000975E-2</v>
      </c>
      <c r="C724" s="1">
        <f t="shared" si="105"/>
        <v>1705.1482657476072</v>
      </c>
      <c r="D724" s="1">
        <f t="shared" si="112"/>
        <v>58.662701339812749</v>
      </c>
      <c r="E724" s="1">
        <f t="shared" si="106"/>
        <v>98.403667534483731</v>
      </c>
      <c r="F724" s="1">
        <f t="shared" si="107"/>
        <v>0.75072672875225932</v>
      </c>
      <c r="G724" s="1">
        <f t="shared" si="113"/>
        <v>73.87426342538788</v>
      </c>
      <c r="H724" s="1">
        <f t="shared" si="108"/>
        <v>1245.908334206817</v>
      </c>
      <c r="I724" s="1">
        <f t="shared" si="114"/>
        <v>-3.1992100065326767E-2</v>
      </c>
      <c r="J724" s="1">
        <f t="shared" si="109"/>
        <v>-2.4842581880682689E-2</v>
      </c>
    </row>
    <row r="725" spans="1:10">
      <c r="A725" s="1">
        <f t="shared" si="110"/>
        <v>700</v>
      </c>
      <c r="B725" s="1">
        <f t="shared" si="111"/>
        <v>7.0000000000000978E-2</v>
      </c>
      <c r="C725" s="1">
        <f t="shared" si="105"/>
        <v>1705.2728565810278</v>
      </c>
      <c r="D725" s="1">
        <f t="shared" si="112"/>
        <v>58.833228625470852</v>
      </c>
      <c r="E725" s="1">
        <f t="shared" si="106"/>
        <v>98.403667534483731</v>
      </c>
      <c r="F725" s="1">
        <f t="shared" si="107"/>
        <v>0.75072672875225932</v>
      </c>
      <c r="G725" s="1">
        <f t="shared" si="113"/>
        <v>73.87426342538788</v>
      </c>
      <c r="H725" s="1">
        <f t="shared" si="108"/>
        <v>1242.6668550260551</v>
      </c>
      <c r="I725" s="1">
        <f t="shared" si="114"/>
        <v>-3.2067172738201991E-2</v>
      </c>
      <c r="J725" s="1">
        <f t="shared" si="109"/>
        <v>-2.4917654553557912E-2</v>
      </c>
    </row>
    <row r="726" spans="1:10">
      <c r="A726" s="1">
        <f t="shared" si="110"/>
        <v>701</v>
      </c>
      <c r="B726" s="1">
        <f t="shared" si="111"/>
        <v>7.0100000000000981E-2</v>
      </c>
      <c r="C726" s="1">
        <f t="shared" si="105"/>
        <v>1705.3971232665303</v>
      </c>
      <c r="D726" s="1">
        <f t="shared" si="112"/>
        <v>59.003768337797503</v>
      </c>
      <c r="E726" s="1">
        <f t="shared" si="106"/>
        <v>98.403667534483731</v>
      </c>
      <c r="F726" s="1">
        <f t="shared" si="107"/>
        <v>0.75072672875225932</v>
      </c>
      <c r="G726" s="1">
        <f t="shared" si="113"/>
        <v>73.87426342538788</v>
      </c>
      <c r="H726" s="1">
        <f t="shared" si="108"/>
        <v>1239.4433427008366</v>
      </c>
      <c r="I726" s="1">
        <f t="shared" si="114"/>
        <v>-3.2142245411077214E-2</v>
      </c>
      <c r="J726" s="1">
        <f t="shared" si="109"/>
        <v>-2.4992727226433135E-2</v>
      </c>
    </row>
    <row r="727" spans="1:10">
      <c r="A727" s="1">
        <f t="shared" si="110"/>
        <v>702</v>
      </c>
      <c r="B727" s="1">
        <f t="shared" si="111"/>
        <v>7.0200000000000984E-2</v>
      </c>
      <c r="C727" s="1">
        <f t="shared" si="105"/>
        <v>1705.5210676008005</v>
      </c>
      <c r="D727" s="1">
        <f t="shared" si="112"/>
        <v>59.17432044455758</v>
      </c>
      <c r="E727" s="1">
        <f t="shared" si="106"/>
        <v>98.403667534483731</v>
      </c>
      <c r="F727" s="1">
        <f t="shared" si="107"/>
        <v>0.75072672875225932</v>
      </c>
      <c r="G727" s="1">
        <f t="shared" si="113"/>
        <v>73.87426342538788</v>
      </c>
      <c r="H727" s="1">
        <f t="shared" si="108"/>
        <v>1236.2376438747638</v>
      </c>
      <c r="I727" s="1">
        <f t="shared" si="114"/>
        <v>-3.2217318083952437E-2</v>
      </c>
      <c r="J727" s="1">
        <f t="shared" si="109"/>
        <v>-2.5067799899308359E-2</v>
      </c>
    </row>
    <row r="728" spans="1:10">
      <c r="A728" s="1">
        <f t="shared" si="110"/>
        <v>703</v>
      </c>
      <c r="B728" s="1">
        <f t="shared" si="111"/>
        <v>7.0300000000000987E-2</v>
      </c>
      <c r="C728" s="1">
        <f t="shared" si="105"/>
        <v>1705.644691365188</v>
      </c>
      <c r="D728" s="1">
        <f t="shared" si="112"/>
        <v>59.344884913694102</v>
      </c>
      <c r="E728" s="1">
        <f t="shared" si="106"/>
        <v>98.403667534483731</v>
      </c>
      <c r="F728" s="1">
        <f t="shared" si="107"/>
        <v>0.75072672875225932</v>
      </c>
      <c r="G728" s="1">
        <f t="shared" si="113"/>
        <v>73.87426342538788</v>
      </c>
      <c r="H728" s="1">
        <f t="shared" si="108"/>
        <v>1233.0496069562614</v>
      </c>
      <c r="I728" s="1">
        <f t="shared" si="114"/>
        <v>-3.229239075682766E-2</v>
      </c>
      <c r="J728" s="1">
        <f t="shared" si="109"/>
        <v>-2.5142872572183582E-2</v>
      </c>
    </row>
    <row r="729" spans="1:10">
      <c r="A729" s="1">
        <f t="shared" si="110"/>
        <v>704</v>
      </c>
      <c r="B729" s="1">
        <f t="shared" si="111"/>
        <v>7.040000000000099E-2</v>
      </c>
      <c r="C729" s="1">
        <f t="shared" si="105"/>
        <v>1705.7679963258836</v>
      </c>
      <c r="D729" s="1">
        <f t="shared" si="112"/>
        <v>59.515461713326694</v>
      </c>
      <c r="E729" s="1">
        <f t="shared" si="106"/>
        <v>98.403667534483731</v>
      </c>
      <c r="F729" s="1">
        <f t="shared" si="107"/>
        <v>0.75072672875225932</v>
      </c>
      <c r="G729" s="1">
        <f t="shared" si="113"/>
        <v>73.87426342538788</v>
      </c>
      <c r="H729" s="1">
        <f t="shared" si="108"/>
        <v>1229.8790820930467</v>
      </c>
      <c r="I729" s="1">
        <f t="shared" si="114"/>
        <v>-3.2367463429702883E-2</v>
      </c>
      <c r="J729" s="1">
        <f t="shared" si="109"/>
        <v>-2.5217945245058805E-2</v>
      </c>
    </row>
    <row r="730" spans="1:10">
      <c r="A730" s="1">
        <f t="shared" si="110"/>
        <v>705</v>
      </c>
      <c r="B730" s="1">
        <f t="shared" si="111"/>
        <v>7.0500000000000992E-2</v>
      </c>
      <c r="C730" s="1">
        <f t="shared" si="105"/>
        <v>1705.8909842340929</v>
      </c>
      <c r="D730" s="1">
        <f t="shared" si="112"/>
        <v>59.6860508117501</v>
      </c>
      <c r="E730" s="1">
        <f t="shared" si="106"/>
        <v>98.403667534483731</v>
      </c>
      <c r="F730" s="1">
        <f t="shared" si="107"/>
        <v>0.75072672875225932</v>
      </c>
      <c r="G730" s="1">
        <f t="shared" si="113"/>
        <v>73.87426342538788</v>
      </c>
      <c r="H730" s="1">
        <f t="shared" si="108"/>
        <v>1226.7259211470573</v>
      </c>
      <c r="I730" s="1">
        <f t="shared" si="114"/>
        <v>-3.2442536102578107E-2</v>
      </c>
      <c r="J730" s="1">
        <f t="shared" si="109"/>
        <v>-2.5293017917934028E-2</v>
      </c>
    </row>
    <row r="731" spans="1:10">
      <c r="A731" s="1">
        <f t="shared" si="110"/>
        <v>706</v>
      </c>
      <c r="B731" s="1">
        <f t="shared" si="111"/>
        <v>7.0600000000000995E-2</v>
      </c>
      <c r="C731" s="1">
        <f t="shared" ref="C731:C794" si="115">C730+H730*$B$2</f>
        <v>1706.0136568262076</v>
      </c>
      <c r="D731" s="1">
        <f t="shared" si="112"/>
        <v>59.856652177432721</v>
      </c>
      <c r="E731" s="1">
        <f t="shared" ref="E731:E794" si="116">SQRT(2*$C$17/($B$15*(1-($B$13/$B$12)^4)))</f>
        <v>98.403667534483731</v>
      </c>
      <c r="F731" s="1">
        <f t="shared" ref="F731:F794" si="117">PI()*($B$13/2)^2*$B$15*E731</f>
        <v>0.75072672875225932</v>
      </c>
      <c r="G731" s="1">
        <f t="shared" si="113"/>
        <v>73.87426342538788</v>
      </c>
      <c r="H731" s="1">
        <f t="shared" ref="H731:H794" si="118">-(0.5*$B$3*C731^2*$B$5*$B$11)/J730-$B$10+G731/J730</f>
        <v>1223.5899776698029</v>
      </c>
      <c r="I731" s="1">
        <f t="shared" si="114"/>
        <v>-3.251760877545333E-2</v>
      </c>
      <c r="J731" s="1">
        <f t="shared" ref="J731:J794" si="119">$B$7+I731</f>
        <v>-2.5368090590809252E-2</v>
      </c>
    </row>
    <row r="732" spans="1:10">
      <c r="A732" s="1">
        <f t="shared" si="110"/>
        <v>707</v>
      </c>
      <c r="B732" s="1">
        <f t="shared" si="111"/>
        <v>7.0700000000000998E-2</v>
      </c>
      <c r="C732" s="1">
        <f t="shared" si="115"/>
        <v>1706.1360158239745</v>
      </c>
      <c r="D732" s="1">
        <f t="shared" si="112"/>
        <v>60.027265779015117</v>
      </c>
      <c r="E732" s="1">
        <f t="shared" si="116"/>
        <v>98.403667534483731</v>
      </c>
      <c r="F732" s="1">
        <f t="shared" si="117"/>
        <v>0.75072672875225932</v>
      </c>
      <c r="G732" s="1">
        <f t="shared" si="113"/>
        <v>73.87426342538788</v>
      </c>
      <c r="H732" s="1">
        <f t="shared" si="118"/>
        <v>1220.4711068781553</v>
      </c>
      <c r="I732" s="1">
        <f t="shared" si="114"/>
        <v>-3.2592681448328553E-2</v>
      </c>
      <c r="J732" s="1">
        <f t="shared" si="119"/>
        <v>-2.5443163263684475E-2</v>
      </c>
    </row>
    <row r="733" spans="1:10">
      <c r="A733" s="1">
        <f t="shared" si="110"/>
        <v>708</v>
      </c>
      <c r="B733" s="1">
        <f t="shared" si="111"/>
        <v>7.0800000000001001E-2</v>
      </c>
      <c r="C733" s="1">
        <f t="shared" si="115"/>
        <v>1706.2580629346623</v>
      </c>
      <c r="D733" s="1">
        <f t="shared" si="112"/>
        <v>60.197891585308582</v>
      </c>
      <c r="E733" s="1">
        <f t="shared" si="116"/>
        <v>98.403667534483731</v>
      </c>
      <c r="F733" s="1">
        <f t="shared" si="117"/>
        <v>0.75072672875225932</v>
      </c>
      <c r="G733" s="1">
        <f t="shared" si="113"/>
        <v>73.87426342538788</v>
      </c>
      <c r="H733" s="1">
        <f t="shared" si="118"/>
        <v>1217.3691656305432</v>
      </c>
      <c r="I733" s="1">
        <f t="shared" si="114"/>
        <v>-3.2667754121203776E-2</v>
      </c>
      <c r="J733" s="1">
        <f t="shared" si="119"/>
        <v>-2.5518235936559698E-2</v>
      </c>
    </row>
    <row r="734" spans="1:10">
      <c r="A734" s="1">
        <f t="shared" si="110"/>
        <v>709</v>
      </c>
      <c r="B734" s="1">
        <f t="shared" si="111"/>
        <v>7.0900000000001004E-2</v>
      </c>
      <c r="C734" s="1">
        <f t="shared" si="115"/>
        <v>1706.3797998512255</v>
      </c>
      <c r="D734" s="1">
        <f t="shared" si="112"/>
        <v>60.368529565293706</v>
      </c>
      <c r="E734" s="1">
        <f t="shared" si="116"/>
        <v>98.403667534483731</v>
      </c>
      <c r="F734" s="1">
        <f t="shared" si="117"/>
        <v>0.75072672875225932</v>
      </c>
      <c r="G734" s="1">
        <f t="shared" si="113"/>
        <v>73.87426342538788</v>
      </c>
      <c r="H734" s="1">
        <f t="shared" si="118"/>
        <v>1214.2840124035642</v>
      </c>
      <c r="I734" s="1">
        <f t="shared" si="114"/>
        <v>-3.2742826794079E-2</v>
      </c>
      <c r="J734" s="1">
        <f t="shared" si="119"/>
        <v>-2.5593308609434921E-2</v>
      </c>
    </row>
    <row r="735" spans="1:10">
      <c r="A735" s="1">
        <f t="shared" si="110"/>
        <v>710</v>
      </c>
      <c r="B735" s="1">
        <f t="shared" si="111"/>
        <v>7.1000000000001007E-2</v>
      </c>
      <c r="C735" s="1">
        <f t="shared" si="115"/>
        <v>1706.5012282524658</v>
      </c>
      <c r="D735" s="1">
        <f t="shared" si="112"/>
        <v>60.539179688118949</v>
      </c>
      <c r="E735" s="1">
        <f t="shared" si="116"/>
        <v>98.403667534483731</v>
      </c>
      <c r="F735" s="1">
        <f t="shared" si="117"/>
        <v>0.75072672875225932</v>
      </c>
      <c r="G735" s="1">
        <f t="shared" si="113"/>
        <v>73.87426342538788</v>
      </c>
      <c r="H735" s="1">
        <f t="shared" si="118"/>
        <v>1211.2155072689907</v>
      </c>
      <c r="I735" s="1">
        <f t="shared" si="114"/>
        <v>-3.2817899466954223E-2</v>
      </c>
      <c r="J735" s="1">
        <f t="shared" si="119"/>
        <v>-2.5668381282310145E-2</v>
      </c>
    </row>
    <row r="736" spans="1:10">
      <c r="A736" s="1">
        <f t="shared" si="110"/>
        <v>711</v>
      </c>
      <c r="B736" s="1">
        <f t="shared" si="111"/>
        <v>7.110000000000101E-2</v>
      </c>
      <c r="C736" s="1">
        <f t="shared" si="115"/>
        <v>1706.6223498031927</v>
      </c>
      <c r="D736" s="1">
        <f t="shared" si="112"/>
        <v>60.709841923099269</v>
      </c>
      <c r="E736" s="1">
        <f t="shared" si="116"/>
        <v>98.403667534483731</v>
      </c>
      <c r="F736" s="1">
        <f t="shared" si="117"/>
        <v>0.75072672875225932</v>
      </c>
      <c r="G736" s="1">
        <f t="shared" si="113"/>
        <v>73.87426342538788</v>
      </c>
      <c r="H736" s="1">
        <f t="shared" si="118"/>
        <v>1208.1635118711829</v>
      </c>
      <c r="I736" s="1">
        <f t="shared" si="114"/>
        <v>-3.2892972139829446E-2</v>
      </c>
      <c r="J736" s="1">
        <f t="shared" si="119"/>
        <v>-2.5743453955185368E-2</v>
      </c>
    </row>
    <row r="737" spans="1:10">
      <c r="A737" s="1">
        <f t="shared" si="110"/>
        <v>712</v>
      </c>
      <c r="B737" s="1">
        <f t="shared" si="111"/>
        <v>7.1200000000001012E-2</v>
      </c>
      <c r="C737" s="1">
        <f t="shared" si="115"/>
        <v>1706.7431661543799</v>
      </c>
      <c r="D737" s="1">
        <f t="shared" si="112"/>
        <v>60.880516239714709</v>
      </c>
      <c r="E737" s="1">
        <f t="shared" si="116"/>
        <v>98.403667534483731</v>
      </c>
      <c r="F737" s="1">
        <f t="shared" si="117"/>
        <v>0.75072672875225932</v>
      </c>
      <c r="G737" s="1">
        <f t="shared" si="113"/>
        <v>73.87426342538788</v>
      </c>
      <c r="H737" s="1">
        <f t="shared" si="118"/>
        <v>1205.1278894048714</v>
      </c>
      <c r="I737" s="1">
        <f t="shared" si="114"/>
        <v>-3.2968044812704669E-2</v>
      </c>
      <c r="J737" s="1">
        <f t="shared" si="119"/>
        <v>-2.5818526628060591E-2</v>
      </c>
    </row>
    <row r="738" spans="1:10">
      <c r="A738" s="1">
        <f t="shared" si="110"/>
        <v>713</v>
      </c>
      <c r="B738" s="1">
        <f t="shared" si="111"/>
        <v>7.1300000000001015E-2</v>
      </c>
      <c r="C738" s="1">
        <f t="shared" si="115"/>
        <v>1706.8636789433203</v>
      </c>
      <c r="D738" s="1">
        <f t="shared" si="112"/>
        <v>61.051202607609042</v>
      </c>
      <c r="E738" s="1">
        <f t="shared" si="116"/>
        <v>98.403667534483731</v>
      </c>
      <c r="F738" s="1">
        <f t="shared" si="117"/>
        <v>0.75072672875225932</v>
      </c>
      <c r="G738" s="1">
        <f t="shared" si="113"/>
        <v>73.87426342538788</v>
      </c>
      <c r="H738" s="1">
        <f t="shared" si="118"/>
        <v>1202.1085045933223</v>
      </c>
      <c r="I738" s="1">
        <f t="shared" si="114"/>
        <v>-3.3043117485579893E-2</v>
      </c>
      <c r="J738" s="1">
        <f t="shared" si="119"/>
        <v>-2.5893599300935814E-2</v>
      </c>
    </row>
    <row r="739" spans="1:10">
      <c r="A739" s="1">
        <f t="shared" si="110"/>
        <v>714</v>
      </c>
      <c r="B739" s="1">
        <f t="shared" si="111"/>
        <v>7.1400000000001018E-2</v>
      </c>
      <c r="C739" s="1">
        <f t="shared" si="115"/>
        <v>1706.9838897937798</v>
      </c>
      <c r="D739" s="1">
        <f t="shared" si="112"/>
        <v>61.221900996588417</v>
      </c>
      <c r="E739" s="1">
        <f t="shared" si="116"/>
        <v>98.403667534483731</v>
      </c>
      <c r="F739" s="1">
        <f t="shared" si="117"/>
        <v>0.75072672875225932</v>
      </c>
      <c r="G739" s="1">
        <f t="shared" si="113"/>
        <v>73.87426342538788</v>
      </c>
      <c r="H739" s="1">
        <f t="shared" si="118"/>
        <v>1199.105223666877</v>
      </c>
      <c r="I739" s="1">
        <f t="shared" si="114"/>
        <v>-3.3118190158455116E-2</v>
      </c>
      <c r="J739" s="1">
        <f t="shared" si="119"/>
        <v>-2.5968671973811037E-2</v>
      </c>
    </row>
    <row r="740" spans="1:10">
      <c r="A740" s="1">
        <f t="shared" si="110"/>
        <v>715</v>
      </c>
      <c r="B740" s="1">
        <f t="shared" si="111"/>
        <v>7.1500000000001021E-2</v>
      </c>
      <c r="C740" s="1">
        <f t="shared" si="115"/>
        <v>1707.1038003161464</v>
      </c>
      <c r="D740" s="1">
        <f t="shared" si="112"/>
        <v>61.392611376620032</v>
      </c>
      <c r="E740" s="1">
        <f t="shared" si="116"/>
        <v>98.403667534483731</v>
      </c>
      <c r="F740" s="1">
        <f t="shared" si="117"/>
        <v>0.75072672875225932</v>
      </c>
      <c r="G740" s="1">
        <f t="shared" si="113"/>
        <v>73.87426342538788</v>
      </c>
      <c r="H740" s="1">
        <f t="shared" si="118"/>
        <v>1196.1179143418476</v>
      </c>
      <c r="I740" s="1">
        <f t="shared" si="114"/>
        <v>-3.3193262831330339E-2</v>
      </c>
      <c r="J740" s="1">
        <f t="shared" si="119"/>
        <v>-2.6043744646686261E-2</v>
      </c>
    </row>
    <row r="741" spans="1:10">
      <c r="A741" s="1">
        <f t="shared" si="110"/>
        <v>716</v>
      </c>
      <c r="B741" s="1">
        <f t="shared" si="111"/>
        <v>7.1600000000001024E-2</v>
      </c>
      <c r="C741" s="1">
        <f t="shared" si="115"/>
        <v>1707.2234121075805</v>
      </c>
      <c r="D741" s="1">
        <f t="shared" si="112"/>
        <v>61.563333717830787</v>
      </c>
      <c r="E741" s="1">
        <f t="shared" si="116"/>
        <v>98.403667534483731</v>
      </c>
      <c r="F741" s="1">
        <f t="shared" si="117"/>
        <v>0.75072672875225932</v>
      </c>
      <c r="G741" s="1">
        <f t="shared" si="113"/>
        <v>73.87426342538788</v>
      </c>
      <c r="H741" s="1">
        <f t="shared" si="118"/>
        <v>1193.1464457997749</v>
      </c>
      <c r="I741" s="1">
        <f t="shared" si="114"/>
        <v>-3.3268335504205562E-2</v>
      </c>
      <c r="J741" s="1">
        <f t="shared" si="119"/>
        <v>-2.6118817319561484E-2</v>
      </c>
    </row>
    <row r="742" spans="1:10">
      <c r="A742" s="1">
        <f t="shared" si="110"/>
        <v>717</v>
      </c>
      <c r="B742" s="1">
        <f t="shared" si="111"/>
        <v>7.1700000000001027E-2</v>
      </c>
      <c r="C742" s="1">
        <f t="shared" si="115"/>
        <v>1707.3427267521606</v>
      </c>
      <c r="D742" s="1">
        <f t="shared" si="112"/>
        <v>61.734067990506006</v>
      </c>
      <c r="E742" s="1">
        <f t="shared" si="116"/>
        <v>98.403667534483731</v>
      </c>
      <c r="F742" s="1">
        <f t="shared" si="117"/>
        <v>0.75072672875225932</v>
      </c>
      <c r="G742" s="1">
        <f t="shared" si="113"/>
        <v>73.87426342538788</v>
      </c>
      <c r="H742" s="1">
        <f t="shared" si="118"/>
        <v>1190.1906886670254</v>
      </c>
      <c r="I742" s="1">
        <f t="shared" si="114"/>
        <v>-3.3343408177080786E-2</v>
      </c>
      <c r="J742" s="1">
        <f t="shared" si="119"/>
        <v>-2.6193889992436707E-2</v>
      </c>
    </row>
    <row r="743" spans="1:10">
      <c r="A743" s="1">
        <f t="shared" si="110"/>
        <v>718</v>
      </c>
      <c r="B743" s="1">
        <f t="shared" si="111"/>
        <v>7.180000000000103E-2</v>
      </c>
      <c r="C743" s="1">
        <f t="shared" si="115"/>
        <v>1707.4617458210273</v>
      </c>
      <c r="D743" s="1">
        <f t="shared" si="112"/>
        <v>61.904814165088105</v>
      </c>
      <c r="E743" s="1">
        <f t="shared" si="116"/>
        <v>98.403667534483731</v>
      </c>
      <c r="F743" s="1">
        <f t="shared" si="117"/>
        <v>0.75072672875225932</v>
      </c>
      <c r="G743" s="1">
        <f t="shared" si="113"/>
        <v>73.87426342538788</v>
      </c>
      <c r="H743" s="1">
        <f t="shared" si="118"/>
        <v>1187.2505149947424</v>
      </c>
      <c r="I743" s="1">
        <f t="shared" si="114"/>
        <v>-3.3418480849956009E-2</v>
      </c>
      <c r="J743" s="1">
        <f t="shared" si="119"/>
        <v>-2.626896266531193E-2</v>
      </c>
    </row>
    <row r="744" spans="1:10">
      <c r="A744" s="1">
        <f t="shared" si="110"/>
        <v>719</v>
      </c>
      <c r="B744" s="1">
        <f t="shared" si="111"/>
        <v>7.1900000000001033E-2</v>
      </c>
      <c r="C744" s="1">
        <f t="shared" si="115"/>
        <v>1707.5804708725268</v>
      </c>
      <c r="D744" s="1">
        <f t="shared" si="112"/>
        <v>62.075572212175359</v>
      </c>
      <c r="E744" s="1">
        <f t="shared" si="116"/>
        <v>98.403667534483731</v>
      </c>
      <c r="F744" s="1">
        <f t="shared" si="117"/>
        <v>0.75072672875225932</v>
      </c>
      <c r="G744" s="1">
        <f t="shared" si="113"/>
        <v>73.87426342538788</v>
      </c>
      <c r="H744" s="1">
        <f t="shared" si="118"/>
        <v>1184.3257982391183</v>
      </c>
      <c r="I744" s="1">
        <f t="shared" si="114"/>
        <v>-3.3493553522831232E-2</v>
      </c>
      <c r="J744" s="1">
        <f t="shared" si="119"/>
        <v>-2.6344035338187154E-2</v>
      </c>
    </row>
    <row r="745" spans="1:10">
      <c r="A745" s="1">
        <f t="shared" si="110"/>
        <v>720</v>
      </c>
      <c r="B745" s="1">
        <f t="shared" si="111"/>
        <v>7.2000000000001035E-2</v>
      </c>
      <c r="C745" s="1">
        <f t="shared" si="115"/>
        <v>1707.6989034523508</v>
      </c>
      <c r="D745" s="1">
        <f t="shared" si="112"/>
        <v>62.246342102520593</v>
      </c>
      <c r="E745" s="1">
        <f t="shared" si="116"/>
        <v>98.403667534483731</v>
      </c>
      <c r="F745" s="1">
        <f t="shared" si="117"/>
        <v>0.75072672875225932</v>
      </c>
      <c r="G745" s="1">
        <f t="shared" si="113"/>
        <v>73.87426342538788</v>
      </c>
      <c r="H745" s="1">
        <f t="shared" si="118"/>
        <v>1181.4164132420087</v>
      </c>
      <c r="I745" s="1">
        <f t="shared" si="114"/>
        <v>-3.3568626195706455E-2</v>
      </c>
      <c r="J745" s="1">
        <f t="shared" si="119"/>
        <v>-2.6419108011062377E-2</v>
      </c>
    </row>
    <row r="746" spans="1:10">
      <c r="A746" s="1">
        <f t="shared" si="110"/>
        <v>721</v>
      </c>
      <c r="B746" s="1">
        <f t="shared" si="111"/>
        <v>7.2100000000001038E-2</v>
      </c>
      <c r="C746" s="1">
        <f t="shared" si="115"/>
        <v>1707.817045093675</v>
      </c>
      <c r="D746" s="1">
        <f t="shared" si="112"/>
        <v>62.417123807029959</v>
      </c>
      <c r="E746" s="1">
        <f t="shared" si="116"/>
        <v>98.403667534483731</v>
      </c>
      <c r="F746" s="1">
        <f t="shared" si="117"/>
        <v>0.75072672875225932</v>
      </c>
      <c r="G746" s="1">
        <f t="shared" si="113"/>
        <v>73.87426342538788</v>
      </c>
      <c r="H746" s="1">
        <f t="shared" si="118"/>
        <v>1178.5222362118543</v>
      </c>
      <c r="I746" s="1">
        <f t="shared" si="114"/>
        <v>-3.3643698868581678E-2</v>
      </c>
      <c r="J746" s="1">
        <f t="shared" si="119"/>
        <v>-2.64941806839376E-2</v>
      </c>
    </row>
    <row r="747" spans="1:10">
      <c r="A747" s="1">
        <f t="shared" si="110"/>
        <v>722</v>
      </c>
      <c r="B747" s="1">
        <f t="shared" si="111"/>
        <v>7.2200000000001041E-2</v>
      </c>
      <c r="C747" s="1">
        <f t="shared" si="115"/>
        <v>1707.9348973172962</v>
      </c>
      <c r="D747" s="1">
        <f t="shared" si="112"/>
        <v>62.587917296761688</v>
      </c>
      <c r="E747" s="1">
        <f t="shared" si="116"/>
        <v>98.403667534483731</v>
      </c>
      <c r="F747" s="1">
        <f t="shared" si="117"/>
        <v>0.75072672875225932</v>
      </c>
      <c r="G747" s="1">
        <f t="shared" si="113"/>
        <v>73.87426342538788</v>
      </c>
      <c r="H747" s="1">
        <f t="shared" si="118"/>
        <v>1175.6431447049358</v>
      </c>
      <c r="I747" s="1">
        <f t="shared" si="114"/>
        <v>-3.3718771541456902E-2</v>
      </c>
      <c r="J747" s="1">
        <f t="shared" si="119"/>
        <v>-2.6569253356812823E-2</v>
      </c>
    </row>
    <row r="748" spans="1:10">
      <c r="A748" s="1">
        <f t="shared" si="110"/>
        <v>723</v>
      </c>
      <c r="B748" s="1">
        <f t="shared" si="111"/>
        <v>7.2300000000001044E-2</v>
      </c>
      <c r="C748" s="1">
        <f t="shared" si="115"/>
        <v>1708.0524616317666</v>
      </c>
      <c r="D748" s="1">
        <f t="shared" si="112"/>
        <v>62.758722542924865</v>
      </c>
      <c r="E748" s="1">
        <f t="shared" si="116"/>
        <v>98.403667534483731</v>
      </c>
      <c r="F748" s="1">
        <f t="shared" si="117"/>
        <v>0.75072672875225932</v>
      </c>
      <c r="G748" s="1">
        <f t="shared" si="113"/>
        <v>73.87426342538788</v>
      </c>
      <c r="H748" s="1">
        <f t="shared" si="118"/>
        <v>1172.7790176069211</v>
      </c>
      <c r="I748" s="1">
        <f t="shared" si="114"/>
        <v>-3.3793844214332125E-2</v>
      </c>
      <c r="J748" s="1">
        <f t="shared" si="119"/>
        <v>-2.6644326029688047E-2</v>
      </c>
    </row>
    <row r="749" spans="1:10">
      <c r="A749" s="1">
        <f t="shared" si="110"/>
        <v>724</v>
      </c>
      <c r="B749" s="1">
        <f t="shared" si="111"/>
        <v>7.2400000000001047E-2</v>
      </c>
      <c r="C749" s="1">
        <f t="shared" si="115"/>
        <v>1708.1697395335273</v>
      </c>
      <c r="D749" s="1">
        <f t="shared" si="112"/>
        <v>62.929539516878215</v>
      </c>
      <c r="E749" s="1">
        <f t="shared" si="116"/>
        <v>98.403667534483731</v>
      </c>
      <c r="F749" s="1">
        <f t="shared" si="117"/>
        <v>0.75072672875225932</v>
      </c>
      <c r="G749" s="1">
        <f t="shared" si="113"/>
        <v>73.87426342538788</v>
      </c>
      <c r="H749" s="1">
        <f t="shared" si="118"/>
        <v>1169.9297351147293</v>
      </c>
      <c r="I749" s="1">
        <f t="shared" si="114"/>
        <v>-3.3868916887207348E-2</v>
      </c>
      <c r="J749" s="1">
        <f t="shared" si="119"/>
        <v>-2.671939870256327E-2</v>
      </c>
    </row>
    <row r="750" spans="1:10">
      <c r="A750" s="1">
        <f t="shared" si="110"/>
        <v>725</v>
      </c>
      <c r="B750" s="1">
        <f t="shared" si="111"/>
        <v>7.250000000000105E-2</v>
      </c>
      <c r="C750" s="1">
        <f t="shared" si="115"/>
        <v>1708.2867325070388</v>
      </c>
      <c r="D750" s="1">
        <f t="shared" si="112"/>
        <v>63.100368190128918</v>
      </c>
      <c r="E750" s="1">
        <f t="shared" si="116"/>
        <v>98.403667534483731</v>
      </c>
      <c r="F750" s="1">
        <f t="shared" si="117"/>
        <v>0.75072672875225932</v>
      </c>
      <c r="G750" s="1">
        <f t="shared" si="113"/>
        <v>73.87426342538788</v>
      </c>
      <c r="H750" s="1">
        <f t="shared" si="118"/>
        <v>1167.0951787186827</v>
      </c>
      <c r="I750" s="1">
        <f t="shared" si="114"/>
        <v>-3.3943989560082571E-2</v>
      </c>
      <c r="J750" s="1">
        <f t="shared" si="119"/>
        <v>-2.6794471375438493E-2</v>
      </c>
    </row>
    <row r="751" spans="1:10">
      <c r="A751" s="1">
        <f t="shared" si="110"/>
        <v>726</v>
      </c>
      <c r="B751" s="1">
        <f t="shared" si="111"/>
        <v>7.2600000000001053E-2</v>
      </c>
      <c r="C751" s="1">
        <f t="shared" si="115"/>
        <v>1708.4034420249106</v>
      </c>
      <c r="D751" s="1">
        <f t="shared" si="112"/>
        <v>63.271208534331407</v>
      </c>
      <c r="E751" s="1">
        <f t="shared" si="116"/>
        <v>98.403667534483731</v>
      </c>
      <c r="F751" s="1">
        <f t="shared" si="117"/>
        <v>0.75072672875225932</v>
      </c>
      <c r="G751" s="1">
        <f t="shared" si="113"/>
        <v>73.87426342538788</v>
      </c>
      <c r="H751" s="1">
        <f t="shared" si="118"/>
        <v>1164.2752311849572</v>
      </c>
      <c r="I751" s="1">
        <f t="shared" si="114"/>
        <v>-3.4019062232957795E-2</v>
      </c>
      <c r="J751" s="1">
        <f t="shared" si="119"/>
        <v>-2.6869544048313716E-2</v>
      </c>
    </row>
    <row r="752" spans="1:10">
      <c r="A752" s="1">
        <f t="shared" si="110"/>
        <v>727</v>
      </c>
      <c r="B752" s="1">
        <f t="shared" si="111"/>
        <v>7.2700000000001055E-2</v>
      </c>
      <c r="C752" s="1">
        <f t="shared" si="115"/>
        <v>1708.5198695480292</v>
      </c>
      <c r="D752" s="1">
        <f t="shared" si="112"/>
        <v>63.442060521286209</v>
      </c>
      <c r="E752" s="1">
        <f t="shared" si="116"/>
        <v>98.403667534483731</v>
      </c>
      <c r="F752" s="1">
        <f t="shared" si="117"/>
        <v>0.75072672875225932</v>
      </c>
      <c r="G752" s="1">
        <f t="shared" si="113"/>
        <v>73.87426342538788</v>
      </c>
      <c r="H752" s="1">
        <f t="shared" si="118"/>
        <v>1161.4697765383207</v>
      </c>
      <c r="I752" s="1">
        <f t="shared" si="114"/>
        <v>-3.4094134905833018E-2</v>
      </c>
      <c r="J752" s="1">
        <f t="shared" si="119"/>
        <v>-2.694461672118894E-2</v>
      </c>
    </row>
    <row r="753" spans="1:10">
      <c r="A753" s="1">
        <f t="shared" si="110"/>
        <v>728</v>
      </c>
      <c r="B753" s="1">
        <f t="shared" si="111"/>
        <v>7.2800000000001058E-2</v>
      </c>
      <c r="C753" s="1">
        <f t="shared" si="115"/>
        <v>1708.6360165256831</v>
      </c>
      <c r="D753" s="1">
        <f t="shared" si="112"/>
        <v>63.612924122938779</v>
      </c>
      <c r="E753" s="1">
        <f t="shared" si="116"/>
        <v>98.403667534483731</v>
      </c>
      <c r="F753" s="1">
        <f t="shared" si="117"/>
        <v>0.75072672875225932</v>
      </c>
      <c r="G753" s="1">
        <f t="shared" si="113"/>
        <v>73.87426342538788</v>
      </c>
      <c r="H753" s="1">
        <f t="shared" si="118"/>
        <v>1158.6787000451495</v>
      </c>
      <c r="I753" s="1">
        <f t="shared" si="114"/>
        <v>-3.4169207578708241E-2</v>
      </c>
      <c r="J753" s="1">
        <f t="shared" si="119"/>
        <v>-2.7019689394064163E-2</v>
      </c>
    </row>
    <row r="754" spans="1:10">
      <c r="A754" s="1">
        <f t="shared" si="110"/>
        <v>729</v>
      </c>
      <c r="B754" s="1">
        <f t="shared" si="111"/>
        <v>7.2900000000001061E-2</v>
      </c>
      <c r="C754" s="1">
        <f t="shared" si="115"/>
        <v>1708.7518843956875</v>
      </c>
      <c r="D754" s="1">
        <f t="shared" si="112"/>
        <v>63.783799311378345</v>
      </c>
      <c r="E754" s="1">
        <f t="shared" si="116"/>
        <v>98.403667534483731</v>
      </c>
      <c r="F754" s="1">
        <f t="shared" si="117"/>
        <v>0.75072672875225932</v>
      </c>
      <c r="G754" s="1">
        <f t="shared" si="113"/>
        <v>73.87426342538788</v>
      </c>
      <c r="H754" s="1">
        <f t="shared" si="118"/>
        <v>1155.9018881967113</v>
      </c>
      <c r="I754" s="1">
        <f t="shared" si="114"/>
        <v>-3.4244280251583464E-2</v>
      </c>
      <c r="J754" s="1">
        <f t="shared" si="119"/>
        <v>-2.7094762066939386E-2</v>
      </c>
    </row>
    <row r="755" spans="1:10">
      <c r="A755" s="1">
        <f t="shared" si="110"/>
        <v>730</v>
      </c>
      <c r="B755" s="1">
        <f t="shared" si="111"/>
        <v>7.3000000000001064E-2</v>
      </c>
      <c r="C755" s="1">
        <f t="shared" si="115"/>
        <v>1708.8674745845071</v>
      </c>
      <c r="D755" s="1">
        <f t="shared" si="112"/>
        <v>63.954686058836799</v>
      </c>
      <c r="E755" s="1">
        <f t="shared" si="116"/>
        <v>98.403667534483731</v>
      </c>
      <c r="F755" s="1">
        <f t="shared" si="117"/>
        <v>0.75072672875225932</v>
      </c>
      <c r="G755" s="1">
        <f t="shared" si="113"/>
        <v>73.87426342538788</v>
      </c>
      <c r="H755" s="1">
        <f t="shared" si="118"/>
        <v>1153.139228692743</v>
      </c>
      <c r="I755" s="1">
        <f t="shared" si="114"/>
        <v>-3.4319352924458688E-2</v>
      </c>
      <c r="J755" s="1">
        <f t="shared" si="119"/>
        <v>-2.7169834739814609E-2</v>
      </c>
    </row>
    <row r="756" spans="1:10">
      <c r="A756" s="1">
        <f t="shared" si="110"/>
        <v>731</v>
      </c>
      <c r="B756" s="1">
        <f t="shared" si="111"/>
        <v>7.3100000000001067E-2</v>
      </c>
      <c r="C756" s="1">
        <f t="shared" si="115"/>
        <v>1708.9827885073764</v>
      </c>
      <c r="D756" s="1">
        <f t="shared" si="112"/>
        <v>64.125584337687542</v>
      </c>
      <c r="E756" s="1">
        <f t="shared" si="116"/>
        <v>98.403667534483731</v>
      </c>
      <c r="F756" s="1">
        <f t="shared" si="117"/>
        <v>0.75072672875225932</v>
      </c>
      <c r="G756" s="1">
        <f t="shared" si="113"/>
        <v>73.87426342538788</v>
      </c>
      <c r="H756" s="1">
        <f t="shared" si="118"/>
        <v>1150.3906104252642</v>
      </c>
      <c r="I756" s="1">
        <f t="shared" si="114"/>
        <v>-3.4394425597333911E-2</v>
      </c>
      <c r="J756" s="1">
        <f t="shared" si="119"/>
        <v>-2.7244907412689832E-2</v>
      </c>
    </row>
    <row r="757" spans="1:10">
      <c r="A757" s="1">
        <f t="shared" si="110"/>
        <v>732</v>
      </c>
      <c r="B757" s="1">
        <f t="shared" si="111"/>
        <v>7.320000000000107E-2</v>
      </c>
      <c r="C757" s="1">
        <f t="shared" si="115"/>
        <v>1709.097827568419</v>
      </c>
      <c r="D757" s="1">
        <f t="shared" si="112"/>
        <v>64.296494120444379</v>
      </c>
      <c r="E757" s="1">
        <f t="shared" si="116"/>
        <v>98.403667534483731</v>
      </c>
      <c r="F757" s="1">
        <f t="shared" si="117"/>
        <v>0.75072672875225932</v>
      </c>
      <c r="G757" s="1">
        <f t="shared" si="113"/>
        <v>73.87426342538788</v>
      </c>
      <c r="H757" s="1">
        <f t="shared" si="118"/>
        <v>1147.6559234626775</v>
      </c>
      <c r="I757" s="1">
        <f t="shared" si="114"/>
        <v>-3.4469498270209134E-2</v>
      </c>
      <c r="J757" s="1">
        <f t="shared" si="119"/>
        <v>-2.7319980085565056E-2</v>
      </c>
    </row>
    <row r="758" spans="1:10">
      <c r="A758" s="1">
        <f t="shared" si="110"/>
        <v>733</v>
      </c>
      <c r="B758" s="1">
        <f t="shared" si="111"/>
        <v>7.3300000000001073E-2</v>
      </c>
      <c r="C758" s="1">
        <f t="shared" si="115"/>
        <v>1709.2125931607652</v>
      </c>
      <c r="D758" s="1">
        <f t="shared" si="112"/>
        <v>64.467415379760453</v>
      </c>
      <c r="E758" s="1">
        <f t="shared" si="116"/>
        <v>98.403667534483731</v>
      </c>
      <c r="F758" s="1">
        <f t="shared" si="117"/>
        <v>0.75072672875225932</v>
      </c>
      <c r="G758" s="1">
        <f t="shared" si="113"/>
        <v>73.87426342538788</v>
      </c>
      <c r="H758" s="1">
        <f t="shared" si="118"/>
        <v>1144.9350590341037</v>
      </c>
      <c r="I758" s="1">
        <f t="shared" si="114"/>
        <v>-3.4544570943084357E-2</v>
      </c>
      <c r="J758" s="1">
        <f t="shared" si="119"/>
        <v>-2.7395052758440279E-2</v>
      </c>
    </row>
    <row r="759" spans="1:10">
      <c r="A759" s="1">
        <f t="shared" si="110"/>
        <v>734</v>
      </c>
      <c r="B759" s="1">
        <f t="shared" si="111"/>
        <v>7.3400000000001075E-2</v>
      </c>
      <c r="C759" s="1">
        <f t="shared" si="115"/>
        <v>1709.3270866666687</v>
      </c>
      <c r="D759" s="1">
        <f t="shared" si="112"/>
        <v>64.638348088427122</v>
      </c>
      <c r="E759" s="1">
        <f t="shared" si="116"/>
        <v>98.403667534483731</v>
      </c>
      <c r="F759" s="1">
        <f t="shared" si="117"/>
        <v>0.75072672875225932</v>
      </c>
      <c r="G759" s="1">
        <f t="shared" si="113"/>
        <v>73.87426342538788</v>
      </c>
      <c r="H759" s="1">
        <f t="shared" si="118"/>
        <v>1142.2279095139838</v>
      </c>
      <c r="I759" s="1">
        <f t="shared" si="114"/>
        <v>-3.4619643615959581E-2</v>
      </c>
      <c r="J759" s="1">
        <f t="shared" si="119"/>
        <v>-2.7470125431315502E-2</v>
      </c>
    </row>
    <row r="760" spans="1:10">
      <c r="A760" s="1">
        <f t="shared" si="110"/>
        <v>735</v>
      </c>
      <c r="B760" s="1">
        <f t="shared" si="111"/>
        <v>7.3500000000001078E-2</v>
      </c>
      <c r="C760" s="1">
        <f t="shared" si="115"/>
        <v>1709.44130945762</v>
      </c>
      <c r="D760" s="1">
        <f t="shared" si="112"/>
        <v>64.809292219372878</v>
      </c>
      <c r="E760" s="1">
        <f t="shared" si="116"/>
        <v>98.403667534483731</v>
      </c>
      <c r="F760" s="1">
        <f t="shared" si="117"/>
        <v>0.75072672875225932</v>
      </c>
      <c r="G760" s="1">
        <f t="shared" si="113"/>
        <v>73.87426342538788</v>
      </c>
      <c r="H760" s="1">
        <f t="shared" si="118"/>
        <v>1139.534368406913</v>
      </c>
      <c r="I760" s="1">
        <f t="shared" si="114"/>
        <v>-3.4694716288834804E-2</v>
      </c>
      <c r="J760" s="1">
        <f t="shared" si="119"/>
        <v>-2.7545198104190725E-2</v>
      </c>
    </row>
    <row r="761" spans="1:10">
      <c r="A761" s="1">
        <f t="shared" si="110"/>
        <v>736</v>
      </c>
      <c r="B761" s="1">
        <f t="shared" si="111"/>
        <v>7.3600000000001081E-2</v>
      </c>
      <c r="C761" s="1">
        <f t="shared" si="115"/>
        <v>1709.5552628944608</v>
      </c>
      <c r="D761" s="1">
        <f t="shared" si="112"/>
        <v>64.980247745662325</v>
      </c>
      <c r="E761" s="1">
        <f t="shared" si="116"/>
        <v>98.403667534483731</v>
      </c>
      <c r="F761" s="1">
        <f t="shared" si="117"/>
        <v>0.75072672875225932</v>
      </c>
      <c r="G761" s="1">
        <f t="shared" si="113"/>
        <v>73.87426342538788</v>
      </c>
      <c r="H761" s="1">
        <f t="shared" si="118"/>
        <v>1136.8543303327292</v>
      </c>
      <c r="I761" s="1">
        <f t="shared" si="114"/>
        <v>-3.4769788961710027E-2</v>
      </c>
      <c r="J761" s="1">
        <f t="shared" si="119"/>
        <v>-2.7620270777065949E-2</v>
      </c>
    </row>
    <row r="762" spans="1:10">
      <c r="A762" s="1">
        <f t="shared" si="110"/>
        <v>737</v>
      </c>
      <c r="B762" s="1">
        <f t="shared" si="111"/>
        <v>7.3700000000001084E-2</v>
      </c>
      <c r="C762" s="1">
        <f t="shared" si="115"/>
        <v>1709.668948327494</v>
      </c>
      <c r="D762" s="1">
        <f t="shared" si="112"/>
        <v>65.15121464049507</v>
      </c>
      <c r="E762" s="1">
        <f t="shared" si="116"/>
        <v>98.403667534483731</v>
      </c>
      <c r="F762" s="1">
        <f t="shared" si="117"/>
        <v>0.75072672875225932</v>
      </c>
      <c r="G762" s="1">
        <f t="shared" si="113"/>
        <v>73.87426342538788</v>
      </c>
      <c r="H762" s="1">
        <f t="shared" si="118"/>
        <v>1134.1876910118267</v>
      </c>
      <c r="I762" s="1">
        <f t="shared" si="114"/>
        <v>-3.484486163458525E-2</v>
      </c>
      <c r="J762" s="1">
        <f t="shared" si="119"/>
        <v>-2.7695343449941172E-2</v>
      </c>
    </row>
    <row r="763" spans="1:10">
      <c r="A763" s="1">
        <f t="shared" si="110"/>
        <v>738</v>
      </c>
      <c r="B763" s="1">
        <f t="shared" si="111"/>
        <v>7.3800000000001087E-2</v>
      </c>
      <c r="C763" s="1">
        <f t="shared" si="115"/>
        <v>1709.7823670965952</v>
      </c>
      <c r="D763" s="1">
        <f t="shared" si="112"/>
        <v>65.322192877204728</v>
      </c>
      <c r="E763" s="1">
        <f t="shared" si="116"/>
        <v>98.403667534483731</v>
      </c>
      <c r="F763" s="1">
        <f t="shared" si="117"/>
        <v>0.75072672875225932</v>
      </c>
      <c r="G763" s="1">
        <f t="shared" si="113"/>
        <v>73.87426342538788</v>
      </c>
      <c r="H763" s="1">
        <f t="shared" si="118"/>
        <v>1131.5343472507161</v>
      </c>
      <c r="I763" s="1">
        <f t="shared" si="114"/>
        <v>-3.4919934307460473E-2</v>
      </c>
      <c r="J763" s="1">
        <f t="shared" si="119"/>
        <v>-2.7770416122816395E-2</v>
      </c>
    </row>
    <row r="764" spans="1:10">
      <c r="A764" s="1">
        <f t="shared" si="110"/>
        <v>739</v>
      </c>
      <c r="B764" s="1">
        <f t="shared" si="111"/>
        <v>7.390000000000109E-2</v>
      </c>
      <c r="C764" s="1">
        <f t="shared" si="115"/>
        <v>1709.8955205313202</v>
      </c>
      <c r="D764" s="1">
        <f t="shared" si="112"/>
        <v>65.493182429257857</v>
      </c>
      <c r="E764" s="1">
        <f t="shared" si="116"/>
        <v>98.403667534483731</v>
      </c>
      <c r="F764" s="1">
        <f t="shared" si="117"/>
        <v>0.75072672875225932</v>
      </c>
      <c r="G764" s="1">
        <f t="shared" si="113"/>
        <v>73.87426342538788</v>
      </c>
      <c r="H764" s="1">
        <f t="shared" si="118"/>
        <v>1128.8941969277903</v>
      </c>
      <c r="I764" s="1">
        <f t="shared" si="114"/>
        <v>-3.4995006980335697E-2</v>
      </c>
      <c r="J764" s="1">
        <f t="shared" si="119"/>
        <v>-2.7845488795691618E-2</v>
      </c>
    </row>
    <row r="765" spans="1:10">
      <c r="A765" s="1">
        <f t="shared" si="110"/>
        <v>740</v>
      </c>
      <c r="B765" s="1">
        <f t="shared" si="111"/>
        <v>7.4000000000001093E-2</v>
      </c>
      <c r="C765" s="1">
        <f t="shared" si="115"/>
        <v>1710.0084099510129</v>
      </c>
      <c r="D765" s="1">
        <f t="shared" si="112"/>
        <v>65.664183270252963</v>
      </c>
      <c r="E765" s="1">
        <f t="shared" si="116"/>
        <v>98.403667534483731</v>
      </c>
      <c r="F765" s="1">
        <f t="shared" si="117"/>
        <v>0.75072672875225932</v>
      </c>
      <c r="G765" s="1">
        <f t="shared" si="113"/>
        <v>73.87426342538788</v>
      </c>
      <c r="H765" s="1">
        <f t="shared" si="118"/>
        <v>1126.2671389793436</v>
      </c>
      <c r="I765" s="1">
        <f t="shared" si="114"/>
        <v>-3.507007965321092E-2</v>
      </c>
      <c r="J765" s="1">
        <f t="shared" si="119"/>
        <v>-2.7920561468566842E-2</v>
      </c>
    </row>
    <row r="766" spans="1:10">
      <c r="A766" s="1">
        <f t="shared" si="110"/>
        <v>741</v>
      </c>
      <c r="B766" s="1">
        <f t="shared" si="111"/>
        <v>7.4100000000001096E-2</v>
      </c>
      <c r="C766" s="1">
        <f t="shared" si="115"/>
        <v>1710.1210366649109</v>
      </c>
      <c r="D766" s="1">
        <f t="shared" si="112"/>
        <v>65.835195373919447</v>
      </c>
      <c r="E766" s="1">
        <f t="shared" si="116"/>
        <v>98.403667534483731</v>
      </c>
      <c r="F766" s="1">
        <f t="shared" si="117"/>
        <v>0.75072672875225932</v>
      </c>
      <c r="G766" s="1">
        <f t="shared" si="113"/>
        <v>73.87426342538788</v>
      </c>
      <c r="H766" s="1">
        <f t="shared" si="118"/>
        <v>1123.6530733857876</v>
      </c>
      <c r="I766" s="1">
        <f t="shared" si="114"/>
        <v>-3.5145152326086143E-2</v>
      </c>
      <c r="J766" s="1">
        <f t="shared" si="119"/>
        <v>-2.7995634141442065E-2</v>
      </c>
    </row>
    <row r="767" spans="1:10">
      <c r="A767" s="1">
        <f t="shared" si="110"/>
        <v>742</v>
      </c>
      <c r="B767" s="1">
        <f t="shared" si="111"/>
        <v>7.4200000000001098E-2</v>
      </c>
      <c r="C767" s="1">
        <f t="shared" si="115"/>
        <v>1710.2334019722496</v>
      </c>
      <c r="D767" s="1">
        <f t="shared" si="112"/>
        <v>66.00621871411667</v>
      </c>
      <c r="E767" s="1">
        <f t="shared" si="116"/>
        <v>98.403667534483731</v>
      </c>
      <c r="F767" s="1">
        <f t="shared" si="117"/>
        <v>0.75072672875225932</v>
      </c>
      <c r="G767" s="1">
        <f t="shared" si="113"/>
        <v>73.87426342538788</v>
      </c>
      <c r="H767" s="1">
        <f t="shared" si="118"/>
        <v>1121.0519011580918</v>
      </c>
      <c r="I767" s="1">
        <f t="shared" si="114"/>
        <v>-3.5220224998961366E-2</v>
      </c>
      <c r="J767" s="1">
        <f t="shared" si="119"/>
        <v>-2.8070706814317288E-2</v>
      </c>
    </row>
    <row r="768" spans="1:10">
      <c r="A768" s="1">
        <f t="shared" si="110"/>
        <v>743</v>
      </c>
      <c r="B768" s="1">
        <f t="shared" si="111"/>
        <v>7.4300000000001101E-2</v>
      </c>
      <c r="C768" s="1">
        <f t="shared" si="115"/>
        <v>1710.3455071623653</v>
      </c>
      <c r="D768" s="1">
        <f t="shared" si="112"/>
        <v>66.177253264832913</v>
      </c>
      <c r="E768" s="1">
        <f t="shared" si="116"/>
        <v>98.403667534483731</v>
      </c>
      <c r="F768" s="1">
        <f t="shared" si="117"/>
        <v>0.75072672875225932</v>
      </c>
      <c r="G768" s="1">
        <f t="shared" si="113"/>
        <v>73.87426342538788</v>
      </c>
      <c r="H768" s="1">
        <f t="shared" si="118"/>
        <v>1118.4635243244356</v>
      </c>
      <c r="I768" s="1">
        <f t="shared" si="114"/>
        <v>-3.529529767183659E-2</v>
      </c>
      <c r="J768" s="1">
        <f t="shared" si="119"/>
        <v>-2.8145779487192511E-2</v>
      </c>
    </row>
    <row r="769" spans="1:10">
      <c r="A769" s="1">
        <f t="shared" si="110"/>
        <v>744</v>
      </c>
      <c r="B769" s="1">
        <f t="shared" si="111"/>
        <v>7.4400000000001104E-2</v>
      </c>
      <c r="C769" s="1">
        <f t="shared" si="115"/>
        <v>1710.4573535147977</v>
      </c>
      <c r="D769" s="1">
        <f t="shared" si="112"/>
        <v>66.348299000184397</v>
      </c>
      <c r="E769" s="1">
        <f t="shared" si="116"/>
        <v>98.403667534483731</v>
      </c>
      <c r="F769" s="1">
        <f t="shared" si="117"/>
        <v>0.75072672875225932</v>
      </c>
      <c r="G769" s="1">
        <f t="shared" si="113"/>
        <v>73.87426342538788</v>
      </c>
      <c r="H769" s="1">
        <f t="shared" si="118"/>
        <v>1115.8878459170701</v>
      </c>
      <c r="I769" s="1">
        <f t="shared" si="114"/>
        <v>-3.5370370344711813E-2</v>
      </c>
      <c r="J769" s="1">
        <f t="shared" si="119"/>
        <v>-2.8220852160067735E-2</v>
      </c>
    </row>
    <row r="770" spans="1:10">
      <c r="A770" s="1">
        <f t="shared" si="110"/>
        <v>745</v>
      </c>
      <c r="B770" s="1">
        <f t="shared" si="111"/>
        <v>7.4500000000001107E-2</v>
      </c>
      <c r="C770" s="1">
        <f t="shared" si="115"/>
        <v>1710.5689422993894</v>
      </c>
      <c r="D770" s="1">
        <f t="shared" si="112"/>
        <v>66.519355894414332</v>
      </c>
      <c r="E770" s="1">
        <f t="shared" si="116"/>
        <v>98.403667534483731</v>
      </c>
      <c r="F770" s="1">
        <f t="shared" si="117"/>
        <v>0.75072672875225932</v>
      </c>
      <c r="G770" s="1">
        <f t="shared" si="113"/>
        <v>73.87426342538788</v>
      </c>
      <c r="H770" s="1">
        <f t="shared" si="118"/>
        <v>1113.324769959379</v>
      </c>
      <c r="I770" s="1">
        <f t="shared" si="114"/>
        <v>-3.5445443017587036E-2</v>
      </c>
      <c r="J770" s="1">
        <f t="shared" si="119"/>
        <v>-2.8295924832942958E-2</v>
      </c>
    </row>
    <row r="771" spans="1:10">
      <c r="A771" s="1">
        <f t="shared" si="110"/>
        <v>746</v>
      </c>
      <c r="B771" s="1">
        <f t="shared" si="111"/>
        <v>7.460000000000111E-2</v>
      </c>
      <c r="C771" s="1">
        <f t="shared" si="115"/>
        <v>1710.6802747763854</v>
      </c>
      <c r="D771" s="1">
        <f t="shared" si="112"/>
        <v>66.690423921891977</v>
      </c>
      <c r="E771" s="1">
        <f t="shared" si="116"/>
        <v>98.403667534483731</v>
      </c>
      <c r="F771" s="1">
        <f t="shared" si="117"/>
        <v>0.75072672875225932</v>
      </c>
      <c r="G771" s="1">
        <f t="shared" si="113"/>
        <v>73.87426342538788</v>
      </c>
      <c r="H771" s="1">
        <f t="shared" si="118"/>
        <v>1110.7742014531464</v>
      </c>
      <c r="I771" s="1">
        <f t="shared" si="114"/>
        <v>-3.5520515690462259E-2</v>
      </c>
      <c r="J771" s="1">
        <f t="shared" si="119"/>
        <v>-2.8370997505818181E-2</v>
      </c>
    </row>
    <row r="772" spans="1:10">
      <c r="A772" s="1">
        <f t="shared" si="110"/>
        <v>747</v>
      </c>
      <c r="B772" s="1">
        <f t="shared" si="111"/>
        <v>7.4700000000001113E-2</v>
      </c>
      <c r="C772" s="1">
        <f t="shared" si="115"/>
        <v>1710.7913521965309</v>
      </c>
      <c r="D772" s="1">
        <f t="shared" si="112"/>
        <v>66.861503057111634</v>
      </c>
      <c r="E772" s="1">
        <f t="shared" si="116"/>
        <v>98.403667534483731</v>
      </c>
      <c r="F772" s="1">
        <f t="shared" si="117"/>
        <v>0.75072672875225932</v>
      </c>
      <c r="G772" s="1">
        <f t="shared" si="113"/>
        <v>73.87426342538788</v>
      </c>
      <c r="H772" s="1">
        <f t="shared" si="118"/>
        <v>1108.2360463660148</v>
      </c>
      <c r="I772" s="1">
        <f t="shared" si="114"/>
        <v>-3.5595588363337483E-2</v>
      </c>
      <c r="J772" s="1">
        <f t="shared" si="119"/>
        <v>-2.8446070178693404E-2</v>
      </c>
    </row>
    <row r="773" spans="1:10">
      <c r="A773" s="1">
        <f t="shared" si="110"/>
        <v>748</v>
      </c>
      <c r="B773" s="1">
        <f t="shared" si="111"/>
        <v>7.4800000000001116E-2</v>
      </c>
      <c r="C773" s="1">
        <f t="shared" si="115"/>
        <v>1710.9021758011675</v>
      </c>
      <c r="D773" s="1">
        <f t="shared" si="112"/>
        <v>67.032593274691749</v>
      </c>
      <c r="E773" s="1">
        <f t="shared" si="116"/>
        <v>98.403667534483731</v>
      </c>
      <c r="F773" s="1">
        <f t="shared" si="117"/>
        <v>0.75072672875225932</v>
      </c>
      <c r="G773" s="1">
        <f t="shared" si="113"/>
        <v>73.87426342538788</v>
      </c>
      <c r="H773" s="1">
        <f t="shared" si="118"/>
        <v>1105.7102116191436</v>
      </c>
      <c r="I773" s="1">
        <f t="shared" si="114"/>
        <v>-3.5670661036212706E-2</v>
      </c>
      <c r="J773" s="1">
        <f t="shared" si="119"/>
        <v>-2.8521142851568627E-2</v>
      </c>
    </row>
    <row r="774" spans="1:10">
      <c r="A774" s="1">
        <f t="shared" ref="A774:A837" si="120">A773+1</f>
        <v>749</v>
      </c>
      <c r="B774" s="1">
        <f t="shared" ref="B774:B837" si="121">B773+$B$2</f>
        <v>7.4900000000001118E-2</v>
      </c>
      <c r="C774" s="1">
        <f t="shared" si="115"/>
        <v>1711.0127468223293</v>
      </c>
      <c r="D774" s="1">
        <f t="shared" ref="D774:D837" si="122">D773+$B$2*C774</f>
        <v>67.203694549373978</v>
      </c>
      <c r="E774" s="1">
        <f t="shared" si="116"/>
        <v>98.403667534483731</v>
      </c>
      <c r="F774" s="1">
        <f t="shared" si="117"/>
        <v>0.75072672875225932</v>
      </c>
      <c r="G774" s="1">
        <f t="shared" ref="G774:G837" si="123">E774*F774</f>
        <v>73.87426342538788</v>
      </c>
      <c r="H774" s="1">
        <f t="shared" si="118"/>
        <v>1103.1966050750507</v>
      </c>
      <c r="I774" s="1">
        <f t="shared" ref="I774:I837" si="124">I773-F774*$B$2</f>
        <v>-3.5745733709087929E-2</v>
      </c>
      <c r="J774" s="1">
        <f t="shared" si="119"/>
        <v>-2.8596215524443851E-2</v>
      </c>
    </row>
    <row r="775" spans="1:10">
      <c r="A775" s="1">
        <f t="shared" si="120"/>
        <v>750</v>
      </c>
      <c r="B775" s="1">
        <f t="shared" si="121"/>
        <v>7.5000000000001121E-2</v>
      </c>
      <c r="C775" s="1">
        <f t="shared" si="115"/>
        <v>1711.1230664828367</v>
      </c>
      <c r="D775" s="1">
        <f t="shared" si="122"/>
        <v>67.374806856022261</v>
      </c>
      <c r="E775" s="1">
        <f t="shared" si="116"/>
        <v>98.403667534483731</v>
      </c>
      <c r="F775" s="1">
        <f t="shared" si="117"/>
        <v>0.75072672875225932</v>
      </c>
      <c r="G775" s="1">
        <f t="shared" si="123"/>
        <v>73.87426342538788</v>
      </c>
      <c r="H775" s="1">
        <f t="shared" si="118"/>
        <v>1100.6951355256465</v>
      </c>
      <c r="I775" s="1">
        <f t="shared" si="124"/>
        <v>-3.5820806381963152E-2</v>
      </c>
      <c r="J775" s="1">
        <f t="shared" si="119"/>
        <v>-2.8671288197319074E-2</v>
      </c>
    </row>
    <row r="776" spans="1:10">
      <c r="A776" s="1">
        <f t="shared" si="120"/>
        <v>751</v>
      </c>
      <c r="B776" s="1">
        <f t="shared" si="121"/>
        <v>7.5100000000001124E-2</v>
      </c>
      <c r="C776" s="1">
        <f t="shared" si="115"/>
        <v>1711.2331359963894</v>
      </c>
      <c r="D776" s="1">
        <f t="shared" si="122"/>
        <v>67.545930169621897</v>
      </c>
      <c r="E776" s="1">
        <f t="shared" si="116"/>
        <v>98.403667534483731</v>
      </c>
      <c r="F776" s="1">
        <f t="shared" si="117"/>
        <v>0.75072672875225932</v>
      </c>
      <c r="G776" s="1">
        <f t="shared" si="123"/>
        <v>73.87426342538788</v>
      </c>
      <c r="H776" s="1">
        <f t="shared" si="118"/>
        <v>1098.2057126804498</v>
      </c>
      <c r="I776" s="1">
        <f t="shared" si="124"/>
        <v>-3.5895879054838375E-2</v>
      </c>
      <c r="J776" s="1">
        <f t="shared" si="119"/>
        <v>-2.8746360870194297E-2</v>
      </c>
    </row>
    <row r="777" spans="1:10">
      <c r="A777" s="1">
        <f t="shared" si="120"/>
        <v>752</v>
      </c>
      <c r="B777" s="1">
        <f t="shared" si="121"/>
        <v>7.5200000000001127E-2</v>
      </c>
      <c r="C777" s="1">
        <f t="shared" si="115"/>
        <v>1711.3429565676574</v>
      </c>
      <c r="D777" s="1">
        <f t="shared" si="122"/>
        <v>67.717064465278668</v>
      </c>
      <c r="E777" s="1">
        <f t="shared" si="116"/>
        <v>98.403667534483731</v>
      </c>
      <c r="F777" s="1">
        <f t="shared" si="117"/>
        <v>0.75072672875225932</v>
      </c>
      <c r="G777" s="1">
        <f t="shared" si="123"/>
        <v>73.87426342538788</v>
      </c>
      <c r="H777" s="1">
        <f t="shared" si="118"/>
        <v>1095.7282471549738</v>
      </c>
      <c r="I777" s="1">
        <f t="shared" si="124"/>
        <v>-3.5970951727713599E-2</v>
      </c>
      <c r="J777" s="1">
        <f t="shared" si="119"/>
        <v>-2.882143354306952E-2</v>
      </c>
    </row>
    <row r="778" spans="1:10">
      <c r="A778" s="1">
        <f t="shared" si="120"/>
        <v>753</v>
      </c>
      <c r="B778" s="1">
        <f t="shared" si="121"/>
        <v>7.530000000000113E-2</v>
      </c>
      <c r="C778" s="1">
        <f t="shared" si="115"/>
        <v>1711.452529392373</v>
      </c>
      <c r="D778" s="1">
        <f t="shared" si="122"/>
        <v>67.888209718217908</v>
      </c>
      <c r="E778" s="1">
        <f t="shared" si="116"/>
        <v>98.403667534483731</v>
      </c>
      <c r="F778" s="1">
        <f t="shared" si="117"/>
        <v>0.75072672875225932</v>
      </c>
      <c r="G778" s="1">
        <f t="shared" si="123"/>
        <v>73.87426342538788</v>
      </c>
      <c r="H778" s="1">
        <f t="shared" si="118"/>
        <v>1093.2626504593045</v>
      </c>
      <c r="I778" s="1">
        <f t="shared" si="124"/>
        <v>-3.6046024400588822E-2</v>
      </c>
      <c r="J778" s="1">
        <f t="shared" si="119"/>
        <v>-2.8896506215944744E-2</v>
      </c>
    </row>
    <row r="779" spans="1:10">
      <c r="A779" s="1">
        <f t="shared" si="120"/>
        <v>754</v>
      </c>
      <c r="B779" s="1">
        <f t="shared" si="121"/>
        <v>7.5400000000001133E-2</v>
      </c>
      <c r="C779" s="1">
        <f t="shared" si="115"/>
        <v>1711.5618556574188</v>
      </c>
      <c r="D779" s="1">
        <f t="shared" si="122"/>
        <v>68.059365903783643</v>
      </c>
      <c r="E779" s="1">
        <f t="shared" si="116"/>
        <v>98.403667534483731</v>
      </c>
      <c r="F779" s="1">
        <f t="shared" si="117"/>
        <v>0.75072672875225932</v>
      </c>
      <c r="G779" s="1">
        <f t="shared" si="123"/>
        <v>73.87426342538788</v>
      </c>
      <c r="H779" s="1">
        <f t="shared" si="118"/>
        <v>1090.8088349868467</v>
      </c>
      <c r="I779" s="1">
        <f t="shared" si="124"/>
        <v>-3.6121097073464045E-2</v>
      </c>
      <c r="J779" s="1">
        <f t="shared" si="119"/>
        <v>-2.8971578888819967E-2</v>
      </c>
    </row>
    <row r="780" spans="1:10">
      <c r="A780" s="1">
        <f t="shared" si="120"/>
        <v>755</v>
      </c>
      <c r="B780" s="1">
        <f t="shared" si="121"/>
        <v>7.5500000000001136E-2</v>
      </c>
      <c r="C780" s="1">
        <f t="shared" si="115"/>
        <v>1711.6709365409176</v>
      </c>
      <c r="D780" s="1">
        <f t="shared" si="122"/>
        <v>68.230532997437734</v>
      </c>
      <c r="E780" s="1">
        <f t="shared" si="116"/>
        <v>98.403667534483731</v>
      </c>
      <c r="F780" s="1">
        <f t="shared" si="117"/>
        <v>0.75072672875225932</v>
      </c>
      <c r="G780" s="1">
        <f t="shared" si="123"/>
        <v>73.87426342538788</v>
      </c>
      <c r="H780" s="1">
        <f t="shared" si="118"/>
        <v>1088.3667140032335</v>
      </c>
      <c r="I780" s="1">
        <f t="shared" si="124"/>
        <v>-3.6196169746339268E-2</v>
      </c>
      <c r="J780" s="1">
        <f t="shared" si="119"/>
        <v>-2.904665156169519E-2</v>
      </c>
    </row>
    <row r="781" spans="1:10">
      <c r="A781" s="1">
        <f t="shared" si="120"/>
        <v>756</v>
      </c>
      <c r="B781" s="1">
        <f t="shared" si="121"/>
        <v>7.5600000000001139E-2</v>
      </c>
      <c r="C781" s="1">
        <f t="shared" si="115"/>
        <v>1711.7797732123179</v>
      </c>
      <c r="D781" s="1">
        <f t="shared" si="122"/>
        <v>68.40171097475897</v>
      </c>
      <c r="E781" s="1">
        <f t="shared" si="116"/>
        <v>98.403667534483731</v>
      </c>
      <c r="F781" s="1">
        <f t="shared" si="117"/>
        <v>0.75072672875225932</v>
      </c>
      <c r="G781" s="1">
        <f t="shared" si="123"/>
        <v>73.87426342538788</v>
      </c>
      <c r="H781" s="1">
        <f t="shared" si="118"/>
        <v>1085.9362016354071</v>
      </c>
      <c r="I781" s="1">
        <f t="shared" si="124"/>
        <v>-3.6271242419214492E-2</v>
      </c>
      <c r="J781" s="1">
        <f t="shared" si="119"/>
        <v>-2.9121724234570413E-2</v>
      </c>
    </row>
    <row r="782" spans="1:10">
      <c r="A782" s="1">
        <f t="shared" si="120"/>
        <v>757</v>
      </c>
      <c r="B782" s="1">
        <f t="shared" si="121"/>
        <v>7.5700000000001141E-2</v>
      </c>
      <c r="C782" s="1">
        <f t="shared" si="115"/>
        <v>1711.8883668324813</v>
      </c>
      <c r="D782" s="1">
        <f t="shared" si="122"/>
        <v>68.572899811442213</v>
      </c>
      <c r="E782" s="1">
        <f t="shared" si="116"/>
        <v>98.403667534483731</v>
      </c>
      <c r="F782" s="1">
        <f t="shared" si="117"/>
        <v>0.75072672875225932</v>
      </c>
      <c r="G782" s="1">
        <f t="shared" si="123"/>
        <v>73.87426342538788</v>
      </c>
      <c r="H782" s="1">
        <f t="shared" si="118"/>
        <v>1083.5172128608729</v>
      </c>
      <c r="I782" s="1">
        <f t="shared" si="124"/>
        <v>-3.6346315092089715E-2</v>
      </c>
      <c r="J782" s="1">
        <f t="shared" si="119"/>
        <v>-2.9196796907445637E-2</v>
      </c>
    </row>
    <row r="783" spans="1:10">
      <c r="A783" s="1">
        <f t="shared" si="120"/>
        <v>758</v>
      </c>
      <c r="B783" s="1">
        <f t="shared" si="121"/>
        <v>7.5800000000001144E-2</v>
      </c>
      <c r="C783" s="1">
        <f t="shared" si="115"/>
        <v>1711.9967185537673</v>
      </c>
      <c r="D783" s="1">
        <f t="shared" si="122"/>
        <v>68.744099483297589</v>
      </c>
      <c r="E783" s="1">
        <f t="shared" si="116"/>
        <v>98.403667534483731</v>
      </c>
      <c r="F783" s="1">
        <f t="shared" si="117"/>
        <v>0.75072672875225932</v>
      </c>
      <c r="G783" s="1">
        <f t="shared" si="123"/>
        <v>73.87426342538788</v>
      </c>
      <c r="H783" s="1">
        <f t="shared" si="118"/>
        <v>1081.1096634971036</v>
      </c>
      <c r="I783" s="1">
        <f t="shared" si="124"/>
        <v>-3.6421387764964938E-2</v>
      </c>
      <c r="J783" s="1">
        <f t="shared" si="119"/>
        <v>-2.927186958032086E-2</v>
      </c>
    </row>
    <row r="784" spans="1:10">
      <c r="A784" s="1">
        <f t="shared" si="120"/>
        <v>759</v>
      </c>
      <c r="B784" s="1">
        <f t="shared" si="121"/>
        <v>7.5900000000001147E-2</v>
      </c>
      <c r="C784" s="1">
        <f t="shared" si="115"/>
        <v>1712.1048295201169</v>
      </c>
      <c r="D784" s="1">
        <f t="shared" si="122"/>
        <v>68.915309966249595</v>
      </c>
      <c r="E784" s="1">
        <f t="shared" si="116"/>
        <v>98.403667534483731</v>
      </c>
      <c r="F784" s="1">
        <f t="shared" si="117"/>
        <v>0.75072672875225932</v>
      </c>
      <c r="G784" s="1">
        <f t="shared" si="123"/>
        <v>73.87426342538788</v>
      </c>
      <c r="H784" s="1">
        <f t="shared" si="118"/>
        <v>1078.7134701911064</v>
      </c>
      <c r="I784" s="1">
        <f t="shared" si="124"/>
        <v>-3.6496460437840161E-2</v>
      </c>
      <c r="J784" s="1">
        <f t="shared" si="119"/>
        <v>-2.9346942253196083E-2</v>
      </c>
    </row>
    <row r="785" spans="1:10">
      <c r="A785" s="1">
        <f t="shared" si="120"/>
        <v>760</v>
      </c>
      <c r="B785" s="1">
        <f t="shared" si="121"/>
        <v>7.600000000000115E-2</v>
      </c>
      <c r="C785" s="1">
        <f t="shared" si="115"/>
        <v>1712.2127008671359</v>
      </c>
      <c r="D785" s="1">
        <f t="shared" si="122"/>
        <v>69.086531236336313</v>
      </c>
      <c r="E785" s="1">
        <f t="shared" si="116"/>
        <v>98.403667534483731</v>
      </c>
      <c r="F785" s="1">
        <f t="shared" si="117"/>
        <v>0.75072672875225932</v>
      </c>
      <c r="G785" s="1">
        <f t="shared" si="123"/>
        <v>73.87426342538788</v>
      </c>
      <c r="H785" s="1">
        <f t="shared" si="118"/>
        <v>1076.3285504091436</v>
      </c>
      <c r="I785" s="1">
        <f t="shared" si="124"/>
        <v>-3.6571533110715385E-2</v>
      </c>
      <c r="J785" s="1">
        <f t="shared" si="119"/>
        <v>-2.9422014926071306E-2</v>
      </c>
    </row>
    <row r="786" spans="1:10">
      <c r="A786" s="1">
        <f t="shared" si="120"/>
        <v>761</v>
      </c>
      <c r="B786" s="1">
        <f t="shared" si="121"/>
        <v>7.6100000000001153E-2</v>
      </c>
      <c r="C786" s="1">
        <f t="shared" si="115"/>
        <v>1712.3203337221769</v>
      </c>
      <c r="D786" s="1">
        <f t="shared" si="122"/>
        <v>69.257763269708533</v>
      </c>
      <c r="E786" s="1">
        <f t="shared" si="116"/>
        <v>98.403667534483731</v>
      </c>
      <c r="F786" s="1">
        <f t="shared" si="117"/>
        <v>0.75072672875225932</v>
      </c>
      <c r="G786" s="1">
        <f t="shared" si="123"/>
        <v>73.87426342538788</v>
      </c>
      <c r="H786" s="1">
        <f t="shared" si="118"/>
        <v>1073.954822426615</v>
      </c>
      <c r="I786" s="1">
        <f t="shared" si="124"/>
        <v>-3.6646605783590608E-2</v>
      </c>
      <c r="J786" s="1">
        <f t="shared" si="119"/>
        <v>-2.9497087598946529E-2</v>
      </c>
    </row>
    <row r="787" spans="1:10">
      <c r="A787" s="1">
        <f t="shared" si="120"/>
        <v>762</v>
      </c>
      <c r="B787" s="1">
        <f t="shared" si="121"/>
        <v>7.6200000000001156E-2</v>
      </c>
      <c r="C787" s="1">
        <f t="shared" si="115"/>
        <v>1712.4277292044196</v>
      </c>
      <c r="D787" s="1">
        <f t="shared" si="122"/>
        <v>69.42900604262897</v>
      </c>
      <c r="E787" s="1">
        <f t="shared" si="116"/>
        <v>98.403667534483731</v>
      </c>
      <c r="F787" s="1">
        <f t="shared" si="117"/>
        <v>0.75072672875225932</v>
      </c>
      <c r="G787" s="1">
        <f t="shared" si="123"/>
        <v>73.87426342538788</v>
      </c>
      <c r="H787" s="1">
        <f t="shared" si="118"/>
        <v>1071.5922053180802</v>
      </c>
      <c r="I787" s="1">
        <f t="shared" si="124"/>
        <v>-3.6721678456465831E-2</v>
      </c>
      <c r="J787" s="1">
        <f t="shared" si="119"/>
        <v>-2.9572160271821753E-2</v>
      </c>
    </row>
    <row r="788" spans="1:10">
      <c r="A788" s="1">
        <f t="shared" si="120"/>
        <v>763</v>
      </c>
      <c r="B788" s="1">
        <f t="shared" si="121"/>
        <v>7.6300000000001159E-2</v>
      </c>
      <c r="C788" s="1">
        <f t="shared" si="115"/>
        <v>1712.5348884249515</v>
      </c>
      <c r="D788" s="1">
        <f t="shared" si="122"/>
        <v>69.600259531471465</v>
      </c>
      <c r="E788" s="1">
        <f t="shared" si="116"/>
        <v>98.403667534483731</v>
      </c>
      <c r="F788" s="1">
        <f t="shared" si="117"/>
        <v>0.75072672875225932</v>
      </c>
      <c r="G788" s="1">
        <f t="shared" si="123"/>
        <v>73.87426342538788</v>
      </c>
      <c r="H788" s="1">
        <f t="shared" si="118"/>
        <v>1069.2406189474323</v>
      </c>
      <c r="I788" s="1">
        <f t="shared" si="124"/>
        <v>-3.6796751129341054E-2</v>
      </c>
      <c r="J788" s="1">
        <f t="shared" si="119"/>
        <v>-2.9647232944696976E-2</v>
      </c>
    </row>
    <row r="789" spans="1:10">
      <c r="A789" s="1">
        <f t="shared" si="120"/>
        <v>764</v>
      </c>
      <c r="B789" s="1">
        <f t="shared" si="121"/>
        <v>7.6400000000001161E-2</v>
      </c>
      <c r="C789" s="1">
        <f t="shared" si="115"/>
        <v>1712.6418124868462</v>
      </c>
      <c r="D789" s="1">
        <f t="shared" si="122"/>
        <v>69.771523712720153</v>
      </c>
      <c r="E789" s="1">
        <f t="shared" si="116"/>
        <v>98.403667534483731</v>
      </c>
      <c r="F789" s="1">
        <f t="shared" si="117"/>
        <v>0.75072672875225932</v>
      </c>
      <c r="G789" s="1">
        <f t="shared" si="123"/>
        <v>73.87426342538788</v>
      </c>
      <c r="H789" s="1">
        <f t="shared" si="118"/>
        <v>1066.8999839582211</v>
      </c>
      <c r="I789" s="1">
        <f t="shared" si="124"/>
        <v>-3.6871823802216278E-2</v>
      </c>
      <c r="J789" s="1">
        <f t="shared" si="119"/>
        <v>-2.9722305617572199E-2</v>
      </c>
    </row>
    <row r="790" spans="1:10">
      <c r="A790" s="1">
        <f t="shared" si="120"/>
        <v>765</v>
      </c>
      <c r="B790" s="1">
        <f t="shared" si="121"/>
        <v>7.6500000000001164E-2</v>
      </c>
      <c r="C790" s="1">
        <f t="shared" si="115"/>
        <v>1712.7485024852419</v>
      </c>
      <c r="D790" s="1">
        <f t="shared" si="122"/>
        <v>69.942798562968676</v>
      </c>
      <c r="E790" s="1">
        <f t="shared" si="116"/>
        <v>98.403667534483731</v>
      </c>
      <c r="F790" s="1">
        <f t="shared" si="117"/>
        <v>0.75072672875225932</v>
      </c>
      <c r="G790" s="1">
        <f t="shared" si="123"/>
        <v>73.87426342538788</v>
      </c>
      <c r="H790" s="1">
        <f t="shared" si="118"/>
        <v>1064.5702217641151</v>
      </c>
      <c r="I790" s="1">
        <f t="shared" si="124"/>
        <v>-3.6946896475091501E-2</v>
      </c>
      <c r="J790" s="1">
        <f t="shared" si="119"/>
        <v>-2.9797378290447422E-2</v>
      </c>
    </row>
    <row r="791" spans="1:10">
      <c r="A791" s="1">
        <f t="shared" si="120"/>
        <v>766</v>
      </c>
      <c r="B791" s="1">
        <f t="shared" si="121"/>
        <v>7.6600000000001167E-2</v>
      </c>
      <c r="C791" s="1">
        <f t="shared" si="115"/>
        <v>1712.8549595074182</v>
      </c>
      <c r="D791" s="1">
        <f t="shared" si="122"/>
        <v>70.114084058919417</v>
      </c>
      <c r="E791" s="1">
        <f t="shared" si="116"/>
        <v>98.403667534483731</v>
      </c>
      <c r="F791" s="1">
        <f t="shared" si="117"/>
        <v>0.75072672875225932</v>
      </c>
      <c r="G791" s="1">
        <f t="shared" si="123"/>
        <v>73.87426342538788</v>
      </c>
      <c r="H791" s="1">
        <f t="shared" si="118"/>
        <v>1062.2512545395052</v>
      </c>
      <c r="I791" s="1">
        <f t="shared" si="124"/>
        <v>-3.7021969147966724E-2</v>
      </c>
      <c r="J791" s="1">
        <f t="shared" si="119"/>
        <v>-2.9872450963322646E-2</v>
      </c>
    </row>
    <row r="792" spans="1:10">
      <c r="A792" s="1">
        <f t="shared" si="120"/>
        <v>767</v>
      </c>
      <c r="B792" s="1">
        <f t="shared" si="121"/>
        <v>7.670000000000117E-2</v>
      </c>
      <c r="C792" s="1">
        <f t="shared" si="115"/>
        <v>1712.9611846328721</v>
      </c>
      <c r="D792" s="1">
        <f t="shared" si="122"/>
        <v>70.285380177382706</v>
      </c>
      <c r="E792" s="1">
        <f t="shared" si="116"/>
        <v>98.403667534483731</v>
      </c>
      <c r="F792" s="1">
        <f t="shared" si="117"/>
        <v>0.75072672875225932</v>
      </c>
      <c r="G792" s="1">
        <f t="shared" si="123"/>
        <v>73.87426342538788</v>
      </c>
      <c r="H792" s="1">
        <f t="shared" si="118"/>
        <v>1059.9430052102484</v>
      </c>
      <c r="I792" s="1">
        <f t="shared" si="124"/>
        <v>-3.7097041820841947E-2</v>
      </c>
      <c r="J792" s="1">
        <f t="shared" si="119"/>
        <v>-2.9947523636197869E-2</v>
      </c>
    </row>
    <row r="793" spans="1:10">
      <c r="A793" s="1">
        <f t="shared" si="120"/>
        <v>768</v>
      </c>
      <c r="B793" s="1">
        <f t="shared" si="121"/>
        <v>7.6800000000001173E-2</v>
      </c>
      <c r="C793" s="1">
        <f t="shared" si="115"/>
        <v>1713.0671789333931</v>
      </c>
      <c r="D793" s="1">
        <f t="shared" si="122"/>
        <v>70.45668689527605</v>
      </c>
      <c r="E793" s="1">
        <f t="shared" si="116"/>
        <v>98.403667534483731</v>
      </c>
      <c r="F793" s="1">
        <f t="shared" si="117"/>
        <v>0.75072672875225932</v>
      </c>
      <c r="G793" s="1">
        <f t="shared" si="123"/>
        <v>73.87426342538788</v>
      </c>
      <c r="H793" s="1">
        <f t="shared" si="118"/>
        <v>1057.6453974445362</v>
      </c>
      <c r="I793" s="1">
        <f t="shared" si="124"/>
        <v>-3.717211449371717E-2</v>
      </c>
      <c r="J793" s="1">
        <f t="shared" si="119"/>
        <v>-3.0022596309073092E-2</v>
      </c>
    </row>
    <row r="794" spans="1:10">
      <c r="A794" s="1">
        <f t="shared" si="120"/>
        <v>769</v>
      </c>
      <c r="B794" s="1">
        <f t="shared" si="121"/>
        <v>7.6900000000001176E-2</v>
      </c>
      <c r="C794" s="1">
        <f t="shared" si="115"/>
        <v>1713.1729434731376</v>
      </c>
      <c r="D794" s="1">
        <f t="shared" si="122"/>
        <v>70.628004189623368</v>
      </c>
      <c r="E794" s="1">
        <f t="shared" si="116"/>
        <v>98.403667534483731</v>
      </c>
      <c r="F794" s="1">
        <f t="shared" si="117"/>
        <v>0.75072672875225932</v>
      </c>
      <c r="G794" s="1">
        <f t="shared" si="123"/>
        <v>73.87426342538788</v>
      </c>
      <c r="H794" s="1">
        <f t="shared" si="118"/>
        <v>1055.3583556439153</v>
      </c>
      <c r="I794" s="1">
        <f t="shared" si="124"/>
        <v>-3.7247187166592394E-2</v>
      </c>
      <c r="J794" s="1">
        <f t="shared" si="119"/>
        <v>-3.0097668981948315E-2</v>
      </c>
    </row>
    <row r="795" spans="1:10">
      <c r="A795" s="1">
        <f t="shared" si="120"/>
        <v>770</v>
      </c>
      <c r="B795" s="1">
        <f t="shared" si="121"/>
        <v>7.7000000000001179E-2</v>
      </c>
      <c r="C795" s="1">
        <f t="shared" ref="C795:C858" si="125">C794+H794*$B$2</f>
        <v>1713.2784793087019</v>
      </c>
      <c r="D795" s="1">
        <f t="shared" si="122"/>
        <v>70.799332037554237</v>
      </c>
      <c r="E795" s="1">
        <f t="shared" ref="E795:E858" si="126">SQRT(2*$C$17/($B$15*(1-($B$13/$B$12)^4)))</f>
        <v>98.403667534483731</v>
      </c>
      <c r="F795" s="1">
        <f t="shared" ref="F795:F858" si="127">PI()*($B$13/2)^2*$B$15*E795</f>
        <v>0.75072672875225932</v>
      </c>
      <c r="G795" s="1">
        <f t="shared" si="123"/>
        <v>73.87426342538788</v>
      </c>
      <c r="H795" s="1">
        <f t="shared" ref="H795:H858" si="128">-(0.5*$B$3*C795^2*$B$5*$B$11)/J794-$B$10+G795/J794</f>
        <v>1053.081804934423</v>
      </c>
      <c r="I795" s="1">
        <f t="shared" si="124"/>
        <v>-3.7322259839467617E-2</v>
      </c>
      <c r="J795" s="1">
        <f t="shared" ref="J795:J858" si="129">$B$7+I795</f>
        <v>-3.0172741654823539E-2</v>
      </c>
    </row>
    <row r="796" spans="1:10">
      <c r="A796" s="1">
        <f t="shared" si="120"/>
        <v>771</v>
      </c>
      <c r="B796" s="1">
        <f t="shared" si="121"/>
        <v>7.7100000000001181E-2</v>
      </c>
      <c r="C796" s="1">
        <f t="shared" si="125"/>
        <v>1713.3837874891954</v>
      </c>
      <c r="D796" s="1">
        <f t="shared" si="122"/>
        <v>70.97067041630315</v>
      </c>
      <c r="E796" s="1">
        <f t="shared" si="126"/>
        <v>98.403667534483731</v>
      </c>
      <c r="F796" s="1">
        <f t="shared" si="127"/>
        <v>0.75072672875225932</v>
      </c>
      <c r="G796" s="1">
        <f t="shared" si="123"/>
        <v>73.87426342538788</v>
      </c>
      <c r="H796" s="1">
        <f t="shared" si="128"/>
        <v>1050.8156711578595</v>
      </c>
      <c r="I796" s="1">
        <f t="shared" si="124"/>
        <v>-3.739733251234284E-2</v>
      </c>
      <c r="J796" s="1">
        <f t="shared" si="129"/>
        <v>-3.0247814327698762E-2</v>
      </c>
    </row>
    <row r="797" spans="1:10">
      <c r="A797" s="1">
        <f t="shared" si="120"/>
        <v>772</v>
      </c>
      <c r="B797" s="1">
        <f t="shared" si="121"/>
        <v>7.7200000000001184E-2</v>
      </c>
      <c r="C797" s="1">
        <f t="shared" si="125"/>
        <v>1713.4888690563112</v>
      </c>
      <c r="D797" s="1">
        <f t="shared" si="122"/>
        <v>71.142019303208784</v>
      </c>
      <c r="E797" s="1">
        <f t="shared" si="126"/>
        <v>98.403667534483731</v>
      </c>
      <c r="F797" s="1">
        <f t="shared" si="127"/>
        <v>0.75072672875225932</v>
      </c>
      <c r="G797" s="1">
        <f t="shared" si="123"/>
        <v>73.87426342538788</v>
      </c>
      <c r="H797" s="1">
        <f t="shared" si="128"/>
        <v>1048.5598808631867</v>
      </c>
      <c r="I797" s="1">
        <f t="shared" si="124"/>
        <v>-3.7472405185218063E-2</v>
      </c>
      <c r="J797" s="1">
        <f t="shared" si="129"/>
        <v>-3.0322887000573985E-2</v>
      </c>
    </row>
    <row r="798" spans="1:10">
      <c r="A798" s="1">
        <f t="shared" si="120"/>
        <v>773</v>
      </c>
      <c r="B798" s="1">
        <f t="shared" si="121"/>
        <v>7.7300000000001187E-2</v>
      </c>
      <c r="C798" s="1">
        <f t="shared" si="125"/>
        <v>1713.5937250443974</v>
      </c>
      <c r="D798" s="1">
        <f t="shared" si="122"/>
        <v>71.313378675713224</v>
      </c>
      <c r="E798" s="1">
        <f t="shared" si="126"/>
        <v>98.403667534483731</v>
      </c>
      <c r="F798" s="1">
        <f t="shared" si="127"/>
        <v>0.75072672875225932</v>
      </c>
      <c r="G798" s="1">
        <f t="shared" si="123"/>
        <v>73.87426342538788</v>
      </c>
      <c r="H798" s="1">
        <f t="shared" si="128"/>
        <v>1046.3143612980411</v>
      </c>
      <c r="I798" s="1">
        <f t="shared" si="124"/>
        <v>-3.7547477858093287E-2</v>
      </c>
      <c r="J798" s="1">
        <f t="shared" si="129"/>
        <v>-3.0397959673449208E-2</v>
      </c>
    </row>
    <row r="799" spans="1:10">
      <c r="A799" s="1">
        <f t="shared" si="120"/>
        <v>774</v>
      </c>
      <c r="B799" s="1">
        <f t="shared" si="121"/>
        <v>7.740000000000119E-2</v>
      </c>
      <c r="C799" s="1">
        <f t="shared" si="125"/>
        <v>1713.6983564805271</v>
      </c>
      <c r="D799" s="1">
        <f t="shared" si="122"/>
        <v>71.484748511361275</v>
      </c>
      <c r="E799" s="1">
        <f t="shared" si="126"/>
        <v>98.403667534483731</v>
      </c>
      <c r="F799" s="1">
        <f t="shared" si="127"/>
        <v>0.75072672875225932</v>
      </c>
      <c r="G799" s="1">
        <f t="shared" si="123"/>
        <v>73.87426342538788</v>
      </c>
      <c r="H799" s="1">
        <f t="shared" si="128"/>
        <v>1044.0790404003883</v>
      </c>
      <c r="I799" s="1">
        <f t="shared" si="124"/>
        <v>-3.762255053096851E-2</v>
      </c>
      <c r="J799" s="1">
        <f t="shared" si="129"/>
        <v>-3.0473032346324432E-2</v>
      </c>
    </row>
    <row r="800" spans="1:10">
      <c r="A800" s="1">
        <f t="shared" si="120"/>
        <v>775</v>
      </c>
      <c r="B800" s="1">
        <f t="shared" si="121"/>
        <v>7.7500000000001193E-2</v>
      </c>
      <c r="C800" s="1">
        <f t="shared" si="125"/>
        <v>1713.8027643845671</v>
      </c>
      <c r="D800" s="1">
        <f t="shared" si="122"/>
        <v>71.65612878779973</v>
      </c>
      <c r="E800" s="1">
        <f t="shared" si="126"/>
        <v>98.403667534483731</v>
      </c>
      <c r="F800" s="1">
        <f t="shared" si="127"/>
        <v>0.75072672875225932</v>
      </c>
      <c r="G800" s="1">
        <f t="shared" si="123"/>
        <v>73.87426342538788</v>
      </c>
      <c r="H800" s="1">
        <f t="shared" si="128"/>
        <v>1041.853846790279</v>
      </c>
      <c r="I800" s="1">
        <f t="shared" si="124"/>
        <v>-3.7697623203843733E-2</v>
      </c>
      <c r="J800" s="1">
        <f t="shared" si="129"/>
        <v>-3.0548105019199655E-2</v>
      </c>
    </row>
    <row r="801" spans="1:10">
      <c r="A801" s="1">
        <f t="shared" si="120"/>
        <v>776</v>
      </c>
      <c r="B801" s="1">
        <f t="shared" si="121"/>
        <v>7.7600000000001196E-2</v>
      </c>
      <c r="C801" s="1">
        <f t="shared" si="125"/>
        <v>1713.9069497692462</v>
      </c>
      <c r="D801" s="1">
        <f t="shared" si="122"/>
        <v>71.827519482776651</v>
      </c>
      <c r="E801" s="1">
        <f t="shared" si="126"/>
        <v>98.403667534483731</v>
      </c>
      <c r="F801" s="1">
        <f t="shared" si="127"/>
        <v>0.75072672875225932</v>
      </c>
      <c r="G801" s="1">
        <f t="shared" si="123"/>
        <v>73.87426342538788</v>
      </c>
      <c r="H801" s="1">
        <f t="shared" si="128"/>
        <v>1039.6387097617362</v>
      </c>
      <c r="I801" s="1">
        <f t="shared" si="124"/>
        <v>-3.7772695876718956E-2</v>
      </c>
      <c r="J801" s="1">
        <f t="shared" si="129"/>
        <v>-3.0623177692074878E-2</v>
      </c>
    </row>
    <row r="802" spans="1:10">
      <c r="A802" s="1">
        <f t="shared" si="120"/>
        <v>777</v>
      </c>
      <c r="B802" s="1">
        <f t="shared" si="121"/>
        <v>7.7700000000001199E-2</v>
      </c>
      <c r="C802" s="1">
        <f t="shared" si="125"/>
        <v>1714.0109136402225</v>
      </c>
      <c r="D802" s="1">
        <f t="shared" si="122"/>
        <v>71.998920574140669</v>
      </c>
      <c r="E802" s="1">
        <f t="shared" si="126"/>
        <v>98.403667534483731</v>
      </c>
      <c r="F802" s="1">
        <f t="shared" si="127"/>
        <v>0.75072672875225932</v>
      </c>
      <c r="G802" s="1">
        <f t="shared" si="123"/>
        <v>73.87426342538788</v>
      </c>
      <c r="H802" s="1">
        <f t="shared" si="128"/>
        <v>1037.4335592747498</v>
      </c>
      <c r="I802" s="1">
        <f t="shared" si="124"/>
        <v>-3.784776854959418E-2</v>
      </c>
      <c r="J802" s="1">
        <f t="shared" si="129"/>
        <v>-3.0698250364950101E-2</v>
      </c>
    </row>
    <row r="803" spans="1:10">
      <c r="A803" s="1">
        <f t="shared" si="120"/>
        <v>778</v>
      </c>
      <c r="B803" s="1">
        <f t="shared" si="121"/>
        <v>7.7800000000001202E-2</v>
      </c>
      <c r="C803" s="1">
        <f t="shared" si="125"/>
        <v>1714.11465699615</v>
      </c>
      <c r="D803" s="1">
        <f t="shared" si="122"/>
        <v>72.170332039840289</v>
      </c>
      <c r="E803" s="1">
        <f t="shared" si="126"/>
        <v>98.403667534483731</v>
      </c>
      <c r="F803" s="1">
        <f t="shared" si="127"/>
        <v>0.75072672875225932</v>
      </c>
      <c r="G803" s="1">
        <f t="shared" si="123"/>
        <v>73.87426342538788</v>
      </c>
      <c r="H803" s="1">
        <f t="shared" si="128"/>
        <v>1035.2383259473909</v>
      </c>
      <c r="I803" s="1">
        <f t="shared" si="124"/>
        <v>-3.7922841222469403E-2</v>
      </c>
      <c r="J803" s="1">
        <f t="shared" si="129"/>
        <v>-3.0773323037825324E-2</v>
      </c>
    </row>
    <row r="804" spans="1:10">
      <c r="A804" s="1">
        <f t="shared" si="120"/>
        <v>779</v>
      </c>
      <c r="B804" s="1">
        <f t="shared" si="121"/>
        <v>7.7900000000001204E-2</v>
      </c>
      <c r="C804" s="1">
        <f t="shared" si="125"/>
        <v>1714.2181808287446</v>
      </c>
      <c r="D804" s="1">
        <f t="shared" si="122"/>
        <v>72.341753857923166</v>
      </c>
      <c r="E804" s="1">
        <f t="shared" si="126"/>
        <v>98.403667534483731</v>
      </c>
      <c r="F804" s="1">
        <f t="shared" si="127"/>
        <v>0.75072672875225932</v>
      </c>
      <c r="G804" s="1">
        <f t="shared" si="123"/>
        <v>73.87426342538788</v>
      </c>
      <c r="H804" s="1">
        <f t="shared" si="128"/>
        <v>1033.0529410480372</v>
      </c>
      <c r="I804" s="1">
        <f t="shared" si="124"/>
        <v>-3.7997913895344626E-2</v>
      </c>
      <c r="J804" s="1">
        <f t="shared" si="129"/>
        <v>-3.0848395710700548E-2</v>
      </c>
    </row>
    <row r="805" spans="1:10">
      <c r="A805" s="1">
        <f t="shared" si="120"/>
        <v>780</v>
      </c>
      <c r="B805" s="1">
        <f t="shared" si="121"/>
        <v>7.8000000000001207E-2</v>
      </c>
      <c r="C805" s="1">
        <f t="shared" si="125"/>
        <v>1714.3214861228494</v>
      </c>
      <c r="D805" s="1">
        <f t="shared" si="122"/>
        <v>72.513186006535449</v>
      </c>
      <c r="E805" s="1">
        <f t="shared" si="126"/>
        <v>98.403667534483731</v>
      </c>
      <c r="F805" s="1">
        <f t="shared" si="127"/>
        <v>0.75072672875225932</v>
      </c>
      <c r="G805" s="1">
        <f t="shared" si="123"/>
        <v>73.87426342538788</v>
      </c>
      <c r="H805" s="1">
        <f t="shared" si="128"/>
        <v>1030.8773364877115</v>
      </c>
      <c r="I805" s="1">
        <f t="shared" si="124"/>
        <v>-3.8072986568219849E-2</v>
      </c>
      <c r="J805" s="1">
        <f t="shared" si="129"/>
        <v>-3.0923468383575771E-2</v>
      </c>
    </row>
    <row r="806" spans="1:10">
      <c r="A806" s="1">
        <f t="shared" si="120"/>
        <v>781</v>
      </c>
      <c r="B806" s="1">
        <f t="shared" si="121"/>
        <v>7.810000000000121E-2</v>
      </c>
      <c r="C806" s="1">
        <f t="shared" si="125"/>
        <v>1714.4245738564982</v>
      </c>
      <c r="D806" s="1">
        <f t="shared" si="122"/>
        <v>72.684628463921101</v>
      </c>
      <c r="E806" s="1">
        <f t="shared" si="126"/>
        <v>98.403667534483731</v>
      </c>
      <c r="F806" s="1">
        <f t="shared" si="127"/>
        <v>0.75072672875225932</v>
      </c>
      <c r="G806" s="1">
        <f t="shared" si="123"/>
        <v>73.87426342538788</v>
      </c>
      <c r="H806" s="1">
        <f t="shared" si="128"/>
        <v>1028.7114448125203</v>
      </c>
      <c r="I806" s="1">
        <f t="shared" si="124"/>
        <v>-3.8148059241095073E-2</v>
      </c>
      <c r="J806" s="1">
        <f t="shared" si="129"/>
        <v>-3.0998541056450994E-2</v>
      </c>
    </row>
    <row r="807" spans="1:10">
      <c r="A807" s="1">
        <f t="shared" si="120"/>
        <v>782</v>
      </c>
      <c r="B807" s="1">
        <f t="shared" si="121"/>
        <v>7.8200000000001213E-2</v>
      </c>
      <c r="C807" s="1">
        <f t="shared" si="125"/>
        <v>1714.5274450009795</v>
      </c>
      <c r="D807" s="1">
        <f t="shared" si="122"/>
        <v>72.856081208421202</v>
      </c>
      <c r="E807" s="1">
        <f t="shared" si="126"/>
        <v>98.403667534483731</v>
      </c>
      <c r="F807" s="1">
        <f t="shared" si="127"/>
        <v>0.75072672875225932</v>
      </c>
      <c r="G807" s="1">
        <f t="shared" si="123"/>
        <v>73.87426342538788</v>
      </c>
      <c r="H807" s="1">
        <f t="shared" si="128"/>
        <v>1026.5551991962088</v>
      </c>
      <c r="I807" s="1">
        <f t="shared" si="124"/>
        <v>-3.8223131913970296E-2</v>
      </c>
      <c r="J807" s="1">
        <f t="shared" si="129"/>
        <v>-3.1073613729326217E-2</v>
      </c>
    </row>
    <row r="808" spans="1:10">
      <c r="A808" s="1">
        <f t="shared" si="120"/>
        <v>783</v>
      </c>
      <c r="B808" s="1">
        <f t="shared" si="121"/>
        <v>7.8300000000001216E-2</v>
      </c>
      <c r="C808" s="1">
        <f t="shared" si="125"/>
        <v>1714.6301005208991</v>
      </c>
      <c r="D808" s="1">
        <f t="shared" si="122"/>
        <v>73.027544218473295</v>
      </c>
      <c r="E808" s="1">
        <f t="shared" si="126"/>
        <v>98.403667534483731</v>
      </c>
      <c r="F808" s="1">
        <f t="shared" si="127"/>
        <v>0.75072672875225932</v>
      </c>
      <c r="G808" s="1">
        <f t="shared" si="123"/>
        <v>73.87426342538788</v>
      </c>
      <c r="H808" s="1">
        <f t="shared" si="128"/>
        <v>1024.4085334328174</v>
      </c>
      <c r="I808" s="1">
        <f t="shared" si="124"/>
        <v>-3.8298204586845519E-2</v>
      </c>
      <c r="J808" s="1">
        <f t="shared" si="129"/>
        <v>-3.1148686402201441E-2</v>
      </c>
    </row>
    <row r="809" spans="1:10">
      <c r="A809" s="1">
        <f t="shared" si="120"/>
        <v>784</v>
      </c>
      <c r="B809" s="1">
        <f t="shared" si="121"/>
        <v>7.8400000000001219E-2</v>
      </c>
      <c r="C809" s="1">
        <f t="shared" si="125"/>
        <v>1714.7325413742424</v>
      </c>
      <c r="D809" s="1">
        <f t="shared" si="122"/>
        <v>73.19901747261072</v>
      </c>
      <c r="E809" s="1">
        <f t="shared" si="126"/>
        <v>98.403667534483731</v>
      </c>
      <c r="F809" s="1">
        <f t="shared" si="127"/>
        <v>0.75072672875225932</v>
      </c>
      <c r="G809" s="1">
        <f t="shared" si="123"/>
        <v>73.87426342538788</v>
      </c>
      <c r="H809" s="1">
        <f t="shared" si="128"/>
        <v>1022.2713819294436</v>
      </c>
      <c r="I809" s="1">
        <f t="shared" si="124"/>
        <v>-3.8373277259720742E-2</v>
      </c>
      <c r="J809" s="1">
        <f t="shared" si="129"/>
        <v>-3.1223759075076664E-2</v>
      </c>
    </row>
    <row r="810" spans="1:10">
      <c r="A810" s="1">
        <f t="shared" si="120"/>
        <v>785</v>
      </c>
      <c r="B810" s="1">
        <f t="shared" si="121"/>
        <v>7.8500000000001222E-2</v>
      </c>
      <c r="C810" s="1">
        <f t="shared" si="125"/>
        <v>1714.8347685124354</v>
      </c>
      <c r="D810" s="1">
        <f t="shared" si="122"/>
        <v>73.37050094946197</v>
      </c>
      <c r="E810" s="1">
        <f t="shared" si="126"/>
        <v>98.403667534483731</v>
      </c>
      <c r="F810" s="1">
        <f t="shared" si="127"/>
        <v>0.75072672875225932</v>
      </c>
      <c r="G810" s="1">
        <f t="shared" si="123"/>
        <v>73.87426342538788</v>
      </c>
      <c r="H810" s="1">
        <f t="shared" si="128"/>
        <v>1020.1436796990997</v>
      </c>
      <c r="I810" s="1">
        <f t="shared" si="124"/>
        <v>-3.8448349932595965E-2</v>
      </c>
      <c r="J810" s="1">
        <f t="shared" si="129"/>
        <v>-3.1298831747951887E-2</v>
      </c>
    </row>
    <row r="811" spans="1:10">
      <c r="A811" s="1">
        <f t="shared" si="120"/>
        <v>786</v>
      </c>
      <c r="B811" s="1">
        <f t="shared" si="121"/>
        <v>7.8600000000001224E-2</v>
      </c>
      <c r="C811" s="1">
        <f t="shared" si="125"/>
        <v>1714.9367828804054</v>
      </c>
      <c r="D811" s="1">
        <f t="shared" si="122"/>
        <v>73.541994627750015</v>
      </c>
      <c r="E811" s="1">
        <f t="shared" si="126"/>
        <v>98.403667534483731</v>
      </c>
      <c r="F811" s="1">
        <f t="shared" si="127"/>
        <v>0.75072672875225932</v>
      </c>
      <c r="G811" s="1">
        <f t="shared" si="123"/>
        <v>73.87426342538788</v>
      </c>
      <c r="H811" s="1">
        <f t="shared" si="128"/>
        <v>1018.0253623536769</v>
      </c>
      <c r="I811" s="1">
        <f t="shared" si="124"/>
        <v>-3.8523422605471189E-2</v>
      </c>
      <c r="J811" s="1">
        <f t="shared" si="129"/>
        <v>-3.137390442082711E-2</v>
      </c>
    </row>
    <row r="812" spans="1:10">
      <c r="A812" s="1">
        <f t="shared" si="120"/>
        <v>787</v>
      </c>
      <c r="B812" s="1">
        <f t="shared" si="121"/>
        <v>7.8700000000001227E-2</v>
      </c>
      <c r="C812" s="1">
        <f t="shared" si="125"/>
        <v>1715.0385854166407</v>
      </c>
      <c r="D812" s="1">
        <f t="shared" si="122"/>
        <v>73.713498486291684</v>
      </c>
      <c r="E812" s="1">
        <f t="shared" si="126"/>
        <v>98.403667534483731</v>
      </c>
      <c r="F812" s="1">
        <f t="shared" si="127"/>
        <v>0.75072672875225932</v>
      </c>
      <c r="G812" s="1">
        <f t="shared" si="123"/>
        <v>73.87426342538788</v>
      </c>
      <c r="H812" s="1">
        <f t="shared" si="128"/>
        <v>1015.9163660970021</v>
      </c>
      <c r="I812" s="1">
        <f t="shared" si="124"/>
        <v>-3.8598495278346412E-2</v>
      </c>
      <c r="J812" s="1">
        <f t="shared" si="129"/>
        <v>-3.1448977093702334E-2</v>
      </c>
    </row>
    <row r="813" spans="1:10">
      <c r="A813" s="1">
        <f t="shared" si="120"/>
        <v>788</v>
      </c>
      <c r="B813" s="1">
        <f t="shared" si="121"/>
        <v>7.880000000000123E-2</v>
      </c>
      <c r="C813" s="1">
        <f t="shared" si="125"/>
        <v>1715.1401770532505</v>
      </c>
      <c r="D813" s="1">
        <f t="shared" si="122"/>
        <v>73.885012503997004</v>
      </c>
      <c r="E813" s="1">
        <f t="shared" si="126"/>
        <v>98.403667534483731</v>
      </c>
      <c r="F813" s="1">
        <f t="shared" si="127"/>
        <v>0.75072672875225932</v>
      </c>
      <c r="G813" s="1">
        <f t="shared" si="123"/>
        <v>73.87426342538788</v>
      </c>
      <c r="H813" s="1">
        <f t="shared" si="128"/>
        <v>1013.8166277180039</v>
      </c>
      <c r="I813" s="1">
        <f t="shared" si="124"/>
        <v>-3.8673567951221635E-2</v>
      </c>
      <c r="J813" s="1">
        <f t="shared" si="129"/>
        <v>-3.1524049766577557E-2</v>
      </c>
    </row>
    <row r="814" spans="1:10">
      <c r="A814" s="1">
        <f t="shared" si="120"/>
        <v>789</v>
      </c>
      <c r="B814" s="1">
        <f t="shared" si="121"/>
        <v>7.8900000000001233E-2</v>
      </c>
      <c r="C814" s="1">
        <f t="shared" si="125"/>
        <v>1715.2415587160222</v>
      </c>
      <c r="D814" s="1">
        <f t="shared" si="122"/>
        <v>74.056536659868613</v>
      </c>
      <c r="E814" s="1">
        <f t="shared" si="126"/>
        <v>98.403667534483731</v>
      </c>
      <c r="F814" s="1">
        <f t="shared" si="127"/>
        <v>0.75072672875225932</v>
      </c>
      <c r="G814" s="1">
        <f t="shared" si="123"/>
        <v>73.87426342538788</v>
      </c>
      <c r="H814" s="1">
        <f t="shared" si="128"/>
        <v>1011.7260845839537</v>
      </c>
      <c r="I814" s="1">
        <f t="shared" si="124"/>
        <v>-3.8748640624096858E-2</v>
      </c>
      <c r="J814" s="1">
        <f t="shared" si="129"/>
        <v>-3.159912243945278E-2</v>
      </c>
    </row>
    <row r="815" spans="1:10">
      <c r="A815" s="1">
        <f t="shared" si="120"/>
        <v>790</v>
      </c>
      <c r="B815" s="1">
        <f t="shared" si="121"/>
        <v>7.9000000000001236E-2</v>
      </c>
      <c r="C815" s="1">
        <f t="shared" si="125"/>
        <v>1715.3427313244806</v>
      </c>
      <c r="D815" s="1">
        <f t="shared" si="122"/>
        <v>74.228070933001064</v>
      </c>
      <c r="E815" s="1">
        <f t="shared" si="126"/>
        <v>98.403667534483731</v>
      </c>
      <c r="F815" s="1">
        <f t="shared" si="127"/>
        <v>0.75072672875225932</v>
      </c>
      <c r="G815" s="1">
        <f t="shared" si="123"/>
        <v>73.87426342538788</v>
      </c>
      <c r="H815" s="1">
        <f t="shared" si="128"/>
        <v>1009.6446746338202</v>
      </c>
      <c r="I815" s="1">
        <f t="shared" si="124"/>
        <v>-3.8823713296972082E-2</v>
      </c>
      <c r="J815" s="1">
        <f t="shared" si="129"/>
        <v>-3.1674195112328003E-2</v>
      </c>
    </row>
    <row r="816" spans="1:10">
      <c r="A816" s="1">
        <f t="shared" si="120"/>
        <v>791</v>
      </c>
      <c r="B816" s="1">
        <f t="shared" si="121"/>
        <v>7.9100000000001239E-2</v>
      </c>
      <c r="C816" s="1">
        <f t="shared" si="125"/>
        <v>1715.443695791944</v>
      </c>
      <c r="D816" s="1">
        <f t="shared" si="122"/>
        <v>74.399615302580258</v>
      </c>
      <c r="E816" s="1">
        <f t="shared" si="126"/>
        <v>98.403667534483731</v>
      </c>
      <c r="F816" s="1">
        <f t="shared" si="127"/>
        <v>0.75072672875225932</v>
      </c>
      <c r="G816" s="1">
        <f t="shared" si="123"/>
        <v>73.87426342538788</v>
      </c>
      <c r="H816" s="1">
        <f t="shared" si="128"/>
        <v>1007.5723363717007</v>
      </c>
      <c r="I816" s="1">
        <f t="shared" si="124"/>
        <v>-3.8898785969847305E-2</v>
      </c>
      <c r="J816" s="1">
        <f t="shared" si="129"/>
        <v>-3.1749267785203227E-2</v>
      </c>
    </row>
    <row r="817" spans="1:10">
      <c r="A817" s="1">
        <f t="shared" si="120"/>
        <v>792</v>
      </c>
      <c r="B817" s="1">
        <f t="shared" si="121"/>
        <v>7.9200000000001242E-2</v>
      </c>
      <c r="C817" s="1">
        <f t="shared" si="125"/>
        <v>1715.5444530255811</v>
      </c>
      <c r="D817" s="1">
        <f t="shared" si="122"/>
        <v>74.57116974788282</v>
      </c>
      <c r="E817" s="1">
        <f t="shared" si="126"/>
        <v>98.403667534483731</v>
      </c>
      <c r="F817" s="1">
        <f t="shared" si="127"/>
        <v>0.75072672875225932</v>
      </c>
      <c r="G817" s="1">
        <f t="shared" si="123"/>
        <v>73.87426342538788</v>
      </c>
      <c r="H817" s="1">
        <f t="shared" si="128"/>
        <v>1005.5090088603556</v>
      </c>
      <c r="I817" s="1">
        <f t="shared" si="124"/>
        <v>-3.8973858642722528E-2</v>
      </c>
      <c r="J817" s="1">
        <f t="shared" si="129"/>
        <v>-3.182434045807845E-2</v>
      </c>
    </row>
    <row r="818" spans="1:10">
      <c r="A818" s="1">
        <f t="shared" si="120"/>
        <v>793</v>
      </c>
      <c r="B818" s="1">
        <f t="shared" si="121"/>
        <v>7.9300000000001244E-2</v>
      </c>
      <c r="C818" s="1">
        <f t="shared" si="125"/>
        <v>1715.6450039264671</v>
      </c>
      <c r="D818" s="1">
        <f t="shared" si="122"/>
        <v>74.742734248275468</v>
      </c>
      <c r="E818" s="1">
        <f t="shared" si="126"/>
        <v>98.403667534483731</v>
      </c>
      <c r="F818" s="1">
        <f t="shared" si="127"/>
        <v>0.75072672875225932</v>
      </c>
      <c r="G818" s="1">
        <f t="shared" si="123"/>
        <v>73.87426342538788</v>
      </c>
      <c r="H818" s="1">
        <f t="shared" si="128"/>
        <v>1003.4546317148233</v>
      </c>
      <c r="I818" s="1">
        <f t="shared" si="124"/>
        <v>-3.9048931315597751E-2</v>
      </c>
      <c r="J818" s="1">
        <f t="shared" si="129"/>
        <v>-3.1899413130953673E-2</v>
      </c>
    </row>
    <row r="819" spans="1:10">
      <c r="A819" s="1">
        <f t="shared" si="120"/>
        <v>794</v>
      </c>
      <c r="B819" s="1">
        <f t="shared" si="121"/>
        <v>7.9400000000001247E-2</v>
      </c>
      <c r="C819" s="1">
        <f t="shared" si="125"/>
        <v>1715.7453493896385</v>
      </c>
      <c r="D819" s="1">
        <f t="shared" si="122"/>
        <v>74.914308783214437</v>
      </c>
      <c r="E819" s="1">
        <f t="shared" si="126"/>
        <v>98.403667534483731</v>
      </c>
      <c r="F819" s="1">
        <f t="shared" si="127"/>
        <v>0.75072672875225932</v>
      </c>
      <c r="G819" s="1">
        <f t="shared" si="123"/>
        <v>73.87426342538788</v>
      </c>
      <c r="H819" s="1">
        <f t="shared" si="128"/>
        <v>1001.4091450961255</v>
      </c>
      <c r="I819" s="1">
        <f t="shared" si="124"/>
        <v>-3.9124003988472975E-2</v>
      </c>
      <c r="J819" s="1">
        <f t="shared" si="129"/>
        <v>-3.1974485803828896E-2</v>
      </c>
    </row>
    <row r="820" spans="1:10">
      <c r="A820" s="1">
        <f t="shared" si="120"/>
        <v>795</v>
      </c>
      <c r="B820" s="1">
        <f t="shared" si="121"/>
        <v>7.950000000000125E-2</v>
      </c>
      <c r="C820" s="1">
        <f t="shared" si="125"/>
        <v>1715.8454903041481</v>
      </c>
      <c r="D820" s="1">
        <f t="shared" si="122"/>
        <v>75.085893332244851</v>
      </c>
      <c r="E820" s="1">
        <f t="shared" si="126"/>
        <v>98.403667534483731</v>
      </c>
      <c r="F820" s="1">
        <f t="shared" si="127"/>
        <v>0.75072672875225932</v>
      </c>
      <c r="G820" s="1">
        <f t="shared" si="123"/>
        <v>73.87426342538788</v>
      </c>
      <c r="H820" s="1">
        <f t="shared" si="128"/>
        <v>999.37248970506198</v>
      </c>
      <c r="I820" s="1">
        <f t="shared" si="124"/>
        <v>-3.9199076661348198E-2</v>
      </c>
      <c r="J820" s="1">
        <f t="shared" si="129"/>
        <v>-3.2049558476704119E-2</v>
      </c>
    </row>
    <row r="821" spans="1:10">
      <c r="A821" s="1">
        <f t="shared" si="120"/>
        <v>796</v>
      </c>
      <c r="B821" s="1">
        <f t="shared" si="121"/>
        <v>7.9600000000001253E-2</v>
      </c>
      <c r="C821" s="1">
        <f t="shared" si="125"/>
        <v>1715.9454275531186</v>
      </c>
      <c r="D821" s="1">
        <f t="shared" si="122"/>
        <v>75.257487875000166</v>
      </c>
      <c r="E821" s="1">
        <f t="shared" si="126"/>
        <v>98.403667534483731</v>
      </c>
      <c r="F821" s="1">
        <f t="shared" si="127"/>
        <v>0.75072672875225932</v>
      </c>
      <c r="G821" s="1">
        <f t="shared" si="123"/>
        <v>73.87426342538788</v>
      </c>
      <c r="H821" s="1">
        <f t="shared" si="128"/>
        <v>997.34460677608376</v>
      </c>
      <c r="I821" s="1">
        <f t="shared" si="124"/>
        <v>-3.9274149334223421E-2</v>
      </c>
      <c r="J821" s="1">
        <f t="shared" si="129"/>
        <v>-3.2124631149579343E-2</v>
      </c>
    </row>
    <row r="822" spans="1:10">
      <c r="A822" s="1">
        <f t="shared" si="120"/>
        <v>797</v>
      </c>
      <c r="B822" s="1">
        <f t="shared" si="121"/>
        <v>7.9700000000001256E-2</v>
      </c>
      <c r="C822" s="1">
        <f t="shared" si="125"/>
        <v>1716.0451620137962</v>
      </c>
      <c r="D822" s="1">
        <f t="shared" si="122"/>
        <v>75.42909239120155</v>
      </c>
      <c r="E822" s="1">
        <f t="shared" si="126"/>
        <v>98.403667534483731</v>
      </c>
      <c r="F822" s="1">
        <f t="shared" si="127"/>
        <v>0.75072672875225932</v>
      </c>
      <c r="G822" s="1">
        <f t="shared" si="123"/>
        <v>73.87426342538788</v>
      </c>
      <c r="H822" s="1">
        <f t="shared" si="128"/>
        <v>995.32543807125649</v>
      </c>
      <c r="I822" s="1">
        <f t="shared" si="124"/>
        <v>-3.9349222007098644E-2</v>
      </c>
      <c r="J822" s="1">
        <f t="shared" si="129"/>
        <v>-3.2199703822454566E-2</v>
      </c>
    </row>
    <row r="823" spans="1:10">
      <c r="A823" s="1">
        <f t="shared" si="120"/>
        <v>798</v>
      </c>
      <c r="B823" s="1">
        <f t="shared" si="121"/>
        <v>7.9800000000001259E-2</v>
      </c>
      <c r="C823" s="1">
        <f t="shared" si="125"/>
        <v>1716.1446945576033</v>
      </c>
      <c r="D823" s="1">
        <f t="shared" si="122"/>
        <v>75.600706860657311</v>
      </c>
      <c r="E823" s="1">
        <f t="shared" si="126"/>
        <v>98.403667534483731</v>
      </c>
      <c r="F823" s="1">
        <f t="shared" si="127"/>
        <v>0.75072672875225932</v>
      </c>
      <c r="G823" s="1">
        <f t="shared" si="123"/>
        <v>73.87426342538788</v>
      </c>
      <c r="H823" s="1">
        <f t="shared" si="128"/>
        <v>993.31492587430193</v>
      </c>
      <c r="I823" s="1">
        <f t="shared" si="124"/>
        <v>-3.9424294679973867E-2</v>
      </c>
      <c r="J823" s="1">
        <f t="shared" si="129"/>
        <v>-3.2274776495329789E-2</v>
      </c>
    </row>
    <row r="824" spans="1:10">
      <c r="A824" s="1">
        <f t="shared" si="120"/>
        <v>799</v>
      </c>
      <c r="B824" s="1">
        <f t="shared" si="121"/>
        <v>7.9900000000001262E-2</v>
      </c>
      <c r="C824" s="1">
        <f t="shared" si="125"/>
        <v>1716.2440260501908</v>
      </c>
      <c r="D824" s="1">
        <f t="shared" si="122"/>
        <v>75.77233126326233</v>
      </c>
      <c r="E824" s="1">
        <f t="shared" si="126"/>
        <v>98.403667534483731</v>
      </c>
      <c r="F824" s="1">
        <f t="shared" si="127"/>
        <v>0.75072672875225932</v>
      </c>
      <c r="G824" s="1">
        <f t="shared" si="123"/>
        <v>73.87426342538788</v>
      </c>
      <c r="H824" s="1">
        <f t="shared" si="128"/>
        <v>991.31301298472454</v>
      </c>
      <c r="I824" s="1">
        <f t="shared" si="124"/>
        <v>-3.9499367352849091E-2</v>
      </c>
      <c r="J824" s="1">
        <f t="shared" si="129"/>
        <v>-3.2349849168205012E-2</v>
      </c>
    </row>
    <row r="825" spans="1:10">
      <c r="A825" s="1">
        <f t="shared" si="120"/>
        <v>800</v>
      </c>
      <c r="B825" s="1">
        <f t="shared" si="121"/>
        <v>8.0000000000001265E-2</v>
      </c>
      <c r="C825" s="1">
        <f t="shared" si="125"/>
        <v>1716.3431573514893</v>
      </c>
      <c r="D825" s="1">
        <f t="shared" si="122"/>
        <v>75.943965578997478</v>
      </c>
      <c r="E825" s="1">
        <f t="shared" si="126"/>
        <v>98.403667534483731</v>
      </c>
      <c r="F825" s="1">
        <f t="shared" si="127"/>
        <v>0.75072672875225932</v>
      </c>
      <c r="G825" s="1">
        <f t="shared" si="123"/>
        <v>73.87426342538788</v>
      </c>
      <c r="H825" s="1">
        <f t="shared" si="128"/>
        <v>989.31964271201196</v>
      </c>
      <c r="I825" s="1">
        <f t="shared" si="124"/>
        <v>-3.9574440025724314E-2</v>
      </c>
      <c r="J825" s="1">
        <f t="shared" si="129"/>
        <v>-3.2424921841080236E-2</v>
      </c>
    </row>
    <row r="826" spans="1:10">
      <c r="A826" s="1">
        <f t="shared" si="120"/>
        <v>801</v>
      </c>
      <c r="B826" s="1">
        <f t="shared" si="121"/>
        <v>8.0100000000001267E-2</v>
      </c>
      <c r="C826" s="1">
        <f t="shared" si="125"/>
        <v>1716.4420893157605</v>
      </c>
      <c r="D826" s="1">
        <f t="shared" si="122"/>
        <v>76.11560978792906</v>
      </c>
      <c r="E826" s="1">
        <f t="shared" si="126"/>
        <v>98.403667534483731</v>
      </c>
      <c r="F826" s="1">
        <f t="shared" si="127"/>
        <v>0.75072672875225932</v>
      </c>
      <c r="G826" s="1">
        <f t="shared" si="123"/>
        <v>73.87426342538788</v>
      </c>
      <c r="H826" s="1">
        <f t="shared" si="128"/>
        <v>987.33475886991755</v>
      </c>
      <c r="I826" s="1">
        <f t="shared" si="124"/>
        <v>-3.9649512698599537E-2</v>
      </c>
      <c r="J826" s="1">
        <f t="shared" si="129"/>
        <v>-3.2499994513955459E-2</v>
      </c>
    </row>
    <row r="827" spans="1:10">
      <c r="A827" s="1">
        <f t="shared" si="120"/>
        <v>802</v>
      </c>
      <c r="B827" s="1">
        <f t="shared" si="121"/>
        <v>8.020000000000127E-2</v>
      </c>
      <c r="C827" s="1">
        <f t="shared" si="125"/>
        <v>1716.5408227916475</v>
      </c>
      <c r="D827" s="1">
        <f t="shared" si="122"/>
        <v>76.287263870208221</v>
      </c>
      <c r="E827" s="1">
        <f t="shared" si="126"/>
        <v>98.403667534483731</v>
      </c>
      <c r="F827" s="1">
        <f t="shared" si="127"/>
        <v>0.75072672875225932</v>
      </c>
      <c r="G827" s="1">
        <f t="shared" si="123"/>
        <v>73.87426342538788</v>
      </c>
      <c r="H827" s="1">
        <f t="shared" si="128"/>
        <v>985.3583057708197</v>
      </c>
      <c r="I827" s="1">
        <f t="shared" si="124"/>
        <v>-3.972458537147476E-2</v>
      </c>
      <c r="J827" s="1">
        <f t="shared" si="129"/>
        <v>-3.2575067186830682E-2</v>
      </c>
    </row>
    <row r="828" spans="1:10">
      <c r="A828" s="1">
        <f t="shared" si="120"/>
        <v>803</v>
      </c>
      <c r="B828" s="1">
        <f t="shared" si="121"/>
        <v>8.0300000000001273E-2</v>
      </c>
      <c r="C828" s="1">
        <f t="shared" si="125"/>
        <v>1716.6393586222246</v>
      </c>
      <c r="D828" s="1">
        <f t="shared" si="122"/>
        <v>76.458927806070449</v>
      </c>
      <c r="E828" s="1">
        <f t="shared" si="126"/>
        <v>98.403667534483731</v>
      </c>
      <c r="F828" s="1">
        <f t="shared" si="127"/>
        <v>0.75072672875225932</v>
      </c>
      <c r="G828" s="1">
        <f t="shared" si="123"/>
        <v>73.87426342538788</v>
      </c>
      <c r="H828" s="1">
        <f t="shared" si="128"/>
        <v>983.39022822015795</v>
      </c>
      <c r="I828" s="1">
        <f t="shared" si="124"/>
        <v>-3.9799658044349984E-2</v>
      </c>
      <c r="J828" s="1">
        <f t="shared" si="129"/>
        <v>-3.2650139859705905E-2</v>
      </c>
    </row>
    <row r="829" spans="1:10">
      <c r="A829" s="1">
        <f t="shared" si="120"/>
        <v>804</v>
      </c>
      <c r="B829" s="1">
        <f t="shared" si="121"/>
        <v>8.0400000000001276E-2</v>
      </c>
      <c r="C829" s="1">
        <f t="shared" si="125"/>
        <v>1716.7376976450466</v>
      </c>
      <c r="D829" s="1">
        <f t="shared" si="122"/>
        <v>76.630601575834959</v>
      </c>
      <c r="E829" s="1">
        <f t="shared" si="126"/>
        <v>98.403667534483731</v>
      </c>
      <c r="F829" s="1">
        <f t="shared" si="127"/>
        <v>0.75072672875225932</v>
      </c>
      <c r="G829" s="1">
        <f t="shared" si="123"/>
        <v>73.87426342538788</v>
      </c>
      <c r="H829" s="1">
        <f t="shared" si="128"/>
        <v>981.43047151094243</v>
      </c>
      <c r="I829" s="1">
        <f t="shared" si="124"/>
        <v>-3.9874730717225207E-2</v>
      </c>
      <c r="J829" s="1">
        <f t="shared" si="129"/>
        <v>-3.2725212532581129E-2</v>
      </c>
    </row>
    <row r="830" spans="1:10">
      <c r="A830" s="1">
        <f t="shared" si="120"/>
        <v>805</v>
      </c>
      <c r="B830" s="1">
        <f t="shared" si="121"/>
        <v>8.0500000000001279E-2</v>
      </c>
      <c r="C830" s="1">
        <f t="shared" si="125"/>
        <v>1716.8358406921977</v>
      </c>
      <c r="D830" s="1">
        <f t="shared" si="122"/>
        <v>76.802285159904173</v>
      </c>
      <c r="E830" s="1">
        <f t="shared" si="126"/>
        <v>98.403667534483731</v>
      </c>
      <c r="F830" s="1">
        <f t="shared" si="127"/>
        <v>0.75072672875225932</v>
      </c>
      <c r="G830" s="1">
        <f t="shared" si="123"/>
        <v>73.87426342538788</v>
      </c>
      <c r="H830" s="1">
        <f t="shared" si="128"/>
        <v>979.47898141833639</v>
      </c>
      <c r="I830" s="1">
        <f t="shared" si="124"/>
        <v>-3.994980339010043E-2</v>
      </c>
      <c r="J830" s="1">
        <f t="shared" si="129"/>
        <v>-3.2800285205456352E-2</v>
      </c>
    </row>
    <row r="831" spans="1:10">
      <c r="A831" s="1">
        <f t="shared" si="120"/>
        <v>806</v>
      </c>
      <c r="B831" s="1">
        <f t="shared" si="121"/>
        <v>8.0600000000001282E-2</v>
      </c>
      <c r="C831" s="1">
        <f t="shared" si="125"/>
        <v>1716.9337885903396</v>
      </c>
      <c r="D831" s="1">
        <f t="shared" si="122"/>
        <v>76.973978538763205</v>
      </c>
      <c r="E831" s="1">
        <f t="shared" si="126"/>
        <v>98.403667534483731</v>
      </c>
      <c r="F831" s="1">
        <f t="shared" si="127"/>
        <v>0.75072672875225932</v>
      </c>
      <c r="G831" s="1">
        <f t="shared" si="123"/>
        <v>73.87426342538788</v>
      </c>
      <c r="H831" s="1">
        <f t="shared" si="128"/>
        <v>977.53570419431389</v>
      </c>
      <c r="I831" s="1">
        <f t="shared" si="124"/>
        <v>-4.0024876062975653E-2</v>
      </c>
      <c r="J831" s="1">
        <f t="shared" si="129"/>
        <v>-3.2875357878331575E-2</v>
      </c>
    </row>
    <row r="832" spans="1:10">
      <c r="A832" s="1">
        <f t="shared" si="120"/>
        <v>807</v>
      </c>
      <c r="B832" s="1">
        <f t="shared" si="121"/>
        <v>8.0700000000001285E-2</v>
      </c>
      <c r="C832" s="1">
        <f t="shared" si="125"/>
        <v>1717.031542160759</v>
      </c>
      <c r="D832" s="1">
        <f t="shared" si="122"/>
        <v>77.145681692979281</v>
      </c>
      <c r="E832" s="1">
        <f t="shared" si="126"/>
        <v>98.403667534483731</v>
      </c>
      <c r="F832" s="1">
        <f t="shared" si="127"/>
        <v>0.75072672875225932</v>
      </c>
      <c r="G832" s="1">
        <f t="shared" si="123"/>
        <v>73.87426342538788</v>
      </c>
      <c r="H832" s="1">
        <f t="shared" si="128"/>
        <v>975.60058656238425</v>
      </c>
      <c r="I832" s="1">
        <f t="shared" si="124"/>
        <v>-4.0099948735850877E-2</v>
      </c>
      <c r="J832" s="1">
        <f t="shared" si="129"/>
        <v>-3.2950430551206798E-2</v>
      </c>
    </row>
    <row r="833" spans="1:10">
      <c r="A833" s="1">
        <f t="shared" si="120"/>
        <v>808</v>
      </c>
      <c r="B833" s="1">
        <f t="shared" si="121"/>
        <v>8.0800000000001287E-2</v>
      </c>
      <c r="C833" s="1">
        <f t="shared" si="125"/>
        <v>1717.1291022194152</v>
      </c>
      <c r="D833" s="1">
        <f t="shared" si="122"/>
        <v>77.317394603201222</v>
      </c>
      <c r="E833" s="1">
        <f t="shared" si="126"/>
        <v>98.403667534483731</v>
      </c>
      <c r="F833" s="1">
        <f t="shared" si="127"/>
        <v>0.75072672875225932</v>
      </c>
      <c r="G833" s="1">
        <f t="shared" si="123"/>
        <v>73.87426342538788</v>
      </c>
      <c r="H833" s="1">
        <f t="shared" si="128"/>
        <v>973.67357571239336</v>
      </c>
      <c r="I833" s="1">
        <f t="shared" si="124"/>
        <v>-4.01750214087261E-2</v>
      </c>
      <c r="J833" s="1">
        <f t="shared" si="129"/>
        <v>-3.3025503224082021E-2</v>
      </c>
    </row>
    <row r="834" spans="1:10">
      <c r="A834" s="1">
        <f t="shared" si="120"/>
        <v>809</v>
      </c>
      <c r="B834" s="1">
        <f t="shared" si="121"/>
        <v>8.090000000000129E-2</v>
      </c>
      <c r="C834" s="1">
        <f t="shared" si="125"/>
        <v>1717.2264695769866</v>
      </c>
      <c r="D834" s="1">
        <f t="shared" si="122"/>
        <v>77.489117250158927</v>
      </c>
      <c r="E834" s="1">
        <f t="shared" si="126"/>
        <v>98.403667534483731</v>
      </c>
      <c r="F834" s="1">
        <f t="shared" si="127"/>
        <v>0.75072672875225932</v>
      </c>
      <c r="G834" s="1">
        <f t="shared" si="123"/>
        <v>73.87426342538788</v>
      </c>
      <c r="H834" s="1">
        <f t="shared" si="128"/>
        <v>971.75461929538506</v>
      </c>
      <c r="I834" s="1">
        <f t="shared" si="124"/>
        <v>-4.0250094081601323E-2</v>
      </c>
      <c r="J834" s="1">
        <f t="shared" si="129"/>
        <v>-3.3100575896957245E-2</v>
      </c>
    </row>
    <row r="835" spans="1:10">
      <c r="A835" s="1">
        <f t="shared" si="120"/>
        <v>810</v>
      </c>
      <c r="B835" s="1">
        <f t="shared" si="121"/>
        <v>8.1000000000001293E-2</v>
      </c>
      <c r="C835" s="1">
        <f t="shared" si="125"/>
        <v>1717.3236450389161</v>
      </c>
      <c r="D835" s="1">
        <f t="shared" si="122"/>
        <v>77.660849614662823</v>
      </c>
      <c r="E835" s="1">
        <f t="shared" si="126"/>
        <v>98.403667534483731</v>
      </c>
      <c r="F835" s="1">
        <f t="shared" si="127"/>
        <v>0.75072672875225932</v>
      </c>
      <c r="G835" s="1">
        <f t="shared" si="123"/>
        <v>73.87426342538788</v>
      </c>
      <c r="H835" s="1">
        <f t="shared" si="128"/>
        <v>969.84366541854206</v>
      </c>
      <c r="I835" s="1">
        <f t="shared" si="124"/>
        <v>-4.0325166754476546E-2</v>
      </c>
      <c r="J835" s="1">
        <f t="shared" si="129"/>
        <v>-3.3175648569832468E-2</v>
      </c>
    </row>
    <row r="836" spans="1:10">
      <c r="A836" s="1">
        <f t="shared" si="120"/>
        <v>811</v>
      </c>
      <c r="B836" s="1">
        <f t="shared" si="121"/>
        <v>8.1100000000001296E-2</v>
      </c>
      <c r="C836" s="1">
        <f t="shared" si="125"/>
        <v>1717.4206294054579</v>
      </c>
      <c r="D836" s="1">
        <f t="shared" si="122"/>
        <v>77.832591677603375</v>
      </c>
      <c r="E836" s="1">
        <f t="shared" si="126"/>
        <v>98.403667534483731</v>
      </c>
      <c r="F836" s="1">
        <f t="shared" si="127"/>
        <v>0.75072672875225932</v>
      </c>
      <c r="G836" s="1">
        <f t="shared" si="123"/>
        <v>73.87426342538788</v>
      </c>
      <c r="H836" s="1">
        <f t="shared" si="128"/>
        <v>967.94066264018147</v>
      </c>
      <c r="I836" s="1">
        <f t="shared" si="124"/>
        <v>-4.040023942735177E-2</v>
      </c>
      <c r="J836" s="1">
        <f t="shared" si="129"/>
        <v>-3.3250721242707691E-2</v>
      </c>
    </row>
    <row r="837" spans="1:10">
      <c r="A837" s="1">
        <f t="shared" si="120"/>
        <v>812</v>
      </c>
      <c r="B837" s="1">
        <f t="shared" si="121"/>
        <v>8.1200000000001299E-2</v>
      </c>
      <c r="C837" s="1">
        <f t="shared" si="125"/>
        <v>1717.5174234717219</v>
      </c>
      <c r="D837" s="1">
        <f t="shared" si="122"/>
        <v>78.004343419950544</v>
      </c>
      <c r="E837" s="1">
        <f t="shared" si="126"/>
        <v>98.403667534483731</v>
      </c>
      <c r="F837" s="1">
        <f t="shared" si="127"/>
        <v>0.75072672875225932</v>
      </c>
      <c r="G837" s="1">
        <f t="shared" si="123"/>
        <v>73.87426342538788</v>
      </c>
      <c r="H837" s="1">
        <f t="shared" si="128"/>
        <v>966.04555996482532</v>
      </c>
      <c r="I837" s="1">
        <f t="shared" si="124"/>
        <v>-4.0475312100226993E-2</v>
      </c>
      <c r="J837" s="1">
        <f t="shared" si="129"/>
        <v>-3.3325793915582914E-2</v>
      </c>
    </row>
    <row r="838" spans="1:10">
      <c r="A838" s="1">
        <f t="shared" ref="A838:A901" si="130">A837+1</f>
        <v>813</v>
      </c>
      <c r="B838" s="1">
        <f t="shared" ref="B838:B901" si="131">B837+$B$2</f>
        <v>8.1300000000001302E-2</v>
      </c>
      <c r="C838" s="1">
        <f t="shared" si="125"/>
        <v>1717.6140280277184</v>
      </c>
      <c r="D838" s="1">
        <f t="shared" ref="D838:D901" si="132">D837+$B$2*C838</f>
        <v>78.176104822753317</v>
      </c>
      <c r="E838" s="1">
        <f t="shared" si="126"/>
        <v>98.403667534483731</v>
      </c>
      <c r="F838" s="1">
        <f t="shared" si="127"/>
        <v>0.75072672875225932</v>
      </c>
      <c r="G838" s="1">
        <f t="shared" ref="G838:G901" si="133">E838*F838</f>
        <v>73.87426342538788</v>
      </c>
      <c r="H838" s="1">
        <f t="shared" si="128"/>
        <v>964.15830683833383</v>
      </c>
      <c r="I838" s="1">
        <f t="shared" ref="I838:I901" si="134">I837-F838*$B$2</f>
        <v>-4.0550384773102216E-2</v>
      </c>
      <c r="J838" s="1">
        <f t="shared" si="129"/>
        <v>-3.3400866588458138E-2</v>
      </c>
    </row>
    <row r="839" spans="1:10">
      <c r="A839" s="1">
        <f t="shared" si="130"/>
        <v>814</v>
      </c>
      <c r="B839" s="1">
        <f t="shared" si="131"/>
        <v>8.1400000000001305E-2</v>
      </c>
      <c r="C839" s="1">
        <f t="shared" si="125"/>
        <v>1717.7104438584022</v>
      </c>
      <c r="D839" s="1">
        <f t="shared" si="132"/>
        <v>78.347875867139152</v>
      </c>
      <c r="E839" s="1">
        <f t="shared" si="126"/>
        <v>98.403667534483731</v>
      </c>
      <c r="F839" s="1">
        <f t="shared" si="127"/>
        <v>0.75072672875225932</v>
      </c>
      <c r="G839" s="1">
        <f t="shared" si="133"/>
        <v>73.87426342538788</v>
      </c>
      <c r="H839" s="1">
        <f t="shared" si="128"/>
        <v>962.27885314309879</v>
      </c>
      <c r="I839" s="1">
        <f t="shared" si="134"/>
        <v>-4.0625457445977439E-2</v>
      </c>
      <c r="J839" s="1">
        <f t="shared" si="129"/>
        <v>-3.3475939261333361E-2</v>
      </c>
    </row>
    <row r="840" spans="1:10">
      <c r="A840" s="1">
        <f t="shared" si="130"/>
        <v>815</v>
      </c>
      <c r="B840" s="1">
        <f t="shared" si="131"/>
        <v>8.1500000000001308E-2</v>
      </c>
      <c r="C840" s="1">
        <f t="shared" si="125"/>
        <v>1717.8066717437166</v>
      </c>
      <c r="D840" s="1">
        <f t="shared" si="132"/>
        <v>78.519656534313526</v>
      </c>
      <c r="E840" s="1">
        <f t="shared" si="126"/>
        <v>98.403667534483731</v>
      </c>
      <c r="F840" s="1">
        <f t="shared" si="127"/>
        <v>0.75072672875225932</v>
      </c>
      <c r="G840" s="1">
        <f t="shared" si="133"/>
        <v>73.87426342538788</v>
      </c>
      <c r="H840" s="1">
        <f t="shared" si="128"/>
        <v>960.4071491933064</v>
      </c>
      <c r="I840" s="1">
        <f t="shared" si="134"/>
        <v>-4.0700530118852662E-2</v>
      </c>
      <c r="J840" s="1">
        <f t="shared" si="129"/>
        <v>-3.3551011934208584E-2</v>
      </c>
    </row>
    <row r="841" spans="1:10">
      <c r="A841" s="1">
        <f t="shared" si="130"/>
        <v>816</v>
      </c>
      <c r="B841" s="1">
        <f t="shared" si="131"/>
        <v>8.160000000000131E-2</v>
      </c>
      <c r="C841" s="1">
        <f t="shared" si="125"/>
        <v>1717.902712458636</v>
      </c>
      <c r="D841" s="1">
        <f t="shared" si="132"/>
        <v>78.691446805559394</v>
      </c>
      <c r="E841" s="1">
        <f t="shared" si="126"/>
        <v>98.403667534483731</v>
      </c>
      <c r="F841" s="1">
        <f t="shared" si="127"/>
        <v>0.75072672875225932</v>
      </c>
      <c r="G841" s="1">
        <f t="shared" si="133"/>
        <v>73.87426342538788</v>
      </c>
      <c r="H841" s="1">
        <f t="shared" si="128"/>
        <v>958.54314573025295</v>
      </c>
      <c r="I841" s="1">
        <f t="shared" si="134"/>
        <v>-4.0775602791727886E-2</v>
      </c>
      <c r="J841" s="1">
        <f t="shared" si="129"/>
        <v>-3.3626084607083807E-2</v>
      </c>
    </row>
    <row r="842" spans="1:10">
      <c r="A842" s="1">
        <f t="shared" si="130"/>
        <v>817</v>
      </c>
      <c r="B842" s="1">
        <f t="shared" si="131"/>
        <v>8.1700000000001313E-2</v>
      </c>
      <c r="C842" s="1">
        <f t="shared" si="125"/>
        <v>1717.9985667732089</v>
      </c>
      <c r="D842" s="1">
        <f t="shared" si="132"/>
        <v>78.863246662236719</v>
      </c>
      <c r="E842" s="1">
        <f t="shared" si="126"/>
        <v>98.403667534483731</v>
      </c>
      <c r="F842" s="1">
        <f t="shared" si="127"/>
        <v>0.75072672875225932</v>
      </c>
      <c r="G842" s="1">
        <f t="shared" si="133"/>
        <v>73.87426342538788</v>
      </c>
      <c r="H842" s="1">
        <f t="shared" si="128"/>
        <v>956.68679391773412</v>
      </c>
      <c r="I842" s="1">
        <f t="shared" si="134"/>
        <v>-4.0850675464603109E-2</v>
      </c>
      <c r="J842" s="1">
        <f t="shared" si="129"/>
        <v>-3.3701157279959031E-2</v>
      </c>
    </row>
    <row r="843" spans="1:10">
      <c r="A843" s="1">
        <f t="shared" si="130"/>
        <v>818</v>
      </c>
      <c r="B843" s="1">
        <f t="shared" si="131"/>
        <v>8.1800000000001316E-2</v>
      </c>
      <c r="C843" s="1">
        <f t="shared" si="125"/>
        <v>1718.0942354526007</v>
      </c>
      <c r="D843" s="1">
        <f t="shared" si="132"/>
        <v>79.035056085781974</v>
      </c>
      <c r="E843" s="1">
        <f t="shared" si="126"/>
        <v>98.403667534483731</v>
      </c>
      <c r="F843" s="1">
        <f t="shared" si="127"/>
        <v>0.75072672875225932</v>
      </c>
      <c r="G843" s="1">
        <f t="shared" si="133"/>
        <v>73.87426342538788</v>
      </c>
      <c r="H843" s="1">
        <f t="shared" si="128"/>
        <v>954.83804533748435</v>
      </c>
      <c r="I843" s="1">
        <f t="shared" si="134"/>
        <v>-4.0925748137478332E-2</v>
      </c>
      <c r="J843" s="1">
        <f t="shared" si="129"/>
        <v>-3.3776229952834254E-2</v>
      </c>
    </row>
    <row r="844" spans="1:10">
      <c r="A844" s="1">
        <f t="shared" si="130"/>
        <v>819</v>
      </c>
      <c r="B844" s="1">
        <f t="shared" si="131"/>
        <v>8.1900000000001319E-2</v>
      </c>
      <c r="C844" s="1">
        <f t="shared" si="125"/>
        <v>1718.1897192571346</v>
      </c>
      <c r="D844" s="1">
        <f t="shared" si="132"/>
        <v>79.206875057707691</v>
      </c>
      <c r="E844" s="1">
        <f t="shared" si="126"/>
        <v>98.403667534483731</v>
      </c>
      <c r="F844" s="1">
        <f t="shared" si="127"/>
        <v>0.75072672875225932</v>
      </c>
      <c r="G844" s="1">
        <f t="shared" si="133"/>
        <v>73.87426342538788</v>
      </c>
      <c r="H844" s="1">
        <f t="shared" si="128"/>
        <v>952.99685198467569</v>
      </c>
      <c r="I844" s="1">
        <f t="shared" si="134"/>
        <v>-4.1000820810353555E-2</v>
      </c>
      <c r="J844" s="1">
        <f t="shared" si="129"/>
        <v>-3.3851302625709477E-2</v>
      </c>
    </row>
    <row r="845" spans="1:10">
      <c r="A845" s="1">
        <f t="shared" si="130"/>
        <v>820</v>
      </c>
      <c r="B845" s="1">
        <f t="shared" si="131"/>
        <v>8.2000000000001322E-2</v>
      </c>
      <c r="C845" s="1">
        <f t="shared" si="125"/>
        <v>1718.285018942333</v>
      </c>
      <c r="D845" s="1">
        <f t="shared" si="132"/>
        <v>79.378703559601931</v>
      </c>
      <c r="E845" s="1">
        <f t="shared" si="126"/>
        <v>98.403667534483731</v>
      </c>
      <c r="F845" s="1">
        <f t="shared" si="127"/>
        <v>0.75072672875225932</v>
      </c>
      <c r="G845" s="1">
        <f t="shared" si="133"/>
        <v>73.87426342538788</v>
      </c>
      <c r="H845" s="1">
        <f t="shared" si="128"/>
        <v>951.16316626347998</v>
      </c>
      <c r="I845" s="1">
        <f t="shared" si="134"/>
        <v>-4.1075893483228779E-2</v>
      </c>
      <c r="J845" s="1">
        <f t="shared" si="129"/>
        <v>-3.39263752985847E-2</v>
      </c>
    </row>
    <row r="846" spans="1:10">
      <c r="A846" s="1">
        <f t="shared" si="130"/>
        <v>821</v>
      </c>
      <c r="B846" s="1">
        <f t="shared" si="131"/>
        <v>8.2100000000001325E-2</v>
      </c>
      <c r="C846" s="1">
        <f t="shared" si="125"/>
        <v>1718.3801352589594</v>
      </c>
      <c r="D846" s="1">
        <f t="shared" si="132"/>
        <v>79.55054157312783</v>
      </c>
      <c r="E846" s="1">
        <f t="shared" si="126"/>
        <v>98.403667534483731</v>
      </c>
      <c r="F846" s="1">
        <f t="shared" si="127"/>
        <v>0.75072672875225932</v>
      </c>
      <c r="G846" s="1">
        <f t="shared" si="133"/>
        <v>73.87426342538788</v>
      </c>
      <c r="H846" s="1">
        <f t="shared" si="128"/>
        <v>949.3369409826887</v>
      </c>
      <c r="I846" s="1">
        <f t="shared" si="134"/>
        <v>-4.1150966156104002E-2</v>
      </c>
      <c r="J846" s="1">
        <f t="shared" si="129"/>
        <v>-3.4001447971459924E-2</v>
      </c>
    </row>
    <row r="847" spans="1:10">
      <c r="A847" s="1">
        <f t="shared" si="130"/>
        <v>822</v>
      </c>
      <c r="B847" s="1">
        <f t="shared" si="131"/>
        <v>8.2200000000001328E-2</v>
      </c>
      <c r="C847" s="1">
        <f t="shared" si="125"/>
        <v>1718.4750689530576</v>
      </c>
      <c r="D847" s="1">
        <f t="shared" si="132"/>
        <v>79.722389080023135</v>
      </c>
      <c r="E847" s="1">
        <f t="shared" si="126"/>
        <v>98.403667534483731</v>
      </c>
      <c r="F847" s="1">
        <f t="shared" si="127"/>
        <v>0.75072672875225932</v>
      </c>
      <c r="G847" s="1">
        <f t="shared" si="133"/>
        <v>73.87426342538788</v>
      </c>
      <c r="H847" s="1">
        <f t="shared" si="128"/>
        <v>947.51812935138241</v>
      </c>
      <c r="I847" s="1">
        <f t="shared" si="134"/>
        <v>-4.1226038828979225E-2</v>
      </c>
      <c r="J847" s="1">
        <f t="shared" si="129"/>
        <v>-3.4076520644335147E-2</v>
      </c>
    </row>
    <row r="848" spans="1:10">
      <c r="A848" s="1">
        <f t="shared" si="130"/>
        <v>823</v>
      </c>
      <c r="B848" s="1">
        <f t="shared" si="131"/>
        <v>8.230000000000133E-2</v>
      </c>
      <c r="C848" s="1">
        <f t="shared" si="125"/>
        <v>1718.5698207659927</v>
      </c>
      <c r="D848" s="1">
        <f t="shared" si="132"/>
        <v>79.894246062099739</v>
      </c>
      <c r="E848" s="1">
        <f t="shared" si="126"/>
        <v>98.403667534483731</v>
      </c>
      <c r="F848" s="1">
        <f t="shared" si="127"/>
        <v>0.75072672875225932</v>
      </c>
      <c r="G848" s="1">
        <f t="shared" si="133"/>
        <v>73.87426342538788</v>
      </c>
      <c r="H848" s="1">
        <f t="shared" si="128"/>
        <v>945.70668497466295</v>
      </c>
      <c r="I848" s="1">
        <f t="shared" si="134"/>
        <v>-4.1301111501854448E-2</v>
      </c>
      <c r="J848" s="1">
        <f t="shared" si="129"/>
        <v>-3.415159331721037E-2</v>
      </c>
    </row>
    <row r="849" spans="1:10">
      <c r="A849" s="1">
        <f t="shared" si="130"/>
        <v>824</v>
      </c>
      <c r="B849" s="1">
        <f t="shared" si="131"/>
        <v>8.2400000000001333E-2</v>
      </c>
      <c r="C849" s="1">
        <f t="shared" si="125"/>
        <v>1718.6643914344902</v>
      </c>
      <c r="D849" s="1">
        <f t="shared" si="132"/>
        <v>80.066112501243182</v>
      </c>
      <c r="E849" s="1">
        <f t="shared" si="126"/>
        <v>98.403667534483731</v>
      </c>
      <c r="F849" s="1">
        <f t="shared" si="127"/>
        <v>0.75072672875225932</v>
      </c>
      <c r="G849" s="1">
        <f t="shared" si="133"/>
        <v>73.87426342538788</v>
      </c>
      <c r="H849" s="1">
        <f t="shared" si="128"/>
        <v>943.90256184943655</v>
      </c>
      <c r="I849" s="1">
        <f t="shared" si="134"/>
        <v>-4.1376184174729672E-2</v>
      </c>
      <c r="J849" s="1">
        <f t="shared" si="129"/>
        <v>-3.4226665990085593E-2</v>
      </c>
    </row>
    <row r="850" spans="1:10">
      <c r="A850" s="1">
        <f t="shared" si="130"/>
        <v>825</v>
      </c>
      <c r="B850" s="1">
        <f t="shared" si="131"/>
        <v>8.2500000000001336E-2</v>
      </c>
      <c r="C850" s="1">
        <f t="shared" si="125"/>
        <v>1718.7587816906751</v>
      </c>
      <c r="D850" s="1">
        <f t="shared" si="132"/>
        <v>80.237988379412243</v>
      </c>
      <c r="E850" s="1">
        <f t="shared" si="126"/>
        <v>98.403667534483731</v>
      </c>
      <c r="F850" s="1">
        <f t="shared" si="127"/>
        <v>0.75072672875225932</v>
      </c>
      <c r="G850" s="1">
        <f t="shared" si="133"/>
        <v>73.87426342538788</v>
      </c>
      <c r="H850" s="1">
        <f t="shared" si="128"/>
        <v>942.10571436025384</v>
      </c>
      <c r="I850" s="1">
        <f t="shared" si="134"/>
        <v>-4.1451256847604895E-2</v>
      </c>
      <c r="J850" s="1">
        <f t="shared" si="129"/>
        <v>-3.4301738662960816E-2</v>
      </c>
    </row>
    <row r="851" spans="1:10">
      <c r="A851" s="1">
        <f t="shared" si="130"/>
        <v>826</v>
      </c>
      <c r="B851" s="1">
        <f t="shared" si="131"/>
        <v>8.2600000000001339E-2</v>
      </c>
      <c r="C851" s="1">
        <f t="shared" si="125"/>
        <v>1718.852992262111</v>
      </c>
      <c r="D851" s="1">
        <f t="shared" si="132"/>
        <v>80.409873678638448</v>
      </c>
      <c r="E851" s="1">
        <f t="shared" si="126"/>
        <v>98.403667534483731</v>
      </c>
      <c r="F851" s="1">
        <f t="shared" si="127"/>
        <v>0.75072672875225932</v>
      </c>
      <c r="G851" s="1">
        <f t="shared" si="133"/>
        <v>73.87426342538788</v>
      </c>
      <c r="H851" s="1">
        <f t="shared" si="128"/>
        <v>940.31609727519935</v>
      </c>
      <c r="I851" s="1">
        <f t="shared" si="134"/>
        <v>-4.1526329520480118E-2</v>
      </c>
      <c r="J851" s="1">
        <f t="shared" si="129"/>
        <v>-3.437681133583604E-2</v>
      </c>
    </row>
    <row r="852" spans="1:10">
      <c r="A852" s="1">
        <f t="shared" si="130"/>
        <v>827</v>
      </c>
      <c r="B852" s="1">
        <f t="shared" si="131"/>
        <v>8.2700000000001342E-2</v>
      </c>
      <c r="C852" s="1">
        <f t="shared" si="125"/>
        <v>1718.9470238718386</v>
      </c>
      <c r="D852" s="1">
        <f t="shared" si="132"/>
        <v>80.581768381025626</v>
      </c>
      <c r="E852" s="1">
        <f t="shared" si="126"/>
        <v>98.403667534483731</v>
      </c>
      <c r="F852" s="1">
        <f t="shared" si="127"/>
        <v>0.75072672875225932</v>
      </c>
      <c r="G852" s="1">
        <f t="shared" si="133"/>
        <v>73.87426342538788</v>
      </c>
      <c r="H852" s="1">
        <f t="shared" si="128"/>
        <v>938.53366574183656</v>
      </c>
      <c r="I852" s="1">
        <f t="shared" si="134"/>
        <v>-4.1601402193355341E-2</v>
      </c>
      <c r="J852" s="1">
        <f t="shared" si="129"/>
        <v>-3.4451884008711263E-2</v>
      </c>
    </row>
    <row r="853" spans="1:10">
      <c r="A853" s="1">
        <f t="shared" si="130"/>
        <v>828</v>
      </c>
      <c r="B853" s="1">
        <f t="shared" si="131"/>
        <v>8.2800000000001345E-2</v>
      </c>
      <c r="C853" s="1">
        <f t="shared" si="125"/>
        <v>1719.0408772384128</v>
      </c>
      <c r="D853" s="1">
        <f t="shared" si="132"/>
        <v>80.753672468749471</v>
      </c>
      <c r="E853" s="1">
        <f t="shared" si="126"/>
        <v>98.403667534483731</v>
      </c>
      <c r="F853" s="1">
        <f t="shared" si="127"/>
        <v>0.75072672875225932</v>
      </c>
      <c r="G853" s="1">
        <f t="shared" si="133"/>
        <v>73.87426342538788</v>
      </c>
      <c r="H853" s="1">
        <f t="shared" si="128"/>
        <v>936.75837528320471</v>
      </c>
      <c r="I853" s="1">
        <f t="shared" si="134"/>
        <v>-4.1676474866230565E-2</v>
      </c>
      <c r="J853" s="1">
        <f t="shared" si="129"/>
        <v>-3.4526956681586486E-2</v>
      </c>
    </row>
    <row r="854" spans="1:10">
      <c r="A854" s="1">
        <f t="shared" si="130"/>
        <v>829</v>
      </c>
      <c r="B854" s="1">
        <f t="shared" si="131"/>
        <v>8.2900000000001348E-2</v>
      </c>
      <c r="C854" s="1">
        <f t="shared" si="125"/>
        <v>1719.1345530759411</v>
      </c>
      <c r="D854" s="1">
        <f t="shared" si="132"/>
        <v>80.92558592405706</v>
      </c>
      <c r="E854" s="1">
        <f t="shared" si="126"/>
        <v>98.403667534483731</v>
      </c>
      <c r="F854" s="1">
        <f t="shared" si="127"/>
        <v>0.75072672875225932</v>
      </c>
      <c r="G854" s="1">
        <f t="shared" si="133"/>
        <v>73.87426342538788</v>
      </c>
      <c r="H854" s="1">
        <f t="shared" si="128"/>
        <v>934.99018179386348</v>
      </c>
      <c r="I854" s="1">
        <f t="shared" si="134"/>
        <v>-4.1751547539105788E-2</v>
      </c>
      <c r="J854" s="1">
        <f t="shared" si="129"/>
        <v>-3.4602029354461709E-2</v>
      </c>
    </row>
    <row r="855" spans="1:10">
      <c r="A855" s="1">
        <f t="shared" si="130"/>
        <v>830</v>
      </c>
      <c r="B855" s="1">
        <f t="shared" si="131"/>
        <v>8.300000000000135E-2</v>
      </c>
      <c r="C855" s="1">
        <f t="shared" si="125"/>
        <v>1719.2280520941204</v>
      </c>
      <c r="D855" s="1">
        <f t="shared" si="132"/>
        <v>81.097508729266465</v>
      </c>
      <c r="E855" s="1">
        <f t="shared" si="126"/>
        <v>98.403667534483731</v>
      </c>
      <c r="F855" s="1">
        <f t="shared" si="127"/>
        <v>0.75072672875225932</v>
      </c>
      <c r="G855" s="1">
        <f t="shared" si="133"/>
        <v>73.87426342538788</v>
      </c>
      <c r="H855" s="1">
        <f t="shared" si="128"/>
        <v>933.22904153598938</v>
      </c>
      <c r="I855" s="1">
        <f t="shared" si="134"/>
        <v>-4.1826620211981011E-2</v>
      </c>
      <c r="J855" s="1">
        <f t="shared" si="129"/>
        <v>-3.4677102027336933E-2</v>
      </c>
    </row>
    <row r="856" spans="1:10">
      <c r="A856" s="1">
        <f t="shared" si="130"/>
        <v>831</v>
      </c>
      <c r="B856" s="1">
        <f t="shared" si="131"/>
        <v>8.3100000000001353E-2</v>
      </c>
      <c r="C856" s="1">
        <f t="shared" si="125"/>
        <v>1719.321374998274</v>
      </c>
      <c r="D856" s="1">
        <f t="shared" si="132"/>
        <v>81.269440866766288</v>
      </c>
      <c r="E856" s="1">
        <f t="shared" si="126"/>
        <v>98.403667534483731</v>
      </c>
      <c r="F856" s="1">
        <f t="shared" si="127"/>
        <v>0.75072672875225932</v>
      </c>
      <c r="G856" s="1">
        <f t="shared" si="133"/>
        <v>73.87426342538788</v>
      </c>
      <c r="H856" s="1">
        <f t="shared" si="128"/>
        <v>931.47491113552496</v>
      </c>
      <c r="I856" s="1">
        <f t="shared" si="134"/>
        <v>-4.1901692884856234E-2</v>
      </c>
      <c r="J856" s="1">
        <f t="shared" si="129"/>
        <v>-3.4752174700212156E-2</v>
      </c>
    </row>
    <row r="857" spans="1:10">
      <c r="A857" s="1">
        <f t="shared" si="130"/>
        <v>832</v>
      </c>
      <c r="B857" s="1">
        <f t="shared" si="131"/>
        <v>8.3200000000001356E-2</v>
      </c>
      <c r="C857" s="1">
        <f t="shared" si="125"/>
        <v>1719.4145224893875</v>
      </c>
      <c r="D857" s="1">
        <f t="shared" si="132"/>
        <v>81.441382319015233</v>
      </c>
      <c r="E857" s="1">
        <f t="shared" si="126"/>
        <v>98.403667534483731</v>
      </c>
      <c r="F857" s="1">
        <f t="shared" si="127"/>
        <v>0.75072672875225932</v>
      </c>
      <c r="G857" s="1">
        <f t="shared" si="133"/>
        <v>73.87426342538788</v>
      </c>
      <c r="H857" s="1">
        <f t="shared" si="128"/>
        <v>929.72774757837215</v>
      </c>
      <c r="I857" s="1">
        <f t="shared" si="134"/>
        <v>-4.1976765557731457E-2</v>
      </c>
      <c r="J857" s="1">
        <f t="shared" si="129"/>
        <v>-3.4827247373087379E-2</v>
      </c>
    </row>
    <row r="858" spans="1:10">
      <c r="A858" s="1">
        <f t="shared" si="130"/>
        <v>833</v>
      </c>
      <c r="B858" s="1">
        <f t="shared" si="131"/>
        <v>8.3300000000001359E-2</v>
      </c>
      <c r="C858" s="1">
        <f t="shared" si="125"/>
        <v>1719.5074952641453</v>
      </c>
      <c r="D858" s="1">
        <f t="shared" si="132"/>
        <v>81.61333306854165</v>
      </c>
      <c r="E858" s="1">
        <f t="shared" si="126"/>
        <v>98.403667534483731</v>
      </c>
      <c r="F858" s="1">
        <f t="shared" si="127"/>
        <v>0.75072672875225932</v>
      </c>
      <c r="G858" s="1">
        <f t="shared" si="133"/>
        <v>73.87426342538788</v>
      </c>
      <c r="H858" s="1">
        <f t="shared" si="128"/>
        <v>927.98750820662963</v>
      </c>
      <c r="I858" s="1">
        <f t="shared" si="134"/>
        <v>-4.2051838230606681E-2</v>
      </c>
      <c r="J858" s="1">
        <f t="shared" si="129"/>
        <v>-3.4902320045962602E-2</v>
      </c>
    </row>
    <row r="859" spans="1:10">
      <c r="A859" s="1">
        <f t="shared" si="130"/>
        <v>834</v>
      </c>
      <c r="B859" s="1">
        <f t="shared" si="131"/>
        <v>8.3400000000001362E-2</v>
      </c>
      <c r="C859" s="1">
        <f t="shared" ref="C859:C922" si="135">C858+H858*$B$2</f>
        <v>1719.600294014966</v>
      </c>
      <c r="D859" s="1">
        <f t="shared" si="132"/>
        <v>81.785293097943139</v>
      </c>
      <c r="E859" s="1">
        <f t="shared" ref="E859:E922" si="136">SQRT(2*$C$17/($B$15*(1-($B$13/$B$12)^4)))</f>
        <v>98.403667534483731</v>
      </c>
      <c r="F859" s="1">
        <f t="shared" ref="F859:F922" si="137">PI()*($B$13/2)^2*$B$15*E859</f>
        <v>0.75072672875225932</v>
      </c>
      <c r="G859" s="1">
        <f t="shared" si="133"/>
        <v>73.87426342538788</v>
      </c>
      <c r="H859" s="1">
        <f t="shared" ref="H859:H922" si="138">-(0.5*$B$3*C859^2*$B$5*$B$11)/J858-$B$10+G859/J858</f>
        <v>926.25415071489397</v>
      </c>
      <c r="I859" s="1">
        <f t="shared" si="134"/>
        <v>-4.2126910903481904E-2</v>
      </c>
      <c r="J859" s="1">
        <f t="shared" ref="J859:J922" si="139">$B$7+I859</f>
        <v>-3.4977392718837826E-2</v>
      </c>
    </row>
    <row r="860" spans="1:10">
      <c r="A860" s="1">
        <f t="shared" si="130"/>
        <v>835</v>
      </c>
      <c r="B860" s="1">
        <f t="shared" si="131"/>
        <v>8.3500000000001365E-2</v>
      </c>
      <c r="C860" s="1">
        <f t="shared" si="135"/>
        <v>1719.6929194300376</v>
      </c>
      <c r="D860" s="1">
        <f t="shared" si="132"/>
        <v>81.957262389886139</v>
      </c>
      <c r="E860" s="1">
        <f t="shared" si="136"/>
        <v>98.403667534483731</v>
      </c>
      <c r="F860" s="1">
        <f t="shared" si="137"/>
        <v>0.75072672875225932</v>
      </c>
      <c r="G860" s="1">
        <f t="shared" si="133"/>
        <v>73.87426342538788</v>
      </c>
      <c r="H860" s="1">
        <f t="shared" si="138"/>
        <v>924.52763314658205</v>
      </c>
      <c r="I860" s="1">
        <f t="shared" si="134"/>
        <v>-4.2201983576357127E-2</v>
      </c>
      <c r="J860" s="1">
        <f t="shared" si="139"/>
        <v>-3.5052465391713049E-2</v>
      </c>
    </row>
    <row r="861" spans="1:10">
      <c r="A861" s="1">
        <f t="shared" si="130"/>
        <v>836</v>
      </c>
      <c r="B861" s="1">
        <f t="shared" si="131"/>
        <v>8.3600000000001368E-2</v>
      </c>
      <c r="C861" s="1">
        <f t="shared" si="135"/>
        <v>1719.7853721933523</v>
      </c>
      <c r="D861" s="1">
        <f t="shared" si="132"/>
        <v>82.129240927105471</v>
      </c>
      <c r="E861" s="1">
        <f t="shared" si="136"/>
        <v>98.403667534483731</v>
      </c>
      <c r="F861" s="1">
        <f t="shared" si="137"/>
        <v>0.75072672875225932</v>
      </c>
      <c r="G861" s="1">
        <f t="shared" si="133"/>
        <v>73.87426342538788</v>
      </c>
      <c r="H861" s="1">
        <f t="shared" si="138"/>
        <v>922.80791389032811</v>
      </c>
      <c r="I861" s="1">
        <f t="shared" si="134"/>
        <v>-4.227705624923235E-2</v>
      </c>
      <c r="J861" s="1">
        <f t="shared" si="139"/>
        <v>-3.5127538064588272E-2</v>
      </c>
    </row>
    <row r="862" spans="1:10">
      <c r="A862" s="1">
        <f t="shared" si="130"/>
        <v>837</v>
      </c>
      <c r="B862" s="1">
        <f t="shared" si="131"/>
        <v>8.3700000000001371E-2</v>
      </c>
      <c r="C862" s="1">
        <f t="shared" si="135"/>
        <v>1719.8776529847412</v>
      </c>
      <c r="D862" s="1">
        <f t="shared" si="132"/>
        <v>82.301228692403939</v>
      </c>
      <c r="E862" s="1">
        <f t="shared" si="136"/>
        <v>98.403667534483731</v>
      </c>
      <c r="F862" s="1">
        <f t="shared" si="137"/>
        <v>0.75072672875225932</v>
      </c>
      <c r="G862" s="1">
        <f t="shared" si="133"/>
        <v>73.87426342538788</v>
      </c>
      <c r="H862" s="1">
        <f t="shared" si="138"/>
        <v>921.09495167639625</v>
      </c>
      <c r="I862" s="1">
        <f t="shared" si="134"/>
        <v>-4.2352128922107574E-2</v>
      </c>
      <c r="J862" s="1">
        <f t="shared" si="139"/>
        <v>-3.5202610737463495E-2</v>
      </c>
    </row>
    <row r="863" spans="1:10">
      <c r="A863" s="1">
        <f t="shared" si="130"/>
        <v>838</v>
      </c>
      <c r="B863" s="1">
        <f t="shared" si="131"/>
        <v>8.3800000000001373E-2</v>
      </c>
      <c r="C863" s="1">
        <f t="shared" si="135"/>
        <v>1719.9697624799089</v>
      </c>
      <c r="D863" s="1">
        <f t="shared" si="132"/>
        <v>82.473225668651935</v>
      </c>
      <c r="E863" s="1">
        <f t="shared" si="136"/>
        <v>98.403667534483731</v>
      </c>
      <c r="F863" s="1">
        <f t="shared" si="137"/>
        <v>0.75072672875225932</v>
      </c>
      <c r="G863" s="1">
        <f t="shared" si="133"/>
        <v>73.87426342538788</v>
      </c>
      <c r="H863" s="1">
        <f t="shared" si="138"/>
        <v>919.38870557316432</v>
      </c>
      <c r="I863" s="1">
        <f t="shared" si="134"/>
        <v>-4.2427201594982797E-2</v>
      </c>
      <c r="J863" s="1">
        <f t="shared" si="139"/>
        <v>-3.5277683410338719E-2</v>
      </c>
    </row>
    <row r="864" spans="1:10">
      <c r="A864" s="1">
        <f t="shared" si="130"/>
        <v>839</v>
      </c>
      <c r="B864" s="1">
        <f t="shared" si="131"/>
        <v>8.3900000000001376E-2</v>
      </c>
      <c r="C864" s="1">
        <f t="shared" si="135"/>
        <v>1720.0617013504661</v>
      </c>
      <c r="D864" s="1">
        <f t="shared" si="132"/>
        <v>82.645231838786984</v>
      </c>
      <c r="E864" s="1">
        <f t="shared" si="136"/>
        <v>98.403667534483731</v>
      </c>
      <c r="F864" s="1">
        <f t="shared" si="137"/>
        <v>0.75072672875225932</v>
      </c>
      <c r="G864" s="1">
        <f t="shared" si="133"/>
        <v>73.87426342538788</v>
      </c>
      <c r="H864" s="1">
        <f t="shared" si="138"/>
        <v>917.68913498363509</v>
      </c>
      <c r="I864" s="1">
        <f t="shared" si="134"/>
        <v>-4.250227426785802E-2</v>
      </c>
      <c r="J864" s="1">
        <f t="shared" si="139"/>
        <v>-3.5352756083213942E-2</v>
      </c>
    </row>
    <row r="865" spans="1:10">
      <c r="A865" s="1">
        <f t="shared" si="130"/>
        <v>840</v>
      </c>
      <c r="B865" s="1">
        <f t="shared" si="131"/>
        <v>8.4000000000001379E-2</v>
      </c>
      <c r="C865" s="1">
        <f t="shared" si="135"/>
        <v>1720.1534702639644</v>
      </c>
      <c r="D865" s="1">
        <f t="shared" si="132"/>
        <v>82.817247185813386</v>
      </c>
      <c r="E865" s="1">
        <f t="shared" si="136"/>
        <v>98.403667534483731</v>
      </c>
      <c r="F865" s="1">
        <f t="shared" si="137"/>
        <v>0.75072672875225932</v>
      </c>
      <c r="G865" s="1">
        <f t="shared" si="133"/>
        <v>73.87426342538788</v>
      </c>
      <c r="H865" s="1">
        <f t="shared" si="138"/>
        <v>915.99619964199337</v>
      </c>
      <c r="I865" s="1">
        <f t="shared" si="134"/>
        <v>-4.2577346940733243E-2</v>
      </c>
      <c r="J865" s="1">
        <f t="shared" si="139"/>
        <v>-3.5427828756089165E-2</v>
      </c>
    </row>
    <row r="866" spans="1:10">
      <c r="A866" s="1">
        <f t="shared" si="130"/>
        <v>841</v>
      </c>
      <c r="B866" s="1">
        <f t="shared" si="131"/>
        <v>8.4100000000001382E-2</v>
      </c>
      <c r="C866" s="1">
        <f t="shared" si="135"/>
        <v>1720.2450698839286</v>
      </c>
      <c r="D866" s="1">
        <f t="shared" si="132"/>
        <v>82.989271692801779</v>
      </c>
      <c r="E866" s="1">
        <f t="shared" si="136"/>
        <v>98.403667534483731</v>
      </c>
      <c r="F866" s="1">
        <f t="shared" si="137"/>
        <v>0.75072672875225932</v>
      </c>
      <c r="G866" s="1">
        <f t="shared" si="133"/>
        <v>73.87426342538788</v>
      </c>
      <c r="H866" s="1">
        <f t="shared" si="138"/>
        <v>914.30985961021179</v>
      </c>
      <c r="I866" s="1">
        <f t="shared" si="134"/>
        <v>-4.2652419613608467E-2</v>
      </c>
      <c r="J866" s="1">
        <f t="shared" si="139"/>
        <v>-3.5502901428964388E-2</v>
      </c>
    </row>
    <row r="867" spans="1:10">
      <c r="A867" s="1">
        <f t="shared" si="130"/>
        <v>842</v>
      </c>
      <c r="B867" s="1">
        <f t="shared" si="131"/>
        <v>8.4200000000001385E-2</v>
      </c>
      <c r="C867" s="1">
        <f t="shared" si="135"/>
        <v>1720.3365008698897</v>
      </c>
      <c r="D867" s="1">
        <f t="shared" si="132"/>
        <v>83.161305342888767</v>
      </c>
      <c r="E867" s="1">
        <f t="shared" si="136"/>
        <v>98.403667534483731</v>
      </c>
      <c r="F867" s="1">
        <f t="shared" si="137"/>
        <v>0.75072672875225932</v>
      </c>
      <c r="G867" s="1">
        <f t="shared" si="133"/>
        <v>73.87426342538788</v>
      </c>
      <c r="H867" s="1">
        <f t="shared" si="138"/>
        <v>912.63007527468972</v>
      </c>
      <c r="I867" s="1">
        <f t="shared" si="134"/>
        <v>-4.272749228648369E-2</v>
      </c>
      <c r="J867" s="1">
        <f t="shared" si="139"/>
        <v>-3.5577974101839611E-2</v>
      </c>
    </row>
    <row r="868" spans="1:10">
      <c r="A868" s="1">
        <f t="shared" si="130"/>
        <v>843</v>
      </c>
      <c r="B868" s="1">
        <f t="shared" si="131"/>
        <v>8.4300000000001388E-2</v>
      </c>
      <c r="C868" s="1">
        <f t="shared" si="135"/>
        <v>1720.4277638774172</v>
      </c>
      <c r="D868" s="1">
        <f t="shared" si="132"/>
        <v>83.333348119276508</v>
      </c>
      <c r="E868" s="1">
        <f t="shared" si="136"/>
        <v>98.403667534483731</v>
      </c>
      <c r="F868" s="1">
        <f t="shared" si="137"/>
        <v>0.75072672875225932</v>
      </c>
      <c r="G868" s="1">
        <f t="shared" si="133"/>
        <v>73.87426342538788</v>
      </c>
      <c r="H868" s="1">
        <f t="shared" si="138"/>
        <v>910.95680734294183</v>
      </c>
      <c r="I868" s="1">
        <f t="shared" si="134"/>
        <v>-4.2802564959358913E-2</v>
      </c>
      <c r="J868" s="1">
        <f t="shared" si="139"/>
        <v>-3.5653046774714835E-2</v>
      </c>
    </row>
    <row r="869" spans="1:10">
      <c r="A869" s="1">
        <f t="shared" si="130"/>
        <v>844</v>
      </c>
      <c r="B869" s="1">
        <f t="shared" si="131"/>
        <v>8.4400000000001391E-2</v>
      </c>
      <c r="C869" s="1">
        <f t="shared" si="135"/>
        <v>1720.5188595581515</v>
      </c>
      <c r="D869" s="1">
        <f t="shared" si="132"/>
        <v>83.505400005232318</v>
      </c>
      <c r="E869" s="1">
        <f t="shared" si="136"/>
        <v>98.403667534483731</v>
      </c>
      <c r="F869" s="1">
        <f t="shared" si="137"/>
        <v>0.75072672875225932</v>
      </c>
      <c r="G869" s="1">
        <f t="shared" si="133"/>
        <v>73.87426342538788</v>
      </c>
      <c r="H869" s="1">
        <f t="shared" si="138"/>
        <v>909.29001684032301</v>
      </c>
      <c r="I869" s="1">
        <f t="shared" si="134"/>
        <v>-4.2877637632234136E-2</v>
      </c>
      <c r="J869" s="1">
        <f t="shared" si="139"/>
        <v>-3.5728119447590058E-2</v>
      </c>
    </row>
    <row r="870" spans="1:10">
      <c r="A870" s="1">
        <f t="shared" si="130"/>
        <v>845</v>
      </c>
      <c r="B870" s="1">
        <f t="shared" si="131"/>
        <v>8.4500000000001393E-2</v>
      </c>
      <c r="C870" s="1">
        <f t="shared" si="135"/>
        <v>1720.6097885598356</v>
      </c>
      <c r="D870" s="1">
        <f t="shared" si="132"/>
        <v>83.677460984088299</v>
      </c>
      <c r="E870" s="1">
        <f t="shared" si="136"/>
        <v>98.403667534483731</v>
      </c>
      <c r="F870" s="1">
        <f t="shared" si="137"/>
        <v>0.75072672875225932</v>
      </c>
      <c r="G870" s="1">
        <f t="shared" si="133"/>
        <v>73.87426342538788</v>
      </c>
      <c r="H870" s="1">
        <f t="shared" si="138"/>
        <v>907.62966510679644</v>
      </c>
      <c r="I870" s="1">
        <f t="shared" si="134"/>
        <v>-4.295271030510936E-2</v>
      </c>
      <c r="J870" s="1">
        <f t="shared" si="139"/>
        <v>-3.5803192120465281E-2</v>
      </c>
    </row>
    <row r="871" spans="1:10">
      <c r="A871" s="1">
        <f t="shared" si="130"/>
        <v>846</v>
      </c>
      <c r="B871" s="1">
        <f t="shared" si="131"/>
        <v>8.4600000000001396E-2</v>
      </c>
      <c r="C871" s="1">
        <f t="shared" si="135"/>
        <v>1720.7005515263463</v>
      </c>
      <c r="D871" s="1">
        <f t="shared" si="132"/>
        <v>83.849531039240929</v>
      </c>
      <c r="E871" s="1">
        <f t="shared" si="136"/>
        <v>98.403667534483731</v>
      </c>
      <c r="F871" s="1">
        <f t="shared" si="137"/>
        <v>0.75072672875225932</v>
      </c>
      <c r="G871" s="1">
        <f t="shared" si="133"/>
        <v>73.87426342538788</v>
      </c>
      <c r="H871" s="1">
        <f t="shared" si="138"/>
        <v>905.97571379373085</v>
      </c>
      <c r="I871" s="1">
        <f t="shared" si="134"/>
        <v>-4.3027782977984583E-2</v>
      </c>
      <c r="J871" s="1">
        <f t="shared" si="139"/>
        <v>-3.5878264793340504E-2</v>
      </c>
    </row>
    <row r="872" spans="1:10">
      <c r="A872" s="1">
        <f t="shared" si="130"/>
        <v>847</v>
      </c>
      <c r="B872" s="1">
        <f t="shared" si="131"/>
        <v>8.4700000000001399E-2</v>
      </c>
      <c r="C872" s="1">
        <f t="shared" si="135"/>
        <v>1720.7911490977258</v>
      </c>
      <c r="D872" s="1">
        <f t="shared" si="132"/>
        <v>84.021610154150707</v>
      </c>
      <c r="E872" s="1">
        <f t="shared" si="136"/>
        <v>98.403667534483731</v>
      </c>
      <c r="F872" s="1">
        <f t="shared" si="137"/>
        <v>0.75072672875225932</v>
      </c>
      <c r="G872" s="1">
        <f t="shared" si="133"/>
        <v>73.87426342538788</v>
      </c>
      <c r="H872" s="1">
        <f t="shared" si="138"/>
        <v>904.32812486075818</v>
      </c>
      <c r="I872" s="1">
        <f t="shared" si="134"/>
        <v>-4.3102855650859806E-2</v>
      </c>
      <c r="J872" s="1">
        <f t="shared" si="139"/>
        <v>-3.5953337466215728E-2</v>
      </c>
    </row>
    <row r="873" spans="1:10">
      <c r="A873" s="1">
        <f t="shared" si="130"/>
        <v>848</v>
      </c>
      <c r="B873" s="1">
        <f t="shared" si="131"/>
        <v>8.4800000000001402E-2</v>
      </c>
      <c r="C873" s="1">
        <f t="shared" si="135"/>
        <v>1720.8815819102119</v>
      </c>
      <c r="D873" s="1">
        <f t="shared" si="132"/>
        <v>84.193698312341724</v>
      </c>
      <c r="E873" s="1">
        <f t="shared" si="136"/>
        <v>98.403667534483731</v>
      </c>
      <c r="F873" s="1">
        <f t="shared" si="137"/>
        <v>0.75072672875225932</v>
      </c>
      <c r="G873" s="1">
        <f t="shared" si="133"/>
        <v>73.87426342538788</v>
      </c>
      <c r="H873" s="1">
        <f t="shared" si="138"/>
        <v>902.68686057264586</v>
      </c>
      <c r="I873" s="1">
        <f t="shared" si="134"/>
        <v>-4.3177928323735029E-2</v>
      </c>
      <c r="J873" s="1">
        <f t="shared" si="139"/>
        <v>-3.6028410139090951E-2</v>
      </c>
    </row>
    <row r="874" spans="1:10">
      <c r="A874" s="1">
        <f t="shared" si="130"/>
        <v>849</v>
      </c>
      <c r="B874" s="1">
        <f t="shared" si="131"/>
        <v>8.4900000000001405E-2</v>
      </c>
      <c r="C874" s="1">
        <f t="shared" si="135"/>
        <v>1720.9718505962692</v>
      </c>
      <c r="D874" s="1">
        <f t="shared" si="132"/>
        <v>84.365795497401351</v>
      </c>
      <c r="E874" s="1">
        <f t="shared" si="136"/>
        <v>98.403667534483731</v>
      </c>
      <c r="F874" s="1">
        <f t="shared" si="137"/>
        <v>0.75072672875225932</v>
      </c>
      <c r="G874" s="1">
        <f t="shared" si="133"/>
        <v>73.87426342538788</v>
      </c>
      <c r="H874" s="1">
        <f t="shared" si="138"/>
        <v>901.05188349622131</v>
      </c>
      <c r="I874" s="1">
        <f t="shared" si="134"/>
        <v>-4.3253000996610252E-2</v>
      </c>
      <c r="J874" s="1">
        <f t="shared" si="139"/>
        <v>-3.6103482811966174E-2</v>
      </c>
    </row>
    <row r="875" spans="1:10">
      <c r="A875" s="1">
        <f t="shared" si="130"/>
        <v>850</v>
      </c>
      <c r="B875" s="1">
        <f t="shared" si="131"/>
        <v>8.5000000000001408E-2</v>
      </c>
      <c r="C875" s="1">
        <f t="shared" si="135"/>
        <v>1721.0619557846187</v>
      </c>
      <c r="D875" s="1">
        <f t="shared" si="132"/>
        <v>84.537901692979815</v>
      </c>
      <c r="E875" s="1">
        <f t="shared" si="136"/>
        <v>98.403667534483731</v>
      </c>
      <c r="F875" s="1">
        <f t="shared" si="137"/>
        <v>0.75072672875225932</v>
      </c>
      <c r="G875" s="1">
        <f t="shared" si="133"/>
        <v>73.87426342538788</v>
      </c>
      <c r="H875" s="1">
        <f t="shared" si="138"/>
        <v>899.42315649733405</v>
      </c>
      <c r="I875" s="1">
        <f t="shared" si="134"/>
        <v>-4.3328073669485476E-2</v>
      </c>
      <c r="J875" s="1">
        <f t="shared" si="139"/>
        <v>-3.6178555484841397E-2</v>
      </c>
    </row>
    <row r="876" spans="1:10">
      <c r="A876" s="1">
        <f t="shared" si="130"/>
        <v>851</v>
      </c>
      <c r="B876" s="1">
        <f t="shared" si="131"/>
        <v>8.5100000000001411E-2</v>
      </c>
      <c r="C876" s="1">
        <f t="shared" si="135"/>
        <v>1721.1518981002685</v>
      </c>
      <c r="D876" s="1">
        <f t="shared" si="132"/>
        <v>84.710016882789844</v>
      </c>
      <c r="E876" s="1">
        <f t="shared" si="136"/>
        <v>98.403667534483731</v>
      </c>
      <c r="F876" s="1">
        <f t="shared" si="137"/>
        <v>0.75072672875225932</v>
      </c>
      <c r="G876" s="1">
        <f t="shared" si="133"/>
        <v>73.87426342538788</v>
      </c>
      <c r="H876" s="1">
        <f t="shared" si="138"/>
        <v>897.80064273784546</v>
      </c>
      <c r="I876" s="1">
        <f t="shared" si="134"/>
        <v>-4.3403146342360699E-2</v>
      </c>
      <c r="J876" s="1">
        <f t="shared" si="139"/>
        <v>-3.6253628157716621E-2</v>
      </c>
    </row>
    <row r="877" spans="1:10">
      <c r="A877" s="1">
        <f t="shared" si="130"/>
        <v>852</v>
      </c>
      <c r="B877" s="1">
        <f t="shared" si="131"/>
        <v>8.5200000000001413E-2</v>
      </c>
      <c r="C877" s="1">
        <f t="shared" si="135"/>
        <v>1721.2416781645422</v>
      </c>
      <c r="D877" s="1">
        <f t="shared" si="132"/>
        <v>84.882141050606293</v>
      </c>
      <c r="E877" s="1">
        <f t="shared" si="136"/>
        <v>98.403667534483731</v>
      </c>
      <c r="F877" s="1">
        <f t="shared" si="137"/>
        <v>0.75072672875225932</v>
      </c>
      <c r="G877" s="1">
        <f t="shared" si="133"/>
        <v>73.87426342538788</v>
      </c>
      <c r="H877" s="1">
        <f t="shared" si="138"/>
        <v>896.18430567266546</v>
      </c>
      <c r="I877" s="1">
        <f t="shared" si="134"/>
        <v>-4.3478219015235922E-2</v>
      </c>
      <c r="J877" s="1">
        <f t="shared" si="139"/>
        <v>-3.6328700830591844E-2</v>
      </c>
    </row>
    <row r="878" spans="1:10">
      <c r="A878" s="1">
        <f t="shared" si="130"/>
        <v>853</v>
      </c>
      <c r="B878" s="1">
        <f t="shared" si="131"/>
        <v>8.5300000000001416E-2</v>
      </c>
      <c r="C878" s="1">
        <f t="shared" si="135"/>
        <v>1721.3312965951095</v>
      </c>
      <c r="D878" s="1">
        <f t="shared" si="132"/>
        <v>85.054274180265807</v>
      </c>
      <c r="E878" s="1">
        <f t="shared" si="136"/>
        <v>98.403667534483731</v>
      </c>
      <c r="F878" s="1">
        <f t="shared" si="137"/>
        <v>0.75072672875225932</v>
      </c>
      <c r="G878" s="1">
        <f t="shared" si="133"/>
        <v>73.87426342538788</v>
      </c>
      <c r="H878" s="1">
        <f t="shared" si="138"/>
        <v>894.57410904681569</v>
      </c>
      <c r="I878" s="1">
        <f t="shared" si="134"/>
        <v>-4.3553291688111145E-2</v>
      </c>
      <c r="J878" s="1">
        <f t="shared" si="139"/>
        <v>-3.6403773503467067E-2</v>
      </c>
    </row>
    <row r="879" spans="1:10">
      <c r="A879" s="1">
        <f t="shared" si="130"/>
        <v>854</v>
      </c>
      <c r="B879" s="1">
        <f t="shared" si="131"/>
        <v>8.5400000000001419E-2</v>
      </c>
      <c r="C879" s="1">
        <f t="shared" si="135"/>
        <v>1721.4207540060142</v>
      </c>
      <c r="D879" s="1">
        <f t="shared" si="132"/>
        <v>85.226416255666408</v>
      </c>
      <c r="E879" s="1">
        <f t="shared" si="136"/>
        <v>98.403667534483731</v>
      </c>
      <c r="F879" s="1">
        <f t="shared" si="137"/>
        <v>0.75072672875225932</v>
      </c>
      <c r="G879" s="1">
        <f t="shared" si="133"/>
        <v>73.87426342538788</v>
      </c>
      <c r="H879" s="1">
        <f t="shared" si="138"/>
        <v>892.9700168925358</v>
      </c>
      <c r="I879" s="1">
        <f t="shared" si="134"/>
        <v>-4.3628364360986369E-2</v>
      </c>
      <c r="J879" s="1">
        <f t="shared" si="139"/>
        <v>-3.647884617634229E-2</v>
      </c>
    </row>
    <row r="880" spans="1:10">
      <c r="A880" s="1">
        <f t="shared" si="130"/>
        <v>855</v>
      </c>
      <c r="B880" s="1">
        <f t="shared" si="131"/>
        <v>8.5500000000001422E-2</v>
      </c>
      <c r="C880" s="1">
        <f t="shared" si="135"/>
        <v>1721.5100510077034</v>
      </c>
      <c r="D880" s="1">
        <f t="shared" si="132"/>
        <v>85.39856726076718</v>
      </c>
      <c r="E880" s="1">
        <f t="shared" si="136"/>
        <v>98.403667534483731</v>
      </c>
      <c r="F880" s="1">
        <f t="shared" si="137"/>
        <v>0.75072672875225932</v>
      </c>
      <c r="G880" s="1">
        <f t="shared" si="133"/>
        <v>73.87426342538788</v>
      </c>
      <c r="H880" s="1">
        <f t="shared" si="138"/>
        <v>891.37199352641892</v>
      </c>
      <c r="I880" s="1">
        <f t="shared" si="134"/>
        <v>-4.3703437033861592E-2</v>
      </c>
      <c r="J880" s="1">
        <f t="shared" si="139"/>
        <v>-3.6553918849217513E-2</v>
      </c>
    </row>
    <row r="881" spans="1:10">
      <c r="A881" s="1">
        <f t="shared" si="130"/>
        <v>856</v>
      </c>
      <c r="B881" s="1">
        <f t="shared" si="131"/>
        <v>8.5600000000001425E-2</v>
      </c>
      <c r="C881" s="1">
        <f t="shared" si="135"/>
        <v>1721.5991882070559</v>
      </c>
      <c r="D881" s="1">
        <f t="shared" si="132"/>
        <v>85.570727179587891</v>
      </c>
      <c r="E881" s="1">
        <f t="shared" si="136"/>
        <v>98.403667534483731</v>
      </c>
      <c r="F881" s="1">
        <f t="shared" si="137"/>
        <v>0.75072672875225932</v>
      </c>
      <c r="G881" s="1">
        <f t="shared" si="133"/>
        <v>73.87426342538788</v>
      </c>
      <c r="H881" s="1">
        <f t="shared" si="138"/>
        <v>889.78000354658593</v>
      </c>
      <c r="I881" s="1">
        <f t="shared" si="134"/>
        <v>-4.3778509706736815E-2</v>
      </c>
      <c r="J881" s="1">
        <f t="shared" si="139"/>
        <v>-3.6628991522092737E-2</v>
      </c>
    </row>
    <row r="882" spans="1:10">
      <c r="A882" s="1">
        <f t="shared" si="130"/>
        <v>857</v>
      </c>
      <c r="B882" s="1">
        <f t="shared" si="131"/>
        <v>8.5700000000001428E-2</v>
      </c>
      <c r="C882" s="1">
        <f t="shared" si="135"/>
        <v>1721.6881662074106</v>
      </c>
      <c r="D882" s="1">
        <f t="shared" si="132"/>
        <v>85.742895996208631</v>
      </c>
      <c r="E882" s="1">
        <f t="shared" si="136"/>
        <v>98.403667534483731</v>
      </c>
      <c r="F882" s="1">
        <f t="shared" si="137"/>
        <v>0.75072672875225932</v>
      </c>
      <c r="G882" s="1">
        <f t="shared" si="133"/>
        <v>73.87426342538788</v>
      </c>
      <c r="H882" s="1">
        <f t="shared" si="138"/>
        <v>888.1940118298894</v>
      </c>
      <c r="I882" s="1">
        <f t="shared" si="134"/>
        <v>-4.3853582379612038E-2</v>
      </c>
      <c r="J882" s="1">
        <f t="shared" si="139"/>
        <v>-3.670406419496796E-2</v>
      </c>
    </row>
    <row r="883" spans="1:10">
      <c r="A883" s="1">
        <f t="shared" si="130"/>
        <v>858</v>
      </c>
      <c r="B883" s="1">
        <f t="shared" si="131"/>
        <v>8.5800000000001431E-2</v>
      </c>
      <c r="C883" s="1">
        <f t="shared" si="135"/>
        <v>1721.7769856085936</v>
      </c>
      <c r="D883" s="1">
        <f t="shared" si="132"/>
        <v>85.91507369476949</v>
      </c>
      <c r="E883" s="1">
        <f t="shared" si="136"/>
        <v>98.403667534483731</v>
      </c>
      <c r="F883" s="1">
        <f t="shared" si="137"/>
        <v>0.75072672875225932</v>
      </c>
      <c r="G883" s="1">
        <f t="shared" si="133"/>
        <v>73.87426342538788</v>
      </c>
      <c r="H883" s="1">
        <f t="shared" si="138"/>
        <v>886.61398352915421</v>
      </c>
      <c r="I883" s="1">
        <f t="shared" si="134"/>
        <v>-4.3928655052487262E-2</v>
      </c>
      <c r="J883" s="1">
        <f t="shared" si="139"/>
        <v>-3.6779136867843183E-2</v>
      </c>
    </row>
    <row r="884" spans="1:10">
      <c r="A884" s="1">
        <f t="shared" si="130"/>
        <v>859</v>
      </c>
      <c r="B884" s="1">
        <f t="shared" si="131"/>
        <v>8.5900000000001434E-2</v>
      </c>
      <c r="C884" s="1">
        <f t="shared" si="135"/>
        <v>1721.8656470069466</v>
      </c>
      <c r="D884" s="1">
        <f t="shared" si="132"/>
        <v>86.087260259470185</v>
      </c>
      <c r="E884" s="1">
        <f t="shared" si="136"/>
        <v>98.403667534483731</v>
      </c>
      <c r="F884" s="1">
        <f t="shared" si="137"/>
        <v>0.75072672875225932</v>
      </c>
      <c r="G884" s="1">
        <f t="shared" si="133"/>
        <v>73.87426342538788</v>
      </c>
      <c r="H884" s="1">
        <f t="shared" si="138"/>
        <v>885.03988407045063</v>
      </c>
      <c r="I884" s="1">
        <f t="shared" si="134"/>
        <v>-4.4003727725362485E-2</v>
      </c>
      <c r="J884" s="1">
        <f t="shared" si="139"/>
        <v>-3.6854209540718406E-2</v>
      </c>
    </row>
    <row r="885" spans="1:10">
      <c r="A885" s="1">
        <f t="shared" si="130"/>
        <v>860</v>
      </c>
      <c r="B885" s="1">
        <f t="shared" si="131"/>
        <v>8.6000000000001436E-2</v>
      </c>
      <c r="C885" s="1">
        <f t="shared" si="135"/>
        <v>1721.9541509953535</v>
      </c>
      <c r="D885" s="1">
        <f t="shared" si="132"/>
        <v>86.259455674569722</v>
      </c>
      <c r="E885" s="1">
        <f t="shared" si="136"/>
        <v>98.403667534483731</v>
      </c>
      <c r="F885" s="1">
        <f t="shared" si="137"/>
        <v>0.75072672875225932</v>
      </c>
      <c r="G885" s="1">
        <f t="shared" si="133"/>
        <v>73.87426342538788</v>
      </c>
      <c r="H885" s="1">
        <f t="shared" si="138"/>
        <v>883.47167915039404</v>
      </c>
      <c r="I885" s="1">
        <f t="shared" si="134"/>
        <v>-4.4078800398237708E-2</v>
      </c>
      <c r="J885" s="1">
        <f t="shared" si="139"/>
        <v>-3.692928221359363E-2</v>
      </c>
    </row>
    <row r="886" spans="1:10">
      <c r="A886" s="1">
        <f t="shared" si="130"/>
        <v>861</v>
      </c>
      <c r="B886" s="1">
        <f t="shared" si="131"/>
        <v>8.6100000000001439E-2</v>
      </c>
      <c r="C886" s="1">
        <f t="shared" si="135"/>
        <v>1722.0424981632686</v>
      </c>
      <c r="D886" s="1">
        <f t="shared" si="132"/>
        <v>86.431659924386054</v>
      </c>
      <c r="E886" s="1">
        <f t="shared" si="136"/>
        <v>98.403667534483731</v>
      </c>
      <c r="F886" s="1">
        <f t="shared" si="137"/>
        <v>0.75072672875225932</v>
      </c>
      <c r="G886" s="1">
        <f t="shared" si="133"/>
        <v>73.87426342538788</v>
      </c>
      <c r="H886" s="1">
        <f t="shared" si="138"/>
        <v>881.90933473349082</v>
      </c>
      <c r="I886" s="1">
        <f t="shared" si="134"/>
        <v>-4.4153873071112931E-2</v>
      </c>
      <c r="J886" s="1">
        <f t="shared" si="139"/>
        <v>-3.7004354886468853E-2</v>
      </c>
    </row>
    <row r="887" spans="1:10">
      <c r="A887" s="1">
        <f t="shared" si="130"/>
        <v>862</v>
      </c>
      <c r="B887" s="1">
        <f t="shared" si="131"/>
        <v>8.6200000000001442E-2</v>
      </c>
      <c r="C887" s="1">
        <f t="shared" si="135"/>
        <v>1722.1306890967419</v>
      </c>
      <c r="D887" s="1">
        <f t="shared" si="132"/>
        <v>86.603872993295724</v>
      </c>
      <c r="E887" s="1">
        <f t="shared" si="136"/>
        <v>98.403667534483731</v>
      </c>
      <c r="F887" s="1">
        <f t="shared" si="137"/>
        <v>0.75072672875225932</v>
      </c>
      <c r="G887" s="1">
        <f t="shared" si="133"/>
        <v>73.87426342538788</v>
      </c>
      <c r="H887" s="1">
        <f t="shared" si="138"/>
        <v>880.35281704949716</v>
      </c>
      <c r="I887" s="1">
        <f t="shared" si="134"/>
        <v>-4.4228945743988154E-2</v>
      </c>
      <c r="J887" s="1">
        <f t="shared" si="139"/>
        <v>-3.7079427559344076E-2</v>
      </c>
    </row>
    <row r="888" spans="1:10">
      <c r="A888" s="1">
        <f t="shared" si="130"/>
        <v>863</v>
      </c>
      <c r="B888" s="1">
        <f t="shared" si="131"/>
        <v>8.6300000000001445E-2</v>
      </c>
      <c r="C888" s="1">
        <f t="shared" si="135"/>
        <v>1722.218724378447</v>
      </c>
      <c r="D888" s="1">
        <f t="shared" si="132"/>
        <v>86.776094865733569</v>
      </c>
      <c r="E888" s="1">
        <f t="shared" si="136"/>
        <v>98.403667534483731</v>
      </c>
      <c r="F888" s="1">
        <f t="shared" si="137"/>
        <v>0.75072672875225932</v>
      </c>
      <c r="G888" s="1">
        <f t="shared" si="133"/>
        <v>73.87426342538788</v>
      </c>
      <c r="H888" s="1">
        <f t="shared" si="138"/>
        <v>878.80209259082562</v>
      </c>
      <c r="I888" s="1">
        <f t="shared" si="134"/>
        <v>-4.4304018416863378E-2</v>
      </c>
      <c r="J888" s="1">
        <f t="shared" si="139"/>
        <v>-3.7154500232219299E-2</v>
      </c>
    </row>
    <row r="889" spans="1:10">
      <c r="A889" s="1">
        <f t="shared" si="130"/>
        <v>864</v>
      </c>
      <c r="B889" s="1">
        <f t="shared" si="131"/>
        <v>8.6400000000001448E-2</v>
      </c>
      <c r="C889" s="1">
        <f t="shared" si="135"/>
        <v>1722.306604587706</v>
      </c>
      <c r="D889" s="1">
        <f t="shared" si="132"/>
        <v>86.948325526192335</v>
      </c>
      <c r="E889" s="1">
        <f t="shared" si="136"/>
        <v>98.403667534483731</v>
      </c>
      <c r="F889" s="1">
        <f t="shared" si="137"/>
        <v>0.75072672875225932</v>
      </c>
      <c r="G889" s="1">
        <f t="shared" si="133"/>
        <v>73.87426342538788</v>
      </c>
      <c r="H889" s="1">
        <f t="shared" si="138"/>
        <v>877.25712810996993</v>
      </c>
      <c r="I889" s="1">
        <f t="shared" si="134"/>
        <v>-4.4379091089738601E-2</v>
      </c>
      <c r="J889" s="1">
        <f t="shared" si="139"/>
        <v>-3.7229572905094523E-2</v>
      </c>
    </row>
    <row r="890" spans="1:10">
      <c r="A890" s="1">
        <f t="shared" si="130"/>
        <v>865</v>
      </c>
      <c r="B890" s="1">
        <f t="shared" si="131"/>
        <v>8.6500000000001451E-2</v>
      </c>
      <c r="C890" s="1">
        <f t="shared" si="135"/>
        <v>1722.3943303005171</v>
      </c>
      <c r="D890" s="1">
        <f t="shared" si="132"/>
        <v>87.120564959222392</v>
      </c>
      <c r="E890" s="1">
        <f t="shared" si="136"/>
        <v>98.403667534483731</v>
      </c>
      <c r="F890" s="1">
        <f t="shared" si="137"/>
        <v>0.75072672875225932</v>
      </c>
      <c r="G890" s="1">
        <f t="shared" si="133"/>
        <v>73.87426342538788</v>
      </c>
      <c r="H890" s="1">
        <f t="shared" si="138"/>
        <v>875.71789061697086</v>
      </c>
      <c r="I890" s="1">
        <f t="shared" si="134"/>
        <v>-4.4454163762613824E-2</v>
      </c>
      <c r="J890" s="1">
        <f t="shared" si="139"/>
        <v>-3.7304645577969746E-2</v>
      </c>
    </row>
    <row r="891" spans="1:10">
      <c r="A891" s="1">
        <f t="shared" si="130"/>
        <v>866</v>
      </c>
      <c r="B891" s="1">
        <f t="shared" si="131"/>
        <v>8.6600000000001454E-2</v>
      </c>
      <c r="C891" s="1">
        <f t="shared" si="135"/>
        <v>1722.4819020895789</v>
      </c>
      <c r="D891" s="1">
        <f t="shared" si="132"/>
        <v>87.292813149431353</v>
      </c>
      <c r="E891" s="1">
        <f t="shared" si="136"/>
        <v>98.403667534483731</v>
      </c>
      <c r="F891" s="1">
        <f t="shared" si="137"/>
        <v>0.75072672875225932</v>
      </c>
      <c r="G891" s="1">
        <f t="shared" si="133"/>
        <v>73.87426342538788</v>
      </c>
      <c r="H891" s="1">
        <f t="shared" si="138"/>
        <v>874.18434737690018</v>
      </c>
      <c r="I891" s="1">
        <f t="shared" si="134"/>
        <v>-4.4529236435489047E-2</v>
      </c>
      <c r="J891" s="1">
        <f t="shared" si="139"/>
        <v>-3.7379718250844969E-2</v>
      </c>
    </row>
    <row r="892" spans="1:10">
      <c r="A892" s="1">
        <f t="shared" si="130"/>
        <v>867</v>
      </c>
      <c r="B892" s="1">
        <f t="shared" si="131"/>
        <v>8.6700000000001456E-2</v>
      </c>
      <c r="C892" s="1">
        <f t="shared" si="135"/>
        <v>1722.5693205243165</v>
      </c>
      <c r="D892" s="1">
        <f t="shared" si="132"/>
        <v>87.465070081483788</v>
      </c>
      <c r="E892" s="1">
        <f t="shared" si="136"/>
        <v>98.403667534483731</v>
      </c>
      <c r="F892" s="1">
        <f t="shared" si="137"/>
        <v>0.75072672875225932</v>
      </c>
      <c r="G892" s="1">
        <f t="shared" si="133"/>
        <v>73.87426342538788</v>
      </c>
      <c r="H892" s="1">
        <f t="shared" si="138"/>
        <v>872.65646590738766</v>
      </c>
      <c r="I892" s="1">
        <f t="shared" si="134"/>
        <v>-4.4604309108364271E-2</v>
      </c>
      <c r="J892" s="1">
        <f t="shared" si="139"/>
        <v>-3.7454790923720192E-2</v>
      </c>
    </row>
    <row r="893" spans="1:10">
      <c r="A893" s="1">
        <f t="shared" si="130"/>
        <v>868</v>
      </c>
      <c r="B893" s="1">
        <f t="shared" si="131"/>
        <v>8.6800000000001459E-2</v>
      </c>
      <c r="C893" s="1">
        <f t="shared" si="135"/>
        <v>1722.6565861709073</v>
      </c>
      <c r="D893" s="1">
        <f t="shared" si="132"/>
        <v>87.63733574010088</v>
      </c>
      <c r="E893" s="1">
        <f t="shared" si="136"/>
        <v>98.403667534483731</v>
      </c>
      <c r="F893" s="1">
        <f t="shared" si="137"/>
        <v>0.75072672875225932</v>
      </c>
      <c r="G893" s="1">
        <f t="shared" si="133"/>
        <v>73.87426342538788</v>
      </c>
      <c r="H893" s="1">
        <f t="shared" si="138"/>
        <v>871.13421397616298</v>
      </c>
      <c r="I893" s="1">
        <f t="shared" si="134"/>
        <v>-4.4679381781239494E-2</v>
      </c>
      <c r="J893" s="1">
        <f t="shared" si="139"/>
        <v>-3.7529863596595416E-2</v>
      </c>
    </row>
    <row r="894" spans="1:10">
      <c r="A894" s="1">
        <f t="shared" si="130"/>
        <v>869</v>
      </c>
      <c r="B894" s="1">
        <f t="shared" si="131"/>
        <v>8.6900000000001462E-2</v>
      </c>
      <c r="C894" s="1">
        <f t="shared" si="135"/>
        <v>1722.7436995923049</v>
      </c>
      <c r="D894" s="1">
        <f t="shared" si="132"/>
        <v>87.809610110060106</v>
      </c>
      <c r="E894" s="1">
        <f t="shared" si="136"/>
        <v>98.403667534483731</v>
      </c>
      <c r="F894" s="1">
        <f t="shared" si="137"/>
        <v>0.75072672875225932</v>
      </c>
      <c r="G894" s="1">
        <f t="shared" si="133"/>
        <v>73.87426342538788</v>
      </c>
      <c r="H894" s="1">
        <f t="shared" si="138"/>
        <v>869.61755959863808</v>
      </c>
      <c r="I894" s="1">
        <f t="shared" si="134"/>
        <v>-4.4754454454114717E-2</v>
      </c>
      <c r="J894" s="1">
        <f t="shared" si="139"/>
        <v>-3.7604936269470639E-2</v>
      </c>
    </row>
    <row r="895" spans="1:10">
      <c r="A895" s="1">
        <f t="shared" si="130"/>
        <v>870</v>
      </c>
      <c r="B895" s="1">
        <f t="shared" si="131"/>
        <v>8.7000000000001465E-2</v>
      </c>
      <c r="C895" s="1">
        <f t="shared" si="135"/>
        <v>1722.8306613482648</v>
      </c>
      <c r="D895" s="1">
        <f t="shared" si="132"/>
        <v>87.98189317619493</v>
      </c>
      <c r="E895" s="1">
        <f t="shared" si="136"/>
        <v>98.403667534483731</v>
      </c>
      <c r="F895" s="1">
        <f t="shared" si="137"/>
        <v>0.75072672875225932</v>
      </c>
      <c r="G895" s="1">
        <f t="shared" si="133"/>
        <v>73.87426342538788</v>
      </c>
      <c r="H895" s="1">
        <f t="shared" si="138"/>
        <v>868.10647103551037</v>
      </c>
      <c r="I895" s="1">
        <f t="shared" si="134"/>
        <v>-4.482952712698994E-2</v>
      </c>
      <c r="J895" s="1">
        <f t="shared" si="139"/>
        <v>-3.7680008942345862E-2</v>
      </c>
    </row>
    <row r="896" spans="1:10">
      <c r="A896" s="1">
        <f t="shared" si="130"/>
        <v>871</v>
      </c>
      <c r="B896" s="1">
        <f t="shared" si="131"/>
        <v>8.7100000000001468E-2</v>
      </c>
      <c r="C896" s="1">
        <f t="shared" si="135"/>
        <v>1722.9174719953683</v>
      </c>
      <c r="D896" s="1">
        <f t="shared" si="132"/>
        <v>88.154184923394467</v>
      </c>
      <c r="E896" s="1">
        <f t="shared" si="136"/>
        <v>98.403667534483731</v>
      </c>
      <c r="F896" s="1">
        <f t="shared" si="137"/>
        <v>0.75072672875225932</v>
      </c>
      <c r="G896" s="1">
        <f t="shared" si="133"/>
        <v>73.87426342538788</v>
      </c>
      <c r="H896" s="1">
        <f t="shared" si="138"/>
        <v>866.6009167903967</v>
      </c>
      <c r="I896" s="1">
        <f t="shared" si="134"/>
        <v>-4.4904599799865164E-2</v>
      </c>
      <c r="J896" s="1">
        <f t="shared" si="139"/>
        <v>-3.7755081615221085E-2</v>
      </c>
    </row>
    <row r="897" spans="1:10">
      <c r="A897" s="1">
        <f t="shared" si="130"/>
        <v>872</v>
      </c>
      <c r="B897" s="1">
        <f t="shared" si="131"/>
        <v>8.7200000000001471E-2</v>
      </c>
      <c r="C897" s="1">
        <f t="shared" si="135"/>
        <v>1723.0041320870473</v>
      </c>
      <c r="D897" s="1">
        <f t="shared" si="132"/>
        <v>88.32648533660317</v>
      </c>
      <c r="E897" s="1">
        <f t="shared" si="136"/>
        <v>98.403667534483731</v>
      </c>
      <c r="F897" s="1">
        <f t="shared" si="137"/>
        <v>0.75072672875225932</v>
      </c>
      <c r="G897" s="1">
        <f t="shared" si="133"/>
        <v>73.87426342538788</v>
      </c>
      <c r="H897" s="1">
        <f t="shared" si="138"/>
        <v>865.10086560749551</v>
      </c>
      <c r="I897" s="1">
        <f t="shared" si="134"/>
        <v>-4.4979672472740387E-2</v>
      </c>
      <c r="J897" s="1">
        <f t="shared" si="139"/>
        <v>-3.7830154288096308E-2</v>
      </c>
    </row>
    <row r="898" spans="1:10">
      <c r="A898" s="1">
        <f t="shared" si="130"/>
        <v>873</v>
      </c>
      <c r="B898" s="1">
        <f t="shared" si="131"/>
        <v>8.7300000000001474E-2</v>
      </c>
      <c r="C898" s="1">
        <f t="shared" si="135"/>
        <v>1723.0906421736081</v>
      </c>
      <c r="D898" s="1">
        <f t="shared" si="132"/>
        <v>88.498794400820529</v>
      </c>
      <c r="E898" s="1">
        <f t="shared" si="136"/>
        <v>98.403667534483731</v>
      </c>
      <c r="F898" s="1">
        <f t="shared" si="137"/>
        <v>0.75072672875225932</v>
      </c>
      <c r="G898" s="1">
        <f t="shared" si="133"/>
        <v>73.87426342538788</v>
      </c>
      <c r="H898" s="1">
        <f t="shared" si="138"/>
        <v>863.60628646927557</v>
      </c>
      <c r="I898" s="1">
        <f t="shared" si="134"/>
        <v>-4.505474514561561E-2</v>
      </c>
      <c r="J898" s="1">
        <f t="shared" si="139"/>
        <v>-3.7905226960971532E-2</v>
      </c>
    </row>
    <row r="899" spans="1:10">
      <c r="A899" s="1">
        <f t="shared" si="130"/>
        <v>874</v>
      </c>
      <c r="B899" s="1">
        <f t="shared" si="131"/>
        <v>8.7400000000001477E-2</v>
      </c>
      <c r="C899" s="1">
        <f t="shared" si="135"/>
        <v>1723.1770028022549</v>
      </c>
      <c r="D899" s="1">
        <f t="shared" si="132"/>
        <v>88.671112101100761</v>
      </c>
      <c r="E899" s="1">
        <f t="shared" si="136"/>
        <v>98.403667534483731</v>
      </c>
      <c r="F899" s="1">
        <f t="shared" si="137"/>
        <v>0.75072672875225932</v>
      </c>
      <c r="G899" s="1">
        <f t="shared" si="133"/>
        <v>73.87426342538788</v>
      </c>
      <c r="H899" s="1">
        <f t="shared" si="138"/>
        <v>862.11714859418566</v>
      </c>
      <c r="I899" s="1">
        <f t="shared" si="134"/>
        <v>-4.5129817818490833E-2</v>
      </c>
      <c r="J899" s="1">
        <f t="shared" si="139"/>
        <v>-3.7980299633846755E-2</v>
      </c>
    </row>
    <row r="900" spans="1:10">
      <c r="A900" s="1">
        <f t="shared" si="130"/>
        <v>875</v>
      </c>
      <c r="B900" s="1">
        <f t="shared" si="131"/>
        <v>8.7500000000001479E-2</v>
      </c>
      <c r="C900" s="1">
        <f t="shared" si="135"/>
        <v>1723.2632145171144</v>
      </c>
      <c r="D900" s="1">
        <f t="shared" si="132"/>
        <v>88.843438422552467</v>
      </c>
      <c r="E900" s="1">
        <f t="shared" si="136"/>
        <v>98.403667534483731</v>
      </c>
      <c r="F900" s="1">
        <f t="shared" si="137"/>
        <v>0.75072672875225932</v>
      </c>
      <c r="G900" s="1">
        <f t="shared" si="133"/>
        <v>73.87426342538788</v>
      </c>
      <c r="H900" s="1">
        <f t="shared" si="138"/>
        <v>860.63342143440354</v>
      </c>
      <c r="I900" s="1">
        <f t="shared" si="134"/>
        <v>-4.5204890491366057E-2</v>
      </c>
      <c r="J900" s="1">
        <f t="shared" si="139"/>
        <v>-3.8055372306721978E-2</v>
      </c>
    </row>
    <row r="901" spans="1:10">
      <c r="A901" s="1">
        <f t="shared" si="130"/>
        <v>876</v>
      </c>
      <c r="B901" s="1">
        <f t="shared" si="131"/>
        <v>8.7600000000001482E-2</v>
      </c>
      <c r="C901" s="1">
        <f t="shared" si="135"/>
        <v>1723.3492778592579</v>
      </c>
      <c r="D901" s="1">
        <f t="shared" si="132"/>
        <v>89.015773350338392</v>
      </c>
      <c r="E901" s="1">
        <f t="shared" si="136"/>
        <v>98.403667534483731</v>
      </c>
      <c r="F901" s="1">
        <f t="shared" si="137"/>
        <v>0.75072672875225932</v>
      </c>
      <c r="G901" s="1">
        <f t="shared" si="133"/>
        <v>73.87426342538788</v>
      </c>
      <c r="H901" s="1">
        <f t="shared" si="138"/>
        <v>859.15507467359998</v>
      </c>
      <c r="I901" s="1">
        <f t="shared" si="134"/>
        <v>-4.527996316424128E-2</v>
      </c>
      <c r="J901" s="1">
        <f t="shared" si="139"/>
        <v>-3.8130444979597201E-2</v>
      </c>
    </row>
    <row r="902" spans="1:10">
      <c r="A902" s="1">
        <f t="shared" ref="A902:A965" si="140">A901+1</f>
        <v>877</v>
      </c>
      <c r="B902" s="1">
        <f t="shared" ref="B902:B965" si="141">B901+$B$2</f>
        <v>8.7700000000001485E-2</v>
      </c>
      <c r="C902" s="1">
        <f t="shared" si="135"/>
        <v>1723.4351933667253</v>
      </c>
      <c r="D902" s="1">
        <f t="shared" ref="D902:D965" si="142">D901+$B$2*C902</f>
        <v>89.188116869675071</v>
      </c>
      <c r="E902" s="1">
        <f t="shared" si="136"/>
        <v>98.403667534483731</v>
      </c>
      <c r="F902" s="1">
        <f t="shared" si="137"/>
        <v>0.75072672875225932</v>
      </c>
      <c r="G902" s="1">
        <f t="shared" ref="G902:G965" si="143">E902*F902</f>
        <v>73.87426342538788</v>
      </c>
      <c r="H902" s="1">
        <f t="shared" si="138"/>
        <v>857.68207822472777</v>
      </c>
      <c r="I902" s="1">
        <f t="shared" ref="I902:I965" si="144">I901-F902*$B$2</f>
        <v>-4.5355035837116503E-2</v>
      </c>
      <c r="J902" s="1">
        <f t="shared" si="139"/>
        <v>-3.8205517652472425E-2</v>
      </c>
    </row>
    <row r="903" spans="1:10">
      <c r="A903" s="1">
        <f t="shared" si="140"/>
        <v>878</v>
      </c>
      <c r="B903" s="1">
        <f t="shared" si="141"/>
        <v>8.7800000000001488E-2</v>
      </c>
      <c r="C903" s="1">
        <f t="shared" si="135"/>
        <v>1723.5209615745478</v>
      </c>
      <c r="D903" s="1">
        <f t="shared" si="142"/>
        <v>89.360468965832524</v>
      </c>
      <c r="E903" s="1">
        <f t="shared" si="136"/>
        <v>98.403667534483731</v>
      </c>
      <c r="F903" s="1">
        <f t="shared" si="137"/>
        <v>0.75072672875225932</v>
      </c>
      <c r="G903" s="1">
        <f t="shared" si="143"/>
        <v>73.87426342538788</v>
      </c>
      <c r="H903" s="1">
        <f t="shared" si="138"/>
        <v>856.21440222784599</v>
      </c>
      <c r="I903" s="1">
        <f t="shared" si="144"/>
        <v>-4.5430108509991726E-2</v>
      </c>
      <c r="J903" s="1">
        <f t="shared" si="139"/>
        <v>-3.8280590325347648E-2</v>
      </c>
    </row>
    <row r="904" spans="1:10">
      <c r="A904" s="1">
        <f t="shared" si="140"/>
        <v>879</v>
      </c>
      <c r="B904" s="1">
        <f t="shared" si="141"/>
        <v>8.7900000000001491E-2</v>
      </c>
      <c r="C904" s="1">
        <f t="shared" si="135"/>
        <v>1723.6065830147706</v>
      </c>
      <c r="D904" s="1">
        <f t="shared" si="142"/>
        <v>89.532829624133996</v>
      </c>
      <c r="E904" s="1">
        <f t="shared" si="136"/>
        <v>98.403667534483731</v>
      </c>
      <c r="F904" s="1">
        <f t="shared" si="137"/>
        <v>0.75072672875225932</v>
      </c>
      <c r="G904" s="1">
        <f t="shared" si="143"/>
        <v>73.87426342538788</v>
      </c>
      <c r="H904" s="1">
        <f t="shared" si="138"/>
        <v>854.75201704796223</v>
      </c>
      <c r="I904" s="1">
        <f t="shared" si="144"/>
        <v>-4.5505181182866949E-2</v>
      </c>
      <c r="J904" s="1">
        <f t="shared" si="139"/>
        <v>-3.8355662998222871E-2</v>
      </c>
    </row>
    <row r="905" spans="1:10">
      <c r="A905" s="1">
        <f t="shared" si="140"/>
        <v>880</v>
      </c>
      <c r="B905" s="1">
        <f t="shared" si="141"/>
        <v>8.8000000000001494E-2</v>
      </c>
      <c r="C905" s="1">
        <f t="shared" si="135"/>
        <v>1723.6920582164755</v>
      </c>
      <c r="D905" s="1">
        <f t="shared" si="142"/>
        <v>89.705198829955648</v>
      </c>
      <c r="E905" s="1">
        <f t="shared" si="136"/>
        <v>98.403667534483731</v>
      </c>
      <c r="F905" s="1">
        <f t="shared" si="137"/>
        <v>0.75072672875225932</v>
      </c>
      <c r="G905" s="1">
        <f t="shared" si="143"/>
        <v>73.87426342538788</v>
      </c>
      <c r="H905" s="1">
        <f t="shared" si="138"/>
        <v>853.29489327289866</v>
      </c>
      <c r="I905" s="1">
        <f t="shared" si="144"/>
        <v>-4.5580253855742173E-2</v>
      </c>
      <c r="J905" s="1">
        <f t="shared" si="139"/>
        <v>-3.8430735671098094E-2</v>
      </c>
    </row>
    <row r="906" spans="1:10">
      <c r="A906" s="1">
        <f t="shared" si="140"/>
        <v>881</v>
      </c>
      <c r="B906" s="1">
        <f t="shared" si="141"/>
        <v>8.8100000000001497E-2</v>
      </c>
      <c r="C906" s="1">
        <f t="shared" si="135"/>
        <v>1723.7773877058028</v>
      </c>
      <c r="D906" s="1">
        <f t="shared" si="142"/>
        <v>89.877576568726226</v>
      </c>
      <c r="E906" s="1">
        <f t="shared" si="136"/>
        <v>98.403667534483731</v>
      </c>
      <c r="F906" s="1">
        <f t="shared" si="137"/>
        <v>0.75072672875225932</v>
      </c>
      <c r="G906" s="1">
        <f t="shared" si="143"/>
        <v>73.87426342538788</v>
      </c>
      <c r="H906" s="1">
        <f t="shared" si="138"/>
        <v>851.84300171118571</v>
      </c>
      <c r="I906" s="1">
        <f t="shared" si="144"/>
        <v>-4.5655326528617396E-2</v>
      </c>
      <c r="J906" s="1">
        <f t="shared" si="139"/>
        <v>-3.8505808343973318E-2</v>
      </c>
    </row>
    <row r="907" spans="1:10">
      <c r="A907" s="1">
        <f t="shared" si="140"/>
        <v>882</v>
      </c>
      <c r="B907" s="1">
        <f t="shared" si="141"/>
        <v>8.8200000000001499E-2</v>
      </c>
      <c r="C907" s="1">
        <f t="shared" si="135"/>
        <v>1723.8625720059738</v>
      </c>
      <c r="D907" s="1">
        <f t="shared" si="142"/>
        <v>90.049962825926826</v>
      </c>
      <c r="E907" s="1">
        <f t="shared" si="136"/>
        <v>98.403667534483731</v>
      </c>
      <c r="F907" s="1">
        <f t="shared" si="137"/>
        <v>0.75072672875225932</v>
      </c>
      <c r="G907" s="1">
        <f t="shared" si="143"/>
        <v>73.87426342538788</v>
      </c>
      <c r="H907" s="1">
        <f t="shared" si="138"/>
        <v>850.39631338997697</v>
      </c>
      <c r="I907" s="1">
        <f t="shared" si="144"/>
        <v>-4.5730399201492619E-2</v>
      </c>
      <c r="J907" s="1">
        <f t="shared" si="139"/>
        <v>-3.8580881016848541E-2</v>
      </c>
    </row>
    <row r="908" spans="1:10">
      <c r="A908" s="1">
        <f t="shared" si="140"/>
        <v>883</v>
      </c>
      <c r="B908" s="1">
        <f t="shared" si="141"/>
        <v>8.8300000000001502E-2</v>
      </c>
      <c r="C908" s="1">
        <f t="shared" si="135"/>
        <v>1723.9476116373128</v>
      </c>
      <c r="D908" s="1">
        <f t="shared" si="142"/>
        <v>90.222357587090556</v>
      </c>
      <c r="E908" s="1">
        <f t="shared" si="136"/>
        <v>98.403667534483731</v>
      </c>
      <c r="F908" s="1">
        <f t="shared" si="137"/>
        <v>0.75072672875225932</v>
      </c>
      <c r="G908" s="1">
        <f t="shared" si="143"/>
        <v>73.87426342538788</v>
      </c>
      <c r="H908" s="1">
        <f t="shared" si="138"/>
        <v>848.95479955299334</v>
      </c>
      <c r="I908" s="1">
        <f t="shared" si="144"/>
        <v>-4.5805471874367842E-2</v>
      </c>
      <c r="J908" s="1">
        <f t="shared" si="139"/>
        <v>-3.8655953689723764E-2</v>
      </c>
    </row>
    <row r="909" spans="1:10">
      <c r="A909" s="1">
        <f t="shared" si="140"/>
        <v>884</v>
      </c>
      <c r="B909" s="1">
        <f t="shared" si="141"/>
        <v>8.8400000000001505E-2</v>
      </c>
      <c r="C909" s="1">
        <f t="shared" si="135"/>
        <v>1724.0325071172681</v>
      </c>
      <c r="D909" s="1">
        <f t="shared" si="142"/>
        <v>90.394760837802281</v>
      </c>
      <c r="E909" s="1">
        <f t="shared" si="136"/>
        <v>98.403667534483731</v>
      </c>
      <c r="F909" s="1">
        <f t="shared" si="137"/>
        <v>0.75072672875225932</v>
      </c>
      <c r="G909" s="1">
        <f t="shared" si="143"/>
        <v>73.87426342538788</v>
      </c>
      <c r="H909" s="1">
        <f t="shared" si="138"/>
        <v>847.51843165848049</v>
      </c>
      <c r="I909" s="1">
        <f t="shared" si="144"/>
        <v>-4.5880544547243066E-2</v>
      </c>
      <c r="J909" s="1">
        <f t="shared" si="139"/>
        <v>-3.8731026362598987E-2</v>
      </c>
    </row>
    <row r="910" spans="1:10">
      <c r="A910" s="1">
        <f t="shared" si="140"/>
        <v>885</v>
      </c>
      <c r="B910" s="1">
        <f t="shared" si="141"/>
        <v>8.8500000000001508E-2</v>
      </c>
      <c r="C910" s="1">
        <f t="shared" si="135"/>
        <v>1724.1172589604339</v>
      </c>
      <c r="D910" s="1">
        <f t="shared" si="142"/>
        <v>90.567172563698321</v>
      </c>
      <c r="E910" s="1">
        <f t="shared" si="136"/>
        <v>98.403667534483731</v>
      </c>
      <c r="F910" s="1">
        <f t="shared" si="137"/>
        <v>0.75072672875225932</v>
      </c>
      <c r="G910" s="1">
        <f t="shared" si="143"/>
        <v>73.87426342538788</v>
      </c>
      <c r="H910" s="1">
        <f t="shared" si="138"/>
        <v>846.08718137720098</v>
      </c>
      <c r="I910" s="1">
        <f t="shared" si="144"/>
        <v>-4.5955617220118289E-2</v>
      </c>
      <c r="J910" s="1">
        <f t="shared" si="139"/>
        <v>-3.8806099035474211E-2</v>
      </c>
    </row>
    <row r="911" spans="1:10">
      <c r="A911" s="1">
        <f t="shared" si="140"/>
        <v>886</v>
      </c>
      <c r="B911" s="1">
        <f t="shared" si="141"/>
        <v>8.8600000000001511E-2</v>
      </c>
      <c r="C911" s="1">
        <f t="shared" si="135"/>
        <v>1724.2018676785717</v>
      </c>
      <c r="D911" s="1">
        <f t="shared" si="142"/>
        <v>90.739592750466173</v>
      </c>
      <c r="E911" s="1">
        <f t="shared" si="136"/>
        <v>98.403667534483731</v>
      </c>
      <c r="F911" s="1">
        <f t="shared" si="137"/>
        <v>0.75072672875225932</v>
      </c>
      <c r="G911" s="1">
        <f t="shared" si="143"/>
        <v>73.87426342538788</v>
      </c>
      <c r="H911" s="1">
        <f t="shared" si="138"/>
        <v>844.6610205904401</v>
      </c>
      <c r="I911" s="1">
        <f t="shared" si="144"/>
        <v>-4.6030689892993512E-2</v>
      </c>
      <c r="J911" s="1">
        <f t="shared" si="139"/>
        <v>-3.8881171708349434E-2</v>
      </c>
    </row>
    <row r="912" spans="1:10">
      <c r="A912" s="1">
        <f t="shared" si="140"/>
        <v>887</v>
      </c>
      <c r="B912" s="1">
        <f t="shared" si="141"/>
        <v>8.8700000000001514E-2</v>
      </c>
      <c r="C912" s="1">
        <f t="shared" si="135"/>
        <v>1724.2863337806307</v>
      </c>
      <c r="D912" s="1">
        <f t="shared" si="142"/>
        <v>90.912021383844234</v>
      </c>
      <c r="E912" s="1">
        <f t="shared" si="136"/>
        <v>98.403667534483731</v>
      </c>
      <c r="F912" s="1">
        <f t="shared" si="137"/>
        <v>0.75072672875225932</v>
      </c>
      <c r="G912" s="1">
        <f t="shared" si="143"/>
        <v>73.87426342538788</v>
      </c>
      <c r="H912" s="1">
        <f t="shared" si="138"/>
        <v>843.23992138803624</v>
      </c>
      <c r="I912" s="1">
        <f t="shared" si="144"/>
        <v>-4.6105762565868735E-2</v>
      </c>
      <c r="J912" s="1">
        <f t="shared" si="139"/>
        <v>-3.8956244381224657E-2</v>
      </c>
    </row>
    <row r="913" spans="1:10">
      <c r="A913" s="1">
        <f t="shared" si="140"/>
        <v>888</v>
      </c>
      <c r="B913" s="1">
        <f t="shared" si="141"/>
        <v>8.8800000000001517E-2</v>
      </c>
      <c r="C913" s="1">
        <f t="shared" si="135"/>
        <v>1724.3706577727694</v>
      </c>
      <c r="D913" s="1">
        <f t="shared" si="142"/>
        <v>91.084458449621508</v>
      </c>
      <c r="E913" s="1">
        <f t="shared" si="136"/>
        <v>98.403667534483731</v>
      </c>
      <c r="F913" s="1">
        <f t="shared" si="137"/>
        <v>0.75072672875225932</v>
      </c>
      <c r="G913" s="1">
        <f t="shared" si="143"/>
        <v>73.87426342538788</v>
      </c>
      <c r="H913" s="1">
        <f t="shared" si="138"/>
        <v>841.82385606644129</v>
      </c>
      <c r="I913" s="1">
        <f t="shared" si="144"/>
        <v>-4.6180835238743959E-2</v>
      </c>
      <c r="J913" s="1">
        <f t="shared" si="139"/>
        <v>-3.903131705409988E-2</v>
      </c>
    </row>
    <row r="914" spans="1:10">
      <c r="A914" s="1">
        <f t="shared" si="140"/>
        <v>889</v>
      </c>
      <c r="B914" s="1">
        <f t="shared" si="141"/>
        <v>8.8900000000001519E-2</v>
      </c>
      <c r="C914" s="1">
        <f t="shared" si="135"/>
        <v>1724.4548401583761</v>
      </c>
      <c r="D914" s="1">
        <f t="shared" si="142"/>
        <v>91.256903933637346</v>
      </c>
      <c r="E914" s="1">
        <f t="shared" si="136"/>
        <v>98.403667534483731</v>
      </c>
      <c r="F914" s="1">
        <f t="shared" si="137"/>
        <v>0.75072672875225932</v>
      </c>
      <c r="G914" s="1">
        <f t="shared" si="143"/>
        <v>73.87426342538788</v>
      </c>
      <c r="H914" s="1">
        <f t="shared" si="138"/>
        <v>840.41279712679125</v>
      </c>
      <c r="I914" s="1">
        <f t="shared" si="144"/>
        <v>-4.6255907911619182E-2</v>
      </c>
      <c r="J914" s="1">
        <f t="shared" si="139"/>
        <v>-3.9106389726975103E-2</v>
      </c>
    </row>
    <row r="915" spans="1:10">
      <c r="A915" s="1">
        <f t="shared" si="140"/>
        <v>890</v>
      </c>
      <c r="B915" s="1">
        <f t="shared" si="141"/>
        <v>8.9000000000001522E-2</v>
      </c>
      <c r="C915" s="1">
        <f t="shared" si="135"/>
        <v>1724.5388814380888</v>
      </c>
      <c r="D915" s="1">
        <f t="shared" si="142"/>
        <v>91.429357821781153</v>
      </c>
      <c r="E915" s="1">
        <f t="shared" si="136"/>
        <v>98.403667534483731</v>
      </c>
      <c r="F915" s="1">
        <f t="shared" si="137"/>
        <v>0.75072672875225932</v>
      </c>
      <c r="G915" s="1">
        <f t="shared" si="143"/>
        <v>73.87426342538788</v>
      </c>
      <c r="H915" s="1">
        <f t="shared" si="138"/>
        <v>839.00671727300232</v>
      </c>
      <c r="I915" s="1">
        <f t="shared" si="144"/>
        <v>-4.6330980584494405E-2</v>
      </c>
      <c r="J915" s="1">
        <f t="shared" si="139"/>
        <v>-3.9181462399850327E-2</v>
      </c>
    </row>
    <row r="916" spans="1:10">
      <c r="A916" s="1">
        <f t="shared" si="140"/>
        <v>891</v>
      </c>
      <c r="B916" s="1">
        <f t="shared" si="141"/>
        <v>8.9100000000001525E-2</v>
      </c>
      <c r="C916" s="1">
        <f t="shared" si="135"/>
        <v>1724.6227821098162</v>
      </c>
      <c r="D916" s="1">
        <f t="shared" si="142"/>
        <v>91.601820099992139</v>
      </c>
      <c r="E916" s="1">
        <f t="shared" si="136"/>
        <v>98.403667534483731</v>
      </c>
      <c r="F916" s="1">
        <f t="shared" si="137"/>
        <v>0.75072672875225932</v>
      </c>
      <c r="G916" s="1">
        <f t="shared" si="143"/>
        <v>73.87426342538788</v>
      </c>
      <c r="H916" s="1">
        <f t="shared" si="138"/>
        <v>837.60558940989404</v>
      </c>
      <c r="I916" s="1">
        <f t="shared" si="144"/>
        <v>-4.6406053257369628E-2</v>
      </c>
      <c r="J916" s="1">
        <f t="shared" si="139"/>
        <v>-3.925653507272555E-2</v>
      </c>
    </row>
    <row r="917" spans="1:10">
      <c r="A917" s="1">
        <f t="shared" si="140"/>
        <v>892</v>
      </c>
      <c r="B917" s="1">
        <f t="shared" si="141"/>
        <v>8.9200000000001528E-2</v>
      </c>
      <c r="C917" s="1">
        <f t="shared" si="135"/>
        <v>1724.7065426687573</v>
      </c>
      <c r="D917" s="1">
        <f t="shared" si="142"/>
        <v>91.774290754259013</v>
      </c>
      <c r="E917" s="1">
        <f t="shared" si="136"/>
        <v>98.403667534483731</v>
      </c>
      <c r="F917" s="1">
        <f t="shared" si="137"/>
        <v>0.75072672875225932</v>
      </c>
      <c r="G917" s="1">
        <f t="shared" si="143"/>
        <v>73.87426342538788</v>
      </c>
      <c r="H917" s="1">
        <f t="shared" si="138"/>
        <v>836.20938664132655</v>
      </c>
      <c r="I917" s="1">
        <f t="shared" si="144"/>
        <v>-4.6481125930244852E-2</v>
      </c>
      <c r="J917" s="1">
        <f t="shared" si="139"/>
        <v>-3.9331607745600773E-2</v>
      </c>
    </row>
    <row r="918" spans="1:10">
      <c r="A918" s="1">
        <f t="shared" si="140"/>
        <v>893</v>
      </c>
      <c r="B918" s="1">
        <f t="shared" si="141"/>
        <v>8.9300000000001531E-2</v>
      </c>
      <c r="C918" s="1">
        <f t="shared" si="135"/>
        <v>1724.7901636074214</v>
      </c>
      <c r="D918" s="1">
        <f t="shared" si="142"/>
        <v>91.946769770619753</v>
      </c>
      <c r="E918" s="1">
        <f t="shared" si="136"/>
        <v>98.403667534483731</v>
      </c>
      <c r="F918" s="1">
        <f t="shared" si="137"/>
        <v>0.75072672875225932</v>
      </c>
      <c r="G918" s="1">
        <f t="shared" si="143"/>
        <v>73.87426342538788</v>
      </c>
      <c r="H918" s="1">
        <f t="shared" si="138"/>
        <v>834.8180822683596</v>
      </c>
      <c r="I918" s="1">
        <f t="shared" si="144"/>
        <v>-4.6556198603120075E-2</v>
      </c>
      <c r="J918" s="1">
        <f t="shared" si="139"/>
        <v>-3.9406680418475996E-2</v>
      </c>
    </row>
    <row r="919" spans="1:10">
      <c r="A919" s="1">
        <f t="shared" si="140"/>
        <v>894</v>
      </c>
      <c r="B919" s="1">
        <f t="shared" si="141"/>
        <v>8.9400000000001534E-2</v>
      </c>
      <c r="C919" s="1">
        <f t="shared" si="135"/>
        <v>1724.8736454156483</v>
      </c>
      <c r="D919" s="1">
        <f t="shared" si="142"/>
        <v>92.11925713516132</v>
      </c>
      <c r="E919" s="1">
        <f t="shared" si="136"/>
        <v>98.403667534483731</v>
      </c>
      <c r="F919" s="1">
        <f t="shared" si="137"/>
        <v>0.75072672875225932</v>
      </c>
      <c r="G919" s="1">
        <f t="shared" si="143"/>
        <v>73.87426342538788</v>
      </c>
      <c r="H919" s="1">
        <f t="shared" si="138"/>
        <v>833.43164978743653</v>
      </c>
      <c r="I919" s="1">
        <f t="shared" si="144"/>
        <v>-4.6631271275995298E-2</v>
      </c>
      <c r="J919" s="1">
        <f t="shared" si="139"/>
        <v>-3.948175309135122E-2</v>
      </c>
    </row>
    <row r="920" spans="1:10">
      <c r="A920" s="1">
        <f t="shared" si="140"/>
        <v>895</v>
      </c>
      <c r="B920" s="1">
        <f t="shared" si="141"/>
        <v>8.9500000000001537E-2</v>
      </c>
      <c r="C920" s="1">
        <f t="shared" si="135"/>
        <v>1724.956988580627</v>
      </c>
      <c r="D920" s="1">
        <f t="shared" si="142"/>
        <v>92.291752834019377</v>
      </c>
      <c r="E920" s="1">
        <f t="shared" si="136"/>
        <v>98.403667534483731</v>
      </c>
      <c r="F920" s="1">
        <f t="shared" si="137"/>
        <v>0.75072672875225932</v>
      </c>
      <c r="G920" s="1">
        <f t="shared" si="143"/>
        <v>73.87426342538788</v>
      </c>
      <c r="H920" s="1">
        <f t="shared" si="138"/>
        <v>832.05006288858453</v>
      </c>
      <c r="I920" s="1">
        <f t="shared" si="144"/>
        <v>-4.6706343948870521E-2</v>
      </c>
      <c r="J920" s="1">
        <f t="shared" si="139"/>
        <v>-3.9556825764226443E-2</v>
      </c>
    </row>
    <row r="921" spans="1:10">
      <c r="A921" s="1">
        <f t="shared" si="140"/>
        <v>896</v>
      </c>
      <c r="B921" s="1">
        <f t="shared" si="141"/>
        <v>8.960000000000154E-2</v>
      </c>
      <c r="C921" s="1">
        <f t="shared" si="135"/>
        <v>1725.0401935869158</v>
      </c>
      <c r="D921" s="1">
        <f t="shared" si="142"/>
        <v>92.464256853378075</v>
      </c>
      <c r="E921" s="1">
        <f t="shared" si="136"/>
        <v>98.403667534483731</v>
      </c>
      <c r="F921" s="1">
        <f t="shared" si="137"/>
        <v>0.75072672875225932</v>
      </c>
      <c r="G921" s="1">
        <f t="shared" si="143"/>
        <v>73.87426342538788</v>
      </c>
      <c r="H921" s="1">
        <f t="shared" si="138"/>
        <v>830.67329545363305</v>
      </c>
      <c r="I921" s="1">
        <f t="shared" si="144"/>
        <v>-4.6781416621745744E-2</v>
      </c>
      <c r="J921" s="1">
        <f t="shared" si="139"/>
        <v>-3.9631898437101666E-2</v>
      </c>
    </row>
    <row r="922" spans="1:10">
      <c r="A922" s="1">
        <f t="shared" si="140"/>
        <v>897</v>
      </c>
      <c r="B922" s="1">
        <f t="shared" si="141"/>
        <v>8.9700000000001542E-2</v>
      </c>
      <c r="C922" s="1">
        <f t="shared" si="135"/>
        <v>1725.1232609164613</v>
      </c>
      <c r="D922" s="1">
        <f t="shared" si="142"/>
        <v>92.636769179469724</v>
      </c>
      <c r="E922" s="1">
        <f t="shared" si="136"/>
        <v>98.403667534483731</v>
      </c>
      <c r="F922" s="1">
        <f t="shared" si="137"/>
        <v>0.75072672875225932</v>
      </c>
      <c r="G922" s="1">
        <f t="shared" si="143"/>
        <v>73.87426342538788</v>
      </c>
      <c r="H922" s="1">
        <f t="shared" si="138"/>
        <v>829.30132155445926</v>
      </c>
      <c r="I922" s="1">
        <f t="shared" si="144"/>
        <v>-4.6856489294620968E-2</v>
      </c>
      <c r="J922" s="1">
        <f t="shared" si="139"/>
        <v>-3.9706971109976889E-2</v>
      </c>
    </row>
    <row r="923" spans="1:10">
      <c r="A923" s="1">
        <f t="shared" si="140"/>
        <v>898</v>
      </c>
      <c r="B923" s="1">
        <f t="shared" si="141"/>
        <v>8.9800000000001545E-2</v>
      </c>
      <c r="C923" s="1">
        <f t="shared" ref="C923:C986" si="145">C922+H922*$B$2</f>
        <v>1725.2061910486168</v>
      </c>
      <c r="D923" s="1">
        <f t="shared" si="142"/>
        <v>92.809289798574582</v>
      </c>
      <c r="E923" s="1">
        <f t="shared" ref="E923:E986" si="146">SQRT(2*$C$17/($B$15*(1-($B$13/$B$12)^4)))</f>
        <v>98.403667534483731</v>
      </c>
      <c r="F923" s="1">
        <f t="shared" ref="F923:F986" si="147">PI()*($B$13/2)^2*$B$15*E923</f>
        <v>0.75072672875225932</v>
      </c>
      <c r="G923" s="1">
        <f t="shared" si="143"/>
        <v>73.87426342538788</v>
      </c>
      <c r="H923" s="1">
        <f t="shared" ref="H923:H986" si="148">-(0.5*$B$3*C923^2*$B$5*$B$11)/J922-$B$10+G923/J922</f>
        <v>827.93411545124331</v>
      </c>
      <c r="I923" s="1">
        <f t="shared" si="144"/>
        <v>-4.6931561967496191E-2</v>
      </c>
      <c r="J923" s="1">
        <f t="shared" ref="J923:J986" si="149">$B$7+I923</f>
        <v>-3.9782043782852113E-2</v>
      </c>
    </row>
    <row r="924" spans="1:10">
      <c r="A924" s="1">
        <f t="shared" si="140"/>
        <v>899</v>
      </c>
      <c r="B924" s="1">
        <f t="shared" si="141"/>
        <v>8.9900000000001548E-2</v>
      </c>
      <c r="C924" s="1">
        <f t="shared" si="145"/>
        <v>1725.2889844601618</v>
      </c>
      <c r="D924" s="1">
        <f t="shared" si="142"/>
        <v>92.9818186970206</v>
      </c>
      <c r="E924" s="1">
        <f t="shared" si="146"/>
        <v>98.403667534483731</v>
      </c>
      <c r="F924" s="1">
        <f t="shared" si="147"/>
        <v>0.75072672875225932</v>
      </c>
      <c r="G924" s="1">
        <f t="shared" si="143"/>
        <v>73.87426342538788</v>
      </c>
      <c r="H924" s="1">
        <f t="shared" si="148"/>
        <v>826.57165159074975</v>
      </c>
      <c r="I924" s="1">
        <f t="shared" si="144"/>
        <v>-4.7006634640371414E-2</v>
      </c>
      <c r="J924" s="1">
        <f t="shared" si="149"/>
        <v>-3.9857116455727336E-2</v>
      </c>
    </row>
    <row r="925" spans="1:10">
      <c r="A925" s="1">
        <f t="shared" si="140"/>
        <v>900</v>
      </c>
      <c r="B925" s="1">
        <f t="shared" si="141"/>
        <v>9.0000000000001551E-2</v>
      </c>
      <c r="C925" s="1">
        <f t="shared" si="145"/>
        <v>1725.371641625321</v>
      </c>
      <c r="D925" s="1">
        <f t="shared" si="142"/>
        <v>93.154355861183134</v>
      </c>
      <c r="E925" s="1">
        <f t="shared" si="146"/>
        <v>98.403667534483731</v>
      </c>
      <c r="F925" s="1">
        <f t="shared" si="147"/>
        <v>0.75072672875225932</v>
      </c>
      <c r="G925" s="1">
        <f t="shared" si="143"/>
        <v>73.87426342538788</v>
      </c>
      <c r="H925" s="1">
        <f t="shared" si="148"/>
        <v>825.21390460462817</v>
      </c>
      <c r="I925" s="1">
        <f t="shared" si="144"/>
        <v>-4.7081707313246637E-2</v>
      </c>
      <c r="J925" s="1">
        <f t="shared" si="149"/>
        <v>-3.9932189128602559E-2</v>
      </c>
    </row>
    <row r="926" spans="1:10">
      <c r="A926" s="1">
        <f t="shared" si="140"/>
        <v>901</v>
      </c>
      <c r="B926" s="1">
        <f t="shared" si="141"/>
        <v>9.0100000000001554E-2</v>
      </c>
      <c r="C926" s="1">
        <f t="shared" si="145"/>
        <v>1725.4541630157814</v>
      </c>
      <c r="D926" s="1">
        <f t="shared" si="142"/>
        <v>93.326901277484708</v>
      </c>
      <c r="E926" s="1">
        <f t="shared" si="146"/>
        <v>98.403667534483731</v>
      </c>
      <c r="F926" s="1">
        <f t="shared" si="147"/>
        <v>0.75072672875225932</v>
      </c>
      <c r="G926" s="1">
        <f t="shared" si="143"/>
        <v>73.87426342538788</v>
      </c>
      <c r="H926" s="1">
        <f t="shared" si="148"/>
        <v>823.86084930772699</v>
      </c>
      <c r="I926" s="1">
        <f t="shared" si="144"/>
        <v>-4.7156779986121861E-2</v>
      </c>
      <c r="J926" s="1">
        <f t="shared" si="149"/>
        <v>-4.0007261801477782E-2</v>
      </c>
    </row>
    <row r="927" spans="1:10">
      <c r="A927" s="1">
        <f t="shared" si="140"/>
        <v>902</v>
      </c>
      <c r="B927" s="1">
        <f t="shared" si="141"/>
        <v>9.0200000000001557E-2</v>
      </c>
      <c r="C927" s="1">
        <f t="shared" si="145"/>
        <v>1725.5365491007121</v>
      </c>
      <c r="D927" s="1">
        <f t="shared" si="142"/>
        <v>93.499454932394784</v>
      </c>
      <c r="E927" s="1">
        <f t="shared" si="146"/>
        <v>98.403667534483731</v>
      </c>
      <c r="F927" s="1">
        <f t="shared" si="147"/>
        <v>0.75072672875225932</v>
      </c>
      <c r="G927" s="1">
        <f t="shared" si="143"/>
        <v>73.87426342538788</v>
      </c>
      <c r="H927" s="1">
        <f t="shared" si="148"/>
        <v>822.51246069642934</v>
      </c>
      <c r="I927" s="1">
        <f t="shared" si="144"/>
        <v>-4.7231852658997084E-2</v>
      </c>
      <c r="J927" s="1">
        <f t="shared" si="149"/>
        <v>-4.0082334474353006E-2</v>
      </c>
    </row>
    <row r="928" spans="1:10">
      <c r="A928" s="1">
        <f t="shared" si="140"/>
        <v>903</v>
      </c>
      <c r="B928" s="1">
        <f t="shared" si="141"/>
        <v>9.030000000000156E-2</v>
      </c>
      <c r="C928" s="1">
        <f t="shared" si="145"/>
        <v>1725.6188003467819</v>
      </c>
      <c r="D928" s="1">
        <f t="shared" si="142"/>
        <v>93.672016812429462</v>
      </c>
      <c r="E928" s="1">
        <f t="shared" si="146"/>
        <v>98.403667534483731</v>
      </c>
      <c r="F928" s="1">
        <f t="shared" si="147"/>
        <v>0.75072672875225932</v>
      </c>
      <c r="G928" s="1">
        <f t="shared" si="143"/>
        <v>73.87426342538788</v>
      </c>
      <c r="H928" s="1">
        <f t="shared" si="148"/>
        <v>821.16871394700752</v>
      </c>
      <c r="I928" s="1">
        <f t="shared" si="144"/>
        <v>-4.7306925331872307E-2</v>
      </c>
      <c r="J928" s="1">
        <f t="shared" si="149"/>
        <v>-4.0157407147228229E-2</v>
      </c>
    </row>
    <row r="929" spans="1:10">
      <c r="A929" s="1">
        <f t="shared" si="140"/>
        <v>904</v>
      </c>
      <c r="B929" s="1">
        <f t="shared" si="141"/>
        <v>9.0400000000001562E-2</v>
      </c>
      <c r="C929" s="1">
        <f t="shared" si="145"/>
        <v>1725.7009172181765</v>
      </c>
      <c r="D929" s="1">
        <f t="shared" si="142"/>
        <v>93.844586904151285</v>
      </c>
      <c r="E929" s="1">
        <f t="shared" si="146"/>
        <v>98.403667534483731</v>
      </c>
      <c r="F929" s="1">
        <f t="shared" si="147"/>
        <v>0.75072672875225932</v>
      </c>
      <c r="G929" s="1">
        <f t="shared" si="143"/>
        <v>73.87426342538788</v>
      </c>
      <c r="H929" s="1">
        <f t="shared" si="148"/>
        <v>819.82958441399592</v>
      </c>
      <c r="I929" s="1">
        <f t="shared" si="144"/>
        <v>-4.738199800474753E-2</v>
      </c>
      <c r="J929" s="1">
        <f t="shared" si="149"/>
        <v>-4.0232479820103452E-2</v>
      </c>
    </row>
    <row r="930" spans="1:10">
      <c r="A930" s="1">
        <f t="shared" si="140"/>
        <v>905</v>
      </c>
      <c r="B930" s="1">
        <f t="shared" si="141"/>
        <v>9.0500000000001565E-2</v>
      </c>
      <c r="C930" s="1">
        <f t="shared" si="145"/>
        <v>1725.7829001766179</v>
      </c>
      <c r="D930" s="1">
        <f t="shared" si="142"/>
        <v>94.017165194168953</v>
      </c>
      <c r="E930" s="1">
        <f t="shared" si="146"/>
        <v>98.403667534483731</v>
      </c>
      <c r="F930" s="1">
        <f t="shared" si="147"/>
        <v>0.75072672875225932</v>
      </c>
      <c r="G930" s="1">
        <f t="shared" si="143"/>
        <v>73.87426342538788</v>
      </c>
      <c r="H930" s="1">
        <f t="shared" si="148"/>
        <v>818.49504762857646</v>
      </c>
      <c r="I930" s="1">
        <f t="shared" si="144"/>
        <v>-4.7457070677622754E-2</v>
      </c>
      <c r="J930" s="1">
        <f t="shared" si="149"/>
        <v>-4.0307552492978675E-2</v>
      </c>
    </row>
    <row r="931" spans="1:10">
      <c r="A931" s="1">
        <f t="shared" si="140"/>
        <v>906</v>
      </c>
      <c r="B931" s="1">
        <f t="shared" si="141"/>
        <v>9.0600000000001568E-2</v>
      </c>
      <c r="C931" s="1">
        <f t="shared" si="145"/>
        <v>1725.8647496813808</v>
      </c>
      <c r="D931" s="1">
        <f t="shared" si="142"/>
        <v>94.189751669137095</v>
      </c>
      <c r="E931" s="1">
        <f t="shared" si="146"/>
        <v>98.403667534483731</v>
      </c>
      <c r="F931" s="1">
        <f t="shared" si="147"/>
        <v>0.75072672875225932</v>
      </c>
      <c r="G931" s="1">
        <f t="shared" si="143"/>
        <v>73.87426342538788</v>
      </c>
      <c r="H931" s="1">
        <f t="shared" si="148"/>
        <v>817.16507929698946</v>
      </c>
      <c r="I931" s="1">
        <f t="shared" si="144"/>
        <v>-4.7532143350497977E-2</v>
      </c>
      <c r="J931" s="1">
        <f t="shared" si="149"/>
        <v>-4.0382625165853898E-2</v>
      </c>
    </row>
    <row r="932" spans="1:10">
      <c r="A932" s="1">
        <f t="shared" si="140"/>
        <v>907</v>
      </c>
      <c r="B932" s="1">
        <f t="shared" si="141"/>
        <v>9.0700000000001571E-2</v>
      </c>
      <c r="C932" s="1">
        <f t="shared" si="145"/>
        <v>1725.9464661893105</v>
      </c>
      <c r="D932" s="1">
        <f t="shared" si="142"/>
        <v>94.362346315756028</v>
      </c>
      <c r="E932" s="1">
        <f t="shared" si="146"/>
        <v>98.403667534483731</v>
      </c>
      <c r="F932" s="1">
        <f t="shared" si="147"/>
        <v>0.75072672875225932</v>
      </c>
      <c r="G932" s="1">
        <f t="shared" si="143"/>
        <v>73.87426342538788</v>
      </c>
      <c r="H932" s="1">
        <f t="shared" si="148"/>
        <v>815.83965529895659</v>
      </c>
      <c r="I932" s="1">
        <f t="shared" si="144"/>
        <v>-4.76072160233732E-2</v>
      </c>
      <c r="J932" s="1">
        <f t="shared" si="149"/>
        <v>-4.0457697838729122E-2</v>
      </c>
    </row>
    <row r="933" spans="1:10">
      <c r="A933" s="1">
        <f t="shared" si="140"/>
        <v>908</v>
      </c>
      <c r="B933" s="1">
        <f t="shared" si="141"/>
        <v>9.0800000000001574E-2</v>
      </c>
      <c r="C933" s="1">
        <f t="shared" si="145"/>
        <v>1726.0280501548405</v>
      </c>
      <c r="D933" s="1">
        <f t="shared" si="142"/>
        <v>94.534949120771515</v>
      </c>
      <c r="E933" s="1">
        <f t="shared" si="146"/>
        <v>98.403667534483731</v>
      </c>
      <c r="F933" s="1">
        <f t="shared" si="147"/>
        <v>0.75072672875225932</v>
      </c>
      <c r="G933" s="1">
        <f t="shared" si="143"/>
        <v>73.87426342538788</v>
      </c>
      <c r="H933" s="1">
        <f t="shared" si="148"/>
        <v>814.51875168612082</v>
      </c>
      <c r="I933" s="1">
        <f t="shared" si="144"/>
        <v>-4.7682288696248423E-2</v>
      </c>
      <c r="J933" s="1">
        <f t="shared" si="149"/>
        <v>-4.0532770511604345E-2</v>
      </c>
    </row>
    <row r="934" spans="1:10">
      <c r="A934" s="1">
        <f t="shared" si="140"/>
        <v>909</v>
      </c>
      <c r="B934" s="1">
        <f t="shared" si="141"/>
        <v>9.0900000000001577E-2</v>
      </c>
      <c r="C934" s="1">
        <f t="shared" si="145"/>
        <v>1726.109502030009</v>
      </c>
      <c r="D934" s="1">
        <f t="shared" si="142"/>
        <v>94.707560070974509</v>
      </c>
      <c r="E934" s="1">
        <f t="shared" si="146"/>
        <v>98.403667534483731</v>
      </c>
      <c r="F934" s="1">
        <f t="shared" si="147"/>
        <v>0.75072672875225932</v>
      </c>
      <c r="G934" s="1">
        <f t="shared" si="143"/>
        <v>73.87426342538788</v>
      </c>
      <c r="H934" s="1">
        <f t="shared" si="148"/>
        <v>813.20234468050762</v>
      </c>
      <c r="I934" s="1">
        <f t="shared" si="144"/>
        <v>-4.7757361369123646E-2</v>
      </c>
      <c r="J934" s="1">
        <f t="shared" si="149"/>
        <v>-4.0607843184479568E-2</v>
      </c>
    </row>
    <row r="935" spans="1:10">
      <c r="A935" s="1">
        <f t="shared" si="140"/>
        <v>910</v>
      </c>
      <c r="B935" s="1">
        <f t="shared" si="141"/>
        <v>9.100000000000158E-2</v>
      </c>
      <c r="C935" s="1">
        <f t="shared" si="145"/>
        <v>1726.190822264477</v>
      </c>
      <c r="D935" s="1">
        <f t="shared" si="142"/>
        <v>94.880179153200956</v>
      </c>
      <c r="E935" s="1">
        <f t="shared" si="146"/>
        <v>98.403667534483731</v>
      </c>
      <c r="F935" s="1">
        <f t="shared" si="147"/>
        <v>0.75072672875225932</v>
      </c>
      <c r="G935" s="1">
        <f t="shared" si="143"/>
        <v>73.87426342538788</v>
      </c>
      <c r="H935" s="1">
        <f t="shared" si="148"/>
        <v>811.89041067299559</v>
      </c>
      <c r="I935" s="1">
        <f t="shared" si="144"/>
        <v>-4.783243404199887E-2</v>
      </c>
      <c r="J935" s="1">
        <f t="shared" si="149"/>
        <v>-4.0682915857354791E-2</v>
      </c>
    </row>
    <row r="936" spans="1:10">
      <c r="A936" s="1">
        <f t="shared" si="140"/>
        <v>911</v>
      </c>
      <c r="B936" s="1">
        <f t="shared" si="141"/>
        <v>9.1100000000001582E-2</v>
      </c>
      <c r="C936" s="1">
        <f t="shared" si="145"/>
        <v>1726.2720113055443</v>
      </c>
      <c r="D936" s="1">
        <f t="shared" si="142"/>
        <v>95.052806354331508</v>
      </c>
      <c r="E936" s="1">
        <f t="shared" si="146"/>
        <v>98.403667534483731</v>
      </c>
      <c r="F936" s="1">
        <f t="shared" si="147"/>
        <v>0.75072672875225932</v>
      </c>
      <c r="G936" s="1">
        <f t="shared" si="143"/>
        <v>73.87426342538788</v>
      </c>
      <c r="H936" s="1">
        <f t="shared" si="148"/>
        <v>810.58292622181216</v>
      </c>
      <c r="I936" s="1">
        <f t="shared" si="144"/>
        <v>-4.7907506714874093E-2</v>
      </c>
      <c r="J936" s="1">
        <f t="shared" si="149"/>
        <v>-4.0757988530230015E-2</v>
      </c>
    </row>
    <row r="937" spans="1:10">
      <c r="A937" s="1">
        <f t="shared" si="140"/>
        <v>912</v>
      </c>
      <c r="B937" s="1">
        <f t="shared" si="141"/>
        <v>9.1200000000001585E-2</v>
      </c>
      <c r="C937" s="1">
        <f t="shared" si="145"/>
        <v>1726.3530695981665</v>
      </c>
      <c r="D937" s="1">
        <f t="shared" si="142"/>
        <v>95.225441661291327</v>
      </c>
      <c r="E937" s="1">
        <f t="shared" si="146"/>
        <v>98.403667534483731</v>
      </c>
      <c r="F937" s="1">
        <f t="shared" si="147"/>
        <v>0.75072672875225932</v>
      </c>
      <c r="G937" s="1">
        <f t="shared" si="143"/>
        <v>73.87426342538788</v>
      </c>
      <c r="H937" s="1">
        <f t="shared" si="148"/>
        <v>809.27986805103683</v>
      </c>
      <c r="I937" s="1">
        <f t="shared" si="144"/>
        <v>-4.7982579387749316E-2</v>
      </c>
      <c r="J937" s="1">
        <f t="shared" si="149"/>
        <v>-4.0833061203105238E-2</v>
      </c>
    </row>
    <row r="938" spans="1:10">
      <c r="A938" s="1">
        <f t="shared" si="140"/>
        <v>913</v>
      </c>
      <c r="B938" s="1">
        <f t="shared" si="141"/>
        <v>9.1300000000001588E-2</v>
      </c>
      <c r="C938" s="1">
        <f t="shared" si="145"/>
        <v>1726.4339975849716</v>
      </c>
      <c r="D938" s="1">
        <f t="shared" si="142"/>
        <v>95.398085061049827</v>
      </c>
      <c r="E938" s="1">
        <f t="shared" si="146"/>
        <v>98.403667534483731</v>
      </c>
      <c r="F938" s="1">
        <f t="shared" si="147"/>
        <v>0.75072672875225932</v>
      </c>
      <c r="G938" s="1">
        <f t="shared" si="143"/>
        <v>73.87426342538788</v>
      </c>
      <c r="H938" s="1">
        <f t="shared" si="148"/>
        <v>807.98121304912934</v>
      </c>
      <c r="I938" s="1">
        <f t="shared" si="144"/>
        <v>-4.8057652060624539E-2</v>
      </c>
      <c r="J938" s="1">
        <f t="shared" si="149"/>
        <v>-4.0908133875980461E-2</v>
      </c>
    </row>
    <row r="939" spans="1:10">
      <c r="A939" s="1">
        <f t="shared" si="140"/>
        <v>914</v>
      </c>
      <c r="B939" s="1">
        <f t="shared" si="141"/>
        <v>9.1400000000001591E-2</v>
      </c>
      <c r="C939" s="1">
        <f t="shared" si="145"/>
        <v>1726.5147957062766</v>
      </c>
      <c r="D939" s="1">
        <f t="shared" si="142"/>
        <v>95.570736540620459</v>
      </c>
      <c r="E939" s="1">
        <f t="shared" si="146"/>
        <v>98.403667534483731</v>
      </c>
      <c r="F939" s="1">
        <f t="shared" si="147"/>
        <v>0.75072672875225932</v>
      </c>
      <c r="G939" s="1">
        <f t="shared" si="143"/>
        <v>73.87426342538788</v>
      </c>
      <c r="H939" s="1">
        <f t="shared" si="148"/>
        <v>806.68693826746471</v>
      </c>
      <c r="I939" s="1">
        <f t="shared" si="144"/>
        <v>-4.8132724733499763E-2</v>
      </c>
      <c r="J939" s="1">
        <f t="shared" si="149"/>
        <v>-4.0983206548855684E-2</v>
      </c>
    </row>
    <row r="940" spans="1:10">
      <c r="A940" s="1">
        <f t="shared" si="140"/>
        <v>915</v>
      </c>
      <c r="B940" s="1">
        <f t="shared" si="141"/>
        <v>9.1500000000001594E-2</v>
      </c>
      <c r="C940" s="1">
        <f t="shared" si="145"/>
        <v>1726.5954644001033</v>
      </c>
      <c r="D940" s="1">
        <f t="shared" si="142"/>
        <v>95.743396087060475</v>
      </c>
      <c r="E940" s="1">
        <f t="shared" si="146"/>
        <v>98.403667534483731</v>
      </c>
      <c r="F940" s="1">
        <f t="shared" si="147"/>
        <v>0.75072672875225932</v>
      </c>
      <c r="G940" s="1">
        <f t="shared" si="143"/>
        <v>73.87426342538788</v>
      </c>
      <c r="H940" s="1">
        <f t="shared" si="148"/>
        <v>805.39702091889012</v>
      </c>
      <c r="I940" s="1">
        <f t="shared" si="144"/>
        <v>-4.8207797406374986E-2</v>
      </c>
      <c r="J940" s="1">
        <f t="shared" si="149"/>
        <v>-4.1058279221730908E-2</v>
      </c>
    </row>
    <row r="941" spans="1:10">
      <c r="A941" s="1">
        <f t="shared" si="140"/>
        <v>916</v>
      </c>
      <c r="B941" s="1">
        <f t="shared" si="141"/>
        <v>9.1600000000001597E-2</v>
      </c>
      <c r="C941" s="1">
        <f t="shared" si="145"/>
        <v>1726.6760041021953</v>
      </c>
      <c r="D941" s="1">
        <f t="shared" si="142"/>
        <v>95.916063687470697</v>
      </c>
      <c r="E941" s="1">
        <f t="shared" si="146"/>
        <v>98.403667534483731</v>
      </c>
      <c r="F941" s="1">
        <f t="shared" si="147"/>
        <v>0.75072672875225932</v>
      </c>
      <c r="G941" s="1">
        <f t="shared" si="143"/>
        <v>73.87426342538788</v>
      </c>
      <c r="H941" s="1">
        <f t="shared" si="148"/>
        <v>804.11143837629584</v>
      </c>
      <c r="I941" s="1">
        <f t="shared" si="144"/>
        <v>-4.8282870079250209E-2</v>
      </c>
      <c r="J941" s="1">
        <f t="shared" si="149"/>
        <v>-4.1133351894606131E-2</v>
      </c>
    </row>
    <row r="942" spans="1:10">
      <c r="A942" s="1">
        <f t="shared" si="140"/>
        <v>917</v>
      </c>
      <c r="B942" s="1">
        <f t="shared" si="141"/>
        <v>9.17000000000016E-2</v>
      </c>
      <c r="C942" s="1">
        <f t="shared" si="145"/>
        <v>1726.7564152460329</v>
      </c>
      <c r="D942" s="1">
        <f t="shared" si="142"/>
        <v>96.088739328995302</v>
      </c>
      <c r="E942" s="1">
        <f t="shared" si="146"/>
        <v>98.403667534483731</v>
      </c>
      <c r="F942" s="1">
        <f t="shared" si="147"/>
        <v>0.75072672875225932</v>
      </c>
      <c r="G942" s="1">
        <f t="shared" si="143"/>
        <v>73.87426342538788</v>
      </c>
      <c r="H942" s="1">
        <f t="shared" si="148"/>
        <v>802.83016817120119</v>
      </c>
      <c r="I942" s="1">
        <f t="shared" si="144"/>
        <v>-4.8357942752125432E-2</v>
      </c>
      <c r="J942" s="1">
        <f t="shared" si="149"/>
        <v>-4.1208424567481354E-2</v>
      </c>
    </row>
    <row r="943" spans="1:10">
      <c r="A943" s="1">
        <f t="shared" si="140"/>
        <v>918</v>
      </c>
      <c r="B943" s="1">
        <f t="shared" si="141"/>
        <v>9.1800000000001603E-2</v>
      </c>
      <c r="C943" s="1">
        <f t="shared" si="145"/>
        <v>1726.8366982628499</v>
      </c>
      <c r="D943" s="1">
        <f t="shared" si="142"/>
        <v>96.261422998821587</v>
      </c>
      <c r="E943" s="1">
        <f t="shared" si="146"/>
        <v>98.403667534483731</v>
      </c>
      <c r="F943" s="1">
        <f t="shared" si="147"/>
        <v>0.75072672875225932</v>
      </c>
      <c r="G943" s="1">
        <f t="shared" si="143"/>
        <v>73.87426342538788</v>
      </c>
      <c r="H943" s="1">
        <f t="shared" si="148"/>
        <v>801.55318799235306</v>
      </c>
      <c r="I943" s="1">
        <f t="shared" si="144"/>
        <v>-4.8433015425000656E-2</v>
      </c>
      <c r="J943" s="1">
        <f t="shared" si="149"/>
        <v>-4.1283497240356577E-2</v>
      </c>
    </row>
    <row r="944" spans="1:10">
      <c r="A944" s="1">
        <f t="shared" si="140"/>
        <v>919</v>
      </c>
      <c r="B944" s="1">
        <f t="shared" si="141"/>
        <v>9.1900000000001605E-2</v>
      </c>
      <c r="C944" s="1">
        <f t="shared" si="145"/>
        <v>1726.9168535816491</v>
      </c>
      <c r="D944" s="1">
        <f t="shared" si="142"/>
        <v>96.434114684179747</v>
      </c>
      <c r="E944" s="1">
        <f t="shared" si="146"/>
        <v>98.403667534483731</v>
      </c>
      <c r="F944" s="1">
        <f t="shared" si="147"/>
        <v>0.75072672875225932</v>
      </c>
      <c r="G944" s="1">
        <f t="shared" si="143"/>
        <v>73.87426342538788</v>
      </c>
      <c r="H944" s="1">
        <f t="shared" si="148"/>
        <v>800.28047568434249</v>
      </c>
      <c r="I944" s="1">
        <f t="shared" si="144"/>
        <v>-4.8508088097875879E-2</v>
      </c>
      <c r="J944" s="1">
        <f t="shared" si="149"/>
        <v>-4.13585699132318E-2</v>
      </c>
    </row>
    <row r="945" spans="1:10">
      <c r="A945" s="1">
        <f t="shared" si="140"/>
        <v>920</v>
      </c>
      <c r="B945" s="1">
        <f t="shared" si="141"/>
        <v>9.2000000000001608E-2</v>
      </c>
      <c r="C945" s="1">
        <f t="shared" si="145"/>
        <v>1726.9968816292176</v>
      </c>
      <c r="D945" s="1">
        <f t="shared" si="142"/>
        <v>96.606814372342669</v>
      </c>
      <c r="E945" s="1">
        <f t="shared" si="146"/>
        <v>98.403667534483731</v>
      </c>
      <c r="F945" s="1">
        <f t="shared" si="147"/>
        <v>0.75072672875225932</v>
      </c>
      <c r="G945" s="1">
        <f t="shared" si="143"/>
        <v>73.87426342538788</v>
      </c>
      <c r="H945" s="1">
        <f t="shared" si="148"/>
        <v>799.01200924623822</v>
      </c>
      <c r="I945" s="1">
        <f t="shared" si="144"/>
        <v>-4.8583160770751102E-2</v>
      </c>
      <c r="J945" s="1">
        <f t="shared" si="149"/>
        <v>-4.1433642586107024E-2</v>
      </c>
    </row>
    <row r="946" spans="1:10">
      <c r="A946" s="1">
        <f t="shared" si="140"/>
        <v>921</v>
      </c>
      <c r="B946" s="1">
        <f t="shared" si="141"/>
        <v>9.2100000000001611E-2</v>
      </c>
      <c r="C946" s="1">
        <f t="shared" si="145"/>
        <v>1727.0767828301423</v>
      </c>
      <c r="D946" s="1">
        <f t="shared" si="142"/>
        <v>96.779522050625687</v>
      </c>
      <c r="E946" s="1">
        <f t="shared" si="146"/>
        <v>98.403667534483731</v>
      </c>
      <c r="F946" s="1">
        <f t="shared" si="147"/>
        <v>0.75072672875225932</v>
      </c>
      <c r="G946" s="1">
        <f t="shared" si="143"/>
        <v>73.87426342538788</v>
      </c>
      <c r="H946" s="1">
        <f t="shared" si="148"/>
        <v>797.74776683022606</v>
      </c>
      <c r="I946" s="1">
        <f t="shared" si="144"/>
        <v>-4.8658233443626325E-2</v>
      </c>
      <c r="J946" s="1">
        <f t="shared" si="149"/>
        <v>-4.1508715258982247E-2</v>
      </c>
    </row>
    <row r="947" spans="1:10">
      <c r="A947" s="1">
        <f t="shared" si="140"/>
        <v>922</v>
      </c>
      <c r="B947" s="1">
        <f t="shared" si="141"/>
        <v>9.2200000000001614E-2</v>
      </c>
      <c r="C947" s="1">
        <f t="shared" si="145"/>
        <v>1727.1565576068253</v>
      </c>
      <c r="D947" s="1">
        <f t="shared" si="142"/>
        <v>96.95223770638637</v>
      </c>
      <c r="E947" s="1">
        <f t="shared" si="146"/>
        <v>98.403667534483731</v>
      </c>
      <c r="F947" s="1">
        <f t="shared" si="147"/>
        <v>0.75072672875225932</v>
      </c>
      <c r="G947" s="1">
        <f t="shared" si="143"/>
        <v>73.87426342538788</v>
      </c>
      <c r="H947" s="1">
        <f t="shared" si="148"/>
        <v>796.48772674027146</v>
      </c>
      <c r="I947" s="1">
        <f t="shared" si="144"/>
        <v>-4.8733306116501549E-2</v>
      </c>
      <c r="J947" s="1">
        <f t="shared" si="149"/>
        <v>-4.158378793185747E-2</v>
      </c>
    </row>
    <row r="948" spans="1:10">
      <c r="A948" s="1">
        <f t="shared" si="140"/>
        <v>923</v>
      </c>
      <c r="B948" s="1">
        <f t="shared" si="141"/>
        <v>9.2300000000001617E-2</v>
      </c>
      <c r="C948" s="1">
        <f t="shared" si="145"/>
        <v>1727.2362063794994</v>
      </c>
      <c r="D948" s="1">
        <f t="shared" si="142"/>
        <v>97.124961327024323</v>
      </c>
      <c r="E948" s="1">
        <f t="shared" si="146"/>
        <v>98.403667534483731</v>
      </c>
      <c r="F948" s="1">
        <f t="shared" si="147"/>
        <v>0.75072672875225932</v>
      </c>
      <c r="G948" s="1">
        <f t="shared" si="143"/>
        <v>73.87426342538788</v>
      </c>
      <c r="H948" s="1">
        <f t="shared" si="148"/>
        <v>795.23186743079077</v>
      </c>
      <c r="I948" s="1">
        <f t="shared" si="144"/>
        <v>-4.8808378789376772E-2</v>
      </c>
      <c r="J948" s="1">
        <f t="shared" si="149"/>
        <v>-4.1658860604732693E-2</v>
      </c>
    </row>
    <row r="949" spans="1:10">
      <c r="A949" s="1">
        <f t="shared" si="140"/>
        <v>924</v>
      </c>
      <c r="B949" s="1">
        <f t="shared" si="141"/>
        <v>9.240000000000162E-2</v>
      </c>
      <c r="C949" s="1">
        <f t="shared" si="145"/>
        <v>1727.3157295662425</v>
      </c>
      <c r="D949" s="1">
        <f t="shared" si="142"/>
        <v>97.297692899980945</v>
      </c>
      <c r="E949" s="1">
        <f t="shared" si="146"/>
        <v>98.403667534483731</v>
      </c>
      <c r="F949" s="1">
        <f t="shared" si="147"/>
        <v>0.75072672875225932</v>
      </c>
      <c r="G949" s="1">
        <f t="shared" si="143"/>
        <v>73.87426342538788</v>
      </c>
      <c r="H949" s="1">
        <f t="shared" si="148"/>
        <v>793.98016750534202</v>
      </c>
      <c r="I949" s="1">
        <f t="shared" si="144"/>
        <v>-4.8883451462251995E-2</v>
      </c>
      <c r="J949" s="1">
        <f t="shared" si="149"/>
        <v>-4.1733933277607917E-2</v>
      </c>
    </row>
    <row r="950" spans="1:10">
      <c r="A950" s="1">
        <f t="shared" si="140"/>
        <v>925</v>
      </c>
      <c r="B950" s="1">
        <f t="shared" si="141"/>
        <v>9.2500000000001623E-2</v>
      </c>
      <c r="C950" s="1">
        <f t="shared" si="145"/>
        <v>1727.3951275829929</v>
      </c>
      <c r="D950" s="1">
        <f t="shared" si="142"/>
        <v>97.470432412739243</v>
      </c>
      <c r="E950" s="1">
        <f t="shared" si="146"/>
        <v>98.403667534483731</v>
      </c>
      <c r="F950" s="1">
        <f t="shared" si="147"/>
        <v>0.75072672875225932</v>
      </c>
      <c r="G950" s="1">
        <f t="shared" si="143"/>
        <v>73.87426342538788</v>
      </c>
      <c r="H950" s="1">
        <f t="shared" si="148"/>
        <v>792.73260571532091</v>
      </c>
      <c r="I950" s="1">
        <f t="shared" si="144"/>
        <v>-4.8958524135127218E-2</v>
      </c>
      <c r="J950" s="1">
        <f t="shared" si="149"/>
        <v>-4.180900595048314E-2</v>
      </c>
    </row>
    <row r="951" spans="1:10">
      <c r="A951" s="1">
        <f t="shared" si="140"/>
        <v>926</v>
      </c>
      <c r="B951" s="1">
        <f t="shared" si="141"/>
        <v>9.2600000000001625E-2</v>
      </c>
      <c r="C951" s="1">
        <f t="shared" si="145"/>
        <v>1727.4744008435644</v>
      </c>
      <c r="D951" s="1">
        <f t="shared" si="142"/>
        <v>97.643179852823593</v>
      </c>
      <c r="E951" s="1">
        <f t="shared" si="146"/>
        <v>98.403667534483731</v>
      </c>
      <c r="F951" s="1">
        <f t="shared" si="147"/>
        <v>0.75072672875225932</v>
      </c>
      <c r="G951" s="1">
        <f t="shared" si="143"/>
        <v>73.87426342538788</v>
      </c>
      <c r="H951" s="1">
        <f t="shared" si="148"/>
        <v>791.48916095867958</v>
      </c>
      <c r="I951" s="1">
        <f t="shared" si="144"/>
        <v>-4.9033596808002441E-2</v>
      </c>
      <c r="J951" s="1">
        <f t="shared" si="149"/>
        <v>-4.1884078623358363E-2</v>
      </c>
    </row>
    <row r="952" spans="1:10">
      <c r="A952" s="1">
        <f t="shared" si="140"/>
        <v>927</v>
      </c>
      <c r="B952" s="1">
        <f t="shared" si="141"/>
        <v>9.2700000000001628E-2</v>
      </c>
      <c r="C952" s="1">
        <f t="shared" si="145"/>
        <v>1727.5535497596602</v>
      </c>
      <c r="D952" s="1">
        <f t="shared" si="142"/>
        <v>97.815935207799555</v>
      </c>
      <c r="E952" s="1">
        <f t="shared" si="146"/>
        <v>98.403667534483731</v>
      </c>
      <c r="F952" s="1">
        <f t="shared" si="147"/>
        <v>0.75072672875225932</v>
      </c>
      <c r="G952" s="1">
        <f t="shared" si="143"/>
        <v>73.87426342538788</v>
      </c>
      <c r="H952" s="1">
        <f t="shared" si="148"/>
        <v>790.24981227865214</v>
      </c>
      <c r="I952" s="1">
        <f t="shared" si="144"/>
        <v>-4.9108669480877665E-2</v>
      </c>
      <c r="J952" s="1">
        <f t="shared" si="149"/>
        <v>-4.1959151296233586E-2</v>
      </c>
    </row>
    <row r="953" spans="1:10">
      <c r="A953" s="1">
        <f t="shared" si="140"/>
        <v>928</v>
      </c>
      <c r="B953" s="1">
        <f t="shared" si="141"/>
        <v>9.2800000000001631E-2</v>
      </c>
      <c r="C953" s="1">
        <f t="shared" si="145"/>
        <v>1727.632574740888</v>
      </c>
      <c r="D953" s="1">
        <f t="shared" si="142"/>
        <v>97.988698465273643</v>
      </c>
      <c r="E953" s="1">
        <f t="shared" si="146"/>
        <v>98.403667534483731</v>
      </c>
      <c r="F953" s="1">
        <f t="shared" si="147"/>
        <v>0.75072672875225932</v>
      </c>
      <c r="G953" s="1">
        <f t="shared" si="143"/>
        <v>73.87426342538788</v>
      </c>
      <c r="H953" s="1">
        <f t="shared" si="148"/>
        <v>789.01453886249874</v>
      </c>
      <c r="I953" s="1">
        <f t="shared" si="144"/>
        <v>-4.9183742153752888E-2</v>
      </c>
      <c r="J953" s="1">
        <f t="shared" si="149"/>
        <v>-4.203422396910881E-2</v>
      </c>
    </row>
    <row r="954" spans="1:10">
      <c r="A954" s="1">
        <f t="shared" si="140"/>
        <v>929</v>
      </c>
      <c r="B954" s="1">
        <f t="shared" si="141"/>
        <v>9.2900000000001634E-2</v>
      </c>
      <c r="C954" s="1">
        <f t="shared" si="145"/>
        <v>1727.7114761947741</v>
      </c>
      <c r="D954" s="1">
        <f t="shared" si="142"/>
        <v>98.161469612893114</v>
      </c>
      <c r="E954" s="1">
        <f t="shared" si="146"/>
        <v>98.403667534483731</v>
      </c>
      <c r="F954" s="1">
        <f t="shared" si="147"/>
        <v>0.75072672875225932</v>
      </c>
      <c r="G954" s="1">
        <f t="shared" si="143"/>
        <v>73.87426342538788</v>
      </c>
      <c r="H954" s="1">
        <f t="shared" si="148"/>
        <v>787.7833200402556</v>
      </c>
      <c r="I954" s="1">
        <f t="shared" si="144"/>
        <v>-4.9258814826628111E-2</v>
      </c>
      <c r="J954" s="1">
        <f t="shared" si="149"/>
        <v>-4.2109296641984033E-2</v>
      </c>
    </row>
    <row r="955" spans="1:10">
      <c r="A955" s="1">
        <f t="shared" si="140"/>
        <v>930</v>
      </c>
      <c r="B955" s="1">
        <f t="shared" si="141"/>
        <v>9.3000000000001637E-2</v>
      </c>
      <c r="C955" s="1">
        <f t="shared" si="145"/>
        <v>1727.7902545267782</v>
      </c>
      <c r="D955" s="1">
        <f t="shared" si="142"/>
        <v>98.334248638345798</v>
      </c>
      <c r="E955" s="1">
        <f t="shared" si="146"/>
        <v>98.403667534483731</v>
      </c>
      <c r="F955" s="1">
        <f t="shared" si="147"/>
        <v>0.75072672875225932</v>
      </c>
      <c r="G955" s="1">
        <f t="shared" si="143"/>
        <v>73.87426342538788</v>
      </c>
      <c r="H955" s="1">
        <f t="shared" si="148"/>
        <v>786.55613528350932</v>
      </c>
      <c r="I955" s="1">
        <f t="shared" si="144"/>
        <v>-4.9333887499503334E-2</v>
      </c>
      <c r="J955" s="1">
        <f t="shared" si="149"/>
        <v>-4.2184369314859256E-2</v>
      </c>
    </row>
    <row r="956" spans="1:10">
      <c r="A956" s="1">
        <f t="shared" si="140"/>
        <v>931</v>
      </c>
      <c r="B956" s="1">
        <f t="shared" si="141"/>
        <v>9.310000000000164E-2</v>
      </c>
      <c r="C956" s="1">
        <f t="shared" si="145"/>
        <v>1727.8689101403065</v>
      </c>
      <c r="D956" s="1">
        <f t="shared" si="142"/>
        <v>98.507035529359825</v>
      </c>
      <c r="E956" s="1">
        <f t="shared" si="146"/>
        <v>98.403667534483731</v>
      </c>
      <c r="F956" s="1">
        <f t="shared" si="147"/>
        <v>0.75072672875225932</v>
      </c>
      <c r="G956" s="1">
        <f t="shared" si="143"/>
        <v>73.87426342538788</v>
      </c>
      <c r="H956" s="1">
        <f t="shared" si="148"/>
        <v>785.33296420416923</v>
      </c>
      <c r="I956" s="1">
        <f t="shared" si="144"/>
        <v>-4.9408960172378558E-2</v>
      </c>
      <c r="J956" s="1">
        <f t="shared" si="149"/>
        <v>-4.2259441987734479E-2</v>
      </c>
    </row>
    <row r="957" spans="1:10">
      <c r="A957" s="1">
        <f t="shared" si="140"/>
        <v>932</v>
      </c>
      <c r="B957" s="1">
        <f t="shared" si="141"/>
        <v>9.3200000000001643E-2</v>
      </c>
      <c r="C957" s="1">
        <f t="shared" si="145"/>
        <v>1727.9474434367269</v>
      </c>
      <c r="D957" s="1">
        <f t="shared" si="142"/>
        <v>98.679830273703502</v>
      </c>
      <c r="E957" s="1">
        <f t="shared" si="146"/>
        <v>98.403667534483731</v>
      </c>
      <c r="F957" s="1">
        <f t="shared" si="147"/>
        <v>0.75072672875225932</v>
      </c>
      <c r="G957" s="1">
        <f t="shared" si="143"/>
        <v>73.87426342538788</v>
      </c>
      <c r="H957" s="1">
        <f t="shared" si="148"/>
        <v>784.11378655326598</v>
      </c>
      <c r="I957" s="1">
        <f t="shared" si="144"/>
        <v>-4.9484032845253781E-2</v>
      </c>
      <c r="J957" s="1">
        <f t="shared" si="149"/>
        <v>-4.2334514660609703E-2</v>
      </c>
    </row>
    <row r="958" spans="1:10">
      <c r="A958" s="1">
        <f t="shared" si="140"/>
        <v>933</v>
      </c>
      <c r="B958" s="1">
        <f t="shared" si="141"/>
        <v>9.3300000000001646E-2</v>
      </c>
      <c r="C958" s="1">
        <f t="shared" si="145"/>
        <v>1728.0258548153822</v>
      </c>
      <c r="D958" s="1">
        <f t="shared" si="142"/>
        <v>98.852632859185036</v>
      </c>
      <c r="E958" s="1">
        <f t="shared" si="146"/>
        <v>98.403667534483731</v>
      </c>
      <c r="F958" s="1">
        <f t="shared" si="147"/>
        <v>0.75072672875225932</v>
      </c>
      <c r="G958" s="1">
        <f t="shared" si="143"/>
        <v>73.87426342538788</v>
      </c>
      <c r="H958" s="1">
        <f t="shared" si="148"/>
        <v>782.89858221975692</v>
      </c>
      <c r="I958" s="1">
        <f t="shared" si="144"/>
        <v>-4.9559105518129004E-2</v>
      </c>
      <c r="J958" s="1">
        <f t="shared" si="149"/>
        <v>-4.2409587333484926E-2</v>
      </c>
    </row>
    <row r="959" spans="1:10">
      <c r="A959" s="1">
        <f t="shared" si="140"/>
        <v>934</v>
      </c>
      <c r="B959" s="1">
        <f t="shared" si="141"/>
        <v>9.3400000000001648E-2</v>
      </c>
      <c r="C959" s="1">
        <f t="shared" si="145"/>
        <v>1728.1041446736042</v>
      </c>
      <c r="D959" s="1">
        <f t="shared" si="142"/>
        <v>99.0254432736524</v>
      </c>
      <c r="E959" s="1">
        <f t="shared" si="146"/>
        <v>98.403667534483731</v>
      </c>
      <c r="F959" s="1">
        <f t="shared" si="147"/>
        <v>0.75072672875225932</v>
      </c>
      <c r="G959" s="1">
        <f t="shared" si="143"/>
        <v>73.87426342538788</v>
      </c>
      <c r="H959" s="1">
        <f t="shared" si="148"/>
        <v>781.68733122933918</v>
      </c>
      <c r="I959" s="1">
        <f t="shared" si="144"/>
        <v>-4.9634178191004227E-2</v>
      </c>
      <c r="J959" s="1">
        <f t="shared" si="149"/>
        <v>-4.2484660006360149E-2</v>
      </c>
    </row>
    <row r="960" spans="1:10">
      <c r="A960" s="1">
        <f t="shared" si="140"/>
        <v>935</v>
      </c>
      <c r="B960" s="1">
        <f t="shared" si="141"/>
        <v>9.3500000000001651E-2</v>
      </c>
      <c r="C960" s="1">
        <f t="shared" si="145"/>
        <v>1728.1823134067272</v>
      </c>
      <c r="D960" s="1">
        <f t="shared" si="142"/>
        <v>99.19826150499307</v>
      </c>
      <c r="E960" s="1">
        <f t="shared" si="146"/>
        <v>98.403667534483731</v>
      </c>
      <c r="F960" s="1">
        <f t="shared" si="147"/>
        <v>0.75072672875225932</v>
      </c>
      <c r="G960" s="1">
        <f t="shared" si="143"/>
        <v>73.87426342538788</v>
      </c>
      <c r="H960" s="1">
        <f t="shared" si="148"/>
        <v>780.48001374328783</v>
      </c>
      <c r="I960" s="1">
        <f t="shared" si="144"/>
        <v>-4.9709250863879451E-2</v>
      </c>
      <c r="J960" s="1">
        <f t="shared" si="149"/>
        <v>-4.2559732679235372E-2</v>
      </c>
    </row>
    <row r="961" spans="1:10">
      <c r="A961" s="1">
        <f t="shared" si="140"/>
        <v>936</v>
      </c>
      <c r="B961" s="1">
        <f t="shared" si="141"/>
        <v>9.3600000000001654E-2</v>
      </c>
      <c r="C961" s="1">
        <f t="shared" si="145"/>
        <v>1728.2603614081015</v>
      </c>
      <c r="D961" s="1">
        <f t="shared" si="142"/>
        <v>99.371087541133875</v>
      </c>
      <c r="E961" s="1">
        <f t="shared" si="146"/>
        <v>98.403667534483731</v>
      </c>
      <c r="F961" s="1">
        <f t="shared" si="147"/>
        <v>0.75072672875225932</v>
      </c>
      <c r="G961" s="1">
        <f t="shared" si="143"/>
        <v>73.87426342538788</v>
      </c>
      <c r="H961" s="1">
        <f t="shared" si="148"/>
        <v>779.27661005728737</v>
      </c>
      <c r="I961" s="1">
        <f t="shared" si="144"/>
        <v>-4.9784323536754674E-2</v>
      </c>
      <c r="J961" s="1">
        <f t="shared" si="149"/>
        <v>-4.2634805352110595E-2</v>
      </c>
    </row>
    <row r="962" spans="1:10">
      <c r="A962" s="1">
        <f t="shared" si="140"/>
        <v>937</v>
      </c>
      <c r="B962" s="1">
        <f t="shared" si="141"/>
        <v>9.3700000000001657E-2</v>
      </c>
      <c r="C962" s="1">
        <f t="shared" si="145"/>
        <v>1728.3382890691073</v>
      </c>
      <c r="D962" s="1">
        <f t="shared" si="142"/>
        <v>99.543921370040792</v>
      </c>
      <c r="E962" s="1">
        <f t="shared" si="146"/>
        <v>98.403667534483731</v>
      </c>
      <c r="F962" s="1">
        <f t="shared" si="147"/>
        <v>0.75072672875225932</v>
      </c>
      <c r="G962" s="1">
        <f t="shared" si="143"/>
        <v>73.87426342538788</v>
      </c>
      <c r="H962" s="1">
        <f t="shared" si="148"/>
        <v>778.07710060029467</v>
      </c>
      <c r="I962" s="1">
        <f t="shared" si="144"/>
        <v>-4.9859396209629897E-2</v>
      </c>
      <c r="J962" s="1">
        <f t="shared" si="149"/>
        <v>-4.2709878024985819E-2</v>
      </c>
    </row>
    <row r="963" spans="1:10">
      <c r="A963" s="1">
        <f t="shared" si="140"/>
        <v>938</v>
      </c>
      <c r="B963" s="1">
        <f t="shared" si="141"/>
        <v>9.380000000000166E-2</v>
      </c>
      <c r="C963" s="1">
        <f t="shared" si="145"/>
        <v>1728.4160967791674</v>
      </c>
      <c r="D963" s="1">
        <f t="shared" si="142"/>
        <v>99.716762979718709</v>
      </c>
      <c r="E963" s="1">
        <f t="shared" si="146"/>
        <v>98.403667534483731</v>
      </c>
      <c r="F963" s="1">
        <f t="shared" si="147"/>
        <v>0.75072672875225932</v>
      </c>
      <c r="G963" s="1">
        <f t="shared" si="143"/>
        <v>73.87426342538788</v>
      </c>
      <c r="H963" s="1">
        <f t="shared" si="148"/>
        <v>776.88146593340275</v>
      </c>
      <c r="I963" s="1">
        <f t="shared" si="144"/>
        <v>-4.993446888250512E-2</v>
      </c>
      <c r="J963" s="1">
        <f t="shared" si="149"/>
        <v>-4.2784950697861042E-2</v>
      </c>
    </row>
    <row r="964" spans="1:10">
      <c r="A964" s="1">
        <f t="shared" si="140"/>
        <v>939</v>
      </c>
      <c r="B964" s="1">
        <f t="shared" si="141"/>
        <v>9.3900000000001663E-2</v>
      </c>
      <c r="C964" s="1">
        <f t="shared" si="145"/>
        <v>1728.4937849257608</v>
      </c>
      <c r="D964" s="1">
        <f t="shared" si="142"/>
        <v>99.889612358211281</v>
      </c>
      <c r="E964" s="1">
        <f t="shared" si="146"/>
        <v>98.403667534483731</v>
      </c>
      <c r="F964" s="1">
        <f t="shared" si="147"/>
        <v>0.75072672875225932</v>
      </c>
      <c r="G964" s="1">
        <f t="shared" si="143"/>
        <v>73.87426342538788</v>
      </c>
      <c r="H964" s="1">
        <f t="shared" si="148"/>
        <v>775.68968674871417</v>
      </c>
      <c r="I964" s="1">
        <f t="shared" si="144"/>
        <v>-5.0009541555380344E-2</v>
      </c>
      <c r="J964" s="1">
        <f t="shared" si="149"/>
        <v>-4.2860023370736265E-2</v>
      </c>
    </row>
    <row r="965" spans="1:10">
      <c r="A965" s="1">
        <f t="shared" si="140"/>
        <v>940</v>
      </c>
      <c r="B965" s="1">
        <f t="shared" si="141"/>
        <v>9.4000000000001666E-2</v>
      </c>
      <c r="C965" s="1">
        <f t="shared" si="145"/>
        <v>1728.5713538944356</v>
      </c>
      <c r="D965" s="1">
        <f t="shared" si="142"/>
        <v>100.06246949360073</v>
      </c>
      <c r="E965" s="1">
        <f t="shared" si="146"/>
        <v>98.403667534483731</v>
      </c>
      <c r="F965" s="1">
        <f t="shared" si="147"/>
        <v>0.75072672875225932</v>
      </c>
      <c r="G965" s="1">
        <f t="shared" si="143"/>
        <v>73.87426342538788</v>
      </c>
      <c r="H965" s="1">
        <f t="shared" si="148"/>
        <v>774.50174386823346</v>
      </c>
      <c r="I965" s="1">
        <f t="shared" si="144"/>
        <v>-5.0084614228255567E-2</v>
      </c>
      <c r="J965" s="1">
        <f t="shared" si="149"/>
        <v>-4.2935096043611488E-2</v>
      </c>
    </row>
    <row r="966" spans="1:10">
      <c r="A966" s="1">
        <f t="shared" ref="A966:A1029" si="150">A965+1</f>
        <v>941</v>
      </c>
      <c r="B966" s="1">
        <f t="shared" ref="B966:B1029" si="151">B965+$B$2</f>
        <v>9.4100000000001668E-2</v>
      </c>
      <c r="C966" s="1">
        <f t="shared" si="145"/>
        <v>1728.6488040688223</v>
      </c>
      <c r="D966" s="1">
        <f t="shared" ref="D966:D1029" si="152">D965+$B$2*C966</f>
        <v>100.23533437400761</v>
      </c>
      <c r="E966" s="1">
        <f t="shared" si="146"/>
        <v>98.403667534483731</v>
      </c>
      <c r="F966" s="1">
        <f t="shared" si="147"/>
        <v>0.75072672875225932</v>
      </c>
      <c r="G966" s="1">
        <f t="shared" ref="G966:G1029" si="153">E966*F966</f>
        <v>73.87426342538788</v>
      </c>
      <c r="H966" s="1">
        <f t="shared" si="148"/>
        <v>773.31761824276782</v>
      </c>
      <c r="I966" s="1">
        <f t="shared" ref="I966:I1029" si="154">I965-F966*$B$2</f>
        <v>-5.015968690113079E-2</v>
      </c>
      <c r="J966" s="1">
        <f t="shared" si="149"/>
        <v>-4.3010168716486712E-2</v>
      </c>
    </row>
    <row r="967" spans="1:10">
      <c r="A967" s="1">
        <f t="shared" si="150"/>
        <v>942</v>
      </c>
      <c r="B967" s="1">
        <f t="shared" si="151"/>
        <v>9.4200000000001671E-2</v>
      </c>
      <c r="C967" s="1">
        <f t="shared" si="145"/>
        <v>1728.7261358306466</v>
      </c>
      <c r="D967" s="1">
        <f t="shared" si="152"/>
        <v>100.40820698759067</v>
      </c>
      <c r="E967" s="1">
        <f t="shared" si="146"/>
        <v>98.403667534483731</v>
      </c>
      <c r="F967" s="1">
        <f t="shared" si="147"/>
        <v>0.75072672875225932</v>
      </c>
      <c r="G967" s="1">
        <f t="shared" si="153"/>
        <v>73.87426342538788</v>
      </c>
      <c r="H967" s="1">
        <f t="shared" si="148"/>
        <v>772.13729095083772</v>
      </c>
      <c r="I967" s="1">
        <f t="shared" si="154"/>
        <v>-5.0234759574006013E-2</v>
      </c>
      <c r="J967" s="1">
        <f t="shared" si="149"/>
        <v>-4.3085241389361935E-2</v>
      </c>
    </row>
    <row r="968" spans="1:10">
      <c r="A968" s="1">
        <f t="shared" si="150"/>
        <v>943</v>
      </c>
      <c r="B968" s="1">
        <f t="shared" si="151"/>
        <v>9.4300000000001674E-2</v>
      </c>
      <c r="C968" s="1">
        <f t="shared" si="145"/>
        <v>1728.8033495597417</v>
      </c>
      <c r="D968" s="1">
        <f t="shared" si="152"/>
        <v>100.58108732254665</v>
      </c>
      <c r="E968" s="1">
        <f t="shared" si="146"/>
        <v>98.403667534483731</v>
      </c>
      <c r="F968" s="1">
        <f t="shared" si="147"/>
        <v>0.75072672875225932</v>
      </c>
      <c r="G968" s="1">
        <f t="shared" si="153"/>
        <v>73.87426342538788</v>
      </c>
      <c r="H968" s="1">
        <f t="shared" si="148"/>
        <v>770.96074319759691</v>
      </c>
      <c r="I968" s="1">
        <f t="shared" si="154"/>
        <v>-5.0309832246881236E-2</v>
      </c>
      <c r="J968" s="1">
        <f t="shared" si="149"/>
        <v>-4.3160314062237158E-2</v>
      </c>
    </row>
    <row r="969" spans="1:10">
      <c r="A969" s="1">
        <f t="shared" si="150"/>
        <v>944</v>
      </c>
      <c r="B969" s="1">
        <f t="shared" si="151"/>
        <v>9.4400000000001677E-2</v>
      </c>
      <c r="C969" s="1">
        <f t="shared" si="145"/>
        <v>1728.8804456340615</v>
      </c>
      <c r="D969" s="1">
        <f t="shared" si="152"/>
        <v>100.75397536711006</v>
      </c>
      <c r="E969" s="1">
        <f t="shared" si="146"/>
        <v>98.403667534483731</v>
      </c>
      <c r="F969" s="1">
        <f t="shared" si="147"/>
        <v>0.75072672875225932</v>
      </c>
      <c r="G969" s="1">
        <f t="shared" si="153"/>
        <v>73.87426342538788</v>
      </c>
      <c r="H969" s="1">
        <f t="shared" si="148"/>
        <v>769.78795631377056</v>
      </c>
      <c r="I969" s="1">
        <f t="shared" si="154"/>
        <v>-5.038490491975646E-2</v>
      </c>
      <c r="J969" s="1">
        <f t="shared" si="149"/>
        <v>-4.3235386735112381E-2</v>
      </c>
    </row>
    <row r="970" spans="1:10">
      <c r="A970" s="1">
        <f t="shared" si="150"/>
        <v>945</v>
      </c>
      <c r="B970" s="1">
        <f t="shared" si="151"/>
        <v>9.450000000000168E-2</v>
      </c>
      <c r="C970" s="1">
        <f t="shared" si="145"/>
        <v>1728.957424429693</v>
      </c>
      <c r="D970" s="1">
        <f t="shared" si="152"/>
        <v>100.92687110955303</v>
      </c>
      <c r="E970" s="1">
        <f t="shared" si="146"/>
        <v>98.403667534483731</v>
      </c>
      <c r="F970" s="1">
        <f t="shared" si="147"/>
        <v>0.75072672875225932</v>
      </c>
      <c r="G970" s="1">
        <f t="shared" si="153"/>
        <v>73.87426342538788</v>
      </c>
      <c r="H970" s="1">
        <f t="shared" si="148"/>
        <v>768.61891175459618</v>
      </c>
      <c r="I970" s="1">
        <f t="shared" si="154"/>
        <v>-5.0459977592631683E-2</v>
      </c>
      <c r="J970" s="1">
        <f t="shared" si="149"/>
        <v>-4.3310459407987605E-2</v>
      </c>
    </row>
    <row r="971" spans="1:10">
      <c r="A971" s="1">
        <f t="shared" si="150"/>
        <v>946</v>
      </c>
      <c r="B971" s="1">
        <f t="shared" si="151"/>
        <v>9.4600000000001683E-2</v>
      </c>
      <c r="C971" s="1">
        <f t="shared" si="145"/>
        <v>1729.0342863208684</v>
      </c>
      <c r="D971" s="1">
        <f t="shared" si="152"/>
        <v>101.09977453818512</v>
      </c>
      <c r="E971" s="1">
        <f t="shared" si="146"/>
        <v>98.403667534483731</v>
      </c>
      <c r="F971" s="1">
        <f t="shared" si="147"/>
        <v>0.75072672875225932</v>
      </c>
      <c r="G971" s="1">
        <f t="shared" si="153"/>
        <v>73.87426342538788</v>
      </c>
      <c r="H971" s="1">
        <f t="shared" si="148"/>
        <v>767.45359109877813</v>
      </c>
      <c r="I971" s="1">
        <f t="shared" si="154"/>
        <v>-5.0535050265506906E-2</v>
      </c>
      <c r="J971" s="1">
        <f t="shared" si="149"/>
        <v>-4.3385532080862828E-2</v>
      </c>
    </row>
    <row r="972" spans="1:10">
      <c r="A972" s="1">
        <f t="shared" si="150"/>
        <v>947</v>
      </c>
      <c r="B972" s="1">
        <f t="shared" si="151"/>
        <v>9.4700000000001686E-2</v>
      </c>
      <c r="C972" s="1">
        <f t="shared" si="145"/>
        <v>1729.1110316799784</v>
      </c>
      <c r="D972" s="1">
        <f t="shared" si="152"/>
        <v>101.27268564135312</v>
      </c>
      <c r="E972" s="1">
        <f t="shared" si="146"/>
        <v>98.403667534483731</v>
      </c>
      <c r="F972" s="1">
        <f t="shared" si="147"/>
        <v>0.75072672875225932</v>
      </c>
      <c r="G972" s="1">
        <f t="shared" si="153"/>
        <v>73.87426342538788</v>
      </c>
      <c r="H972" s="1">
        <f t="shared" si="148"/>
        <v>766.29197604745832</v>
      </c>
      <c r="I972" s="1">
        <f t="shared" si="154"/>
        <v>-5.0610122938382129E-2</v>
      </c>
      <c r="J972" s="1">
        <f t="shared" si="149"/>
        <v>-4.3460604753738051E-2</v>
      </c>
    </row>
    <row r="973" spans="1:10">
      <c r="A973" s="1">
        <f t="shared" si="150"/>
        <v>948</v>
      </c>
      <c r="B973" s="1">
        <f t="shared" si="151"/>
        <v>9.4800000000001688E-2</v>
      </c>
      <c r="C973" s="1">
        <f t="shared" si="145"/>
        <v>1729.1876608775831</v>
      </c>
      <c r="D973" s="1">
        <f t="shared" si="152"/>
        <v>101.44560440744088</v>
      </c>
      <c r="E973" s="1">
        <f t="shared" si="146"/>
        <v>98.403667534483731</v>
      </c>
      <c r="F973" s="1">
        <f t="shared" si="147"/>
        <v>0.75072672875225932</v>
      </c>
      <c r="G973" s="1">
        <f t="shared" si="153"/>
        <v>73.87426342538788</v>
      </c>
      <c r="H973" s="1">
        <f t="shared" si="148"/>
        <v>765.13404842318437</v>
      </c>
      <c r="I973" s="1">
        <f t="shared" si="154"/>
        <v>-5.0685195611257353E-2</v>
      </c>
      <c r="J973" s="1">
        <f t="shared" si="149"/>
        <v>-4.3535677426613274E-2</v>
      </c>
    </row>
    <row r="974" spans="1:10">
      <c r="A974" s="1">
        <f t="shared" si="150"/>
        <v>949</v>
      </c>
      <c r="B974" s="1">
        <f t="shared" si="151"/>
        <v>9.4900000000001691E-2</v>
      </c>
      <c r="C974" s="1">
        <f t="shared" si="145"/>
        <v>1729.2641742824253</v>
      </c>
      <c r="D974" s="1">
        <f t="shared" si="152"/>
        <v>101.61853082486913</v>
      </c>
      <c r="E974" s="1">
        <f t="shared" si="146"/>
        <v>98.403667534483731</v>
      </c>
      <c r="F974" s="1">
        <f t="shared" si="147"/>
        <v>0.75072672875225932</v>
      </c>
      <c r="G974" s="1">
        <f t="shared" si="153"/>
        <v>73.87426342538788</v>
      </c>
      <c r="H974" s="1">
        <f t="shared" si="148"/>
        <v>763.97979016890235</v>
      </c>
      <c r="I974" s="1">
        <f t="shared" si="154"/>
        <v>-5.0760268284132576E-2</v>
      </c>
      <c r="J974" s="1">
        <f t="shared" si="149"/>
        <v>-4.3610750099488498E-2</v>
      </c>
    </row>
    <row r="975" spans="1:10">
      <c r="A975" s="1">
        <f t="shared" si="150"/>
        <v>950</v>
      </c>
      <c r="B975" s="1">
        <f t="shared" si="151"/>
        <v>9.5000000000001694E-2</v>
      </c>
      <c r="C975" s="1">
        <f t="shared" si="145"/>
        <v>1729.3405722614423</v>
      </c>
      <c r="D975" s="1">
        <f t="shared" si="152"/>
        <v>101.79146488209527</v>
      </c>
      <c r="E975" s="1">
        <f t="shared" si="146"/>
        <v>98.403667534483731</v>
      </c>
      <c r="F975" s="1">
        <f t="shared" si="147"/>
        <v>0.75072672875225932</v>
      </c>
      <c r="G975" s="1">
        <f t="shared" si="153"/>
        <v>73.87426342538788</v>
      </c>
      <c r="H975" s="1">
        <f t="shared" si="148"/>
        <v>762.82918334695273</v>
      </c>
      <c r="I975" s="1">
        <f t="shared" si="154"/>
        <v>-5.0835340957007799E-2</v>
      </c>
      <c r="J975" s="1">
        <f t="shared" si="149"/>
        <v>-4.3685822772363721E-2</v>
      </c>
    </row>
    <row r="976" spans="1:10">
      <c r="A976" s="1">
        <f t="shared" si="150"/>
        <v>951</v>
      </c>
      <c r="B976" s="1">
        <f t="shared" si="151"/>
        <v>9.5100000000001697E-2</v>
      </c>
      <c r="C976" s="1">
        <f t="shared" si="145"/>
        <v>1729.416855179777</v>
      </c>
      <c r="D976" s="1">
        <f t="shared" si="152"/>
        <v>101.96440656761325</v>
      </c>
      <c r="E976" s="1">
        <f t="shared" si="146"/>
        <v>98.403667534483731</v>
      </c>
      <c r="F976" s="1">
        <f t="shared" si="147"/>
        <v>0.75072672875225932</v>
      </c>
      <c r="G976" s="1">
        <f t="shared" si="153"/>
        <v>73.87426342538788</v>
      </c>
      <c r="H976" s="1">
        <f t="shared" si="148"/>
        <v>761.6822101380717</v>
      </c>
      <c r="I976" s="1">
        <f t="shared" si="154"/>
        <v>-5.0910413629883022E-2</v>
      </c>
      <c r="J976" s="1">
        <f t="shared" si="149"/>
        <v>-4.3760895445238944E-2</v>
      </c>
    </row>
    <row r="977" spans="1:10">
      <c r="A977" s="1">
        <f t="shared" si="150"/>
        <v>952</v>
      </c>
      <c r="B977" s="1">
        <f t="shared" si="151"/>
        <v>9.52000000000017E-2</v>
      </c>
      <c r="C977" s="1">
        <f t="shared" si="145"/>
        <v>1729.4930234007909</v>
      </c>
      <c r="D977" s="1">
        <f t="shared" si="152"/>
        <v>102.13735586995332</v>
      </c>
      <c r="E977" s="1">
        <f t="shared" si="146"/>
        <v>98.403667534483731</v>
      </c>
      <c r="F977" s="1">
        <f t="shared" si="147"/>
        <v>0.75072672875225932</v>
      </c>
      <c r="G977" s="1">
        <f t="shared" si="153"/>
        <v>73.87426342538788</v>
      </c>
      <c r="H977" s="1">
        <f t="shared" si="148"/>
        <v>760.53885284041394</v>
      </c>
      <c r="I977" s="1">
        <f t="shared" si="154"/>
        <v>-5.0985486302758246E-2</v>
      </c>
      <c r="J977" s="1">
        <f t="shared" si="149"/>
        <v>-4.3835968118114167E-2</v>
      </c>
    </row>
    <row r="978" spans="1:10">
      <c r="A978" s="1">
        <f t="shared" si="150"/>
        <v>953</v>
      </c>
      <c r="B978" s="1">
        <f t="shared" si="151"/>
        <v>9.5300000000001703E-2</v>
      </c>
      <c r="C978" s="1">
        <f t="shared" si="145"/>
        <v>1729.5690772860748</v>
      </c>
      <c r="D978" s="1">
        <f t="shared" si="152"/>
        <v>102.31031277768193</v>
      </c>
      <c r="E978" s="1">
        <f t="shared" si="146"/>
        <v>98.403667534483731</v>
      </c>
      <c r="F978" s="1">
        <f t="shared" si="147"/>
        <v>0.75072672875225932</v>
      </c>
      <c r="G978" s="1">
        <f t="shared" si="153"/>
        <v>73.87426342538788</v>
      </c>
      <c r="H978" s="1">
        <f t="shared" si="148"/>
        <v>759.39909386857471</v>
      </c>
      <c r="I978" s="1">
        <f t="shared" si="154"/>
        <v>-5.1060558975633469E-2</v>
      </c>
      <c r="J978" s="1">
        <f t="shared" si="149"/>
        <v>-4.391104079098939E-2</v>
      </c>
    </row>
    <row r="979" spans="1:10">
      <c r="A979" s="1">
        <f t="shared" si="150"/>
        <v>954</v>
      </c>
      <c r="B979" s="1">
        <f t="shared" si="151"/>
        <v>9.5400000000001706E-2</v>
      </c>
      <c r="C979" s="1">
        <f t="shared" si="145"/>
        <v>1729.6450171954616</v>
      </c>
      <c r="D979" s="1">
        <f t="shared" si="152"/>
        <v>102.48327727940148</v>
      </c>
      <c r="E979" s="1">
        <f t="shared" si="146"/>
        <v>98.403667534483731</v>
      </c>
      <c r="F979" s="1">
        <f t="shared" si="147"/>
        <v>0.75072672875225932</v>
      </c>
      <c r="G979" s="1">
        <f t="shared" si="153"/>
        <v>73.87426342538788</v>
      </c>
      <c r="H979" s="1">
        <f t="shared" si="148"/>
        <v>758.2629157526294</v>
      </c>
      <c r="I979" s="1">
        <f t="shared" si="154"/>
        <v>-5.1135631648508692E-2</v>
      </c>
      <c r="J979" s="1">
        <f t="shared" si="149"/>
        <v>-4.3986113463864614E-2</v>
      </c>
    </row>
    <row r="980" spans="1:10">
      <c r="A980" s="1">
        <f t="shared" si="150"/>
        <v>955</v>
      </c>
      <c r="B980" s="1">
        <f t="shared" si="151"/>
        <v>9.5500000000001709E-2</v>
      </c>
      <c r="C980" s="1">
        <f t="shared" si="145"/>
        <v>1729.720843487037</v>
      </c>
      <c r="D980" s="1">
        <f t="shared" si="152"/>
        <v>102.65624936375018</v>
      </c>
      <c r="E980" s="1">
        <f t="shared" si="146"/>
        <v>98.403667534483731</v>
      </c>
      <c r="F980" s="1">
        <f t="shared" si="147"/>
        <v>0.75072672875225932</v>
      </c>
      <c r="G980" s="1">
        <f t="shared" si="153"/>
        <v>73.87426342538788</v>
      </c>
      <c r="H980" s="1">
        <f t="shared" si="148"/>
        <v>757.13030113717741</v>
      </c>
      <c r="I980" s="1">
        <f t="shared" si="154"/>
        <v>-5.1210704321383915E-2</v>
      </c>
      <c r="J980" s="1">
        <f t="shared" si="149"/>
        <v>-4.4061186136739837E-2</v>
      </c>
    </row>
    <row r="981" spans="1:10">
      <c r="A981" s="1">
        <f t="shared" si="150"/>
        <v>956</v>
      </c>
      <c r="B981" s="1">
        <f t="shared" si="151"/>
        <v>9.5600000000001711E-2</v>
      </c>
      <c r="C981" s="1">
        <f t="shared" si="145"/>
        <v>1729.7965565171507</v>
      </c>
      <c r="D981" s="1">
        <f t="shared" si="152"/>
        <v>102.82922901940189</v>
      </c>
      <c r="E981" s="1">
        <f t="shared" si="146"/>
        <v>98.403667534483731</v>
      </c>
      <c r="F981" s="1">
        <f t="shared" si="147"/>
        <v>0.75072672875225932</v>
      </c>
      <c r="G981" s="1">
        <f t="shared" si="153"/>
        <v>73.87426342538788</v>
      </c>
      <c r="H981" s="1">
        <f t="shared" si="148"/>
        <v>756.00123278039564</v>
      </c>
      <c r="I981" s="1">
        <f t="shared" si="154"/>
        <v>-5.1285776994259138E-2</v>
      </c>
      <c r="J981" s="1">
        <f t="shared" si="149"/>
        <v>-4.413625880961506E-2</v>
      </c>
    </row>
    <row r="982" spans="1:10">
      <c r="A982" s="1">
        <f t="shared" si="150"/>
        <v>957</v>
      </c>
      <c r="B982" s="1">
        <f t="shared" si="151"/>
        <v>9.5700000000001714E-2</v>
      </c>
      <c r="C982" s="1">
        <f t="shared" si="145"/>
        <v>1729.8721566404288</v>
      </c>
      <c r="D982" s="1">
        <f t="shared" si="152"/>
        <v>103.00221623506593</v>
      </c>
      <c r="E982" s="1">
        <f t="shared" si="146"/>
        <v>98.403667534483731</v>
      </c>
      <c r="F982" s="1">
        <f t="shared" si="147"/>
        <v>0.75072672875225932</v>
      </c>
      <c r="G982" s="1">
        <f t="shared" si="153"/>
        <v>73.87426342538788</v>
      </c>
      <c r="H982" s="1">
        <f t="shared" si="148"/>
        <v>754.87569355310575</v>
      </c>
      <c r="I982" s="1">
        <f t="shared" si="154"/>
        <v>-5.1360849667134362E-2</v>
      </c>
      <c r="J982" s="1">
        <f t="shared" si="149"/>
        <v>-4.4211331482490283E-2</v>
      </c>
    </row>
    <row r="983" spans="1:10">
      <c r="A983" s="1">
        <f t="shared" si="150"/>
        <v>958</v>
      </c>
      <c r="B983" s="1">
        <f t="shared" si="151"/>
        <v>9.5800000000001717E-2</v>
      </c>
      <c r="C983" s="1">
        <f t="shared" si="145"/>
        <v>1729.9476442097841</v>
      </c>
      <c r="D983" s="1">
        <f t="shared" si="152"/>
        <v>103.17521099948691</v>
      </c>
      <c r="E983" s="1">
        <f t="shared" si="146"/>
        <v>98.403667534483731</v>
      </c>
      <c r="F983" s="1">
        <f t="shared" si="147"/>
        <v>0.75072672875225932</v>
      </c>
      <c r="G983" s="1">
        <f t="shared" si="153"/>
        <v>73.87426342538788</v>
      </c>
      <c r="H983" s="1">
        <f t="shared" si="148"/>
        <v>753.75366643784901</v>
      </c>
      <c r="I983" s="1">
        <f t="shared" si="154"/>
        <v>-5.1435922340009585E-2</v>
      </c>
      <c r="J983" s="1">
        <f t="shared" si="149"/>
        <v>-4.4286404155365507E-2</v>
      </c>
    </row>
    <row r="984" spans="1:10">
      <c r="A984" s="1">
        <f t="shared" si="150"/>
        <v>959</v>
      </c>
      <c r="B984" s="1">
        <f t="shared" si="151"/>
        <v>9.590000000000172E-2</v>
      </c>
      <c r="C984" s="1">
        <f t="shared" si="145"/>
        <v>1730.0230195764279</v>
      </c>
      <c r="D984" s="1">
        <f t="shared" si="152"/>
        <v>103.34821330144455</v>
      </c>
      <c r="E984" s="1">
        <f t="shared" si="146"/>
        <v>98.403667534483731</v>
      </c>
      <c r="F984" s="1">
        <f t="shared" si="147"/>
        <v>0.75072672875225932</v>
      </c>
      <c r="G984" s="1">
        <f t="shared" si="153"/>
        <v>73.87426342538788</v>
      </c>
      <c r="H984" s="1">
        <f t="shared" si="148"/>
        <v>752.63513452796565</v>
      </c>
      <c r="I984" s="1">
        <f t="shared" si="154"/>
        <v>-5.1510995012884808E-2</v>
      </c>
      <c r="J984" s="1">
        <f t="shared" si="149"/>
        <v>-4.436147682824073E-2</v>
      </c>
    </row>
    <row r="985" spans="1:10">
      <c r="A985" s="1">
        <f t="shared" si="150"/>
        <v>960</v>
      </c>
      <c r="B985" s="1">
        <f t="shared" si="151"/>
        <v>9.6000000000001723E-2</v>
      </c>
      <c r="C985" s="1">
        <f t="shared" si="145"/>
        <v>1730.0982830898809</v>
      </c>
      <c r="D985" s="1">
        <f t="shared" si="152"/>
        <v>103.52122312975354</v>
      </c>
      <c r="E985" s="1">
        <f t="shared" si="146"/>
        <v>98.403667534483731</v>
      </c>
      <c r="F985" s="1">
        <f t="shared" si="147"/>
        <v>0.75072672875225932</v>
      </c>
      <c r="G985" s="1">
        <f t="shared" si="153"/>
        <v>73.87426342538788</v>
      </c>
      <c r="H985" s="1">
        <f t="shared" si="148"/>
        <v>751.52008102668924</v>
      </c>
      <c r="I985" s="1">
        <f t="shared" si="154"/>
        <v>-5.1586067685760031E-2</v>
      </c>
      <c r="J985" s="1">
        <f t="shared" si="149"/>
        <v>-4.4436549501115953E-2</v>
      </c>
    </row>
    <row r="986" spans="1:10">
      <c r="A986" s="1">
        <f t="shared" si="150"/>
        <v>961</v>
      </c>
      <c r="B986" s="1">
        <f t="shared" si="151"/>
        <v>9.6100000000001726E-2</v>
      </c>
      <c r="C986" s="1">
        <f t="shared" si="145"/>
        <v>1730.1734350979834</v>
      </c>
      <c r="D986" s="1">
        <f t="shared" si="152"/>
        <v>103.69424047326333</v>
      </c>
      <c r="E986" s="1">
        <f t="shared" si="146"/>
        <v>98.403667534483731</v>
      </c>
      <c r="F986" s="1">
        <f t="shared" si="147"/>
        <v>0.75072672875225932</v>
      </c>
      <c r="G986" s="1">
        <f t="shared" si="153"/>
        <v>73.87426342538788</v>
      </c>
      <c r="H986" s="1">
        <f t="shared" si="148"/>
        <v>750.40848924624788</v>
      </c>
      <c r="I986" s="1">
        <f t="shared" si="154"/>
        <v>-5.1661140358635255E-2</v>
      </c>
      <c r="J986" s="1">
        <f t="shared" si="149"/>
        <v>-4.4511622173991176E-2</v>
      </c>
    </row>
    <row r="987" spans="1:10">
      <c r="A987" s="1">
        <f t="shared" si="150"/>
        <v>962</v>
      </c>
      <c r="B987" s="1">
        <f t="shared" si="151"/>
        <v>9.6200000000001729E-2</v>
      </c>
      <c r="C987" s="1">
        <f t="shared" ref="C987:C1050" si="155">C986+H986*$B$2</f>
        <v>1730.248475946908</v>
      </c>
      <c r="D987" s="1">
        <f t="shared" si="152"/>
        <v>103.86726532085802</v>
      </c>
      <c r="E987" s="1">
        <f t="shared" ref="E987:E1050" si="156">SQRT(2*$C$17/($B$15*(1-($B$13/$B$12)^4)))</f>
        <v>98.403667534483731</v>
      </c>
      <c r="F987" s="1">
        <f t="shared" ref="F987:F1050" si="157">PI()*($B$13/2)^2*$B$15*E987</f>
        <v>0.75072672875225932</v>
      </c>
      <c r="G987" s="1">
        <f t="shared" si="153"/>
        <v>73.87426342538788</v>
      </c>
      <c r="H987" s="1">
        <f t="shared" ref="H987:H1050" si="158">-(0.5*$B$3*C987^2*$B$5*$B$11)/J986-$B$10+G987/J986</f>
        <v>749.30034260697335</v>
      </c>
      <c r="I987" s="1">
        <f t="shared" si="154"/>
        <v>-5.1736213031510478E-2</v>
      </c>
      <c r="J987" s="1">
        <f t="shared" ref="J987:J1050" si="159">$B$7+I987</f>
        <v>-4.45866948468664E-2</v>
      </c>
    </row>
    <row r="988" spans="1:10">
      <c r="A988" s="1">
        <f t="shared" si="150"/>
        <v>963</v>
      </c>
      <c r="B988" s="1">
        <f t="shared" si="151"/>
        <v>9.6300000000001731E-2</v>
      </c>
      <c r="C988" s="1">
        <f t="shared" si="155"/>
        <v>1730.3234059811687</v>
      </c>
      <c r="D988" s="1">
        <f t="shared" si="152"/>
        <v>104.04029766145614</v>
      </c>
      <c r="E988" s="1">
        <f t="shared" si="156"/>
        <v>98.403667534483731</v>
      </c>
      <c r="F988" s="1">
        <f t="shared" si="157"/>
        <v>0.75072672875225932</v>
      </c>
      <c r="G988" s="1">
        <f t="shared" si="153"/>
        <v>73.87426342538788</v>
      </c>
      <c r="H988" s="1">
        <f t="shared" si="158"/>
        <v>748.19562463642251</v>
      </c>
      <c r="I988" s="1">
        <f t="shared" si="154"/>
        <v>-5.1811285704385701E-2</v>
      </c>
      <c r="J988" s="1">
        <f t="shared" si="159"/>
        <v>-4.4661767519741623E-2</v>
      </c>
    </row>
    <row r="989" spans="1:10">
      <c r="A989" s="1">
        <f t="shared" si="150"/>
        <v>964</v>
      </c>
      <c r="B989" s="1">
        <f t="shared" si="151"/>
        <v>9.6400000000001734E-2</v>
      </c>
      <c r="C989" s="1">
        <f t="shared" si="155"/>
        <v>1730.3982255436324</v>
      </c>
      <c r="D989" s="1">
        <f t="shared" si="152"/>
        <v>104.21333748401049</v>
      </c>
      <c r="E989" s="1">
        <f t="shared" si="156"/>
        <v>98.403667534483731</v>
      </c>
      <c r="F989" s="1">
        <f t="shared" si="157"/>
        <v>0.75072672875225932</v>
      </c>
      <c r="G989" s="1">
        <f t="shared" si="153"/>
        <v>73.87426342538788</v>
      </c>
      <c r="H989" s="1">
        <f t="shared" si="158"/>
        <v>747.09431896849901</v>
      </c>
      <c r="I989" s="1">
        <f t="shared" si="154"/>
        <v>-5.1886358377260924E-2</v>
      </c>
      <c r="J989" s="1">
        <f t="shared" si="159"/>
        <v>-4.4736840192616846E-2</v>
      </c>
    </row>
    <row r="990" spans="1:10">
      <c r="A990" s="1">
        <f t="shared" si="150"/>
        <v>965</v>
      </c>
      <c r="B990" s="1">
        <f t="shared" si="151"/>
        <v>9.6500000000001737E-2</v>
      </c>
      <c r="C990" s="1">
        <f t="shared" si="155"/>
        <v>1730.4729349755294</v>
      </c>
      <c r="D990" s="1">
        <f t="shared" si="152"/>
        <v>104.38638477750804</v>
      </c>
      <c r="E990" s="1">
        <f t="shared" si="156"/>
        <v>98.403667534483731</v>
      </c>
      <c r="F990" s="1">
        <f t="shared" si="157"/>
        <v>0.75072672875225932</v>
      </c>
      <c r="G990" s="1">
        <f t="shared" si="153"/>
        <v>73.87426342538788</v>
      </c>
      <c r="H990" s="1">
        <f t="shared" si="158"/>
        <v>745.99640934259446</v>
      </c>
      <c r="I990" s="1">
        <f t="shared" si="154"/>
        <v>-5.1961431050136148E-2</v>
      </c>
      <c r="J990" s="1">
        <f t="shared" si="159"/>
        <v>-4.4811912865492069E-2</v>
      </c>
    </row>
    <row r="991" spans="1:10">
      <c r="A991" s="1">
        <f t="shared" si="150"/>
        <v>966</v>
      </c>
      <c r="B991" s="1">
        <f t="shared" si="151"/>
        <v>9.660000000000174E-2</v>
      </c>
      <c r="C991" s="1">
        <f t="shared" si="155"/>
        <v>1730.5475346164637</v>
      </c>
      <c r="D991" s="1">
        <f t="shared" si="152"/>
        <v>104.55943953096968</v>
      </c>
      <c r="E991" s="1">
        <f t="shared" si="156"/>
        <v>98.403667534483731</v>
      </c>
      <c r="F991" s="1">
        <f t="shared" si="157"/>
        <v>0.75072672875225932</v>
      </c>
      <c r="G991" s="1">
        <f t="shared" si="153"/>
        <v>73.87426342538788</v>
      </c>
      <c r="H991" s="1">
        <f t="shared" si="158"/>
        <v>744.90187960273033</v>
      </c>
      <c r="I991" s="1">
        <f t="shared" si="154"/>
        <v>-5.2036503723011371E-2</v>
      </c>
      <c r="J991" s="1">
        <f t="shared" si="159"/>
        <v>-4.4886985538367292E-2</v>
      </c>
    </row>
    <row r="992" spans="1:10">
      <c r="A992" s="1">
        <f t="shared" si="150"/>
        <v>967</v>
      </c>
      <c r="B992" s="1">
        <f t="shared" si="151"/>
        <v>9.6700000000001743E-2</v>
      </c>
      <c r="C992" s="1">
        <f t="shared" si="155"/>
        <v>1730.622024804424</v>
      </c>
      <c r="D992" s="1">
        <f t="shared" si="152"/>
        <v>104.73250173345012</v>
      </c>
      <c r="E992" s="1">
        <f t="shared" si="156"/>
        <v>98.403667534483731</v>
      </c>
      <c r="F992" s="1">
        <f t="shared" si="157"/>
        <v>0.75072672875225932</v>
      </c>
      <c r="G992" s="1">
        <f t="shared" si="153"/>
        <v>73.87426342538788</v>
      </c>
      <c r="H992" s="1">
        <f t="shared" si="158"/>
        <v>743.81071369671145</v>
      </c>
      <c r="I992" s="1">
        <f t="shared" si="154"/>
        <v>-5.2111576395886594E-2</v>
      </c>
      <c r="J992" s="1">
        <f t="shared" si="159"/>
        <v>-4.4962058211242516E-2</v>
      </c>
    </row>
    <row r="993" spans="1:10">
      <c r="A993" s="1">
        <f t="shared" si="150"/>
        <v>968</v>
      </c>
      <c r="B993" s="1">
        <f t="shared" si="151"/>
        <v>9.6800000000001746E-2</v>
      </c>
      <c r="C993" s="1">
        <f t="shared" si="155"/>
        <v>1730.6964058757937</v>
      </c>
      <c r="D993" s="1">
        <f t="shared" si="152"/>
        <v>104.90557137403771</v>
      </c>
      <c r="E993" s="1">
        <f t="shared" si="156"/>
        <v>98.403667534483731</v>
      </c>
      <c r="F993" s="1">
        <f t="shared" si="157"/>
        <v>0.75072672875225932</v>
      </c>
      <c r="G993" s="1">
        <f t="shared" si="153"/>
        <v>73.87426342538788</v>
      </c>
      <c r="H993" s="1">
        <f t="shared" si="158"/>
        <v>742.72289567528765</v>
      </c>
      <c r="I993" s="1">
        <f t="shared" si="154"/>
        <v>-5.2186649068761817E-2</v>
      </c>
      <c r="J993" s="1">
        <f t="shared" si="159"/>
        <v>-4.5037130884117739E-2</v>
      </c>
    </row>
    <row r="994" spans="1:10">
      <c r="A994" s="1">
        <f t="shared" si="150"/>
        <v>969</v>
      </c>
      <c r="B994" s="1">
        <f t="shared" si="151"/>
        <v>9.6900000000001749E-2</v>
      </c>
      <c r="C994" s="1">
        <f t="shared" si="155"/>
        <v>1730.7706781653612</v>
      </c>
      <c r="D994" s="1">
        <f t="shared" si="152"/>
        <v>105.07864844185424</v>
      </c>
      <c r="E994" s="1">
        <f t="shared" si="156"/>
        <v>98.403667534483731</v>
      </c>
      <c r="F994" s="1">
        <f t="shared" si="157"/>
        <v>0.75072672875225932</v>
      </c>
      <c r="G994" s="1">
        <f t="shared" si="153"/>
        <v>73.87426342538788</v>
      </c>
      <c r="H994" s="1">
        <f t="shared" si="158"/>
        <v>741.6384096913207</v>
      </c>
      <c r="I994" s="1">
        <f t="shared" si="154"/>
        <v>-5.2261721741637041E-2</v>
      </c>
      <c r="J994" s="1">
        <f t="shared" si="159"/>
        <v>-4.5112203556992962E-2</v>
      </c>
    </row>
    <row r="995" spans="1:10">
      <c r="A995" s="1">
        <f t="shared" si="150"/>
        <v>970</v>
      </c>
      <c r="B995" s="1">
        <f t="shared" si="151"/>
        <v>9.7000000000001751E-2</v>
      </c>
      <c r="C995" s="1">
        <f t="shared" si="155"/>
        <v>1730.8448420063303</v>
      </c>
      <c r="D995" s="1">
        <f t="shared" si="152"/>
        <v>105.25173292605487</v>
      </c>
      <c r="E995" s="1">
        <f t="shared" si="156"/>
        <v>98.403667534483731</v>
      </c>
      <c r="F995" s="1">
        <f t="shared" si="157"/>
        <v>0.75072672875225932</v>
      </c>
      <c r="G995" s="1">
        <f t="shared" si="153"/>
        <v>73.87426342538788</v>
      </c>
      <c r="H995" s="1">
        <f t="shared" si="158"/>
        <v>740.55723999896395</v>
      </c>
      <c r="I995" s="1">
        <f t="shared" si="154"/>
        <v>-5.2336794414512264E-2</v>
      </c>
      <c r="J995" s="1">
        <f t="shared" si="159"/>
        <v>-4.5187276229868185E-2</v>
      </c>
    </row>
    <row r="996" spans="1:10">
      <c r="A996" s="1">
        <f t="shared" si="150"/>
        <v>971</v>
      </c>
      <c r="B996" s="1">
        <f t="shared" si="151"/>
        <v>9.7100000000001754E-2</v>
      </c>
      <c r="C996" s="1">
        <f t="shared" si="155"/>
        <v>1730.9188977303302</v>
      </c>
      <c r="D996" s="1">
        <f t="shared" si="152"/>
        <v>105.4248248158279</v>
      </c>
      <c r="E996" s="1">
        <f t="shared" si="156"/>
        <v>98.403667534483731</v>
      </c>
      <c r="F996" s="1">
        <f t="shared" si="157"/>
        <v>0.75072672875225932</v>
      </c>
      <c r="G996" s="1">
        <f t="shared" si="153"/>
        <v>73.87426342538788</v>
      </c>
      <c r="H996" s="1">
        <f t="shared" si="158"/>
        <v>739.47937095284738</v>
      </c>
      <c r="I996" s="1">
        <f t="shared" si="154"/>
        <v>-5.2411867087387487E-2</v>
      </c>
      <c r="J996" s="1">
        <f t="shared" si="159"/>
        <v>-4.5262348902743409E-2</v>
      </c>
    </row>
    <row r="997" spans="1:10">
      <c r="A997" s="1">
        <f t="shared" si="150"/>
        <v>972</v>
      </c>
      <c r="B997" s="1">
        <f t="shared" si="151"/>
        <v>9.7200000000001757E-2</v>
      </c>
      <c r="C997" s="1">
        <f t="shared" si="155"/>
        <v>1730.9928456674254</v>
      </c>
      <c r="D997" s="1">
        <f t="shared" si="152"/>
        <v>105.59792410039465</v>
      </c>
      <c r="E997" s="1">
        <f t="shared" si="156"/>
        <v>98.403667534483731</v>
      </c>
      <c r="F997" s="1">
        <f t="shared" si="157"/>
        <v>0.75072672875225932</v>
      </c>
      <c r="G997" s="1">
        <f t="shared" si="153"/>
        <v>73.87426342538788</v>
      </c>
      <c r="H997" s="1">
        <f t="shared" si="158"/>
        <v>738.40478700726703</v>
      </c>
      <c r="I997" s="1">
        <f t="shared" si="154"/>
        <v>-5.248693976026271E-2</v>
      </c>
      <c r="J997" s="1">
        <f t="shared" si="159"/>
        <v>-4.5337421575618632E-2</v>
      </c>
    </row>
    <row r="998" spans="1:10">
      <c r="A998" s="1">
        <f t="shared" si="150"/>
        <v>973</v>
      </c>
      <c r="B998" s="1">
        <f t="shared" si="151"/>
        <v>9.730000000000176E-2</v>
      </c>
      <c r="C998" s="1">
        <f t="shared" si="155"/>
        <v>1731.0666861461261</v>
      </c>
      <c r="D998" s="1">
        <f t="shared" si="152"/>
        <v>105.77103076900926</v>
      </c>
      <c r="E998" s="1">
        <f t="shared" si="156"/>
        <v>98.403667534483731</v>
      </c>
      <c r="F998" s="1">
        <f t="shared" si="157"/>
        <v>0.75072672875225932</v>
      </c>
      <c r="G998" s="1">
        <f t="shared" si="153"/>
        <v>73.87426342538788</v>
      </c>
      <c r="H998" s="1">
        <f t="shared" si="158"/>
        <v>737.33347271539287</v>
      </c>
      <c r="I998" s="1">
        <f t="shared" si="154"/>
        <v>-5.2562012433137933E-2</v>
      </c>
      <c r="J998" s="1">
        <f t="shared" si="159"/>
        <v>-4.5412494248493855E-2</v>
      </c>
    </row>
    <row r="999" spans="1:10">
      <c r="A999" s="1">
        <f t="shared" si="150"/>
        <v>974</v>
      </c>
      <c r="B999" s="1">
        <f t="shared" si="151"/>
        <v>9.7400000000001763E-2</v>
      </c>
      <c r="C999" s="1">
        <f t="shared" si="155"/>
        <v>1731.1404194933978</v>
      </c>
      <c r="D999" s="1">
        <f t="shared" si="152"/>
        <v>105.94414481095859</v>
      </c>
      <c r="E999" s="1">
        <f t="shared" si="156"/>
        <v>98.403667534483731</v>
      </c>
      <c r="F999" s="1">
        <f t="shared" si="157"/>
        <v>0.75072672875225932</v>
      </c>
      <c r="G999" s="1">
        <f t="shared" si="153"/>
        <v>73.87426342538788</v>
      </c>
      <c r="H999" s="1">
        <f t="shared" si="158"/>
        <v>736.26541272846907</v>
      </c>
      <c r="I999" s="1">
        <f t="shared" si="154"/>
        <v>-5.2637085106013157E-2</v>
      </c>
      <c r="J999" s="1">
        <f t="shared" si="159"/>
        <v>-4.5487566921369078E-2</v>
      </c>
    </row>
    <row r="1000" spans="1:10">
      <c r="A1000" s="1">
        <f t="shared" si="150"/>
        <v>975</v>
      </c>
      <c r="B1000" s="1">
        <f t="shared" si="151"/>
        <v>9.7500000000001766E-2</v>
      </c>
      <c r="C1000" s="1">
        <f t="shared" si="155"/>
        <v>1731.2140460346707</v>
      </c>
      <c r="D1000" s="1">
        <f t="shared" si="152"/>
        <v>106.11726621556205</v>
      </c>
      <c r="E1000" s="1">
        <f t="shared" si="156"/>
        <v>98.403667534483731</v>
      </c>
      <c r="F1000" s="1">
        <f t="shared" si="157"/>
        <v>0.75072672875225932</v>
      </c>
      <c r="G1000" s="1">
        <f t="shared" si="153"/>
        <v>73.87426342538788</v>
      </c>
      <c r="H1000" s="1">
        <f t="shared" si="158"/>
        <v>735.2005917950396</v>
      </c>
      <c r="I1000" s="1">
        <f t="shared" si="154"/>
        <v>-5.271215777888838E-2</v>
      </c>
      <c r="J1000" s="1">
        <f t="shared" si="159"/>
        <v>-4.5562639594244302E-2</v>
      </c>
    </row>
    <row r="1001" spans="1:10">
      <c r="A1001" s="1">
        <f t="shared" si="150"/>
        <v>976</v>
      </c>
      <c r="B1001" s="1">
        <f t="shared" si="151"/>
        <v>9.7600000000001769E-2</v>
      </c>
      <c r="C1001" s="1">
        <f t="shared" si="155"/>
        <v>1731.2875660938503</v>
      </c>
      <c r="D1001" s="1">
        <f t="shared" si="152"/>
        <v>106.29039497217144</v>
      </c>
      <c r="E1001" s="1">
        <f t="shared" si="156"/>
        <v>98.403667534483731</v>
      </c>
      <c r="F1001" s="1">
        <f t="shared" si="157"/>
        <v>0.75072672875225932</v>
      </c>
      <c r="G1001" s="1">
        <f t="shared" si="153"/>
        <v>73.87426342538788</v>
      </c>
      <c r="H1001" s="1">
        <f t="shared" si="158"/>
        <v>734.13899476016195</v>
      </c>
      <c r="I1001" s="1">
        <f t="shared" si="154"/>
        <v>-5.2787230451763603E-2</v>
      </c>
      <c r="J1001" s="1">
        <f t="shared" si="159"/>
        <v>-4.5637712267119525E-2</v>
      </c>
    </row>
    <row r="1002" spans="1:10">
      <c r="A1002" s="1">
        <f t="shared" si="150"/>
        <v>977</v>
      </c>
      <c r="B1002" s="1">
        <f t="shared" si="151"/>
        <v>9.7700000000001772E-2</v>
      </c>
      <c r="C1002" s="1">
        <f t="shared" si="155"/>
        <v>1731.3609799933263</v>
      </c>
      <c r="D1002" s="1">
        <f t="shared" si="152"/>
        <v>106.46353107017077</v>
      </c>
      <c r="E1002" s="1">
        <f t="shared" si="156"/>
        <v>98.403667534483731</v>
      </c>
      <c r="F1002" s="1">
        <f t="shared" si="157"/>
        <v>0.75072672875225932</v>
      </c>
      <c r="G1002" s="1">
        <f t="shared" si="153"/>
        <v>73.87426342538788</v>
      </c>
      <c r="H1002" s="1">
        <f t="shared" si="158"/>
        <v>733.08060656464681</v>
      </c>
      <c r="I1002" s="1">
        <f t="shared" si="154"/>
        <v>-5.2862303124638826E-2</v>
      </c>
      <c r="J1002" s="1">
        <f t="shared" si="159"/>
        <v>-4.5712784939994748E-2</v>
      </c>
    </row>
    <row r="1003" spans="1:10">
      <c r="A1003" s="1">
        <f t="shared" si="150"/>
        <v>978</v>
      </c>
      <c r="B1003" s="1">
        <f t="shared" si="151"/>
        <v>9.7800000000001774E-2</v>
      </c>
      <c r="C1003" s="1">
        <f t="shared" si="155"/>
        <v>1731.4342880539828</v>
      </c>
      <c r="D1003" s="1">
        <f t="shared" si="152"/>
        <v>106.63667449897618</v>
      </c>
      <c r="E1003" s="1">
        <f t="shared" si="156"/>
        <v>98.403667534483731</v>
      </c>
      <c r="F1003" s="1">
        <f t="shared" si="157"/>
        <v>0.75072672875225932</v>
      </c>
      <c r="G1003" s="1">
        <f t="shared" si="153"/>
        <v>73.87426342538788</v>
      </c>
      <c r="H1003" s="1">
        <f t="shared" si="158"/>
        <v>732.0254122442941</v>
      </c>
      <c r="I1003" s="1">
        <f t="shared" si="154"/>
        <v>-5.293737579751405E-2</v>
      </c>
      <c r="J1003" s="1">
        <f t="shared" si="159"/>
        <v>-4.5787857612869971E-2</v>
      </c>
    </row>
    <row r="1004" spans="1:10">
      <c r="A1004" s="1">
        <f t="shared" si="150"/>
        <v>979</v>
      </c>
      <c r="B1004" s="1">
        <f t="shared" si="151"/>
        <v>9.7900000000001777E-2</v>
      </c>
      <c r="C1004" s="1">
        <f t="shared" si="155"/>
        <v>1731.5074905952072</v>
      </c>
      <c r="D1004" s="1">
        <f t="shared" si="152"/>
        <v>106.80982524803569</v>
      </c>
      <c r="E1004" s="1">
        <f t="shared" si="156"/>
        <v>98.403667534483731</v>
      </c>
      <c r="F1004" s="1">
        <f t="shared" si="157"/>
        <v>0.75072672875225932</v>
      </c>
      <c r="G1004" s="1">
        <f t="shared" si="153"/>
        <v>73.87426342538788</v>
      </c>
      <c r="H1004" s="1">
        <f t="shared" si="158"/>
        <v>730.97339692913442</v>
      </c>
      <c r="I1004" s="1">
        <f t="shared" si="154"/>
        <v>-5.3012448470389273E-2</v>
      </c>
      <c r="J1004" s="1">
        <f t="shared" si="159"/>
        <v>-4.5862930285745195E-2</v>
      </c>
    </row>
    <row r="1005" spans="1:10">
      <c r="A1005" s="1">
        <f t="shared" si="150"/>
        <v>980</v>
      </c>
      <c r="B1005" s="1">
        <f t="shared" si="151"/>
        <v>9.800000000000178E-2</v>
      </c>
      <c r="C1005" s="1">
        <f t="shared" si="155"/>
        <v>1731.5805879349</v>
      </c>
      <c r="D1005" s="1">
        <f t="shared" si="152"/>
        <v>106.98298330682918</v>
      </c>
      <c r="E1005" s="1">
        <f t="shared" si="156"/>
        <v>98.403667534483731</v>
      </c>
      <c r="F1005" s="1">
        <f t="shared" si="157"/>
        <v>0.75072672875225932</v>
      </c>
      <c r="G1005" s="1">
        <f t="shared" si="153"/>
        <v>73.87426342538788</v>
      </c>
      <c r="H1005" s="1">
        <f t="shared" si="158"/>
        <v>729.92454584269012</v>
      </c>
      <c r="I1005" s="1">
        <f t="shared" si="154"/>
        <v>-5.3087521143264496E-2</v>
      </c>
      <c r="J1005" s="1">
        <f t="shared" si="159"/>
        <v>-4.5938002958620418E-2</v>
      </c>
    </row>
    <row r="1006" spans="1:10">
      <c r="A1006" s="1">
        <f t="shared" si="150"/>
        <v>981</v>
      </c>
      <c r="B1006" s="1">
        <f t="shared" si="151"/>
        <v>9.8100000000001783E-2</v>
      </c>
      <c r="C1006" s="1">
        <f t="shared" si="155"/>
        <v>1731.6535803894842</v>
      </c>
      <c r="D1006" s="1">
        <f t="shared" si="152"/>
        <v>107.15614866486813</v>
      </c>
      <c r="E1006" s="1">
        <f t="shared" si="156"/>
        <v>98.403667534483731</v>
      </c>
      <c r="F1006" s="1">
        <f t="shared" si="157"/>
        <v>0.75072672875225932</v>
      </c>
      <c r="G1006" s="1">
        <f t="shared" si="153"/>
        <v>73.87426342538788</v>
      </c>
      <c r="H1006" s="1">
        <f t="shared" si="158"/>
        <v>728.87884430123086</v>
      </c>
      <c r="I1006" s="1">
        <f t="shared" si="154"/>
        <v>-5.3162593816139719E-2</v>
      </c>
      <c r="J1006" s="1">
        <f t="shared" si="159"/>
        <v>-4.6013075631495641E-2</v>
      </c>
    </row>
    <row r="1007" spans="1:10">
      <c r="A1007" s="1">
        <f t="shared" si="150"/>
        <v>982</v>
      </c>
      <c r="B1007" s="1">
        <f t="shared" si="151"/>
        <v>9.8200000000001786E-2</v>
      </c>
      <c r="C1007" s="1">
        <f t="shared" si="155"/>
        <v>1731.7264682739144</v>
      </c>
      <c r="D1007" s="1">
        <f t="shared" si="152"/>
        <v>107.32932131169552</v>
      </c>
      <c r="E1007" s="1">
        <f t="shared" si="156"/>
        <v>98.403667534483731</v>
      </c>
      <c r="F1007" s="1">
        <f t="shared" si="157"/>
        <v>0.75072672875225932</v>
      </c>
      <c r="G1007" s="1">
        <f t="shared" si="153"/>
        <v>73.87426342538788</v>
      </c>
      <c r="H1007" s="1">
        <f t="shared" si="158"/>
        <v>727.83627771303986</v>
      </c>
      <c r="I1007" s="1">
        <f t="shared" si="154"/>
        <v>-5.3237666489014943E-2</v>
      </c>
      <c r="J1007" s="1">
        <f t="shared" si="159"/>
        <v>-4.6088148304370864E-2</v>
      </c>
    </row>
    <row r="1008" spans="1:10">
      <c r="A1008" s="1">
        <f t="shared" si="150"/>
        <v>983</v>
      </c>
      <c r="B1008" s="1">
        <f t="shared" si="151"/>
        <v>9.8300000000001789E-2</v>
      </c>
      <c r="C1008" s="1">
        <f t="shared" si="155"/>
        <v>1731.7992519016857</v>
      </c>
      <c r="D1008" s="1">
        <f t="shared" si="152"/>
        <v>107.50250123688569</v>
      </c>
      <c r="E1008" s="1">
        <f t="shared" si="156"/>
        <v>98.403667534483731</v>
      </c>
      <c r="F1008" s="1">
        <f t="shared" si="157"/>
        <v>0.75072672875225932</v>
      </c>
      <c r="G1008" s="1">
        <f t="shared" si="153"/>
        <v>73.87426342538788</v>
      </c>
      <c r="H1008" s="1">
        <f t="shared" si="158"/>
        <v>726.79683157769114</v>
      </c>
      <c r="I1008" s="1">
        <f t="shared" si="154"/>
        <v>-5.3312739161890166E-2</v>
      </c>
      <c r="J1008" s="1">
        <f t="shared" si="159"/>
        <v>-4.6163220977246087E-2</v>
      </c>
    </row>
    <row r="1009" spans="1:10">
      <c r="A1009" s="1">
        <f t="shared" si="150"/>
        <v>984</v>
      </c>
      <c r="B1009" s="1">
        <f t="shared" si="151"/>
        <v>9.8400000000001792E-2</v>
      </c>
      <c r="C1009" s="1">
        <f t="shared" si="155"/>
        <v>1731.8719315848434</v>
      </c>
      <c r="D1009" s="1">
        <f t="shared" si="152"/>
        <v>107.67568843004418</v>
      </c>
      <c r="E1009" s="1">
        <f t="shared" si="156"/>
        <v>98.403667534483731</v>
      </c>
      <c r="F1009" s="1">
        <f t="shared" si="157"/>
        <v>0.75072672875225932</v>
      </c>
      <c r="G1009" s="1">
        <f t="shared" si="153"/>
        <v>73.87426342538788</v>
      </c>
      <c r="H1009" s="1">
        <f t="shared" si="158"/>
        <v>725.76049148532957</v>
      </c>
      <c r="I1009" s="1">
        <f t="shared" si="154"/>
        <v>-5.3387811834765389E-2</v>
      </c>
      <c r="J1009" s="1">
        <f t="shared" si="159"/>
        <v>-4.6238293650121311E-2</v>
      </c>
    </row>
    <row r="1010" spans="1:10">
      <c r="A1010" s="1">
        <f t="shared" si="150"/>
        <v>985</v>
      </c>
      <c r="B1010" s="1">
        <f t="shared" si="151"/>
        <v>9.8500000000001794E-2</v>
      </c>
      <c r="C1010" s="1">
        <f t="shared" si="155"/>
        <v>1731.9445076339919</v>
      </c>
      <c r="D1010" s="1">
        <f t="shared" si="152"/>
        <v>107.84888288080758</v>
      </c>
      <c r="E1010" s="1">
        <f t="shared" si="156"/>
        <v>98.403667534483731</v>
      </c>
      <c r="F1010" s="1">
        <f t="shared" si="157"/>
        <v>0.75072672875225932</v>
      </c>
      <c r="G1010" s="1">
        <f t="shared" si="153"/>
        <v>73.87426342538788</v>
      </c>
      <c r="H1010" s="1">
        <f t="shared" si="158"/>
        <v>724.72724311595857</v>
      </c>
      <c r="I1010" s="1">
        <f t="shared" si="154"/>
        <v>-5.3462884507640612E-2</v>
      </c>
      <c r="J1010" s="1">
        <f t="shared" si="159"/>
        <v>-4.6313366322996534E-2</v>
      </c>
    </row>
    <row r="1011" spans="1:10">
      <c r="A1011" s="1">
        <f t="shared" si="150"/>
        <v>986</v>
      </c>
      <c r="B1011" s="1">
        <f t="shared" si="151"/>
        <v>9.8600000000001797E-2</v>
      </c>
      <c r="C1011" s="1">
        <f t="shared" si="155"/>
        <v>1732.0169803583035</v>
      </c>
      <c r="D1011" s="1">
        <f t="shared" si="152"/>
        <v>108.0220845788434</v>
      </c>
      <c r="E1011" s="1">
        <f t="shared" si="156"/>
        <v>98.403667534483731</v>
      </c>
      <c r="F1011" s="1">
        <f t="shared" si="157"/>
        <v>0.75072672875225932</v>
      </c>
      <c r="G1011" s="1">
        <f t="shared" si="153"/>
        <v>73.87426342538788</v>
      </c>
      <c r="H1011" s="1">
        <f t="shared" si="158"/>
        <v>723.69707223873752</v>
      </c>
      <c r="I1011" s="1">
        <f t="shared" si="154"/>
        <v>-5.3537957180515836E-2</v>
      </c>
      <c r="J1011" s="1">
        <f t="shared" si="159"/>
        <v>-4.6388438995871757E-2</v>
      </c>
    </row>
    <row r="1012" spans="1:10">
      <c r="A1012" s="1">
        <f t="shared" si="150"/>
        <v>987</v>
      </c>
      <c r="B1012" s="1">
        <f t="shared" si="151"/>
        <v>9.87000000000018E-2</v>
      </c>
      <c r="C1012" s="1">
        <f t="shared" si="155"/>
        <v>1732.0893500655275</v>
      </c>
      <c r="D1012" s="1">
        <f t="shared" si="152"/>
        <v>108.19529351384996</v>
      </c>
      <c r="E1012" s="1">
        <f t="shared" si="156"/>
        <v>98.403667534483731</v>
      </c>
      <c r="F1012" s="1">
        <f t="shared" si="157"/>
        <v>0.75072672875225932</v>
      </c>
      <c r="G1012" s="1">
        <f t="shared" si="153"/>
        <v>73.87426342538788</v>
      </c>
      <c r="H1012" s="1">
        <f t="shared" si="158"/>
        <v>722.66996471127777</v>
      </c>
      <c r="I1012" s="1">
        <f t="shared" si="154"/>
        <v>-5.3613029853391059E-2</v>
      </c>
      <c r="J1012" s="1">
        <f t="shared" si="159"/>
        <v>-4.646351166874698E-2</v>
      </c>
    </row>
    <row r="1013" spans="1:10">
      <c r="A1013" s="1">
        <f t="shared" si="150"/>
        <v>988</v>
      </c>
      <c r="B1013" s="1">
        <f t="shared" si="151"/>
        <v>9.8800000000001803E-2</v>
      </c>
      <c r="C1013" s="1">
        <f t="shared" si="155"/>
        <v>1732.1616170619986</v>
      </c>
      <c r="D1013" s="1">
        <f t="shared" si="152"/>
        <v>108.36850967555615</v>
      </c>
      <c r="E1013" s="1">
        <f t="shared" si="156"/>
        <v>98.403667534483731</v>
      </c>
      <c r="F1013" s="1">
        <f t="shared" si="157"/>
        <v>0.75072672875225932</v>
      </c>
      <c r="G1013" s="1">
        <f t="shared" si="153"/>
        <v>73.87426342538788</v>
      </c>
      <c r="H1013" s="1">
        <f t="shared" si="158"/>
        <v>721.64590647895466</v>
      </c>
      <c r="I1013" s="1">
        <f t="shared" si="154"/>
        <v>-5.3688102526266282E-2</v>
      </c>
      <c r="J1013" s="1">
        <f t="shared" si="159"/>
        <v>-4.6538584341622204E-2</v>
      </c>
    </row>
    <row r="1014" spans="1:10">
      <c r="A1014" s="1">
        <f t="shared" si="150"/>
        <v>989</v>
      </c>
      <c r="B1014" s="1">
        <f t="shared" si="151"/>
        <v>9.8900000000001806E-2</v>
      </c>
      <c r="C1014" s="1">
        <f t="shared" si="155"/>
        <v>1732.2337816526465</v>
      </c>
      <c r="D1014" s="1">
        <f t="shared" si="152"/>
        <v>108.54173305372142</v>
      </c>
      <c r="E1014" s="1">
        <f t="shared" si="156"/>
        <v>98.403667534483731</v>
      </c>
      <c r="F1014" s="1">
        <f t="shared" si="157"/>
        <v>0.75072672875225932</v>
      </c>
      <c r="G1014" s="1">
        <f t="shared" si="153"/>
        <v>73.87426342538788</v>
      </c>
      <c r="H1014" s="1">
        <f t="shared" si="158"/>
        <v>720.62488357422285</v>
      </c>
      <c r="I1014" s="1">
        <f t="shared" si="154"/>
        <v>-5.3763175199141505E-2</v>
      </c>
      <c r="J1014" s="1">
        <f t="shared" si="159"/>
        <v>-4.6613657014497427E-2</v>
      </c>
    </row>
    <row r="1015" spans="1:10">
      <c r="A1015" s="1">
        <f t="shared" si="150"/>
        <v>990</v>
      </c>
      <c r="B1015" s="1">
        <f t="shared" si="151"/>
        <v>9.9000000000001809E-2</v>
      </c>
      <c r="C1015" s="1">
        <f t="shared" si="155"/>
        <v>1732.3058441410039</v>
      </c>
      <c r="D1015" s="1">
        <f t="shared" si="152"/>
        <v>108.71496363813552</v>
      </c>
      <c r="E1015" s="1">
        <f t="shared" si="156"/>
        <v>98.403667534483731</v>
      </c>
      <c r="F1015" s="1">
        <f t="shared" si="157"/>
        <v>0.75072672875225932</v>
      </c>
      <c r="G1015" s="1">
        <f t="shared" si="153"/>
        <v>73.87426342538788</v>
      </c>
      <c r="H1015" s="1">
        <f t="shared" si="158"/>
        <v>719.60688211593515</v>
      </c>
      <c r="I1015" s="1">
        <f t="shared" si="154"/>
        <v>-5.3838247872016728E-2</v>
      </c>
      <c r="J1015" s="1">
        <f t="shared" si="159"/>
        <v>-4.668872968737265E-2</v>
      </c>
    </row>
    <row r="1016" spans="1:10">
      <c r="A1016" s="1">
        <f t="shared" si="150"/>
        <v>991</v>
      </c>
      <c r="B1016" s="1">
        <f t="shared" si="151"/>
        <v>9.9100000000001812E-2</v>
      </c>
      <c r="C1016" s="1">
        <f t="shared" si="155"/>
        <v>1732.3778048292156</v>
      </c>
      <c r="D1016" s="1">
        <f t="shared" si="152"/>
        <v>108.88820141861844</v>
      </c>
      <c r="E1016" s="1">
        <f t="shared" si="156"/>
        <v>98.403667534483731</v>
      </c>
      <c r="F1016" s="1">
        <f t="shared" si="157"/>
        <v>0.75072672875225932</v>
      </c>
      <c r="G1016" s="1">
        <f t="shared" si="153"/>
        <v>73.87426342538788</v>
      </c>
      <c r="H1016" s="1">
        <f t="shared" si="158"/>
        <v>718.59188830866901</v>
      </c>
      <c r="I1016" s="1">
        <f t="shared" si="154"/>
        <v>-5.3913320544891952E-2</v>
      </c>
      <c r="J1016" s="1">
        <f t="shared" si="159"/>
        <v>-4.6763802360247873E-2</v>
      </c>
    </row>
    <row r="1017" spans="1:10">
      <c r="A1017" s="1">
        <f t="shared" si="150"/>
        <v>992</v>
      </c>
      <c r="B1017" s="1">
        <f t="shared" si="151"/>
        <v>9.9200000000001815E-2</v>
      </c>
      <c r="C1017" s="1">
        <f t="shared" si="155"/>
        <v>1732.4496640180464</v>
      </c>
      <c r="D1017" s="1">
        <f t="shared" si="152"/>
        <v>109.06144638502025</v>
      </c>
      <c r="E1017" s="1">
        <f t="shared" si="156"/>
        <v>98.403667534483731</v>
      </c>
      <c r="F1017" s="1">
        <f t="shared" si="157"/>
        <v>0.75072672875225932</v>
      </c>
      <c r="G1017" s="1">
        <f t="shared" si="153"/>
        <v>73.87426342538788</v>
      </c>
      <c r="H1017" s="1">
        <f t="shared" si="158"/>
        <v>717.57988844206352</v>
      </c>
      <c r="I1017" s="1">
        <f t="shared" si="154"/>
        <v>-5.3988393217767175E-2</v>
      </c>
      <c r="J1017" s="1">
        <f t="shared" si="159"/>
        <v>-4.6838875033123097E-2</v>
      </c>
    </row>
    <row r="1018" spans="1:10">
      <c r="A1018" s="1">
        <f t="shared" si="150"/>
        <v>993</v>
      </c>
      <c r="B1018" s="1">
        <f t="shared" si="151"/>
        <v>9.9300000000001817E-2</v>
      </c>
      <c r="C1018" s="1">
        <f t="shared" si="155"/>
        <v>1732.5214220068906</v>
      </c>
      <c r="D1018" s="1">
        <f t="shared" si="152"/>
        <v>109.23469852722094</v>
      </c>
      <c r="E1018" s="1">
        <f t="shared" si="156"/>
        <v>98.403667534483731</v>
      </c>
      <c r="F1018" s="1">
        <f t="shared" si="157"/>
        <v>0.75072672875225932</v>
      </c>
      <c r="G1018" s="1">
        <f t="shared" si="153"/>
        <v>73.87426342538788</v>
      </c>
      <c r="H1018" s="1">
        <f t="shared" si="158"/>
        <v>716.57086889015659</v>
      </c>
      <c r="I1018" s="1">
        <f t="shared" si="154"/>
        <v>-5.4063465890642398E-2</v>
      </c>
      <c r="J1018" s="1">
        <f t="shared" si="159"/>
        <v>-4.691394770599832E-2</v>
      </c>
    </row>
    <row r="1019" spans="1:10">
      <c r="A1019" s="1">
        <f t="shared" si="150"/>
        <v>994</v>
      </c>
      <c r="B1019" s="1">
        <f t="shared" si="151"/>
        <v>9.940000000000182E-2</v>
      </c>
      <c r="C1019" s="1">
        <f t="shared" si="155"/>
        <v>1732.5930790937796</v>
      </c>
      <c r="D1019" s="1">
        <f t="shared" si="152"/>
        <v>109.40795783513032</v>
      </c>
      <c r="E1019" s="1">
        <f t="shared" si="156"/>
        <v>98.403667534483731</v>
      </c>
      <c r="F1019" s="1">
        <f t="shared" si="157"/>
        <v>0.75072672875225932</v>
      </c>
      <c r="G1019" s="1">
        <f t="shared" si="153"/>
        <v>73.87426342538788</v>
      </c>
      <c r="H1019" s="1">
        <f t="shared" si="158"/>
        <v>715.56481611073218</v>
      </c>
      <c r="I1019" s="1">
        <f t="shared" si="154"/>
        <v>-5.4138538563517621E-2</v>
      </c>
      <c r="J1019" s="1">
        <f t="shared" si="159"/>
        <v>-4.6989020378873543E-2</v>
      </c>
    </row>
    <row r="1020" spans="1:10">
      <c r="A1020" s="1">
        <f t="shared" si="150"/>
        <v>995</v>
      </c>
      <c r="B1020" s="1">
        <f t="shared" si="151"/>
        <v>9.9500000000001823E-2</v>
      </c>
      <c r="C1020" s="1">
        <f t="shared" si="155"/>
        <v>1732.6646355753905</v>
      </c>
      <c r="D1020" s="1">
        <f t="shared" si="152"/>
        <v>109.58122429868786</v>
      </c>
      <c r="E1020" s="1">
        <f t="shared" si="156"/>
        <v>98.403667534483731</v>
      </c>
      <c r="F1020" s="1">
        <f t="shared" si="157"/>
        <v>0.75072672875225932</v>
      </c>
      <c r="G1020" s="1">
        <f t="shared" si="153"/>
        <v>73.87426342538788</v>
      </c>
      <c r="H1020" s="1">
        <f t="shared" si="158"/>
        <v>714.5617166446732</v>
      </c>
      <c r="I1020" s="1">
        <f t="shared" si="154"/>
        <v>-5.4213611236392845E-2</v>
      </c>
      <c r="J1020" s="1">
        <f t="shared" si="159"/>
        <v>-4.7064093051748766E-2</v>
      </c>
    </row>
    <row r="1021" spans="1:10">
      <c r="A1021" s="1">
        <f t="shared" si="150"/>
        <v>996</v>
      </c>
      <c r="B1021" s="1">
        <f t="shared" si="151"/>
        <v>9.9600000000001826E-2</v>
      </c>
      <c r="C1021" s="1">
        <f t="shared" si="155"/>
        <v>1732.7360917470551</v>
      </c>
      <c r="D1021" s="1">
        <f t="shared" si="152"/>
        <v>109.75449790786256</v>
      </c>
      <c r="E1021" s="1">
        <f t="shared" si="156"/>
        <v>98.403667534483731</v>
      </c>
      <c r="F1021" s="1">
        <f t="shared" si="157"/>
        <v>0.75072672875225932</v>
      </c>
      <c r="G1021" s="1">
        <f t="shared" si="153"/>
        <v>73.87426342538788</v>
      </c>
      <c r="H1021" s="1">
        <f t="shared" si="158"/>
        <v>713.56155711531733</v>
      </c>
      <c r="I1021" s="1">
        <f t="shared" si="154"/>
        <v>-5.4288683909268068E-2</v>
      </c>
      <c r="J1021" s="1">
        <f t="shared" si="159"/>
        <v>-4.713916572462399E-2</v>
      </c>
    </row>
    <row r="1022" spans="1:10">
      <c r="A1022" s="1">
        <f t="shared" si="150"/>
        <v>997</v>
      </c>
      <c r="B1022" s="1">
        <f t="shared" si="151"/>
        <v>9.9700000000001829E-2</v>
      </c>
      <c r="C1022" s="1">
        <f t="shared" si="155"/>
        <v>1732.8074479027666</v>
      </c>
      <c r="D1022" s="1">
        <f t="shared" si="152"/>
        <v>109.92777865265283</v>
      </c>
      <c r="E1022" s="1">
        <f t="shared" si="156"/>
        <v>98.403667534483731</v>
      </c>
      <c r="F1022" s="1">
        <f t="shared" si="157"/>
        <v>0.75072672875225932</v>
      </c>
      <c r="G1022" s="1">
        <f t="shared" si="153"/>
        <v>73.87426342538788</v>
      </c>
      <c r="H1022" s="1">
        <f t="shared" si="158"/>
        <v>712.56432422782382</v>
      </c>
      <c r="I1022" s="1">
        <f t="shared" si="154"/>
        <v>-5.4363756582143291E-2</v>
      </c>
      <c r="J1022" s="1">
        <f t="shared" si="159"/>
        <v>-4.7214238397499213E-2</v>
      </c>
    </row>
    <row r="1023" spans="1:10">
      <c r="A1023" s="1">
        <f t="shared" si="150"/>
        <v>998</v>
      </c>
      <c r="B1023" s="1">
        <f t="shared" si="151"/>
        <v>9.9800000000001832E-2</v>
      </c>
      <c r="C1023" s="1">
        <f t="shared" si="155"/>
        <v>1732.8787043351895</v>
      </c>
      <c r="D1023" s="1">
        <f t="shared" si="152"/>
        <v>110.10106652308635</v>
      </c>
      <c r="E1023" s="1">
        <f t="shared" si="156"/>
        <v>98.403667534483731</v>
      </c>
      <c r="F1023" s="1">
        <f t="shared" si="157"/>
        <v>0.75072672875225932</v>
      </c>
      <c r="G1023" s="1">
        <f t="shared" si="153"/>
        <v>73.87426342538788</v>
      </c>
      <c r="H1023" s="1">
        <f t="shared" si="158"/>
        <v>711.57000476854319</v>
      </c>
      <c r="I1023" s="1">
        <f t="shared" si="154"/>
        <v>-5.4438829255018514E-2</v>
      </c>
      <c r="J1023" s="1">
        <f t="shared" si="159"/>
        <v>-4.7289311070374436E-2</v>
      </c>
    </row>
    <row r="1024" spans="1:10">
      <c r="A1024" s="1">
        <f t="shared" si="150"/>
        <v>999</v>
      </c>
      <c r="B1024" s="1">
        <f t="shared" si="151"/>
        <v>9.9900000000001835E-2</v>
      </c>
      <c r="C1024" s="1">
        <f t="shared" si="155"/>
        <v>1732.9498613356664</v>
      </c>
      <c r="D1024" s="1">
        <f t="shared" si="152"/>
        <v>110.27436150921991</v>
      </c>
      <c r="E1024" s="1">
        <f t="shared" si="156"/>
        <v>98.403667534483731</v>
      </c>
      <c r="F1024" s="1">
        <f t="shared" si="157"/>
        <v>0.75072672875225932</v>
      </c>
      <c r="G1024" s="1">
        <f t="shared" si="153"/>
        <v>73.87426342538788</v>
      </c>
      <c r="H1024" s="1">
        <f t="shared" si="158"/>
        <v>710.57858560439013</v>
      </c>
      <c r="I1024" s="1">
        <f t="shared" si="154"/>
        <v>-5.4513901927893738E-2</v>
      </c>
      <c r="J1024" s="1">
        <f t="shared" si="159"/>
        <v>-4.7364383743249659E-2</v>
      </c>
    </row>
    <row r="1025" spans="1:10">
      <c r="A1025" s="1">
        <f t="shared" si="150"/>
        <v>1000</v>
      </c>
      <c r="B1025" s="1">
        <f t="shared" si="151"/>
        <v>0.10000000000000184</v>
      </c>
      <c r="C1025" s="1">
        <f t="shared" si="155"/>
        <v>1733.0209191942267</v>
      </c>
      <c r="D1025" s="1">
        <f t="shared" si="152"/>
        <v>110.44766360113934</v>
      </c>
      <c r="E1025" s="1">
        <f t="shared" si="156"/>
        <v>98.403667534483731</v>
      </c>
      <c r="F1025" s="1">
        <f t="shared" si="157"/>
        <v>0.75072672875225932</v>
      </c>
      <c r="G1025" s="1">
        <f t="shared" si="153"/>
        <v>73.87426342538788</v>
      </c>
      <c r="H1025" s="1">
        <f t="shared" si="158"/>
        <v>709.59005368223006</v>
      </c>
      <c r="I1025" s="1">
        <f t="shared" si="154"/>
        <v>-5.4588974600768961E-2</v>
      </c>
      <c r="J1025" s="1">
        <f t="shared" si="159"/>
        <v>-4.7439456416124882E-2</v>
      </c>
    </row>
    <row r="1026" spans="1:10">
      <c r="A1026" s="1">
        <f t="shared" si="150"/>
        <v>1001</v>
      </c>
      <c r="B1026" s="1">
        <f t="shared" si="151"/>
        <v>0.10010000000000184</v>
      </c>
      <c r="C1026" s="1">
        <f t="shared" si="155"/>
        <v>1733.0918781995949</v>
      </c>
      <c r="D1026" s="1">
        <f t="shared" si="152"/>
        <v>110.62097278895929</v>
      </c>
      <c r="E1026" s="1">
        <f t="shared" si="156"/>
        <v>98.403667534483731</v>
      </c>
      <c r="F1026" s="1">
        <f t="shared" si="157"/>
        <v>0.75072672875225932</v>
      </c>
      <c r="G1026" s="1">
        <f t="shared" si="153"/>
        <v>73.87426342538788</v>
      </c>
      <c r="H1026" s="1">
        <f t="shared" si="158"/>
        <v>708.60439602826386</v>
      </c>
      <c r="I1026" s="1">
        <f t="shared" si="154"/>
        <v>-5.4664047273644184E-2</v>
      </c>
      <c r="J1026" s="1">
        <f t="shared" si="159"/>
        <v>-4.7514529089000106E-2</v>
      </c>
    </row>
    <row r="1027" spans="1:10">
      <c r="A1027" s="1">
        <f t="shared" si="150"/>
        <v>1002</v>
      </c>
      <c r="B1027" s="1">
        <f t="shared" si="151"/>
        <v>0.10020000000000184</v>
      </c>
      <c r="C1027" s="1">
        <f t="shared" si="155"/>
        <v>1733.1627386391979</v>
      </c>
      <c r="D1027" s="1">
        <f t="shared" si="152"/>
        <v>110.79428906282321</v>
      </c>
      <c r="E1027" s="1">
        <f t="shared" si="156"/>
        <v>98.403667534483731</v>
      </c>
      <c r="F1027" s="1">
        <f t="shared" si="157"/>
        <v>0.75072672875225932</v>
      </c>
      <c r="G1027" s="1">
        <f t="shared" si="153"/>
        <v>73.87426342538788</v>
      </c>
      <c r="H1027" s="1">
        <f t="shared" si="158"/>
        <v>707.62159974742053</v>
      </c>
      <c r="I1027" s="1">
        <f t="shared" si="154"/>
        <v>-5.4739119946519407E-2</v>
      </c>
      <c r="J1027" s="1">
        <f t="shared" si="159"/>
        <v>-4.7589601761875329E-2</v>
      </c>
    </row>
    <row r="1028" spans="1:10">
      <c r="A1028" s="1">
        <f t="shared" si="150"/>
        <v>1003</v>
      </c>
      <c r="B1028" s="1">
        <f t="shared" si="151"/>
        <v>0.10030000000000185</v>
      </c>
      <c r="C1028" s="1">
        <f t="shared" si="155"/>
        <v>1733.2335007991726</v>
      </c>
      <c r="D1028" s="1">
        <f t="shared" si="152"/>
        <v>110.96761241290312</v>
      </c>
      <c r="E1028" s="1">
        <f t="shared" si="156"/>
        <v>98.403667534483731</v>
      </c>
      <c r="F1028" s="1">
        <f t="shared" si="157"/>
        <v>0.75072672875225932</v>
      </c>
      <c r="G1028" s="1">
        <f t="shared" si="153"/>
        <v>73.87426342538788</v>
      </c>
      <c r="H1028" s="1">
        <f t="shared" si="158"/>
        <v>706.64165202275717</v>
      </c>
      <c r="I1028" s="1">
        <f t="shared" si="154"/>
        <v>-5.4814192619394631E-2</v>
      </c>
      <c r="J1028" s="1">
        <f t="shared" si="159"/>
        <v>-4.7664674434750552E-2</v>
      </c>
    </row>
    <row r="1029" spans="1:10">
      <c r="A1029" s="1">
        <f t="shared" si="150"/>
        <v>1004</v>
      </c>
      <c r="B1029" s="1">
        <f t="shared" si="151"/>
        <v>0.10040000000000185</v>
      </c>
      <c r="C1029" s="1">
        <f t="shared" si="155"/>
        <v>1733.3041649643749</v>
      </c>
      <c r="D1029" s="1">
        <f t="shared" si="152"/>
        <v>111.14094282939956</v>
      </c>
      <c r="E1029" s="1">
        <f t="shared" si="156"/>
        <v>98.403667534483731</v>
      </c>
      <c r="F1029" s="1">
        <f t="shared" si="157"/>
        <v>0.75072672875225932</v>
      </c>
      <c r="G1029" s="1">
        <f t="shared" si="153"/>
        <v>73.87426342538788</v>
      </c>
      <c r="H1029" s="1">
        <f t="shared" si="158"/>
        <v>705.6645401148628</v>
      </c>
      <c r="I1029" s="1">
        <f t="shared" si="154"/>
        <v>-5.4889265292269854E-2</v>
      </c>
      <c r="J1029" s="1">
        <f t="shared" si="159"/>
        <v>-4.7739747107625775E-2</v>
      </c>
    </row>
    <row r="1030" spans="1:10">
      <c r="A1030" s="1">
        <f t="shared" ref="A1030:A1093" si="160">A1029+1</f>
        <v>1005</v>
      </c>
      <c r="B1030" s="1">
        <f t="shared" ref="B1030:B1093" si="161">B1029+$B$2</f>
        <v>0.10050000000000185</v>
      </c>
      <c r="C1030" s="1">
        <f t="shared" si="155"/>
        <v>1733.3747314183863</v>
      </c>
      <c r="D1030" s="1">
        <f t="shared" ref="D1030:D1093" si="162">D1029+$B$2*C1030</f>
        <v>111.31428030254141</v>
      </c>
      <c r="E1030" s="1">
        <f t="shared" si="156"/>
        <v>98.403667534483731</v>
      </c>
      <c r="F1030" s="1">
        <f t="shared" si="157"/>
        <v>0.75072672875225932</v>
      </c>
      <c r="G1030" s="1">
        <f t="shared" ref="G1030:G1093" si="163">E1030*F1030</f>
        <v>73.87426342538788</v>
      </c>
      <c r="H1030" s="1">
        <f t="shared" si="158"/>
        <v>704.69025136126766</v>
      </c>
      <c r="I1030" s="1">
        <f t="shared" ref="I1030:I1093" si="164">I1029-F1030*$B$2</f>
        <v>-5.4964337965145077E-2</v>
      </c>
      <c r="J1030" s="1">
        <f t="shared" si="159"/>
        <v>-4.7814819780500999E-2</v>
      </c>
    </row>
    <row r="1031" spans="1:10">
      <c r="A1031" s="1">
        <f t="shared" si="160"/>
        <v>1006</v>
      </c>
      <c r="B1031" s="1">
        <f t="shared" si="161"/>
        <v>0.10060000000000185</v>
      </c>
      <c r="C1031" s="1">
        <f t="shared" si="155"/>
        <v>1733.4452004435225</v>
      </c>
      <c r="D1031" s="1">
        <f t="shared" si="162"/>
        <v>111.48762482258576</v>
      </c>
      <c r="E1031" s="1">
        <f t="shared" si="156"/>
        <v>98.403667534483731</v>
      </c>
      <c r="F1031" s="1">
        <f t="shared" si="157"/>
        <v>0.75072672875225932</v>
      </c>
      <c r="G1031" s="1">
        <f t="shared" si="163"/>
        <v>73.87426342538788</v>
      </c>
      <c r="H1031" s="1">
        <f t="shared" si="158"/>
        <v>703.71877317585927</v>
      </c>
      <c r="I1031" s="1">
        <f t="shared" si="164"/>
        <v>-5.50394106380203E-2</v>
      </c>
      <c r="J1031" s="1">
        <f t="shared" si="159"/>
        <v>-4.7889892453376222E-2</v>
      </c>
    </row>
    <row r="1032" spans="1:10">
      <c r="A1032" s="1">
        <f t="shared" si="160"/>
        <v>1007</v>
      </c>
      <c r="B1032" s="1">
        <f t="shared" si="161"/>
        <v>0.10070000000000186</v>
      </c>
      <c r="C1032" s="1">
        <f t="shared" si="155"/>
        <v>1733.51557232084</v>
      </c>
      <c r="D1032" s="1">
        <f t="shared" si="162"/>
        <v>111.66097637981784</v>
      </c>
      <c r="E1032" s="1">
        <f t="shared" si="156"/>
        <v>98.403667534483731</v>
      </c>
      <c r="F1032" s="1">
        <f t="shared" si="157"/>
        <v>0.75072672875225932</v>
      </c>
      <c r="G1032" s="1">
        <f t="shared" si="163"/>
        <v>73.87426342538788</v>
      </c>
      <c r="H1032" s="1">
        <f t="shared" si="158"/>
        <v>702.75009304830178</v>
      </c>
      <c r="I1032" s="1">
        <f t="shared" si="164"/>
        <v>-5.5114483310895523E-2</v>
      </c>
      <c r="J1032" s="1">
        <f t="shared" si="159"/>
        <v>-4.7964965126251445E-2</v>
      </c>
    </row>
    <row r="1033" spans="1:10">
      <c r="A1033" s="1">
        <f t="shared" si="160"/>
        <v>1008</v>
      </c>
      <c r="B1033" s="1">
        <f t="shared" si="161"/>
        <v>0.10080000000000186</v>
      </c>
      <c r="C1033" s="1">
        <f t="shared" si="155"/>
        <v>1733.5858473301448</v>
      </c>
      <c r="D1033" s="1">
        <f t="shared" si="162"/>
        <v>111.83433496455085</v>
      </c>
      <c r="E1033" s="1">
        <f t="shared" si="156"/>
        <v>98.403667534483731</v>
      </c>
      <c r="F1033" s="1">
        <f t="shared" si="157"/>
        <v>0.75072672875225932</v>
      </c>
      <c r="G1033" s="1">
        <f t="shared" si="163"/>
        <v>73.87426342538788</v>
      </c>
      <c r="H1033" s="1">
        <f t="shared" si="158"/>
        <v>701.78419854346248</v>
      </c>
      <c r="I1033" s="1">
        <f t="shared" si="164"/>
        <v>-5.5189555983770747E-2</v>
      </c>
      <c r="J1033" s="1">
        <f t="shared" si="159"/>
        <v>-4.8040037799126668E-2</v>
      </c>
    </row>
    <row r="1034" spans="1:10">
      <c r="A1034" s="1">
        <f t="shared" si="160"/>
        <v>1009</v>
      </c>
      <c r="B1034" s="1">
        <f t="shared" si="161"/>
        <v>0.10090000000000186</v>
      </c>
      <c r="C1034" s="1">
        <f t="shared" si="155"/>
        <v>1733.6560257499991</v>
      </c>
      <c r="D1034" s="1">
        <f t="shared" si="162"/>
        <v>112.00770056712585</v>
      </c>
      <c r="E1034" s="1">
        <f t="shared" si="156"/>
        <v>98.403667534483731</v>
      </c>
      <c r="F1034" s="1">
        <f t="shared" si="157"/>
        <v>0.75072672875225932</v>
      </c>
      <c r="G1034" s="1">
        <f t="shared" si="163"/>
        <v>73.87426342538788</v>
      </c>
      <c r="H1034" s="1">
        <f t="shared" si="158"/>
        <v>700.82107730084294</v>
      </c>
      <c r="I1034" s="1">
        <f t="shared" si="164"/>
        <v>-5.526462865664597E-2</v>
      </c>
      <c r="J1034" s="1">
        <f t="shared" si="159"/>
        <v>-4.8115110472001892E-2</v>
      </c>
    </row>
    <row r="1035" spans="1:10">
      <c r="A1035" s="1">
        <f t="shared" si="160"/>
        <v>1010</v>
      </c>
      <c r="B1035" s="1">
        <f t="shared" si="161"/>
        <v>0.10100000000000187</v>
      </c>
      <c r="C1035" s="1">
        <f t="shared" si="155"/>
        <v>1733.7261078577292</v>
      </c>
      <c r="D1035" s="1">
        <f t="shared" si="162"/>
        <v>112.18107317791163</v>
      </c>
      <c r="E1035" s="1">
        <f t="shared" si="156"/>
        <v>98.403667534483731</v>
      </c>
      <c r="F1035" s="1">
        <f t="shared" si="157"/>
        <v>0.75072672875225932</v>
      </c>
      <c r="G1035" s="1">
        <f t="shared" si="163"/>
        <v>73.87426342538788</v>
      </c>
      <c r="H1035" s="1">
        <f t="shared" si="158"/>
        <v>699.86071703401467</v>
      </c>
      <c r="I1035" s="1">
        <f t="shared" si="164"/>
        <v>-5.5339701329521193E-2</v>
      </c>
      <c r="J1035" s="1">
        <f t="shared" si="159"/>
        <v>-4.8190183144877115E-2</v>
      </c>
    </row>
    <row r="1036" spans="1:10">
      <c r="A1036" s="1">
        <f t="shared" si="160"/>
        <v>1011</v>
      </c>
      <c r="B1036" s="1">
        <f t="shared" si="161"/>
        <v>0.10110000000000187</v>
      </c>
      <c r="C1036" s="1">
        <f t="shared" si="155"/>
        <v>1733.7960939294326</v>
      </c>
      <c r="D1036" s="1">
        <f t="shared" si="162"/>
        <v>112.35445278730457</v>
      </c>
      <c r="E1036" s="1">
        <f t="shared" si="156"/>
        <v>98.403667534483731</v>
      </c>
      <c r="F1036" s="1">
        <f t="shared" si="157"/>
        <v>0.75072672875225932</v>
      </c>
      <c r="G1036" s="1">
        <f t="shared" si="163"/>
        <v>73.87426342538788</v>
      </c>
      <c r="H1036" s="1">
        <f t="shared" si="158"/>
        <v>698.90310553006043</v>
      </c>
      <c r="I1036" s="1">
        <f t="shared" si="164"/>
        <v>-5.5414774002396416E-2</v>
      </c>
      <c r="J1036" s="1">
        <f t="shared" si="159"/>
        <v>-4.8265255817752338E-2</v>
      </c>
    </row>
    <row r="1037" spans="1:10">
      <c r="A1037" s="1">
        <f t="shared" si="160"/>
        <v>1012</v>
      </c>
      <c r="B1037" s="1">
        <f t="shared" si="161"/>
        <v>0.10120000000000187</v>
      </c>
      <c r="C1037" s="1">
        <f t="shared" si="155"/>
        <v>1733.8659842399857</v>
      </c>
      <c r="D1037" s="1">
        <f t="shared" si="162"/>
        <v>112.52783938572857</v>
      </c>
      <c r="E1037" s="1">
        <f t="shared" si="156"/>
        <v>98.403667534483731</v>
      </c>
      <c r="F1037" s="1">
        <f t="shared" si="157"/>
        <v>0.75072672875225932</v>
      </c>
      <c r="G1037" s="1">
        <f t="shared" si="163"/>
        <v>73.87426342538788</v>
      </c>
      <c r="H1037" s="1">
        <f t="shared" si="158"/>
        <v>697.94823064902266</v>
      </c>
      <c r="I1037" s="1">
        <f t="shared" si="164"/>
        <v>-5.548984667527164E-2</v>
      </c>
      <c r="J1037" s="1">
        <f t="shared" si="159"/>
        <v>-4.8340328490627561E-2</v>
      </c>
    </row>
    <row r="1038" spans="1:10">
      <c r="A1038" s="1">
        <f t="shared" si="160"/>
        <v>1013</v>
      </c>
      <c r="B1038" s="1">
        <f t="shared" si="161"/>
        <v>0.10130000000000187</v>
      </c>
      <c r="C1038" s="1">
        <f t="shared" si="155"/>
        <v>1733.9357790630506</v>
      </c>
      <c r="D1038" s="1">
        <f t="shared" si="162"/>
        <v>112.70123296363488</v>
      </c>
      <c r="E1038" s="1">
        <f t="shared" si="156"/>
        <v>98.403667534483731</v>
      </c>
      <c r="F1038" s="1">
        <f t="shared" si="157"/>
        <v>0.75072672875225932</v>
      </c>
      <c r="G1038" s="1">
        <f t="shared" si="163"/>
        <v>73.87426342538788</v>
      </c>
      <c r="H1038" s="1">
        <f t="shared" si="158"/>
        <v>696.9960803233505</v>
      </c>
      <c r="I1038" s="1">
        <f t="shared" si="164"/>
        <v>-5.5564919348146863E-2</v>
      </c>
      <c r="J1038" s="1">
        <f t="shared" si="159"/>
        <v>-4.8415401163502784E-2</v>
      </c>
    </row>
    <row r="1039" spans="1:10">
      <c r="A1039" s="1">
        <f t="shared" si="160"/>
        <v>1014</v>
      </c>
      <c r="B1039" s="1">
        <f t="shared" si="161"/>
        <v>0.10140000000000188</v>
      </c>
      <c r="C1039" s="1">
        <f t="shared" si="155"/>
        <v>1734.005478671083</v>
      </c>
      <c r="D1039" s="1">
        <f t="shared" si="162"/>
        <v>112.87463351150198</v>
      </c>
      <c r="E1039" s="1">
        <f t="shared" si="156"/>
        <v>98.403667534483731</v>
      </c>
      <c r="F1039" s="1">
        <f t="shared" si="157"/>
        <v>0.75072672875225932</v>
      </c>
      <c r="G1039" s="1">
        <f t="shared" si="163"/>
        <v>73.87426342538788</v>
      </c>
      <c r="H1039" s="1">
        <f t="shared" si="158"/>
        <v>696.04664255736043</v>
      </c>
      <c r="I1039" s="1">
        <f t="shared" si="164"/>
        <v>-5.5639992021022086E-2</v>
      </c>
      <c r="J1039" s="1">
        <f t="shared" si="159"/>
        <v>-4.8490473836378008E-2</v>
      </c>
    </row>
    <row r="1040" spans="1:10">
      <c r="A1040" s="1">
        <f t="shared" si="160"/>
        <v>1015</v>
      </c>
      <c r="B1040" s="1">
        <f t="shared" si="161"/>
        <v>0.10150000000000188</v>
      </c>
      <c r="C1040" s="1">
        <f t="shared" si="155"/>
        <v>1734.0750833353388</v>
      </c>
      <c r="D1040" s="1">
        <f t="shared" si="162"/>
        <v>113.04804101983552</v>
      </c>
      <c r="E1040" s="1">
        <f t="shared" si="156"/>
        <v>98.403667534483731</v>
      </c>
      <c r="F1040" s="1">
        <f t="shared" si="157"/>
        <v>0.75072672875225932</v>
      </c>
      <c r="G1040" s="1">
        <f t="shared" si="163"/>
        <v>73.87426342538788</v>
      </c>
      <c r="H1040" s="1">
        <f t="shared" si="158"/>
        <v>695.09990542669561</v>
      </c>
      <c r="I1040" s="1">
        <f t="shared" si="164"/>
        <v>-5.5715064693897309E-2</v>
      </c>
      <c r="J1040" s="1">
        <f t="shared" si="159"/>
        <v>-4.8565546509253231E-2</v>
      </c>
    </row>
    <row r="1041" spans="1:10">
      <c r="A1041" s="1">
        <f t="shared" si="160"/>
        <v>1016</v>
      </c>
      <c r="B1041" s="1">
        <f t="shared" si="161"/>
        <v>0.10160000000000188</v>
      </c>
      <c r="C1041" s="1">
        <f t="shared" si="155"/>
        <v>1734.1445933258815</v>
      </c>
      <c r="D1041" s="1">
        <f t="shared" si="162"/>
        <v>113.22145547916811</v>
      </c>
      <c r="E1041" s="1">
        <f t="shared" si="156"/>
        <v>98.403667534483731</v>
      </c>
      <c r="F1041" s="1">
        <f t="shared" si="157"/>
        <v>0.75072672875225932</v>
      </c>
      <c r="G1041" s="1">
        <f t="shared" si="163"/>
        <v>73.87426342538788</v>
      </c>
      <c r="H1041" s="1">
        <f t="shared" si="158"/>
        <v>694.15585707779314</v>
      </c>
      <c r="I1041" s="1">
        <f t="shared" si="164"/>
        <v>-5.5790137366772533E-2</v>
      </c>
      <c r="J1041" s="1">
        <f t="shared" si="159"/>
        <v>-4.8640619182128454E-2</v>
      </c>
    </row>
    <row r="1042" spans="1:10">
      <c r="A1042" s="1">
        <f t="shared" si="160"/>
        <v>1017</v>
      </c>
      <c r="B1042" s="1">
        <f t="shared" si="161"/>
        <v>0.10170000000000189</v>
      </c>
      <c r="C1042" s="1">
        <f t="shared" si="155"/>
        <v>1734.2140089115892</v>
      </c>
      <c r="D1042" s="1">
        <f t="shared" si="162"/>
        <v>113.39487688005927</v>
      </c>
      <c r="E1042" s="1">
        <f t="shared" si="156"/>
        <v>98.403667534483731</v>
      </c>
      <c r="F1042" s="1">
        <f t="shared" si="157"/>
        <v>0.75072672875225932</v>
      </c>
      <c r="G1042" s="1">
        <f t="shared" si="163"/>
        <v>73.87426342538788</v>
      </c>
      <c r="H1042" s="1">
        <f t="shared" si="158"/>
        <v>693.21448572735289</v>
      </c>
      <c r="I1042" s="1">
        <f t="shared" si="164"/>
        <v>-5.5865210039647756E-2</v>
      </c>
      <c r="J1042" s="1">
        <f t="shared" si="159"/>
        <v>-4.8715691855003677E-2</v>
      </c>
    </row>
    <row r="1043" spans="1:10">
      <c r="A1043" s="1">
        <f t="shared" si="160"/>
        <v>1018</v>
      </c>
      <c r="B1043" s="1">
        <f t="shared" si="161"/>
        <v>0.10180000000000189</v>
      </c>
      <c r="C1043" s="1">
        <f t="shared" si="155"/>
        <v>1734.2833303601619</v>
      </c>
      <c r="D1043" s="1">
        <f t="shared" si="162"/>
        <v>113.56830521309529</v>
      </c>
      <c r="E1043" s="1">
        <f t="shared" si="156"/>
        <v>98.403667534483731</v>
      </c>
      <c r="F1043" s="1">
        <f t="shared" si="157"/>
        <v>0.75072672875225932</v>
      </c>
      <c r="G1043" s="1">
        <f t="shared" si="163"/>
        <v>73.87426342538788</v>
      </c>
      <c r="H1043" s="1">
        <f t="shared" si="158"/>
        <v>692.27577966181798</v>
      </c>
      <c r="I1043" s="1">
        <f t="shared" si="164"/>
        <v>-5.5940282712522979E-2</v>
      </c>
      <c r="J1043" s="1">
        <f t="shared" si="159"/>
        <v>-4.8790764527878901E-2</v>
      </c>
    </row>
    <row r="1044" spans="1:10">
      <c r="A1044" s="1">
        <f t="shared" si="160"/>
        <v>1019</v>
      </c>
      <c r="B1044" s="1">
        <f t="shared" si="161"/>
        <v>0.10190000000000189</v>
      </c>
      <c r="C1044" s="1">
        <f t="shared" si="155"/>
        <v>1734.352557938128</v>
      </c>
      <c r="D1044" s="1">
        <f t="shared" si="162"/>
        <v>113.74174046888911</v>
      </c>
      <c r="E1044" s="1">
        <f t="shared" si="156"/>
        <v>98.403667534483731</v>
      </c>
      <c r="F1044" s="1">
        <f t="shared" si="157"/>
        <v>0.75072672875225932</v>
      </c>
      <c r="G1044" s="1">
        <f t="shared" si="163"/>
        <v>73.87426342538788</v>
      </c>
      <c r="H1044" s="1">
        <f t="shared" si="158"/>
        <v>691.33972723684906</v>
      </c>
      <c r="I1044" s="1">
        <f t="shared" si="164"/>
        <v>-5.6015355385398202E-2</v>
      </c>
      <c r="J1044" s="1">
        <f t="shared" si="159"/>
        <v>-4.8865837200754124E-2</v>
      </c>
    </row>
    <row r="1045" spans="1:10">
      <c r="A1045" s="1">
        <f t="shared" si="160"/>
        <v>1020</v>
      </c>
      <c r="B1045" s="1">
        <f t="shared" si="161"/>
        <v>0.10200000000000189</v>
      </c>
      <c r="C1045" s="1">
        <f t="shared" si="155"/>
        <v>1734.4216919108517</v>
      </c>
      <c r="D1045" s="1">
        <f t="shared" si="162"/>
        <v>113.9151826380802</v>
      </c>
      <c r="E1045" s="1">
        <f t="shared" si="156"/>
        <v>98.403667534483731</v>
      </c>
      <c r="F1045" s="1">
        <f t="shared" si="157"/>
        <v>0.75072672875225932</v>
      </c>
      <c r="G1045" s="1">
        <f t="shared" si="163"/>
        <v>73.87426342538788</v>
      </c>
      <c r="H1045" s="1">
        <f t="shared" si="158"/>
        <v>690.40631687681366</v>
      </c>
      <c r="I1045" s="1">
        <f t="shared" si="164"/>
        <v>-5.6090428058273425E-2</v>
      </c>
      <c r="J1045" s="1">
        <f t="shared" si="159"/>
        <v>-4.8940909873629347E-2</v>
      </c>
    </row>
    <row r="1046" spans="1:10">
      <c r="A1046" s="1">
        <f t="shared" si="160"/>
        <v>1021</v>
      </c>
      <c r="B1046" s="1">
        <f t="shared" si="161"/>
        <v>0.1021000000000019</v>
      </c>
      <c r="C1046" s="1">
        <f t="shared" si="155"/>
        <v>1734.4907325425393</v>
      </c>
      <c r="D1046" s="1">
        <f t="shared" si="162"/>
        <v>114.08863171133444</v>
      </c>
      <c r="E1046" s="1">
        <f t="shared" si="156"/>
        <v>98.403667534483731</v>
      </c>
      <c r="F1046" s="1">
        <f t="shared" si="157"/>
        <v>0.75072672875225932</v>
      </c>
      <c r="G1046" s="1">
        <f t="shared" si="163"/>
        <v>73.87426342538788</v>
      </c>
      <c r="H1046" s="1">
        <f t="shared" si="158"/>
        <v>689.47553707427346</v>
      </c>
      <c r="I1046" s="1">
        <f t="shared" si="164"/>
        <v>-5.6165500731148649E-2</v>
      </c>
      <c r="J1046" s="1">
        <f t="shared" si="159"/>
        <v>-4.901598254650457E-2</v>
      </c>
    </row>
    <row r="1047" spans="1:10">
      <c r="A1047" s="1">
        <f t="shared" si="160"/>
        <v>1022</v>
      </c>
      <c r="B1047" s="1">
        <f t="shared" si="161"/>
        <v>0.1022000000000019</v>
      </c>
      <c r="C1047" s="1">
        <f t="shared" si="155"/>
        <v>1734.5596800962467</v>
      </c>
      <c r="D1047" s="1">
        <f t="shared" si="162"/>
        <v>114.26208767934406</v>
      </c>
      <c r="E1047" s="1">
        <f t="shared" si="156"/>
        <v>98.403667534483731</v>
      </c>
      <c r="F1047" s="1">
        <f t="shared" si="157"/>
        <v>0.75072672875225932</v>
      </c>
      <c r="G1047" s="1">
        <f t="shared" si="163"/>
        <v>73.87426342538788</v>
      </c>
      <c r="H1047" s="1">
        <f t="shared" si="158"/>
        <v>688.54737638948313</v>
      </c>
      <c r="I1047" s="1">
        <f t="shared" si="164"/>
        <v>-5.6240573404023872E-2</v>
      </c>
      <c r="J1047" s="1">
        <f t="shared" si="159"/>
        <v>-4.9091055219379794E-2</v>
      </c>
    </row>
    <row r="1048" spans="1:10">
      <c r="A1048" s="1">
        <f t="shared" si="160"/>
        <v>1023</v>
      </c>
      <c r="B1048" s="1">
        <f t="shared" si="161"/>
        <v>0.1023000000000019</v>
      </c>
      <c r="C1048" s="1">
        <f t="shared" si="155"/>
        <v>1734.6285348338856</v>
      </c>
      <c r="D1048" s="1">
        <f t="shared" si="162"/>
        <v>114.43555053282745</v>
      </c>
      <c r="E1048" s="1">
        <f t="shared" si="156"/>
        <v>98.403667534483731</v>
      </c>
      <c r="F1048" s="1">
        <f t="shared" si="157"/>
        <v>0.75072672875225932</v>
      </c>
      <c r="G1048" s="1">
        <f t="shared" si="163"/>
        <v>73.87426342538788</v>
      </c>
      <c r="H1048" s="1">
        <f t="shared" si="158"/>
        <v>687.62182344988287</v>
      </c>
      <c r="I1048" s="1">
        <f t="shared" si="164"/>
        <v>-5.6315646076899095E-2</v>
      </c>
      <c r="J1048" s="1">
        <f t="shared" si="159"/>
        <v>-4.9166127892255017E-2</v>
      </c>
    </row>
    <row r="1049" spans="1:10">
      <c r="A1049" s="1">
        <f t="shared" si="160"/>
        <v>1024</v>
      </c>
      <c r="B1049" s="1">
        <f t="shared" si="161"/>
        <v>0.10240000000000191</v>
      </c>
      <c r="C1049" s="1">
        <f t="shared" si="155"/>
        <v>1734.6972970162306</v>
      </c>
      <c r="D1049" s="1">
        <f t="shared" si="162"/>
        <v>114.60902026252907</v>
      </c>
      <c r="E1049" s="1">
        <f t="shared" si="156"/>
        <v>98.403667534483731</v>
      </c>
      <c r="F1049" s="1">
        <f t="shared" si="157"/>
        <v>0.75072672875225932</v>
      </c>
      <c r="G1049" s="1">
        <f t="shared" si="163"/>
        <v>73.87426342538788</v>
      </c>
      <c r="H1049" s="1">
        <f t="shared" si="158"/>
        <v>686.69886694960633</v>
      </c>
      <c r="I1049" s="1">
        <f t="shared" si="164"/>
        <v>-5.6390718749774318E-2</v>
      </c>
      <c r="J1049" s="1">
        <f t="shared" si="159"/>
        <v>-4.924120056513024E-2</v>
      </c>
    </row>
    <row r="1050" spans="1:10">
      <c r="A1050" s="1">
        <f t="shared" si="160"/>
        <v>1025</v>
      </c>
      <c r="B1050" s="1">
        <f t="shared" si="161"/>
        <v>0.10250000000000191</v>
      </c>
      <c r="C1050" s="1">
        <f t="shared" si="155"/>
        <v>1734.7659669029256</v>
      </c>
      <c r="D1050" s="1">
        <f t="shared" si="162"/>
        <v>114.78249685921936</v>
      </c>
      <c r="E1050" s="1">
        <f t="shared" si="156"/>
        <v>98.403667534483731</v>
      </c>
      <c r="F1050" s="1">
        <f t="shared" si="157"/>
        <v>0.75072672875225932</v>
      </c>
      <c r="G1050" s="1">
        <f t="shared" si="163"/>
        <v>73.87426342538788</v>
      </c>
      <c r="H1050" s="1">
        <f t="shared" si="158"/>
        <v>685.77849564898565</v>
      </c>
      <c r="I1050" s="1">
        <f t="shared" si="164"/>
        <v>-5.6465791422649542E-2</v>
      </c>
      <c r="J1050" s="1">
        <f t="shared" si="159"/>
        <v>-4.9316273238005463E-2</v>
      </c>
    </row>
    <row r="1051" spans="1:10">
      <c r="A1051" s="1">
        <f t="shared" si="160"/>
        <v>1026</v>
      </c>
      <c r="B1051" s="1">
        <f t="shared" si="161"/>
        <v>0.10260000000000191</v>
      </c>
      <c r="C1051" s="1">
        <f t="shared" ref="C1051:C1114" si="165">C1050+H1050*$B$2</f>
        <v>1734.8345447524905</v>
      </c>
      <c r="D1051" s="1">
        <f t="shared" si="162"/>
        <v>114.95598031369461</v>
      </c>
      <c r="E1051" s="1">
        <f t="shared" ref="E1051:E1114" si="166">SQRT(2*$C$17/($B$15*(1-($B$13/$B$12)^4)))</f>
        <v>98.403667534483731</v>
      </c>
      <c r="F1051" s="1">
        <f t="shared" ref="F1051:F1114" si="167">PI()*($B$13/2)^2*$B$15*E1051</f>
        <v>0.75072672875225932</v>
      </c>
      <c r="G1051" s="1">
        <f t="shared" si="163"/>
        <v>73.87426342538788</v>
      </c>
      <c r="H1051" s="1">
        <f t="shared" ref="H1051:H1114" si="168">-(0.5*$B$3*C1051^2*$B$5*$B$11)/J1050-$B$10+G1051/J1050</f>
        <v>684.86069837406558</v>
      </c>
      <c r="I1051" s="1">
        <f t="shared" si="164"/>
        <v>-5.6540864095524765E-2</v>
      </c>
      <c r="J1051" s="1">
        <f t="shared" ref="J1051:J1114" si="169">$B$7+I1051</f>
        <v>-4.9391345910880687E-2</v>
      </c>
    </row>
    <row r="1052" spans="1:10">
      <c r="A1052" s="1">
        <f t="shared" si="160"/>
        <v>1027</v>
      </c>
      <c r="B1052" s="1">
        <f t="shared" si="161"/>
        <v>0.10270000000000191</v>
      </c>
      <c r="C1052" s="1">
        <f t="shared" si="165"/>
        <v>1734.903030822328</v>
      </c>
      <c r="D1052" s="1">
        <f t="shared" si="162"/>
        <v>115.12947061677684</v>
      </c>
      <c r="E1052" s="1">
        <f t="shared" si="166"/>
        <v>98.403667534483731</v>
      </c>
      <c r="F1052" s="1">
        <f t="shared" si="167"/>
        <v>0.75072672875225932</v>
      </c>
      <c r="G1052" s="1">
        <f t="shared" si="163"/>
        <v>73.87426342538788</v>
      </c>
      <c r="H1052" s="1">
        <f t="shared" si="168"/>
        <v>683.94546401611933</v>
      </c>
      <c r="I1052" s="1">
        <f t="shared" si="164"/>
        <v>-5.6615936768399988E-2</v>
      </c>
      <c r="J1052" s="1">
        <f t="shared" si="169"/>
        <v>-4.946641858375591E-2</v>
      </c>
    </row>
    <row r="1053" spans="1:10">
      <c r="A1053" s="1">
        <f t="shared" si="160"/>
        <v>1028</v>
      </c>
      <c r="B1053" s="1">
        <f t="shared" si="161"/>
        <v>0.10280000000000192</v>
      </c>
      <c r="C1053" s="1">
        <f t="shared" si="165"/>
        <v>1734.9714253687296</v>
      </c>
      <c r="D1053" s="1">
        <f t="shared" si="162"/>
        <v>115.30296775931372</v>
      </c>
      <c r="E1053" s="1">
        <f t="shared" si="166"/>
        <v>98.403667534483731</v>
      </c>
      <c r="F1053" s="1">
        <f t="shared" si="167"/>
        <v>0.75072672875225932</v>
      </c>
      <c r="G1053" s="1">
        <f t="shared" si="163"/>
        <v>73.87426342538788</v>
      </c>
      <c r="H1053" s="1">
        <f t="shared" si="168"/>
        <v>683.03278153116867</v>
      </c>
      <c r="I1053" s="1">
        <f t="shared" si="164"/>
        <v>-5.6691009441275211E-2</v>
      </c>
      <c r="J1053" s="1">
        <f t="shared" si="169"/>
        <v>-4.9541491256631133E-2</v>
      </c>
    </row>
    <row r="1054" spans="1:10">
      <c r="A1054" s="1">
        <f t="shared" si="160"/>
        <v>1029</v>
      </c>
      <c r="B1054" s="1">
        <f t="shared" si="161"/>
        <v>0.10290000000000192</v>
      </c>
      <c r="C1054" s="1">
        <f t="shared" si="165"/>
        <v>1735.0397286468826</v>
      </c>
      <c r="D1054" s="1">
        <f t="shared" si="162"/>
        <v>115.47647173217841</v>
      </c>
      <c r="E1054" s="1">
        <f t="shared" si="166"/>
        <v>98.403667534483731</v>
      </c>
      <c r="F1054" s="1">
        <f t="shared" si="167"/>
        <v>0.75072672875225932</v>
      </c>
      <c r="G1054" s="1">
        <f t="shared" si="163"/>
        <v>73.87426342538788</v>
      </c>
      <c r="H1054" s="1">
        <f t="shared" si="168"/>
        <v>682.12263993950819</v>
      </c>
      <c r="I1054" s="1">
        <f t="shared" si="164"/>
        <v>-5.6766082114150435E-2</v>
      </c>
      <c r="J1054" s="1">
        <f t="shared" si="169"/>
        <v>-4.9616563929506356E-2</v>
      </c>
    </row>
    <row r="1055" spans="1:10">
      <c r="A1055" s="1">
        <f t="shared" si="160"/>
        <v>1030</v>
      </c>
      <c r="B1055" s="1">
        <f t="shared" si="161"/>
        <v>0.10300000000000192</v>
      </c>
      <c r="C1055" s="1">
        <f t="shared" si="165"/>
        <v>1735.1079409108766</v>
      </c>
      <c r="D1055" s="1">
        <f t="shared" si="162"/>
        <v>115.6499825262695</v>
      </c>
      <c r="E1055" s="1">
        <f t="shared" si="166"/>
        <v>98.403667534483731</v>
      </c>
      <c r="F1055" s="1">
        <f t="shared" si="167"/>
        <v>0.75072672875225932</v>
      </c>
      <c r="G1055" s="1">
        <f t="shared" si="163"/>
        <v>73.87426342538788</v>
      </c>
      <c r="H1055" s="1">
        <f t="shared" si="168"/>
        <v>681.21502832523902</v>
      </c>
      <c r="I1055" s="1">
        <f t="shared" si="164"/>
        <v>-5.6841154787025658E-2</v>
      </c>
      <c r="J1055" s="1">
        <f t="shared" si="169"/>
        <v>-4.9691636602381579E-2</v>
      </c>
    </row>
    <row r="1056" spans="1:10">
      <c r="A1056" s="1">
        <f t="shared" si="160"/>
        <v>1031</v>
      </c>
      <c r="B1056" s="1">
        <f t="shared" si="161"/>
        <v>0.10310000000000193</v>
      </c>
      <c r="C1056" s="1">
        <f t="shared" si="165"/>
        <v>1735.1760624137091</v>
      </c>
      <c r="D1056" s="1">
        <f t="shared" si="162"/>
        <v>115.82350013251087</v>
      </c>
      <c r="E1056" s="1">
        <f t="shared" si="166"/>
        <v>98.403667534483731</v>
      </c>
      <c r="F1056" s="1">
        <f t="shared" si="167"/>
        <v>0.75072672875225932</v>
      </c>
      <c r="G1056" s="1">
        <f t="shared" si="163"/>
        <v>73.87426342538788</v>
      </c>
      <c r="H1056" s="1">
        <f t="shared" si="168"/>
        <v>680.30993583579402</v>
      </c>
      <c r="I1056" s="1">
        <f t="shared" si="164"/>
        <v>-5.6916227459900881E-2</v>
      </c>
      <c r="J1056" s="1">
        <f t="shared" si="169"/>
        <v>-4.9766709275256803E-2</v>
      </c>
    </row>
    <row r="1057" spans="1:10">
      <c r="A1057" s="1">
        <f t="shared" si="160"/>
        <v>1032</v>
      </c>
      <c r="B1057" s="1">
        <f t="shared" si="161"/>
        <v>0.10320000000000193</v>
      </c>
      <c r="C1057" s="1">
        <f t="shared" si="165"/>
        <v>1735.2440934072927</v>
      </c>
      <c r="D1057" s="1">
        <f t="shared" si="162"/>
        <v>115.9970245418516</v>
      </c>
      <c r="E1057" s="1">
        <f t="shared" si="166"/>
        <v>98.403667534483731</v>
      </c>
      <c r="F1057" s="1">
        <f t="shared" si="167"/>
        <v>0.75072672875225932</v>
      </c>
      <c r="G1057" s="1">
        <f t="shared" si="163"/>
        <v>73.87426342538788</v>
      </c>
      <c r="H1057" s="1">
        <f t="shared" si="168"/>
        <v>679.40735168148399</v>
      </c>
      <c r="I1057" s="1">
        <f t="shared" si="164"/>
        <v>-5.6991300132776104E-2</v>
      </c>
      <c r="J1057" s="1">
        <f t="shared" si="169"/>
        <v>-4.9841781948132026E-2</v>
      </c>
    </row>
    <row r="1058" spans="1:10">
      <c r="A1058" s="1">
        <f t="shared" si="160"/>
        <v>1033</v>
      </c>
      <c r="B1058" s="1">
        <f t="shared" si="161"/>
        <v>0.10330000000000193</v>
      </c>
      <c r="C1058" s="1">
        <f t="shared" si="165"/>
        <v>1735.3120341424608</v>
      </c>
      <c r="D1058" s="1">
        <f t="shared" si="162"/>
        <v>116.17055574526584</v>
      </c>
      <c r="E1058" s="1">
        <f t="shared" si="166"/>
        <v>98.403667534483731</v>
      </c>
      <c r="F1058" s="1">
        <f t="shared" si="167"/>
        <v>0.75072672875225932</v>
      </c>
      <c r="G1058" s="1">
        <f t="shared" si="163"/>
        <v>73.87426342538788</v>
      </c>
      <c r="H1058" s="1">
        <f t="shared" si="168"/>
        <v>678.50726513503196</v>
      </c>
      <c r="I1058" s="1">
        <f t="shared" si="164"/>
        <v>-5.7066372805651328E-2</v>
      </c>
      <c r="J1058" s="1">
        <f t="shared" si="169"/>
        <v>-4.9916854621007249E-2</v>
      </c>
    </row>
    <row r="1059" spans="1:10">
      <c r="A1059" s="1">
        <f t="shared" si="160"/>
        <v>1034</v>
      </c>
      <c r="B1059" s="1">
        <f t="shared" si="161"/>
        <v>0.10340000000000193</v>
      </c>
      <c r="C1059" s="1">
        <f t="shared" si="165"/>
        <v>1735.3798848689744</v>
      </c>
      <c r="D1059" s="1">
        <f t="shared" si="162"/>
        <v>116.34409373375274</v>
      </c>
      <c r="E1059" s="1">
        <f t="shared" si="166"/>
        <v>98.403667534483731</v>
      </c>
      <c r="F1059" s="1">
        <f t="shared" si="167"/>
        <v>0.75072672875225932</v>
      </c>
      <c r="G1059" s="1">
        <f t="shared" si="163"/>
        <v>73.87426342538788</v>
      </c>
      <c r="H1059" s="1">
        <f t="shared" si="168"/>
        <v>677.60966553112439</v>
      </c>
      <c r="I1059" s="1">
        <f t="shared" si="164"/>
        <v>-5.7141445478526551E-2</v>
      </c>
      <c r="J1059" s="1">
        <f t="shared" si="169"/>
        <v>-4.9991927293882472E-2</v>
      </c>
    </row>
    <row r="1060" spans="1:10">
      <c r="A1060" s="1">
        <f t="shared" si="160"/>
        <v>1035</v>
      </c>
      <c r="B1060" s="1">
        <f t="shared" si="161"/>
        <v>0.10350000000000194</v>
      </c>
      <c r="C1060" s="1">
        <f t="shared" si="165"/>
        <v>1735.4476458355275</v>
      </c>
      <c r="D1060" s="1">
        <f t="shared" si="162"/>
        <v>116.5176384983363</v>
      </c>
      <c r="E1060" s="1">
        <f t="shared" si="166"/>
        <v>98.403667534483731</v>
      </c>
      <c r="F1060" s="1">
        <f t="shared" si="167"/>
        <v>0.75072672875225932</v>
      </c>
      <c r="G1060" s="1">
        <f t="shared" si="163"/>
        <v>73.87426342538788</v>
      </c>
      <c r="H1060" s="1">
        <f t="shared" si="168"/>
        <v>676.7145422659562</v>
      </c>
      <c r="I1060" s="1">
        <f t="shared" si="164"/>
        <v>-5.7216518151401774E-2</v>
      </c>
      <c r="J1060" s="1">
        <f t="shared" si="169"/>
        <v>-5.0066999966757696E-2</v>
      </c>
    </row>
    <row r="1061" spans="1:10">
      <c r="A1061" s="1">
        <f t="shared" si="160"/>
        <v>1036</v>
      </c>
      <c r="B1061" s="1">
        <f t="shared" si="161"/>
        <v>0.10360000000000194</v>
      </c>
      <c r="C1061" s="1">
        <f t="shared" si="165"/>
        <v>1735.5153172897542</v>
      </c>
      <c r="D1061" s="1">
        <f t="shared" si="162"/>
        <v>116.69119003006527</v>
      </c>
      <c r="E1061" s="1">
        <f t="shared" si="166"/>
        <v>98.403667534483731</v>
      </c>
      <c r="F1061" s="1">
        <f t="shared" si="167"/>
        <v>0.75072672875225932</v>
      </c>
      <c r="G1061" s="1">
        <f t="shared" si="163"/>
        <v>73.87426342538788</v>
      </c>
      <c r="H1061" s="1">
        <f t="shared" si="168"/>
        <v>675.82188479678712</v>
      </c>
      <c r="I1061" s="1">
        <f t="shared" si="164"/>
        <v>-5.7291590824276997E-2</v>
      </c>
      <c r="J1061" s="1">
        <f t="shared" si="169"/>
        <v>-5.0142072639632919E-2</v>
      </c>
    </row>
    <row r="1062" spans="1:10">
      <c r="A1062" s="1">
        <f t="shared" si="160"/>
        <v>1037</v>
      </c>
      <c r="B1062" s="1">
        <f t="shared" si="161"/>
        <v>0.10370000000000194</v>
      </c>
      <c r="C1062" s="1">
        <f t="shared" si="165"/>
        <v>1735.5828994782339</v>
      </c>
      <c r="D1062" s="1">
        <f t="shared" si="162"/>
        <v>116.86474832001309</v>
      </c>
      <c r="E1062" s="1">
        <f t="shared" si="166"/>
        <v>98.403667534483731</v>
      </c>
      <c r="F1062" s="1">
        <f t="shared" si="167"/>
        <v>0.75072672875225932</v>
      </c>
      <c r="G1062" s="1">
        <f t="shared" si="163"/>
        <v>73.87426342538788</v>
      </c>
      <c r="H1062" s="1">
        <f t="shared" si="168"/>
        <v>674.93168264149881</v>
      </c>
      <c r="I1062" s="1">
        <f t="shared" si="164"/>
        <v>-5.736666349715222E-2</v>
      </c>
      <c r="J1062" s="1">
        <f t="shared" si="169"/>
        <v>-5.0217145312508142E-2</v>
      </c>
    </row>
    <row r="1063" spans="1:10">
      <c r="A1063" s="1">
        <f t="shared" si="160"/>
        <v>1038</v>
      </c>
      <c r="B1063" s="1">
        <f t="shared" si="161"/>
        <v>0.10380000000000195</v>
      </c>
      <c r="C1063" s="1">
        <f t="shared" si="165"/>
        <v>1735.6503926464979</v>
      </c>
      <c r="D1063" s="1">
        <f t="shared" si="162"/>
        <v>117.03831335927774</v>
      </c>
      <c r="E1063" s="1">
        <f t="shared" si="166"/>
        <v>98.403667534483731</v>
      </c>
      <c r="F1063" s="1">
        <f t="shared" si="167"/>
        <v>0.75072672875225932</v>
      </c>
      <c r="G1063" s="1">
        <f t="shared" si="163"/>
        <v>73.87426342538788</v>
      </c>
      <c r="H1063" s="1">
        <f t="shared" si="168"/>
        <v>674.04392537815374</v>
      </c>
      <c r="I1063" s="1">
        <f t="shared" si="164"/>
        <v>-5.7441736170027444E-2</v>
      </c>
      <c r="J1063" s="1">
        <f t="shared" si="169"/>
        <v>-5.0292217985383365E-2</v>
      </c>
    </row>
    <row r="1064" spans="1:10">
      <c r="A1064" s="1">
        <f t="shared" si="160"/>
        <v>1039</v>
      </c>
      <c r="B1064" s="1">
        <f t="shared" si="161"/>
        <v>0.10390000000000195</v>
      </c>
      <c r="C1064" s="1">
        <f t="shared" si="165"/>
        <v>1735.7177970390358</v>
      </c>
      <c r="D1064" s="1">
        <f t="shared" si="162"/>
        <v>117.21188513898164</v>
      </c>
      <c r="E1064" s="1">
        <f t="shared" si="166"/>
        <v>98.403667534483731</v>
      </c>
      <c r="F1064" s="1">
        <f t="shared" si="167"/>
        <v>0.75072672875225932</v>
      </c>
      <c r="G1064" s="1">
        <f t="shared" si="163"/>
        <v>73.87426342538788</v>
      </c>
      <c r="H1064" s="1">
        <f t="shared" si="168"/>
        <v>673.15860264456387</v>
      </c>
      <c r="I1064" s="1">
        <f t="shared" si="164"/>
        <v>-5.7516808842902667E-2</v>
      </c>
      <c r="J1064" s="1">
        <f t="shared" si="169"/>
        <v>-5.0367290658258589E-2</v>
      </c>
    </row>
    <row r="1065" spans="1:10">
      <c r="A1065" s="1">
        <f t="shared" si="160"/>
        <v>1040</v>
      </c>
      <c r="B1065" s="1">
        <f t="shared" si="161"/>
        <v>0.10400000000000195</v>
      </c>
      <c r="C1065" s="1">
        <f t="shared" si="165"/>
        <v>1735.7851128993002</v>
      </c>
      <c r="D1065" s="1">
        <f t="shared" si="162"/>
        <v>117.38546365027157</v>
      </c>
      <c r="E1065" s="1">
        <f t="shared" si="166"/>
        <v>98.403667534483731</v>
      </c>
      <c r="F1065" s="1">
        <f t="shared" si="167"/>
        <v>0.75072672875225932</v>
      </c>
      <c r="G1065" s="1">
        <f t="shared" si="163"/>
        <v>73.87426342538788</v>
      </c>
      <c r="H1065" s="1">
        <f t="shared" si="168"/>
        <v>672.27570413785634</v>
      </c>
      <c r="I1065" s="1">
        <f t="shared" si="164"/>
        <v>-5.759188151577789E-2</v>
      </c>
      <c r="J1065" s="1">
        <f t="shared" si="169"/>
        <v>-5.0442363331133812E-2</v>
      </c>
    </row>
    <row r="1066" spans="1:10">
      <c r="A1066" s="1">
        <f t="shared" si="160"/>
        <v>1041</v>
      </c>
      <c r="B1066" s="1">
        <f t="shared" si="161"/>
        <v>0.10410000000000195</v>
      </c>
      <c r="C1066" s="1">
        <f t="shared" si="165"/>
        <v>1735.8523404697139</v>
      </c>
      <c r="D1066" s="1">
        <f t="shared" si="162"/>
        <v>117.55904888431854</v>
      </c>
      <c r="E1066" s="1">
        <f t="shared" si="166"/>
        <v>98.403667534483731</v>
      </c>
      <c r="F1066" s="1">
        <f t="shared" si="167"/>
        <v>0.75072672875225932</v>
      </c>
      <c r="G1066" s="1">
        <f t="shared" si="163"/>
        <v>73.87426342538788</v>
      </c>
      <c r="H1066" s="1">
        <f t="shared" si="168"/>
        <v>671.39521961404694</v>
      </c>
      <c r="I1066" s="1">
        <f t="shared" si="164"/>
        <v>-5.7666954188653113E-2</v>
      </c>
      <c r="J1066" s="1">
        <f t="shared" si="169"/>
        <v>-5.0517436004009035E-2</v>
      </c>
    </row>
    <row r="1067" spans="1:10">
      <c r="A1067" s="1">
        <f t="shared" si="160"/>
        <v>1042</v>
      </c>
      <c r="B1067" s="1">
        <f t="shared" si="161"/>
        <v>0.10420000000000196</v>
      </c>
      <c r="C1067" s="1">
        <f t="shared" si="165"/>
        <v>1735.9194799916754</v>
      </c>
      <c r="D1067" s="1">
        <f t="shared" si="162"/>
        <v>117.73264083231771</v>
      </c>
      <c r="E1067" s="1">
        <f t="shared" si="166"/>
        <v>98.403667534483731</v>
      </c>
      <c r="F1067" s="1">
        <f t="shared" si="167"/>
        <v>0.75072672875225932</v>
      </c>
      <c r="G1067" s="1">
        <f t="shared" si="163"/>
        <v>73.87426342538788</v>
      </c>
      <c r="H1067" s="1">
        <f t="shared" si="168"/>
        <v>670.51713888761969</v>
      </c>
      <c r="I1067" s="1">
        <f t="shared" si="164"/>
        <v>-5.7742026861528337E-2</v>
      </c>
      <c r="J1067" s="1">
        <f t="shared" si="169"/>
        <v>-5.0592508676884258E-2</v>
      </c>
    </row>
    <row r="1068" spans="1:10">
      <c r="A1068" s="1">
        <f t="shared" si="160"/>
        <v>1043</v>
      </c>
      <c r="B1068" s="1">
        <f t="shared" si="161"/>
        <v>0.10430000000000196</v>
      </c>
      <c r="C1068" s="1">
        <f t="shared" si="165"/>
        <v>1735.9865317055642</v>
      </c>
      <c r="D1068" s="1">
        <f t="shared" si="162"/>
        <v>117.90623948548827</v>
      </c>
      <c r="E1068" s="1">
        <f t="shared" si="166"/>
        <v>98.403667534483731</v>
      </c>
      <c r="F1068" s="1">
        <f t="shared" si="167"/>
        <v>0.75072672875225932</v>
      </c>
      <c r="G1068" s="1">
        <f t="shared" si="163"/>
        <v>73.87426342538788</v>
      </c>
      <c r="H1068" s="1">
        <f t="shared" si="168"/>
        <v>669.6414518310994</v>
      </c>
      <c r="I1068" s="1">
        <f t="shared" si="164"/>
        <v>-5.781709953440356E-2</v>
      </c>
      <c r="J1068" s="1">
        <f t="shared" si="169"/>
        <v>-5.0667581349759482E-2</v>
      </c>
    </row>
    <row r="1069" spans="1:10">
      <c r="A1069" s="1">
        <f t="shared" si="160"/>
        <v>1044</v>
      </c>
      <c r="B1069" s="1">
        <f t="shared" si="161"/>
        <v>0.10440000000000196</v>
      </c>
      <c r="C1069" s="1">
        <f t="shared" si="165"/>
        <v>1736.0534958507474</v>
      </c>
      <c r="D1069" s="1">
        <f t="shared" si="162"/>
        <v>118.07984483507335</v>
      </c>
      <c r="E1069" s="1">
        <f t="shared" si="166"/>
        <v>98.403667534483731</v>
      </c>
      <c r="F1069" s="1">
        <f t="shared" si="167"/>
        <v>0.75072672875225932</v>
      </c>
      <c r="G1069" s="1">
        <f t="shared" si="163"/>
        <v>73.87426342538788</v>
      </c>
      <c r="H1069" s="1">
        <f t="shared" si="168"/>
        <v>668.7681483746444</v>
      </c>
      <c r="I1069" s="1">
        <f t="shared" si="164"/>
        <v>-5.7892172207278783E-2</v>
      </c>
      <c r="J1069" s="1">
        <f t="shared" si="169"/>
        <v>-5.0742654022634705E-2</v>
      </c>
    </row>
    <row r="1070" spans="1:10">
      <c r="A1070" s="1">
        <f t="shared" si="160"/>
        <v>1045</v>
      </c>
      <c r="B1070" s="1">
        <f t="shared" si="161"/>
        <v>0.10450000000000197</v>
      </c>
      <c r="C1070" s="1">
        <f t="shared" si="165"/>
        <v>1736.1203726655849</v>
      </c>
      <c r="D1070" s="1">
        <f t="shared" si="162"/>
        <v>118.25345687233991</v>
      </c>
      <c r="E1070" s="1">
        <f t="shared" si="166"/>
        <v>98.403667534483731</v>
      </c>
      <c r="F1070" s="1">
        <f t="shared" si="167"/>
        <v>0.75072672875225932</v>
      </c>
      <c r="G1070" s="1">
        <f t="shared" si="163"/>
        <v>73.87426342538788</v>
      </c>
      <c r="H1070" s="1">
        <f t="shared" si="168"/>
        <v>667.8972185056266</v>
      </c>
      <c r="I1070" s="1">
        <f t="shared" si="164"/>
        <v>-5.7967244880154006E-2</v>
      </c>
      <c r="J1070" s="1">
        <f t="shared" si="169"/>
        <v>-5.0817726695509928E-2</v>
      </c>
    </row>
    <row r="1071" spans="1:10">
      <c r="A1071" s="1">
        <f t="shared" si="160"/>
        <v>1046</v>
      </c>
      <c r="B1071" s="1">
        <f t="shared" si="161"/>
        <v>0.10460000000000197</v>
      </c>
      <c r="C1071" s="1">
        <f t="shared" si="165"/>
        <v>1736.1871623874354</v>
      </c>
      <c r="D1071" s="1">
        <f t="shared" si="162"/>
        <v>118.42707558857866</v>
      </c>
      <c r="E1071" s="1">
        <f t="shared" si="166"/>
        <v>98.403667534483731</v>
      </c>
      <c r="F1071" s="1">
        <f t="shared" si="167"/>
        <v>0.75072672875225932</v>
      </c>
      <c r="G1071" s="1">
        <f t="shared" si="163"/>
        <v>73.87426342538788</v>
      </c>
      <c r="H1071" s="1">
        <f t="shared" si="168"/>
        <v>667.02865226822405</v>
      </c>
      <c r="I1071" s="1">
        <f t="shared" si="164"/>
        <v>-5.804231755302923E-2</v>
      </c>
      <c r="J1071" s="1">
        <f t="shared" si="169"/>
        <v>-5.0892799368385151E-2</v>
      </c>
    </row>
    <row r="1072" spans="1:10">
      <c r="A1072" s="1">
        <f t="shared" si="160"/>
        <v>1047</v>
      </c>
      <c r="B1072" s="1">
        <f t="shared" si="161"/>
        <v>0.10470000000000197</v>
      </c>
      <c r="C1072" s="1">
        <f t="shared" si="165"/>
        <v>1736.2538652526621</v>
      </c>
      <c r="D1072" s="1">
        <f t="shared" si="162"/>
        <v>118.60070097510392</v>
      </c>
      <c r="E1072" s="1">
        <f t="shared" si="166"/>
        <v>98.403667534483731</v>
      </c>
      <c r="F1072" s="1">
        <f t="shared" si="167"/>
        <v>0.75072672875225932</v>
      </c>
      <c r="G1072" s="1">
        <f t="shared" si="163"/>
        <v>73.87426342538788</v>
      </c>
      <c r="H1072" s="1">
        <f t="shared" si="168"/>
        <v>666.16243976301917</v>
      </c>
      <c r="I1072" s="1">
        <f t="shared" si="164"/>
        <v>-5.8117390225904453E-2</v>
      </c>
      <c r="J1072" s="1">
        <f t="shared" si="169"/>
        <v>-5.0967872041260374E-2</v>
      </c>
    </row>
    <row r="1073" spans="1:10">
      <c r="A1073" s="1">
        <f t="shared" si="160"/>
        <v>1048</v>
      </c>
      <c r="B1073" s="1">
        <f t="shared" si="161"/>
        <v>0.10480000000000197</v>
      </c>
      <c r="C1073" s="1">
        <f t="shared" si="165"/>
        <v>1736.3204814966384</v>
      </c>
      <c r="D1073" s="1">
        <f t="shared" si="162"/>
        <v>118.77433302325359</v>
      </c>
      <c r="E1073" s="1">
        <f t="shared" si="166"/>
        <v>98.403667534483731</v>
      </c>
      <c r="F1073" s="1">
        <f t="shared" si="167"/>
        <v>0.75072672875225932</v>
      </c>
      <c r="G1073" s="1">
        <f t="shared" si="163"/>
        <v>73.87426342538788</v>
      </c>
      <c r="H1073" s="1">
        <f t="shared" si="168"/>
        <v>665.2985711465908</v>
      </c>
      <c r="I1073" s="1">
        <f t="shared" si="164"/>
        <v>-5.8192462898779676E-2</v>
      </c>
      <c r="J1073" s="1">
        <f t="shared" si="169"/>
        <v>-5.1042944714135598E-2</v>
      </c>
    </row>
    <row r="1074" spans="1:10">
      <c r="A1074" s="1">
        <f t="shared" si="160"/>
        <v>1049</v>
      </c>
      <c r="B1074" s="1">
        <f t="shared" si="161"/>
        <v>0.10490000000000198</v>
      </c>
      <c r="C1074" s="1">
        <f t="shared" si="165"/>
        <v>1736.387011353753</v>
      </c>
      <c r="D1074" s="1">
        <f t="shared" si="162"/>
        <v>118.94797172438896</v>
      </c>
      <c r="E1074" s="1">
        <f t="shared" si="166"/>
        <v>98.403667534483731</v>
      </c>
      <c r="F1074" s="1">
        <f t="shared" si="167"/>
        <v>0.75072672875225932</v>
      </c>
      <c r="G1074" s="1">
        <f t="shared" si="163"/>
        <v>73.87426342538788</v>
      </c>
      <c r="H1074" s="1">
        <f t="shared" si="168"/>
        <v>664.43703663111978</v>
      </c>
      <c r="I1074" s="1">
        <f t="shared" si="164"/>
        <v>-5.8267535571654899E-2</v>
      </c>
      <c r="J1074" s="1">
        <f t="shared" si="169"/>
        <v>-5.1118017387010821E-2</v>
      </c>
    </row>
    <row r="1075" spans="1:10">
      <c r="A1075" s="1">
        <f t="shared" si="160"/>
        <v>1050</v>
      </c>
      <c r="B1075" s="1">
        <f t="shared" si="161"/>
        <v>0.10500000000000198</v>
      </c>
      <c r="C1075" s="1">
        <f t="shared" si="165"/>
        <v>1736.453455057416</v>
      </c>
      <c r="D1075" s="1">
        <f t="shared" si="162"/>
        <v>119.12161706989471</v>
      </c>
      <c r="E1075" s="1">
        <f t="shared" si="166"/>
        <v>98.403667534483731</v>
      </c>
      <c r="F1075" s="1">
        <f t="shared" si="167"/>
        <v>0.75072672875225932</v>
      </c>
      <c r="G1075" s="1">
        <f t="shared" si="163"/>
        <v>73.87426342538788</v>
      </c>
      <c r="H1075" s="1">
        <f t="shared" si="168"/>
        <v>663.57782648399098</v>
      </c>
      <c r="I1075" s="1">
        <f t="shared" si="164"/>
        <v>-5.8342608244530123E-2</v>
      </c>
      <c r="J1075" s="1">
        <f t="shared" si="169"/>
        <v>-5.1193090059886044E-2</v>
      </c>
    </row>
    <row r="1076" spans="1:10">
      <c r="A1076" s="1">
        <f t="shared" si="160"/>
        <v>1051</v>
      </c>
      <c r="B1076" s="1">
        <f t="shared" si="161"/>
        <v>0.10510000000000198</v>
      </c>
      <c r="C1076" s="1">
        <f t="shared" si="165"/>
        <v>1736.5198128400643</v>
      </c>
      <c r="D1076" s="1">
        <f t="shared" si="162"/>
        <v>119.29526905117872</v>
      </c>
      <c r="E1076" s="1">
        <f t="shared" si="166"/>
        <v>98.403667534483731</v>
      </c>
      <c r="F1076" s="1">
        <f t="shared" si="167"/>
        <v>0.75072672875225932</v>
      </c>
      <c r="G1076" s="1">
        <f t="shared" si="163"/>
        <v>73.87426342538788</v>
      </c>
      <c r="H1076" s="1">
        <f t="shared" si="168"/>
        <v>662.72093102740314</v>
      </c>
      <c r="I1076" s="1">
        <f t="shared" si="164"/>
        <v>-5.8417680917405346E-2</v>
      </c>
      <c r="J1076" s="1">
        <f t="shared" si="169"/>
        <v>-5.1268162732761267E-2</v>
      </c>
    </row>
    <row r="1077" spans="1:10">
      <c r="A1077" s="1">
        <f t="shared" si="160"/>
        <v>1052</v>
      </c>
      <c r="B1077" s="1">
        <f t="shared" si="161"/>
        <v>0.10520000000000199</v>
      </c>
      <c r="C1077" s="1">
        <f t="shared" si="165"/>
        <v>1736.5860849331671</v>
      </c>
      <c r="D1077" s="1">
        <f t="shared" si="162"/>
        <v>119.46892765967203</v>
      </c>
      <c r="E1077" s="1">
        <f t="shared" si="166"/>
        <v>98.403667534483731</v>
      </c>
      <c r="F1077" s="1">
        <f t="shared" si="167"/>
        <v>0.75072672875225932</v>
      </c>
      <c r="G1077" s="1">
        <f t="shared" si="163"/>
        <v>73.87426342538788</v>
      </c>
      <c r="H1077" s="1">
        <f t="shared" si="168"/>
        <v>661.86634063797987</v>
      </c>
      <c r="I1077" s="1">
        <f t="shared" si="164"/>
        <v>-5.8492753590280569E-2</v>
      </c>
      <c r="J1077" s="1">
        <f t="shared" si="169"/>
        <v>-5.1343235405636491E-2</v>
      </c>
    </row>
    <row r="1078" spans="1:10">
      <c r="A1078" s="1">
        <f t="shared" si="160"/>
        <v>1053</v>
      </c>
      <c r="B1078" s="1">
        <f t="shared" si="161"/>
        <v>0.10530000000000199</v>
      </c>
      <c r="C1078" s="1">
        <f t="shared" si="165"/>
        <v>1736.6522715672309</v>
      </c>
      <c r="D1078" s="1">
        <f t="shared" si="162"/>
        <v>119.64259288682875</v>
      </c>
      <c r="E1078" s="1">
        <f t="shared" si="166"/>
        <v>98.403667534483731</v>
      </c>
      <c r="F1078" s="1">
        <f t="shared" si="167"/>
        <v>0.75072672875225932</v>
      </c>
      <c r="G1078" s="1">
        <f t="shared" si="163"/>
        <v>73.87426342538788</v>
      </c>
      <c r="H1078" s="1">
        <f t="shared" si="168"/>
        <v>661.01404574638127</v>
      </c>
      <c r="I1078" s="1">
        <f t="shared" si="164"/>
        <v>-5.8567826263155792E-2</v>
      </c>
      <c r="J1078" s="1">
        <f t="shared" si="169"/>
        <v>-5.1418308078511714E-2</v>
      </c>
    </row>
    <row r="1079" spans="1:10">
      <c r="A1079" s="1">
        <f t="shared" si="160"/>
        <v>1054</v>
      </c>
      <c r="B1079" s="1">
        <f t="shared" si="161"/>
        <v>0.10540000000000199</v>
      </c>
      <c r="C1079" s="1">
        <f t="shared" si="165"/>
        <v>1736.7183729718056</v>
      </c>
      <c r="D1079" s="1">
        <f t="shared" si="162"/>
        <v>119.81626472412593</v>
      </c>
      <c r="E1079" s="1">
        <f t="shared" si="166"/>
        <v>98.403667534483731</v>
      </c>
      <c r="F1079" s="1">
        <f t="shared" si="167"/>
        <v>0.75072672875225932</v>
      </c>
      <c r="G1079" s="1">
        <f t="shared" si="163"/>
        <v>73.87426342538788</v>
      </c>
      <c r="H1079" s="1">
        <f t="shared" si="168"/>
        <v>660.1640368369292</v>
      </c>
      <c r="I1079" s="1">
        <f t="shared" si="164"/>
        <v>-5.8642898936031015E-2</v>
      </c>
      <c r="J1079" s="1">
        <f t="shared" si="169"/>
        <v>-5.1493380751386937E-2</v>
      </c>
    </row>
    <row r="1080" spans="1:10">
      <c r="A1080" s="1">
        <f t="shared" si="160"/>
        <v>1055</v>
      </c>
      <c r="B1080" s="1">
        <f t="shared" si="161"/>
        <v>0.10550000000000199</v>
      </c>
      <c r="C1080" s="1">
        <f t="shared" si="165"/>
        <v>1736.7843893754894</v>
      </c>
      <c r="D1080" s="1">
        <f t="shared" si="162"/>
        <v>119.98994316306347</v>
      </c>
      <c r="E1080" s="1">
        <f t="shared" si="166"/>
        <v>98.403667534483731</v>
      </c>
      <c r="F1080" s="1">
        <f t="shared" si="167"/>
        <v>0.75072672875225932</v>
      </c>
      <c r="G1080" s="1">
        <f t="shared" si="163"/>
        <v>73.87426342538788</v>
      </c>
      <c r="H1080" s="1">
        <f t="shared" si="168"/>
        <v>659.31630444721986</v>
      </c>
      <c r="I1080" s="1">
        <f t="shared" si="164"/>
        <v>-5.8717971608906239E-2</v>
      </c>
      <c r="J1080" s="1">
        <f t="shared" si="169"/>
        <v>-5.156845342426216E-2</v>
      </c>
    </row>
    <row r="1081" spans="1:10">
      <c r="A1081" s="1">
        <f t="shared" si="160"/>
        <v>1056</v>
      </c>
      <c r="B1081" s="1">
        <f t="shared" si="161"/>
        <v>0.105600000000002</v>
      </c>
      <c r="C1081" s="1">
        <f t="shared" si="165"/>
        <v>1736.8503210059341</v>
      </c>
      <c r="D1081" s="1">
        <f t="shared" si="162"/>
        <v>120.16362819516407</v>
      </c>
      <c r="E1081" s="1">
        <f t="shared" si="166"/>
        <v>98.403667534483731</v>
      </c>
      <c r="F1081" s="1">
        <f t="shared" si="167"/>
        <v>0.75072672875225932</v>
      </c>
      <c r="G1081" s="1">
        <f t="shared" si="163"/>
        <v>73.87426342538788</v>
      </c>
      <c r="H1081" s="1">
        <f t="shared" si="168"/>
        <v>658.470839167755</v>
      </c>
      <c r="I1081" s="1">
        <f t="shared" si="164"/>
        <v>-5.8793044281781462E-2</v>
      </c>
      <c r="J1081" s="1">
        <f t="shared" si="169"/>
        <v>-5.1643526097137384E-2</v>
      </c>
    </row>
    <row r="1082" spans="1:10">
      <c r="A1082" s="1">
        <f t="shared" si="160"/>
        <v>1057</v>
      </c>
      <c r="B1082" s="1">
        <f t="shared" si="161"/>
        <v>0.105700000000002</v>
      </c>
      <c r="C1082" s="1">
        <f t="shared" si="165"/>
        <v>1736.916168089851</v>
      </c>
      <c r="D1082" s="1">
        <f t="shared" si="162"/>
        <v>120.33731981197305</v>
      </c>
      <c r="E1082" s="1">
        <f t="shared" si="166"/>
        <v>98.403667534483731</v>
      </c>
      <c r="F1082" s="1">
        <f t="shared" si="167"/>
        <v>0.75072672875225932</v>
      </c>
      <c r="G1082" s="1">
        <f t="shared" si="163"/>
        <v>73.87426342538788</v>
      </c>
      <c r="H1082" s="1">
        <f t="shared" si="168"/>
        <v>657.62763164156627</v>
      </c>
      <c r="I1082" s="1">
        <f t="shared" si="164"/>
        <v>-5.8868116954656685E-2</v>
      </c>
      <c r="J1082" s="1">
        <f t="shared" si="169"/>
        <v>-5.1718598770012607E-2</v>
      </c>
    </row>
    <row r="1083" spans="1:10">
      <c r="A1083" s="1">
        <f t="shared" si="160"/>
        <v>1058</v>
      </c>
      <c r="B1083" s="1">
        <f t="shared" si="161"/>
        <v>0.105800000000002</v>
      </c>
      <c r="C1083" s="1">
        <f t="shared" si="165"/>
        <v>1736.9819308530152</v>
      </c>
      <c r="D1083" s="1">
        <f t="shared" si="162"/>
        <v>120.51101800505835</v>
      </c>
      <c r="E1083" s="1">
        <f t="shared" si="166"/>
        <v>98.403667534483731</v>
      </c>
      <c r="F1083" s="1">
        <f t="shared" si="167"/>
        <v>0.75072672875225932</v>
      </c>
      <c r="G1083" s="1">
        <f t="shared" si="163"/>
        <v>73.87426342538788</v>
      </c>
      <c r="H1083" s="1">
        <f t="shared" si="168"/>
        <v>656.78667256384733</v>
      </c>
      <c r="I1083" s="1">
        <f t="shared" si="164"/>
        <v>-5.8943189627531908E-2</v>
      </c>
      <c r="J1083" s="1">
        <f t="shared" si="169"/>
        <v>-5.179367144288783E-2</v>
      </c>
    </row>
    <row r="1084" spans="1:10">
      <c r="A1084" s="1">
        <f t="shared" si="160"/>
        <v>1059</v>
      </c>
      <c r="B1084" s="1">
        <f t="shared" si="161"/>
        <v>0.10590000000000201</v>
      </c>
      <c r="C1084" s="1">
        <f t="shared" si="165"/>
        <v>1737.0476095202716</v>
      </c>
      <c r="D1084" s="1">
        <f t="shared" si="162"/>
        <v>120.68472276601037</v>
      </c>
      <c r="E1084" s="1">
        <f t="shared" si="166"/>
        <v>98.403667534483731</v>
      </c>
      <c r="F1084" s="1">
        <f t="shared" si="167"/>
        <v>0.75072672875225932</v>
      </c>
      <c r="G1084" s="1">
        <f t="shared" si="163"/>
        <v>73.87426342538788</v>
      </c>
      <c r="H1084" s="1">
        <f t="shared" si="168"/>
        <v>655.94795268158668</v>
      </c>
      <c r="I1084" s="1">
        <f t="shared" si="164"/>
        <v>-5.9018262300407132E-2</v>
      </c>
      <c r="J1084" s="1">
        <f t="shared" si="169"/>
        <v>-5.1868744115763053E-2</v>
      </c>
    </row>
    <row r="1085" spans="1:10">
      <c r="A1085" s="1">
        <f t="shared" si="160"/>
        <v>1060</v>
      </c>
      <c r="B1085" s="1">
        <f t="shared" si="161"/>
        <v>0.10600000000000201</v>
      </c>
      <c r="C1085" s="1">
        <f t="shared" si="165"/>
        <v>1737.1132043155399</v>
      </c>
      <c r="D1085" s="1">
        <f t="shared" si="162"/>
        <v>120.85843408644192</v>
      </c>
      <c r="E1085" s="1">
        <f t="shared" si="166"/>
        <v>98.403667534483731</v>
      </c>
      <c r="F1085" s="1">
        <f t="shared" si="167"/>
        <v>0.75072672875225932</v>
      </c>
      <c r="G1085" s="1">
        <f t="shared" si="163"/>
        <v>73.87426342538788</v>
      </c>
      <c r="H1085" s="1">
        <f t="shared" si="168"/>
        <v>655.1114627932061</v>
      </c>
      <c r="I1085" s="1">
        <f t="shared" si="164"/>
        <v>-5.9093334973282355E-2</v>
      </c>
      <c r="J1085" s="1">
        <f t="shared" si="169"/>
        <v>-5.1943816788638277E-2</v>
      </c>
    </row>
    <row r="1086" spans="1:10">
      <c r="A1086" s="1">
        <f t="shared" si="160"/>
        <v>1061</v>
      </c>
      <c r="B1086" s="1">
        <f t="shared" si="161"/>
        <v>0.10610000000000201</v>
      </c>
      <c r="C1086" s="1">
        <f t="shared" si="165"/>
        <v>1737.1787154618191</v>
      </c>
      <c r="D1086" s="1">
        <f t="shared" si="162"/>
        <v>121.03215195798811</v>
      </c>
      <c r="E1086" s="1">
        <f t="shared" si="166"/>
        <v>98.403667534483731</v>
      </c>
      <c r="F1086" s="1">
        <f t="shared" si="167"/>
        <v>0.75072672875225932</v>
      </c>
      <c r="G1086" s="1">
        <f t="shared" si="163"/>
        <v>73.87426342538788</v>
      </c>
      <c r="H1086" s="1">
        <f t="shared" si="168"/>
        <v>654.27719374819958</v>
      </c>
      <c r="I1086" s="1">
        <f t="shared" si="164"/>
        <v>-5.9168407646157578E-2</v>
      </c>
      <c r="J1086" s="1">
        <f t="shared" si="169"/>
        <v>-5.20188894615135E-2</v>
      </c>
    </row>
    <row r="1087" spans="1:10">
      <c r="A1087" s="1">
        <f t="shared" si="160"/>
        <v>1062</v>
      </c>
      <c r="B1087" s="1">
        <f t="shared" si="161"/>
        <v>0.10620000000000202</v>
      </c>
      <c r="C1087" s="1">
        <f t="shared" si="165"/>
        <v>1737.244143181194</v>
      </c>
      <c r="D1087" s="1">
        <f t="shared" si="162"/>
        <v>121.20587637230622</v>
      </c>
      <c r="E1087" s="1">
        <f t="shared" si="166"/>
        <v>98.403667534483731</v>
      </c>
      <c r="F1087" s="1">
        <f t="shared" si="167"/>
        <v>0.75072672875225932</v>
      </c>
      <c r="G1087" s="1">
        <f t="shared" si="163"/>
        <v>73.87426342538788</v>
      </c>
      <c r="H1087" s="1">
        <f t="shared" si="168"/>
        <v>653.44513644677863</v>
      </c>
      <c r="I1087" s="1">
        <f t="shared" si="164"/>
        <v>-5.9243480319032801E-2</v>
      </c>
      <c r="J1087" s="1">
        <f t="shared" si="169"/>
        <v>-5.2093962134388723E-2</v>
      </c>
    </row>
    <row r="1088" spans="1:10">
      <c r="A1088" s="1">
        <f t="shared" si="160"/>
        <v>1063</v>
      </c>
      <c r="B1088" s="1">
        <f t="shared" si="161"/>
        <v>0.10630000000000202</v>
      </c>
      <c r="C1088" s="1">
        <f t="shared" si="165"/>
        <v>1737.3094876948387</v>
      </c>
      <c r="D1088" s="1">
        <f t="shared" si="162"/>
        <v>121.37960732107571</v>
      </c>
      <c r="E1088" s="1">
        <f t="shared" si="166"/>
        <v>98.403667534483731</v>
      </c>
      <c r="F1088" s="1">
        <f t="shared" si="167"/>
        <v>0.75072672875225932</v>
      </c>
      <c r="G1088" s="1">
        <f t="shared" si="163"/>
        <v>73.87426342538788</v>
      </c>
      <c r="H1088" s="1">
        <f t="shared" si="168"/>
        <v>652.61528183951441</v>
      </c>
      <c r="I1088" s="1">
        <f t="shared" si="164"/>
        <v>-5.9318552991908025E-2</v>
      </c>
      <c r="J1088" s="1">
        <f t="shared" si="169"/>
        <v>-5.2169034807263946E-2</v>
      </c>
    </row>
    <row r="1089" spans="1:10">
      <c r="A1089" s="1">
        <f t="shared" si="160"/>
        <v>1064</v>
      </c>
      <c r="B1089" s="1">
        <f t="shared" si="161"/>
        <v>0.10640000000000202</v>
      </c>
      <c r="C1089" s="1">
        <f t="shared" si="165"/>
        <v>1737.3747492230227</v>
      </c>
      <c r="D1089" s="1">
        <f t="shared" si="162"/>
        <v>121.55334479599802</v>
      </c>
      <c r="E1089" s="1">
        <f t="shared" si="166"/>
        <v>98.403667534483731</v>
      </c>
      <c r="F1089" s="1">
        <f t="shared" si="167"/>
        <v>0.75072672875225932</v>
      </c>
      <c r="G1089" s="1">
        <f t="shared" si="163"/>
        <v>73.87426342538788</v>
      </c>
      <c r="H1089" s="1">
        <f t="shared" si="168"/>
        <v>651.78762092699139</v>
      </c>
      <c r="I1089" s="1">
        <f t="shared" si="164"/>
        <v>-5.9393625664783248E-2</v>
      </c>
      <c r="J1089" s="1">
        <f t="shared" si="169"/>
        <v>-5.2244107480139169E-2</v>
      </c>
    </row>
    <row r="1090" spans="1:10">
      <c r="A1090" s="1">
        <f t="shared" si="160"/>
        <v>1065</v>
      </c>
      <c r="B1090" s="1">
        <f t="shared" si="161"/>
        <v>0.10650000000000202</v>
      </c>
      <c r="C1090" s="1">
        <f t="shared" si="165"/>
        <v>1737.4399279851154</v>
      </c>
      <c r="D1090" s="1">
        <f t="shared" si="162"/>
        <v>121.72708878879652</v>
      </c>
      <c r="E1090" s="1">
        <f t="shared" si="166"/>
        <v>98.403667534483731</v>
      </c>
      <c r="F1090" s="1">
        <f t="shared" si="167"/>
        <v>0.75072672875225932</v>
      </c>
      <c r="G1090" s="1">
        <f t="shared" si="163"/>
        <v>73.87426342538788</v>
      </c>
      <c r="H1090" s="1">
        <f t="shared" si="168"/>
        <v>650.9621447594559</v>
      </c>
      <c r="I1090" s="1">
        <f t="shared" si="164"/>
        <v>-5.9468698337658471E-2</v>
      </c>
      <c r="J1090" s="1">
        <f t="shared" si="169"/>
        <v>-5.2319180153014393E-2</v>
      </c>
    </row>
    <row r="1091" spans="1:10">
      <c r="A1091" s="1">
        <f t="shared" si="160"/>
        <v>1066</v>
      </c>
      <c r="B1091" s="1">
        <f t="shared" si="161"/>
        <v>0.10660000000000203</v>
      </c>
      <c r="C1091" s="1">
        <f t="shared" si="165"/>
        <v>1737.5050241995914</v>
      </c>
      <c r="D1091" s="1">
        <f t="shared" si="162"/>
        <v>121.90083929121649</v>
      </c>
      <c r="E1091" s="1">
        <f t="shared" si="166"/>
        <v>98.403667534483731</v>
      </c>
      <c r="F1091" s="1">
        <f t="shared" si="167"/>
        <v>0.75072672875225932</v>
      </c>
      <c r="G1091" s="1">
        <f t="shared" si="163"/>
        <v>73.87426342538788</v>
      </c>
      <c r="H1091" s="1">
        <f t="shared" si="168"/>
        <v>650.13884443647271</v>
      </c>
      <c r="I1091" s="1">
        <f t="shared" si="164"/>
        <v>-5.9543771010533694E-2</v>
      </c>
      <c r="J1091" s="1">
        <f t="shared" si="169"/>
        <v>-5.2394252825889616E-2</v>
      </c>
    </row>
    <row r="1092" spans="1:10">
      <c r="A1092" s="1">
        <f t="shared" si="160"/>
        <v>1067</v>
      </c>
      <c r="B1092" s="1">
        <f t="shared" si="161"/>
        <v>0.10670000000000203</v>
      </c>
      <c r="C1092" s="1">
        <f t="shared" si="165"/>
        <v>1737.5700380840351</v>
      </c>
      <c r="D1092" s="1">
        <f t="shared" si="162"/>
        <v>122.07459629502489</v>
      </c>
      <c r="E1092" s="1">
        <f t="shared" si="166"/>
        <v>98.403667534483731</v>
      </c>
      <c r="F1092" s="1">
        <f t="shared" si="167"/>
        <v>0.75072672875225932</v>
      </c>
      <c r="G1092" s="1">
        <f t="shared" si="163"/>
        <v>73.87426342538788</v>
      </c>
      <c r="H1092" s="1">
        <f t="shared" si="168"/>
        <v>649.31771110658474</v>
      </c>
      <c r="I1092" s="1">
        <f t="shared" si="164"/>
        <v>-5.9618843683408917E-2</v>
      </c>
      <c r="J1092" s="1">
        <f t="shared" si="169"/>
        <v>-5.2469325498764839E-2</v>
      </c>
    </row>
    <row r="1093" spans="1:10">
      <c r="A1093" s="1">
        <f t="shared" si="160"/>
        <v>1068</v>
      </c>
      <c r="B1093" s="1">
        <f t="shared" si="161"/>
        <v>0.10680000000000203</v>
      </c>
      <c r="C1093" s="1">
        <f t="shared" si="165"/>
        <v>1737.6349698551458</v>
      </c>
      <c r="D1093" s="1">
        <f t="shared" si="162"/>
        <v>122.2483597920104</v>
      </c>
      <c r="E1093" s="1">
        <f t="shared" si="166"/>
        <v>98.403667534483731</v>
      </c>
      <c r="F1093" s="1">
        <f t="shared" si="167"/>
        <v>0.75072672875225932</v>
      </c>
      <c r="G1093" s="1">
        <f t="shared" si="163"/>
        <v>73.87426342538788</v>
      </c>
      <c r="H1093" s="1">
        <f t="shared" si="168"/>
        <v>648.49873596696898</v>
      </c>
      <c r="I1093" s="1">
        <f t="shared" si="164"/>
        <v>-5.9693916356284141E-2</v>
      </c>
      <c r="J1093" s="1">
        <f t="shared" si="169"/>
        <v>-5.2544398171640062E-2</v>
      </c>
    </row>
    <row r="1094" spans="1:10">
      <c r="A1094" s="1">
        <f t="shared" ref="A1094:A1157" si="170">A1093+1</f>
        <v>1069</v>
      </c>
      <c r="B1094" s="1">
        <f t="shared" ref="B1094:B1157" si="171">B1093+$B$2</f>
        <v>0.10690000000000204</v>
      </c>
      <c r="C1094" s="1">
        <f t="shared" si="165"/>
        <v>1737.6998197287423</v>
      </c>
      <c r="D1094" s="1">
        <f t="shared" ref="D1094:D1157" si="172">D1093+$B$2*C1094</f>
        <v>122.42212977398327</v>
      </c>
      <c r="E1094" s="1">
        <f t="shared" si="166"/>
        <v>98.403667534483731</v>
      </c>
      <c r="F1094" s="1">
        <f t="shared" si="167"/>
        <v>0.75072672875225932</v>
      </c>
      <c r="G1094" s="1">
        <f t="shared" ref="G1094:G1157" si="173">E1094*F1094</f>
        <v>73.87426342538788</v>
      </c>
      <c r="H1094" s="1">
        <f t="shared" si="168"/>
        <v>647.68191026310433</v>
      </c>
      <c r="I1094" s="1">
        <f t="shared" ref="I1094:I1157" si="174">I1093-F1094*$B$2</f>
        <v>-5.9768989029159364E-2</v>
      </c>
      <c r="J1094" s="1">
        <f t="shared" si="169"/>
        <v>-5.2619470844515286E-2</v>
      </c>
    </row>
    <row r="1095" spans="1:10">
      <c r="A1095" s="1">
        <f t="shared" si="170"/>
        <v>1070</v>
      </c>
      <c r="B1095" s="1">
        <f t="shared" si="171"/>
        <v>0.10700000000000204</v>
      </c>
      <c r="C1095" s="1">
        <f t="shared" si="165"/>
        <v>1737.7645879197687</v>
      </c>
      <c r="D1095" s="1">
        <f t="shared" si="172"/>
        <v>122.59590623277525</v>
      </c>
      <c r="E1095" s="1">
        <f t="shared" si="166"/>
        <v>98.403667534483731</v>
      </c>
      <c r="F1095" s="1">
        <f t="shared" si="167"/>
        <v>0.75072672875225932</v>
      </c>
      <c r="G1095" s="1">
        <f t="shared" si="173"/>
        <v>73.87426342538788</v>
      </c>
      <c r="H1095" s="1">
        <f t="shared" si="168"/>
        <v>646.86722528843802</v>
      </c>
      <c r="I1095" s="1">
        <f t="shared" si="174"/>
        <v>-5.9844061702034587E-2</v>
      </c>
      <c r="J1095" s="1">
        <f t="shared" si="169"/>
        <v>-5.2694543517390509E-2</v>
      </c>
    </row>
    <row r="1096" spans="1:10">
      <c r="A1096" s="1">
        <f t="shared" si="170"/>
        <v>1071</v>
      </c>
      <c r="B1096" s="1">
        <f t="shared" si="171"/>
        <v>0.10710000000000204</v>
      </c>
      <c r="C1096" s="1">
        <f t="shared" si="165"/>
        <v>1737.8292746422976</v>
      </c>
      <c r="D1096" s="1">
        <f t="shared" si="172"/>
        <v>122.76968916023948</v>
      </c>
      <c r="E1096" s="1">
        <f t="shared" si="166"/>
        <v>98.403667534483731</v>
      </c>
      <c r="F1096" s="1">
        <f t="shared" si="167"/>
        <v>0.75072672875225932</v>
      </c>
      <c r="G1096" s="1">
        <f t="shared" si="173"/>
        <v>73.87426342538788</v>
      </c>
      <c r="H1096" s="1">
        <f t="shared" si="168"/>
        <v>646.05467238405072</v>
      </c>
      <c r="I1096" s="1">
        <f t="shared" si="174"/>
        <v>-5.991913437490981E-2</v>
      </c>
      <c r="J1096" s="1">
        <f t="shared" si="169"/>
        <v>-5.2769616190265732E-2</v>
      </c>
    </row>
    <row r="1097" spans="1:10">
      <c r="A1097" s="1">
        <f t="shared" si="170"/>
        <v>1072</v>
      </c>
      <c r="B1097" s="1">
        <f t="shared" si="171"/>
        <v>0.10720000000000204</v>
      </c>
      <c r="C1097" s="1">
        <f t="shared" si="165"/>
        <v>1737.893880109536</v>
      </c>
      <c r="D1097" s="1">
        <f t="shared" si="172"/>
        <v>122.94347854825044</v>
      </c>
      <c r="E1097" s="1">
        <f t="shared" si="166"/>
        <v>98.403667534483731</v>
      </c>
      <c r="F1097" s="1">
        <f t="shared" si="167"/>
        <v>0.75072672875225932</v>
      </c>
      <c r="G1097" s="1">
        <f t="shared" si="173"/>
        <v>73.87426342538788</v>
      </c>
      <c r="H1097" s="1">
        <f t="shared" si="168"/>
        <v>645.24424293833363</v>
      </c>
      <c r="I1097" s="1">
        <f t="shared" si="174"/>
        <v>-5.9994207047785034E-2</v>
      </c>
      <c r="J1097" s="1">
        <f t="shared" si="169"/>
        <v>-5.2844688863140955E-2</v>
      </c>
    </row>
    <row r="1098" spans="1:10">
      <c r="A1098" s="1">
        <f t="shared" si="170"/>
        <v>1073</v>
      </c>
      <c r="B1098" s="1">
        <f t="shared" si="171"/>
        <v>0.10730000000000205</v>
      </c>
      <c r="C1098" s="1">
        <f t="shared" si="165"/>
        <v>1737.9584045338297</v>
      </c>
      <c r="D1098" s="1">
        <f t="shared" si="172"/>
        <v>123.11727438870382</v>
      </c>
      <c r="E1098" s="1">
        <f t="shared" si="166"/>
        <v>98.403667534483731</v>
      </c>
      <c r="F1098" s="1">
        <f t="shared" si="167"/>
        <v>0.75072672875225932</v>
      </c>
      <c r="G1098" s="1">
        <f t="shared" si="173"/>
        <v>73.87426342538788</v>
      </c>
      <c r="H1098" s="1">
        <f t="shared" si="168"/>
        <v>644.43592838665791</v>
      </c>
      <c r="I1098" s="1">
        <f t="shared" si="174"/>
        <v>-6.0069279720660257E-2</v>
      </c>
      <c r="J1098" s="1">
        <f t="shared" si="169"/>
        <v>-5.2919761536016179E-2</v>
      </c>
    </row>
    <row r="1099" spans="1:10">
      <c r="A1099" s="1">
        <f t="shared" si="170"/>
        <v>1074</v>
      </c>
      <c r="B1099" s="1">
        <f t="shared" si="171"/>
        <v>0.10740000000000205</v>
      </c>
      <c r="C1099" s="1">
        <f t="shared" si="165"/>
        <v>1738.0228481266684</v>
      </c>
      <c r="D1099" s="1">
        <f t="shared" si="172"/>
        <v>123.29107667351649</v>
      </c>
      <c r="E1099" s="1">
        <f t="shared" si="166"/>
        <v>98.403667534483731</v>
      </c>
      <c r="F1099" s="1">
        <f t="shared" si="167"/>
        <v>0.75072672875225932</v>
      </c>
      <c r="G1099" s="1">
        <f t="shared" si="173"/>
        <v>73.87426342538788</v>
      </c>
      <c r="H1099" s="1">
        <f t="shared" si="168"/>
        <v>643.62972021105747</v>
      </c>
      <c r="I1099" s="1">
        <f t="shared" si="174"/>
        <v>-6.014435239353548E-2</v>
      </c>
      <c r="J1099" s="1">
        <f t="shared" si="169"/>
        <v>-5.2994834208891402E-2</v>
      </c>
    </row>
    <row r="1100" spans="1:10">
      <c r="A1100" s="1">
        <f t="shared" si="170"/>
        <v>1075</v>
      </c>
      <c r="B1100" s="1">
        <f t="shared" si="171"/>
        <v>0.10750000000000205</v>
      </c>
      <c r="C1100" s="1">
        <f t="shared" si="165"/>
        <v>1738.0872110986895</v>
      </c>
      <c r="D1100" s="1">
        <f t="shared" si="172"/>
        <v>123.46488539462635</v>
      </c>
      <c r="E1100" s="1">
        <f t="shared" si="166"/>
        <v>98.403667534483731</v>
      </c>
      <c r="F1100" s="1">
        <f t="shared" si="167"/>
        <v>0.75072672875225932</v>
      </c>
      <c r="G1100" s="1">
        <f t="shared" si="173"/>
        <v>73.87426342538788</v>
      </c>
      <c r="H1100" s="1">
        <f t="shared" si="168"/>
        <v>642.82560993990433</v>
      </c>
      <c r="I1100" s="1">
        <f t="shared" si="174"/>
        <v>-6.0219425066410703E-2</v>
      </c>
      <c r="J1100" s="1">
        <f t="shared" si="169"/>
        <v>-5.3069906881766625E-2</v>
      </c>
    </row>
    <row r="1101" spans="1:10">
      <c r="A1101" s="1">
        <f t="shared" si="170"/>
        <v>1076</v>
      </c>
      <c r="B1101" s="1">
        <f t="shared" si="171"/>
        <v>0.10760000000000206</v>
      </c>
      <c r="C1101" s="1">
        <f t="shared" si="165"/>
        <v>1738.1514936596834</v>
      </c>
      <c r="D1101" s="1">
        <f t="shared" si="172"/>
        <v>123.63870054399231</v>
      </c>
      <c r="E1101" s="1">
        <f t="shared" si="166"/>
        <v>98.403667534483731</v>
      </c>
      <c r="F1101" s="1">
        <f t="shared" si="167"/>
        <v>0.75072672875225932</v>
      </c>
      <c r="G1101" s="1">
        <f t="shared" si="173"/>
        <v>73.87426342538788</v>
      </c>
      <c r="H1101" s="1">
        <f t="shared" si="168"/>
        <v>642.02358914759384</v>
      </c>
      <c r="I1101" s="1">
        <f t="shared" si="174"/>
        <v>-6.0294497739285927E-2</v>
      </c>
      <c r="J1101" s="1">
        <f t="shared" si="169"/>
        <v>-5.3144979554641848E-2</v>
      </c>
    </row>
    <row r="1102" spans="1:10">
      <c r="A1102" s="1">
        <f t="shared" si="170"/>
        <v>1077</v>
      </c>
      <c r="B1102" s="1">
        <f t="shared" si="171"/>
        <v>0.10770000000000206</v>
      </c>
      <c r="C1102" s="1">
        <f t="shared" si="165"/>
        <v>1738.2156960185982</v>
      </c>
      <c r="D1102" s="1">
        <f t="shared" si="172"/>
        <v>123.81252211359417</v>
      </c>
      <c r="E1102" s="1">
        <f t="shared" si="166"/>
        <v>98.403667534483731</v>
      </c>
      <c r="F1102" s="1">
        <f t="shared" si="167"/>
        <v>0.75072672875225932</v>
      </c>
      <c r="G1102" s="1">
        <f t="shared" si="173"/>
        <v>73.87426342538788</v>
      </c>
      <c r="H1102" s="1">
        <f t="shared" si="168"/>
        <v>641.22364945422896</v>
      </c>
      <c r="I1102" s="1">
        <f t="shared" si="174"/>
        <v>-6.036957041216115E-2</v>
      </c>
      <c r="J1102" s="1">
        <f t="shared" si="169"/>
        <v>-5.3220052227517071E-2</v>
      </c>
    </row>
    <row r="1103" spans="1:10">
      <c r="A1103" s="1">
        <f t="shared" si="170"/>
        <v>1078</v>
      </c>
      <c r="B1103" s="1">
        <f t="shared" si="171"/>
        <v>0.10780000000000206</v>
      </c>
      <c r="C1103" s="1">
        <f t="shared" si="165"/>
        <v>1738.2798183835437</v>
      </c>
      <c r="D1103" s="1">
        <f t="shared" si="172"/>
        <v>123.98635009543253</v>
      </c>
      <c r="E1103" s="1">
        <f t="shared" si="166"/>
        <v>98.403667534483731</v>
      </c>
      <c r="F1103" s="1">
        <f t="shared" si="167"/>
        <v>0.75072672875225932</v>
      </c>
      <c r="G1103" s="1">
        <f t="shared" si="173"/>
        <v>73.87426342538788</v>
      </c>
      <c r="H1103" s="1">
        <f t="shared" si="168"/>
        <v>640.4257825253087</v>
      </c>
      <c r="I1103" s="1">
        <f t="shared" si="174"/>
        <v>-6.0444643085036373E-2</v>
      </c>
      <c r="J1103" s="1">
        <f t="shared" si="169"/>
        <v>-5.3295124900392295E-2</v>
      </c>
    </row>
    <row r="1104" spans="1:10">
      <c r="A1104" s="1">
        <f t="shared" si="170"/>
        <v>1079</v>
      </c>
      <c r="B1104" s="1">
        <f t="shared" si="171"/>
        <v>0.10790000000000206</v>
      </c>
      <c r="C1104" s="1">
        <f t="shared" si="165"/>
        <v>1738.3438609617963</v>
      </c>
      <c r="D1104" s="1">
        <f t="shared" si="172"/>
        <v>124.1601844815287</v>
      </c>
      <c r="E1104" s="1">
        <f t="shared" si="166"/>
        <v>98.403667534483731</v>
      </c>
      <c r="F1104" s="1">
        <f t="shared" si="167"/>
        <v>0.75072672875225932</v>
      </c>
      <c r="G1104" s="1">
        <f t="shared" si="173"/>
        <v>73.87426342538788</v>
      </c>
      <c r="H1104" s="1">
        <f t="shared" si="168"/>
        <v>639.62998007141823</v>
      </c>
      <c r="I1104" s="1">
        <f t="shared" si="174"/>
        <v>-6.0519715757911596E-2</v>
      </c>
      <c r="J1104" s="1">
        <f t="shared" si="169"/>
        <v>-5.3370197573267518E-2</v>
      </c>
    </row>
    <row r="1105" spans="1:10">
      <c r="A1105" s="1">
        <f t="shared" si="170"/>
        <v>1080</v>
      </c>
      <c r="B1105" s="1">
        <f t="shared" si="171"/>
        <v>0.10800000000000207</v>
      </c>
      <c r="C1105" s="1">
        <f t="shared" si="165"/>
        <v>1738.4078239598034</v>
      </c>
      <c r="D1105" s="1">
        <f t="shared" si="172"/>
        <v>124.33402526392469</v>
      </c>
      <c r="E1105" s="1">
        <f t="shared" si="166"/>
        <v>98.403667534483731</v>
      </c>
      <c r="F1105" s="1">
        <f t="shared" si="167"/>
        <v>0.75072672875225932</v>
      </c>
      <c r="G1105" s="1">
        <f t="shared" si="173"/>
        <v>73.87426342538788</v>
      </c>
      <c r="H1105" s="1">
        <f t="shared" si="168"/>
        <v>638.83623384792145</v>
      </c>
      <c r="I1105" s="1">
        <f t="shared" si="174"/>
        <v>-6.059478843078682E-2</v>
      </c>
      <c r="J1105" s="1">
        <f t="shared" si="169"/>
        <v>-5.3445270246142741E-2</v>
      </c>
    </row>
    <row r="1106" spans="1:10">
      <c r="A1106" s="1">
        <f t="shared" si="170"/>
        <v>1081</v>
      </c>
      <c r="B1106" s="1">
        <f t="shared" si="171"/>
        <v>0.10810000000000207</v>
      </c>
      <c r="C1106" s="1">
        <f t="shared" si="165"/>
        <v>1738.4717075831882</v>
      </c>
      <c r="D1106" s="1">
        <f t="shared" si="172"/>
        <v>124.50787243468301</v>
      </c>
      <c r="E1106" s="1">
        <f t="shared" si="166"/>
        <v>98.403667534483731</v>
      </c>
      <c r="F1106" s="1">
        <f t="shared" si="167"/>
        <v>0.75072672875225932</v>
      </c>
      <c r="G1106" s="1">
        <f t="shared" si="173"/>
        <v>73.87426342538788</v>
      </c>
      <c r="H1106" s="1">
        <f t="shared" si="168"/>
        <v>638.04453565465701</v>
      </c>
      <c r="I1106" s="1">
        <f t="shared" si="174"/>
        <v>-6.0669861103662043E-2</v>
      </c>
      <c r="J1106" s="1">
        <f t="shared" si="169"/>
        <v>-5.3520342919017964E-2</v>
      </c>
    </row>
    <row r="1107" spans="1:10">
      <c r="A1107" s="1">
        <f t="shared" si="170"/>
        <v>1082</v>
      </c>
      <c r="B1107" s="1">
        <f t="shared" si="171"/>
        <v>0.10820000000000207</v>
      </c>
      <c r="C1107" s="1">
        <f t="shared" si="165"/>
        <v>1738.5355120367535</v>
      </c>
      <c r="D1107" s="1">
        <f t="shared" si="172"/>
        <v>124.68172598588669</v>
      </c>
      <c r="E1107" s="1">
        <f t="shared" si="166"/>
        <v>98.403667534483731</v>
      </c>
      <c r="F1107" s="1">
        <f t="shared" si="167"/>
        <v>0.75072672875225932</v>
      </c>
      <c r="G1107" s="1">
        <f t="shared" si="173"/>
        <v>73.87426342538788</v>
      </c>
      <c r="H1107" s="1">
        <f t="shared" si="168"/>
        <v>637.25487733563659</v>
      </c>
      <c r="I1107" s="1">
        <f t="shared" si="174"/>
        <v>-6.0744933776537266E-2</v>
      </c>
      <c r="J1107" s="1">
        <f t="shared" si="169"/>
        <v>-5.3595415591893188E-2</v>
      </c>
    </row>
    <row r="1108" spans="1:10">
      <c r="A1108" s="1">
        <f t="shared" si="170"/>
        <v>1083</v>
      </c>
      <c r="B1108" s="1">
        <f t="shared" si="171"/>
        <v>0.10830000000000208</v>
      </c>
      <c r="C1108" s="1">
        <f t="shared" si="165"/>
        <v>1738.5992375244871</v>
      </c>
      <c r="D1108" s="1">
        <f t="shared" si="172"/>
        <v>124.85558590963913</v>
      </c>
      <c r="E1108" s="1">
        <f t="shared" si="166"/>
        <v>98.403667534483731</v>
      </c>
      <c r="F1108" s="1">
        <f t="shared" si="167"/>
        <v>0.75072672875225932</v>
      </c>
      <c r="G1108" s="1">
        <f t="shared" si="173"/>
        <v>73.87426342538788</v>
      </c>
      <c r="H1108" s="1">
        <f t="shared" si="168"/>
        <v>636.46725077874498</v>
      </c>
      <c r="I1108" s="1">
        <f t="shared" si="174"/>
        <v>-6.0820006449412489E-2</v>
      </c>
      <c r="J1108" s="1">
        <f t="shared" si="169"/>
        <v>-5.3670488264768411E-2</v>
      </c>
    </row>
    <row r="1109" spans="1:10">
      <c r="A1109" s="1">
        <f t="shared" si="170"/>
        <v>1084</v>
      </c>
      <c r="B1109" s="1">
        <f t="shared" si="171"/>
        <v>0.10840000000000208</v>
      </c>
      <c r="C1109" s="1">
        <f t="shared" si="165"/>
        <v>1738.662884249565</v>
      </c>
      <c r="D1109" s="1">
        <f t="shared" si="172"/>
        <v>125.02945219806409</v>
      </c>
      <c r="E1109" s="1">
        <f t="shared" si="166"/>
        <v>98.403667534483731</v>
      </c>
      <c r="F1109" s="1">
        <f t="shared" si="167"/>
        <v>0.75072672875225932</v>
      </c>
      <c r="G1109" s="1">
        <f t="shared" si="173"/>
        <v>73.87426342538788</v>
      </c>
      <c r="H1109" s="1">
        <f t="shared" si="168"/>
        <v>635.68164791544245</v>
      </c>
      <c r="I1109" s="1">
        <f t="shared" si="174"/>
        <v>-6.0895079122287712E-2</v>
      </c>
      <c r="J1109" s="1">
        <f t="shared" si="169"/>
        <v>-5.3745560937643634E-2</v>
      </c>
    </row>
    <row r="1110" spans="1:10">
      <c r="A1110" s="1">
        <f t="shared" si="170"/>
        <v>1085</v>
      </c>
      <c r="B1110" s="1">
        <f t="shared" si="171"/>
        <v>0.10850000000000208</v>
      </c>
      <c r="C1110" s="1">
        <f t="shared" si="165"/>
        <v>1738.7264524143566</v>
      </c>
      <c r="D1110" s="1">
        <f t="shared" si="172"/>
        <v>125.20332484330552</v>
      </c>
      <c r="E1110" s="1">
        <f t="shared" si="166"/>
        <v>98.403667534483731</v>
      </c>
      <c r="F1110" s="1">
        <f t="shared" si="167"/>
        <v>0.75072672875225932</v>
      </c>
      <c r="G1110" s="1">
        <f t="shared" si="173"/>
        <v>73.87426342538788</v>
      </c>
      <c r="H1110" s="1">
        <f t="shared" si="168"/>
        <v>634.89806072047145</v>
      </c>
      <c r="I1110" s="1">
        <f t="shared" si="174"/>
        <v>-6.0970151795162936E-2</v>
      </c>
      <c r="J1110" s="1">
        <f t="shared" si="169"/>
        <v>-5.3820633610518857E-2</v>
      </c>
    </row>
    <row r="1111" spans="1:10">
      <c r="A1111" s="1">
        <f t="shared" si="170"/>
        <v>1086</v>
      </c>
      <c r="B1111" s="1">
        <f t="shared" si="171"/>
        <v>0.10860000000000208</v>
      </c>
      <c r="C1111" s="1">
        <f t="shared" si="165"/>
        <v>1738.7899422204287</v>
      </c>
      <c r="D1111" s="1">
        <f t="shared" si="172"/>
        <v>125.37720383752756</v>
      </c>
      <c r="E1111" s="1">
        <f t="shared" si="166"/>
        <v>98.403667534483731</v>
      </c>
      <c r="F1111" s="1">
        <f t="shared" si="167"/>
        <v>0.75072672875225932</v>
      </c>
      <c r="G1111" s="1">
        <f t="shared" si="173"/>
        <v>73.87426342538788</v>
      </c>
      <c r="H1111" s="1">
        <f t="shared" si="168"/>
        <v>634.11648121156145</v>
      </c>
      <c r="I1111" s="1">
        <f t="shared" si="174"/>
        <v>-6.1045224468038159E-2</v>
      </c>
      <c r="J1111" s="1">
        <f t="shared" si="169"/>
        <v>-5.3895706283394081E-2</v>
      </c>
    </row>
    <row r="1112" spans="1:10">
      <c r="A1112" s="1">
        <f t="shared" si="170"/>
        <v>1087</v>
      </c>
      <c r="B1112" s="1">
        <f t="shared" si="171"/>
        <v>0.10870000000000209</v>
      </c>
      <c r="C1112" s="1">
        <f t="shared" si="165"/>
        <v>1738.8533538685499</v>
      </c>
      <c r="D1112" s="1">
        <f t="shared" si="172"/>
        <v>125.55108917291442</v>
      </c>
      <c r="E1112" s="1">
        <f t="shared" si="166"/>
        <v>98.403667534483731</v>
      </c>
      <c r="F1112" s="1">
        <f t="shared" si="167"/>
        <v>0.75072672875225932</v>
      </c>
      <c r="G1112" s="1">
        <f t="shared" si="173"/>
        <v>73.87426342538788</v>
      </c>
      <c r="H1112" s="1">
        <f t="shared" si="168"/>
        <v>633.33690144914408</v>
      </c>
      <c r="I1112" s="1">
        <f t="shared" si="174"/>
        <v>-6.1120297140913382E-2</v>
      </c>
      <c r="J1112" s="1">
        <f t="shared" si="169"/>
        <v>-5.3970778956269304E-2</v>
      </c>
    </row>
    <row r="1113" spans="1:10">
      <c r="A1113" s="1">
        <f t="shared" si="170"/>
        <v>1088</v>
      </c>
      <c r="B1113" s="1">
        <f t="shared" si="171"/>
        <v>0.10880000000000209</v>
      </c>
      <c r="C1113" s="1">
        <f t="shared" si="165"/>
        <v>1738.9166875586948</v>
      </c>
      <c r="D1113" s="1">
        <f t="shared" si="172"/>
        <v>125.72498084167029</v>
      </c>
      <c r="E1113" s="1">
        <f t="shared" si="166"/>
        <v>98.403667534483731</v>
      </c>
      <c r="F1113" s="1">
        <f t="shared" si="167"/>
        <v>0.75072672875225932</v>
      </c>
      <c r="G1113" s="1">
        <f t="shared" si="173"/>
        <v>73.87426342538788</v>
      </c>
      <c r="H1113" s="1">
        <f t="shared" si="168"/>
        <v>632.55931353605979</v>
      </c>
      <c r="I1113" s="1">
        <f t="shared" si="174"/>
        <v>-6.1195369813788605E-2</v>
      </c>
      <c r="J1113" s="1">
        <f t="shared" si="169"/>
        <v>-5.4045851629144527E-2</v>
      </c>
    </row>
    <row r="1114" spans="1:10">
      <c r="A1114" s="1">
        <f t="shared" si="170"/>
        <v>1089</v>
      </c>
      <c r="B1114" s="1">
        <f t="shared" si="171"/>
        <v>0.10890000000000209</v>
      </c>
      <c r="C1114" s="1">
        <f t="shared" si="165"/>
        <v>1738.9799434900483</v>
      </c>
      <c r="D1114" s="1">
        <f t="shared" si="172"/>
        <v>125.89887883601929</v>
      </c>
      <c r="E1114" s="1">
        <f t="shared" si="166"/>
        <v>98.403667534483731</v>
      </c>
      <c r="F1114" s="1">
        <f t="shared" si="167"/>
        <v>0.75072672875225932</v>
      </c>
      <c r="G1114" s="1">
        <f t="shared" si="173"/>
        <v>73.87426342538788</v>
      </c>
      <c r="H1114" s="1">
        <f t="shared" si="168"/>
        <v>631.78370961727728</v>
      </c>
      <c r="I1114" s="1">
        <f t="shared" si="174"/>
        <v>-6.1270442486663829E-2</v>
      </c>
      <c r="J1114" s="1">
        <f t="shared" si="169"/>
        <v>-5.412092430201975E-2</v>
      </c>
    </row>
    <row r="1115" spans="1:10">
      <c r="A1115" s="1">
        <f t="shared" si="170"/>
        <v>1090</v>
      </c>
      <c r="B1115" s="1">
        <f t="shared" si="171"/>
        <v>0.1090000000000021</v>
      </c>
      <c r="C1115" s="1">
        <f t="shared" ref="C1115:C1178" si="175">C1114+H1114*$B$2</f>
        <v>1739.0431218610099</v>
      </c>
      <c r="D1115" s="1">
        <f t="shared" si="172"/>
        <v>126.07278314820539</v>
      </c>
      <c r="E1115" s="1">
        <f t="shared" ref="E1115:E1178" si="176">SQRT(2*$C$17/($B$15*(1-($B$13/$B$12)^4)))</f>
        <v>98.403667534483731</v>
      </c>
      <c r="F1115" s="1">
        <f t="shared" ref="F1115:F1178" si="177">PI()*($B$13/2)^2*$B$15*E1115</f>
        <v>0.75072672875225932</v>
      </c>
      <c r="G1115" s="1">
        <f t="shared" si="173"/>
        <v>73.87426342538788</v>
      </c>
      <c r="H1115" s="1">
        <f t="shared" ref="H1115:H1178" si="178">-(0.5*$B$3*C1115^2*$B$5*$B$11)/J1114-$B$10+G1115/J1114</f>
        <v>631.01008187960724</v>
      </c>
      <c r="I1115" s="1">
        <f t="shared" si="174"/>
        <v>-6.1345515159539052E-2</v>
      </c>
      <c r="J1115" s="1">
        <f t="shared" ref="J1115:J1178" si="179">$B$7+I1115</f>
        <v>-5.4195996974894974E-2</v>
      </c>
    </row>
    <row r="1116" spans="1:10">
      <c r="A1116" s="1">
        <f t="shared" si="170"/>
        <v>1091</v>
      </c>
      <c r="B1116" s="1">
        <f t="shared" si="171"/>
        <v>0.1091000000000021</v>
      </c>
      <c r="C1116" s="1">
        <f t="shared" si="175"/>
        <v>1739.1062228691978</v>
      </c>
      <c r="D1116" s="1">
        <f t="shared" si="172"/>
        <v>126.24669377049231</v>
      </c>
      <c r="E1116" s="1">
        <f t="shared" si="176"/>
        <v>98.403667534483731</v>
      </c>
      <c r="F1116" s="1">
        <f t="shared" si="177"/>
        <v>0.75072672875225932</v>
      </c>
      <c r="G1116" s="1">
        <f t="shared" si="173"/>
        <v>73.87426342538788</v>
      </c>
      <c r="H1116" s="1">
        <f t="shared" si="178"/>
        <v>630.23842255142563</v>
      </c>
      <c r="I1116" s="1">
        <f t="shared" si="174"/>
        <v>-6.1420587832414275E-2</v>
      </c>
      <c r="J1116" s="1">
        <f t="shared" si="179"/>
        <v>-5.4271069647770197E-2</v>
      </c>
    </row>
    <row r="1117" spans="1:10">
      <c r="A1117" s="1">
        <f t="shared" si="170"/>
        <v>1092</v>
      </c>
      <c r="B1117" s="1">
        <f t="shared" si="171"/>
        <v>0.1092000000000021</v>
      </c>
      <c r="C1117" s="1">
        <f t="shared" si="175"/>
        <v>1739.1692467114531</v>
      </c>
      <c r="D1117" s="1">
        <f t="shared" si="172"/>
        <v>126.42061069516346</v>
      </c>
      <c r="E1117" s="1">
        <f t="shared" si="176"/>
        <v>98.403667534483731</v>
      </c>
      <c r="F1117" s="1">
        <f t="shared" si="177"/>
        <v>0.75072672875225932</v>
      </c>
      <c r="G1117" s="1">
        <f t="shared" si="173"/>
        <v>73.87426342538788</v>
      </c>
      <c r="H1117" s="1">
        <f t="shared" si="178"/>
        <v>629.4687239023915</v>
      </c>
      <c r="I1117" s="1">
        <f t="shared" si="174"/>
        <v>-6.1495660505289498E-2</v>
      </c>
      <c r="J1117" s="1">
        <f t="shared" si="179"/>
        <v>-5.434614232064542E-2</v>
      </c>
    </row>
    <row r="1118" spans="1:10">
      <c r="A1118" s="1">
        <f t="shared" si="170"/>
        <v>1093</v>
      </c>
      <c r="B1118" s="1">
        <f t="shared" si="171"/>
        <v>0.1093000000000021</v>
      </c>
      <c r="C1118" s="1">
        <f t="shared" si="175"/>
        <v>1739.2321935838434</v>
      </c>
      <c r="D1118" s="1">
        <f t="shared" si="172"/>
        <v>126.59453391452185</v>
      </c>
      <c r="E1118" s="1">
        <f t="shared" si="176"/>
        <v>98.403667534483731</v>
      </c>
      <c r="F1118" s="1">
        <f t="shared" si="177"/>
        <v>0.75072672875225932</v>
      </c>
      <c r="G1118" s="1">
        <f t="shared" si="173"/>
        <v>73.87426342538788</v>
      </c>
      <c r="H1118" s="1">
        <f t="shared" si="178"/>
        <v>628.70097824317168</v>
      </c>
      <c r="I1118" s="1">
        <f t="shared" si="174"/>
        <v>-6.1570733178164722E-2</v>
      </c>
      <c r="J1118" s="1">
        <f t="shared" si="179"/>
        <v>-5.4421214993520643E-2</v>
      </c>
    </row>
    <row r="1119" spans="1:10">
      <c r="A1119" s="1">
        <f t="shared" si="170"/>
        <v>1094</v>
      </c>
      <c r="B1119" s="1">
        <f t="shared" si="171"/>
        <v>0.10940000000000211</v>
      </c>
      <c r="C1119" s="1">
        <f t="shared" si="175"/>
        <v>1739.2950636816677</v>
      </c>
      <c r="D1119" s="1">
        <f t="shared" si="172"/>
        <v>126.76846342089001</v>
      </c>
      <c r="E1119" s="1">
        <f t="shared" si="176"/>
        <v>98.403667534483731</v>
      </c>
      <c r="F1119" s="1">
        <f t="shared" si="177"/>
        <v>0.75072672875225932</v>
      </c>
      <c r="G1119" s="1">
        <f t="shared" si="173"/>
        <v>73.87426342538788</v>
      </c>
      <c r="H1119" s="1">
        <f t="shared" si="178"/>
        <v>627.93517792516855</v>
      </c>
      <c r="I1119" s="1">
        <f t="shared" si="174"/>
        <v>-6.1645805851039945E-2</v>
      </c>
      <c r="J1119" s="1">
        <f t="shared" si="179"/>
        <v>-5.4496287666395866E-2</v>
      </c>
    </row>
    <row r="1120" spans="1:10">
      <c r="A1120" s="1">
        <f t="shared" si="170"/>
        <v>1095</v>
      </c>
      <c r="B1120" s="1">
        <f t="shared" si="171"/>
        <v>0.10950000000000211</v>
      </c>
      <c r="C1120" s="1">
        <f t="shared" si="175"/>
        <v>1739.3578571994601</v>
      </c>
      <c r="D1120" s="1">
        <f t="shared" si="172"/>
        <v>126.94239920660996</v>
      </c>
      <c r="E1120" s="1">
        <f t="shared" si="176"/>
        <v>98.403667534483731</v>
      </c>
      <c r="F1120" s="1">
        <f t="shared" si="177"/>
        <v>0.75072672875225932</v>
      </c>
      <c r="G1120" s="1">
        <f t="shared" si="173"/>
        <v>73.87426342538788</v>
      </c>
      <c r="H1120" s="1">
        <f t="shared" si="178"/>
        <v>627.17131534024747</v>
      </c>
      <c r="I1120" s="1">
        <f t="shared" si="174"/>
        <v>-6.1720878523915168E-2</v>
      </c>
      <c r="J1120" s="1">
        <f t="shared" si="179"/>
        <v>-5.457136033927109E-2</v>
      </c>
    </row>
    <row r="1121" spans="1:10">
      <c r="A1121" s="1">
        <f t="shared" si="170"/>
        <v>1096</v>
      </c>
      <c r="B1121" s="1">
        <f t="shared" si="171"/>
        <v>0.10960000000000211</v>
      </c>
      <c r="C1121" s="1">
        <f t="shared" si="175"/>
        <v>1739.4205743309942</v>
      </c>
      <c r="D1121" s="1">
        <f t="shared" si="172"/>
        <v>127.11634126404306</v>
      </c>
      <c r="E1121" s="1">
        <f t="shared" si="176"/>
        <v>98.403667534483731</v>
      </c>
      <c r="F1121" s="1">
        <f t="shared" si="177"/>
        <v>0.75072672875225932</v>
      </c>
      <c r="G1121" s="1">
        <f t="shared" si="173"/>
        <v>73.87426342538788</v>
      </c>
      <c r="H1121" s="1">
        <f t="shared" si="178"/>
        <v>626.40938292046781</v>
      </c>
      <c r="I1121" s="1">
        <f t="shared" si="174"/>
        <v>-6.1795951196790391E-2</v>
      </c>
      <c r="J1121" s="1">
        <f t="shared" si="179"/>
        <v>-5.4646433012146313E-2</v>
      </c>
    </row>
    <row r="1122" spans="1:10">
      <c r="A1122" s="1">
        <f t="shared" si="170"/>
        <v>1097</v>
      </c>
      <c r="B1122" s="1">
        <f t="shared" si="171"/>
        <v>0.10970000000000212</v>
      </c>
      <c r="C1122" s="1">
        <f t="shared" si="175"/>
        <v>1739.4832152692863</v>
      </c>
      <c r="D1122" s="1">
        <f t="shared" si="172"/>
        <v>127.29028958556998</v>
      </c>
      <c r="E1122" s="1">
        <f t="shared" si="176"/>
        <v>98.403667534483731</v>
      </c>
      <c r="F1122" s="1">
        <f t="shared" si="177"/>
        <v>0.75072672875225932</v>
      </c>
      <c r="G1122" s="1">
        <f t="shared" si="173"/>
        <v>73.87426342538788</v>
      </c>
      <c r="H1122" s="1">
        <f t="shared" si="178"/>
        <v>625.64937313781343</v>
      </c>
      <c r="I1122" s="1">
        <f t="shared" si="174"/>
        <v>-6.1871023869665615E-2</v>
      </c>
      <c r="J1122" s="1">
        <f t="shared" si="179"/>
        <v>-5.4721505685021536E-2</v>
      </c>
    </row>
    <row r="1123" spans="1:10">
      <c r="A1123" s="1">
        <f t="shared" si="170"/>
        <v>1098</v>
      </c>
      <c r="B1123" s="1">
        <f t="shared" si="171"/>
        <v>0.10980000000000212</v>
      </c>
      <c r="C1123" s="1">
        <f t="shared" si="175"/>
        <v>1739.5457802066001</v>
      </c>
      <c r="D1123" s="1">
        <f t="shared" si="172"/>
        <v>127.46424416359064</v>
      </c>
      <c r="E1123" s="1">
        <f t="shared" si="176"/>
        <v>98.403667534483731</v>
      </c>
      <c r="F1123" s="1">
        <f t="shared" si="177"/>
        <v>0.75072672875225932</v>
      </c>
      <c r="G1123" s="1">
        <f t="shared" si="173"/>
        <v>73.87426342538788</v>
      </c>
      <c r="H1123" s="1">
        <f t="shared" si="178"/>
        <v>624.89127850393129</v>
      </c>
      <c r="I1123" s="1">
        <f t="shared" si="174"/>
        <v>-6.1946096542540838E-2</v>
      </c>
      <c r="J1123" s="1">
        <f t="shared" si="179"/>
        <v>-5.4796578357896759E-2</v>
      </c>
    </row>
    <row r="1124" spans="1:10">
      <c r="A1124" s="1">
        <f t="shared" si="170"/>
        <v>1099</v>
      </c>
      <c r="B1124" s="1">
        <f t="shared" si="171"/>
        <v>0.10990000000000212</v>
      </c>
      <c r="C1124" s="1">
        <f t="shared" si="175"/>
        <v>1739.6082693344504</v>
      </c>
      <c r="D1124" s="1">
        <f t="shared" si="172"/>
        <v>127.63820499052407</v>
      </c>
      <c r="E1124" s="1">
        <f t="shared" si="176"/>
        <v>98.403667534483731</v>
      </c>
      <c r="F1124" s="1">
        <f t="shared" si="177"/>
        <v>0.75072672875225932</v>
      </c>
      <c r="G1124" s="1">
        <f t="shared" si="173"/>
        <v>73.87426342538788</v>
      </c>
      <c r="H1124" s="1">
        <f t="shared" si="178"/>
        <v>624.13509156986493</v>
      </c>
      <c r="I1124" s="1">
        <f t="shared" si="174"/>
        <v>-6.2021169215416061E-2</v>
      </c>
      <c r="J1124" s="1">
        <f t="shared" si="179"/>
        <v>-5.4871651030771983E-2</v>
      </c>
    </row>
    <row r="1125" spans="1:10">
      <c r="A1125" s="1">
        <f t="shared" si="170"/>
        <v>1100</v>
      </c>
      <c r="B1125" s="1">
        <f t="shared" si="171"/>
        <v>0.11000000000000212</v>
      </c>
      <c r="C1125" s="1">
        <f t="shared" si="175"/>
        <v>1739.6706828436074</v>
      </c>
      <c r="D1125" s="1">
        <f t="shared" si="172"/>
        <v>127.81217205880843</v>
      </c>
      <c r="E1125" s="1">
        <f t="shared" si="176"/>
        <v>98.403667534483731</v>
      </c>
      <c r="F1125" s="1">
        <f t="shared" si="177"/>
        <v>0.75072672875225932</v>
      </c>
      <c r="G1125" s="1">
        <f t="shared" si="173"/>
        <v>73.87426342538788</v>
      </c>
      <c r="H1125" s="1">
        <f t="shared" si="178"/>
        <v>623.38080492579547</v>
      </c>
      <c r="I1125" s="1">
        <f t="shared" si="174"/>
        <v>-6.2096241888291284E-2</v>
      </c>
      <c r="J1125" s="1">
        <f t="shared" si="179"/>
        <v>-5.4946723703647206E-2</v>
      </c>
    </row>
    <row r="1126" spans="1:10">
      <c r="A1126" s="1">
        <f t="shared" si="170"/>
        <v>1101</v>
      </c>
      <c r="B1126" s="1">
        <f t="shared" si="171"/>
        <v>0.11010000000000213</v>
      </c>
      <c r="C1126" s="1">
        <f t="shared" si="175"/>
        <v>1739.7330209240999</v>
      </c>
      <c r="D1126" s="1">
        <f t="shared" si="172"/>
        <v>127.98614536090084</v>
      </c>
      <c r="E1126" s="1">
        <f t="shared" si="176"/>
        <v>98.403667534483731</v>
      </c>
      <c r="F1126" s="1">
        <f t="shared" si="177"/>
        <v>0.75072672875225932</v>
      </c>
      <c r="G1126" s="1">
        <f t="shared" si="173"/>
        <v>73.87426342538788</v>
      </c>
      <c r="H1126" s="1">
        <f t="shared" si="178"/>
        <v>622.62841120078178</v>
      </c>
      <c r="I1126" s="1">
        <f t="shared" si="174"/>
        <v>-6.2171314561166507E-2</v>
      </c>
      <c r="J1126" s="1">
        <f t="shared" si="179"/>
        <v>-5.5021796376522429E-2</v>
      </c>
    </row>
    <row r="1127" spans="1:10">
      <c r="A1127" s="1">
        <f t="shared" si="170"/>
        <v>1102</v>
      </c>
      <c r="B1127" s="1">
        <f t="shared" si="171"/>
        <v>0.11020000000000213</v>
      </c>
      <c r="C1127" s="1">
        <f t="shared" si="175"/>
        <v>1739.7952837652201</v>
      </c>
      <c r="D1127" s="1">
        <f t="shared" si="172"/>
        <v>128.16012488927737</v>
      </c>
      <c r="E1127" s="1">
        <f t="shared" si="176"/>
        <v>98.403667534483731</v>
      </c>
      <c r="F1127" s="1">
        <f t="shared" si="177"/>
        <v>0.75072672875225932</v>
      </c>
      <c r="G1127" s="1">
        <f t="shared" si="173"/>
        <v>73.87426342538788</v>
      </c>
      <c r="H1127" s="1">
        <f t="shared" si="178"/>
        <v>621.87790306250463</v>
      </c>
      <c r="I1127" s="1">
        <f t="shared" si="174"/>
        <v>-6.2246387234041731E-2</v>
      </c>
      <c r="J1127" s="1">
        <f t="shared" si="179"/>
        <v>-5.5096869049397652E-2</v>
      </c>
    </row>
    <row r="1128" spans="1:10">
      <c r="A1128" s="1">
        <f t="shared" si="170"/>
        <v>1103</v>
      </c>
      <c r="B1128" s="1">
        <f t="shared" si="171"/>
        <v>0.11030000000000213</v>
      </c>
      <c r="C1128" s="1">
        <f t="shared" si="175"/>
        <v>1739.8574715555264</v>
      </c>
      <c r="D1128" s="1">
        <f t="shared" si="172"/>
        <v>128.33411063643291</v>
      </c>
      <c r="E1128" s="1">
        <f t="shared" si="176"/>
        <v>98.403667534483731</v>
      </c>
      <c r="F1128" s="1">
        <f t="shared" si="177"/>
        <v>0.75072672875225932</v>
      </c>
      <c r="G1128" s="1">
        <f t="shared" si="173"/>
        <v>73.87426342538788</v>
      </c>
      <c r="H1128" s="1">
        <f t="shared" si="178"/>
        <v>621.12927321701113</v>
      </c>
      <c r="I1128" s="1">
        <f t="shared" si="174"/>
        <v>-6.2321459906916954E-2</v>
      </c>
      <c r="J1128" s="1">
        <f t="shared" si="179"/>
        <v>-5.5171941722272876E-2</v>
      </c>
    </row>
    <row r="1129" spans="1:10">
      <c r="A1129" s="1">
        <f t="shared" si="170"/>
        <v>1104</v>
      </c>
      <c r="B1129" s="1">
        <f t="shared" si="171"/>
        <v>0.11040000000000214</v>
      </c>
      <c r="C1129" s="1">
        <f t="shared" si="175"/>
        <v>1739.9195844828482</v>
      </c>
      <c r="D1129" s="1">
        <f t="shared" si="172"/>
        <v>128.50810259488119</v>
      </c>
      <c r="E1129" s="1">
        <f t="shared" si="176"/>
        <v>98.403667534483731</v>
      </c>
      <c r="F1129" s="1">
        <f t="shared" si="177"/>
        <v>0.75072672875225932</v>
      </c>
      <c r="G1129" s="1">
        <f t="shared" si="173"/>
        <v>73.87426342538788</v>
      </c>
      <c r="H1129" s="1">
        <f t="shared" si="178"/>
        <v>620.38251440846147</v>
      </c>
      <c r="I1129" s="1">
        <f t="shared" si="174"/>
        <v>-6.2396532579792177E-2</v>
      </c>
      <c r="J1129" s="1">
        <f t="shared" si="179"/>
        <v>-5.5247014395148099E-2</v>
      </c>
    </row>
    <row r="1130" spans="1:10">
      <c r="A1130" s="1">
        <f t="shared" si="170"/>
        <v>1105</v>
      </c>
      <c r="B1130" s="1">
        <f t="shared" si="171"/>
        <v>0.11050000000000214</v>
      </c>
      <c r="C1130" s="1">
        <f t="shared" si="175"/>
        <v>1739.981622734289</v>
      </c>
      <c r="D1130" s="1">
        <f t="shared" si="172"/>
        <v>128.68210075715461</v>
      </c>
      <c r="E1130" s="1">
        <f t="shared" si="176"/>
        <v>98.403667534483731</v>
      </c>
      <c r="F1130" s="1">
        <f t="shared" si="177"/>
        <v>0.75072672875225932</v>
      </c>
      <c r="G1130" s="1">
        <f t="shared" si="173"/>
        <v>73.87426342538788</v>
      </c>
      <c r="H1130" s="1">
        <f t="shared" si="178"/>
        <v>619.63761941888038</v>
      </c>
      <c r="I1130" s="1">
        <f t="shared" si="174"/>
        <v>-6.24716052526674E-2</v>
      </c>
      <c r="J1130" s="1">
        <f t="shared" si="179"/>
        <v>-5.5322087068023322E-2</v>
      </c>
    </row>
    <row r="1131" spans="1:10">
      <c r="A1131" s="1">
        <f t="shared" si="170"/>
        <v>1106</v>
      </c>
      <c r="B1131" s="1">
        <f t="shared" si="171"/>
        <v>0.11060000000000214</v>
      </c>
      <c r="C1131" s="1">
        <f t="shared" si="175"/>
        <v>1740.0435864962308</v>
      </c>
      <c r="D1131" s="1">
        <f t="shared" si="172"/>
        <v>128.85610511580424</v>
      </c>
      <c r="E1131" s="1">
        <f t="shared" si="176"/>
        <v>98.403667534483731</v>
      </c>
      <c r="F1131" s="1">
        <f t="shared" si="177"/>
        <v>0.75072672875225932</v>
      </c>
      <c r="G1131" s="1">
        <f t="shared" si="173"/>
        <v>73.87426342538788</v>
      </c>
      <c r="H1131" s="1">
        <f t="shared" si="178"/>
        <v>618.89458106790721</v>
      </c>
      <c r="I1131" s="1">
        <f t="shared" si="174"/>
        <v>-6.2546677925542624E-2</v>
      </c>
      <c r="J1131" s="1">
        <f t="shared" si="179"/>
        <v>-5.5397159740898545E-2</v>
      </c>
    </row>
    <row r="1132" spans="1:10">
      <c r="A1132" s="1">
        <f t="shared" si="170"/>
        <v>1107</v>
      </c>
      <c r="B1132" s="1">
        <f t="shared" si="171"/>
        <v>0.11070000000000214</v>
      </c>
      <c r="C1132" s="1">
        <f t="shared" si="175"/>
        <v>1740.1054759543376</v>
      </c>
      <c r="D1132" s="1">
        <f t="shared" si="172"/>
        <v>129.03011566339967</v>
      </c>
      <c r="E1132" s="1">
        <f t="shared" si="176"/>
        <v>98.403667534483731</v>
      </c>
      <c r="F1132" s="1">
        <f t="shared" si="177"/>
        <v>0.75072672875225932</v>
      </c>
      <c r="G1132" s="1">
        <f t="shared" si="173"/>
        <v>73.87426342538788</v>
      </c>
      <c r="H1132" s="1">
        <f t="shared" si="178"/>
        <v>618.15339221254681</v>
      </c>
      <c r="I1132" s="1">
        <f t="shared" si="174"/>
        <v>-6.2621750598417847E-2</v>
      </c>
      <c r="J1132" s="1">
        <f t="shared" si="179"/>
        <v>-5.5472232413773769E-2</v>
      </c>
    </row>
    <row r="1133" spans="1:10">
      <c r="A1133" s="1">
        <f t="shared" si="170"/>
        <v>1108</v>
      </c>
      <c r="B1133" s="1">
        <f t="shared" si="171"/>
        <v>0.11080000000000215</v>
      </c>
      <c r="C1133" s="1">
        <f t="shared" si="175"/>
        <v>1740.1672912935589</v>
      </c>
      <c r="D1133" s="1">
        <f t="shared" si="172"/>
        <v>129.20413239252903</v>
      </c>
      <c r="E1133" s="1">
        <f t="shared" si="176"/>
        <v>98.403667534483731</v>
      </c>
      <c r="F1133" s="1">
        <f t="shared" si="177"/>
        <v>0.75072672875225932</v>
      </c>
      <c r="G1133" s="1">
        <f t="shared" si="173"/>
        <v>73.87426342538788</v>
      </c>
      <c r="H1133" s="1">
        <f t="shared" si="178"/>
        <v>617.41404574692865</v>
      </c>
      <c r="I1133" s="1">
        <f t="shared" si="174"/>
        <v>-6.269682327129307E-2</v>
      </c>
      <c r="J1133" s="1">
        <f t="shared" si="179"/>
        <v>-5.5547305086648992E-2</v>
      </c>
    </row>
    <row r="1134" spans="1:10">
      <c r="A1134" s="1">
        <f t="shared" si="170"/>
        <v>1109</v>
      </c>
      <c r="B1134" s="1">
        <f t="shared" si="171"/>
        <v>0.11090000000000215</v>
      </c>
      <c r="C1134" s="1">
        <f t="shared" si="175"/>
        <v>1740.2290326981336</v>
      </c>
      <c r="D1134" s="1">
        <f t="shared" si="172"/>
        <v>129.37815529579885</v>
      </c>
      <c r="E1134" s="1">
        <f t="shared" si="176"/>
        <v>98.403667534483731</v>
      </c>
      <c r="F1134" s="1">
        <f t="shared" si="177"/>
        <v>0.75072672875225932</v>
      </c>
      <c r="G1134" s="1">
        <f t="shared" si="173"/>
        <v>73.87426342538788</v>
      </c>
      <c r="H1134" s="1">
        <f t="shared" si="178"/>
        <v>616.67653460206111</v>
      </c>
      <c r="I1134" s="1">
        <f t="shared" si="174"/>
        <v>-6.2771895944168293E-2</v>
      </c>
      <c r="J1134" s="1">
        <f t="shared" si="179"/>
        <v>-5.5622377759524215E-2</v>
      </c>
    </row>
    <row r="1135" spans="1:10">
      <c r="A1135" s="1">
        <f t="shared" si="170"/>
        <v>1110</v>
      </c>
      <c r="B1135" s="1">
        <f t="shared" si="171"/>
        <v>0.11100000000000215</v>
      </c>
      <c r="C1135" s="1">
        <f t="shared" si="175"/>
        <v>1740.2907003515938</v>
      </c>
      <c r="D1135" s="1">
        <f t="shared" si="172"/>
        <v>129.55218436583399</v>
      </c>
      <c r="E1135" s="1">
        <f t="shared" si="176"/>
        <v>98.403667534483731</v>
      </c>
      <c r="F1135" s="1">
        <f t="shared" si="177"/>
        <v>0.75072672875225932</v>
      </c>
      <c r="G1135" s="1">
        <f t="shared" si="173"/>
        <v>73.87426342538788</v>
      </c>
      <c r="H1135" s="1">
        <f t="shared" si="178"/>
        <v>615.94085174559359</v>
      </c>
      <c r="I1135" s="1">
        <f t="shared" si="174"/>
        <v>-6.2846968617043517E-2</v>
      </c>
      <c r="J1135" s="1">
        <f t="shared" si="179"/>
        <v>-5.5697450432399438E-2</v>
      </c>
    </row>
    <row r="1136" spans="1:10">
      <c r="A1136" s="1">
        <f t="shared" si="170"/>
        <v>1111</v>
      </c>
      <c r="B1136" s="1">
        <f t="shared" si="171"/>
        <v>0.11110000000000216</v>
      </c>
      <c r="C1136" s="1">
        <f t="shared" si="175"/>
        <v>1740.3522944367685</v>
      </c>
      <c r="D1136" s="1">
        <f t="shared" si="172"/>
        <v>129.72621959527768</v>
      </c>
      <c r="E1136" s="1">
        <f t="shared" si="176"/>
        <v>98.403667534483731</v>
      </c>
      <c r="F1136" s="1">
        <f t="shared" si="177"/>
        <v>0.75072672875225932</v>
      </c>
      <c r="G1136" s="1">
        <f t="shared" si="173"/>
        <v>73.87426342538788</v>
      </c>
      <c r="H1136" s="1">
        <f t="shared" si="178"/>
        <v>615.20699018157211</v>
      </c>
      <c r="I1136" s="1">
        <f t="shared" si="174"/>
        <v>-6.292204128991874E-2</v>
      </c>
      <c r="J1136" s="1">
        <f t="shared" si="179"/>
        <v>-5.5772523105274661E-2</v>
      </c>
    </row>
    <row r="1137" spans="1:10">
      <c r="A1137" s="1">
        <f t="shared" si="170"/>
        <v>1112</v>
      </c>
      <c r="B1137" s="1">
        <f t="shared" si="171"/>
        <v>0.11120000000000216</v>
      </c>
      <c r="C1137" s="1">
        <f t="shared" si="175"/>
        <v>1740.4138151357865</v>
      </c>
      <c r="D1137" s="1">
        <f t="shared" si="172"/>
        <v>129.90026097679126</v>
      </c>
      <c r="E1137" s="1">
        <f t="shared" si="176"/>
        <v>98.403667534483731</v>
      </c>
      <c r="F1137" s="1">
        <f t="shared" si="177"/>
        <v>0.75072672875225932</v>
      </c>
      <c r="G1137" s="1">
        <f t="shared" si="173"/>
        <v>73.87426342538788</v>
      </c>
      <c r="H1137" s="1">
        <f t="shared" si="178"/>
        <v>614.47494295020783</v>
      </c>
      <c r="I1137" s="1">
        <f t="shared" si="174"/>
        <v>-6.2997113962793963E-2</v>
      </c>
      <c r="J1137" s="1">
        <f t="shared" si="179"/>
        <v>-5.5847595778149885E-2</v>
      </c>
    </row>
    <row r="1138" spans="1:10">
      <c r="A1138" s="1">
        <f t="shared" si="170"/>
        <v>1113</v>
      </c>
      <c r="B1138" s="1">
        <f t="shared" si="171"/>
        <v>0.11130000000000216</v>
      </c>
      <c r="C1138" s="1">
        <f t="shared" si="175"/>
        <v>1740.4752626300815</v>
      </c>
      <c r="D1138" s="1">
        <f t="shared" si="172"/>
        <v>130.07430850305425</v>
      </c>
      <c r="E1138" s="1">
        <f t="shared" si="176"/>
        <v>98.403667534483731</v>
      </c>
      <c r="F1138" s="1">
        <f t="shared" si="177"/>
        <v>0.75072672875225932</v>
      </c>
      <c r="G1138" s="1">
        <f t="shared" si="173"/>
        <v>73.87426342538788</v>
      </c>
      <c r="H1138" s="1">
        <f t="shared" si="178"/>
        <v>613.74470312763879</v>
      </c>
      <c r="I1138" s="1">
        <f t="shared" si="174"/>
        <v>-6.3072186635669186E-2</v>
      </c>
      <c r="J1138" s="1">
        <f t="shared" si="179"/>
        <v>-5.5922668451025108E-2</v>
      </c>
    </row>
    <row r="1139" spans="1:10">
      <c r="A1139" s="1">
        <f t="shared" si="170"/>
        <v>1114</v>
      </c>
      <c r="B1139" s="1">
        <f t="shared" si="171"/>
        <v>0.11140000000000216</v>
      </c>
      <c r="C1139" s="1">
        <f t="shared" si="175"/>
        <v>1740.5366371003943</v>
      </c>
      <c r="D1139" s="1">
        <f t="shared" si="172"/>
        <v>130.24836216676428</v>
      </c>
      <c r="E1139" s="1">
        <f t="shared" si="176"/>
        <v>98.403667534483731</v>
      </c>
      <c r="F1139" s="1">
        <f t="shared" si="177"/>
        <v>0.75072672875225932</v>
      </c>
      <c r="G1139" s="1">
        <f t="shared" si="173"/>
        <v>73.87426342538788</v>
      </c>
      <c r="H1139" s="1">
        <f t="shared" si="178"/>
        <v>613.01626382569657</v>
      </c>
      <c r="I1139" s="1">
        <f t="shared" si="174"/>
        <v>-6.3147259308544409E-2</v>
      </c>
      <c r="J1139" s="1">
        <f t="shared" si="179"/>
        <v>-5.5997741123900331E-2</v>
      </c>
    </row>
    <row r="1140" spans="1:10">
      <c r="A1140" s="1">
        <f t="shared" si="170"/>
        <v>1115</v>
      </c>
      <c r="B1140" s="1">
        <f t="shared" si="171"/>
        <v>0.11150000000000217</v>
      </c>
      <c r="C1140" s="1">
        <f t="shared" si="175"/>
        <v>1740.5979387267769</v>
      </c>
      <c r="D1140" s="1">
        <f t="shared" si="172"/>
        <v>130.42242196063697</v>
      </c>
      <c r="E1140" s="1">
        <f t="shared" si="176"/>
        <v>98.403667534483731</v>
      </c>
      <c r="F1140" s="1">
        <f t="shared" si="177"/>
        <v>0.75072672875225932</v>
      </c>
      <c r="G1140" s="1">
        <f t="shared" si="173"/>
        <v>73.87426342538788</v>
      </c>
      <c r="H1140" s="1">
        <f t="shared" si="178"/>
        <v>612.28961819167466</v>
      </c>
      <c r="I1140" s="1">
        <f t="shared" si="174"/>
        <v>-6.3222331981419633E-2</v>
      </c>
      <c r="J1140" s="1">
        <f t="shared" si="179"/>
        <v>-5.6072813796775554E-2</v>
      </c>
    </row>
    <row r="1141" spans="1:10">
      <c r="A1141" s="1">
        <f t="shared" si="170"/>
        <v>1116</v>
      </c>
      <c r="B1141" s="1">
        <f t="shared" si="171"/>
        <v>0.11160000000000217</v>
      </c>
      <c r="C1141" s="1">
        <f t="shared" si="175"/>
        <v>1740.659167688596</v>
      </c>
      <c r="D1141" s="1">
        <f t="shared" si="172"/>
        <v>130.59648787740582</v>
      </c>
      <c r="E1141" s="1">
        <f t="shared" si="176"/>
        <v>98.403667534483731</v>
      </c>
      <c r="F1141" s="1">
        <f t="shared" si="177"/>
        <v>0.75072672875225932</v>
      </c>
      <c r="G1141" s="1">
        <f t="shared" si="173"/>
        <v>73.87426342538788</v>
      </c>
      <c r="H1141" s="1">
        <f t="shared" si="178"/>
        <v>611.56475940810014</v>
      </c>
      <c r="I1141" s="1">
        <f t="shared" si="174"/>
        <v>-6.3297404654294856E-2</v>
      </c>
      <c r="J1141" s="1">
        <f t="shared" si="179"/>
        <v>-5.6147886469650778E-2</v>
      </c>
    </row>
    <row r="1142" spans="1:10">
      <c r="A1142" s="1">
        <f t="shared" si="170"/>
        <v>1117</v>
      </c>
      <c r="B1142" s="1">
        <f t="shared" si="171"/>
        <v>0.11170000000000217</v>
      </c>
      <c r="C1142" s="1">
        <f t="shared" si="175"/>
        <v>1740.7203241645368</v>
      </c>
      <c r="D1142" s="1">
        <f t="shared" si="172"/>
        <v>130.77055990982228</v>
      </c>
      <c r="E1142" s="1">
        <f t="shared" si="176"/>
        <v>98.403667534483731</v>
      </c>
      <c r="F1142" s="1">
        <f t="shared" si="177"/>
        <v>0.75072672875225932</v>
      </c>
      <c r="G1142" s="1">
        <f t="shared" si="173"/>
        <v>73.87426342538788</v>
      </c>
      <c r="H1142" s="1">
        <f t="shared" si="178"/>
        <v>610.84168069250404</v>
      </c>
      <c r="I1142" s="1">
        <f t="shared" si="174"/>
        <v>-6.3372477327170079E-2</v>
      </c>
      <c r="J1142" s="1">
        <f t="shared" si="179"/>
        <v>-5.6222959142526001E-2</v>
      </c>
    </row>
    <row r="1143" spans="1:10">
      <c r="A1143" s="1">
        <f t="shared" si="170"/>
        <v>1118</v>
      </c>
      <c r="B1143" s="1">
        <f t="shared" si="171"/>
        <v>0.11180000000000218</v>
      </c>
      <c r="C1143" s="1">
        <f t="shared" si="175"/>
        <v>1740.7814083326061</v>
      </c>
      <c r="D1143" s="1">
        <f t="shared" si="172"/>
        <v>130.94463805065556</v>
      </c>
      <c r="E1143" s="1">
        <f t="shared" si="176"/>
        <v>98.403667534483731</v>
      </c>
      <c r="F1143" s="1">
        <f t="shared" si="177"/>
        <v>0.75072672875225932</v>
      </c>
      <c r="G1143" s="1">
        <f t="shared" si="173"/>
        <v>73.87426342538788</v>
      </c>
      <c r="H1143" s="1">
        <f t="shared" si="178"/>
        <v>610.12037529719328</v>
      </c>
      <c r="I1143" s="1">
        <f t="shared" si="174"/>
        <v>-6.3447550000045302E-2</v>
      </c>
      <c r="J1143" s="1">
        <f t="shared" si="179"/>
        <v>-5.6298031815401224E-2</v>
      </c>
    </row>
    <row r="1144" spans="1:10">
      <c r="A1144" s="1">
        <f t="shared" si="170"/>
        <v>1119</v>
      </c>
      <c r="B1144" s="1">
        <f t="shared" si="171"/>
        <v>0.11190000000000218</v>
      </c>
      <c r="C1144" s="1">
        <f t="shared" si="175"/>
        <v>1740.8424203701359</v>
      </c>
      <c r="D1144" s="1">
        <f t="shared" si="172"/>
        <v>131.11872229269258</v>
      </c>
      <c r="E1144" s="1">
        <f t="shared" si="176"/>
        <v>98.403667534483731</v>
      </c>
      <c r="F1144" s="1">
        <f t="shared" si="177"/>
        <v>0.75072672875225932</v>
      </c>
      <c r="G1144" s="1">
        <f t="shared" si="173"/>
        <v>73.87426342538788</v>
      </c>
      <c r="H1144" s="1">
        <f t="shared" si="178"/>
        <v>609.40083650903171</v>
      </c>
      <c r="I1144" s="1">
        <f t="shared" si="174"/>
        <v>-6.3522622672920526E-2</v>
      </c>
      <c r="J1144" s="1">
        <f t="shared" si="179"/>
        <v>-5.6373104488276447E-2</v>
      </c>
    </row>
    <row r="1145" spans="1:10">
      <c r="A1145" s="1">
        <f t="shared" si="170"/>
        <v>1120</v>
      </c>
      <c r="B1145" s="1">
        <f t="shared" si="171"/>
        <v>0.11200000000000218</v>
      </c>
      <c r="C1145" s="1">
        <f t="shared" si="175"/>
        <v>1740.9033604537867</v>
      </c>
      <c r="D1145" s="1">
        <f t="shared" si="172"/>
        <v>131.29281262873795</v>
      </c>
      <c r="E1145" s="1">
        <f t="shared" si="176"/>
        <v>98.403667534483731</v>
      </c>
      <c r="F1145" s="1">
        <f t="shared" si="177"/>
        <v>0.75072672875225932</v>
      </c>
      <c r="G1145" s="1">
        <f t="shared" si="173"/>
        <v>73.87426342538788</v>
      </c>
      <c r="H1145" s="1">
        <f t="shared" si="178"/>
        <v>608.68305764921183</v>
      </c>
      <c r="I1145" s="1">
        <f t="shared" si="174"/>
        <v>-6.3597695345795749E-2</v>
      </c>
      <c r="J1145" s="1">
        <f t="shared" si="179"/>
        <v>-5.6448177161151671E-2</v>
      </c>
    </row>
    <row r="1146" spans="1:10">
      <c r="A1146" s="1">
        <f t="shared" si="170"/>
        <v>1121</v>
      </c>
      <c r="B1146" s="1">
        <f t="shared" si="171"/>
        <v>0.11210000000000218</v>
      </c>
      <c r="C1146" s="1">
        <f t="shared" si="175"/>
        <v>1740.9642287595516</v>
      </c>
      <c r="D1146" s="1">
        <f t="shared" si="172"/>
        <v>131.4669090516139</v>
      </c>
      <c r="E1146" s="1">
        <f t="shared" si="176"/>
        <v>98.403667534483731</v>
      </c>
      <c r="F1146" s="1">
        <f t="shared" si="177"/>
        <v>0.75072672875225932</v>
      </c>
      <c r="G1146" s="1">
        <f t="shared" si="173"/>
        <v>73.87426342538788</v>
      </c>
      <c r="H1146" s="1">
        <f t="shared" si="178"/>
        <v>607.96703207303676</v>
      </c>
      <c r="I1146" s="1">
        <f t="shared" si="174"/>
        <v>-6.3672768018670972E-2</v>
      </c>
      <c r="J1146" s="1">
        <f t="shared" si="179"/>
        <v>-5.6523249834026894E-2</v>
      </c>
    </row>
    <row r="1147" spans="1:10">
      <c r="A1147" s="1">
        <f t="shared" si="170"/>
        <v>1122</v>
      </c>
      <c r="B1147" s="1">
        <f t="shared" si="171"/>
        <v>0.11220000000000219</v>
      </c>
      <c r="C1147" s="1">
        <f t="shared" si="175"/>
        <v>1741.025025462759</v>
      </c>
      <c r="D1147" s="1">
        <f t="shared" si="172"/>
        <v>131.64101155416017</v>
      </c>
      <c r="E1147" s="1">
        <f t="shared" si="176"/>
        <v>98.403667534483731</v>
      </c>
      <c r="F1147" s="1">
        <f t="shared" si="177"/>
        <v>0.75072672875225932</v>
      </c>
      <c r="G1147" s="1">
        <f t="shared" si="173"/>
        <v>73.87426342538788</v>
      </c>
      <c r="H1147" s="1">
        <f t="shared" si="178"/>
        <v>607.2527531697001</v>
      </c>
      <c r="I1147" s="1">
        <f t="shared" si="174"/>
        <v>-6.3747840691546195E-2</v>
      </c>
      <c r="J1147" s="1">
        <f t="shared" si="179"/>
        <v>-5.6598322506902117E-2</v>
      </c>
    </row>
    <row r="1148" spans="1:10">
      <c r="A1148" s="1">
        <f t="shared" si="170"/>
        <v>1123</v>
      </c>
      <c r="B1148" s="1">
        <f t="shared" si="171"/>
        <v>0.11230000000000219</v>
      </c>
      <c r="C1148" s="1">
        <f t="shared" si="175"/>
        <v>1741.0857507380761</v>
      </c>
      <c r="D1148" s="1">
        <f t="shared" si="172"/>
        <v>131.81512012923397</v>
      </c>
      <c r="E1148" s="1">
        <f t="shared" si="176"/>
        <v>98.403667534483731</v>
      </c>
      <c r="F1148" s="1">
        <f t="shared" si="177"/>
        <v>0.75072672875225932</v>
      </c>
      <c r="G1148" s="1">
        <f t="shared" si="173"/>
        <v>73.87426342538788</v>
      </c>
      <c r="H1148" s="1">
        <f t="shared" si="178"/>
        <v>606.54021436206722</v>
      </c>
      <c r="I1148" s="1">
        <f t="shared" si="174"/>
        <v>-6.3822913364421419E-2</v>
      </c>
      <c r="J1148" s="1">
        <f t="shared" si="179"/>
        <v>-5.667339517977734E-2</v>
      </c>
    </row>
    <row r="1149" spans="1:10">
      <c r="A1149" s="1">
        <f t="shared" si="170"/>
        <v>1124</v>
      </c>
      <c r="B1149" s="1">
        <f t="shared" si="171"/>
        <v>0.11240000000000219</v>
      </c>
      <c r="C1149" s="1">
        <f t="shared" si="175"/>
        <v>1741.1464047595123</v>
      </c>
      <c r="D1149" s="1">
        <f t="shared" si="172"/>
        <v>131.98923476970992</v>
      </c>
      <c r="E1149" s="1">
        <f t="shared" si="176"/>
        <v>98.403667534483731</v>
      </c>
      <c r="F1149" s="1">
        <f t="shared" si="177"/>
        <v>0.75072672875225932</v>
      </c>
      <c r="G1149" s="1">
        <f t="shared" si="173"/>
        <v>73.87426342538788</v>
      </c>
      <c r="H1149" s="1">
        <f t="shared" si="178"/>
        <v>605.82940910646153</v>
      </c>
      <c r="I1149" s="1">
        <f t="shared" si="174"/>
        <v>-6.3897986037296642E-2</v>
      </c>
      <c r="J1149" s="1">
        <f t="shared" si="179"/>
        <v>-5.6748467852652563E-2</v>
      </c>
    </row>
    <row r="1150" spans="1:10">
      <c r="A1150" s="1">
        <f t="shared" si="170"/>
        <v>1125</v>
      </c>
      <c r="B1150" s="1">
        <f t="shared" si="171"/>
        <v>0.1125000000000022</v>
      </c>
      <c r="C1150" s="1">
        <f t="shared" si="175"/>
        <v>1741.2069877004228</v>
      </c>
      <c r="D1150" s="1">
        <f t="shared" si="172"/>
        <v>132.16335546847998</v>
      </c>
      <c r="E1150" s="1">
        <f t="shared" si="176"/>
        <v>98.403667534483731</v>
      </c>
      <c r="F1150" s="1">
        <f t="shared" si="177"/>
        <v>0.75072672875225932</v>
      </c>
      <c r="G1150" s="1">
        <f t="shared" si="173"/>
        <v>73.87426342538788</v>
      </c>
      <c r="H1150" s="1">
        <f t="shared" si="178"/>
        <v>605.12033089244801</v>
      </c>
      <c r="I1150" s="1">
        <f t="shared" si="174"/>
        <v>-6.3973058710171865E-2</v>
      </c>
      <c r="J1150" s="1">
        <f t="shared" si="179"/>
        <v>-5.6823540525527787E-2</v>
      </c>
    </row>
    <row r="1151" spans="1:10">
      <c r="A1151" s="1">
        <f t="shared" si="170"/>
        <v>1126</v>
      </c>
      <c r="B1151" s="1">
        <f t="shared" si="171"/>
        <v>0.1126000000000022</v>
      </c>
      <c r="C1151" s="1">
        <f t="shared" si="175"/>
        <v>1741.2674997335121</v>
      </c>
      <c r="D1151" s="1">
        <f t="shared" si="172"/>
        <v>132.33748221845332</v>
      </c>
      <c r="E1151" s="1">
        <f t="shared" si="176"/>
        <v>98.403667534483731</v>
      </c>
      <c r="F1151" s="1">
        <f t="shared" si="177"/>
        <v>0.75072672875225932</v>
      </c>
      <c r="G1151" s="1">
        <f t="shared" si="173"/>
        <v>73.87426342538788</v>
      </c>
      <c r="H1151" s="1">
        <f t="shared" si="178"/>
        <v>604.41297324262405</v>
      </c>
      <c r="I1151" s="1">
        <f t="shared" si="174"/>
        <v>-6.4048131383047088E-2</v>
      </c>
      <c r="J1151" s="1">
        <f t="shared" si="179"/>
        <v>-5.689861319840301E-2</v>
      </c>
    </row>
    <row r="1152" spans="1:10">
      <c r="A1152" s="1">
        <f t="shared" si="170"/>
        <v>1127</v>
      </c>
      <c r="B1152" s="1">
        <f t="shared" si="171"/>
        <v>0.1127000000000022</v>
      </c>
      <c r="C1152" s="1">
        <f t="shared" si="175"/>
        <v>1741.3279410308364</v>
      </c>
      <c r="D1152" s="1">
        <f t="shared" si="172"/>
        <v>132.5116150125564</v>
      </c>
      <c r="E1152" s="1">
        <f t="shared" si="176"/>
        <v>98.403667534483731</v>
      </c>
      <c r="F1152" s="1">
        <f t="shared" si="177"/>
        <v>0.75072672875225932</v>
      </c>
      <c r="G1152" s="1">
        <f t="shared" si="173"/>
        <v>73.87426342538788</v>
      </c>
      <c r="H1152" s="1">
        <f t="shared" si="178"/>
        <v>603.70732971240318</v>
      </c>
      <c r="I1152" s="1">
        <f t="shared" si="174"/>
        <v>-6.4123204055922312E-2</v>
      </c>
      <c r="J1152" s="1">
        <f t="shared" si="179"/>
        <v>-5.6973685871278233E-2</v>
      </c>
    </row>
    <row r="1153" spans="1:10">
      <c r="A1153" s="1">
        <f t="shared" si="170"/>
        <v>1128</v>
      </c>
      <c r="B1153" s="1">
        <f t="shared" si="171"/>
        <v>0.1128000000000022</v>
      </c>
      <c r="C1153" s="1">
        <f t="shared" si="175"/>
        <v>1741.3883117638077</v>
      </c>
      <c r="D1153" s="1">
        <f t="shared" si="172"/>
        <v>132.68575384373278</v>
      </c>
      <c r="E1153" s="1">
        <f t="shared" si="176"/>
        <v>98.403667534483731</v>
      </c>
      <c r="F1153" s="1">
        <f t="shared" si="177"/>
        <v>0.75072672875225932</v>
      </c>
      <c r="G1153" s="1">
        <f t="shared" si="173"/>
        <v>73.87426342538788</v>
      </c>
      <c r="H1153" s="1">
        <f t="shared" si="178"/>
        <v>603.00339388980979</v>
      </c>
      <c r="I1153" s="1">
        <f t="shared" si="174"/>
        <v>-6.4198276728797535E-2</v>
      </c>
      <c r="J1153" s="1">
        <f t="shared" si="179"/>
        <v>-5.7048758544153456E-2</v>
      </c>
    </row>
    <row r="1154" spans="1:10">
      <c r="A1154" s="1">
        <f t="shared" si="170"/>
        <v>1129</v>
      </c>
      <c r="B1154" s="1">
        <f t="shared" si="171"/>
        <v>0.11290000000000221</v>
      </c>
      <c r="C1154" s="1">
        <f t="shared" si="175"/>
        <v>1741.4486121031966</v>
      </c>
      <c r="D1154" s="1">
        <f t="shared" si="172"/>
        <v>132.85989870494311</v>
      </c>
      <c r="E1154" s="1">
        <f t="shared" si="176"/>
        <v>98.403667534483731</v>
      </c>
      <c r="F1154" s="1">
        <f t="shared" si="177"/>
        <v>0.75072672875225932</v>
      </c>
      <c r="G1154" s="1">
        <f t="shared" si="173"/>
        <v>73.87426342538788</v>
      </c>
      <c r="H1154" s="1">
        <f t="shared" si="178"/>
        <v>602.30115939527082</v>
      </c>
      <c r="I1154" s="1">
        <f t="shared" si="174"/>
        <v>-6.4273349401672758E-2</v>
      </c>
      <c r="J1154" s="1">
        <f t="shared" si="179"/>
        <v>-5.712383121702868E-2</v>
      </c>
    </row>
    <row r="1155" spans="1:10">
      <c r="A1155" s="1">
        <f t="shared" si="170"/>
        <v>1130</v>
      </c>
      <c r="B1155" s="1">
        <f t="shared" si="171"/>
        <v>0.11300000000000221</v>
      </c>
      <c r="C1155" s="1">
        <f t="shared" si="175"/>
        <v>1741.5088422191361</v>
      </c>
      <c r="D1155" s="1">
        <f t="shared" si="172"/>
        <v>133.03404958916502</v>
      </c>
      <c r="E1155" s="1">
        <f t="shared" si="176"/>
        <v>98.403667534483731</v>
      </c>
      <c r="F1155" s="1">
        <f t="shared" si="177"/>
        <v>0.75072672875225932</v>
      </c>
      <c r="G1155" s="1">
        <f t="shared" si="173"/>
        <v>73.87426342538788</v>
      </c>
      <c r="H1155" s="1">
        <f t="shared" si="178"/>
        <v>601.60061988140774</v>
      </c>
      <c r="I1155" s="1">
        <f t="shared" si="174"/>
        <v>-6.4348422074547981E-2</v>
      </c>
      <c r="J1155" s="1">
        <f t="shared" si="179"/>
        <v>-5.7198903889903903E-2</v>
      </c>
    </row>
    <row r="1156" spans="1:10">
      <c r="A1156" s="1">
        <f t="shared" si="170"/>
        <v>1131</v>
      </c>
      <c r="B1156" s="1">
        <f t="shared" si="171"/>
        <v>0.11310000000000221</v>
      </c>
      <c r="C1156" s="1">
        <f t="shared" si="175"/>
        <v>1741.5690022811243</v>
      </c>
      <c r="D1156" s="1">
        <f t="shared" si="172"/>
        <v>133.20820648939312</v>
      </c>
      <c r="E1156" s="1">
        <f t="shared" si="176"/>
        <v>98.403667534483731</v>
      </c>
      <c r="F1156" s="1">
        <f t="shared" si="177"/>
        <v>0.75072672875225932</v>
      </c>
      <c r="G1156" s="1">
        <f t="shared" si="173"/>
        <v>73.87426342538788</v>
      </c>
      <c r="H1156" s="1">
        <f t="shared" si="178"/>
        <v>600.90176903283532</v>
      </c>
      <c r="I1156" s="1">
        <f t="shared" si="174"/>
        <v>-6.4423494747423204E-2</v>
      </c>
      <c r="J1156" s="1">
        <f t="shared" si="179"/>
        <v>-5.7273976562779126E-2</v>
      </c>
    </row>
    <row r="1157" spans="1:10">
      <c r="A1157" s="1">
        <f t="shared" si="170"/>
        <v>1132</v>
      </c>
      <c r="B1157" s="1">
        <f t="shared" si="171"/>
        <v>0.11320000000000222</v>
      </c>
      <c r="C1157" s="1">
        <f t="shared" si="175"/>
        <v>1741.6290924580276</v>
      </c>
      <c r="D1157" s="1">
        <f t="shared" si="172"/>
        <v>133.38236939863893</v>
      </c>
      <c r="E1157" s="1">
        <f t="shared" si="176"/>
        <v>98.403667534483731</v>
      </c>
      <c r="F1157" s="1">
        <f t="shared" si="177"/>
        <v>0.75072672875225932</v>
      </c>
      <c r="G1157" s="1">
        <f t="shared" si="173"/>
        <v>73.87426342538788</v>
      </c>
      <c r="H1157" s="1">
        <f t="shared" si="178"/>
        <v>600.20460056595493</v>
      </c>
      <c r="I1157" s="1">
        <f t="shared" si="174"/>
        <v>-6.4498567420298428E-2</v>
      </c>
      <c r="J1157" s="1">
        <f t="shared" si="179"/>
        <v>-5.7349049235654349E-2</v>
      </c>
    </row>
    <row r="1158" spans="1:10">
      <c r="A1158" s="1">
        <f t="shared" ref="A1158:A1221" si="180">A1157+1</f>
        <v>1133</v>
      </c>
      <c r="B1158" s="1">
        <f t="shared" ref="B1158:B1221" si="181">B1157+$B$2</f>
        <v>0.11330000000000222</v>
      </c>
      <c r="C1158" s="1">
        <f t="shared" si="175"/>
        <v>1741.6891129180842</v>
      </c>
      <c r="D1158" s="1">
        <f t="shared" ref="D1158:D1221" si="182">D1157+$B$2*C1158</f>
        <v>133.55653830993074</v>
      </c>
      <c r="E1158" s="1">
        <f t="shared" si="176"/>
        <v>98.403667534483731</v>
      </c>
      <c r="F1158" s="1">
        <f t="shared" si="177"/>
        <v>0.75072672875225932</v>
      </c>
      <c r="G1158" s="1">
        <f t="shared" ref="G1158:G1221" si="183">E1158*F1158</f>
        <v>73.87426342538788</v>
      </c>
      <c r="H1158" s="1">
        <f t="shared" si="178"/>
        <v>599.50910822875471</v>
      </c>
      <c r="I1158" s="1">
        <f t="shared" ref="I1158:I1221" si="184">I1157-F1158*$B$2</f>
        <v>-6.4573640093173651E-2</v>
      </c>
      <c r="J1158" s="1">
        <f t="shared" si="179"/>
        <v>-5.7424121908529573E-2</v>
      </c>
    </row>
    <row r="1159" spans="1:10">
      <c r="A1159" s="1">
        <f t="shared" si="180"/>
        <v>1134</v>
      </c>
      <c r="B1159" s="1">
        <f t="shared" si="181"/>
        <v>0.11340000000000222</v>
      </c>
      <c r="C1159" s="1">
        <f t="shared" si="175"/>
        <v>1741.7490638289071</v>
      </c>
      <c r="D1159" s="1">
        <f t="shared" si="182"/>
        <v>133.73071321631363</v>
      </c>
      <c r="E1159" s="1">
        <f t="shared" si="176"/>
        <v>98.403667534483731</v>
      </c>
      <c r="F1159" s="1">
        <f t="shared" si="177"/>
        <v>0.75072672875225932</v>
      </c>
      <c r="G1159" s="1">
        <f t="shared" si="183"/>
        <v>73.87426342538788</v>
      </c>
      <c r="H1159" s="1">
        <f t="shared" si="178"/>
        <v>598.81528580061081</v>
      </c>
      <c r="I1159" s="1">
        <f t="shared" si="184"/>
        <v>-6.4648712766048874E-2</v>
      </c>
      <c r="J1159" s="1">
        <f t="shared" si="179"/>
        <v>-5.7499194581404796E-2</v>
      </c>
    </row>
    <row r="1160" spans="1:10">
      <c r="A1160" s="1">
        <f t="shared" si="180"/>
        <v>1135</v>
      </c>
      <c r="B1160" s="1">
        <f t="shared" si="181"/>
        <v>0.11350000000000222</v>
      </c>
      <c r="C1160" s="1">
        <f t="shared" si="175"/>
        <v>1741.8089453574871</v>
      </c>
      <c r="D1160" s="1">
        <f t="shared" si="182"/>
        <v>133.90489411084937</v>
      </c>
      <c r="E1160" s="1">
        <f t="shared" si="176"/>
        <v>98.403667534483731</v>
      </c>
      <c r="F1160" s="1">
        <f t="shared" si="177"/>
        <v>0.75072672875225932</v>
      </c>
      <c r="G1160" s="1">
        <f t="shared" si="183"/>
        <v>73.87426342538788</v>
      </c>
      <c r="H1160" s="1">
        <f t="shared" si="178"/>
        <v>598.12312709208709</v>
      </c>
      <c r="I1160" s="1">
        <f t="shared" si="184"/>
        <v>-6.4723785438924097E-2</v>
      </c>
      <c r="J1160" s="1">
        <f t="shared" si="179"/>
        <v>-5.7574267254280019E-2</v>
      </c>
    </row>
    <row r="1161" spans="1:10">
      <c r="A1161" s="1">
        <f t="shared" si="180"/>
        <v>1136</v>
      </c>
      <c r="B1161" s="1">
        <f t="shared" si="181"/>
        <v>0.11360000000000223</v>
      </c>
      <c r="C1161" s="1">
        <f t="shared" si="175"/>
        <v>1741.8687576701964</v>
      </c>
      <c r="D1161" s="1">
        <f t="shared" si="182"/>
        <v>134.07908098661639</v>
      </c>
      <c r="E1161" s="1">
        <f t="shared" si="176"/>
        <v>98.403667534483731</v>
      </c>
      <c r="F1161" s="1">
        <f t="shared" si="177"/>
        <v>0.75072672875225932</v>
      </c>
      <c r="G1161" s="1">
        <f t="shared" si="183"/>
        <v>73.87426342538788</v>
      </c>
      <c r="H1161" s="1">
        <f t="shared" si="178"/>
        <v>597.43262594473913</v>
      </c>
      <c r="I1161" s="1">
        <f t="shared" si="184"/>
        <v>-6.4798858111799321E-2</v>
      </c>
      <c r="J1161" s="1">
        <f t="shared" si="179"/>
        <v>-5.7649339927155242E-2</v>
      </c>
    </row>
    <row r="1162" spans="1:10">
      <c r="A1162" s="1">
        <f t="shared" si="180"/>
        <v>1137</v>
      </c>
      <c r="B1162" s="1">
        <f t="shared" si="181"/>
        <v>0.11370000000000223</v>
      </c>
      <c r="C1162" s="1">
        <f t="shared" si="175"/>
        <v>1741.9285009327909</v>
      </c>
      <c r="D1162" s="1">
        <f t="shared" si="182"/>
        <v>134.25327383670967</v>
      </c>
      <c r="E1162" s="1">
        <f t="shared" si="176"/>
        <v>98.403667534483731</v>
      </c>
      <c r="F1162" s="1">
        <f t="shared" si="177"/>
        <v>0.75072672875225932</v>
      </c>
      <c r="G1162" s="1">
        <f t="shared" si="183"/>
        <v>73.87426342538788</v>
      </c>
      <c r="H1162" s="1">
        <f t="shared" si="178"/>
        <v>596.74377623091937</v>
      </c>
      <c r="I1162" s="1">
        <f t="shared" si="184"/>
        <v>-6.4873930784674544E-2</v>
      </c>
      <c r="J1162" s="1">
        <f t="shared" si="179"/>
        <v>-5.7724412600030466E-2</v>
      </c>
    </row>
    <row r="1163" spans="1:10">
      <c r="A1163" s="1">
        <f t="shared" si="180"/>
        <v>1138</v>
      </c>
      <c r="B1163" s="1">
        <f t="shared" si="181"/>
        <v>0.11380000000000223</v>
      </c>
      <c r="C1163" s="1">
        <f t="shared" si="175"/>
        <v>1741.9881753104141</v>
      </c>
      <c r="D1163" s="1">
        <f t="shared" si="182"/>
        <v>134.42747265424072</v>
      </c>
      <c r="E1163" s="1">
        <f t="shared" si="176"/>
        <v>98.403667534483731</v>
      </c>
      <c r="F1163" s="1">
        <f t="shared" si="177"/>
        <v>0.75072672875225932</v>
      </c>
      <c r="G1163" s="1">
        <f t="shared" si="183"/>
        <v>73.87426342538788</v>
      </c>
      <c r="H1163" s="1">
        <f t="shared" si="178"/>
        <v>596.05657185358291</v>
      </c>
      <c r="I1163" s="1">
        <f t="shared" si="184"/>
        <v>-6.4949003457549767E-2</v>
      </c>
      <c r="J1163" s="1">
        <f t="shared" si="179"/>
        <v>-5.7799485272905689E-2</v>
      </c>
    </row>
    <row r="1164" spans="1:10">
      <c r="A1164" s="1">
        <f t="shared" si="180"/>
        <v>1139</v>
      </c>
      <c r="B1164" s="1">
        <f t="shared" si="181"/>
        <v>0.11390000000000224</v>
      </c>
      <c r="C1164" s="1">
        <f t="shared" si="175"/>
        <v>1742.0477809675995</v>
      </c>
      <c r="D1164" s="1">
        <f t="shared" si="182"/>
        <v>134.60167743233748</v>
      </c>
      <c r="E1164" s="1">
        <f t="shared" si="176"/>
        <v>98.403667534483731</v>
      </c>
      <c r="F1164" s="1">
        <f t="shared" si="177"/>
        <v>0.75072672875225932</v>
      </c>
      <c r="G1164" s="1">
        <f t="shared" si="183"/>
        <v>73.87426342538788</v>
      </c>
      <c r="H1164" s="1">
        <f t="shared" si="178"/>
        <v>595.37100674609201</v>
      </c>
      <c r="I1164" s="1">
        <f t="shared" si="184"/>
        <v>-6.502407613042499E-2</v>
      </c>
      <c r="J1164" s="1">
        <f t="shared" si="179"/>
        <v>-5.7874557945780912E-2</v>
      </c>
    </row>
    <row r="1165" spans="1:10">
      <c r="A1165" s="1">
        <f t="shared" si="180"/>
        <v>1140</v>
      </c>
      <c r="B1165" s="1">
        <f t="shared" si="181"/>
        <v>0.11400000000000224</v>
      </c>
      <c r="C1165" s="1">
        <f t="shared" si="175"/>
        <v>1742.107318068274</v>
      </c>
      <c r="D1165" s="1">
        <f t="shared" si="182"/>
        <v>134.77588816414431</v>
      </c>
      <c r="E1165" s="1">
        <f t="shared" si="176"/>
        <v>98.403667534483731</v>
      </c>
      <c r="F1165" s="1">
        <f t="shared" si="177"/>
        <v>0.75072672875225932</v>
      </c>
      <c r="G1165" s="1">
        <f t="shared" si="183"/>
        <v>73.87426342538788</v>
      </c>
      <c r="H1165" s="1">
        <f t="shared" si="178"/>
        <v>594.6870748720321</v>
      </c>
      <c r="I1165" s="1">
        <f t="shared" si="184"/>
        <v>-6.5099148803300214E-2</v>
      </c>
      <c r="J1165" s="1">
        <f t="shared" si="179"/>
        <v>-5.7949630618656135E-2</v>
      </c>
    </row>
    <row r="1166" spans="1:10">
      <c r="A1166" s="1">
        <f t="shared" si="180"/>
        <v>1141</v>
      </c>
      <c r="B1166" s="1">
        <f t="shared" si="181"/>
        <v>0.11410000000000224</v>
      </c>
      <c r="C1166" s="1">
        <f t="shared" si="175"/>
        <v>1742.1667867757612</v>
      </c>
      <c r="D1166" s="1">
        <f t="shared" si="182"/>
        <v>134.95010484282187</v>
      </c>
      <c r="E1166" s="1">
        <f t="shared" si="176"/>
        <v>98.403667534483731</v>
      </c>
      <c r="F1166" s="1">
        <f t="shared" si="177"/>
        <v>0.75072672875225932</v>
      </c>
      <c r="G1166" s="1">
        <f t="shared" si="183"/>
        <v>73.87426342538788</v>
      </c>
      <c r="H1166" s="1">
        <f t="shared" si="178"/>
        <v>594.00477022501582</v>
      </c>
      <c r="I1166" s="1">
        <f t="shared" si="184"/>
        <v>-6.5174221476175437E-2</v>
      </c>
      <c r="J1166" s="1">
        <f t="shared" si="179"/>
        <v>-5.8024703291531358E-2</v>
      </c>
    </row>
    <row r="1167" spans="1:10">
      <c r="A1167" s="1">
        <f t="shared" si="180"/>
        <v>1142</v>
      </c>
      <c r="B1167" s="1">
        <f t="shared" si="181"/>
        <v>0.11420000000000224</v>
      </c>
      <c r="C1167" s="1">
        <f t="shared" si="175"/>
        <v>1742.2261872527838</v>
      </c>
      <c r="D1167" s="1">
        <f t="shared" si="182"/>
        <v>135.12432746154715</v>
      </c>
      <c r="E1167" s="1">
        <f t="shared" si="176"/>
        <v>98.403667534483731</v>
      </c>
      <c r="F1167" s="1">
        <f t="shared" si="177"/>
        <v>0.75072672875225932</v>
      </c>
      <c r="G1167" s="1">
        <f t="shared" si="183"/>
        <v>73.87426342538788</v>
      </c>
      <c r="H1167" s="1">
        <f t="shared" si="178"/>
        <v>593.32408682849768</v>
      </c>
      <c r="I1167" s="1">
        <f t="shared" si="184"/>
        <v>-6.524929414905066E-2</v>
      </c>
      <c r="J1167" s="1">
        <f t="shared" si="179"/>
        <v>-5.8099775964406582E-2</v>
      </c>
    </row>
    <row r="1168" spans="1:10">
      <c r="A1168" s="1">
        <f t="shared" si="180"/>
        <v>1143</v>
      </c>
      <c r="B1168" s="1">
        <f t="shared" si="181"/>
        <v>0.11430000000000225</v>
      </c>
      <c r="C1168" s="1">
        <f t="shared" si="175"/>
        <v>1742.2855196614667</v>
      </c>
      <c r="D1168" s="1">
        <f t="shared" si="182"/>
        <v>135.29855601351329</v>
      </c>
      <c r="E1168" s="1">
        <f t="shared" si="176"/>
        <v>98.403667534483731</v>
      </c>
      <c r="F1168" s="1">
        <f t="shared" si="177"/>
        <v>0.75072672875225932</v>
      </c>
      <c r="G1168" s="1">
        <f t="shared" si="183"/>
        <v>73.87426342538788</v>
      </c>
      <c r="H1168" s="1">
        <f t="shared" si="178"/>
        <v>592.64501873558652</v>
      </c>
      <c r="I1168" s="1">
        <f t="shared" si="184"/>
        <v>-6.5324366821925883E-2</v>
      </c>
      <c r="J1168" s="1">
        <f t="shared" si="179"/>
        <v>-5.8174848637281805E-2</v>
      </c>
    </row>
    <row r="1169" spans="1:10">
      <c r="A1169" s="1">
        <f t="shared" si="180"/>
        <v>1144</v>
      </c>
      <c r="B1169" s="1">
        <f t="shared" si="181"/>
        <v>0.11440000000000225</v>
      </c>
      <c r="C1169" s="1">
        <f t="shared" si="175"/>
        <v>1742.3447841633401</v>
      </c>
      <c r="D1169" s="1">
        <f t="shared" si="182"/>
        <v>135.47279049192963</v>
      </c>
      <c r="E1169" s="1">
        <f t="shared" si="176"/>
        <v>98.403667534483731</v>
      </c>
      <c r="F1169" s="1">
        <f t="shared" si="177"/>
        <v>0.75072672875225932</v>
      </c>
      <c r="G1169" s="1">
        <f t="shared" si="183"/>
        <v>73.87426342538788</v>
      </c>
      <c r="H1169" s="1">
        <f t="shared" si="178"/>
        <v>591.96756002886127</v>
      </c>
      <c r="I1169" s="1">
        <f t="shared" si="184"/>
        <v>-6.5399439494801107E-2</v>
      </c>
      <c r="J1169" s="1">
        <f t="shared" si="179"/>
        <v>-5.8249921310157028E-2</v>
      </c>
    </row>
    <row r="1170" spans="1:10">
      <c r="A1170" s="1">
        <f t="shared" si="180"/>
        <v>1145</v>
      </c>
      <c r="B1170" s="1">
        <f t="shared" si="181"/>
        <v>0.11450000000000225</v>
      </c>
      <c r="C1170" s="1">
        <f t="shared" si="175"/>
        <v>1742.403980919343</v>
      </c>
      <c r="D1170" s="1">
        <f t="shared" si="182"/>
        <v>135.64703089002157</v>
      </c>
      <c r="E1170" s="1">
        <f t="shared" si="176"/>
        <v>98.403667534483731</v>
      </c>
      <c r="F1170" s="1">
        <f t="shared" si="177"/>
        <v>0.75072672875225932</v>
      </c>
      <c r="G1170" s="1">
        <f t="shared" si="183"/>
        <v>73.87426342538788</v>
      </c>
      <c r="H1170" s="1">
        <f t="shared" si="178"/>
        <v>591.2917048201864</v>
      </c>
      <c r="I1170" s="1">
        <f t="shared" si="184"/>
        <v>-6.547451216767633E-2</v>
      </c>
      <c r="J1170" s="1">
        <f t="shared" si="179"/>
        <v>-5.8324993983032251E-2</v>
      </c>
    </row>
    <row r="1171" spans="1:10">
      <c r="A1171" s="1">
        <f t="shared" si="180"/>
        <v>1146</v>
      </c>
      <c r="B1171" s="1">
        <f t="shared" si="181"/>
        <v>0.11460000000000226</v>
      </c>
      <c r="C1171" s="1">
        <f t="shared" si="175"/>
        <v>1742.463110089825</v>
      </c>
      <c r="D1171" s="1">
        <f t="shared" si="182"/>
        <v>135.82127720103054</v>
      </c>
      <c r="E1171" s="1">
        <f t="shared" si="176"/>
        <v>98.403667534483731</v>
      </c>
      <c r="F1171" s="1">
        <f t="shared" si="177"/>
        <v>0.75072672875225932</v>
      </c>
      <c r="G1171" s="1">
        <f t="shared" si="183"/>
        <v>73.87426342538788</v>
      </c>
      <c r="H1171" s="1">
        <f t="shared" si="178"/>
        <v>590.61744725052927</v>
      </c>
      <c r="I1171" s="1">
        <f t="shared" si="184"/>
        <v>-6.5549584840551553E-2</v>
      </c>
      <c r="J1171" s="1">
        <f t="shared" si="179"/>
        <v>-5.8400066655907475E-2</v>
      </c>
    </row>
    <row r="1172" spans="1:10">
      <c r="A1172" s="1">
        <f t="shared" si="180"/>
        <v>1147</v>
      </c>
      <c r="B1172" s="1">
        <f t="shared" si="181"/>
        <v>0.11470000000000226</v>
      </c>
      <c r="C1172" s="1">
        <f t="shared" si="175"/>
        <v>1742.5221718345501</v>
      </c>
      <c r="D1172" s="1">
        <f t="shared" si="182"/>
        <v>135.99552941821401</v>
      </c>
      <c r="E1172" s="1">
        <f t="shared" si="176"/>
        <v>98.403667534483731</v>
      </c>
      <c r="F1172" s="1">
        <f t="shared" si="177"/>
        <v>0.75072672875225932</v>
      </c>
      <c r="G1172" s="1">
        <f t="shared" si="183"/>
        <v>73.87426342538788</v>
      </c>
      <c r="H1172" s="1">
        <f t="shared" si="178"/>
        <v>589.94478148978078</v>
      </c>
      <c r="I1172" s="1">
        <f t="shared" si="184"/>
        <v>-6.5624657513426776E-2</v>
      </c>
      <c r="J1172" s="1">
        <f t="shared" si="179"/>
        <v>-5.8475139328782698E-2</v>
      </c>
    </row>
    <row r="1173" spans="1:10">
      <c r="A1173" s="1">
        <f t="shared" si="180"/>
        <v>1148</v>
      </c>
      <c r="B1173" s="1">
        <f t="shared" si="181"/>
        <v>0.11480000000000226</v>
      </c>
      <c r="C1173" s="1">
        <f t="shared" si="175"/>
        <v>1742.5811663126992</v>
      </c>
      <c r="D1173" s="1">
        <f t="shared" si="182"/>
        <v>136.16978753484528</v>
      </c>
      <c r="E1173" s="1">
        <f t="shared" si="176"/>
        <v>98.403667534483731</v>
      </c>
      <c r="F1173" s="1">
        <f t="shared" si="177"/>
        <v>0.75072672875225932</v>
      </c>
      <c r="G1173" s="1">
        <f t="shared" si="183"/>
        <v>73.87426342538788</v>
      </c>
      <c r="H1173" s="1">
        <f t="shared" si="178"/>
        <v>589.27370173657164</v>
      </c>
      <c r="I1173" s="1">
        <f t="shared" si="184"/>
        <v>-6.5699730186301999E-2</v>
      </c>
      <c r="J1173" s="1">
        <f t="shared" si="179"/>
        <v>-5.8550212001657921E-2</v>
      </c>
    </row>
    <row r="1174" spans="1:10">
      <c r="A1174" s="1">
        <f t="shared" si="180"/>
        <v>1149</v>
      </c>
      <c r="B1174" s="1">
        <f t="shared" si="181"/>
        <v>0.11490000000000226</v>
      </c>
      <c r="C1174" s="1">
        <f t="shared" si="175"/>
        <v>1742.6400936828729</v>
      </c>
      <c r="D1174" s="1">
        <f t="shared" si="182"/>
        <v>136.34405154421358</v>
      </c>
      <c r="E1174" s="1">
        <f t="shared" si="176"/>
        <v>98.403667534483731</v>
      </c>
      <c r="F1174" s="1">
        <f t="shared" si="177"/>
        <v>0.75072672875225932</v>
      </c>
      <c r="G1174" s="1">
        <f t="shared" si="183"/>
        <v>73.87426342538788</v>
      </c>
      <c r="H1174" s="1">
        <f t="shared" si="178"/>
        <v>588.60420221809795</v>
      </c>
      <c r="I1174" s="1">
        <f t="shared" si="184"/>
        <v>-6.5774802859177223E-2</v>
      </c>
      <c r="J1174" s="1">
        <f t="shared" si="179"/>
        <v>-5.8625284674533144E-2</v>
      </c>
    </row>
    <row r="1175" spans="1:10">
      <c r="A1175" s="1">
        <f t="shared" si="180"/>
        <v>1150</v>
      </c>
      <c r="B1175" s="1">
        <f t="shared" si="181"/>
        <v>0.11500000000000227</v>
      </c>
      <c r="C1175" s="1">
        <f t="shared" si="175"/>
        <v>1742.6989541030948</v>
      </c>
      <c r="D1175" s="1">
        <f t="shared" si="182"/>
        <v>136.51832143962389</v>
      </c>
      <c r="E1175" s="1">
        <f t="shared" si="176"/>
        <v>98.403667534483731</v>
      </c>
      <c r="F1175" s="1">
        <f t="shared" si="177"/>
        <v>0.75072672875225932</v>
      </c>
      <c r="G1175" s="1">
        <f t="shared" si="183"/>
        <v>73.87426342538788</v>
      </c>
      <c r="H1175" s="1">
        <f t="shared" si="178"/>
        <v>587.93627718994321</v>
      </c>
      <c r="I1175" s="1">
        <f t="shared" si="184"/>
        <v>-6.5849875532052446E-2</v>
      </c>
      <c r="J1175" s="1">
        <f t="shared" si="179"/>
        <v>-5.8700357347408368E-2</v>
      </c>
    </row>
    <row r="1176" spans="1:10">
      <c r="A1176" s="1">
        <f t="shared" si="180"/>
        <v>1151</v>
      </c>
      <c r="B1176" s="1">
        <f t="shared" si="181"/>
        <v>0.11510000000000227</v>
      </c>
      <c r="C1176" s="1">
        <f t="shared" si="175"/>
        <v>1742.7577477308139</v>
      </c>
      <c r="D1176" s="1">
        <f t="shared" si="182"/>
        <v>136.69259721439698</v>
      </c>
      <c r="E1176" s="1">
        <f t="shared" si="176"/>
        <v>98.403667534483731</v>
      </c>
      <c r="F1176" s="1">
        <f t="shared" si="177"/>
        <v>0.75072672875225932</v>
      </c>
      <c r="G1176" s="1">
        <f t="shared" si="183"/>
        <v>73.87426342538788</v>
      </c>
      <c r="H1176" s="1">
        <f t="shared" si="178"/>
        <v>587.2699209359007</v>
      </c>
      <c r="I1176" s="1">
        <f t="shared" si="184"/>
        <v>-6.5924948204927669E-2</v>
      </c>
      <c r="J1176" s="1">
        <f t="shared" si="179"/>
        <v>-5.8775430020283591E-2</v>
      </c>
    </row>
    <row r="1177" spans="1:10">
      <c r="A1177" s="1">
        <f t="shared" si="180"/>
        <v>1152</v>
      </c>
      <c r="B1177" s="1">
        <f t="shared" si="181"/>
        <v>0.11520000000000227</v>
      </c>
      <c r="C1177" s="1">
        <f t="shared" si="175"/>
        <v>1742.8164747229075</v>
      </c>
      <c r="D1177" s="1">
        <f t="shared" si="182"/>
        <v>136.86687886186928</v>
      </c>
      <c r="E1177" s="1">
        <f t="shared" si="176"/>
        <v>98.403667534483731</v>
      </c>
      <c r="F1177" s="1">
        <f t="shared" si="177"/>
        <v>0.75072672875225932</v>
      </c>
      <c r="G1177" s="1">
        <f t="shared" si="183"/>
        <v>73.87426342538788</v>
      </c>
      <c r="H1177" s="1">
        <f t="shared" si="178"/>
        <v>586.60512776780092</v>
      </c>
      <c r="I1177" s="1">
        <f t="shared" si="184"/>
        <v>-6.6000020877802892E-2</v>
      </c>
      <c r="J1177" s="1">
        <f t="shared" si="179"/>
        <v>-5.8850502693158814E-2</v>
      </c>
    </row>
    <row r="1178" spans="1:10">
      <c r="A1178" s="1">
        <f t="shared" si="180"/>
        <v>1153</v>
      </c>
      <c r="B1178" s="1">
        <f t="shared" si="181"/>
        <v>0.11530000000000228</v>
      </c>
      <c r="C1178" s="1">
        <f t="shared" si="175"/>
        <v>1742.8751352356842</v>
      </c>
      <c r="D1178" s="1">
        <f t="shared" si="182"/>
        <v>137.04116637539286</v>
      </c>
      <c r="E1178" s="1">
        <f t="shared" si="176"/>
        <v>98.403667534483731</v>
      </c>
      <c r="F1178" s="1">
        <f t="shared" si="177"/>
        <v>0.75072672875225932</v>
      </c>
      <c r="G1178" s="1">
        <f t="shared" si="183"/>
        <v>73.87426342538788</v>
      </c>
      <c r="H1178" s="1">
        <f t="shared" si="178"/>
        <v>585.94189202533857</v>
      </c>
      <c r="I1178" s="1">
        <f t="shared" si="184"/>
        <v>-6.6075093550678116E-2</v>
      </c>
      <c r="J1178" s="1">
        <f t="shared" si="179"/>
        <v>-5.8925575366034037E-2</v>
      </c>
    </row>
    <row r="1179" spans="1:10">
      <c r="A1179" s="1">
        <f t="shared" si="180"/>
        <v>1154</v>
      </c>
      <c r="B1179" s="1">
        <f t="shared" si="181"/>
        <v>0.11540000000000228</v>
      </c>
      <c r="C1179" s="1">
        <f t="shared" ref="C1179:C1242" si="185">C1178+H1178*$B$2</f>
        <v>1742.9337294248867</v>
      </c>
      <c r="D1179" s="1">
        <f t="shared" si="182"/>
        <v>137.21545974833535</v>
      </c>
      <c r="E1179" s="1">
        <f t="shared" ref="E1179:E1242" si="186">SQRT(2*$C$17/($B$15*(1-($B$13/$B$12)^4)))</f>
        <v>98.403667534483731</v>
      </c>
      <c r="F1179" s="1">
        <f t="shared" ref="F1179:F1242" si="187">PI()*($B$13/2)^2*$B$15*E1179</f>
        <v>0.75072672875225932</v>
      </c>
      <c r="G1179" s="1">
        <f t="shared" si="183"/>
        <v>73.87426342538788</v>
      </c>
      <c r="H1179" s="1">
        <f t="shared" ref="H1179:H1242" si="188">-(0.5*$B$3*C1179^2*$B$5*$B$11)/J1178-$B$10+G1179/J1178</f>
        <v>585.28020807589905</v>
      </c>
      <c r="I1179" s="1">
        <f t="shared" si="184"/>
        <v>-6.6150166223553339E-2</v>
      </c>
      <c r="J1179" s="1">
        <f t="shared" ref="J1179:J1242" si="189">$B$7+I1179</f>
        <v>-5.9000648038909261E-2</v>
      </c>
    </row>
    <row r="1180" spans="1:10">
      <c r="A1180" s="1">
        <f t="shared" si="180"/>
        <v>1155</v>
      </c>
      <c r="B1180" s="1">
        <f t="shared" si="181"/>
        <v>0.11550000000000228</v>
      </c>
      <c r="C1180" s="1">
        <f t="shared" si="185"/>
        <v>1742.9922574456943</v>
      </c>
      <c r="D1180" s="1">
        <f t="shared" si="182"/>
        <v>137.38975897407991</v>
      </c>
      <c r="E1180" s="1">
        <f t="shared" si="186"/>
        <v>98.403667534483731</v>
      </c>
      <c r="F1180" s="1">
        <f t="shared" si="187"/>
        <v>0.75072672875225932</v>
      </c>
      <c r="G1180" s="1">
        <f t="shared" si="183"/>
        <v>73.87426342538788</v>
      </c>
      <c r="H1180" s="1">
        <f t="shared" si="188"/>
        <v>584.62007031438952</v>
      </c>
      <c r="I1180" s="1">
        <f t="shared" si="184"/>
        <v>-6.6225238896428562E-2</v>
      </c>
      <c r="J1180" s="1">
        <f t="shared" si="189"/>
        <v>-5.9075720711784484E-2</v>
      </c>
    </row>
    <row r="1181" spans="1:10">
      <c r="A1181" s="1">
        <f t="shared" si="180"/>
        <v>1156</v>
      </c>
      <c r="B1181" s="1">
        <f t="shared" si="181"/>
        <v>0.11560000000000228</v>
      </c>
      <c r="C1181" s="1">
        <f t="shared" si="185"/>
        <v>1743.0507194527258</v>
      </c>
      <c r="D1181" s="1">
        <f t="shared" si="182"/>
        <v>137.56406404602518</v>
      </c>
      <c r="E1181" s="1">
        <f t="shared" si="186"/>
        <v>98.403667534483731</v>
      </c>
      <c r="F1181" s="1">
        <f t="shared" si="187"/>
        <v>0.75072672875225932</v>
      </c>
      <c r="G1181" s="1">
        <f t="shared" si="183"/>
        <v>73.87426342538788</v>
      </c>
      <c r="H1181" s="1">
        <f t="shared" si="188"/>
        <v>583.96147316306906</v>
      </c>
      <c r="I1181" s="1">
        <f t="shared" si="184"/>
        <v>-6.6300311569303785E-2</v>
      </c>
      <c r="J1181" s="1">
        <f t="shared" si="189"/>
        <v>-5.9150793384659707E-2</v>
      </c>
    </row>
    <row r="1182" spans="1:10">
      <c r="A1182" s="1">
        <f t="shared" si="180"/>
        <v>1157</v>
      </c>
      <c r="B1182" s="1">
        <f t="shared" si="181"/>
        <v>0.11570000000000229</v>
      </c>
      <c r="C1182" s="1">
        <f t="shared" si="185"/>
        <v>1743.1091156000421</v>
      </c>
      <c r="D1182" s="1">
        <f t="shared" si="182"/>
        <v>137.73837495758519</v>
      </c>
      <c r="E1182" s="1">
        <f t="shared" si="186"/>
        <v>98.403667534483731</v>
      </c>
      <c r="F1182" s="1">
        <f t="shared" si="187"/>
        <v>0.75072672875225932</v>
      </c>
      <c r="G1182" s="1">
        <f t="shared" si="183"/>
        <v>73.87426342538788</v>
      </c>
      <c r="H1182" s="1">
        <f t="shared" si="188"/>
        <v>583.30441107137972</v>
      </c>
      <c r="I1182" s="1">
        <f t="shared" si="184"/>
        <v>-6.6375384242179009E-2</v>
      </c>
      <c r="J1182" s="1">
        <f t="shared" si="189"/>
        <v>-5.922586605753493E-2</v>
      </c>
    </row>
    <row r="1183" spans="1:10">
      <c r="A1183" s="1">
        <f t="shared" si="180"/>
        <v>1158</v>
      </c>
      <c r="B1183" s="1">
        <f t="shared" si="181"/>
        <v>0.11580000000000229</v>
      </c>
      <c r="C1183" s="1">
        <f t="shared" si="185"/>
        <v>1743.1674460411491</v>
      </c>
      <c r="D1183" s="1">
        <f t="shared" si="182"/>
        <v>137.91269170218931</v>
      </c>
      <c r="E1183" s="1">
        <f t="shared" si="186"/>
        <v>98.403667534483731</v>
      </c>
      <c r="F1183" s="1">
        <f t="shared" si="187"/>
        <v>0.75072672875225932</v>
      </c>
      <c r="G1183" s="1">
        <f t="shared" si="183"/>
        <v>73.87426342538788</v>
      </c>
      <c r="H1183" s="1">
        <f t="shared" si="188"/>
        <v>582.64887851578123</v>
      </c>
      <c r="I1183" s="1">
        <f t="shared" si="184"/>
        <v>-6.6450456915054232E-2</v>
      </c>
      <c r="J1183" s="1">
        <f t="shared" si="189"/>
        <v>-5.9300938730410153E-2</v>
      </c>
    </row>
    <row r="1184" spans="1:10">
      <c r="A1184" s="1">
        <f t="shared" si="180"/>
        <v>1159</v>
      </c>
      <c r="B1184" s="1">
        <f t="shared" si="181"/>
        <v>0.11590000000000229</v>
      </c>
      <c r="C1184" s="1">
        <f t="shared" si="185"/>
        <v>1743.2257109290006</v>
      </c>
      <c r="D1184" s="1">
        <f t="shared" si="182"/>
        <v>138.08701427328219</v>
      </c>
      <c r="E1184" s="1">
        <f t="shared" si="186"/>
        <v>98.403667534483731</v>
      </c>
      <c r="F1184" s="1">
        <f t="shared" si="187"/>
        <v>0.75072672875225932</v>
      </c>
      <c r="G1184" s="1">
        <f t="shared" si="183"/>
        <v>73.87426342538788</v>
      </c>
      <c r="H1184" s="1">
        <f t="shared" si="188"/>
        <v>581.99486999958458</v>
      </c>
      <c r="I1184" s="1">
        <f t="shared" si="184"/>
        <v>-6.6525529587929455E-2</v>
      </c>
      <c r="J1184" s="1">
        <f t="shared" si="189"/>
        <v>-5.9376011403285377E-2</v>
      </c>
    </row>
    <row r="1185" spans="1:10">
      <c r="A1185" s="1">
        <f t="shared" si="180"/>
        <v>1160</v>
      </c>
      <c r="B1185" s="1">
        <f t="shared" si="181"/>
        <v>0.1160000000000023</v>
      </c>
      <c r="C1185" s="1">
        <f t="shared" si="185"/>
        <v>1743.2839104160005</v>
      </c>
      <c r="D1185" s="1">
        <f t="shared" si="182"/>
        <v>138.26134266432379</v>
      </c>
      <c r="E1185" s="1">
        <f t="shared" si="186"/>
        <v>98.403667534483731</v>
      </c>
      <c r="F1185" s="1">
        <f t="shared" si="187"/>
        <v>0.75072672875225932</v>
      </c>
      <c r="G1185" s="1">
        <f t="shared" si="183"/>
        <v>73.87426342538788</v>
      </c>
      <c r="H1185" s="1">
        <f t="shared" si="188"/>
        <v>581.34238005278849</v>
      </c>
      <c r="I1185" s="1">
        <f t="shared" si="184"/>
        <v>-6.6600602260804678E-2</v>
      </c>
      <c r="J1185" s="1">
        <f t="shared" si="189"/>
        <v>-5.94510840761606E-2</v>
      </c>
    </row>
    <row r="1186" spans="1:10">
      <c r="A1186" s="1">
        <f t="shared" si="180"/>
        <v>1161</v>
      </c>
      <c r="B1186" s="1">
        <f t="shared" si="181"/>
        <v>0.1161000000000023</v>
      </c>
      <c r="C1186" s="1">
        <f t="shared" si="185"/>
        <v>1743.3420446540058</v>
      </c>
      <c r="D1186" s="1">
        <f t="shared" si="182"/>
        <v>138.43567686878919</v>
      </c>
      <c r="E1186" s="1">
        <f t="shared" si="186"/>
        <v>98.403667534483731</v>
      </c>
      <c r="F1186" s="1">
        <f t="shared" si="187"/>
        <v>0.75072672875225932</v>
      </c>
      <c r="G1186" s="1">
        <f t="shared" si="183"/>
        <v>73.87426342538788</v>
      </c>
      <c r="H1186" s="1">
        <f t="shared" si="188"/>
        <v>580.69140323191391</v>
      </c>
      <c r="I1186" s="1">
        <f t="shared" si="184"/>
        <v>-6.6675674933679902E-2</v>
      </c>
      <c r="J1186" s="1">
        <f t="shared" si="189"/>
        <v>-5.9526156749035823E-2</v>
      </c>
    </row>
    <row r="1187" spans="1:10">
      <c r="A1187" s="1">
        <f t="shared" si="180"/>
        <v>1162</v>
      </c>
      <c r="B1187" s="1">
        <f t="shared" si="181"/>
        <v>0.1162000000000023</v>
      </c>
      <c r="C1187" s="1">
        <f t="shared" si="185"/>
        <v>1743.4001137943289</v>
      </c>
      <c r="D1187" s="1">
        <f t="shared" si="182"/>
        <v>138.61001688016862</v>
      </c>
      <c r="E1187" s="1">
        <f t="shared" si="186"/>
        <v>98.403667534483731</v>
      </c>
      <c r="F1187" s="1">
        <f t="shared" si="187"/>
        <v>0.75072672875225932</v>
      </c>
      <c r="G1187" s="1">
        <f t="shared" si="183"/>
        <v>73.87426342538788</v>
      </c>
      <c r="H1187" s="1">
        <f t="shared" si="188"/>
        <v>580.04193411984579</v>
      </c>
      <c r="I1187" s="1">
        <f t="shared" si="184"/>
        <v>-6.6750747606555125E-2</v>
      </c>
      <c r="J1187" s="1">
        <f t="shared" si="189"/>
        <v>-5.9601229421911046E-2</v>
      </c>
    </row>
    <row r="1188" spans="1:10">
      <c r="A1188" s="1">
        <f t="shared" si="180"/>
        <v>1163</v>
      </c>
      <c r="B1188" s="1">
        <f t="shared" si="181"/>
        <v>0.1163000000000023</v>
      </c>
      <c r="C1188" s="1">
        <f t="shared" si="185"/>
        <v>1743.4581179877409</v>
      </c>
      <c r="D1188" s="1">
        <f t="shared" si="182"/>
        <v>138.7843626919674</v>
      </c>
      <c r="E1188" s="1">
        <f t="shared" si="186"/>
        <v>98.403667534483731</v>
      </c>
      <c r="F1188" s="1">
        <f t="shared" si="187"/>
        <v>0.75072672875225932</v>
      </c>
      <c r="G1188" s="1">
        <f t="shared" si="183"/>
        <v>73.87426342538788</v>
      </c>
      <c r="H1188" s="1">
        <f t="shared" si="188"/>
        <v>579.39396732566865</v>
      </c>
      <c r="I1188" s="1">
        <f t="shared" si="184"/>
        <v>-6.6825820279430348E-2</v>
      </c>
      <c r="J1188" s="1">
        <f t="shared" si="189"/>
        <v>-5.967630209478627E-2</v>
      </c>
    </row>
    <row r="1189" spans="1:10">
      <c r="A1189" s="1">
        <f t="shared" si="180"/>
        <v>1164</v>
      </c>
      <c r="B1189" s="1">
        <f t="shared" si="181"/>
        <v>0.11640000000000231</v>
      </c>
      <c r="C1189" s="1">
        <f t="shared" si="185"/>
        <v>1743.5160573844735</v>
      </c>
      <c r="D1189" s="1">
        <f t="shared" si="182"/>
        <v>138.95871429770585</v>
      </c>
      <c r="E1189" s="1">
        <f t="shared" si="186"/>
        <v>98.403667534483731</v>
      </c>
      <c r="F1189" s="1">
        <f t="shared" si="187"/>
        <v>0.75072672875225932</v>
      </c>
      <c r="G1189" s="1">
        <f t="shared" si="183"/>
        <v>73.87426342538788</v>
      </c>
      <c r="H1189" s="1">
        <f t="shared" si="188"/>
        <v>578.74749748450927</v>
      </c>
      <c r="I1189" s="1">
        <f t="shared" si="184"/>
        <v>-6.6900892952305571E-2</v>
      </c>
      <c r="J1189" s="1">
        <f t="shared" si="189"/>
        <v>-5.9751374767661493E-2</v>
      </c>
    </row>
    <row r="1190" spans="1:10">
      <c r="A1190" s="1">
        <f t="shared" si="180"/>
        <v>1165</v>
      </c>
      <c r="B1190" s="1">
        <f t="shared" si="181"/>
        <v>0.11650000000000231</v>
      </c>
      <c r="C1190" s="1">
        <f t="shared" si="185"/>
        <v>1743.5739321342219</v>
      </c>
      <c r="D1190" s="1">
        <f t="shared" si="182"/>
        <v>139.13307169091928</v>
      </c>
      <c r="E1190" s="1">
        <f t="shared" si="186"/>
        <v>98.403667534483731</v>
      </c>
      <c r="F1190" s="1">
        <f t="shared" si="187"/>
        <v>0.75072672875225932</v>
      </c>
      <c r="G1190" s="1">
        <f t="shared" si="183"/>
        <v>73.87426342538788</v>
      </c>
      <c r="H1190" s="1">
        <f t="shared" si="188"/>
        <v>578.10251925737907</v>
      </c>
      <c r="I1190" s="1">
        <f t="shared" si="184"/>
        <v>-6.6975965625180794E-2</v>
      </c>
      <c r="J1190" s="1">
        <f t="shared" si="189"/>
        <v>-5.9826447440536716E-2</v>
      </c>
    </row>
    <row r="1191" spans="1:10">
      <c r="A1191" s="1">
        <f t="shared" si="180"/>
        <v>1166</v>
      </c>
      <c r="B1191" s="1">
        <f t="shared" si="181"/>
        <v>0.11660000000000231</v>
      </c>
      <c r="C1191" s="1">
        <f t="shared" si="185"/>
        <v>1743.6317423861476</v>
      </c>
      <c r="D1191" s="1">
        <f t="shared" si="182"/>
        <v>139.30743486515789</v>
      </c>
      <c r="E1191" s="1">
        <f t="shared" si="186"/>
        <v>98.403667534483731</v>
      </c>
      <c r="F1191" s="1">
        <f t="shared" si="187"/>
        <v>0.75072672875225932</v>
      </c>
      <c r="G1191" s="1">
        <f t="shared" si="183"/>
        <v>73.87426342538788</v>
      </c>
      <c r="H1191" s="1">
        <f t="shared" si="188"/>
        <v>577.45902733101275</v>
      </c>
      <c r="I1191" s="1">
        <f t="shared" si="184"/>
        <v>-6.7051038298056018E-2</v>
      </c>
      <c r="J1191" s="1">
        <f t="shared" si="189"/>
        <v>-5.9901520113411939E-2</v>
      </c>
    </row>
    <row r="1192" spans="1:10">
      <c r="A1192" s="1">
        <f t="shared" si="180"/>
        <v>1167</v>
      </c>
      <c r="B1192" s="1">
        <f t="shared" si="181"/>
        <v>0.11670000000000232</v>
      </c>
      <c r="C1192" s="1">
        <f t="shared" si="185"/>
        <v>1743.6894882888807</v>
      </c>
      <c r="D1192" s="1">
        <f t="shared" si="182"/>
        <v>139.48180381398677</v>
      </c>
      <c r="E1192" s="1">
        <f t="shared" si="186"/>
        <v>98.403667534483731</v>
      </c>
      <c r="F1192" s="1">
        <f t="shared" si="187"/>
        <v>0.75072672875225932</v>
      </c>
      <c r="G1192" s="1">
        <f t="shared" si="183"/>
        <v>73.87426342538788</v>
      </c>
      <c r="H1192" s="1">
        <f t="shared" si="188"/>
        <v>576.8170164177177</v>
      </c>
      <c r="I1192" s="1">
        <f t="shared" si="184"/>
        <v>-6.7126110970931241E-2</v>
      </c>
      <c r="J1192" s="1">
        <f t="shared" si="189"/>
        <v>-5.9976592786287163E-2</v>
      </c>
    </row>
    <row r="1193" spans="1:10">
      <c r="A1193" s="1">
        <f t="shared" si="180"/>
        <v>1168</v>
      </c>
      <c r="B1193" s="1">
        <f t="shared" si="181"/>
        <v>0.11680000000000232</v>
      </c>
      <c r="C1193" s="1">
        <f t="shared" si="185"/>
        <v>1743.7471699905225</v>
      </c>
      <c r="D1193" s="1">
        <f t="shared" si="182"/>
        <v>139.65617853098581</v>
      </c>
      <c r="E1193" s="1">
        <f t="shared" si="186"/>
        <v>98.403667534483731</v>
      </c>
      <c r="F1193" s="1">
        <f t="shared" si="187"/>
        <v>0.75072672875225932</v>
      </c>
      <c r="G1193" s="1">
        <f t="shared" si="183"/>
        <v>73.87426342538788</v>
      </c>
      <c r="H1193" s="1">
        <f t="shared" si="188"/>
        <v>576.17648125521555</v>
      </c>
      <c r="I1193" s="1">
        <f t="shared" si="184"/>
        <v>-6.7201183643806464E-2</v>
      </c>
      <c r="J1193" s="1">
        <f t="shared" si="189"/>
        <v>-6.0051665459162386E-2</v>
      </c>
    </row>
    <row r="1194" spans="1:10">
      <c r="A1194" s="1">
        <f t="shared" si="180"/>
        <v>1169</v>
      </c>
      <c r="B1194" s="1">
        <f t="shared" si="181"/>
        <v>0.11690000000000232</v>
      </c>
      <c r="C1194" s="1">
        <f t="shared" si="185"/>
        <v>1743.8047876386479</v>
      </c>
      <c r="D1194" s="1">
        <f t="shared" si="182"/>
        <v>139.83055900974966</v>
      </c>
      <c r="E1194" s="1">
        <f t="shared" si="186"/>
        <v>98.403667534483731</v>
      </c>
      <c r="F1194" s="1">
        <f t="shared" si="187"/>
        <v>0.75072672875225932</v>
      </c>
      <c r="G1194" s="1">
        <f t="shared" si="183"/>
        <v>73.87426342538788</v>
      </c>
      <c r="H1194" s="1">
        <f t="shared" si="188"/>
        <v>575.5374166064878</v>
      </c>
      <c r="I1194" s="1">
        <f t="shared" si="184"/>
        <v>-6.7276256316681687E-2</v>
      </c>
      <c r="J1194" s="1">
        <f t="shared" si="189"/>
        <v>-6.0126738132037609E-2</v>
      </c>
    </row>
    <row r="1195" spans="1:10">
      <c r="A1195" s="1">
        <f t="shared" si="180"/>
        <v>1170</v>
      </c>
      <c r="B1195" s="1">
        <f t="shared" si="181"/>
        <v>0.11700000000000232</v>
      </c>
      <c r="C1195" s="1">
        <f t="shared" si="185"/>
        <v>1743.8623413803086</v>
      </c>
      <c r="D1195" s="1">
        <f t="shared" si="182"/>
        <v>140.0049452438877</v>
      </c>
      <c r="E1195" s="1">
        <f t="shared" si="186"/>
        <v>98.403667534483731</v>
      </c>
      <c r="F1195" s="1">
        <f t="shared" si="187"/>
        <v>0.75072672875225932</v>
      </c>
      <c r="G1195" s="1">
        <f t="shared" si="183"/>
        <v>73.87426342538788</v>
      </c>
      <c r="H1195" s="1">
        <f t="shared" si="188"/>
        <v>574.89981725962662</v>
      </c>
      <c r="I1195" s="1">
        <f t="shared" si="184"/>
        <v>-6.7351328989556911E-2</v>
      </c>
      <c r="J1195" s="1">
        <f t="shared" si="189"/>
        <v>-6.0201810804912832E-2</v>
      </c>
    </row>
    <row r="1196" spans="1:10">
      <c r="A1196" s="1">
        <f t="shared" si="180"/>
        <v>1171</v>
      </c>
      <c r="B1196" s="1">
        <f t="shared" si="181"/>
        <v>0.11710000000000233</v>
      </c>
      <c r="C1196" s="1">
        <f t="shared" si="185"/>
        <v>1743.9198313620345</v>
      </c>
      <c r="D1196" s="1">
        <f t="shared" si="182"/>
        <v>140.17933722702389</v>
      </c>
      <c r="E1196" s="1">
        <f t="shared" si="186"/>
        <v>98.403667534483731</v>
      </c>
      <c r="F1196" s="1">
        <f t="shared" si="187"/>
        <v>0.75072672875225932</v>
      </c>
      <c r="G1196" s="1">
        <f t="shared" si="183"/>
        <v>73.87426342538788</v>
      </c>
      <c r="H1196" s="1">
        <f t="shared" si="188"/>
        <v>574.26367802767982</v>
      </c>
      <c r="I1196" s="1">
        <f t="shared" si="184"/>
        <v>-6.7426401662432134E-2</v>
      </c>
      <c r="J1196" s="1">
        <f t="shared" si="189"/>
        <v>-6.0276883477788055E-2</v>
      </c>
    </row>
    <row r="1197" spans="1:10">
      <c r="A1197" s="1">
        <f t="shared" si="180"/>
        <v>1172</v>
      </c>
      <c r="B1197" s="1">
        <f t="shared" si="181"/>
        <v>0.11720000000000233</v>
      </c>
      <c r="C1197" s="1">
        <f t="shared" si="185"/>
        <v>1743.9772577298372</v>
      </c>
      <c r="D1197" s="1">
        <f t="shared" si="182"/>
        <v>140.35373495279688</v>
      </c>
      <c r="E1197" s="1">
        <f t="shared" si="186"/>
        <v>98.403667534483731</v>
      </c>
      <c r="F1197" s="1">
        <f t="shared" si="187"/>
        <v>0.75072672875225932</v>
      </c>
      <c r="G1197" s="1">
        <f t="shared" si="183"/>
        <v>73.87426342538788</v>
      </c>
      <c r="H1197" s="1">
        <f t="shared" si="188"/>
        <v>573.62899374850258</v>
      </c>
      <c r="I1197" s="1">
        <f t="shared" si="184"/>
        <v>-6.7501474335307357E-2</v>
      </c>
      <c r="J1197" s="1">
        <f t="shared" si="189"/>
        <v>-6.0351956150663279E-2</v>
      </c>
    </row>
    <row r="1198" spans="1:10">
      <c r="A1198" s="1">
        <f t="shared" si="180"/>
        <v>1173</v>
      </c>
      <c r="B1198" s="1">
        <f t="shared" si="181"/>
        <v>0.11730000000000233</v>
      </c>
      <c r="C1198" s="1">
        <f t="shared" si="185"/>
        <v>1744.034620629212</v>
      </c>
      <c r="D1198" s="1">
        <f t="shared" si="182"/>
        <v>140.5281384148598</v>
      </c>
      <c r="E1198" s="1">
        <f t="shared" si="186"/>
        <v>98.403667534483731</v>
      </c>
      <c r="F1198" s="1">
        <f t="shared" si="187"/>
        <v>0.75072672875225932</v>
      </c>
      <c r="G1198" s="1">
        <f t="shared" si="183"/>
        <v>73.87426342538788</v>
      </c>
      <c r="H1198" s="1">
        <f t="shared" si="188"/>
        <v>572.99575928460717</v>
      </c>
      <c r="I1198" s="1">
        <f t="shared" si="184"/>
        <v>-6.757654700818258E-2</v>
      </c>
      <c r="J1198" s="1">
        <f t="shared" si="189"/>
        <v>-6.0427028823538502E-2</v>
      </c>
    </row>
    <row r="1199" spans="1:10">
      <c r="A1199" s="1">
        <f t="shared" si="180"/>
        <v>1174</v>
      </c>
      <c r="B1199" s="1">
        <f t="shared" si="181"/>
        <v>0.11740000000000234</v>
      </c>
      <c r="C1199" s="1">
        <f t="shared" si="185"/>
        <v>1744.0919202051405</v>
      </c>
      <c r="D1199" s="1">
        <f t="shared" si="182"/>
        <v>140.7025476068803</v>
      </c>
      <c r="E1199" s="1">
        <f t="shared" si="186"/>
        <v>98.403667534483731</v>
      </c>
      <c r="F1199" s="1">
        <f t="shared" si="187"/>
        <v>0.75072672875225932</v>
      </c>
      <c r="G1199" s="1">
        <f t="shared" si="183"/>
        <v>73.87426342538788</v>
      </c>
      <c r="H1199" s="1">
        <f t="shared" si="188"/>
        <v>572.36396952301402</v>
      </c>
      <c r="I1199" s="1">
        <f t="shared" si="184"/>
        <v>-6.7651619681057804E-2</v>
      </c>
      <c r="J1199" s="1">
        <f t="shared" si="189"/>
        <v>-6.0502101496413725E-2</v>
      </c>
    </row>
    <row r="1200" spans="1:10">
      <c r="A1200" s="1">
        <f t="shared" si="180"/>
        <v>1175</v>
      </c>
      <c r="B1200" s="1">
        <f t="shared" si="181"/>
        <v>0.11750000000000234</v>
      </c>
      <c r="C1200" s="1">
        <f t="shared" si="185"/>
        <v>1744.1491566020927</v>
      </c>
      <c r="D1200" s="1">
        <f t="shared" si="182"/>
        <v>140.87696252254051</v>
      </c>
      <c r="E1200" s="1">
        <f t="shared" si="186"/>
        <v>98.403667534483731</v>
      </c>
      <c r="F1200" s="1">
        <f t="shared" si="187"/>
        <v>0.75072672875225932</v>
      </c>
      <c r="G1200" s="1">
        <f t="shared" si="183"/>
        <v>73.87426342538788</v>
      </c>
      <c r="H1200" s="1">
        <f t="shared" si="188"/>
        <v>571.73361937510549</v>
      </c>
      <c r="I1200" s="1">
        <f t="shared" si="184"/>
        <v>-6.7726692353933027E-2</v>
      </c>
      <c r="J1200" s="1">
        <f t="shared" si="189"/>
        <v>-6.0577174169288948E-2</v>
      </c>
    </row>
    <row r="1201" spans="1:10">
      <c r="A1201" s="1">
        <f t="shared" si="180"/>
        <v>1176</v>
      </c>
      <c r="B1201" s="1">
        <f t="shared" si="181"/>
        <v>0.11760000000000234</v>
      </c>
      <c r="C1201" s="1">
        <f t="shared" si="185"/>
        <v>1744.2063299640301</v>
      </c>
      <c r="D1201" s="1">
        <f t="shared" si="182"/>
        <v>141.05138315553691</v>
      </c>
      <c r="E1201" s="1">
        <f t="shared" si="186"/>
        <v>98.403667534483731</v>
      </c>
      <c r="F1201" s="1">
        <f t="shared" si="187"/>
        <v>0.75072672875225932</v>
      </c>
      <c r="G1201" s="1">
        <f t="shared" si="183"/>
        <v>73.87426342538788</v>
      </c>
      <c r="H1201" s="1">
        <f t="shared" si="188"/>
        <v>571.10470377647948</v>
      </c>
      <c r="I1201" s="1">
        <f t="shared" si="184"/>
        <v>-6.780176502680825E-2</v>
      </c>
      <c r="J1201" s="1">
        <f t="shared" si="189"/>
        <v>-6.0652246842164172E-2</v>
      </c>
    </row>
    <row r="1202" spans="1:10">
      <c r="A1202" s="1">
        <f t="shared" si="180"/>
        <v>1177</v>
      </c>
      <c r="B1202" s="1">
        <f t="shared" si="181"/>
        <v>0.11770000000000234</v>
      </c>
      <c r="C1202" s="1">
        <f t="shared" si="185"/>
        <v>1744.2634404344078</v>
      </c>
      <c r="D1202" s="1">
        <f t="shared" si="182"/>
        <v>141.22580949958035</v>
      </c>
      <c r="E1202" s="1">
        <f t="shared" si="186"/>
        <v>98.403667534483731</v>
      </c>
      <c r="F1202" s="1">
        <f t="shared" si="187"/>
        <v>0.75072672875225932</v>
      </c>
      <c r="G1202" s="1">
        <f t="shared" si="183"/>
        <v>73.87426342538788</v>
      </c>
      <c r="H1202" s="1">
        <f t="shared" si="188"/>
        <v>570.47721768680549</v>
      </c>
      <c r="I1202" s="1">
        <f t="shared" si="184"/>
        <v>-6.7876837699683473E-2</v>
      </c>
      <c r="J1202" s="1">
        <f t="shared" si="189"/>
        <v>-6.0727319515039395E-2</v>
      </c>
    </row>
    <row r="1203" spans="1:10">
      <c r="A1203" s="1">
        <f t="shared" si="180"/>
        <v>1178</v>
      </c>
      <c r="B1203" s="1">
        <f t="shared" si="181"/>
        <v>0.11780000000000235</v>
      </c>
      <c r="C1203" s="1">
        <f t="shared" si="185"/>
        <v>1744.3204881561765</v>
      </c>
      <c r="D1203" s="1">
        <f t="shared" si="182"/>
        <v>141.40024154839597</v>
      </c>
      <c r="E1203" s="1">
        <f t="shared" si="186"/>
        <v>98.403667534483731</v>
      </c>
      <c r="F1203" s="1">
        <f t="shared" si="187"/>
        <v>0.75072672875225932</v>
      </c>
      <c r="G1203" s="1">
        <f t="shared" si="183"/>
        <v>73.87426342538788</v>
      </c>
      <c r="H1203" s="1">
        <f t="shared" si="188"/>
        <v>569.85115608967772</v>
      </c>
      <c r="I1203" s="1">
        <f t="shared" si="184"/>
        <v>-6.7951910372558696E-2</v>
      </c>
      <c r="J1203" s="1">
        <f t="shared" si="189"/>
        <v>-6.0802392187914618E-2</v>
      </c>
    </row>
    <row r="1204" spans="1:10">
      <c r="A1204" s="1">
        <f t="shared" si="180"/>
        <v>1179</v>
      </c>
      <c r="B1204" s="1">
        <f t="shared" si="181"/>
        <v>0.11790000000000235</v>
      </c>
      <c r="C1204" s="1">
        <f t="shared" si="185"/>
        <v>1744.3774732717854</v>
      </c>
      <c r="D1204" s="1">
        <f t="shared" si="182"/>
        <v>141.57467929572314</v>
      </c>
      <c r="E1204" s="1">
        <f t="shared" si="186"/>
        <v>98.403667534483731</v>
      </c>
      <c r="F1204" s="1">
        <f t="shared" si="187"/>
        <v>0.75072672875225932</v>
      </c>
      <c r="G1204" s="1">
        <f t="shared" si="183"/>
        <v>73.87426342538788</v>
      </c>
      <c r="H1204" s="1">
        <f t="shared" si="188"/>
        <v>569.22651399247479</v>
      </c>
      <c r="I1204" s="1">
        <f t="shared" si="184"/>
        <v>-6.802698304543392E-2</v>
      </c>
      <c r="J1204" s="1">
        <f t="shared" si="189"/>
        <v>-6.0877464860789841E-2</v>
      </c>
    </row>
    <row r="1205" spans="1:10">
      <c r="A1205" s="1">
        <f t="shared" si="180"/>
        <v>1180</v>
      </c>
      <c r="B1205" s="1">
        <f t="shared" si="181"/>
        <v>0.11800000000000235</v>
      </c>
      <c r="C1205" s="1">
        <f t="shared" si="185"/>
        <v>1744.4343959231846</v>
      </c>
      <c r="D1205" s="1">
        <f t="shared" si="182"/>
        <v>141.74912273531547</v>
      </c>
      <c r="E1205" s="1">
        <f t="shared" si="186"/>
        <v>98.403667534483731</v>
      </c>
      <c r="F1205" s="1">
        <f t="shared" si="187"/>
        <v>0.75072672875225932</v>
      </c>
      <c r="G1205" s="1">
        <f t="shared" si="183"/>
        <v>73.87426342538788</v>
      </c>
      <c r="H1205" s="1">
        <f t="shared" si="188"/>
        <v>568.60328642621562</v>
      </c>
      <c r="I1205" s="1">
        <f t="shared" si="184"/>
        <v>-6.8102055718309143E-2</v>
      </c>
      <c r="J1205" s="1">
        <f t="shared" si="189"/>
        <v>-6.0952537533665065E-2</v>
      </c>
    </row>
    <row r="1206" spans="1:10">
      <c r="A1206" s="1">
        <f t="shared" si="180"/>
        <v>1181</v>
      </c>
      <c r="B1206" s="1">
        <f t="shared" si="181"/>
        <v>0.11810000000000236</v>
      </c>
      <c r="C1206" s="1">
        <f t="shared" si="185"/>
        <v>1744.4912562518273</v>
      </c>
      <c r="D1206" s="1">
        <f t="shared" si="182"/>
        <v>141.92357186094065</v>
      </c>
      <c r="E1206" s="1">
        <f t="shared" si="186"/>
        <v>98.403667534483731</v>
      </c>
      <c r="F1206" s="1">
        <f t="shared" si="187"/>
        <v>0.75072672875225932</v>
      </c>
      <c r="G1206" s="1">
        <f t="shared" si="183"/>
        <v>73.87426342538788</v>
      </c>
      <c r="H1206" s="1">
        <f t="shared" si="188"/>
        <v>567.98146844542111</v>
      </c>
      <c r="I1206" s="1">
        <f t="shared" si="184"/>
        <v>-6.8177128391184366E-2</v>
      </c>
      <c r="J1206" s="1">
        <f t="shared" si="189"/>
        <v>-6.1027610206540288E-2</v>
      </c>
    </row>
    <row r="1207" spans="1:10">
      <c r="A1207" s="1">
        <f t="shared" si="180"/>
        <v>1182</v>
      </c>
      <c r="B1207" s="1">
        <f t="shared" si="181"/>
        <v>0.11820000000000236</v>
      </c>
      <c r="C1207" s="1">
        <f t="shared" si="185"/>
        <v>1744.5480543986719</v>
      </c>
      <c r="D1207" s="1">
        <f t="shared" si="182"/>
        <v>142.09802666638052</v>
      </c>
      <c r="E1207" s="1">
        <f t="shared" si="186"/>
        <v>98.403667534483731</v>
      </c>
      <c r="F1207" s="1">
        <f t="shared" si="187"/>
        <v>0.75072672875225932</v>
      </c>
      <c r="G1207" s="1">
        <f t="shared" si="183"/>
        <v>73.87426342538788</v>
      </c>
      <c r="H1207" s="1">
        <f t="shared" si="188"/>
        <v>567.36105512797167</v>
      </c>
      <c r="I1207" s="1">
        <f t="shared" si="184"/>
        <v>-6.8252201064059589E-2</v>
      </c>
      <c r="J1207" s="1">
        <f t="shared" si="189"/>
        <v>-6.1102682879415511E-2</v>
      </c>
    </row>
    <row r="1208" spans="1:10">
      <c r="A1208" s="1">
        <f t="shared" si="180"/>
        <v>1183</v>
      </c>
      <c r="B1208" s="1">
        <f t="shared" si="181"/>
        <v>0.11830000000000236</v>
      </c>
      <c r="C1208" s="1">
        <f t="shared" si="185"/>
        <v>1744.6047905041846</v>
      </c>
      <c r="D1208" s="1">
        <f t="shared" si="182"/>
        <v>142.27248714543094</v>
      </c>
      <c r="E1208" s="1">
        <f t="shared" si="186"/>
        <v>98.403667534483731</v>
      </c>
      <c r="F1208" s="1">
        <f t="shared" si="187"/>
        <v>0.75072672875225932</v>
      </c>
      <c r="G1208" s="1">
        <f t="shared" si="183"/>
        <v>73.87426342538788</v>
      </c>
      <c r="H1208" s="1">
        <f t="shared" si="188"/>
        <v>566.74204157496933</v>
      </c>
      <c r="I1208" s="1">
        <f t="shared" si="184"/>
        <v>-6.8327273736934813E-2</v>
      </c>
      <c r="J1208" s="1">
        <f t="shared" si="189"/>
        <v>-6.1177755552290734E-2</v>
      </c>
    </row>
    <row r="1209" spans="1:10">
      <c r="A1209" s="1">
        <f t="shared" si="180"/>
        <v>1184</v>
      </c>
      <c r="B1209" s="1">
        <f t="shared" si="181"/>
        <v>0.11840000000000236</v>
      </c>
      <c r="C1209" s="1">
        <f t="shared" si="185"/>
        <v>1744.661464708342</v>
      </c>
      <c r="D1209" s="1">
        <f t="shared" si="182"/>
        <v>142.44695329190176</v>
      </c>
      <c r="E1209" s="1">
        <f t="shared" si="186"/>
        <v>98.403667534483731</v>
      </c>
      <c r="F1209" s="1">
        <f t="shared" si="187"/>
        <v>0.75072672875225932</v>
      </c>
      <c r="G1209" s="1">
        <f t="shared" si="183"/>
        <v>73.87426342538788</v>
      </c>
      <c r="H1209" s="1">
        <f t="shared" si="188"/>
        <v>566.12442291059983</v>
      </c>
      <c r="I1209" s="1">
        <f t="shared" si="184"/>
        <v>-6.8402346409810036E-2</v>
      </c>
      <c r="J1209" s="1">
        <f t="shared" si="189"/>
        <v>-6.1252828225165958E-2</v>
      </c>
    </row>
    <row r="1210" spans="1:10">
      <c r="A1210" s="1">
        <f t="shared" si="180"/>
        <v>1185</v>
      </c>
      <c r="B1210" s="1">
        <f t="shared" si="181"/>
        <v>0.11850000000000237</v>
      </c>
      <c r="C1210" s="1">
        <f t="shared" si="185"/>
        <v>1744.718077150633</v>
      </c>
      <c r="D1210" s="1">
        <f t="shared" si="182"/>
        <v>142.62142509961683</v>
      </c>
      <c r="E1210" s="1">
        <f t="shared" si="186"/>
        <v>98.403667534483731</v>
      </c>
      <c r="F1210" s="1">
        <f t="shared" si="187"/>
        <v>0.75072672875225932</v>
      </c>
      <c r="G1210" s="1">
        <f t="shared" si="183"/>
        <v>73.87426342538788</v>
      </c>
      <c r="H1210" s="1">
        <f t="shared" si="188"/>
        <v>565.50819428199566</v>
      </c>
      <c r="I1210" s="1">
        <f t="shared" si="184"/>
        <v>-6.8477419082685259E-2</v>
      </c>
      <c r="J1210" s="1">
        <f t="shared" si="189"/>
        <v>-6.1327900898041181E-2</v>
      </c>
    </row>
    <row r="1211" spans="1:10">
      <c r="A1211" s="1">
        <f t="shared" si="180"/>
        <v>1186</v>
      </c>
      <c r="B1211" s="1">
        <f t="shared" si="181"/>
        <v>0.11860000000000237</v>
      </c>
      <c r="C1211" s="1">
        <f t="shared" si="185"/>
        <v>1744.7746279700611</v>
      </c>
      <c r="D1211" s="1">
        <f t="shared" si="182"/>
        <v>142.79590256241383</v>
      </c>
      <c r="E1211" s="1">
        <f t="shared" si="186"/>
        <v>98.403667534483731</v>
      </c>
      <c r="F1211" s="1">
        <f t="shared" si="187"/>
        <v>0.75072672875225932</v>
      </c>
      <c r="G1211" s="1">
        <f t="shared" si="183"/>
        <v>73.87426342538788</v>
      </c>
      <c r="H1211" s="1">
        <f t="shared" si="188"/>
        <v>564.89335085910056</v>
      </c>
      <c r="I1211" s="1">
        <f t="shared" si="184"/>
        <v>-6.8552491755560482E-2</v>
      </c>
      <c r="J1211" s="1">
        <f t="shared" si="189"/>
        <v>-6.1402973570916404E-2</v>
      </c>
    </row>
    <row r="1212" spans="1:10">
      <c r="A1212" s="1">
        <f t="shared" si="180"/>
        <v>1187</v>
      </c>
      <c r="B1212" s="1">
        <f t="shared" si="181"/>
        <v>0.11870000000000237</v>
      </c>
      <c r="C1212" s="1">
        <f t="shared" si="185"/>
        <v>1744.831117305147</v>
      </c>
      <c r="D1212" s="1">
        <f t="shared" si="182"/>
        <v>142.97038567414435</v>
      </c>
      <c r="E1212" s="1">
        <f t="shared" si="186"/>
        <v>98.403667534483731</v>
      </c>
      <c r="F1212" s="1">
        <f t="shared" si="187"/>
        <v>0.75072672875225932</v>
      </c>
      <c r="G1212" s="1">
        <f t="shared" si="183"/>
        <v>73.87426342538788</v>
      </c>
      <c r="H1212" s="1">
        <f t="shared" si="188"/>
        <v>564.27988783453293</v>
      </c>
      <c r="I1212" s="1">
        <f t="shared" si="184"/>
        <v>-6.8627564428435706E-2</v>
      </c>
      <c r="J1212" s="1">
        <f t="shared" si="189"/>
        <v>-6.1478046243791627E-2</v>
      </c>
    </row>
    <row r="1213" spans="1:10">
      <c r="A1213" s="1">
        <f t="shared" si="180"/>
        <v>1188</v>
      </c>
      <c r="B1213" s="1">
        <f t="shared" si="181"/>
        <v>0.11880000000000238</v>
      </c>
      <c r="C1213" s="1">
        <f t="shared" si="185"/>
        <v>1744.8875452939305</v>
      </c>
      <c r="D1213" s="1">
        <f t="shared" si="182"/>
        <v>143.14487442867375</v>
      </c>
      <c r="E1213" s="1">
        <f t="shared" si="186"/>
        <v>98.403667534483731</v>
      </c>
      <c r="F1213" s="1">
        <f t="shared" si="187"/>
        <v>0.75072672875225932</v>
      </c>
      <c r="G1213" s="1">
        <f t="shared" si="183"/>
        <v>73.87426342538788</v>
      </c>
      <c r="H1213" s="1">
        <f t="shared" si="188"/>
        <v>563.66780042345431</v>
      </c>
      <c r="I1213" s="1">
        <f t="shared" si="184"/>
        <v>-6.8702637101310929E-2</v>
      </c>
      <c r="J1213" s="1">
        <f t="shared" si="189"/>
        <v>-6.155311891666685E-2</v>
      </c>
    </row>
    <row r="1214" spans="1:10">
      <c r="A1214" s="1">
        <f t="shared" si="180"/>
        <v>1189</v>
      </c>
      <c r="B1214" s="1">
        <f t="shared" si="181"/>
        <v>0.11890000000000238</v>
      </c>
      <c r="C1214" s="1">
        <f t="shared" si="185"/>
        <v>1744.9439120739728</v>
      </c>
      <c r="D1214" s="1">
        <f t="shared" si="182"/>
        <v>143.31936881988113</v>
      </c>
      <c r="E1214" s="1">
        <f t="shared" si="186"/>
        <v>98.403667534483731</v>
      </c>
      <c r="F1214" s="1">
        <f t="shared" si="187"/>
        <v>0.75072672875225932</v>
      </c>
      <c r="G1214" s="1">
        <f t="shared" si="183"/>
        <v>73.87426342538788</v>
      </c>
      <c r="H1214" s="1">
        <f t="shared" si="188"/>
        <v>563.05708386343235</v>
      </c>
      <c r="I1214" s="1">
        <f t="shared" si="184"/>
        <v>-6.8777709774186152E-2</v>
      </c>
      <c r="J1214" s="1">
        <f t="shared" si="189"/>
        <v>-6.1628191589542074E-2</v>
      </c>
    </row>
    <row r="1215" spans="1:10">
      <c r="A1215" s="1">
        <f t="shared" si="180"/>
        <v>1190</v>
      </c>
      <c r="B1215" s="1">
        <f t="shared" si="181"/>
        <v>0.11900000000000238</v>
      </c>
      <c r="C1215" s="1">
        <f t="shared" si="185"/>
        <v>1745.0002177823592</v>
      </c>
      <c r="D1215" s="1">
        <f t="shared" si="182"/>
        <v>143.49386884165938</v>
      </c>
      <c r="E1215" s="1">
        <f t="shared" si="186"/>
        <v>98.403667534483731</v>
      </c>
      <c r="F1215" s="1">
        <f t="shared" si="187"/>
        <v>0.75072672875225932</v>
      </c>
      <c r="G1215" s="1">
        <f t="shared" si="183"/>
        <v>73.87426342538788</v>
      </c>
      <c r="H1215" s="1">
        <f t="shared" si="188"/>
        <v>562.44773341431369</v>
      </c>
      <c r="I1215" s="1">
        <f t="shared" si="184"/>
        <v>-6.8852782447061375E-2</v>
      </c>
      <c r="J1215" s="1">
        <f t="shared" si="189"/>
        <v>-6.1703264262417297E-2</v>
      </c>
    </row>
    <row r="1216" spans="1:10">
      <c r="A1216" s="1">
        <f t="shared" si="180"/>
        <v>1191</v>
      </c>
      <c r="B1216" s="1">
        <f t="shared" si="181"/>
        <v>0.11910000000000238</v>
      </c>
      <c r="C1216" s="1">
        <f t="shared" si="185"/>
        <v>1745.0564625557006</v>
      </c>
      <c r="D1216" s="1">
        <f t="shared" si="182"/>
        <v>143.66837448791495</v>
      </c>
      <c r="E1216" s="1">
        <f t="shared" si="186"/>
        <v>98.403667534483731</v>
      </c>
      <c r="F1216" s="1">
        <f t="shared" si="187"/>
        <v>0.75072672875225932</v>
      </c>
      <c r="G1216" s="1">
        <f t="shared" si="183"/>
        <v>73.87426342538788</v>
      </c>
      <c r="H1216" s="1">
        <f t="shared" si="188"/>
        <v>561.83974435808864</v>
      </c>
      <c r="I1216" s="1">
        <f t="shared" si="184"/>
        <v>-6.8927855119936599E-2</v>
      </c>
      <c r="J1216" s="1">
        <f t="shared" si="189"/>
        <v>-6.177833693529252E-2</v>
      </c>
    </row>
    <row r="1217" spans="1:10">
      <c r="A1217" s="1">
        <f t="shared" si="180"/>
        <v>1192</v>
      </c>
      <c r="B1217" s="1">
        <f t="shared" si="181"/>
        <v>0.11920000000000239</v>
      </c>
      <c r="C1217" s="1">
        <f t="shared" si="185"/>
        <v>1745.1126465301363</v>
      </c>
      <c r="D1217" s="1">
        <f t="shared" si="182"/>
        <v>143.84288575256795</v>
      </c>
      <c r="E1217" s="1">
        <f t="shared" si="186"/>
        <v>98.403667534483731</v>
      </c>
      <c r="F1217" s="1">
        <f t="shared" si="187"/>
        <v>0.75072672875225932</v>
      </c>
      <c r="G1217" s="1">
        <f t="shared" si="183"/>
        <v>73.87426342538788</v>
      </c>
      <c r="H1217" s="1">
        <f t="shared" si="188"/>
        <v>561.23311199876275</v>
      </c>
      <c r="I1217" s="1">
        <f t="shared" si="184"/>
        <v>-6.9002927792811822E-2</v>
      </c>
      <c r="J1217" s="1">
        <f t="shared" si="189"/>
        <v>-6.1853409608167743E-2</v>
      </c>
    </row>
    <row r="1218" spans="1:10">
      <c r="A1218" s="1">
        <f t="shared" si="180"/>
        <v>1193</v>
      </c>
      <c r="B1218" s="1">
        <f t="shared" si="181"/>
        <v>0.11930000000000239</v>
      </c>
      <c r="C1218" s="1">
        <f t="shared" si="185"/>
        <v>1745.1687698413361</v>
      </c>
      <c r="D1218" s="1">
        <f t="shared" si="182"/>
        <v>144.01740262955209</v>
      </c>
      <c r="E1218" s="1">
        <f t="shared" si="186"/>
        <v>98.403667534483731</v>
      </c>
      <c r="F1218" s="1">
        <f t="shared" si="187"/>
        <v>0.75072672875225932</v>
      </c>
      <c r="G1218" s="1">
        <f t="shared" si="183"/>
        <v>73.87426342538788</v>
      </c>
      <c r="H1218" s="1">
        <f t="shared" si="188"/>
        <v>560.62783166222835</v>
      </c>
      <c r="I1218" s="1">
        <f t="shared" si="184"/>
        <v>-6.9078000465687045E-2</v>
      </c>
      <c r="J1218" s="1">
        <f t="shared" si="189"/>
        <v>-6.1928482281042967E-2</v>
      </c>
    </row>
    <row r="1219" spans="1:10">
      <c r="A1219" s="1">
        <f t="shared" si="180"/>
        <v>1194</v>
      </c>
      <c r="B1219" s="1">
        <f t="shared" si="181"/>
        <v>0.11940000000000239</v>
      </c>
      <c r="C1219" s="1">
        <f t="shared" si="185"/>
        <v>1745.2248326245024</v>
      </c>
      <c r="D1219" s="1">
        <f t="shared" si="182"/>
        <v>144.19192511281454</v>
      </c>
      <c r="E1219" s="1">
        <f t="shared" si="186"/>
        <v>98.403667534483731</v>
      </c>
      <c r="F1219" s="1">
        <f t="shared" si="187"/>
        <v>0.75072672875225932</v>
      </c>
      <c r="G1219" s="1">
        <f t="shared" si="183"/>
        <v>73.87426342538788</v>
      </c>
      <c r="H1219" s="1">
        <f t="shared" si="188"/>
        <v>560.02389869613398</v>
      </c>
      <c r="I1219" s="1">
        <f t="shared" si="184"/>
        <v>-6.9153073138562268E-2</v>
      </c>
      <c r="J1219" s="1">
        <f t="shared" si="189"/>
        <v>-6.200355495391819E-2</v>
      </c>
    </row>
    <row r="1220" spans="1:10">
      <c r="A1220" s="1">
        <f t="shared" si="180"/>
        <v>1195</v>
      </c>
      <c r="B1220" s="1">
        <f t="shared" si="181"/>
        <v>0.1195000000000024</v>
      </c>
      <c r="C1220" s="1">
        <f t="shared" si="185"/>
        <v>1745.2808350143721</v>
      </c>
      <c r="D1220" s="1">
        <f t="shared" si="182"/>
        <v>144.36645319631597</v>
      </c>
      <c r="E1220" s="1">
        <f t="shared" si="186"/>
        <v>98.403667534483731</v>
      </c>
      <c r="F1220" s="1">
        <f t="shared" si="187"/>
        <v>0.75072672875225932</v>
      </c>
      <c r="G1220" s="1">
        <f t="shared" si="183"/>
        <v>73.87426342538788</v>
      </c>
      <c r="H1220" s="1">
        <f t="shared" si="188"/>
        <v>559.42130846975715</v>
      </c>
      <c r="I1220" s="1">
        <f t="shared" si="184"/>
        <v>-6.9228145811437491E-2</v>
      </c>
      <c r="J1220" s="1">
        <f t="shared" si="189"/>
        <v>-6.2078627626793413E-2</v>
      </c>
    </row>
    <row r="1221" spans="1:10">
      <c r="A1221" s="1">
        <f t="shared" si="180"/>
        <v>1196</v>
      </c>
      <c r="B1221" s="1">
        <f t="shared" si="181"/>
        <v>0.1196000000000024</v>
      </c>
      <c r="C1221" s="1">
        <f t="shared" si="185"/>
        <v>1745.336777145219</v>
      </c>
      <c r="D1221" s="1">
        <f t="shared" si="182"/>
        <v>144.54098687403049</v>
      </c>
      <c r="E1221" s="1">
        <f t="shared" si="186"/>
        <v>98.403667534483731</v>
      </c>
      <c r="F1221" s="1">
        <f t="shared" si="187"/>
        <v>0.75072672875225932</v>
      </c>
      <c r="G1221" s="1">
        <f t="shared" si="183"/>
        <v>73.87426342538788</v>
      </c>
      <c r="H1221" s="1">
        <f t="shared" si="188"/>
        <v>558.82005637387965</v>
      </c>
      <c r="I1221" s="1">
        <f t="shared" si="184"/>
        <v>-6.9303218484312715E-2</v>
      </c>
      <c r="J1221" s="1">
        <f t="shared" si="189"/>
        <v>-6.2153700299668636E-2</v>
      </c>
    </row>
    <row r="1222" spans="1:10">
      <c r="A1222" s="1">
        <f t="shared" ref="A1222:A1285" si="190">A1221+1</f>
        <v>1197</v>
      </c>
      <c r="B1222" s="1">
        <f t="shared" ref="B1222:B1285" si="191">B1221+$B$2</f>
        <v>0.1197000000000024</v>
      </c>
      <c r="C1222" s="1">
        <f t="shared" si="185"/>
        <v>1745.3926591508564</v>
      </c>
      <c r="D1222" s="1">
        <f t="shared" ref="D1222:D1285" si="192">D1221+$B$2*C1222</f>
        <v>144.71552613994558</v>
      </c>
      <c r="E1222" s="1">
        <f t="shared" si="186"/>
        <v>98.403667534483731</v>
      </c>
      <c r="F1222" s="1">
        <f t="shared" si="187"/>
        <v>0.75072672875225932</v>
      </c>
      <c r="G1222" s="1">
        <f t="shared" ref="G1222:G1285" si="193">E1222*F1222</f>
        <v>73.87426342538788</v>
      </c>
      <c r="H1222" s="1">
        <f t="shared" si="188"/>
        <v>558.2201378206596</v>
      </c>
      <c r="I1222" s="1">
        <f t="shared" ref="I1222:I1285" si="194">I1221-F1222*$B$2</f>
        <v>-6.9378291157187938E-2</v>
      </c>
      <c r="J1222" s="1">
        <f t="shared" si="189"/>
        <v>-6.222877297254386E-2</v>
      </c>
    </row>
    <row r="1223" spans="1:10">
      <c r="A1223" s="1">
        <f t="shared" si="190"/>
        <v>1198</v>
      </c>
      <c r="B1223" s="1">
        <f t="shared" si="191"/>
        <v>0.1198000000000024</v>
      </c>
      <c r="C1223" s="1">
        <f t="shared" si="185"/>
        <v>1745.4484811646385</v>
      </c>
      <c r="D1223" s="1">
        <f t="shared" si="192"/>
        <v>144.89007098806204</v>
      </c>
      <c r="E1223" s="1">
        <f t="shared" si="186"/>
        <v>98.403667534483731</v>
      </c>
      <c r="F1223" s="1">
        <f t="shared" si="187"/>
        <v>0.75072672875225932</v>
      </c>
      <c r="G1223" s="1">
        <f t="shared" si="193"/>
        <v>73.87426342538788</v>
      </c>
      <c r="H1223" s="1">
        <f t="shared" si="188"/>
        <v>557.6215482435091</v>
      </c>
      <c r="I1223" s="1">
        <f t="shared" si="194"/>
        <v>-6.9453363830063161E-2</v>
      </c>
      <c r="J1223" s="1">
        <f t="shared" si="189"/>
        <v>-6.2303845645419083E-2</v>
      </c>
    </row>
    <row r="1224" spans="1:10">
      <c r="A1224" s="1">
        <f t="shared" si="190"/>
        <v>1199</v>
      </c>
      <c r="B1224" s="1">
        <f t="shared" si="191"/>
        <v>0.11990000000000241</v>
      </c>
      <c r="C1224" s="1">
        <f t="shared" si="185"/>
        <v>1745.5042433194628</v>
      </c>
      <c r="D1224" s="1">
        <f t="shared" si="192"/>
        <v>145.06462141239399</v>
      </c>
      <c r="E1224" s="1">
        <f t="shared" si="186"/>
        <v>98.403667534483731</v>
      </c>
      <c r="F1224" s="1">
        <f t="shared" si="187"/>
        <v>0.75072672875225932</v>
      </c>
      <c r="G1224" s="1">
        <f t="shared" si="193"/>
        <v>73.87426342538788</v>
      </c>
      <c r="H1224" s="1">
        <f t="shared" si="188"/>
        <v>557.02428309696757</v>
      </c>
      <c r="I1224" s="1">
        <f t="shared" si="194"/>
        <v>-6.9528436502938384E-2</v>
      </c>
      <c r="J1224" s="1">
        <f t="shared" si="189"/>
        <v>-6.2378918318294306E-2</v>
      </c>
    </row>
    <row r="1225" spans="1:10">
      <c r="A1225" s="1">
        <f t="shared" si="190"/>
        <v>1200</v>
      </c>
      <c r="B1225" s="1">
        <f t="shared" si="191"/>
        <v>0.12000000000000241</v>
      </c>
      <c r="C1225" s="1">
        <f t="shared" si="185"/>
        <v>1745.5599457477724</v>
      </c>
      <c r="D1225" s="1">
        <f t="shared" si="192"/>
        <v>145.23917740696876</v>
      </c>
      <c r="E1225" s="1">
        <f t="shared" si="186"/>
        <v>98.403667534483731</v>
      </c>
      <c r="F1225" s="1">
        <f t="shared" si="187"/>
        <v>0.75072672875225932</v>
      </c>
      <c r="G1225" s="1">
        <f t="shared" si="193"/>
        <v>73.87426342538788</v>
      </c>
      <c r="H1225" s="1">
        <f t="shared" si="188"/>
        <v>556.42833785657945</v>
      </c>
      <c r="I1225" s="1">
        <f t="shared" si="194"/>
        <v>-6.9603509175813608E-2</v>
      </c>
      <c r="J1225" s="1">
        <f t="shared" si="189"/>
        <v>-6.2453990991169529E-2</v>
      </c>
    </row>
    <row r="1226" spans="1:10">
      <c r="A1226" s="1">
        <f t="shared" si="190"/>
        <v>1201</v>
      </c>
      <c r="B1226" s="1">
        <f t="shared" si="191"/>
        <v>0.12010000000000241</v>
      </c>
      <c r="C1226" s="1">
        <f t="shared" si="185"/>
        <v>1745.6155885815581</v>
      </c>
      <c r="D1226" s="1">
        <f t="shared" si="192"/>
        <v>145.41373896582692</v>
      </c>
      <c r="E1226" s="1">
        <f t="shared" si="186"/>
        <v>98.403667534483731</v>
      </c>
      <c r="F1226" s="1">
        <f t="shared" si="187"/>
        <v>0.75072672875225932</v>
      </c>
      <c r="G1226" s="1">
        <f t="shared" si="193"/>
        <v>73.87426342538788</v>
      </c>
      <c r="H1226" s="1">
        <f t="shared" si="188"/>
        <v>555.83370801877413</v>
      </c>
      <c r="I1226" s="1">
        <f t="shared" si="194"/>
        <v>-6.9678581848688831E-2</v>
      </c>
      <c r="J1226" s="1">
        <f t="shared" si="189"/>
        <v>-6.2529063664044759E-2</v>
      </c>
    </row>
    <row r="1227" spans="1:10">
      <c r="A1227" s="1">
        <f t="shared" si="190"/>
        <v>1202</v>
      </c>
      <c r="B1227" s="1">
        <f t="shared" si="191"/>
        <v>0.12020000000000242</v>
      </c>
      <c r="C1227" s="1">
        <f t="shared" si="185"/>
        <v>1745.6711719523601</v>
      </c>
      <c r="D1227" s="1">
        <f t="shared" si="192"/>
        <v>145.58830608302216</v>
      </c>
      <c r="E1227" s="1">
        <f t="shared" si="186"/>
        <v>98.403667534483731</v>
      </c>
      <c r="F1227" s="1">
        <f t="shared" si="187"/>
        <v>0.75072672875225932</v>
      </c>
      <c r="G1227" s="1">
        <f t="shared" si="193"/>
        <v>73.87426342538788</v>
      </c>
      <c r="H1227" s="1">
        <f t="shared" si="188"/>
        <v>555.2403891007416</v>
      </c>
      <c r="I1227" s="1">
        <f t="shared" si="194"/>
        <v>-6.9753654521564054E-2</v>
      </c>
      <c r="J1227" s="1">
        <f t="shared" si="189"/>
        <v>-6.2604136336919969E-2</v>
      </c>
    </row>
    <row r="1228" spans="1:10">
      <c r="A1228" s="1">
        <f t="shared" si="190"/>
        <v>1203</v>
      </c>
      <c r="B1228" s="1">
        <f t="shared" si="191"/>
        <v>0.12030000000000242</v>
      </c>
      <c r="C1228" s="1">
        <f t="shared" si="185"/>
        <v>1745.7266959912702</v>
      </c>
      <c r="D1228" s="1">
        <f t="shared" si="192"/>
        <v>145.76287875262128</v>
      </c>
      <c r="E1228" s="1">
        <f t="shared" si="186"/>
        <v>98.403667534483731</v>
      </c>
      <c r="F1228" s="1">
        <f t="shared" si="187"/>
        <v>0.75072672875225932</v>
      </c>
      <c r="G1228" s="1">
        <f t="shared" si="193"/>
        <v>73.87426342538788</v>
      </c>
      <c r="H1228" s="1">
        <f t="shared" si="188"/>
        <v>554.64837664031324</v>
      </c>
      <c r="I1228" s="1">
        <f t="shared" si="194"/>
        <v>-6.9828727194439277E-2</v>
      </c>
      <c r="J1228" s="1">
        <f t="shared" si="189"/>
        <v>-6.2679209009795206E-2</v>
      </c>
    </row>
    <row r="1229" spans="1:10">
      <c r="A1229" s="1">
        <f t="shared" si="190"/>
        <v>1204</v>
      </c>
      <c r="B1229" s="1">
        <f t="shared" si="191"/>
        <v>0.12040000000000242</v>
      </c>
      <c r="C1229" s="1">
        <f t="shared" si="185"/>
        <v>1745.7821608289341</v>
      </c>
      <c r="D1229" s="1">
        <f t="shared" si="192"/>
        <v>145.93745696870417</v>
      </c>
      <c r="E1229" s="1">
        <f t="shared" si="186"/>
        <v>98.403667534483731</v>
      </c>
      <c r="F1229" s="1">
        <f t="shared" si="187"/>
        <v>0.75072672875225932</v>
      </c>
      <c r="G1229" s="1">
        <f t="shared" si="193"/>
        <v>73.87426342538788</v>
      </c>
      <c r="H1229" s="1">
        <f t="shared" si="188"/>
        <v>554.05766619584188</v>
      </c>
      <c r="I1229" s="1">
        <f t="shared" si="194"/>
        <v>-6.9903799867314501E-2</v>
      </c>
      <c r="J1229" s="1">
        <f t="shared" si="189"/>
        <v>-6.2754281682670415E-2</v>
      </c>
    </row>
    <row r="1230" spans="1:10">
      <c r="A1230" s="1">
        <f t="shared" si="190"/>
        <v>1205</v>
      </c>
      <c r="B1230" s="1">
        <f t="shared" si="191"/>
        <v>0.12050000000000242</v>
      </c>
      <c r="C1230" s="1">
        <f t="shared" si="185"/>
        <v>1745.8375665955537</v>
      </c>
      <c r="D1230" s="1">
        <f t="shared" si="192"/>
        <v>146.11204072536373</v>
      </c>
      <c r="E1230" s="1">
        <f t="shared" si="186"/>
        <v>98.403667534483731</v>
      </c>
      <c r="F1230" s="1">
        <f t="shared" si="187"/>
        <v>0.75072672875225932</v>
      </c>
      <c r="G1230" s="1">
        <f t="shared" si="193"/>
        <v>73.87426342538788</v>
      </c>
      <c r="H1230" s="1">
        <f t="shared" si="188"/>
        <v>553.46825334608411</v>
      </c>
      <c r="I1230" s="1">
        <f t="shared" si="194"/>
        <v>-6.9978872540189724E-2</v>
      </c>
      <c r="J1230" s="1">
        <f t="shared" si="189"/>
        <v>-6.2829354355545652E-2</v>
      </c>
    </row>
    <row r="1231" spans="1:10">
      <c r="A1231" s="1">
        <f t="shared" si="190"/>
        <v>1206</v>
      </c>
      <c r="B1231" s="1">
        <f t="shared" si="191"/>
        <v>0.12060000000000243</v>
      </c>
      <c r="C1231" s="1">
        <f t="shared" si="185"/>
        <v>1745.8929134208884</v>
      </c>
      <c r="D1231" s="1">
        <f t="shared" si="192"/>
        <v>146.28663001670583</v>
      </c>
      <c r="E1231" s="1">
        <f t="shared" si="186"/>
        <v>98.403667534483731</v>
      </c>
      <c r="F1231" s="1">
        <f t="shared" si="187"/>
        <v>0.75072672875225932</v>
      </c>
      <c r="G1231" s="1">
        <f t="shared" si="193"/>
        <v>73.87426342538788</v>
      </c>
      <c r="H1231" s="1">
        <f t="shared" si="188"/>
        <v>552.88013369008058</v>
      </c>
      <c r="I1231" s="1">
        <f t="shared" si="194"/>
        <v>-7.0053945213064947E-2</v>
      </c>
      <c r="J1231" s="1">
        <f t="shared" si="189"/>
        <v>-6.2904427028420862E-2</v>
      </c>
    </row>
    <row r="1232" spans="1:10">
      <c r="A1232" s="1">
        <f t="shared" si="190"/>
        <v>1207</v>
      </c>
      <c r="B1232" s="1">
        <f t="shared" si="191"/>
        <v>0.12070000000000243</v>
      </c>
      <c r="C1232" s="1">
        <f t="shared" si="185"/>
        <v>1745.9482014342573</v>
      </c>
      <c r="D1232" s="1">
        <f t="shared" si="192"/>
        <v>146.46122483684925</v>
      </c>
      <c r="E1232" s="1">
        <f t="shared" si="186"/>
        <v>98.403667534483731</v>
      </c>
      <c r="F1232" s="1">
        <f t="shared" si="187"/>
        <v>0.75072672875225932</v>
      </c>
      <c r="G1232" s="1">
        <f t="shared" si="193"/>
        <v>73.87426342538788</v>
      </c>
      <c r="H1232" s="1">
        <f t="shared" si="188"/>
        <v>552.29330284703997</v>
      </c>
      <c r="I1232" s="1">
        <f t="shared" si="194"/>
        <v>-7.012901788594017E-2</v>
      </c>
      <c r="J1232" s="1">
        <f t="shared" si="189"/>
        <v>-6.2979499701296099E-2</v>
      </c>
    </row>
    <row r="1233" spans="1:10">
      <c r="A1233" s="1">
        <f t="shared" si="190"/>
        <v>1208</v>
      </c>
      <c r="B1233" s="1">
        <f t="shared" si="191"/>
        <v>0.12080000000000243</v>
      </c>
      <c r="C1233" s="1">
        <f t="shared" si="185"/>
        <v>1746.0034307645419</v>
      </c>
      <c r="D1233" s="1">
        <f t="shared" si="192"/>
        <v>146.63582517992572</v>
      </c>
      <c r="E1233" s="1">
        <f t="shared" si="186"/>
        <v>98.403667534483731</v>
      </c>
      <c r="F1233" s="1">
        <f t="shared" si="187"/>
        <v>0.75072672875225932</v>
      </c>
      <c r="G1233" s="1">
        <f t="shared" si="193"/>
        <v>73.87426342538788</v>
      </c>
      <c r="H1233" s="1">
        <f t="shared" si="188"/>
        <v>551.70775645622143</v>
      </c>
      <c r="I1233" s="1">
        <f t="shared" si="194"/>
        <v>-7.0204090558815394E-2</v>
      </c>
      <c r="J1233" s="1">
        <f t="shared" si="189"/>
        <v>-6.3054572374171308E-2</v>
      </c>
    </row>
    <row r="1234" spans="1:10">
      <c r="A1234" s="1">
        <f t="shared" si="190"/>
        <v>1209</v>
      </c>
      <c r="B1234" s="1">
        <f t="shared" si="191"/>
        <v>0.12090000000000244</v>
      </c>
      <c r="C1234" s="1">
        <f t="shared" si="185"/>
        <v>1746.0586015401875</v>
      </c>
      <c r="D1234" s="1">
        <f t="shared" si="192"/>
        <v>146.81043104007975</v>
      </c>
      <c r="E1234" s="1">
        <f t="shared" si="186"/>
        <v>98.403667534483731</v>
      </c>
      <c r="F1234" s="1">
        <f t="shared" si="187"/>
        <v>0.75072672875225932</v>
      </c>
      <c r="G1234" s="1">
        <f t="shared" si="193"/>
        <v>73.87426342538788</v>
      </c>
      <c r="H1234" s="1">
        <f t="shared" si="188"/>
        <v>551.12349017682095</v>
      </c>
      <c r="I1234" s="1">
        <f t="shared" si="194"/>
        <v>-7.0279163231690617E-2</v>
      </c>
      <c r="J1234" s="1">
        <f t="shared" si="189"/>
        <v>-6.3129645047046545E-2</v>
      </c>
    </row>
    <row r="1235" spans="1:10">
      <c r="A1235" s="1">
        <f t="shared" si="190"/>
        <v>1210</v>
      </c>
      <c r="B1235" s="1">
        <f t="shared" si="191"/>
        <v>0.12100000000000244</v>
      </c>
      <c r="C1235" s="1">
        <f t="shared" si="185"/>
        <v>1746.1137138892052</v>
      </c>
      <c r="D1235" s="1">
        <f t="shared" si="192"/>
        <v>146.98504241146867</v>
      </c>
      <c r="E1235" s="1">
        <f t="shared" si="186"/>
        <v>98.403667534483731</v>
      </c>
      <c r="F1235" s="1">
        <f t="shared" si="187"/>
        <v>0.75072672875225932</v>
      </c>
      <c r="G1235" s="1">
        <f t="shared" si="193"/>
        <v>73.87426342538788</v>
      </c>
      <c r="H1235" s="1">
        <f t="shared" si="188"/>
        <v>550.54049968785489</v>
      </c>
      <c r="I1235" s="1">
        <f t="shared" si="194"/>
        <v>-7.035423590456584E-2</v>
      </c>
      <c r="J1235" s="1">
        <f t="shared" si="189"/>
        <v>-6.3204717719921755E-2</v>
      </c>
    </row>
    <row r="1236" spans="1:10">
      <c r="A1236" s="1">
        <f t="shared" si="190"/>
        <v>1211</v>
      </c>
      <c r="B1236" s="1">
        <f t="shared" si="191"/>
        <v>0.12110000000000244</v>
      </c>
      <c r="C1236" s="1">
        <f t="shared" si="185"/>
        <v>1746.1687679391739</v>
      </c>
      <c r="D1236" s="1">
        <f t="shared" si="192"/>
        <v>147.15965928826259</v>
      </c>
      <c r="E1236" s="1">
        <f t="shared" si="186"/>
        <v>98.403667534483731</v>
      </c>
      <c r="F1236" s="1">
        <f t="shared" si="187"/>
        <v>0.75072672875225932</v>
      </c>
      <c r="G1236" s="1">
        <f t="shared" si="193"/>
        <v>73.87426342538788</v>
      </c>
      <c r="H1236" s="1">
        <f t="shared" si="188"/>
        <v>549.95878068804609</v>
      </c>
      <c r="I1236" s="1">
        <f t="shared" si="194"/>
        <v>-7.0429308577441063E-2</v>
      </c>
      <c r="J1236" s="1">
        <f t="shared" si="189"/>
        <v>-6.3279790392796992E-2</v>
      </c>
    </row>
    <row r="1237" spans="1:10">
      <c r="A1237" s="1">
        <f t="shared" si="190"/>
        <v>1212</v>
      </c>
      <c r="B1237" s="1">
        <f t="shared" si="191"/>
        <v>0.12120000000000244</v>
      </c>
      <c r="C1237" s="1">
        <f t="shared" si="185"/>
        <v>1746.2237638172428</v>
      </c>
      <c r="D1237" s="1">
        <f t="shared" si="192"/>
        <v>147.33428166464432</v>
      </c>
      <c r="E1237" s="1">
        <f t="shared" si="186"/>
        <v>98.403667534483731</v>
      </c>
      <c r="F1237" s="1">
        <f t="shared" si="187"/>
        <v>0.75072672875225932</v>
      </c>
      <c r="G1237" s="1">
        <f t="shared" si="193"/>
        <v>73.87426342538788</v>
      </c>
      <c r="H1237" s="1">
        <f t="shared" si="188"/>
        <v>549.37832889571246</v>
      </c>
      <c r="I1237" s="1">
        <f t="shared" si="194"/>
        <v>-7.0504381250316286E-2</v>
      </c>
      <c r="J1237" s="1">
        <f t="shared" si="189"/>
        <v>-6.3354863065672201E-2</v>
      </c>
    </row>
    <row r="1238" spans="1:10">
      <c r="A1238" s="1">
        <f t="shared" si="190"/>
        <v>1213</v>
      </c>
      <c r="B1238" s="1">
        <f t="shared" si="191"/>
        <v>0.12130000000000245</v>
      </c>
      <c r="C1238" s="1">
        <f t="shared" si="185"/>
        <v>1746.2787016501325</v>
      </c>
      <c r="D1238" s="1">
        <f t="shared" si="192"/>
        <v>147.50890953480933</v>
      </c>
      <c r="E1238" s="1">
        <f t="shared" si="186"/>
        <v>98.403667534483731</v>
      </c>
      <c r="F1238" s="1">
        <f t="shared" si="187"/>
        <v>0.75072672875225932</v>
      </c>
      <c r="G1238" s="1">
        <f t="shared" si="193"/>
        <v>73.87426342538788</v>
      </c>
      <c r="H1238" s="1">
        <f t="shared" si="188"/>
        <v>548.79914004865236</v>
      </c>
      <c r="I1238" s="1">
        <f t="shared" si="194"/>
        <v>-7.057945392319151E-2</v>
      </c>
      <c r="J1238" s="1">
        <f t="shared" si="189"/>
        <v>-6.3429935738547438E-2</v>
      </c>
    </row>
    <row r="1239" spans="1:10">
      <c r="A1239" s="1">
        <f t="shared" si="190"/>
        <v>1214</v>
      </c>
      <c r="B1239" s="1">
        <f t="shared" si="191"/>
        <v>0.12140000000000245</v>
      </c>
      <c r="C1239" s="1">
        <f t="shared" si="185"/>
        <v>1746.3335815641374</v>
      </c>
      <c r="D1239" s="1">
        <f t="shared" si="192"/>
        <v>147.68354289296576</v>
      </c>
      <c r="E1239" s="1">
        <f t="shared" si="186"/>
        <v>98.403667534483731</v>
      </c>
      <c r="F1239" s="1">
        <f t="shared" si="187"/>
        <v>0.75072672875225932</v>
      </c>
      <c r="G1239" s="1">
        <f t="shared" si="193"/>
        <v>73.87426342538788</v>
      </c>
      <c r="H1239" s="1">
        <f t="shared" si="188"/>
        <v>548.22120990403369</v>
      </c>
      <c r="I1239" s="1">
        <f t="shared" si="194"/>
        <v>-7.0654526596066733E-2</v>
      </c>
      <c r="J1239" s="1">
        <f t="shared" si="189"/>
        <v>-6.3505008411422648E-2</v>
      </c>
    </row>
    <row r="1240" spans="1:10">
      <c r="A1240" s="1">
        <f t="shared" si="190"/>
        <v>1215</v>
      </c>
      <c r="B1240" s="1">
        <f t="shared" si="191"/>
        <v>0.12150000000000245</v>
      </c>
      <c r="C1240" s="1">
        <f t="shared" si="185"/>
        <v>1746.3884036851277</v>
      </c>
      <c r="D1240" s="1">
        <f t="shared" si="192"/>
        <v>147.85818173333428</v>
      </c>
      <c r="E1240" s="1">
        <f t="shared" si="186"/>
        <v>98.403667534483731</v>
      </c>
      <c r="F1240" s="1">
        <f t="shared" si="187"/>
        <v>0.75072672875225932</v>
      </c>
      <c r="G1240" s="1">
        <f t="shared" si="193"/>
        <v>73.87426342538788</v>
      </c>
      <c r="H1240" s="1">
        <f t="shared" si="188"/>
        <v>547.64453423828354</v>
      </c>
      <c r="I1240" s="1">
        <f t="shared" si="194"/>
        <v>-7.0729599268941956E-2</v>
      </c>
      <c r="J1240" s="1">
        <f t="shared" si="189"/>
        <v>-6.3580081084297885E-2</v>
      </c>
    </row>
    <row r="1241" spans="1:10">
      <c r="A1241" s="1">
        <f t="shared" si="190"/>
        <v>1216</v>
      </c>
      <c r="B1241" s="1">
        <f t="shared" si="191"/>
        <v>0.12160000000000246</v>
      </c>
      <c r="C1241" s="1">
        <f t="shared" si="185"/>
        <v>1746.4431681385515</v>
      </c>
      <c r="D1241" s="1">
        <f t="shared" si="192"/>
        <v>148.03282605014815</v>
      </c>
      <c r="E1241" s="1">
        <f t="shared" si="186"/>
        <v>98.403667534483731</v>
      </c>
      <c r="F1241" s="1">
        <f t="shared" si="187"/>
        <v>0.75072672875225932</v>
      </c>
      <c r="G1241" s="1">
        <f t="shared" si="193"/>
        <v>73.87426342538788</v>
      </c>
      <c r="H1241" s="1">
        <f t="shared" si="188"/>
        <v>547.06910884697822</v>
      </c>
      <c r="I1241" s="1">
        <f t="shared" si="194"/>
        <v>-7.0804671941817179E-2</v>
      </c>
      <c r="J1241" s="1">
        <f t="shared" si="189"/>
        <v>-6.3655153757173094E-2</v>
      </c>
    </row>
    <row r="1242" spans="1:10">
      <c r="A1242" s="1">
        <f t="shared" si="190"/>
        <v>1217</v>
      </c>
      <c r="B1242" s="1">
        <f t="shared" si="191"/>
        <v>0.12170000000000246</v>
      </c>
      <c r="C1242" s="1">
        <f t="shared" si="185"/>
        <v>1746.4978750494363</v>
      </c>
      <c r="D1242" s="1">
        <f t="shared" si="192"/>
        <v>148.20747583765308</v>
      </c>
      <c r="E1242" s="1">
        <f t="shared" si="186"/>
        <v>98.403667534483731</v>
      </c>
      <c r="F1242" s="1">
        <f t="shared" si="187"/>
        <v>0.75072672875225932</v>
      </c>
      <c r="G1242" s="1">
        <f t="shared" si="193"/>
        <v>73.87426342538788</v>
      </c>
      <c r="H1242" s="1">
        <f t="shared" si="188"/>
        <v>546.4949295447343</v>
      </c>
      <c r="I1242" s="1">
        <f t="shared" si="194"/>
        <v>-7.0879744614692403E-2</v>
      </c>
      <c r="J1242" s="1">
        <f t="shared" si="189"/>
        <v>-6.3730226430048331E-2</v>
      </c>
    </row>
    <row r="1243" spans="1:10">
      <c r="A1243" s="1">
        <f t="shared" si="190"/>
        <v>1218</v>
      </c>
      <c r="B1243" s="1">
        <f t="shared" si="191"/>
        <v>0.12180000000000246</v>
      </c>
      <c r="C1243" s="1">
        <f t="shared" ref="C1243:C1306" si="195">C1242+H1242*$B$2</f>
        <v>1746.5525245423908</v>
      </c>
      <c r="D1243" s="1">
        <f t="shared" si="192"/>
        <v>148.38213109010732</v>
      </c>
      <c r="E1243" s="1">
        <f t="shared" ref="E1243:E1306" si="196">SQRT(2*$C$17/($B$15*(1-($B$13/$B$12)^4)))</f>
        <v>98.403667534483731</v>
      </c>
      <c r="F1243" s="1">
        <f t="shared" ref="F1243:F1306" si="197">PI()*($B$13/2)^2*$B$15*E1243</f>
        <v>0.75072672875225932</v>
      </c>
      <c r="G1243" s="1">
        <f t="shared" si="193"/>
        <v>73.87426342538788</v>
      </c>
      <c r="H1243" s="1">
        <f t="shared" ref="H1243:H1306" si="198">-(0.5*$B$3*C1243^2*$B$5*$B$11)/J1242-$B$10+G1243/J1242</f>
        <v>545.92199216509766</v>
      </c>
      <c r="I1243" s="1">
        <f t="shared" si="194"/>
        <v>-7.0954817287567626E-2</v>
      </c>
      <c r="J1243" s="1">
        <f t="shared" ref="J1243:J1306" si="199">$B$7+I1243</f>
        <v>-6.3805299102923541E-2</v>
      </c>
    </row>
    <row r="1244" spans="1:10">
      <c r="A1244" s="1">
        <f t="shared" si="190"/>
        <v>1219</v>
      </c>
      <c r="B1244" s="1">
        <f t="shared" si="191"/>
        <v>0.12190000000000246</v>
      </c>
      <c r="C1244" s="1">
        <f t="shared" si="195"/>
        <v>1746.6071167416073</v>
      </c>
      <c r="D1244" s="1">
        <f t="shared" si="192"/>
        <v>148.55679180178149</v>
      </c>
      <c r="E1244" s="1">
        <f t="shared" si="196"/>
        <v>98.403667534483731</v>
      </c>
      <c r="F1244" s="1">
        <f t="shared" si="197"/>
        <v>0.75072672875225932</v>
      </c>
      <c r="G1244" s="1">
        <f t="shared" si="193"/>
        <v>73.87426342538788</v>
      </c>
      <c r="H1244" s="1">
        <f t="shared" si="198"/>
        <v>545.35029256043867</v>
      </c>
      <c r="I1244" s="1">
        <f t="shared" si="194"/>
        <v>-7.1029889960442849E-2</v>
      </c>
      <c r="J1244" s="1">
        <f t="shared" si="199"/>
        <v>-6.3880371775798778E-2</v>
      </c>
    </row>
    <row r="1245" spans="1:10">
      <c r="A1245" s="1">
        <f t="shared" si="190"/>
        <v>1220</v>
      </c>
      <c r="B1245" s="1">
        <f t="shared" si="191"/>
        <v>0.12200000000000247</v>
      </c>
      <c r="C1245" s="1">
        <f t="shared" si="195"/>
        <v>1746.6616517708633</v>
      </c>
      <c r="D1245" s="1">
        <f t="shared" si="192"/>
        <v>148.73145796695857</v>
      </c>
      <c r="E1245" s="1">
        <f t="shared" si="196"/>
        <v>98.403667534483731</v>
      </c>
      <c r="F1245" s="1">
        <f t="shared" si="197"/>
        <v>0.75072672875225932</v>
      </c>
      <c r="G1245" s="1">
        <f t="shared" si="193"/>
        <v>73.87426342538788</v>
      </c>
      <c r="H1245" s="1">
        <f t="shared" si="198"/>
        <v>544.77982660184239</v>
      </c>
      <c r="I1245" s="1">
        <f t="shared" si="194"/>
        <v>-7.1104962633318072E-2</v>
      </c>
      <c r="J1245" s="1">
        <f t="shared" si="199"/>
        <v>-6.3955444448673987E-2</v>
      </c>
    </row>
    <row r="1246" spans="1:10">
      <c r="A1246" s="1">
        <f t="shared" si="190"/>
        <v>1221</v>
      </c>
      <c r="B1246" s="1">
        <f t="shared" si="191"/>
        <v>0.12210000000000247</v>
      </c>
      <c r="C1246" s="1">
        <f t="shared" si="195"/>
        <v>1746.7161297535235</v>
      </c>
      <c r="D1246" s="1">
        <f t="shared" si="192"/>
        <v>148.90612957993392</v>
      </c>
      <c r="E1246" s="1">
        <f t="shared" si="196"/>
        <v>98.403667534483731</v>
      </c>
      <c r="F1246" s="1">
        <f t="shared" si="197"/>
        <v>0.75072672875225932</v>
      </c>
      <c r="G1246" s="1">
        <f t="shared" si="193"/>
        <v>73.87426342538788</v>
      </c>
      <c r="H1246" s="1">
        <f t="shared" si="198"/>
        <v>544.21059017900689</v>
      </c>
      <c r="I1246" s="1">
        <f t="shared" si="194"/>
        <v>-7.1180035306193296E-2</v>
      </c>
      <c r="J1246" s="1">
        <f t="shared" si="199"/>
        <v>-6.4030517121549224E-2</v>
      </c>
    </row>
    <row r="1247" spans="1:10">
      <c r="A1247" s="1">
        <f t="shared" si="190"/>
        <v>1222</v>
      </c>
      <c r="B1247" s="1">
        <f t="shared" si="191"/>
        <v>0.12220000000000247</v>
      </c>
      <c r="C1247" s="1">
        <f t="shared" si="195"/>
        <v>1746.7705508125414</v>
      </c>
      <c r="D1247" s="1">
        <f t="shared" si="192"/>
        <v>149.08080663501516</v>
      </c>
      <c r="E1247" s="1">
        <f t="shared" si="196"/>
        <v>98.403667534483731</v>
      </c>
      <c r="F1247" s="1">
        <f t="shared" si="197"/>
        <v>0.75072672875225932</v>
      </c>
      <c r="G1247" s="1">
        <f t="shared" si="193"/>
        <v>73.87426342538788</v>
      </c>
      <c r="H1247" s="1">
        <f t="shared" si="198"/>
        <v>543.64257920012892</v>
      </c>
      <c r="I1247" s="1">
        <f t="shared" si="194"/>
        <v>-7.1255107979068519E-2</v>
      </c>
      <c r="J1247" s="1">
        <f t="shared" si="199"/>
        <v>-6.4105589794424434E-2</v>
      </c>
    </row>
    <row r="1248" spans="1:10">
      <c r="A1248" s="1">
        <f t="shared" si="190"/>
        <v>1223</v>
      </c>
      <c r="B1248" s="1">
        <f t="shared" si="191"/>
        <v>0.12230000000000248</v>
      </c>
      <c r="C1248" s="1">
        <f t="shared" si="195"/>
        <v>1746.8249150704614</v>
      </c>
      <c r="D1248" s="1">
        <f t="shared" si="192"/>
        <v>149.25548912652221</v>
      </c>
      <c r="E1248" s="1">
        <f t="shared" si="196"/>
        <v>98.403667534483731</v>
      </c>
      <c r="F1248" s="1">
        <f t="shared" si="197"/>
        <v>0.75072672875225932</v>
      </c>
      <c r="G1248" s="1">
        <f t="shared" si="193"/>
        <v>73.87426342538788</v>
      </c>
      <c r="H1248" s="1">
        <f t="shared" si="198"/>
        <v>543.07578959181046</v>
      </c>
      <c r="I1248" s="1">
        <f t="shared" si="194"/>
        <v>-7.1330180651943742E-2</v>
      </c>
      <c r="J1248" s="1">
        <f t="shared" si="199"/>
        <v>-6.4180662467299671E-2</v>
      </c>
    </row>
    <row r="1249" spans="1:10">
      <c r="A1249" s="1">
        <f t="shared" si="190"/>
        <v>1224</v>
      </c>
      <c r="B1249" s="1">
        <f t="shared" si="191"/>
        <v>0.12240000000000248</v>
      </c>
      <c r="C1249" s="1">
        <f t="shared" si="195"/>
        <v>1746.8792226494206</v>
      </c>
      <c r="D1249" s="1">
        <f t="shared" si="192"/>
        <v>149.43017704878716</v>
      </c>
      <c r="E1249" s="1">
        <f t="shared" si="196"/>
        <v>98.403667534483731</v>
      </c>
      <c r="F1249" s="1">
        <f t="shared" si="197"/>
        <v>0.75072672875225932</v>
      </c>
      <c r="G1249" s="1">
        <f t="shared" si="193"/>
        <v>73.87426342538788</v>
      </c>
      <c r="H1249" s="1">
        <f t="shared" si="198"/>
        <v>542.51021729894387</v>
      </c>
      <c r="I1249" s="1">
        <f t="shared" si="194"/>
        <v>-7.1405253324818965E-2</v>
      </c>
      <c r="J1249" s="1">
        <f t="shared" si="199"/>
        <v>-6.425573514017488E-2</v>
      </c>
    </row>
    <row r="1250" spans="1:10">
      <c r="A1250" s="1">
        <f t="shared" si="190"/>
        <v>1225</v>
      </c>
      <c r="B1250" s="1">
        <f t="shared" si="191"/>
        <v>0.12250000000000248</v>
      </c>
      <c r="C1250" s="1">
        <f t="shared" si="195"/>
        <v>1746.9334736711505</v>
      </c>
      <c r="D1250" s="1">
        <f t="shared" si="192"/>
        <v>149.60487039615427</v>
      </c>
      <c r="E1250" s="1">
        <f t="shared" si="196"/>
        <v>98.403667534483731</v>
      </c>
      <c r="F1250" s="1">
        <f t="shared" si="197"/>
        <v>0.75072672875225932</v>
      </c>
      <c r="G1250" s="1">
        <f t="shared" si="193"/>
        <v>73.87426342538788</v>
      </c>
      <c r="H1250" s="1">
        <f t="shared" si="198"/>
        <v>541.94585828461572</v>
      </c>
      <c r="I1250" s="1">
        <f t="shared" si="194"/>
        <v>-7.1480325997694188E-2</v>
      </c>
      <c r="J1250" s="1">
        <f t="shared" si="199"/>
        <v>-6.4330807813050117E-2</v>
      </c>
    </row>
    <row r="1251" spans="1:10">
      <c r="A1251" s="1">
        <f t="shared" si="190"/>
        <v>1226</v>
      </c>
      <c r="B1251" s="1">
        <f t="shared" si="191"/>
        <v>0.12260000000000248</v>
      </c>
      <c r="C1251" s="1">
        <f t="shared" si="195"/>
        <v>1746.9876682569791</v>
      </c>
      <c r="D1251" s="1">
        <f t="shared" si="192"/>
        <v>149.77956916297995</v>
      </c>
      <c r="E1251" s="1">
        <f t="shared" si="196"/>
        <v>98.403667534483731</v>
      </c>
      <c r="F1251" s="1">
        <f t="shared" si="197"/>
        <v>0.75072672875225932</v>
      </c>
      <c r="G1251" s="1">
        <f t="shared" si="193"/>
        <v>73.87426342538788</v>
      </c>
      <c r="H1251" s="1">
        <f t="shared" si="198"/>
        <v>541.38270853000063</v>
      </c>
      <c r="I1251" s="1">
        <f t="shared" si="194"/>
        <v>-7.1555398670569412E-2</v>
      </c>
      <c r="J1251" s="1">
        <f t="shared" si="199"/>
        <v>-6.4405880485925326E-2</v>
      </c>
    </row>
    <row r="1252" spans="1:10">
      <c r="A1252" s="1">
        <f t="shared" si="190"/>
        <v>1227</v>
      </c>
      <c r="B1252" s="1">
        <f t="shared" si="191"/>
        <v>0.12270000000000249</v>
      </c>
      <c r="C1252" s="1">
        <f t="shared" si="195"/>
        <v>1747.041806527832</v>
      </c>
      <c r="D1252" s="1">
        <f t="shared" si="192"/>
        <v>149.95427334363274</v>
      </c>
      <c r="E1252" s="1">
        <f t="shared" si="196"/>
        <v>98.403667534483731</v>
      </c>
      <c r="F1252" s="1">
        <f t="shared" si="197"/>
        <v>0.75072672875225932</v>
      </c>
      <c r="G1252" s="1">
        <f t="shared" si="193"/>
        <v>73.87426342538788</v>
      </c>
      <c r="H1252" s="1">
        <f t="shared" si="198"/>
        <v>540.82076403425913</v>
      </c>
      <c r="I1252" s="1">
        <f t="shared" si="194"/>
        <v>-7.1630471343444635E-2</v>
      </c>
      <c r="J1252" s="1">
        <f t="shared" si="199"/>
        <v>-6.4480953158800564E-2</v>
      </c>
    </row>
    <row r="1253" spans="1:10">
      <c r="A1253" s="1">
        <f t="shared" si="190"/>
        <v>1228</v>
      </c>
      <c r="B1253" s="1">
        <f t="shared" si="191"/>
        <v>0.12280000000000249</v>
      </c>
      <c r="C1253" s="1">
        <f t="shared" si="195"/>
        <v>1747.0958886042354</v>
      </c>
      <c r="D1253" s="1">
        <f t="shared" si="192"/>
        <v>150.12898293249316</v>
      </c>
      <c r="E1253" s="1">
        <f t="shared" si="196"/>
        <v>98.403667534483731</v>
      </c>
      <c r="F1253" s="1">
        <f t="shared" si="197"/>
        <v>0.75072672875225932</v>
      </c>
      <c r="G1253" s="1">
        <f t="shared" si="193"/>
        <v>73.87426342538788</v>
      </c>
      <c r="H1253" s="1">
        <f t="shared" si="198"/>
        <v>540.2600208144388</v>
      </c>
      <c r="I1253" s="1">
        <f t="shared" si="194"/>
        <v>-7.1705544016319858E-2</v>
      </c>
      <c r="J1253" s="1">
        <f t="shared" si="199"/>
        <v>-6.4556025831675773E-2</v>
      </c>
    </row>
    <row r="1254" spans="1:10">
      <c r="A1254" s="1">
        <f t="shared" si="190"/>
        <v>1229</v>
      </c>
      <c r="B1254" s="1">
        <f t="shared" si="191"/>
        <v>0.12290000000000249</v>
      </c>
      <c r="C1254" s="1">
        <f t="shared" si="195"/>
        <v>1747.1499146063168</v>
      </c>
      <c r="D1254" s="1">
        <f t="shared" si="192"/>
        <v>150.30369792395379</v>
      </c>
      <c r="E1254" s="1">
        <f t="shared" si="196"/>
        <v>98.403667534483731</v>
      </c>
      <c r="F1254" s="1">
        <f t="shared" si="197"/>
        <v>0.75072672875225932</v>
      </c>
      <c r="G1254" s="1">
        <f t="shared" si="193"/>
        <v>73.87426342538788</v>
      </c>
      <c r="H1254" s="1">
        <f t="shared" si="198"/>
        <v>539.70047490537149</v>
      </c>
      <c r="I1254" s="1">
        <f t="shared" si="194"/>
        <v>-7.1780616689195081E-2</v>
      </c>
      <c r="J1254" s="1">
        <f t="shared" si="199"/>
        <v>-6.463109850455101E-2</v>
      </c>
    </row>
    <row r="1255" spans="1:10">
      <c r="A1255" s="1">
        <f t="shared" si="190"/>
        <v>1230</v>
      </c>
      <c r="B1255" s="1">
        <f t="shared" si="191"/>
        <v>0.1230000000000025</v>
      </c>
      <c r="C1255" s="1">
        <f t="shared" si="195"/>
        <v>1747.2038846538073</v>
      </c>
      <c r="D1255" s="1">
        <f t="shared" si="192"/>
        <v>150.47841831241917</v>
      </c>
      <c r="E1255" s="1">
        <f t="shared" si="196"/>
        <v>98.403667534483731</v>
      </c>
      <c r="F1255" s="1">
        <f t="shared" si="197"/>
        <v>0.75072672875225932</v>
      </c>
      <c r="G1255" s="1">
        <f t="shared" si="193"/>
        <v>73.87426342538788</v>
      </c>
      <c r="H1255" s="1">
        <f t="shared" si="198"/>
        <v>539.14212235957302</v>
      </c>
      <c r="I1255" s="1">
        <f t="shared" si="194"/>
        <v>-7.1855689362070305E-2</v>
      </c>
      <c r="J1255" s="1">
        <f t="shared" si="199"/>
        <v>-6.4706171177426219E-2</v>
      </c>
    </row>
    <row r="1256" spans="1:10">
      <c r="A1256" s="1">
        <f t="shared" si="190"/>
        <v>1231</v>
      </c>
      <c r="B1256" s="1">
        <f t="shared" si="191"/>
        <v>0.1231000000000025</v>
      </c>
      <c r="C1256" s="1">
        <f t="shared" si="195"/>
        <v>1747.2577988660432</v>
      </c>
      <c r="D1256" s="1">
        <f t="shared" si="192"/>
        <v>150.65314409230578</v>
      </c>
      <c r="E1256" s="1">
        <f t="shared" si="196"/>
        <v>98.403667534483731</v>
      </c>
      <c r="F1256" s="1">
        <f t="shared" si="197"/>
        <v>0.75072672875225932</v>
      </c>
      <c r="G1256" s="1">
        <f t="shared" si="193"/>
        <v>73.87426342538788</v>
      </c>
      <c r="H1256" s="1">
        <f t="shared" si="198"/>
        <v>538.58495924714452</v>
      </c>
      <c r="I1256" s="1">
        <f t="shared" si="194"/>
        <v>-7.1930762034945528E-2</v>
      </c>
      <c r="J1256" s="1">
        <f t="shared" si="199"/>
        <v>-6.4781243850301456E-2</v>
      </c>
    </row>
    <row r="1257" spans="1:10">
      <c r="A1257" s="1">
        <f t="shared" si="190"/>
        <v>1232</v>
      </c>
      <c r="B1257" s="1">
        <f t="shared" si="191"/>
        <v>0.1232000000000025</v>
      </c>
      <c r="C1257" s="1">
        <f t="shared" si="195"/>
        <v>1747.3116573619679</v>
      </c>
      <c r="D1257" s="1">
        <f t="shared" si="192"/>
        <v>150.82787525804198</v>
      </c>
      <c r="E1257" s="1">
        <f t="shared" si="196"/>
        <v>98.403667534483731</v>
      </c>
      <c r="F1257" s="1">
        <f t="shared" si="197"/>
        <v>0.75072672875225932</v>
      </c>
      <c r="G1257" s="1">
        <f t="shared" si="193"/>
        <v>73.87426342538788</v>
      </c>
      <c r="H1257" s="1">
        <f t="shared" si="198"/>
        <v>538.0289816556749</v>
      </c>
      <c r="I1257" s="1">
        <f t="shared" si="194"/>
        <v>-7.2005834707820751E-2</v>
      </c>
      <c r="J1257" s="1">
        <f t="shared" si="199"/>
        <v>-6.4856316523176666E-2</v>
      </c>
    </row>
    <row r="1258" spans="1:10">
      <c r="A1258" s="1">
        <f t="shared" si="190"/>
        <v>1233</v>
      </c>
      <c r="B1258" s="1">
        <f t="shared" si="191"/>
        <v>0.1233000000000025</v>
      </c>
      <c r="C1258" s="1">
        <f t="shared" si="195"/>
        <v>1747.3654602601334</v>
      </c>
      <c r="D1258" s="1">
        <f t="shared" si="192"/>
        <v>151.00261180406801</v>
      </c>
      <c r="E1258" s="1">
        <f t="shared" si="196"/>
        <v>98.403667534483731</v>
      </c>
      <c r="F1258" s="1">
        <f t="shared" si="197"/>
        <v>0.75072672875225932</v>
      </c>
      <c r="G1258" s="1">
        <f t="shared" si="193"/>
        <v>73.87426342538788</v>
      </c>
      <c r="H1258" s="1">
        <f t="shared" si="198"/>
        <v>537.47418569014212</v>
      </c>
      <c r="I1258" s="1">
        <f t="shared" si="194"/>
        <v>-7.2080907380695974E-2</v>
      </c>
      <c r="J1258" s="1">
        <f t="shared" si="199"/>
        <v>-6.4931389196051903E-2</v>
      </c>
    </row>
    <row r="1259" spans="1:10">
      <c r="A1259" s="1">
        <f t="shared" si="190"/>
        <v>1234</v>
      </c>
      <c r="B1259" s="1">
        <f t="shared" si="191"/>
        <v>0.12340000000000251</v>
      </c>
      <c r="C1259" s="1">
        <f t="shared" si="195"/>
        <v>1747.4192076787024</v>
      </c>
      <c r="D1259" s="1">
        <f t="shared" si="192"/>
        <v>151.17735372483588</v>
      </c>
      <c r="E1259" s="1">
        <f t="shared" si="196"/>
        <v>98.403667534483731</v>
      </c>
      <c r="F1259" s="1">
        <f t="shared" si="197"/>
        <v>0.75072672875225932</v>
      </c>
      <c r="G1259" s="1">
        <f t="shared" si="193"/>
        <v>73.87426342538788</v>
      </c>
      <c r="H1259" s="1">
        <f t="shared" si="198"/>
        <v>536.92056747281276</v>
      </c>
      <c r="I1259" s="1">
        <f t="shared" si="194"/>
        <v>-7.2155980053571198E-2</v>
      </c>
      <c r="J1259" s="1">
        <f t="shared" si="199"/>
        <v>-6.5006461868927112E-2</v>
      </c>
    </row>
    <row r="1260" spans="1:10">
      <c r="A1260" s="1">
        <f t="shared" si="190"/>
        <v>1235</v>
      </c>
      <c r="B1260" s="1">
        <f t="shared" si="191"/>
        <v>0.12350000000000251</v>
      </c>
      <c r="C1260" s="1">
        <f t="shared" si="195"/>
        <v>1747.4728997354496</v>
      </c>
      <c r="D1260" s="1">
        <f t="shared" si="192"/>
        <v>151.35210101480942</v>
      </c>
      <c r="E1260" s="1">
        <f t="shared" si="196"/>
        <v>98.403667534483731</v>
      </c>
      <c r="F1260" s="1">
        <f t="shared" si="197"/>
        <v>0.75072672875225932</v>
      </c>
      <c r="G1260" s="1">
        <f t="shared" si="193"/>
        <v>73.87426342538788</v>
      </c>
      <c r="H1260" s="1">
        <f t="shared" si="198"/>
        <v>536.36812314315239</v>
      </c>
      <c r="I1260" s="1">
        <f t="shared" si="194"/>
        <v>-7.2231052726446421E-2</v>
      </c>
      <c r="J1260" s="1">
        <f t="shared" si="199"/>
        <v>-6.5081534541802349E-2</v>
      </c>
    </row>
    <row r="1261" spans="1:10">
      <c r="A1261" s="1">
        <f t="shared" si="190"/>
        <v>1236</v>
      </c>
      <c r="B1261" s="1">
        <f t="shared" si="191"/>
        <v>0.12360000000000251</v>
      </c>
      <c r="C1261" s="1">
        <f t="shared" si="195"/>
        <v>1747.526536547764</v>
      </c>
      <c r="D1261" s="1">
        <f t="shared" si="192"/>
        <v>151.52685366846418</v>
      </c>
      <c r="E1261" s="1">
        <f t="shared" si="196"/>
        <v>98.403667534483731</v>
      </c>
      <c r="F1261" s="1">
        <f t="shared" si="197"/>
        <v>0.75072672875225932</v>
      </c>
      <c r="G1261" s="1">
        <f t="shared" si="193"/>
        <v>73.87426342538788</v>
      </c>
      <c r="H1261" s="1">
        <f t="shared" si="198"/>
        <v>535.81684885772233</v>
      </c>
      <c r="I1261" s="1">
        <f t="shared" si="194"/>
        <v>-7.2306125399321644E-2</v>
      </c>
      <c r="J1261" s="1">
        <f t="shared" si="199"/>
        <v>-6.5156607214677559E-2</v>
      </c>
    </row>
    <row r="1262" spans="1:10">
      <c r="A1262" s="1">
        <f t="shared" si="190"/>
        <v>1237</v>
      </c>
      <c r="B1262" s="1">
        <f t="shared" si="191"/>
        <v>0.12370000000000252</v>
      </c>
      <c r="C1262" s="1">
        <f t="shared" si="195"/>
        <v>1747.5801182326497</v>
      </c>
      <c r="D1262" s="1">
        <f t="shared" si="192"/>
        <v>151.70161168028744</v>
      </c>
      <c r="E1262" s="1">
        <f t="shared" si="196"/>
        <v>98.403667534483731</v>
      </c>
      <c r="F1262" s="1">
        <f t="shared" si="197"/>
        <v>0.75072672875225932</v>
      </c>
      <c r="G1262" s="1">
        <f t="shared" si="193"/>
        <v>73.87426342538788</v>
      </c>
      <c r="H1262" s="1">
        <f t="shared" si="198"/>
        <v>535.26674079008831</v>
      </c>
      <c r="I1262" s="1">
        <f t="shared" si="194"/>
        <v>-7.2381198072196867E-2</v>
      </c>
      <c r="J1262" s="1">
        <f t="shared" si="199"/>
        <v>-6.5231679887552796E-2</v>
      </c>
    </row>
    <row r="1263" spans="1:10">
      <c r="A1263" s="1">
        <f t="shared" si="190"/>
        <v>1238</v>
      </c>
      <c r="B1263" s="1">
        <f t="shared" si="191"/>
        <v>0.12380000000000252</v>
      </c>
      <c r="C1263" s="1">
        <f t="shared" si="195"/>
        <v>1747.6336449067287</v>
      </c>
      <c r="D1263" s="1">
        <f t="shared" si="192"/>
        <v>151.87637504477811</v>
      </c>
      <c r="E1263" s="1">
        <f t="shared" si="196"/>
        <v>98.403667534483731</v>
      </c>
      <c r="F1263" s="1">
        <f t="shared" si="197"/>
        <v>0.75072672875225932</v>
      </c>
      <c r="G1263" s="1">
        <f t="shared" si="193"/>
        <v>73.87426342538788</v>
      </c>
      <c r="H1263" s="1">
        <f t="shared" si="198"/>
        <v>534.71779513072443</v>
      </c>
      <c r="I1263" s="1">
        <f t="shared" si="194"/>
        <v>-7.2456270745072091E-2</v>
      </c>
      <c r="J1263" s="1">
        <f t="shared" si="199"/>
        <v>-6.5306752560428005E-2</v>
      </c>
    </row>
    <row r="1264" spans="1:10">
      <c r="A1264" s="1">
        <f t="shared" si="190"/>
        <v>1239</v>
      </c>
      <c r="B1264" s="1">
        <f t="shared" si="191"/>
        <v>0.12390000000000252</v>
      </c>
      <c r="C1264" s="1">
        <f t="shared" si="195"/>
        <v>1747.6871166862418</v>
      </c>
      <c r="D1264" s="1">
        <f t="shared" si="192"/>
        <v>152.05114375644675</v>
      </c>
      <c r="E1264" s="1">
        <f t="shared" si="196"/>
        <v>98.403667534483731</v>
      </c>
      <c r="F1264" s="1">
        <f t="shared" si="197"/>
        <v>0.75072672875225932</v>
      </c>
      <c r="G1264" s="1">
        <f t="shared" si="193"/>
        <v>73.87426342538788</v>
      </c>
      <c r="H1264" s="1">
        <f t="shared" si="198"/>
        <v>534.17000808692001</v>
      </c>
      <c r="I1264" s="1">
        <f t="shared" si="194"/>
        <v>-7.2531343417947314E-2</v>
      </c>
      <c r="J1264" s="1">
        <f t="shared" si="199"/>
        <v>-6.5381825233303242E-2</v>
      </c>
    </row>
    <row r="1265" spans="1:10">
      <c r="A1265" s="1">
        <f t="shared" si="190"/>
        <v>1240</v>
      </c>
      <c r="B1265" s="1">
        <f t="shared" si="191"/>
        <v>0.12400000000000252</v>
      </c>
      <c r="C1265" s="1">
        <f t="shared" si="195"/>
        <v>1747.7405336870504</v>
      </c>
      <c r="D1265" s="1">
        <f t="shared" si="192"/>
        <v>152.22591780981546</v>
      </c>
      <c r="E1265" s="1">
        <f t="shared" si="196"/>
        <v>98.403667534483731</v>
      </c>
      <c r="F1265" s="1">
        <f t="shared" si="197"/>
        <v>0.75072672875225932</v>
      </c>
      <c r="G1265" s="1">
        <f t="shared" si="193"/>
        <v>73.87426342538788</v>
      </c>
      <c r="H1265" s="1">
        <f t="shared" si="198"/>
        <v>533.62337588268497</v>
      </c>
      <c r="I1265" s="1">
        <f t="shared" si="194"/>
        <v>-7.2606416090822537E-2</v>
      </c>
      <c r="J1265" s="1">
        <f t="shared" si="199"/>
        <v>-6.5456897906178452E-2</v>
      </c>
    </row>
    <row r="1266" spans="1:10">
      <c r="A1266" s="1">
        <f t="shared" si="190"/>
        <v>1241</v>
      </c>
      <c r="B1266" s="1">
        <f t="shared" si="191"/>
        <v>0.12410000000000253</v>
      </c>
      <c r="C1266" s="1">
        <f t="shared" si="195"/>
        <v>1747.7938960246386</v>
      </c>
      <c r="D1266" s="1">
        <f t="shared" si="192"/>
        <v>152.40069719941792</v>
      </c>
      <c r="E1266" s="1">
        <f t="shared" si="196"/>
        <v>98.403667534483731</v>
      </c>
      <c r="F1266" s="1">
        <f t="shared" si="197"/>
        <v>0.75072672875225932</v>
      </c>
      <c r="G1266" s="1">
        <f t="shared" si="193"/>
        <v>73.87426342538788</v>
      </c>
      <c r="H1266" s="1">
        <f t="shared" si="198"/>
        <v>533.07789475865798</v>
      </c>
      <c r="I1266" s="1">
        <f t="shared" si="194"/>
        <v>-7.268148876369776E-2</v>
      </c>
      <c r="J1266" s="1">
        <f t="shared" si="199"/>
        <v>-6.5531970579053689E-2</v>
      </c>
    </row>
    <row r="1267" spans="1:10">
      <c r="A1267" s="1">
        <f t="shared" si="190"/>
        <v>1242</v>
      </c>
      <c r="B1267" s="1">
        <f t="shared" si="191"/>
        <v>0.12420000000000253</v>
      </c>
      <c r="C1267" s="1">
        <f t="shared" si="195"/>
        <v>1747.8472038141144</v>
      </c>
      <c r="D1267" s="1">
        <f t="shared" si="192"/>
        <v>152.57548191979933</v>
      </c>
      <c r="E1267" s="1">
        <f t="shared" si="196"/>
        <v>98.403667534483731</v>
      </c>
      <c r="F1267" s="1">
        <f t="shared" si="197"/>
        <v>0.75072672875225932</v>
      </c>
      <c r="G1267" s="1">
        <f t="shared" si="193"/>
        <v>73.87426342538788</v>
      </c>
      <c r="H1267" s="1">
        <f t="shared" si="198"/>
        <v>532.53356097201345</v>
      </c>
      <c r="I1267" s="1">
        <f t="shared" si="194"/>
        <v>-7.2756561436572983E-2</v>
      </c>
      <c r="J1267" s="1">
        <f t="shared" si="199"/>
        <v>-6.5607043251928898E-2</v>
      </c>
    </row>
    <row r="1268" spans="1:10">
      <c r="A1268" s="1">
        <f t="shared" si="190"/>
        <v>1243</v>
      </c>
      <c r="B1268" s="1">
        <f t="shared" si="191"/>
        <v>0.12430000000000253</v>
      </c>
      <c r="C1268" s="1">
        <f t="shared" si="195"/>
        <v>1747.9004571702117</v>
      </c>
      <c r="D1268" s="1">
        <f t="shared" si="192"/>
        <v>152.75027196551636</v>
      </c>
      <c r="E1268" s="1">
        <f t="shared" si="196"/>
        <v>98.403667534483731</v>
      </c>
      <c r="F1268" s="1">
        <f t="shared" si="197"/>
        <v>0.75072672875225932</v>
      </c>
      <c r="G1268" s="1">
        <f t="shared" si="193"/>
        <v>73.87426342538788</v>
      </c>
      <c r="H1268" s="1">
        <f t="shared" si="198"/>
        <v>531.99037079637128</v>
      </c>
      <c r="I1268" s="1">
        <f t="shared" si="194"/>
        <v>-7.2831634109448207E-2</v>
      </c>
      <c r="J1268" s="1">
        <f t="shared" si="199"/>
        <v>-6.5682115924804135E-2</v>
      </c>
    </row>
    <row r="1269" spans="1:10">
      <c r="A1269" s="1">
        <f t="shared" si="190"/>
        <v>1244</v>
      </c>
      <c r="B1269" s="1">
        <f t="shared" si="191"/>
        <v>0.12440000000000254</v>
      </c>
      <c r="C1269" s="1">
        <f t="shared" si="195"/>
        <v>1747.9536562072913</v>
      </c>
      <c r="D1269" s="1">
        <f t="shared" si="192"/>
        <v>152.92506733113709</v>
      </c>
      <c r="E1269" s="1">
        <f t="shared" si="196"/>
        <v>98.403667534483731</v>
      </c>
      <c r="F1269" s="1">
        <f t="shared" si="197"/>
        <v>0.75072672875225932</v>
      </c>
      <c r="G1269" s="1">
        <f t="shared" si="193"/>
        <v>73.87426342538788</v>
      </c>
      <c r="H1269" s="1">
        <f t="shared" si="198"/>
        <v>531.44832052170273</v>
      </c>
      <c r="I1269" s="1">
        <f t="shared" si="194"/>
        <v>-7.290670678232343E-2</v>
      </c>
      <c r="J1269" s="1">
        <f t="shared" si="199"/>
        <v>-6.5757188597679345E-2</v>
      </c>
    </row>
    <row r="1270" spans="1:10">
      <c r="A1270" s="1">
        <f t="shared" si="190"/>
        <v>1245</v>
      </c>
      <c r="B1270" s="1">
        <f t="shared" si="191"/>
        <v>0.12450000000000254</v>
      </c>
      <c r="C1270" s="1">
        <f t="shared" si="195"/>
        <v>1748.0068010393434</v>
      </c>
      <c r="D1270" s="1">
        <f t="shared" si="192"/>
        <v>153.09986801124103</v>
      </c>
      <c r="E1270" s="1">
        <f t="shared" si="196"/>
        <v>98.403667534483731</v>
      </c>
      <c r="F1270" s="1">
        <f t="shared" si="197"/>
        <v>0.75072672875225932</v>
      </c>
      <c r="G1270" s="1">
        <f t="shared" si="193"/>
        <v>73.87426342538788</v>
      </c>
      <c r="H1270" s="1">
        <f t="shared" si="198"/>
        <v>530.90740645424512</v>
      </c>
      <c r="I1270" s="1">
        <f t="shared" si="194"/>
        <v>-7.2981779455198653E-2</v>
      </c>
      <c r="J1270" s="1">
        <f t="shared" si="199"/>
        <v>-6.5832261270554582E-2</v>
      </c>
    </row>
    <row r="1271" spans="1:10">
      <c r="A1271" s="1">
        <f t="shared" si="190"/>
        <v>1246</v>
      </c>
      <c r="B1271" s="1">
        <f t="shared" si="191"/>
        <v>0.12460000000000254</v>
      </c>
      <c r="C1271" s="1">
        <f t="shared" si="195"/>
        <v>1748.0598917799889</v>
      </c>
      <c r="D1271" s="1">
        <f t="shared" si="192"/>
        <v>153.27467400041903</v>
      </c>
      <c r="E1271" s="1">
        <f t="shared" si="196"/>
        <v>98.403667534483731</v>
      </c>
      <c r="F1271" s="1">
        <f t="shared" si="197"/>
        <v>0.75072672875225932</v>
      </c>
      <c r="G1271" s="1">
        <f t="shared" si="193"/>
        <v>73.87426342538788</v>
      </c>
      <c r="H1271" s="1">
        <f t="shared" si="198"/>
        <v>530.36762491640638</v>
      </c>
      <c r="I1271" s="1">
        <f t="shared" si="194"/>
        <v>-7.3056852128073876E-2</v>
      </c>
      <c r="J1271" s="1">
        <f t="shared" si="199"/>
        <v>-6.5907333943429791E-2</v>
      </c>
    </row>
    <row r="1272" spans="1:10">
      <c r="A1272" s="1">
        <f t="shared" si="190"/>
        <v>1247</v>
      </c>
      <c r="B1272" s="1">
        <f t="shared" si="191"/>
        <v>0.12470000000000254</v>
      </c>
      <c r="C1272" s="1">
        <f t="shared" si="195"/>
        <v>1748.1129285424806</v>
      </c>
      <c r="D1272" s="1">
        <f t="shared" si="192"/>
        <v>153.44948529327328</v>
      </c>
      <c r="E1272" s="1">
        <f t="shared" si="196"/>
        <v>98.403667534483731</v>
      </c>
      <c r="F1272" s="1">
        <f t="shared" si="197"/>
        <v>0.75072672875225932</v>
      </c>
      <c r="G1272" s="1">
        <f t="shared" si="193"/>
        <v>73.87426342538788</v>
      </c>
      <c r="H1272" s="1">
        <f t="shared" si="198"/>
        <v>529.82897224668136</v>
      </c>
      <c r="I1272" s="1">
        <f t="shared" si="194"/>
        <v>-7.31319248009491E-2</v>
      </c>
      <c r="J1272" s="1">
        <f t="shared" si="199"/>
        <v>-6.5982406616305028E-2</v>
      </c>
    </row>
    <row r="1273" spans="1:10">
      <c r="A1273" s="1">
        <f t="shared" si="190"/>
        <v>1248</v>
      </c>
      <c r="B1273" s="1">
        <f t="shared" si="191"/>
        <v>0.12480000000000255</v>
      </c>
      <c r="C1273" s="1">
        <f t="shared" si="195"/>
        <v>1748.1659114397053</v>
      </c>
      <c r="D1273" s="1">
        <f t="shared" si="192"/>
        <v>153.62430188441726</v>
      </c>
      <c r="E1273" s="1">
        <f t="shared" si="196"/>
        <v>98.403667534483731</v>
      </c>
      <c r="F1273" s="1">
        <f t="shared" si="197"/>
        <v>0.75072672875225932</v>
      </c>
      <c r="G1273" s="1">
        <f t="shared" si="193"/>
        <v>73.87426342538788</v>
      </c>
      <c r="H1273" s="1">
        <f t="shared" si="198"/>
        <v>529.29144479955858</v>
      </c>
      <c r="I1273" s="1">
        <f t="shared" si="194"/>
        <v>-7.3206997473824323E-2</v>
      </c>
      <c r="J1273" s="1">
        <f t="shared" si="199"/>
        <v>-6.6057479289180238E-2</v>
      </c>
    </row>
    <row r="1274" spans="1:10">
      <c r="A1274" s="1">
        <f t="shared" si="190"/>
        <v>1249</v>
      </c>
      <c r="B1274" s="1">
        <f t="shared" si="191"/>
        <v>0.12490000000000255</v>
      </c>
      <c r="C1274" s="1">
        <f t="shared" si="195"/>
        <v>1748.2188405841853</v>
      </c>
      <c r="D1274" s="1">
        <f t="shared" si="192"/>
        <v>153.79912376847568</v>
      </c>
      <c r="E1274" s="1">
        <f t="shared" si="196"/>
        <v>98.403667534483731</v>
      </c>
      <c r="F1274" s="1">
        <f t="shared" si="197"/>
        <v>0.75072672875225932</v>
      </c>
      <c r="G1274" s="1">
        <f t="shared" si="193"/>
        <v>73.87426342538788</v>
      </c>
      <c r="H1274" s="1">
        <f t="shared" si="198"/>
        <v>528.75503894543385</v>
      </c>
      <c r="I1274" s="1">
        <f t="shared" si="194"/>
        <v>-7.3282070146699546E-2</v>
      </c>
      <c r="J1274" s="1">
        <f t="shared" si="199"/>
        <v>-6.6132551962055475E-2</v>
      </c>
    </row>
    <row r="1275" spans="1:10">
      <c r="A1275" s="1">
        <f t="shared" si="190"/>
        <v>1250</v>
      </c>
      <c r="B1275" s="1">
        <f t="shared" si="191"/>
        <v>0.12500000000000255</v>
      </c>
      <c r="C1275" s="1">
        <f t="shared" si="195"/>
        <v>1748.2717160880798</v>
      </c>
      <c r="D1275" s="1">
        <f t="shared" si="192"/>
        <v>153.97395094008448</v>
      </c>
      <c r="E1275" s="1">
        <f t="shared" si="196"/>
        <v>98.403667534483731</v>
      </c>
      <c r="F1275" s="1">
        <f t="shared" si="197"/>
        <v>0.75072672875225932</v>
      </c>
      <c r="G1275" s="1">
        <f t="shared" si="193"/>
        <v>73.87426342538788</v>
      </c>
      <c r="H1275" s="1">
        <f t="shared" si="198"/>
        <v>528.21975107052617</v>
      </c>
      <c r="I1275" s="1">
        <f t="shared" si="194"/>
        <v>-7.3357142819574769E-2</v>
      </c>
      <c r="J1275" s="1">
        <f t="shared" si="199"/>
        <v>-6.6207624634930684E-2</v>
      </c>
    </row>
    <row r="1276" spans="1:10">
      <c r="A1276" s="1">
        <f t="shared" si="190"/>
        <v>1251</v>
      </c>
      <c r="B1276" s="1">
        <f t="shared" si="191"/>
        <v>0.12510000000000254</v>
      </c>
      <c r="C1276" s="1">
        <f t="shared" si="195"/>
        <v>1748.3245380631868</v>
      </c>
      <c r="D1276" s="1">
        <f t="shared" si="192"/>
        <v>154.1487833938908</v>
      </c>
      <c r="E1276" s="1">
        <f t="shared" si="196"/>
        <v>98.403667534483731</v>
      </c>
      <c r="F1276" s="1">
        <f t="shared" si="197"/>
        <v>0.75072672875225932</v>
      </c>
      <c r="G1276" s="1">
        <f t="shared" si="193"/>
        <v>73.87426342538788</v>
      </c>
      <c r="H1276" s="1">
        <f t="shared" si="198"/>
        <v>527.685577576784</v>
      </c>
      <c r="I1276" s="1">
        <f t="shared" si="194"/>
        <v>-7.3432215492449993E-2</v>
      </c>
      <c r="J1276" s="1">
        <f t="shared" si="199"/>
        <v>-6.6282697307805921E-2</v>
      </c>
    </row>
    <row r="1277" spans="1:10">
      <c r="A1277" s="1">
        <f t="shared" si="190"/>
        <v>1252</v>
      </c>
      <c r="B1277" s="1">
        <f t="shared" si="191"/>
        <v>0.12520000000000253</v>
      </c>
      <c r="C1277" s="1">
        <f t="shared" si="195"/>
        <v>1748.3773066209444</v>
      </c>
      <c r="D1277" s="1">
        <f t="shared" si="192"/>
        <v>154.32362112455289</v>
      </c>
      <c r="E1277" s="1">
        <f t="shared" si="196"/>
        <v>98.403667534483731</v>
      </c>
      <c r="F1277" s="1">
        <f t="shared" si="197"/>
        <v>0.75072672875225932</v>
      </c>
      <c r="G1277" s="1">
        <f t="shared" si="193"/>
        <v>73.87426342538788</v>
      </c>
      <c r="H1277" s="1">
        <f t="shared" si="198"/>
        <v>527.15251488180638</v>
      </c>
      <c r="I1277" s="1">
        <f t="shared" si="194"/>
        <v>-7.3507288165325216E-2</v>
      </c>
      <c r="J1277" s="1">
        <f t="shared" si="199"/>
        <v>-6.6357769980681131E-2</v>
      </c>
    </row>
    <row r="1278" spans="1:10">
      <c r="A1278" s="1">
        <f t="shared" si="190"/>
        <v>1253</v>
      </c>
      <c r="B1278" s="1">
        <f t="shared" si="191"/>
        <v>0.12530000000000252</v>
      </c>
      <c r="C1278" s="1">
        <f t="shared" si="195"/>
        <v>1748.4300218724327</v>
      </c>
      <c r="D1278" s="1">
        <f t="shared" si="192"/>
        <v>154.49846412674012</v>
      </c>
      <c r="E1278" s="1">
        <f t="shared" si="196"/>
        <v>98.403667534483731</v>
      </c>
      <c r="F1278" s="1">
        <f t="shared" si="197"/>
        <v>0.75072672875225932</v>
      </c>
      <c r="G1278" s="1">
        <f t="shared" si="193"/>
        <v>73.87426342538788</v>
      </c>
      <c r="H1278" s="1">
        <f t="shared" si="198"/>
        <v>526.62055941875201</v>
      </c>
      <c r="I1278" s="1">
        <f t="shared" si="194"/>
        <v>-7.3582360838200439E-2</v>
      </c>
      <c r="J1278" s="1">
        <f t="shared" si="199"/>
        <v>-6.6432842653556368E-2</v>
      </c>
    </row>
    <row r="1279" spans="1:10">
      <c r="A1279" s="1">
        <f t="shared" si="190"/>
        <v>1254</v>
      </c>
      <c r="B1279" s="1">
        <f t="shared" si="191"/>
        <v>0.12540000000000251</v>
      </c>
      <c r="C1279" s="1">
        <f t="shared" si="195"/>
        <v>1748.4826839283746</v>
      </c>
      <c r="D1279" s="1">
        <f t="shared" si="192"/>
        <v>154.67331239513297</v>
      </c>
      <c r="E1279" s="1">
        <f t="shared" si="196"/>
        <v>98.403667534483731</v>
      </c>
      <c r="F1279" s="1">
        <f t="shared" si="197"/>
        <v>0.75072672875225932</v>
      </c>
      <c r="G1279" s="1">
        <f t="shared" si="193"/>
        <v>73.87426342538788</v>
      </c>
      <c r="H1279" s="1">
        <f t="shared" si="198"/>
        <v>526.08970763625598</v>
      </c>
      <c r="I1279" s="1">
        <f t="shared" si="194"/>
        <v>-7.3657433511075662E-2</v>
      </c>
      <c r="J1279" s="1">
        <f t="shared" si="199"/>
        <v>-6.6507915326431577E-2</v>
      </c>
    </row>
    <row r="1280" spans="1:10">
      <c r="A1280" s="1">
        <f t="shared" si="190"/>
        <v>1255</v>
      </c>
      <c r="B1280" s="1">
        <f t="shared" si="191"/>
        <v>0.1255000000000025</v>
      </c>
      <c r="C1280" s="1">
        <f t="shared" si="195"/>
        <v>1748.5352928991383</v>
      </c>
      <c r="D1280" s="1">
        <f t="shared" si="192"/>
        <v>154.84816592442289</v>
      </c>
      <c r="E1280" s="1">
        <f t="shared" si="196"/>
        <v>98.403667534483731</v>
      </c>
      <c r="F1280" s="1">
        <f t="shared" si="197"/>
        <v>0.75072672875225932</v>
      </c>
      <c r="G1280" s="1">
        <f t="shared" si="193"/>
        <v>73.87426342538788</v>
      </c>
      <c r="H1280" s="1">
        <f t="shared" si="198"/>
        <v>525.5599559983466</v>
      </c>
      <c r="I1280" s="1">
        <f t="shared" si="194"/>
        <v>-7.3732506183950886E-2</v>
      </c>
      <c r="J1280" s="1">
        <f t="shared" si="199"/>
        <v>-6.6582987999306814E-2</v>
      </c>
    </row>
    <row r="1281" spans="1:10">
      <c r="A1281" s="1">
        <f t="shared" si="190"/>
        <v>1256</v>
      </c>
      <c r="B1281" s="1">
        <f t="shared" si="191"/>
        <v>0.12560000000000249</v>
      </c>
      <c r="C1281" s="1">
        <f t="shared" si="195"/>
        <v>1748.587848894738</v>
      </c>
      <c r="D1281" s="1">
        <f t="shared" si="192"/>
        <v>155.02302470931235</v>
      </c>
      <c r="E1281" s="1">
        <f t="shared" si="196"/>
        <v>98.403667534483731</v>
      </c>
      <c r="F1281" s="1">
        <f t="shared" si="197"/>
        <v>0.75072672875225932</v>
      </c>
      <c r="G1281" s="1">
        <f t="shared" si="193"/>
        <v>73.87426342538788</v>
      </c>
      <c r="H1281" s="1">
        <f t="shared" si="198"/>
        <v>525.03130098435668</v>
      </c>
      <c r="I1281" s="1">
        <f t="shared" si="194"/>
        <v>-7.3807578856826109E-2</v>
      </c>
      <c r="J1281" s="1">
        <f t="shared" si="199"/>
        <v>-6.6658060672182023E-2</v>
      </c>
    </row>
    <row r="1282" spans="1:10">
      <c r="A1282" s="1">
        <f t="shared" si="190"/>
        <v>1257</v>
      </c>
      <c r="B1282" s="1">
        <f t="shared" si="191"/>
        <v>0.12570000000000248</v>
      </c>
      <c r="C1282" s="1">
        <f t="shared" si="195"/>
        <v>1748.6403520248364</v>
      </c>
      <c r="D1282" s="1">
        <f t="shared" si="192"/>
        <v>155.19788874451484</v>
      </c>
      <c r="E1282" s="1">
        <f t="shared" si="196"/>
        <v>98.403667534483731</v>
      </c>
      <c r="F1282" s="1">
        <f t="shared" si="197"/>
        <v>0.75072672875225932</v>
      </c>
      <c r="G1282" s="1">
        <f t="shared" si="193"/>
        <v>73.87426342538788</v>
      </c>
      <c r="H1282" s="1">
        <f t="shared" si="198"/>
        <v>524.5037390888474</v>
      </c>
      <c r="I1282" s="1">
        <f t="shared" si="194"/>
        <v>-7.3882651529701332E-2</v>
      </c>
      <c r="J1282" s="1">
        <f t="shared" si="199"/>
        <v>-6.6733133345057261E-2</v>
      </c>
    </row>
    <row r="1283" spans="1:10">
      <c r="A1283" s="1">
        <f t="shared" si="190"/>
        <v>1258</v>
      </c>
      <c r="B1283" s="1">
        <f t="shared" si="191"/>
        <v>0.12580000000000247</v>
      </c>
      <c r="C1283" s="1">
        <f t="shared" si="195"/>
        <v>1748.6928023987452</v>
      </c>
      <c r="D1283" s="1">
        <f t="shared" si="192"/>
        <v>155.37275802475472</v>
      </c>
      <c r="E1283" s="1">
        <f t="shared" si="196"/>
        <v>98.403667534483731</v>
      </c>
      <c r="F1283" s="1">
        <f t="shared" si="197"/>
        <v>0.75072672875225932</v>
      </c>
      <c r="G1283" s="1">
        <f t="shared" si="193"/>
        <v>73.87426342538788</v>
      </c>
      <c r="H1283" s="1">
        <f t="shared" si="198"/>
        <v>523.97726682151915</v>
      </c>
      <c r="I1283" s="1">
        <f t="shared" si="194"/>
        <v>-7.3957724202576555E-2</v>
      </c>
      <c r="J1283" s="1">
        <f t="shared" si="199"/>
        <v>-6.680820601793247E-2</v>
      </c>
    </row>
    <row r="1284" spans="1:10">
      <c r="A1284" s="1">
        <f t="shared" si="190"/>
        <v>1259</v>
      </c>
      <c r="B1284" s="1">
        <f t="shared" si="191"/>
        <v>0.12590000000000245</v>
      </c>
      <c r="C1284" s="1">
        <f t="shared" si="195"/>
        <v>1748.7452001254273</v>
      </c>
      <c r="D1284" s="1">
        <f t="shared" si="192"/>
        <v>155.54763254476725</v>
      </c>
      <c r="E1284" s="1">
        <f t="shared" si="196"/>
        <v>98.403667534483731</v>
      </c>
      <c r="F1284" s="1">
        <f t="shared" si="197"/>
        <v>0.75072672875225932</v>
      </c>
      <c r="G1284" s="1">
        <f t="shared" si="193"/>
        <v>73.87426342538788</v>
      </c>
      <c r="H1284" s="1">
        <f t="shared" si="198"/>
        <v>523.45188070713175</v>
      </c>
      <c r="I1284" s="1">
        <f t="shared" si="194"/>
        <v>-7.4032796875451778E-2</v>
      </c>
      <c r="J1284" s="1">
        <f t="shared" si="199"/>
        <v>-6.6883278690807707E-2</v>
      </c>
    </row>
    <row r="1285" spans="1:10">
      <c r="A1285" s="1">
        <f t="shared" si="190"/>
        <v>1260</v>
      </c>
      <c r="B1285" s="1">
        <f t="shared" si="191"/>
        <v>0.12600000000000244</v>
      </c>
      <c r="C1285" s="1">
        <f t="shared" si="195"/>
        <v>1748.7975453134979</v>
      </c>
      <c r="D1285" s="1">
        <f t="shared" si="192"/>
        <v>155.72251229929861</v>
      </c>
      <c r="E1285" s="1">
        <f t="shared" si="196"/>
        <v>98.403667534483731</v>
      </c>
      <c r="F1285" s="1">
        <f t="shared" si="197"/>
        <v>0.75072672875225932</v>
      </c>
      <c r="G1285" s="1">
        <f t="shared" si="193"/>
        <v>73.87426342538788</v>
      </c>
      <c r="H1285" s="1">
        <f t="shared" si="198"/>
        <v>522.92757728542142</v>
      </c>
      <c r="I1285" s="1">
        <f t="shared" si="194"/>
        <v>-7.4107869548327002E-2</v>
      </c>
      <c r="J1285" s="1">
        <f t="shared" si="199"/>
        <v>-6.6958351363682916E-2</v>
      </c>
    </row>
    <row r="1286" spans="1:10">
      <c r="A1286" s="1">
        <f t="shared" ref="A1286:A1349" si="200">A1285+1</f>
        <v>1261</v>
      </c>
      <c r="B1286" s="1">
        <f t="shared" ref="B1286:B1349" si="201">B1285+$B$2</f>
        <v>0.12610000000000243</v>
      </c>
      <c r="C1286" s="1">
        <f t="shared" si="195"/>
        <v>1748.8498380712265</v>
      </c>
      <c r="D1286" s="1">
        <f t="shared" ref="D1286:D1349" si="202">D1285+$B$2*C1286</f>
        <v>155.89739728310573</v>
      </c>
      <c r="E1286" s="1">
        <f t="shared" si="196"/>
        <v>98.403667534483731</v>
      </c>
      <c r="F1286" s="1">
        <f t="shared" si="197"/>
        <v>0.75072672875225932</v>
      </c>
      <c r="G1286" s="1">
        <f t="shared" ref="G1286:G1349" si="203">E1286*F1286</f>
        <v>73.87426342538788</v>
      </c>
      <c r="H1286" s="1">
        <f t="shared" si="198"/>
        <v>522.40435311102283</v>
      </c>
      <c r="I1286" s="1">
        <f t="shared" ref="I1286:I1349" si="204">I1285-F1286*$B$2</f>
        <v>-7.4182942221202225E-2</v>
      </c>
      <c r="J1286" s="1">
        <f t="shared" si="199"/>
        <v>-6.7033424036558154E-2</v>
      </c>
    </row>
    <row r="1287" spans="1:10">
      <c r="A1287" s="1">
        <f t="shared" si="200"/>
        <v>1262</v>
      </c>
      <c r="B1287" s="1">
        <f t="shared" si="201"/>
        <v>0.12620000000000242</v>
      </c>
      <c r="C1287" s="1">
        <f t="shared" si="195"/>
        <v>1748.9020785065377</v>
      </c>
      <c r="D1287" s="1">
        <f t="shared" si="202"/>
        <v>156.0722874909564</v>
      </c>
      <c r="E1287" s="1">
        <f t="shared" si="196"/>
        <v>98.403667534483731</v>
      </c>
      <c r="F1287" s="1">
        <f t="shared" si="197"/>
        <v>0.75072672875225932</v>
      </c>
      <c r="G1287" s="1">
        <f t="shared" si="203"/>
        <v>73.87426342538788</v>
      </c>
      <c r="H1287" s="1">
        <f t="shared" si="198"/>
        <v>521.88220475338335</v>
      </c>
      <c r="I1287" s="1">
        <f t="shared" si="204"/>
        <v>-7.4258014894077448E-2</v>
      </c>
      <c r="J1287" s="1">
        <f t="shared" si="199"/>
        <v>-6.7108496709433363E-2</v>
      </c>
    </row>
    <row r="1288" spans="1:10">
      <c r="A1288" s="1">
        <f t="shared" si="200"/>
        <v>1263</v>
      </c>
      <c r="B1288" s="1">
        <f t="shared" si="201"/>
        <v>0.12630000000000241</v>
      </c>
      <c r="C1288" s="1">
        <f t="shared" si="195"/>
        <v>1748.954266727013</v>
      </c>
      <c r="D1288" s="1">
        <f t="shared" si="202"/>
        <v>156.24718291762909</v>
      </c>
      <c r="E1288" s="1">
        <f t="shared" si="196"/>
        <v>98.403667534483731</v>
      </c>
      <c r="F1288" s="1">
        <f t="shared" si="197"/>
        <v>0.75072672875225932</v>
      </c>
      <c r="G1288" s="1">
        <f t="shared" si="203"/>
        <v>73.87426342538788</v>
      </c>
      <c r="H1288" s="1">
        <f t="shared" si="198"/>
        <v>521.36112879668644</v>
      </c>
      <c r="I1288" s="1">
        <f t="shared" si="204"/>
        <v>-7.4333087566952671E-2</v>
      </c>
      <c r="J1288" s="1">
        <f t="shared" si="199"/>
        <v>-6.71835693823086E-2</v>
      </c>
    </row>
    <row r="1289" spans="1:10">
      <c r="A1289" s="1">
        <f t="shared" si="200"/>
        <v>1264</v>
      </c>
      <c r="B1289" s="1">
        <f t="shared" si="201"/>
        <v>0.1264000000000024</v>
      </c>
      <c r="C1289" s="1">
        <f t="shared" si="195"/>
        <v>1749.0064028398926</v>
      </c>
      <c r="D1289" s="1">
        <f t="shared" si="202"/>
        <v>156.42208355791308</v>
      </c>
      <c r="E1289" s="1">
        <f t="shared" si="196"/>
        <v>98.403667534483731</v>
      </c>
      <c r="F1289" s="1">
        <f t="shared" si="197"/>
        <v>0.75072672875225932</v>
      </c>
      <c r="G1289" s="1">
        <f t="shared" si="203"/>
        <v>73.87426342538788</v>
      </c>
      <c r="H1289" s="1">
        <f t="shared" si="198"/>
        <v>520.84112183977027</v>
      </c>
      <c r="I1289" s="1">
        <f t="shared" si="204"/>
        <v>-7.4408160239827895E-2</v>
      </c>
      <c r="J1289" s="1">
        <f t="shared" si="199"/>
        <v>-6.7258642055183809E-2</v>
      </c>
    </row>
    <row r="1290" spans="1:10">
      <c r="A1290" s="1">
        <f t="shared" si="200"/>
        <v>1265</v>
      </c>
      <c r="B1290" s="1">
        <f t="shared" si="201"/>
        <v>0.12650000000000239</v>
      </c>
      <c r="C1290" s="1">
        <f t="shared" si="195"/>
        <v>1749.0584869520767</v>
      </c>
      <c r="D1290" s="1">
        <f t="shared" si="202"/>
        <v>156.59698940660829</v>
      </c>
      <c r="E1290" s="1">
        <f t="shared" si="196"/>
        <v>98.403667534483731</v>
      </c>
      <c r="F1290" s="1">
        <f t="shared" si="197"/>
        <v>0.75072672875225932</v>
      </c>
      <c r="G1290" s="1">
        <f t="shared" si="203"/>
        <v>73.87426342538788</v>
      </c>
      <c r="H1290" s="1">
        <f t="shared" si="198"/>
        <v>520.3221804960499</v>
      </c>
      <c r="I1290" s="1">
        <f t="shared" si="204"/>
        <v>-7.4483232912703118E-2</v>
      </c>
      <c r="J1290" s="1">
        <f t="shared" si="199"/>
        <v>-6.7333714728059046E-2</v>
      </c>
    </row>
    <row r="1291" spans="1:10">
      <c r="A1291" s="1">
        <f t="shared" si="200"/>
        <v>1266</v>
      </c>
      <c r="B1291" s="1">
        <f t="shared" si="201"/>
        <v>0.12660000000000238</v>
      </c>
      <c r="C1291" s="1">
        <f t="shared" si="195"/>
        <v>1749.1105191701263</v>
      </c>
      <c r="D1291" s="1">
        <f t="shared" si="202"/>
        <v>156.77190045852529</v>
      </c>
      <c r="E1291" s="1">
        <f t="shared" si="196"/>
        <v>98.403667534483731</v>
      </c>
      <c r="F1291" s="1">
        <f t="shared" si="197"/>
        <v>0.75072672875225932</v>
      </c>
      <c r="G1291" s="1">
        <f t="shared" si="203"/>
        <v>73.87426342538788</v>
      </c>
      <c r="H1291" s="1">
        <f t="shared" si="198"/>
        <v>519.80430139343707</v>
      </c>
      <c r="I1291" s="1">
        <f t="shared" si="204"/>
        <v>-7.4558305585578341E-2</v>
      </c>
      <c r="J1291" s="1">
        <f t="shared" si="199"/>
        <v>-6.7408787400934256E-2</v>
      </c>
    </row>
    <row r="1292" spans="1:10">
      <c r="A1292" s="1">
        <f t="shared" si="200"/>
        <v>1267</v>
      </c>
      <c r="B1292" s="1">
        <f t="shared" si="201"/>
        <v>0.12670000000000237</v>
      </c>
      <c r="C1292" s="1">
        <f t="shared" si="195"/>
        <v>1749.1624996002656</v>
      </c>
      <c r="D1292" s="1">
        <f t="shared" si="202"/>
        <v>156.94681670848533</v>
      </c>
      <c r="E1292" s="1">
        <f t="shared" si="196"/>
        <v>98.403667534483731</v>
      </c>
      <c r="F1292" s="1">
        <f t="shared" si="197"/>
        <v>0.75072672875225932</v>
      </c>
      <c r="G1292" s="1">
        <f t="shared" si="203"/>
        <v>73.87426342538788</v>
      </c>
      <c r="H1292" s="1">
        <f t="shared" si="198"/>
        <v>519.28748117426449</v>
      </c>
      <c r="I1292" s="1">
        <f t="shared" si="204"/>
        <v>-7.4633378258453564E-2</v>
      </c>
      <c r="J1292" s="1">
        <f t="shared" si="199"/>
        <v>-6.7483860073809493E-2</v>
      </c>
    </row>
    <row r="1293" spans="1:10">
      <c r="A1293" s="1">
        <f t="shared" si="200"/>
        <v>1268</v>
      </c>
      <c r="B1293" s="1">
        <f t="shared" si="201"/>
        <v>0.12680000000000236</v>
      </c>
      <c r="C1293" s="1">
        <f t="shared" si="195"/>
        <v>1749.2144283483831</v>
      </c>
      <c r="D1293" s="1">
        <f t="shared" si="202"/>
        <v>157.12173815132016</v>
      </c>
      <c r="E1293" s="1">
        <f t="shared" si="196"/>
        <v>98.403667534483731</v>
      </c>
      <c r="F1293" s="1">
        <f t="shared" si="197"/>
        <v>0.75072672875225932</v>
      </c>
      <c r="G1293" s="1">
        <f t="shared" si="203"/>
        <v>73.87426342538788</v>
      </c>
      <c r="H1293" s="1">
        <f t="shared" si="198"/>
        <v>518.77171649520301</v>
      </c>
      <c r="I1293" s="1">
        <f t="shared" si="204"/>
        <v>-7.4708450931328788E-2</v>
      </c>
      <c r="J1293" s="1">
        <f t="shared" si="199"/>
        <v>-6.7558932746684702E-2</v>
      </c>
    </row>
    <row r="1294" spans="1:10">
      <c r="A1294" s="1">
        <f t="shared" si="200"/>
        <v>1269</v>
      </c>
      <c r="B1294" s="1">
        <f t="shared" si="201"/>
        <v>0.12690000000000234</v>
      </c>
      <c r="C1294" s="1">
        <f t="shared" si="195"/>
        <v>1749.2663055200326</v>
      </c>
      <c r="D1294" s="1">
        <f t="shared" si="202"/>
        <v>157.29666478187215</v>
      </c>
      <c r="E1294" s="1">
        <f t="shared" si="196"/>
        <v>98.403667534483731</v>
      </c>
      <c r="F1294" s="1">
        <f t="shared" si="197"/>
        <v>0.75072672875225932</v>
      </c>
      <c r="G1294" s="1">
        <f t="shared" si="203"/>
        <v>73.87426342538788</v>
      </c>
      <c r="H1294" s="1">
        <f t="shared" si="198"/>
        <v>518.25700402719258</v>
      </c>
      <c r="I1294" s="1">
        <f t="shared" si="204"/>
        <v>-7.4783523604204011E-2</v>
      </c>
      <c r="J1294" s="1">
        <f t="shared" si="199"/>
        <v>-6.7634005419559939E-2</v>
      </c>
    </row>
    <row r="1295" spans="1:10">
      <c r="A1295" s="1">
        <f t="shared" si="200"/>
        <v>1270</v>
      </c>
      <c r="B1295" s="1">
        <f t="shared" si="201"/>
        <v>0.12700000000000233</v>
      </c>
      <c r="C1295" s="1">
        <f t="shared" si="195"/>
        <v>1749.3181312204354</v>
      </c>
      <c r="D1295" s="1">
        <f t="shared" si="202"/>
        <v>157.4715965949942</v>
      </c>
      <c r="E1295" s="1">
        <f t="shared" si="196"/>
        <v>98.403667534483731</v>
      </c>
      <c r="F1295" s="1">
        <f t="shared" si="197"/>
        <v>0.75072672875225932</v>
      </c>
      <c r="G1295" s="1">
        <f t="shared" si="203"/>
        <v>73.87426342538788</v>
      </c>
      <c r="H1295" s="1">
        <f t="shared" si="198"/>
        <v>517.74334045535761</v>
      </c>
      <c r="I1295" s="1">
        <f t="shared" si="204"/>
        <v>-7.4858596277079234E-2</v>
      </c>
      <c r="J1295" s="1">
        <f t="shared" si="199"/>
        <v>-6.7709078092435149E-2</v>
      </c>
    </row>
    <row r="1296" spans="1:10">
      <c r="A1296" s="1">
        <f t="shared" si="200"/>
        <v>1271</v>
      </c>
      <c r="B1296" s="1">
        <f t="shared" si="201"/>
        <v>0.12710000000000232</v>
      </c>
      <c r="C1296" s="1">
        <f t="shared" si="195"/>
        <v>1749.369905554481</v>
      </c>
      <c r="D1296" s="1">
        <f t="shared" si="202"/>
        <v>157.64653358554963</v>
      </c>
      <c r="E1296" s="1">
        <f t="shared" si="196"/>
        <v>98.403667534483731</v>
      </c>
      <c r="F1296" s="1">
        <f t="shared" si="197"/>
        <v>0.75072672875225932</v>
      </c>
      <c r="G1296" s="1">
        <f t="shared" si="203"/>
        <v>73.87426342538788</v>
      </c>
      <c r="H1296" s="1">
        <f t="shared" si="198"/>
        <v>517.23072247893538</v>
      </c>
      <c r="I1296" s="1">
        <f t="shared" si="204"/>
        <v>-7.4933668949954457E-2</v>
      </c>
      <c r="J1296" s="1">
        <f t="shared" si="199"/>
        <v>-6.7784150765310386E-2</v>
      </c>
    </row>
    <row r="1297" spans="1:10">
      <c r="A1297" s="1">
        <f t="shared" si="200"/>
        <v>1272</v>
      </c>
      <c r="B1297" s="1">
        <f t="shared" si="201"/>
        <v>0.12720000000000231</v>
      </c>
      <c r="C1297" s="1">
        <f t="shared" si="195"/>
        <v>1749.4216286267288</v>
      </c>
      <c r="D1297" s="1">
        <f t="shared" si="202"/>
        <v>157.8214757484123</v>
      </c>
      <c r="E1297" s="1">
        <f t="shared" si="196"/>
        <v>98.403667534483731</v>
      </c>
      <c r="F1297" s="1">
        <f t="shared" si="197"/>
        <v>0.75072672875225932</v>
      </c>
      <c r="G1297" s="1">
        <f t="shared" si="203"/>
        <v>73.87426342538788</v>
      </c>
      <c r="H1297" s="1">
        <f t="shared" si="198"/>
        <v>516.7191468111987</v>
      </c>
      <c r="I1297" s="1">
        <f t="shared" si="204"/>
        <v>-7.500874162282968E-2</v>
      </c>
      <c r="J1297" s="1">
        <f t="shared" si="199"/>
        <v>-6.7859223438185595E-2</v>
      </c>
    </row>
    <row r="1298" spans="1:10">
      <c r="A1298" s="1">
        <f t="shared" si="200"/>
        <v>1273</v>
      </c>
      <c r="B1298" s="1">
        <f t="shared" si="201"/>
        <v>0.1273000000000023</v>
      </c>
      <c r="C1298" s="1">
        <f t="shared" si="195"/>
        <v>1749.4733005414098</v>
      </c>
      <c r="D1298" s="1">
        <f t="shared" si="202"/>
        <v>157.99642307846645</v>
      </c>
      <c r="E1298" s="1">
        <f t="shared" si="196"/>
        <v>98.403667534483731</v>
      </c>
      <c r="F1298" s="1">
        <f t="shared" si="197"/>
        <v>0.75072672875225932</v>
      </c>
      <c r="G1298" s="1">
        <f t="shared" si="203"/>
        <v>73.87426342538788</v>
      </c>
      <c r="H1298" s="1">
        <f t="shared" si="198"/>
        <v>516.20861017938341</v>
      </c>
      <c r="I1298" s="1">
        <f t="shared" si="204"/>
        <v>-7.5083814295704904E-2</v>
      </c>
      <c r="J1298" s="1">
        <f t="shared" si="199"/>
        <v>-6.7934296111060832E-2</v>
      </c>
    </row>
    <row r="1299" spans="1:10">
      <c r="A1299" s="1">
        <f t="shared" si="200"/>
        <v>1274</v>
      </c>
      <c r="B1299" s="1">
        <f t="shared" si="201"/>
        <v>0.12740000000000229</v>
      </c>
      <c r="C1299" s="1">
        <f t="shared" si="195"/>
        <v>1749.5249214024277</v>
      </c>
      <c r="D1299" s="1">
        <f t="shared" si="202"/>
        <v>158.1713755706067</v>
      </c>
      <c r="E1299" s="1">
        <f t="shared" si="196"/>
        <v>98.403667534483731</v>
      </c>
      <c r="F1299" s="1">
        <f t="shared" si="197"/>
        <v>0.75072672875225932</v>
      </c>
      <c r="G1299" s="1">
        <f t="shared" si="203"/>
        <v>73.87426342538788</v>
      </c>
      <c r="H1299" s="1">
        <f t="shared" si="198"/>
        <v>515.69910932460834</v>
      </c>
      <c r="I1299" s="1">
        <f t="shared" si="204"/>
        <v>-7.5158886968580127E-2</v>
      </c>
      <c r="J1299" s="1">
        <f t="shared" si="199"/>
        <v>-6.8009368783936042E-2</v>
      </c>
    </row>
    <row r="1300" spans="1:10">
      <c r="A1300" s="1">
        <f t="shared" si="200"/>
        <v>1275</v>
      </c>
      <c r="B1300" s="1">
        <f t="shared" si="201"/>
        <v>0.12750000000000228</v>
      </c>
      <c r="C1300" s="1">
        <f t="shared" si="195"/>
        <v>1749.5764913133601</v>
      </c>
      <c r="D1300" s="1">
        <f t="shared" si="202"/>
        <v>158.34633321973803</v>
      </c>
      <c r="E1300" s="1">
        <f t="shared" si="196"/>
        <v>98.403667534483731</v>
      </c>
      <c r="F1300" s="1">
        <f t="shared" si="197"/>
        <v>0.75072672875225932</v>
      </c>
      <c r="G1300" s="1">
        <f t="shared" si="203"/>
        <v>73.87426342538788</v>
      </c>
      <c r="H1300" s="1">
        <f t="shared" si="198"/>
        <v>515.19064100180685</v>
      </c>
      <c r="I1300" s="1">
        <f t="shared" si="204"/>
        <v>-7.523395964145535E-2</v>
      </c>
      <c r="J1300" s="1">
        <f t="shared" si="199"/>
        <v>-6.8084441456811279E-2</v>
      </c>
    </row>
    <row r="1301" spans="1:10">
      <c r="A1301" s="1">
        <f t="shared" si="200"/>
        <v>1276</v>
      </c>
      <c r="B1301" s="1">
        <f t="shared" si="201"/>
        <v>0.12760000000000227</v>
      </c>
      <c r="C1301" s="1">
        <f t="shared" si="195"/>
        <v>1749.6280103774602</v>
      </c>
      <c r="D1301" s="1">
        <f t="shared" si="202"/>
        <v>158.52129602077576</v>
      </c>
      <c r="E1301" s="1">
        <f t="shared" si="196"/>
        <v>98.403667534483731</v>
      </c>
      <c r="F1301" s="1">
        <f t="shared" si="197"/>
        <v>0.75072672875225932</v>
      </c>
      <c r="G1301" s="1">
        <f t="shared" si="203"/>
        <v>73.87426342538788</v>
      </c>
      <c r="H1301" s="1">
        <f t="shared" si="198"/>
        <v>514.68320197964931</v>
      </c>
      <c r="I1301" s="1">
        <f t="shared" si="204"/>
        <v>-7.5309032314330573E-2</v>
      </c>
      <c r="J1301" s="1">
        <f t="shared" si="199"/>
        <v>-6.8159514129686488E-2</v>
      </c>
    </row>
    <row r="1302" spans="1:10">
      <c r="A1302" s="1">
        <f t="shared" si="200"/>
        <v>1277</v>
      </c>
      <c r="B1302" s="1">
        <f t="shared" si="201"/>
        <v>0.12770000000000226</v>
      </c>
      <c r="C1302" s="1">
        <f t="shared" si="195"/>
        <v>1749.6794786976582</v>
      </c>
      <c r="D1302" s="1">
        <f t="shared" si="202"/>
        <v>158.69626396864552</v>
      </c>
      <c r="E1302" s="1">
        <f t="shared" si="196"/>
        <v>98.403667534483731</v>
      </c>
      <c r="F1302" s="1">
        <f t="shared" si="197"/>
        <v>0.75072672875225932</v>
      </c>
      <c r="G1302" s="1">
        <f t="shared" si="203"/>
        <v>73.87426342538788</v>
      </c>
      <c r="H1302" s="1">
        <f t="shared" si="198"/>
        <v>514.17678904047239</v>
      </c>
      <c r="I1302" s="1">
        <f t="shared" si="204"/>
        <v>-7.5384104987205797E-2</v>
      </c>
      <c r="J1302" s="1">
        <f t="shared" si="199"/>
        <v>-6.8234586802561725E-2</v>
      </c>
    </row>
    <row r="1303" spans="1:10">
      <c r="A1303" s="1">
        <f t="shared" si="200"/>
        <v>1278</v>
      </c>
      <c r="B1303" s="1">
        <f t="shared" si="201"/>
        <v>0.12780000000000225</v>
      </c>
      <c r="C1303" s="1">
        <f t="shared" si="195"/>
        <v>1749.7308963765622</v>
      </c>
      <c r="D1303" s="1">
        <f t="shared" si="202"/>
        <v>158.87123705828319</v>
      </c>
      <c r="E1303" s="1">
        <f t="shared" si="196"/>
        <v>98.403667534483731</v>
      </c>
      <c r="F1303" s="1">
        <f t="shared" si="197"/>
        <v>0.75072672875225932</v>
      </c>
      <c r="G1303" s="1">
        <f t="shared" si="203"/>
        <v>73.87426342538788</v>
      </c>
      <c r="H1303" s="1">
        <f t="shared" si="198"/>
        <v>513.671398980204</v>
      </c>
      <c r="I1303" s="1">
        <f t="shared" si="204"/>
        <v>-7.545917766008102E-2</v>
      </c>
      <c r="J1303" s="1">
        <f t="shared" si="199"/>
        <v>-6.8309659475436935E-2</v>
      </c>
    </row>
    <row r="1304" spans="1:10">
      <c r="A1304" s="1">
        <f t="shared" si="200"/>
        <v>1279</v>
      </c>
      <c r="B1304" s="1">
        <f t="shared" si="201"/>
        <v>0.12790000000000223</v>
      </c>
      <c r="C1304" s="1">
        <f t="shared" si="195"/>
        <v>1749.7822635164603</v>
      </c>
      <c r="D1304" s="1">
        <f t="shared" si="202"/>
        <v>159.04621528463483</v>
      </c>
      <c r="E1304" s="1">
        <f t="shared" si="196"/>
        <v>98.403667534483731</v>
      </c>
      <c r="F1304" s="1">
        <f t="shared" si="197"/>
        <v>0.75072672875225932</v>
      </c>
      <c r="G1304" s="1">
        <f t="shared" si="203"/>
        <v>73.87426342538788</v>
      </c>
      <c r="H1304" s="1">
        <f t="shared" si="198"/>
        <v>513.16702860829218</v>
      </c>
      <c r="I1304" s="1">
        <f t="shared" si="204"/>
        <v>-7.5534250332956243E-2</v>
      </c>
      <c r="J1304" s="1">
        <f t="shared" si="199"/>
        <v>-6.8384732148312172E-2</v>
      </c>
    </row>
    <row r="1305" spans="1:10">
      <c r="A1305" s="1">
        <f t="shared" si="200"/>
        <v>1280</v>
      </c>
      <c r="B1305" s="1">
        <f t="shared" si="201"/>
        <v>0.12800000000000222</v>
      </c>
      <c r="C1305" s="1">
        <f t="shared" si="195"/>
        <v>1749.833580219321</v>
      </c>
      <c r="D1305" s="1">
        <f t="shared" si="202"/>
        <v>159.22119864265676</v>
      </c>
      <c r="E1305" s="1">
        <f t="shared" si="196"/>
        <v>98.403667534483731</v>
      </c>
      <c r="F1305" s="1">
        <f t="shared" si="197"/>
        <v>0.75072672875225932</v>
      </c>
      <c r="G1305" s="1">
        <f t="shared" si="203"/>
        <v>73.87426342538788</v>
      </c>
      <c r="H1305" s="1">
        <f t="shared" si="198"/>
        <v>512.66367474763319</v>
      </c>
      <c r="I1305" s="1">
        <f t="shared" si="204"/>
        <v>-7.5609323005831466E-2</v>
      </c>
      <c r="J1305" s="1">
        <f t="shared" si="199"/>
        <v>-6.8459804821187381E-2</v>
      </c>
    </row>
    <row r="1306" spans="1:10">
      <c r="A1306" s="1">
        <f t="shared" si="200"/>
        <v>1281</v>
      </c>
      <c r="B1306" s="1">
        <f t="shared" si="201"/>
        <v>0.12810000000000221</v>
      </c>
      <c r="C1306" s="1">
        <f t="shared" si="195"/>
        <v>1749.8848465867957</v>
      </c>
      <c r="D1306" s="1">
        <f t="shared" si="202"/>
        <v>159.39618712731544</v>
      </c>
      <c r="E1306" s="1">
        <f t="shared" si="196"/>
        <v>98.403667534483731</v>
      </c>
      <c r="F1306" s="1">
        <f t="shared" si="197"/>
        <v>0.75072672875225932</v>
      </c>
      <c r="G1306" s="1">
        <f t="shared" si="203"/>
        <v>73.87426342538788</v>
      </c>
      <c r="H1306" s="1">
        <f t="shared" si="198"/>
        <v>512.16133423450106</v>
      </c>
      <c r="I1306" s="1">
        <f t="shared" si="204"/>
        <v>-7.568439567870669E-2</v>
      </c>
      <c r="J1306" s="1">
        <f t="shared" si="199"/>
        <v>-6.8534877494062618E-2</v>
      </c>
    </row>
    <row r="1307" spans="1:10">
      <c r="A1307" s="1">
        <f t="shared" si="200"/>
        <v>1282</v>
      </c>
      <c r="B1307" s="1">
        <f t="shared" si="201"/>
        <v>0.1282000000000022</v>
      </c>
      <c r="C1307" s="1">
        <f t="shared" ref="C1307:C1370" si="205">C1306+H1306*$B$2</f>
        <v>1749.9360627202191</v>
      </c>
      <c r="D1307" s="1">
        <f t="shared" si="202"/>
        <v>159.57118073358745</v>
      </c>
      <c r="E1307" s="1">
        <f t="shared" ref="E1307:E1370" si="206">SQRT(2*$C$17/($B$15*(1-($B$13/$B$12)^4)))</f>
        <v>98.403667534483731</v>
      </c>
      <c r="F1307" s="1">
        <f t="shared" ref="F1307:F1370" si="207">PI()*($B$13/2)^2*$B$15*E1307</f>
        <v>0.75072672875225932</v>
      </c>
      <c r="G1307" s="1">
        <f t="shared" si="203"/>
        <v>73.87426342538788</v>
      </c>
      <c r="H1307" s="1">
        <f t="shared" ref="H1307:H1370" si="208">-(0.5*$B$3*C1307^2*$B$5*$B$11)/J1306-$B$10+G1307/J1306</f>
        <v>511.66000391847365</v>
      </c>
      <c r="I1307" s="1">
        <f t="shared" si="204"/>
        <v>-7.5759468351581913E-2</v>
      </c>
      <c r="J1307" s="1">
        <f t="shared" ref="J1307:J1370" si="209">$B$7+I1307</f>
        <v>-6.8609950166937828E-2</v>
      </c>
    </row>
    <row r="1308" spans="1:10">
      <c r="A1308" s="1">
        <f t="shared" si="200"/>
        <v>1283</v>
      </c>
      <c r="B1308" s="1">
        <f t="shared" si="201"/>
        <v>0.12830000000000219</v>
      </c>
      <c r="C1308" s="1">
        <f t="shared" si="205"/>
        <v>1749.987228720611</v>
      </c>
      <c r="D1308" s="1">
        <f t="shared" si="202"/>
        <v>159.74617945645952</v>
      </c>
      <c r="E1308" s="1">
        <f t="shared" si="206"/>
        <v>98.403667534483731</v>
      </c>
      <c r="F1308" s="1">
        <f t="shared" si="207"/>
        <v>0.75072672875225932</v>
      </c>
      <c r="G1308" s="1">
        <f t="shared" si="203"/>
        <v>73.87426342538788</v>
      </c>
      <c r="H1308" s="1">
        <f t="shared" si="208"/>
        <v>511.15968066236701</v>
      </c>
      <c r="I1308" s="1">
        <f t="shared" si="204"/>
        <v>-7.5834541024457136E-2</v>
      </c>
      <c r="J1308" s="1">
        <f t="shared" si="209"/>
        <v>-6.8685022839813065E-2</v>
      </c>
    </row>
    <row r="1309" spans="1:10">
      <c r="A1309" s="1">
        <f t="shared" si="200"/>
        <v>1284</v>
      </c>
      <c r="B1309" s="1">
        <f t="shared" si="201"/>
        <v>0.12840000000000218</v>
      </c>
      <c r="C1309" s="1">
        <f t="shared" si="205"/>
        <v>1750.0383446886772</v>
      </c>
      <c r="D1309" s="1">
        <f t="shared" si="202"/>
        <v>159.92118329092838</v>
      </c>
      <c r="E1309" s="1">
        <f t="shared" si="206"/>
        <v>98.403667534483731</v>
      </c>
      <c r="F1309" s="1">
        <f t="shared" si="207"/>
        <v>0.75072672875225932</v>
      </c>
      <c r="G1309" s="1">
        <f t="shared" si="203"/>
        <v>73.87426342538788</v>
      </c>
      <c r="H1309" s="1">
        <f t="shared" si="208"/>
        <v>510.66036134215938</v>
      </c>
      <c r="I1309" s="1">
        <f t="shared" si="204"/>
        <v>-7.5909613697332359E-2</v>
      </c>
      <c r="J1309" s="1">
        <f t="shared" si="209"/>
        <v>-6.8760095512688274E-2</v>
      </c>
    </row>
    <row r="1310" spans="1:10">
      <c r="A1310" s="1">
        <f t="shared" si="200"/>
        <v>1285</v>
      </c>
      <c r="B1310" s="1">
        <f t="shared" si="201"/>
        <v>0.12850000000000217</v>
      </c>
      <c r="C1310" s="1">
        <f t="shared" si="205"/>
        <v>1750.0894107248114</v>
      </c>
      <c r="D1310" s="1">
        <f t="shared" si="202"/>
        <v>160.09619223200087</v>
      </c>
      <c r="E1310" s="1">
        <f t="shared" si="206"/>
        <v>98.403667534483731</v>
      </c>
      <c r="F1310" s="1">
        <f t="shared" si="207"/>
        <v>0.75072672875225932</v>
      </c>
      <c r="G1310" s="1">
        <f t="shared" si="203"/>
        <v>73.87426342538788</v>
      </c>
      <c r="H1310" s="1">
        <f t="shared" si="208"/>
        <v>510.16204284692731</v>
      </c>
      <c r="I1310" s="1">
        <f t="shared" si="204"/>
        <v>-7.5984686370207583E-2</v>
      </c>
      <c r="J1310" s="1">
        <f t="shared" si="209"/>
        <v>-6.8835168185563511E-2</v>
      </c>
    </row>
    <row r="1311" spans="1:10">
      <c r="A1311" s="1">
        <f t="shared" si="200"/>
        <v>1286</v>
      </c>
      <c r="B1311" s="1">
        <f t="shared" si="201"/>
        <v>0.12860000000000216</v>
      </c>
      <c r="C1311" s="1">
        <f t="shared" si="205"/>
        <v>1750.1404269290961</v>
      </c>
      <c r="D1311" s="1">
        <f t="shared" si="202"/>
        <v>160.27120627469378</v>
      </c>
      <c r="E1311" s="1">
        <f t="shared" si="206"/>
        <v>98.403667534483731</v>
      </c>
      <c r="F1311" s="1">
        <f t="shared" si="207"/>
        <v>0.75072672875225932</v>
      </c>
      <c r="G1311" s="1">
        <f t="shared" si="203"/>
        <v>73.87426342538788</v>
      </c>
      <c r="H1311" s="1">
        <f t="shared" si="208"/>
        <v>509.66472207877223</v>
      </c>
      <c r="I1311" s="1">
        <f t="shared" si="204"/>
        <v>-7.6059759043082806E-2</v>
      </c>
      <c r="J1311" s="1">
        <f t="shared" si="209"/>
        <v>-6.891024085843872E-2</v>
      </c>
    </row>
    <row r="1312" spans="1:10">
      <c r="A1312" s="1">
        <f t="shared" si="200"/>
        <v>1287</v>
      </c>
      <c r="B1312" s="1">
        <f t="shared" si="201"/>
        <v>0.12870000000000215</v>
      </c>
      <c r="C1312" s="1">
        <f t="shared" si="205"/>
        <v>1750.1913934013039</v>
      </c>
      <c r="D1312" s="1">
        <f t="shared" si="202"/>
        <v>160.4462254140339</v>
      </c>
      <c r="E1312" s="1">
        <f t="shared" si="206"/>
        <v>98.403667534483731</v>
      </c>
      <c r="F1312" s="1">
        <f t="shared" si="207"/>
        <v>0.75072672875225932</v>
      </c>
      <c r="G1312" s="1">
        <f t="shared" si="203"/>
        <v>73.87426342538788</v>
      </c>
      <c r="H1312" s="1">
        <f t="shared" si="208"/>
        <v>509.16839595275474</v>
      </c>
      <c r="I1312" s="1">
        <f t="shared" si="204"/>
        <v>-7.6134831715958029E-2</v>
      </c>
      <c r="J1312" s="1">
        <f t="shared" si="209"/>
        <v>-6.8985313531313958E-2</v>
      </c>
    </row>
    <row r="1313" spans="1:10">
      <c r="A1313" s="1">
        <f t="shared" si="200"/>
        <v>1288</v>
      </c>
      <c r="B1313" s="1">
        <f t="shared" si="201"/>
        <v>0.12880000000000214</v>
      </c>
      <c r="C1313" s="1">
        <f t="shared" si="205"/>
        <v>1750.2423102408991</v>
      </c>
      <c r="D1313" s="1">
        <f t="shared" si="202"/>
        <v>160.62124964505799</v>
      </c>
      <c r="E1313" s="1">
        <f t="shared" si="206"/>
        <v>98.403667534483731</v>
      </c>
      <c r="F1313" s="1">
        <f t="shared" si="207"/>
        <v>0.75072672875225932</v>
      </c>
      <c r="G1313" s="1">
        <f t="shared" si="203"/>
        <v>73.87426342538788</v>
      </c>
      <c r="H1313" s="1">
        <f t="shared" si="208"/>
        <v>508.67306139682523</v>
      </c>
      <c r="I1313" s="1">
        <f t="shared" si="204"/>
        <v>-7.6209904388833252E-2</v>
      </c>
      <c r="J1313" s="1">
        <f t="shared" si="209"/>
        <v>-6.9060386204189167E-2</v>
      </c>
    </row>
    <row r="1314" spans="1:10">
      <c r="A1314" s="1">
        <f t="shared" si="200"/>
        <v>1289</v>
      </c>
      <c r="B1314" s="1">
        <f t="shared" si="201"/>
        <v>0.12890000000000212</v>
      </c>
      <c r="C1314" s="1">
        <f t="shared" si="205"/>
        <v>1750.2931775470388</v>
      </c>
      <c r="D1314" s="1">
        <f t="shared" si="202"/>
        <v>160.79627896281269</v>
      </c>
      <c r="E1314" s="1">
        <f t="shared" si="206"/>
        <v>98.403667534483731</v>
      </c>
      <c r="F1314" s="1">
        <f t="shared" si="207"/>
        <v>0.75072672875225932</v>
      </c>
      <c r="G1314" s="1">
        <f t="shared" si="203"/>
        <v>73.87426342538788</v>
      </c>
      <c r="H1314" s="1">
        <f t="shared" si="208"/>
        <v>508.17871535175482</v>
      </c>
      <c r="I1314" s="1">
        <f t="shared" si="204"/>
        <v>-7.6284977061708475E-2</v>
      </c>
      <c r="J1314" s="1">
        <f t="shared" si="209"/>
        <v>-6.9135458877064404E-2</v>
      </c>
    </row>
    <row r="1315" spans="1:10">
      <c r="A1315" s="1">
        <f t="shared" si="200"/>
        <v>1290</v>
      </c>
      <c r="B1315" s="1">
        <f t="shared" si="201"/>
        <v>0.12900000000000211</v>
      </c>
      <c r="C1315" s="1">
        <f t="shared" si="205"/>
        <v>1750.343995418574</v>
      </c>
      <c r="D1315" s="1">
        <f t="shared" si="202"/>
        <v>160.97131336235455</v>
      </c>
      <c r="E1315" s="1">
        <f t="shared" si="206"/>
        <v>98.403667534483731</v>
      </c>
      <c r="F1315" s="1">
        <f t="shared" si="207"/>
        <v>0.75072672875225932</v>
      </c>
      <c r="G1315" s="1">
        <f t="shared" si="203"/>
        <v>73.87426342538788</v>
      </c>
      <c r="H1315" s="1">
        <f t="shared" si="208"/>
        <v>507.68535477107002</v>
      </c>
      <c r="I1315" s="1">
        <f t="shared" si="204"/>
        <v>-7.6360049734583699E-2</v>
      </c>
      <c r="J1315" s="1">
        <f t="shared" si="209"/>
        <v>-6.9210531549939613E-2</v>
      </c>
    </row>
    <row r="1316" spans="1:10">
      <c r="A1316" s="1">
        <f t="shared" si="200"/>
        <v>1291</v>
      </c>
      <c r="B1316" s="1">
        <f t="shared" si="201"/>
        <v>0.1291000000000021</v>
      </c>
      <c r="C1316" s="1">
        <f t="shared" si="205"/>
        <v>1750.3947639540511</v>
      </c>
      <c r="D1316" s="1">
        <f t="shared" si="202"/>
        <v>161.14635283874995</v>
      </c>
      <c r="E1316" s="1">
        <f t="shared" si="206"/>
        <v>98.403667534483731</v>
      </c>
      <c r="F1316" s="1">
        <f t="shared" si="207"/>
        <v>0.75072672875225932</v>
      </c>
      <c r="G1316" s="1">
        <f t="shared" si="203"/>
        <v>73.87426342538788</v>
      </c>
      <c r="H1316" s="1">
        <f t="shared" si="208"/>
        <v>507.19297662098484</v>
      </c>
      <c r="I1316" s="1">
        <f t="shared" si="204"/>
        <v>-7.6435122407458922E-2</v>
      </c>
      <c r="J1316" s="1">
        <f t="shared" si="209"/>
        <v>-6.9285604222814851E-2</v>
      </c>
    </row>
    <row r="1317" spans="1:10">
      <c r="A1317" s="1">
        <f t="shared" si="200"/>
        <v>1292</v>
      </c>
      <c r="B1317" s="1">
        <f t="shared" si="201"/>
        <v>0.12920000000000209</v>
      </c>
      <c r="C1317" s="1">
        <f t="shared" si="205"/>
        <v>1750.4454832517131</v>
      </c>
      <c r="D1317" s="1">
        <f t="shared" si="202"/>
        <v>161.32139738707511</v>
      </c>
      <c r="E1317" s="1">
        <f t="shared" si="206"/>
        <v>98.403667534483731</v>
      </c>
      <c r="F1317" s="1">
        <f t="shared" si="207"/>
        <v>0.75072672875225932</v>
      </c>
      <c r="G1317" s="1">
        <f t="shared" si="203"/>
        <v>73.87426342538788</v>
      </c>
      <c r="H1317" s="1">
        <f t="shared" si="208"/>
        <v>506.70157788033316</v>
      </c>
      <c r="I1317" s="1">
        <f t="shared" si="204"/>
        <v>-7.6510195080334145E-2</v>
      </c>
      <c r="J1317" s="1">
        <f t="shared" si="209"/>
        <v>-6.936067689569006E-2</v>
      </c>
    </row>
    <row r="1318" spans="1:10">
      <c r="A1318" s="1">
        <f t="shared" si="200"/>
        <v>1293</v>
      </c>
      <c r="B1318" s="1">
        <f t="shared" si="201"/>
        <v>0.12930000000000208</v>
      </c>
      <c r="C1318" s="1">
        <f t="shared" si="205"/>
        <v>1750.4961534095012</v>
      </c>
      <c r="D1318" s="1">
        <f t="shared" si="202"/>
        <v>161.49644700241606</v>
      </c>
      <c r="E1318" s="1">
        <f t="shared" si="206"/>
        <v>98.403667534483731</v>
      </c>
      <c r="F1318" s="1">
        <f t="shared" si="207"/>
        <v>0.75072672875225932</v>
      </c>
      <c r="G1318" s="1">
        <f t="shared" si="203"/>
        <v>73.87426342538788</v>
      </c>
      <c r="H1318" s="1">
        <f t="shared" si="208"/>
        <v>506.21115554050607</v>
      </c>
      <c r="I1318" s="1">
        <f t="shared" si="204"/>
        <v>-7.6585267753209368E-2</v>
      </c>
      <c r="J1318" s="1">
        <f t="shared" si="209"/>
        <v>-6.9435749568565297E-2</v>
      </c>
    </row>
    <row r="1319" spans="1:10">
      <c r="A1319" s="1">
        <f t="shared" si="200"/>
        <v>1294</v>
      </c>
      <c r="B1319" s="1">
        <f t="shared" si="201"/>
        <v>0.12940000000000207</v>
      </c>
      <c r="C1319" s="1">
        <f t="shared" si="205"/>
        <v>1750.5467745250553</v>
      </c>
      <c r="D1319" s="1">
        <f t="shared" si="202"/>
        <v>161.67150167986856</v>
      </c>
      <c r="E1319" s="1">
        <f t="shared" si="206"/>
        <v>98.403667534483731</v>
      </c>
      <c r="F1319" s="1">
        <f t="shared" si="207"/>
        <v>0.75072672875225932</v>
      </c>
      <c r="G1319" s="1">
        <f t="shared" si="203"/>
        <v>73.87426342538788</v>
      </c>
      <c r="H1319" s="1">
        <f t="shared" si="208"/>
        <v>505.72170660538086</v>
      </c>
      <c r="I1319" s="1">
        <f t="shared" si="204"/>
        <v>-7.6660340426084592E-2</v>
      </c>
      <c r="J1319" s="1">
        <f t="shared" si="209"/>
        <v>-6.9510822241440506E-2</v>
      </c>
    </row>
    <row r="1320" spans="1:10">
      <c r="A1320" s="1">
        <f t="shared" si="200"/>
        <v>1295</v>
      </c>
      <c r="B1320" s="1">
        <f t="shared" si="201"/>
        <v>0.12950000000000206</v>
      </c>
      <c r="C1320" s="1">
        <f t="shared" si="205"/>
        <v>1750.5973466957159</v>
      </c>
      <c r="D1320" s="1">
        <f t="shared" si="202"/>
        <v>161.84656141453812</v>
      </c>
      <c r="E1320" s="1">
        <f t="shared" si="206"/>
        <v>98.403667534483731</v>
      </c>
      <c r="F1320" s="1">
        <f t="shared" si="207"/>
        <v>0.75072672875225932</v>
      </c>
      <c r="G1320" s="1">
        <f t="shared" si="203"/>
        <v>73.87426342538788</v>
      </c>
      <c r="H1320" s="1">
        <f t="shared" si="208"/>
        <v>505.23322809126125</v>
      </c>
      <c r="I1320" s="1">
        <f t="shared" si="204"/>
        <v>-7.6735413098959815E-2</v>
      </c>
      <c r="J1320" s="1">
        <f t="shared" si="209"/>
        <v>-6.9585894914315743E-2</v>
      </c>
    </row>
    <row r="1321" spans="1:10">
      <c r="A1321" s="1">
        <f t="shared" si="200"/>
        <v>1296</v>
      </c>
      <c r="B1321" s="1">
        <f t="shared" si="201"/>
        <v>0.12960000000000205</v>
      </c>
      <c r="C1321" s="1">
        <f t="shared" si="205"/>
        <v>1750.6478700185251</v>
      </c>
      <c r="D1321" s="1">
        <f t="shared" si="202"/>
        <v>162.02162620153996</v>
      </c>
      <c r="E1321" s="1">
        <f t="shared" si="206"/>
        <v>98.403667534483731</v>
      </c>
      <c r="F1321" s="1">
        <f t="shared" si="207"/>
        <v>0.75072672875225932</v>
      </c>
      <c r="G1321" s="1">
        <f t="shared" si="203"/>
        <v>73.87426342538788</v>
      </c>
      <c r="H1321" s="1">
        <f t="shared" si="208"/>
        <v>504.74571702680851</v>
      </c>
      <c r="I1321" s="1">
        <f t="shared" si="204"/>
        <v>-7.6810485771835038E-2</v>
      </c>
      <c r="J1321" s="1">
        <f t="shared" si="209"/>
        <v>-6.9660967587190953E-2</v>
      </c>
    </row>
    <row r="1322" spans="1:10">
      <c r="A1322" s="1">
        <f t="shared" si="200"/>
        <v>1297</v>
      </c>
      <c r="B1322" s="1">
        <f t="shared" si="201"/>
        <v>0.12970000000000204</v>
      </c>
      <c r="C1322" s="1">
        <f t="shared" si="205"/>
        <v>1750.6983445902276</v>
      </c>
      <c r="D1322" s="1">
        <f t="shared" si="202"/>
        <v>162.19669603599897</v>
      </c>
      <c r="E1322" s="1">
        <f t="shared" si="206"/>
        <v>98.403667534483731</v>
      </c>
      <c r="F1322" s="1">
        <f t="shared" si="207"/>
        <v>0.75072672875225932</v>
      </c>
      <c r="G1322" s="1">
        <f t="shared" si="203"/>
        <v>73.87426342538788</v>
      </c>
      <c r="H1322" s="1">
        <f t="shared" si="208"/>
        <v>504.25917045297888</v>
      </c>
      <c r="I1322" s="1">
        <f t="shared" si="204"/>
        <v>-7.6885558444710261E-2</v>
      </c>
      <c r="J1322" s="1">
        <f t="shared" si="209"/>
        <v>-6.973604026006619E-2</v>
      </c>
    </row>
    <row r="1323" spans="1:10">
      <c r="A1323" s="1">
        <f t="shared" si="200"/>
        <v>1298</v>
      </c>
      <c r="B1323" s="1">
        <f t="shared" si="201"/>
        <v>0.12980000000000202</v>
      </c>
      <c r="C1323" s="1">
        <f t="shared" si="205"/>
        <v>1750.7487705072729</v>
      </c>
      <c r="D1323" s="1">
        <f t="shared" si="202"/>
        <v>162.37177091304969</v>
      </c>
      <c r="E1323" s="1">
        <f t="shared" si="206"/>
        <v>98.403667534483731</v>
      </c>
      <c r="F1323" s="1">
        <f t="shared" si="207"/>
        <v>0.75072672875225932</v>
      </c>
      <c r="G1323" s="1">
        <f t="shared" si="203"/>
        <v>73.87426342538788</v>
      </c>
      <c r="H1323" s="1">
        <f t="shared" si="208"/>
        <v>503.77358542295838</v>
      </c>
      <c r="I1323" s="1">
        <f t="shared" si="204"/>
        <v>-7.6960631117585485E-2</v>
      </c>
      <c r="J1323" s="1">
        <f t="shared" si="209"/>
        <v>-6.9811112932941399E-2</v>
      </c>
    </row>
    <row r="1324" spans="1:10">
      <c r="A1324" s="1">
        <f t="shared" si="200"/>
        <v>1299</v>
      </c>
      <c r="B1324" s="1">
        <f t="shared" si="201"/>
        <v>0.12990000000000201</v>
      </c>
      <c r="C1324" s="1">
        <f t="shared" si="205"/>
        <v>1750.7991478658153</v>
      </c>
      <c r="D1324" s="1">
        <f t="shared" si="202"/>
        <v>162.54685082783627</v>
      </c>
      <c r="E1324" s="1">
        <f t="shared" si="206"/>
        <v>98.403667534483731</v>
      </c>
      <c r="F1324" s="1">
        <f t="shared" si="207"/>
        <v>0.75072672875225932</v>
      </c>
      <c r="G1324" s="1">
        <f t="shared" si="203"/>
        <v>73.87426342538788</v>
      </c>
      <c r="H1324" s="1">
        <f t="shared" si="208"/>
        <v>503.28895900210159</v>
      </c>
      <c r="I1324" s="1">
        <f t="shared" si="204"/>
        <v>-7.7035703790460708E-2</v>
      </c>
      <c r="J1324" s="1">
        <f t="shared" si="209"/>
        <v>-6.9886185605816636E-2</v>
      </c>
    </row>
    <row r="1325" spans="1:10">
      <c r="A1325" s="1">
        <f t="shared" si="200"/>
        <v>1300</v>
      </c>
      <c r="B1325" s="1">
        <f t="shared" si="201"/>
        <v>0.130000000000002</v>
      </c>
      <c r="C1325" s="1">
        <f t="shared" si="205"/>
        <v>1750.8494767617156</v>
      </c>
      <c r="D1325" s="1">
        <f t="shared" si="202"/>
        <v>162.72193577551243</v>
      </c>
      <c r="E1325" s="1">
        <f t="shared" si="206"/>
        <v>98.403667534483731</v>
      </c>
      <c r="F1325" s="1">
        <f t="shared" si="207"/>
        <v>0.75072672875225932</v>
      </c>
      <c r="G1325" s="1">
        <f t="shared" si="203"/>
        <v>73.87426342538788</v>
      </c>
      <c r="H1325" s="1">
        <f t="shared" si="208"/>
        <v>502.80528826786485</v>
      </c>
      <c r="I1325" s="1">
        <f t="shared" si="204"/>
        <v>-7.7110776463335931E-2</v>
      </c>
      <c r="J1325" s="1">
        <f t="shared" si="209"/>
        <v>-6.9961258278691846E-2</v>
      </c>
    </row>
    <row r="1326" spans="1:10">
      <c r="A1326" s="1">
        <f t="shared" si="200"/>
        <v>1301</v>
      </c>
      <c r="B1326" s="1">
        <f t="shared" si="201"/>
        <v>0.13010000000000199</v>
      </c>
      <c r="C1326" s="1">
        <f t="shared" si="205"/>
        <v>1750.8997572905423</v>
      </c>
      <c r="D1326" s="1">
        <f t="shared" si="202"/>
        <v>162.8970257512415</v>
      </c>
      <c r="E1326" s="1">
        <f t="shared" si="206"/>
        <v>98.403667534483731</v>
      </c>
      <c r="F1326" s="1">
        <f t="shared" si="207"/>
        <v>0.75072672875225932</v>
      </c>
      <c r="G1326" s="1">
        <f t="shared" si="203"/>
        <v>73.87426342538788</v>
      </c>
      <c r="H1326" s="1">
        <f t="shared" si="208"/>
        <v>502.32257030974574</v>
      </c>
      <c r="I1326" s="1">
        <f t="shared" si="204"/>
        <v>-7.7185849136211154E-2</v>
      </c>
      <c r="J1326" s="1">
        <f t="shared" si="209"/>
        <v>-7.0036330951567083E-2</v>
      </c>
    </row>
    <row r="1327" spans="1:10">
      <c r="A1327" s="1">
        <f t="shared" si="200"/>
        <v>1302</v>
      </c>
      <c r="B1327" s="1">
        <f t="shared" si="201"/>
        <v>0.13020000000000198</v>
      </c>
      <c r="C1327" s="1">
        <f t="shared" si="205"/>
        <v>1750.9499895475733</v>
      </c>
      <c r="D1327" s="1">
        <f t="shared" si="202"/>
        <v>163.07212075019626</v>
      </c>
      <c r="E1327" s="1">
        <f t="shared" si="206"/>
        <v>98.403667534483731</v>
      </c>
      <c r="F1327" s="1">
        <f t="shared" si="207"/>
        <v>0.75072672875225932</v>
      </c>
      <c r="G1327" s="1">
        <f t="shared" si="203"/>
        <v>73.87426342538788</v>
      </c>
      <c r="H1327" s="1">
        <f t="shared" si="208"/>
        <v>501.84080222921989</v>
      </c>
      <c r="I1327" s="1">
        <f t="shared" si="204"/>
        <v>-7.7260921809086378E-2</v>
      </c>
      <c r="J1327" s="1">
        <f t="shared" si="209"/>
        <v>-7.0111403624442292E-2</v>
      </c>
    </row>
    <row r="1328" spans="1:10">
      <c r="A1328" s="1">
        <f t="shared" si="200"/>
        <v>1303</v>
      </c>
      <c r="B1328" s="1">
        <f t="shared" si="201"/>
        <v>0.13030000000000197</v>
      </c>
      <c r="C1328" s="1">
        <f t="shared" si="205"/>
        <v>1751.0001736277961</v>
      </c>
      <c r="D1328" s="1">
        <f t="shared" si="202"/>
        <v>163.24722076755904</v>
      </c>
      <c r="E1328" s="1">
        <f t="shared" si="206"/>
        <v>98.403667534483731</v>
      </c>
      <c r="F1328" s="1">
        <f t="shared" si="207"/>
        <v>0.75072672875225932</v>
      </c>
      <c r="G1328" s="1">
        <f t="shared" si="203"/>
        <v>73.87426342538788</v>
      </c>
      <c r="H1328" s="1">
        <f t="shared" si="208"/>
        <v>501.35998113967958</v>
      </c>
      <c r="I1328" s="1">
        <f t="shared" si="204"/>
        <v>-7.7335994481961601E-2</v>
      </c>
      <c r="J1328" s="1">
        <f t="shared" si="209"/>
        <v>-7.0186476297317529E-2</v>
      </c>
    </row>
    <row r="1329" spans="1:10">
      <c r="A1329" s="1">
        <f t="shared" si="200"/>
        <v>1304</v>
      </c>
      <c r="B1329" s="1">
        <f t="shared" si="201"/>
        <v>0.13040000000000196</v>
      </c>
      <c r="C1329" s="1">
        <f t="shared" si="205"/>
        <v>1751.0503096259101</v>
      </c>
      <c r="D1329" s="1">
        <f t="shared" si="202"/>
        <v>163.42232579852163</v>
      </c>
      <c r="E1329" s="1">
        <f t="shared" si="206"/>
        <v>98.403667534483731</v>
      </c>
      <c r="F1329" s="1">
        <f t="shared" si="207"/>
        <v>0.75072672875225932</v>
      </c>
      <c r="G1329" s="1">
        <f t="shared" si="203"/>
        <v>73.87426342538788</v>
      </c>
      <c r="H1329" s="1">
        <f t="shared" si="208"/>
        <v>500.88010416637144</v>
      </c>
      <c r="I1329" s="1">
        <f t="shared" si="204"/>
        <v>-7.7411067154836824E-2</v>
      </c>
      <c r="J1329" s="1">
        <f t="shared" si="209"/>
        <v>-7.0261548970192739E-2</v>
      </c>
    </row>
    <row r="1330" spans="1:10">
      <c r="A1330" s="1">
        <f t="shared" si="200"/>
        <v>1305</v>
      </c>
      <c r="B1330" s="1">
        <f t="shared" si="201"/>
        <v>0.13050000000000195</v>
      </c>
      <c r="C1330" s="1">
        <f t="shared" si="205"/>
        <v>1751.1003976363268</v>
      </c>
      <c r="D1330" s="1">
        <f t="shared" si="202"/>
        <v>163.59743583828526</v>
      </c>
      <c r="E1330" s="1">
        <f t="shared" si="206"/>
        <v>98.403667534483731</v>
      </c>
      <c r="F1330" s="1">
        <f t="shared" si="207"/>
        <v>0.75072672875225932</v>
      </c>
      <c r="G1330" s="1">
        <f t="shared" si="203"/>
        <v>73.87426342538788</v>
      </c>
      <c r="H1330" s="1">
        <f t="shared" si="208"/>
        <v>500.40116844633485</v>
      </c>
      <c r="I1330" s="1">
        <f t="shared" si="204"/>
        <v>-7.7486139827712047E-2</v>
      </c>
      <c r="J1330" s="1">
        <f t="shared" si="209"/>
        <v>-7.0336621643067976E-2</v>
      </c>
    </row>
    <row r="1331" spans="1:10">
      <c r="A1331" s="1">
        <f t="shared" si="200"/>
        <v>1306</v>
      </c>
      <c r="B1331" s="1">
        <f t="shared" si="201"/>
        <v>0.13060000000000194</v>
      </c>
      <c r="C1331" s="1">
        <f t="shared" si="205"/>
        <v>1751.1504377531714</v>
      </c>
      <c r="D1331" s="1">
        <f t="shared" si="202"/>
        <v>163.77255088206059</v>
      </c>
      <c r="E1331" s="1">
        <f t="shared" si="206"/>
        <v>98.403667534483731</v>
      </c>
      <c r="F1331" s="1">
        <f t="shared" si="207"/>
        <v>0.75072672875225932</v>
      </c>
      <c r="G1331" s="1">
        <f t="shared" si="203"/>
        <v>73.87426342538788</v>
      </c>
      <c r="H1331" s="1">
        <f t="shared" si="208"/>
        <v>499.92317112834098</v>
      </c>
      <c r="I1331" s="1">
        <f t="shared" si="204"/>
        <v>-7.756121250058727E-2</v>
      </c>
      <c r="J1331" s="1">
        <f t="shared" si="209"/>
        <v>-7.0411694315943185E-2</v>
      </c>
    </row>
    <row r="1332" spans="1:10">
      <c r="A1332" s="1">
        <f t="shared" si="200"/>
        <v>1307</v>
      </c>
      <c r="B1332" s="1">
        <f t="shared" si="201"/>
        <v>0.13070000000000193</v>
      </c>
      <c r="C1332" s="1">
        <f t="shared" si="205"/>
        <v>1751.2004300702843</v>
      </c>
      <c r="D1332" s="1">
        <f t="shared" si="202"/>
        <v>163.94767092506763</v>
      </c>
      <c r="E1332" s="1">
        <f t="shared" si="206"/>
        <v>98.403667534483731</v>
      </c>
      <c r="F1332" s="1">
        <f t="shared" si="207"/>
        <v>0.75072672875225932</v>
      </c>
      <c r="G1332" s="1">
        <f t="shared" si="203"/>
        <v>73.87426342538788</v>
      </c>
      <c r="H1332" s="1">
        <f t="shared" si="208"/>
        <v>499.44610937283414</v>
      </c>
      <c r="I1332" s="1">
        <f t="shared" si="204"/>
        <v>-7.7636285173462494E-2</v>
      </c>
      <c r="J1332" s="1">
        <f t="shared" si="209"/>
        <v>-7.0486766988818422E-2</v>
      </c>
    </row>
    <row r="1333" spans="1:10">
      <c r="A1333" s="1">
        <f t="shared" si="200"/>
        <v>1308</v>
      </c>
      <c r="B1333" s="1">
        <f t="shared" si="201"/>
        <v>0.13080000000000191</v>
      </c>
      <c r="C1333" s="1">
        <f t="shared" si="205"/>
        <v>1751.2503746812215</v>
      </c>
      <c r="D1333" s="1">
        <f t="shared" si="202"/>
        <v>164.12279596253575</v>
      </c>
      <c r="E1333" s="1">
        <f t="shared" si="206"/>
        <v>98.403667534483731</v>
      </c>
      <c r="F1333" s="1">
        <f t="shared" si="207"/>
        <v>0.75072672875225932</v>
      </c>
      <c r="G1333" s="1">
        <f t="shared" si="203"/>
        <v>73.87426342538788</v>
      </c>
      <c r="H1333" s="1">
        <f t="shared" si="208"/>
        <v>498.96998035186766</v>
      </c>
      <c r="I1333" s="1">
        <f t="shared" si="204"/>
        <v>-7.7711357846337717E-2</v>
      </c>
      <c r="J1333" s="1">
        <f t="shared" si="209"/>
        <v>-7.0561839661693632E-2</v>
      </c>
    </row>
    <row r="1334" spans="1:10">
      <c r="A1334" s="1">
        <f t="shared" si="200"/>
        <v>1309</v>
      </c>
      <c r="B1334" s="1">
        <f t="shared" si="201"/>
        <v>0.1309000000000019</v>
      </c>
      <c r="C1334" s="1">
        <f t="shared" si="205"/>
        <v>1751.3002716792566</v>
      </c>
      <c r="D1334" s="1">
        <f t="shared" si="202"/>
        <v>164.29792598970369</v>
      </c>
      <c r="E1334" s="1">
        <f t="shared" si="206"/>
        <v>98.403667534483731</v>
      </c>
      <c r="F1334" s="1">
        <f t="shared" si="207"/>
        <v>0.75072672875225932</v>
      </c>
      <c r="G1334" s="1">
        <f t="shared" si="203"/>
        <v>73.87426342538788</v>
      </c>
      <c r="H1334" s="1">
        <f t="shared" si="208"/>
        <v>498.49478124904954</v>
      </c>
      <c r="I1334" s="1">
        <f t="shared" si="204"/>
        <v>-7.778643051921294E-2</v>
      </c>
      <c r="J1334" s="1">
        <f t="shared" si="209"/>
        <v>-7.0636912334568869E-2</v>
      </c>
    </row>
    <row r="1335" spans="1:10">
      <c r="A1335" s="1">
        <f t="shared" si="200"/>
        <v>1310</v>
      </c>
      <c r="B1335" s="1">
        <f t="shared" si="201"/>
        <v>0.13100000000000189</v>
      </c>
      <c r="C1335" s="1">
        <f t="shared" si="205"/>
        <v>1751.3501211573816</v>
      </c>
      <c r="D1335" s="1">
        <f t="shared" si="202"/>
        <v>164.47306100181942</v>
      </c>
      <c r="E1335" s="1">
        <f t="shared" si="206"/>
        <v>98.403667534483731</v>
      </c>
      <c r="F1335" s="1">
        <f t="shared" si="207"/>
        <v>0.75072672875225932</v>
      </c>
      <c r="G1335" s="1">
        <f t="shared" si="203"/>
        <v>73.87426342538788</v>
      </c>
      <c r="H1335" s="1">
        <f t="shared" si="208"/>
        <v>498.02050925947765</v>
      </c>
      <c r="I1335" s="1">
        <f t="shared" si="204"/>
        <v>-7.7861503192088163E-2</v>
      </c>
      <c r="J1335" s="1">
        <f t="shared" si="209"/>
        <v>-7.0711985007444078E-2</v>
      </c>
    </row>
    <row r="1336" spans="1:10">
      <c r="A1336" s="1">
        <f t="shared" si="200"/>
        <v>1311</v>
      </c>
      <c r="B1336" s="1">
        <f t="shared" si="201"/>
        <v>0.13110000000000188</v>
      </c>
      <c r="C1336" s="1">
        <f t="shared" si="205"/>
        <v>1751.3999232083077</v>
      </c>
      <c r="D1336" s="1">
        <f t="shared" si="202"/>
        <v>164.64820099414024</v>
      </c>
      <c r="E1336" s="1">
        <f t="shared" si="206"/>
        <v>98.403667534483731</v>
      </c>
      <c r="F1336" s="1">
        <f t="shared" si="207"/>
        <v>0.75072672875225932</v>
      </c>
      <c r="G1336" s="1">
        <f t="shared" si="203"/>
        <v>73.87426342538788</v>
      </c>
      <c r="H1336" s="1">
        <f t="shared" si="208"/>
        <v>497.54716158968449</v>
      </c>
      <c r="I1336" s="1">
        <f t="shared" si="204"/>
        <v>-7.7936575864963387E-2</v>
      </c>
      <c r="J1336" s="1">
        <f t="shared" si="209"/>
        <v>-7.0787057680319315E-2</v>
      </c>
    </row>
    <row r="1337" spans="1:10">
      <c r="A1337" s="1">
        <f t="shared" si="200"/>
        <v>1312</v>
      </c>
      <c r="B1337" s="1">
        <f t="shared" si="201"/>
        <v>0.13120000000000187</v>
      </c>
      <c r="C1337" s="1">
        <f t="shared" si="205"/>
        <v>1751.4496779244666</v>
      </c>
      <c r="D1337" s="1">
        <f t="shared" si="202"/>
        <v>164.82334596193269</v>
      </c>
      <c r="E1337" s="1">
        <f t="shared" si="206"/>
        <v>98.403667534483731</v>
      </c>
      <c r="F1337" s="1">
        <f t="shared" si="207"/>
        <v>0.75072672875225932</v>
      </c>
      <c r="G1337" s="1">
        <f t="shared" si="203"/>
        <v>73.87426342538788</v>
      </c>
      <c r="H1337" s="1">
        <f t="shared" si="208"/>
        <v>497.07473545757603</v>
      </c>
      <c r="I1337" s="1">
        <f t="shared" si="204"/>
        <v>-7.801164853783861E-2</v>
      </c>
      <c r="J1337" s="1">
        <f t="shared" si="209"/>
        <v>-7.0862130353194525E-2</v>
      </c>
    </row>
    <row r="1338" spans="1:10">
      <c r="A1338" s="1">
        <f t="shared" si="200"/>
        <v>1313</v>
      </c>
      <c r="B1338" s="1">
        <f t="shared" si="201"/>
        <v>0.13130000000000186</v>
      </c>
      <c r="C1338" s="1">
        <f t="shared" si="205"/>
        <v>1751.4993853980125</v>
      </c>
      <c r="D1338" s="1">
        <f t="shared" si="202"/>
        <v>164.99849590047248</v>
      </c>
      <c r="E1338" s="1">
        <f t="shared" si="206"/>
        <v>98.403667534483731</v>
      </c>
      <c r="F1338" s="1">
        <f t="shared" si="207"/>
        <v>0.75072672875225932</v>
      </c>
      <c r="G1338" s="1">
        <f t="shared" si="203"/>
        <v>73.87426342538788</v>
      </c>
      <c r="H1338" s="1">
        <f t="shared" si="208"/>
        <v>496.6032280923755</v>
      </c>
      <c r="I1338" s="1">
        <f t="shared" si="204"/>
        <v>-7.8086721210713833E-2</v>
      </c>
      <c r="J1338" s="1">
        <f t="shared" si="209"/>
        <v>-7.0937203026069762E-2</v>
      </c>
    </row>
    <row r="1339" spans="1:10">
      <c r="A1339" s="1">
        <f t="shared" si="200"/>
        <v>1314</v>
      </c>
      <c r="B1339" s="1">
        <f t="shared" si="201"/>
        <v>0.13140000000000185</v>
      </c>
      <c r="C1339" s="1">
        <f t="shared" si="205"/>
        <v>1751.5490457208216</v>
      </c>
      <c r="D1339" s="1">
        <f t="shared" si="202"/>
        <v>165.17365080504456</v>
      </c>
      <c r="E1339" s="1">
        <f t="shared" si="206"/>
        <v>98.403667534483731</v>
      </c>
      <c r="F1339" s="1">
        <f t="shared" si="207"/>
        <v>0.75072672875225932</v>
      </c>
      <c r="G1339" s="1">
        <f t="shared" si="203"/>
        <v>73.87426342538788</v>
      </c>
      <c r="H1339" s="1">
        <f t="shared" si="208"/>
        <v>496.13263673456254</v>
      </c>
      <c r="I1339" s="1">
        <f t="shared" si="204"/>
        <v>-7.8161793883589056E-2</v>
      </c>
      <c r="J1339" s="1">
        <f t="shared" si="209"/>
        <v>-7.1012275698944971E-2</v>
      </c>
    </row>
    <row r="1340" spans="1:10">
      <c r="A1340" s="1">
        <f t="shared" si="200"/>
        <v>1315</v>
      </c>
      <c r="B1340" s="1">
        <f t="shared" si="201"/>
        <v>0.13150000000000184</v>
      </c>
      <c r="C1340" s="1">
        <f t="shared" si="205"/>
        <v>1751.5986589844952</v>
      </c>
      <c r="D1340" s="1">
        <f t="shared" si="202"/>
        <v>165.34881067094301</v>
      </c>
      <c r="E1340" s="1">
        <f t="shared" si="206"/>
        <v>98.403667534483731</v>
      </c>
      <c r="F1340" s="1">
        <f t="shared" si="207"/>
        <v>0.75072672875225932</v>
      </c>
      <c r="G1340" s="1">
        <f t="shared" si="203"/>
        <v>73.87426342538788</v>
      </c>
      <c r="H1340" s="1">
        <f t="shared" si="208"/>
        <v>495.66295863582036</v>
      </c>
      <c r="I1340" s="1">
        <f t="shared" si="204"/>
        <v>-7.823686655646428E-2</v>
      </c>
      <c r="J1340" s="1">
        <f t="shared" si="209"/>
        <v>-7.1087348371820208E-2</v>
      </c>
    </row>
    <row r="1341" spans="1:10">
      <c r="A1341" s="1">
        <f t="shared" si="200"/>
        <v>1316</v>
      </c>
      <c r="B1341" s="1">
        <f t="shared" si="201"/>
        <v>0.13160000000000183</v>
      </c>
      <c r="C1341" s="1">
        <f t="shared" si="205"/>
        <v>1751.6482252803587</v>
      </c>
      <c r="D1341" s="1">
        <f t="shared" si="202"/>
        <v>165.52397549347106</v>
      </c>
      <c r="E1341" s="1">
        <f t="shared" si="206"/>
        <v>98.403667534483731</v>
      </c>
      <c r="F1341" s="1">
        <f t="shared" si="207"/>
        <v>0.75072672875225932</v>
      </c>
      <c r="G1341" s="1">
        <f t="shared" si="203"/>
        <v>73.87426342538788</v>
      </c>
      <c r="H1341" s="1">
        <f t="shared" si="208"/>
        <v>495.19419105897191</v>
      </c>
      <c r="I1341" s="1">
        <f t="shared" si="204"/>
        <v>-7.8311939229339503E-2</v>
      </c>
      <c r="J1341" s="1">
        <f t="shared" si="209"/>
        <v>-7.1162421044695418E-2</v>
      </c>
    </row>
    <row r="1342" spans="1:10">
      <c r="A1342" s="1">
        <f t="shared" si="200"/>
        <v>1317</v>
      </c>
      <c r="B1342" s="1">
        <f t="shared" si="201"/>
        <v>0.13170000000000182</v>
      </c>
      <c r="C1342" s="1">
        <f t="shared" si="205"/>
        <v>1751.6977446994647</v>
      </c>
      <c r="D1342" s="1">
        <f t="shared" si="202"/>
        <v>165.69914526794099</v>
      </c>
      <c r="E1342" s="1">
        <f t="shared" si="206"/>
        <v>98.403667534483731</v>
      </c>
      <c r="F1342" s="1">
        <f t="shared" si="207"/>
        <v>0.75072672875225932</v>
      </c>
      <c r="G1342" s="1">
        <f t="shared" si="203"/>
        <v>73.87426342538788</v>
      </c>
      <c r="H1342" s="1">
        <f t="shared" si="208"/>
        <v>494.72633127793006</v>
      </c>
      <c r="I1342" s="1">
        <f t="shared" si="204"/>
        <v>-7.8387011902214726E-2</v>
      </c>
      <c r="J1342" s="1">
        <f t="shared" si="209"/>
        <v>-7.1237493717570655E-2</v>
      </c>
    </row>
    <row r="1343" spans="1:10">
      <c r="A1343" s="1">
        <f t="shared" si="200"/>
        <v>1318</v>
      </c>
      <c r="B1343" s="1">
        <f t="shared" si="201"/>
        <v>0.1318000000000018</v>
      </c>
      <c r="C1343" s="1">
        <f t="shared" si="205"/>
        <v>1751.7472173325925</v>
      </c>
      <c r="D1343" s="1">
        <f t="shared" si="202"/>
        <v>165.87431998967426</v>
      </c>
      <c r="E1343" s="1">
        <f t="shared" si="206"/>
        <v>98.403667534483731</v>
      </c>
      <c r="F1343" s="1">
        <f t="shared" si="207"/>
        <v>0.75072672875225932</v>
      </c>
      <c r="G1343" s="1">
        <f t="shared" si="203"/>
        <v>73.87426342538788</v>
      </c>
      <c r="H1343" s="1">
        <f t="shared" si="208"/>
        <v>494.25937657763507</v>
      </c>
      <c r="I1343" s="1">
        <f t="shared" si="204"/>
        <v>-7.8462084575089949E-2</v>
      </c>
      <c r="J1343" s="1">
        <f t="shared" si="209"/>
        <v>-7.1312566390445864E-2</v>
      </c>
    </row>
    <row r="1344" spans="1:10">
      <c r="A1344" s="1">
        <f t="shared" si="200"/>
        <v>1319</v>
      </c>
      <c r="B1344" s="1">
        <f t="shared" si="201"/>
        <v>0.13190000000000179</v>
      </c>
      <c r="C1344" s="1">
        <f t="shared" si="205"/>
        <v>1751.7966432702503</v>
      </c>
      <c r="D1344" s="1">
        <f t="shared" si="202"/>
        <v>166.04949965400129</v>
      </c>
      <c r="E1344" s="1">
        <f t="shared" si="206"/>
        <v>98.403667534483731</v>
      </c>
      <c r="F1344" s="1">
        <f t="shared" si="207"/>
        <v>0.75072672875225932</v>
      </c>
      <c r="G1344" s="1">
        <f t="shared" si="203"/>
        <v>73.87426342538788</v>
      </c>
      <c r="H1344" s="1">
        <f t="shared" si="208"/>
        <v>493.7933242540023</v>
      </c>
      <c r="I1344" s="1">
        <f t="shared" si="204"/>
        <v>-7.8537157247965173E-2</v>
      </c>
      <c r="J1344" s="1">
        <f t="shared" si="209"/>
        <v>-7.1387639063321101E-2</v>
      </c>
    </row>
    <row r="1345" spans="1:10">
      <c r="A1345" s="1">
        <f t="shared" si="200"/>
        <v>1320</v>
      </c>
      <c r="B1345" s="1">
        <f t="shared" si="201"/>
        <v>0.13200000000000178</v>
      </c>
      <c r="C1345" s="1">
        <f t="shared" si="205"/>
        <v>1751.8460226026757</v>
      </c>
      <c r="D1345" s="1">
        <f t="shared" si="202"/>
        <v>166.22468425626155</v>
      </c>
      <c r="E1345" s="1">
        <f t="shared" si="206"/>
        <v>98.403667534483731</v>
      </c>
      <c r="F1345" s="1">
        <f t="shared" si="207"/>
        <v>0.75072672875225932</v>
      </c>
      <c r="G1345" s="1">
        <f t="shared" si="203"/>
        <v>73.87426342538788</v>
      </c>
      <c r="H1345" s="1">
        <f t="shared" si="208"/>
        <v>493.32817161386333</v>
      </c>
      <c r="I1345" s="1">
        <f t="shared" si="204"/>
        <v>-7.8612229920840396E-2</v>
      </c>
      <c r="J1345" s="1">
        <f t="shared" si="209"/>
        <v>-7.146271173619631E-2</v>
      </c>
    </row>
    <row r="1346" spans="1:10">
      <c r="A1346" s="1">
        <f t="shared" si="200"/>
        <v>1321</v>
      </c>
      <c r="B1346" s="1">
        <f t="shared" si="201"/>
        <v>0.13210000000000177</v>
      </c>
      <c r="C1346" s="1">
        <f t="shared" si="205"/>
        <v>1751.8953554198372</v>
      </c>
      <c r="D1346" s="1">
        <f t="shared" si="202"/>
        <v>166.39987379180354</v>
      </c>
      <c r="E1346" s="1">
        <f t="shared" si="206"/>
        <v>98.403667534483731</v>
      </c>
      <c r="F1346" s="1">
        <f t="shared" si="207"/>
        <v>0.75072672875225932</v>
      </c>
      <c r="G1346" s="1">
        <f t="shared" si="203"/>
        <v>73.87426342538788</v>
      </c>
      <c r="H1346" s="1">
        <f t="shared" si="208"/>
        <v>492.86391597491479</v>
      </c>
      <c r="I1346" s="1">
        <f t="shared" si="204"/>
        <v>-7.8687302593715619E-2</v>
      </c>
      <c r="J1346" s="1">
        <f t="shared" si="209"/>
        <v>-7.1537784409071548E-2</v>
      </c>
    </row>
    <row r="1347" spans="1:10">
      <c r="A1347" s="1">
        <f t="shared" si="200"/>
        <v>1322</v>
      </c>
      <c r="B1347" s="1">
        <f t="shared" si="201"/>
        <v>0.13220000000000176</v>
      </c>
      <c r="C1347" s="1">
        <f t="shared" si="205"/>
        <v>1751.9446418114346</v>
      </c>
      <c r="D1347" s="1">
        <f t="shared" si="202"/>
        <v>166.57506825598469</v>
      </c>
      <c r="E1347" s="1">
        <f t="shared" si="206"/>
        <v>98.403667534483731</v>
      </c>
      <c r="F1347" s="1">
        <f t="shared" si="207"/>
        <v>0.75072672875225932</v>
      </c>
      <c r="G1347" s="1">
        <f t="shared" si="203"/>
        <v>73.87426342538788</v>
      </c>
      <c r="H1347" s="1">
        <f t="shared" si="208"/>
        <v>492.40055466565764</v>
      </c>
      <c r="I1347" s="1">
        <f t="shared" si="204"/>
        <v>-7.8762375266590842E-2</v>
      </c>
      <c r="J1347" s="1">
        <f t="shared" si="209"/>
        <v>-7.1612857081946757E-2</v>
      </c>
    </row>
    <row r="1348" spans="1:10">
      <c r="A1348" s="1">
        <f t="shared" si="200"/>
        <v>1323</v>
      </c>
      <c r="B1348" s="1">
        <f t="shared" si="201"/>
        <v>0.13230000000000175</v>
      </c>
      <c r="C1348" s="1">
        <f t="shared" si="205"/>
        <v>1751.9938818669011</v>
      </c>
      <c r="D1348" s="1">
        <f t="shared" si="202"/>
        <v>166.75026764417137</v>
      </c>
      <c r="E1348" s="1">
        <f t="shared" si="206"/>
        <v>98.403667534483731</v>
      </c>
      <c r="F1348" s="1">
        <f t="shared" si="207"/>
        <v>0.75072672875225932</v>
      </c>
      <c r="G1348" s="1">
        <f t="shared" si="203"/>
        <v>73.87426342538788</v>
      </c>
      <c r="H1348" s="1">
        <f t="shared" si="208"/>
        <v>491.93808502534716</v>
      </c>
      <c r="I1348" s="1">
        <f t="shared" si="204"/>
        <v>-7.8837447939466065E-2</v>
      </c>
      <c r="J1348" s="1">
        <f t="shared" si="209"/>
        <v>-7.1687929754821994E-2</v>
      </c>
    </row>
    <row r="1349" spans="1:10">
      <c r="A1349" s="1">
        <f t="shared" si="200"/>
        <v>1324</v>
      </c>
      <c r="B1349" s="1">
        <f t="shared" si="201"/>
        <v>0.13240000000000174</v>
      </c>
      <c r="C1349" s="1">
        <f t="shared" si="205"/>
        <v>1752.0430756754035</v>
      </c>
      <c r="D1349" s="1">
        <f t="shared" si="202"/>
        <v>166.92547195173893</v>
      </c>
      <c r="E1349" s="1">
        <f t="shared" si="206"/>
        <v>98.403667534483731</v>
      </c>
      <c r="F1349" s="1">
        <f t="shared" si="207"/>
        <v>0.75072672875225932</v>
      </c>
      <c r="G1349" s="1">
        <f t="shared" si="203"/>
        <v>73.87426342538788</v>
      </c>
      <c r="H1349" s="1">
        <f t="shared" si="208"/>
        <v>491.476504403935</v>
      </c>
      <c r="I1349" s="1">
        <f t="shared" si="204"/>
        <v>-7.8912520612341289E-2</v>
      </c>
      <c r="J1349" s="1">
        <f t="shared" si="209"/>
        <v>-7.1763002427697203E-2</v>
      </c>
    </row>
    <row r="1350" spans="1:10">
      <c r="A1350" s="1">
        <f t="shared" ref="A1350:A1413" si="210">A1349+1</f>
        <v>1325</v>
      </c>
      <c r="B1350" s="1">
        <f t="shared" ref="B1350:B1413" si="211">B1349+$B$2</f>
        <v>0.13250000000000173</v>
      </c>
      <c r="C1350" s="1">
        <f t="shared" si="205"/>
        <v>1752.0922233258439</v>
      </c>
      <c r="D1350" s="1">
        <f t="shared" ref="D1350:D1413" si="212">D1349+$B$2*C1350</f>
        <v>167.10068117407152</v>
      </c>
      <c r="E1350" s="1">
        <f t="shared" si="206"/>
        <v>98.403667534483731</v>
      </c>
      <c r="F1350" s="1">
        <f t="shared" si="207"/>
        <v>0.75072672875225932</v>
      </c>
      <c r="G1350" s="1">
        <f t="shared" ref="G1350:G1413" si="213">E1350*F1350</f>
        <v>73.87426342538788</v>
      </c>
      <c r="H1350" s="1">
        <f t="shared" si="208"/>
        <v>491.01581016201749</v>
      </c>
      <c r="I1350" s="1">
        <f t="shared" ref="I1350:I1413" si="214">I1349-F1350*$B$2</f>
        <v>-7.8987593285216512E-2</v>
      </c>
      <c r="J1350" s="1">
        <f t="shared" si="209"/>
        <v>-7.1838075100572441E-2</v>
      </c>
    </row>
    <row r="1351" spans="1:10">
      <c r="A1351" s="1">
        <f t="shared" si="210"/>
        <v>1326</v>
      </c>
      <c r="B1351" s="1">
        <f t="shared" si="211"/>
        <v>0.13260000000000172</v>
      </c>
      <c r="C1351" s="1">
        <f t="shared" si="205"/>
        <v>1752.1413249068601</v>
      </c>
      <c r="D1351" s="1">
        <f t="shared" si="212"/>
        <v>167.27589530656221</v>
      </c>
      <c r="E1351" s="1">
        <f t="shared" si="206"/>
        <v>98.403667534483731</v>
      </c>
      <c r="F1351" s="1">
        <f t="shared" si="207"/>
        <v>0.75072672875225932</v>
      </c>
      <c r="G1351" s="1">
        <f t="shared" si="213"/>
        <v>73.87426342538788</v>
      </c>
      <c r="H1351" s="1">
        <f t="shared" si="208"/>
        <v>490.55599967078047</v>
      </c>
      <c r="I1351" s="1">
        <f t="shared" si="214"/>
        <v>-7.9062665958091735E-2</v>
      </c>
      <c r="J1351" s="1">
        <f t="shared" si="209"/>
        <v>-7.191314777344765E-2</v>
      </c>
    </row>
    <row r="1352" spans="1:10">
      <c r="A1352" s="1">
        <f t="shared" si="210"/>
        <v>1327</v>
      </c>
      <c r="B1352" s="1">
        <f t="shared" si="211"/>
        <v>0.13270000000000171</v>
      </c>
      <c r="C1352" s="1">
        <f t="shared" si="205"/>
        <v>1752.1903805068271</v>
      </c>
      <c r="D1352" s="1">
        <f t="shared" si="212"/>
        <v>167.45111434461288</v>
      </c>
      <c r="E1352" s="1">
        <f t="shared" si="206"/>
        <v>98.403667534483731</v>
      </c>
      <c r="F1352" s="1">
        <f t="shared" si="207"/>
        <v>0.75072672875225932</v>
      </c>
      <c r="G1352" s="1">
        <f t="shared" si="213"/>
        <v>73.87426342538788</v>
      </c>
      <c r="H1352" s="1">
        <f t="shared" si="208"/>
        <v>490.09707031194603</v>
      </c>
      <c r="I1352" s="1">
        <f t="shared" si="214"/>
        <v>-7.9137738630966958E-2</v>
      </c>
      <c r="J1352" s="1">
        <f t="shared" si="209"/>
        <v>-7.1988220446322887E-2</v>
      </c>
    </row>
    <row r="1353" spans="1:10">
      <c r="A1353" s="1">
        <f t="shared" si="210"/>
        <v>1328</v>
      </c>
      <c r="B1353" s="1">
        <f t="shared" si="211"/>
        <v>0.13280000000000169</v>
      </c>
      <c r="C1353" s="1">
        <f t="shared" si="205"/>
        <v>1752.2393902138583</v>
      </c>
      <c r="D1353" s="1">
        <f t="shared" si="212"/>
        <v>167.62633828363425</v>
      </c>
      <c r="E1353" s="1">
        <f t="shared" si="206"/>
        <v>98.403667534483731</v>
      </c>
      <c r="F1353" s="1">
        <f t="shared" si="207"/>
        <v>0.75072672875225932</v>
      </c>
      <c r="G1353" s="1">
        <f t="shared" si="213"/>
        <v>73.87426342538788</v>
      </c>
      <c r="H1353" s="1">
        <f t="shared" si="208"/>
        <v>489.63901947771956</v>
      </c>
      <c r="I1353" s="1">
        <f t="shared" si="214"/>
        <v>-7.9212811303842182E-2</v>
      </c>
      <c r="J1353" s="1">
        <f t="shared" si="209"/>
        <v>-7.2063293119198096E-2</v>
      </c>
    </row>
    <row r="1354" spans="1:10">
      <c r="A1354" s="1">
        <f t="shared" si="210"/>
        <v>1329</v>
      </c>
      <c r="B1354" s="1">
        <f t="shared" si="211"/>
        <v>0.13290000000000168</v>
      </c>
      <c r="C1354" s="1">
        <f t="shared" si="205"/>
        <v>1752.288354115806</v>
      </c>
      <c r="D1354" s="1">
        <f t="shared" si="212"/>
        <v>167.80156711904584</v>
      </c>
      <c r="E1354" s="1">
        <f t="shared" si="206"/>
        <v>98.403667534483731</v>
      </c>
      <c r="F1354" s="1">
        <f t="shared" si="207"/>
        <v>0.75072672875225932</v>
      </c>
      <c r="G1354" s="1">
        <f t="shared" si="213"/>
        <v>73.87426342538788</v>
      </c>
      <c r="H1354" s="1">
        <f t="shared" si="208"/>
        <v>489.18184457073585</v>
      </c>
      <c r="I1354" s="1">
        <f t="shared" si="214"/>
        <v>-7.9287883976717405E-2</v>
      </c>
      <c r="J1354" s="1">
        <f t="shared" si="209"/>
        <v>-7.2138365792073333E-2</v>
      </c>
    </row>
    <row r="1355" spans="1:10">
      <c r="A1355" s="1">
        <f t="shared" si="210"/>
        <v>1330</v>
      </c>
      <c r="B1355" s="1">
        <f t="shared" si="211"/>
        <v>0.13300000000000167</v>
      </c>
      <c r="C1355" s="1">
        <f t="shared" si="205"/>
        <v>1752.3372723002631</v>
      </c>
      <c r="D1355" s="1">
        <f t="shared" si="212"/>
        <v>167.97680084627586</v>
      </c>
      <c r="E1355" s="1">
        <f t="shared" si="206"/>
        <v>98.403667534483731</v>
      </c>
      <c r="F1355" s="1">
        <f t="shared" si="207"/>
        <v>0.75072672875225932</v>
      </c>
      <c r="G1355" s="1">
        <f t="shared" si="213"/>
        <v>73.87426342538788</v>
      </c>
      <c r="H1355" s="1">
        <f t="shared" si="208"/>
        <v>488.72554300400861</v>
      </c>
      <c r="I1355" s="1">
        <f t="shared" si="214"/>
        <v>-7.9362956649592628E-2</v>
      </c>
      <c r="J1355" s="1">
        <f t="shared" si="209"/>
        <v>-7.2213438464948543E-2</v>
      </c>
    </row>
    <row r="1356" spans="1:10">
      <c r="A1356" s="1">
        <f t="shared" si="210"/>
        <v>1331</v>
      </c>
      <c r="B1356" s="1">
        <f t="shared" si="211"/>
        <v>0.13310000000000166</v>
      </c>
      <c r="C1356" s="1">
        <f t="shared" si="205"/>
        <v>1752.3861448545636</v>
      </c>
      <c r="D1356" s="1">
        <f t="shared" si="212"/>
        <v>168.15203946076133</v>
      </c>
      <c r="E1356" s="1">
        <f t="shared" si="206"/>
        <v>98.403667534483731</v>
      </c>
      <c r="F1356" s="1">
        <f t="shared" si="207"/>
        <v>0.75072672875225932</v>
      </c>
      <c r="G1356" s="1">
        <f t="shared" si="213"/>
        <v>73.87426342538788</v>
      </c>
      <c r="H1356" s="1">
        <f t="shared" si="208"/>
        <v>488.27011220087684</v>
      </c>
      <c r="I1356" s="1">
        <f t="shared" si="214"/>
        <v>-7.9438029322467851E-2</v>
      </c>
      <c r="J1356" s="1">
        <f t="shared" si="209"/>
        <v>-7.228851113782378E-2</v>
      </c>
    </row>
    <row r="1357" spans="1:10">
      <c r="A1357" s="1">
        <f t="shared" si="210"/>
        <v>1332</v>
      </c>
      <c r="B1357" s="1">
        <f t="shared" si="211"/>
        <v>0.13320000000000165</v>
      </c>
      <c r="C1357" s="1">
        <f t="shared" si="205"/>
        <v>1752.4349718657836</v>
      </c>
      <c r="D1357" s="1">
        <f t="shared" si="212"/>
        <v>168.32728295794792</v>
      </c>
      <c r="E1357" s="1">
        <f t="shared" si="206"/>
        <v>98.403667534483731</v>
      </c>
      <c r="F1357" s="1">
        <f t="shared" si="207"/>
        <v>0.75072672875225932</v>
      </c>
      <c r="G1357" s="1">
        <f t="shared" si="213"/>
        <v>73.87426342538788</v>
      </c>
      <c r="H1357" s="1">
        <f t="shared" si="208"/>
        <v>487.81554959495179</v>
      </c>
      <c r="I1357" s="1">
        <f t="shared" si="214"/>
        <v>-7.9513101995343075E-2</v>
      </c>
      <c r="J1357" s="1">
        <f t="shared" si="209"/>
        <v>-7.2363583810698989E-2</v>
      </c>
    </row>
    <row r="1358" spans="1:10">
      <c r="A1358" s="1">
        <f t="shared" si="210"/>
        <v>1333</v>
      </c>
      <c r="B1358" s="1">
        <f t="shared" si="211"/>
        <v>0.13330000000000164</v>
      </c>
      <c r="C1358" s="1">
        <f t="shared" si="205"/>
        <v>1752.4837534207431</v>
      </c>
      <c r="D1358" s="1">
        <f t="shared" si="212"/>
        <v>168.50253133328999</v>
      </c>
      <c r="E1358" s="1">
        <f t="shared" si="206"/>
        <v>98.403667534483731</v>
      </c>
      <c r="F1358" s="1">
        <f t="shared" si="207"/>
        <v>0.75072672875225932</v>
      </c>
      <c r="G1358" s="1">
        <f t="shared" si="213"/>
        <v>73.87426342538788</v>
      </c>
      <c r="H1358" s="1">
        <f t="shared" si="208"/>
        <v>487.3618526300686</v>
      </c>
      <c r="I1358" s="1">
        <f t="shared" si="214"/>
        <v>-7.9588174668218298E-2</v>
      </c>
      <c r="J1358" s="1">
        <f t="shared" si="209"/>
        <v>-7.2438656483574226E-2</v>
      </c>
    </row>
    <row r="1359" spans="1:10">
      <c r="A1359" s="1">
        <f t="shared" si="210"/>
        <v>1334</v>
      </c>
      <c r="B1359" s="1">
        <f t="shared" si="211"/>
        <v>0.13340000000000163</v>
      </c>
      <c r="C1359" s="1">
        <f t="shared" si="205"/>
        <v>1752.532489606006</v>
      </c>
      <c r="D1359" s="1">
        <f t="shared" si="212"/>
        <v>168.67778458225058</v>
      </c>
      <c r="E1359" s="1">
        <f t="shared" si="206"/>
        <v>98.403667534483731</v>
      </c>
      <c r="F1359" s="1">
        <f t="shared" si="207"/>
        <v>0.75072672875225932</v>
      </c>
      <c r="G1359" s="1">
        <f t="shared" si="213"/>
        <v>73.87426342538788</v>
      </c>
      <c r="H1359" s="1">
        <f t="shared" si="208"/>
        <v>486.90901876023133</v>
      </c>
      <c r="I1359" s="1">
        <f t="shared" si="214"/>
        <v>-7.9663247341093521E-2</v>
      </c>
      <c r="J1359" s="1">
        <f t="shared" si="209"/>
        <v>-7.2513729156449436E-2</v>
      </c>
    </row>
    <row r="1360" spans="1:10">
      <c r="A1360" s="1">
        <f t="shared" si="210"/>
        <v>1335</v>
      </c>
      <c r="B1360" s="1">
        <f t="shared" si="211"/>
        <v>0.13350000000000162</v>
      </c>
      <c r="C1360" s="1">
        <f t="shared" si="205"/>
        <v>1752.581180507882</v>
      </c>
      <c r="D1360" s="1">
        <f t="shared" si="212"/>
        <v>168.85304270030136</v>
      </c>
      <c r="E1360" s="1">
        <f t="shared" si="206"/>
        <v>98.403667534483731</v>
      </c>
      <c r="F1360" s="1">
        <f t="shared" si="207"/>
        <v>0.75072672875225932</v>
      </c>
      <c r="G1360" s="1">
        <f t="shared" si="213"/>
        <v>73.87426342538788</v>
      </c>
      <c r="H1360" s="1">
        <f t="shared" si="208"/>
        <v>486.45704544956607</v>
      </c>
      <c r="I1360" s="1">
        <f t="shared" si="214"/>
        <v>-7.9738320013968744E-2</v>
      </c>
      <c r="J1360" s="1">
        <f t="shared" si="209"/>
        <v>-7.2588801829324673E-2</v>
      </c>
    </row>
    <row r="1361" spans="1:10">
      <c r="A1361" s="1">
        <f t="shared" si="210"/>
        <v>1336</v>
      </c>
      <c r="B1361" s="1">
        <f t="shared" si="211"/>
        <v>0.13360000000000161</v>
      </c>
      <c r="C1361" s="1">
        <f t="shared" si="205"/>
        <v>1752.6298262124269</v>
      </c>
      <c r="D1361" s="1">
        <f t="shared" si="212"/>
        <v>169.02830568292259</v>
      </c>
      <c r="E1361" s="1">
        <f t="shared" si="206"/>
        <v>98.403667534483731</v>
      </c>
      <c r="F1361" s="1">
        <f t="shared" si="207"/>
        <v>0.75072672875225932</v>
      </c>
      <c r="G1361" s="1">
        <f t="shared" si="213"/>
        <v>73.87426342538788</v>
      </c>
      <c r="H1361" s="1">
        <f t="shared" si="208"/>
        <v>486.00593017226538</v>
      </c>
      <c r="I1361" s="1">
        <f t="shared" si="214"/>
        <v>-7.9813392686843967E-2</v>
      </c>
      <c r="J1361" s="1">
        <f t="shared" si="209"/>
        <v>-7.2663874502199882E-2</v>
      </c>
    </row>
    <row r="1362" spans="1:10">
      <c r="A1362" s="1">
        <f t="shared" si="210"/>
        <v>1337</v>
      </c>
      <c r="B1362" s="1">
        <f t="shared" si="211"/>
        <v>0.1337000000000016</v>
      </c>
      <c r="C1362" s="1">
        <f t="shared" si="205"/>
        <v>1752.6784268054441</v>
      </c>
      <c r="D1362" s="1">
        <f t="shared" si="212"/>
        <v>169.20357352560313</v>
      </c>
      <c r="E1362" s="1">
        <f t="shared" si="206"/>
        <v>98.403667534483731</v>
      </c>
      <c r="F1362" s="1">
        <f t="shared" si="207"/>
        <v>0.75072672875225932</v>
      </c>
      <c r="G1362" s="1">
        <f t="shared" si="213"/>
        <v>73.87426342538788</v>
      </c>
      <c r="H1362" s="1">
        <f t="shared" si="208"/>
        <v>485.55567041254369</v>
      </c>
      <c r="I1362" s="1">
        <f t="shared" si="214"/>
        <v>-7.9888465359719191E-2</v>
      </c>
      <c r="J1362" s="1">
        <f t="shared" si="209"/>
        <v>-7.2738947175075119E-2</v>
      </c>
    </row>
    <row r="1363" spans="1:10">
      <c r="A1363" s="1">
        <f t="shared" si="210"/>
        <v>1338</v>
      </c>
      <c r="B1363" s="1">
        <f t="shared" si="211"/>
        <v>0.13380000000000158</v>
      </c>
      <c r="C1363" s="1">
        <f t="shared" si="205"/>
        <v>1752.7269823724853</v>
      </c>
      <c r="D1363" s="1">
        <f t="shared" si="212"/>
        <v>169.37884622384038</v>
      </c>
      <c r="E1363" s="1">
        <f t="shared" si="206"/>
        <v>98.403667534483731</v>
      </c>
      <c r="F1363" s="1">
        <f t="shared" si="207"/>
        <v>0.75072672875225932</v>
      </c>
      <c r="G1363" s="1">
        <f t="shared" si="213"/>
        <v>73.87426342538788</v>
      </c>
      <c r="H1363" s="1">
        <f t="shared" si="208"/>
        <v>485.10626366458064</v>
      </c>
      <c r="I1363" s="1">
        <f t="shared" si="214"/>
        <v>-7.9963538032594414E-2</v>
      </c>
      <c r="J1363" s="1">
        <f t="shared" si="209"/>
        <v>-7.2814019847950329E-2</v>
      </c>
    </row>
    <row r="1364" spans="1:10">
      <c r="A1364" s="1">
        <f t="shared" si="210"/>
        <v>1339</v>
      </c>
      <c r="B1364" s="1">
        <f t="shared" si="211"/>
        <v>0.13390000000000157</v>
      </c>
      <c r="C1364" s="1">
        <f t="shared" si="205"/>
        <v>1752.7754929988516</v>
      </c>
      <c r="D1364" s="1">
        <f t="shared" si="212"/>
        <v>169.55412377314028</v>
      </c>
      <c r="E1364" s="1">
        <f t="shared" si="206"/>
        <v>98.403667534483731</v>
      </c>
      <c r="F1364" s="1">
        <f t="shared" si="207"/>
        <v>0.75072672875225932</v>
      </c>
      <c r="G1364" s="1">
        <f t="shared" si="213"/>
        <v>73.87426342538788</v>
      </c>
      <c r="H1364" s="1">
        <f t="shared" si="208"/>
        <v>484.65770743247754</v>
      </c>
      <c r="I1364" s="1">
        <f t="shared" si="214"/>
        <v>-8.0038610705469637E-2</v>
      </c>
      <c r="J1364" s="1">
        <f t="shared" si="209"/>
        <v>-7.2889092520825566E-2</v>
      </c>
    </row>
    <row r="1365" spans="1:10">
      <c r="A1365" s="1">
        <f t="shared" si="210"/>
        <v>1340</v>
      </c>
      <c r="B1365" s="1">
        <f t="shared" si="211"/>
        <v>0.13400000000000156</v>
      </c>
      <c r="C1365" s="1">
        <f t="shared" si="205"/>
        <v>1752.8239587695948</v>
      </c>
      <c r="D1365" s="1">
        <f t="shared" si="212"/>
        <v>169.72940616901724</v>
      </c>
      <c r="E1365" s="1">
        <f t="shared" si="206"/>
        <v>98.403667534483731</v>
      </c>
      <c r="F1365" s="1">
        <f t="shared" si="207"/>
        <v>0.75072672875225932</v>
      </c>
      <c r="G1365" s="1">
        <f t="shared" si="213"/>
        <v>73.87426342538788</v>
      </c>
      <c r="H1365" s="1">
        <f t="shared" si="208"/>
        <v>484.20999923020315</v>
      </c>
      <c r="I1365" s="1">
        <f t="shared" si="214"/>
        <v>-8.011368337834486E-2</v>
      </c>
      <c r="J1365" s="1">
        <f t="shared" si="209"/>
        <v>-7.2964165193700775E-2</v>
      </c>
    </row>
    <row r="1366" spans="1:10">
      <c r="A1366" s="1">
        <f t="shared" si="210"/>
        <v>1341</v>
      </c>
      <c r="B1366" s="1">
        <f t="shared" si="211"/>
        <v>0.13410000000000155</v>
      </c>
      <c r="C1366" s="1">
        <f t="shared" si="205"/>
        <v>1752.8723797695179</v>
      </c>
      <c r="D1366" s="1">
        <f t="shared" si="212"/>
        <v>169.9046934069942</v>
      </c>
      <c r="E1366" s="1">
        <f t="shared" si="206"/>
        <v>98.403667534483731</v>
      </c>
      <c r="F1366" s="1">
        <f t="shared" si="207"/>
        <v>0.75072672875225932</v>
      </c>
      <c r="G1366" s="1">
        <f t="shared" si="213"/>
        <v>73.87426342538788</v>
      </c>
      <c r="H1366" s="1">
        <f t="shared" si="208"/>
        <v>483.76313658154959</v>
      </c>
      <c r="I1366" s="1">
        <f t="shared" si="214"/>
        <v>-8.0188756051220084E-2</v>
      </c>
      <c r="J1366" s="1">
        <f t="shared" si="209"/>
        <v>-7.3039237866576012E-2</v>
      </c>
    </row>
    <row r="1367" spans="1:10">
      <c r="A1367" s="1">
        <f t="shared" si="210"/>
        <v>1342</v>
      </c>
      <c r="B1367" s="1">
        <f t="shared" si="211"/>
        <v>0.13420000000000154</v>
      </c>
      <c r="C1367" s="1">
        <f t="shared" si="205"/>
        <v>1752.920756083176</v>
      </c>
      <c r="D1367" s="1">
        <f t="shared" si="212"/>
        <v>170.07998548260252</v>
      </c>
      <c r="E1367" s="1">
        <f t="shared" si="206"/>
        <v>98.403667534483731</v>
      </c>
      <c r="F1367" s="1">
        <f t="shared" si="207"/>
        <v>0.75072672875225932</v>
      </c>
      <c r="G1367" s="1">
        <f t="shared" si="213"/>
        <v>73.87426342538788</v>
      </c>
      <c r="H1367" s="1">
        <f t="shared" si="208"/>
        <v>483.31711702007692</v>
      </c>
      <c r="I1367" s="1">
        <f t="shared" si="214"/>
        <v>-8.0263828724095307E-2</v>
      </c>
      <c r="J1367" s="1">
        <f t="shared" si="209"/>
        <v>-7.3114310539451222E-2</v>
      </c>
    </row>
    <row r="1368" spans="1:10">
      <c r="A1368" s="1">
        <f t="shared" si="210"/>
        <v>1343</v>
      </c>
      <c r="B1368" s="1">
        <f t="shared" si="211"/>
        <v>0.13430000000000153</v>
      </c>
      <c r="C1368" s="1">
        <f t="shared" si="205"/>
        <v>1752.9690877948781</v>
      </c>
      <c r="D1368" s="1">
        <f t="shared" si="212"/>
        <v>170.25528239138202</v>
      </c>
      <c r="E1368" s="1">
        <f t="shared" si="206"/>
        <v>98.403667534483731</v>
      </c>
      <c r="F1368" s="1">
        <f t="shared" si="207"/>
        <v>0.75072672875225932</v>
      </c>
      <c r="G1368" s="1">
        <f t="shared" si="213"/>
        <v>73.87426342538788</v>
      </c>
      <c r="H1368" s="1">
        <f t="shared" si="208"/>
        <v>482.87193808907057</v>
      </c>
      <c r="I1368" s="1">
        <f t="shared" si="214"/>
        <v>-8.033890139697053E-2</v>
      </c>
      <c r="J1368" s="1">
        <f t="shared" si="209"/>
        <v>-7.3189383212326459E-2</v>
      </c>
    </row>
    <row r="1369" spans="1:10">
      <c r="A1369" s="1">
        <f t="shared" si="210"/>
        <v>1344</v>
      </c>
      <c r="B1369" s="1">
        <f t="shared" si="211"/>
        <v>0.13440000000000152</v>
      </c>
      <c r="C1369" s="1">
        <f t="shared" si="205"/>
        <v>1753.0173749886869</v>
      </c>
      <c r="D1369" s="1">
        <f t="shared" si="212"/>
        <v>170.43058412888089</v>
      </c>
      <c r="E1369" s="1">
        <f t="shared" si="206"/>
        <v>98.403667534483731</v>
      </c>
      <c r="F1369" s="1">
        <f t="shared" si="207"/>
        <v>0.75072672875225932</v>
      </c>
      <c r="G1369" s="1">
        <f t="shared" si="213"/>
        <v>73.87426342538788</v>
      </c>
      <c r="H1369" s="1">
        <f t="shared" si="208"/>
        <v>482.42759734148945</v>
      </c>
      <c r="I1369" s="1">
        <f t="shared" si="214"/>
        <v>-8.0413974069845753E-2</v>
      </c>
      <c r="J1369" s="1">
        <f t="shared" si="209"/>
        <v>-7.3264455885201668E-2</v>
      </c>
    </row>
    <row r="1370" spans="1:10">
      <c r="A1370" s="1">
        <f t="shared" si="210"/>
        <v>1345</v>
      </c>
      <c r="B1370" s="1">
        <f t="shared" si="211"/>
        <v>0.13450000000000151</v>
      </c>
      <c r="C1370" s="1">
        <f t="shared" si="205"/>
        <v>1753.0656177484211</v>
      </c>
      <c r="D1370" s="1">
        <f t="shared" si="212"/>
        <v>170.60589069065574</v>
      </c>
      <c r="E1370" s="1">
        <f t="shared" si="206"/>
        <v>98.403667534483731</v>
      </c>
      <c r="F1370" s="1">
        <f t="shared" si="207"/>
        <v>0.75072672875225932</v>
      </c>
      <c r="G1370" s="1">
        <f t="shared" si="213"/>
        <v>73.87426342538788</v>
      </c>
      <c r="H1370" s="1">
        <f t="shared" si="208"/>
        <v>481.98409233992015</v>
      </c>
      <c r="I1370" s="1">
        <f t="shared" si="214"/>
        <v>-8.0489046742720977E-2</v>
      </c>
      <c r="J1370" s="1">
        <f t="shared" si="209"/>
        <v>-7.3339528558076905E-2</v>
      </c>
    </row>
    <row r="1371" spans="1:10">
      <c r="A1371" s="1">
        <f t="shared" si="210"/>
        <v>1346</v>
      </c>
      <c r="B1371" s="1">
        <f t="shared" si="211"/>
        <v>0.1346000000000015</v>
      </c>
      <c r="C1371" s="1">
        <f t="shared" ref="C1371:C1434" si="215">C1370+H1370*$B$2</f>
        <v>1753.113816157655</v>
      </c>
      <c r="D1371" s="1">
        <f t="shared" si="212"/>
        <v>170.7812020722715</v>
      </c>
      <c r="E1371" s="1">
        <f t="shared" ref="E1371:E1434" si="216">SQRT(2*$C$17/($B$15*(1-($B$13/$B$12)^4)))</f>
        <v>98.403667534483731</v>
      </c>
      <c r="F1371" s="1">
        <f t="shared" ref="F1371:F1434" si="217">PI()*($B$13/2)^2*$B$15*E1371</f>
        <v>0.75072672875225932</v>
      </c>
      <c r="G1371" s="1">
        <f t="shared" si="213"/>
        <v>73.87426342538788</v>
      </c>
      <c r="H1371" s="1">
        <f t="shared" ref="H1371:H1434" si="218">-(0.5*$B$3*C1371^2*$B$5*$B$11)/J1370-$B$10+G1371/J1370</f>
        <v>481.5414206565265</v>
      </c>
      <c r="I1371" s="1">
        <f t="shared" si="214"/>
        <v>-8.05641194155962E-2</v>
      </c>
      <c r="J1371" s="1">
        <f t="shared" ref="J1371:J1434" si="219">$B$7+I1371</f>
        <v>-7.3414601230952115E-2</v>
      </c>
    </row>
    <row r="1372" spans="1:10">
      <c r="A1372" s="1">
        <f t="shared" si="210"/>
        <v>1347</v>
      </c>
      <c r="B1372" s="1">
        <f t="shared" si="211"/>
        <v>0.13470000000000149</v>
      </c>
      <c r="C1372" s="1">
        <f t="shared" si="215"/>
        <v>1753.1619702997207</v>
      </c>
      <c r="D1372" s="1">
        <f t="shared" si="212"/>
        <v>170.95651826930148</v>
      </c>
      <c r="E1372" s="1">
        <f t="shared" si="216"/>
        <v>98.403667534483731</v>
      </c>
      <c r="F1372" s="1">
        <f t="shared" si="217"/>
        <v>0.75072672875225932</v>
      </c>
      <c r="G1372" s="1">
        <f t="shared" si="213"/>
        <v>73.87426342538788</v>
      </c>
      <c r="H1372" s="1">
        <f t="shared" si="218"/>
        <v>481.09957987300697</v>
      </c>
      <c r="I1372" s="1">
        <f t="shared" si="214"/>
        <v>-8.0639192088471423E-2</v>
      </c>
      <c r="J1372" s="1">
        <f t="shared" si="219"/>
        <v>-7.3489673903827352E-2</v>
      </c>
    </row>
    <row r="1373" spans="1:10">
      <c r="A1373" s="1">
        <f t="shared" si="210"/>
        <v>1348</v>
      </c>
      <c r="B1373" s="1">
        <f t="shared" si="211"/>
        <v>0.13480000000000147</v>
      </c>
      <c r="C1373" s="1">
        <f t="shared" si="215"/>
        <v>1753.2100802577079</v>
      </c>
      <c r="D1373" s="1">
        <f t="shared" si="212"/>
        <v>171.13183927732726</v>
      </c>
      <c r="E1373" s="1">
        <f t="shared" si="216"/>
        <v>98.403667534483731</v>
      </c>
      <c r="F1373" s="1">
        <f t="shared" si="217"/>
        <v>0.75072672875225932</v>
      </c>
      <c r="G1373" s="1">
        <f t="shared" si="213"/>
        <v>73.87426342538788</v>
      </c>
      <c r="H1373" s="1">
        <f t="shared" si="218"/>
        <v>480.6585675805411</v>
      </c>
      <c r="I1373" s="1">
        <f t="shared" si="214"/>
        <v>-8.0714264761346646E-2</v>
      </c>
      <c r="J1373" s="1">
        <f t="shared" si="219"/>
        <v>-7.3564746576702561E-2</v>
      </c>
    </row>
    <row r="1374" spans="1:10">
      <c r="A1374" s="1">
        <f t="shared" si="210"/>
        <v>1349</v>
      </c>
      <c r="B1374" s="1">
        <f t="shared" si="211"/>
        <v>0.13490000000000146</v>
      </c>
      <c r="C1374" s="1">
        <f t="shared" si="215"/>
        <v>1753.2581461144659</v>
      </c>
      <c r="D1374" s="1">
        <f t="shared" si="212"/>
        <v>171.30716509193871</v>
      </c>
      <c r="E1374" s="1">
        <f t="shared" si="216"/>
        <v>98.403667534483731</v>
      </c>
      <c r="F1374" s="1">
        <f t="shared" si="217"/>
        <v>0.75072672875225932</v>
      </c>
      <c r="G1374" s="1">
        <f t="shared" si="213"/>
        <v>73.87426342538788</v>
      </c>
      <c r="H1374" s="1">
        <f t="shared" si="218"/>
        <v>480.21838137974839</v>
      </c>
      <c r="I1374" s="1">
        <f t="shared" si="214"/>
        <v>-8.078933743422187E-2</v>
      </c>
      <c r="J1374" s="1">
        <f t="shared" si="219"/>
        <v>-7.3639819249577798E-2</v>
      </c>
    </row>
    <row r="1375" spans="1:10">
      <c r="A1375" s="1">
        <f t="shared" si="210"/>
        <v>1350</v>
      </c>
      <c r="B1375" s="1">
        <f t="shared" si="211"/>
        <v>0.13500000000000145</v>
      </c>
      <c r="C1375" s="1">
        <f t="shared" si="215"/>
        <v>1753.306167952604</v>
      </c>
      <c r="D1375" s="1">
        <f t="shared" si="212"/>
        <v>171.48249570873398</v>
      </c>
      <c r="E1375" s="1">
        <f t="shared" si="216"/>
        <v>98.403667534483731</v>
      </c>
      <c r="F1375" s="1">
        <f t="shared" si="217"/>
        <v>0.75072672875225932</v>
      </c>
      <c r="G1375" s="1">
        <f t="shared" si="213"/>
        <v>73.87426342538788</v>
      </c>
      <c r="H1375" s="1">
        <f t="shared" si="218"/>
        <v>479.77901888063866</v>
      </c>
      <c r="I1375" s="1">
        <f t="shared" si="214"/>
        <v>-8.0864410107097093E-2</v>
      </c>
      <c r="J1375" s="1">
        <f t="shared" si="219"/>
        <v>-7.3714891922453007E-2</v>
      </c>
    </row>
    <row r="1376" spans="1:10">
      <c r="A1376" s="1">
        <f t="shared" si="210"/>
        <v>1351</v>
      </c>
      <c r="B1376" s="1">
        <f t="shared" si="211"/>
        <v>0.13510000000000144</v>
      </c>
      <c r="C1376" s="1">
        <f t="shared" si="215"/>
        <v>1753.3541458544921</v>
      </c>
      <c r="D1376" s="1">
        <f t="shared" si="212"/>
        <v>171.65783112331943</v>
      </c>
      <c r="E1376" s="1">
        <f t="shared" si="216"/>
        <v>98.403667534483731</v>
      </c>
      <c r="F1376" s="1">
        <f t="shared" si="217"/>
        <v>0.75072672875225932</v>
      </c>
      <c r="G1376" s="1">
        <f t="shared" si="213"/>
        <v>73.87426342538788</v>
      </c>
      <c r="H1376" s="1">
        <f t="shared" si="218"/>
        <v>479.34047770256564</v>
      </c>
      <c r="I1376" s="1">
        <f t="shared" si="214"/>
        <v>-8.0939482779972316E-2</v>
      </c>
      <c r="J1376" s="1">
        <f t="shared" si="219"/>
        <v>-7.3789964595328245E-2</v>
      </c>
    </row>
    <row r="1377" spans="1:10">
      <c r="A1377" s="1">
        <f t="shared" si="210"/>
        <v>1352</v>
      </c>
      <c r="B1377" s="1">
        <f t="shared" si="211"/>
        <v>0.13520000000000143</v>
      </c>
      <c r="C1377" s="1">
        <f t="shared" si="215"/>
        <v>1753.4020799022624</v>
      </c>
      <c r="D1377" s="1">
        <f t="shared" si="212"/>
        <v>171.83317133130964</v>
      </c>
      <c r="E1377" s="1">
        <f t="shared" si="216"/>
        <v>98.403667534483731</v>
      </c>
      <c r="F1377" s="1">
        <f t="shared" si="217"/>
        <v>0.75072672875225932</v>
      </c>
      <c r="G1377" s="1">
        <f t="shared" si="213"/>
        <v>73.87426342538788</v>
      </c>
      <c r="H1377" s="1">
        <f t="shared" si="218"/>
        <v>478.90275547418332</v>
      </c>
      <c r="I1377" s="1">
        <f t="shared" si="214"/>
        <v>-8.1014555452847539E-2</v>
      </c>
      <c r="J1377" s="1">
        <f t="shared" si="219"/>
        <v>-7.3865037268203454E-2</v>
      </c>
    </row>
    <row r="1378" spans="1:10">
      <c r="A1378" s="1">
        <f t="shared" si="210"/>
        <v>1353</v>
      </c>
      <c r="B1378" s="1">
        <f t="shared" si="211"/>
        <v>0.13530000000000142</v>
      </c>
      <c r="C1378" s="1">
        <f t="shared" si="215"/>
        <v>1753.4499701778097</v>
      </c>
      <c r="D1378" s="1">
        <f t="shared" si="212"/>
        <v>172.00851632832743</v>
      </c>
      <c r="E1378" s="1">
        <f t="shared" si="216"/>
        <v>98.403667534483731</v>
      </c>
      <c r="F1378" s="1">
        <f t="shared" si="217"/>
        <v>0.75072672875225932</v>
      </c>
      <c r="G1378" s="1">
        <f t="shared" si="213"/>
        <v>73.87426342538788</v>
      </c>
      <c r="H1378" s="1">
        <f t="shared" si="218"/>
        <v>478.46584983339721</v>
      </c>
      <c r="I1378" s="1">
        <f t="shared" si="214"/>
        <v>-8.1089628125722762E-2</v>
      </c>
      <c r="J1378" s="1">
        <f t="shared" si="219"/>
        <v>-7.3940109941078691E-2</v>
      </c>
    </row>
    <row r="1379" spans="1:10">
      <c r="A1379" s="1">
        <f t="shared" si="210"/>
        <v>1354</v>
      </c>
      <c r="B1379" s="1">
        <f t="shared" si="211"/>
        <v>0.13540000000000141</v>
      </c>
      <c r="C1379" s="1">
        <f t="shared" si="215"/>
        <v>1753.497816762793</v>
      </c>
      <c r="D1379" s="1">
        <f t="shared" si="212"/>
        <v>172.18386611000372</v>
      </c>
      <c r="E1379" s="1">
        <f t="shared" si="216"/>
        <v>98.403667534483731</v>
      </c>
      <c r="F1379" s="1">
        <f t="shared" si="217"/>
        <v>0.75072672875225932</v>
      </c>
      <c r="G1379" s="1">
        <f t="shared" si="213"/>
        <v>73.87426342538788</v>
      </c>
      <c r="H1379" s="1">
        <f t="shared" si="218"/>
        <v>478.02975842732144</v>
      </c>
      <c r="I1379" s="1">
        <f t="shared" si="214"/>
        <v>-8.1164700798597986E-2</v>
      </c>
      <c r="J1379" s="1">
        <f t="shared" si="219"/>
        <v>-7.40151826139539E-2</v>
      </c>
    </row>
    <row r="1380" spans="1:10">
      <c r="A1380" s="1">
        <f t="shared" si="210"/>
        <v>1355</v>
      </c>
      <c r="B1380" s="1">
        <f t="shared" si="211"/>
        <v>0.1355000000000014</v>
      </c>
      <c r="C1380" s="1">
        <f t="shared" si="215"/>
        <v>1753.5456197386359</v>
      </c>
      <c r="D1380" s="1">
        <f t="shared" si="212"/>
        <v>172.3592206719776</v>
      </c>
      <c r="E1380" s="1">
        <f t="shared" si="216"/>
        <v>98.403667534483731</v>
      </c>
      <c r="F1380" s="1">
        <f t="shared" si="217"/>
        <v>0.75072672875225932</v>
      </c>
      <c r="G1380" s="1">
        <f t="shared" si="213"/>
        <v>73.87426342538788</v>
      </c>
      <c r="H1380" s="1">
        <f t="shared" si="218"/>
        <v>477.59447891223226</v>
      </c>
      <c r="I1380" s="1">
        <f t="shared" si="214"/>
        <v>-8.1239773471473209E-2</v>
      </c>
      <c r="J1380" s="1">
        <f t="shared" si="219"/>
        <v>-7.4090255286829138E-2</v>
      </c>
    </row>
    <row r="1381" spans="1:10">
      <c r="A1381" s="1">
        <f t="shared" si="210"/>
        <v>1356</v>
      </c>
      <c r="B1381" s="1">
        <f t="shared" si="211"/>
        <v>0.13560000000000139</v>
      </c>
      <c r="C1381" s="1">
        <f t="shared" si="215"/>
        <v>1753.593379186527</v>
      </c>
      <c r="D1381" s="1">
        <f t="shared" si="212"/>
        <v>172.53458000989625</v>
      </c>
      <c r="E1381" s="1">
        <f t="shared" si="216"/>
        <v>98.403667534483731</v>
      </c>
      <c r="F1381" s="1">
        <f t="shared" si="217"/>
        <v>0.75072672875225932</v>
      </c>
      <c r="G1381" s="1">
        <f t="shared" si="213"/>
        <v>73.87426342538788</v>
      </c>
      <c r="H1381" s="1">
        <f t="shared" si="218"/>
        <v>477.16000895352227</v>
      </c>
      <c r="I1381" s="1">
        <f t="shared" si="214"/>
        <v>-8.1314846144348432E-2</v>
      </c>
      <c r="J1381" s="1">
        <f t="shared" si="219"/>
        <v>-7.4165327959704347E-2</v>
      </c>
    </row>
    <row r="1382" spans="1:10">
      <c r="A1382" s="1">
        <f t="shared" si="210"/>
        <v>1357</v>
      </c>
      <c r="B1382" s="1">
        <f t="shared" si="211"/>
        <v>0.13570000000000138</v>
      </c>
      <c r="C1382" s="1">
        <f t="shared" si="215"/>
        <v>1753.6410951874225</v>
      </c>
      <c r="D1382" s="1">
        <f t="shared" si="212"/>
        <v>172.70994411941498</v>
      </c>
      <c r="E1382" s="1">
        <f t="shared" si="216"/>
        <v>98.403667534483731</v>
      </c>
      <c r="F1382" s="1">
        <f t="shared" si="217"/>
        <v>0.75072672875225932</v>
      </c>
      <c r="G1382" s="1">
        <f t="shared" si="213"/>
        <v>73.87426342538788</v>
      </c>
      <c r="H1382" s="1">
        <f t="shared" si="218"/>
        <v>476.72634622565909</v>
      </c>
      <c r="I1382" s="1">
        <f t="shared" si="214"/>
        <v>-8.1389918817223655E-2</v>
      </c>
      <c r="J1382" s="1">
        <f t="shared" si="219"/>
        <v>-7.4240400632579584E-2</v>
      </c>
    </row>
    <row r="1383" spans="1:10">
      <c r="A1383" s="1">
        <f t="shared" si="210"/>
        <v>1358</v>
      </c>
      <c r="B1383" s="1">
        <f t="shared" si="211"/>
        <v>0.13580000000000136</v>
      </c>
      <c r="C1383" s="1">
        <f t="shared" si="215"/>
        <v>1753.6887678220451</v>
      </c>
      <c r="D1383" s="1">
        <f t="shared" si="212"/>
        <v>172.8853129961972</v>
      </c>
      <c r="E1383" s="1">
        <f t="shared" si="216"/>
        <v>98.403667534483731</v>
      </c>
      <c r="F1383" s="1">
        <f t="shared" si="217"/>
        <v>0.75072672875225932</v>
      </c>
      <c r="G1383" s="1">
        <f t="shared" si="213"/>
        <v>73.87426342538788</v>
      </c>
      <c r="H1383" s="1">
        <f t="shared" si="218"/>
        <v>476.29348841213573</v>
      </c>
      <c r="I1383" s="1">
        <f t="shared" si="214"/>
        <v>-8.1464991490098879E-2</v>
      </c>
      <c r="J1383" s="1">
        <f t="shared" si="219"/>
        <v>-7.4315473305454793E-2</v>
      </c>
    </row>
    <row r="1384" spans="1:10">
      <c r="A1384" s="1">
        <f t="shared" si="210"/>
        <v>1359</v>
      </c>
      <c r="B1384" s="1">
        <f t="shared" si="211"/>
        <v>0.13590000000000135</v>
      </c>
      <c r="C1384" s="1">
        <f t="shared" si="215"/>
        <v>1753.7363971708862</v>
      </c>
      <c r="D1384" s="1">
        <f t="shared" si="212"/>
        <v>173.06068663591429</v>
      </c>
      <c r="E1384" s="1">
        <f t="shared" si="216"/>
        <v>98.403667534483731</v>
      </c>
      <c r="F1384" s="1">
        <f t="shared" si="217"/>
        <v>0.75072672875225932</v>
      </c>
      <c r="G1384" s="1">
        <f t="shared" si="213"/>
        <v>73.87426342538788</v>
      </c>
      <c r="H1384" s="1">
        <f t="shared" si="218"/>
        <v>475.86143320543079</v>
      </c>
      <c r="I1384" s="1">
        <f t="shared" si="214"/>
        <v>-8.1540064162974102E-2</v>
      </c>
      <c r="J1384" s="1">
        <f t="shared" si="219"/>
        <v>-7.439054597833003E-2</v>
      </c>
    </row>
    <row r="1385" spans="1:10">
      <c r="A1385" s="1">
        <f t="shared" si="210"/>
        <v>1360</v>
      </c>
      <c r="B1385" s="1">
        <f t="shared" si="211"/>
        <v>0.13600000000000134</v>
      </c>
      <c r="C1385" s="1">
        <f t="shared" si="215"/>
        <v>1753.7839833142068</v>
      </c>
      <c r="D1385" s="1">
        <f t="shared" si="212"/>
        <v>173.23606503424571</v>
      </c>
      <c r="E1385" s="1">
        <f t="shared" si="216"/>
        <v>98.403667534483731</v>
      </c>
      <c r="F1385" s="1">
        <f t="shared" si="217"/>
        <v>0.75072672875225932</v>
      </c>
      <c r="G1385" s="1">
        <f t="shared" si="213"/>
        <v>73.87426342538788</v>
      </c>
      <c r="H1385" s="1">
        <f t="shared" si="218"/>
        <v>475.43017830696454</v>
      </c>
      <c r="I1385" s="1">
        <f t="shared" si="214"/>
        <v>-8.1615136835849325E-2</v>
      </c>
      <c r="J1385" s="1">
        <f t="shared" si="219"/>
        <v>-7.446561865120524E-2</v>
      </c>
    </row>
    <row r="1386" spans="1:10">
      <c r="A1386" s="1">
        <f t="shared" si="210"/>
        <v>1361</v>
      </c>
      <c r="B1386" s="1">
        <f t="shared" si="211"/>
        <v>0.13610000000000133</v>
      </c>
      <c r="C1386" s="1">
        <f t="shared" si="215"/>
        <v>1753.8315263320376</v>
      </c>
      <c r="D1386" s="1">
        <f t="shared" si="212"/>
        <v>173.41144818687891</v>
      </c>
      <c r="E1386" s="1">
        <f t="shared" si="216"/>
        <v>98.403667534483731</v>
      </c>
      <c r="F1386" s="1">
        <f t="shared" si="217"/>
        <v>0.75072672875225932</v>
      </c>
      <c r="G1386" s="1">
        <f t="shared" si="213"/>
        <v>73.87426342538788</v>
      </c>
      <c r="H1386" s="1">
        <f t="shared" si="218"/>
        <v>474.99972142705178</v>
      </c>
      <c r="I1386" s="1">
        <f t="shared" si="214"/>
        <v>-8.1690209508724548E-2</v>
      </c>
      <c r="J1386" s="1">
        <f t="shared" si="219"/>
        <v>-7.4540691324080477E-2</v>
      </c>
    </row>
    <row r="1387" spans="1:10">
      <c r="A1387" s="1">
        <f t="shared" si="210"/>
        <v>1362</v>
      </c>
      <c r="B1387" s="1">
        <f t="shared" si="211"/>
        <v>0.13620000000000132</v>
      </c>
      <c r="C1387" s="1">
        <f t="shared" si="215"/>
        <v>1753.8790263041803</v>
      </c>
      <c r="D1387" s="1">
        <f t="shared" si="212"/>
        <v>173.58683608950932</v>
      </c>
      <c r="E1387" s="1">
        <f t="shared" si="216"/>
        <v>98.403667534483731</v>
      </c>
      <c r="F1387" s="1">
        <f t="shared" si="217"/>
        <v>0.75072672875225932</v>
      </c>
      <c r="G1387" s="1">
        <f t="shared" si="213"/>
        <v>73.87426342538788</v>
      </c>
      <c r="H1387" s="1">
        <f t="shared" si="218"/>
        <v>474.57006028486126</v>
      </c>
      <c r="I1387" s="1">
        <f t="shared" si="214"/>
        <v>-8.1765282181599772E-2</v>
      </c>
      <c r="J1387" s="1">
        <f t="shared" si="219"/>
        <v>-7.4615763996955686E-2</v>
      </c>
    </row>
    <row r="1388" spans="1:10">
      <c r="A1388" s="1">
        <f t="shared" si="210"/>
        <v>1363</v>
      </c>
      <c r="B1388" s="1">
        <f t="shared" si="211"/>
        <v>0.13630000000000131</v>
      </c>
      <c r="C1388" s="1">
        <f t="shared" si="215"/>
        <v>1753.9264833102088</v>
      </c>
      <c r="D1388" s="1">
        <f t="shared" si="212"/>
        <v>173.76222873784033</v>
      </c>
      <c r="E1388" s="1">
        <f t="shared" si="216"/>
        <v>98.403667534483731</v>
      </c>
      <c r="F1388" s="1">
        <f t="shared" si="217"/>
        <v>0.75072672875225932</v>
      </c>
      <c r="G1388" s="1">
        <f t="shared" si="213"/>
        <v>73.87426342538788</v>
      </c>
      <c r="H1388" s="1">
        <f t="shared" si="218"/>
        <v>474.14119260837151</v>
      </c>
      <c r="I1388" s="1">
        <f t="shared" si="214"/>
        <v>-8.1840354854474995E-2</v>
      </c>
      <c r="J1388" s="1">
        <f t="shared" si="219"/>
        <v>-7.4690836669830923E-2</v>
      </c>
    </row>
    <row r="1389" spans="1:10">
      <c r="A1389" s="1">
        <f t="shared" si="210"/>
        <v>1364</v>
      </c>
      <c r="B1389" s="1">
        <f t="shared" si="211"/>
        <v>0.1364000000000013</v>
      </c>
      <c r="C1389" s="1">
        <f t="shared" si="215"/>
        <v>1753.9738974294696</v>
      </c>
      <c r="D1389" s="1">
        <f t="shared" si="212"/>
        <v>173.93762612758329</v>
      </c>
      <c r="E1389" s="1">
        <f t="shared" si="216"/>
        <v>98.403667534483731</v>
      </c>
      <c r="F1389" s="1">
        <f t="shared" si="217"/>
        <v>0.75072672875225932</v>
      </c>
      <c r="G1389" s="1">
        <f t="shared" si="213"/>
        <v>73.87426342538788</v>
      </c>
      <c r="H1389" s="1">
        <f t="shared" si="218"/>
        <v>473.7131161343292</v>
      </c>
      <c r="I1389" s="1">
        <f t="shared" si="214"/>
        <v>-8.1915427527350218E-2</v>
      </c>
      <c r="J1389" s="1">
        <f t="shared" si="219"/>
        <v>-7.4765909342706133E-2</v>
      </c>
    </row>
    <row r="1390" spans="1:10">
      <c r="A1390" s="1">
        <f t="shared" si="210"/>
        <v>1365</v>
      </c>
      <c r="B1390" s="1">
        <f t="shared" si="211"/>
        <v>0.13650000000000129</v>
      </c>
      <c r="C1390" s="1">
        <f t="shared" si="215"/>
        <v>1754.0212687410831</v>
      </c>
      <c r="D1390" s="1">
        <f t="shared" si="212"/>
        <v>174.11302825445739</v>
      </c>
      <c r="E1390" s="1">
        <f t="shared" si="216"/>
        <v>98.403667534483731</v>
      </c>
      <c r="F1390" s="1">
        <f t="shared" si="217"/>
        <v>0.75072672875225932</v>
      </c>
      <c r="G1390" s="1">
        <f t="shared" si="213"/>
        <v>73.87426342538788</v>
      </c>
      <c r="H1390" s="1">
        <f t="shared" si="218"/>
        <v>473.28582860820609</v>
      </c>
      <c r="I1390" s="1">
        <f t="shared" si="214"/>
        <v>-8.1990500200225441E-2</v>
      </c>
      <c r="J1390" s="1">
        <f t="shared" si="219"/>
        <v>-7.484098201558137E-2</v>
      </c>
    </row>
    <row r="1391" spans="1:10">
      <c r="A1391" s="1">
        <f t="shared" si="210"/>
        <v>1366</v>
      </c>
      <c r="B1391" s="1">
        <f t="shared" si="211"/>
        <v>0.13660000000000128</v>
      </c>
      <c r="C1391" s="1">
        <f t="shared" si="215"/>
        <v>1754.068597323944</v>
      </c>
      <c r="D1391" s="1">
        <f t="shared" si="212"/>
        <v>174.28843511418978</v>
      </c>
      <c r="E1391" s="1">
        <f t="shared" si="216"/>
        <v>98.403667534483731</v>
      </c>
      <c r="F1391" s="1">
        <f t="shared" si="217"/>
        <v>0.75072672875225932</v>
      </c>
      <c r="G1391" s="1">
        <f t="shared" si="213"/>
        <v>73.87426342538788</v>
      </c>
      <c r="H1391" s="1">
        <f t="shared" si="218"/>
        <v>472.85932778415497</v>
      </c>
      <c r="I1391" s="1">
        <f t="shared" si="214"/>
        <v>-8.2065572873100665E-2</v>
      </c>
      <c r="J1391" s="1">
        <f t="shared" si="219"/>
        <v>-7.4916054688456579E-2</v>
      </c>
    </row>
    <row r="1392" spans="1:10">
      <c r="A1392" s="1">
        <f t="shared" si="210"/>
        <v>1367</v>
      </c>
      <c r="B1392" s="1">
        <f t="shared" si="211"/>
        <v>0.13670000000000126</v>
      </c>
      <c r="C1392" s="1">
        <f t="shared" si="215"/>
        <v>1754.1158832567223</v>
      </c>
      <c r="D1392" s="1">
        <f t="shared" si="212"/>
        <v>174.46384670251544</v>
      </c>
      <c r="E1392" s="1">
        <f t="shared" si="216"/>
        <v>98.403667534483731</v>
      </c>
      <c r="F1392" s="1">
        <f t="shared" si="217"/>
        <v>0.75072672875225932</v>
      </c>
      <c r="G1392" s="1">
        <f t="shared" si="213"/>
        <v>73.87426342538788</v>
      </c>
      <c r="H1392" s="1">
        <f t="shared" si="218"/>
        <v>472.4336114249694</v>
      </c>
      <c r="I1392" s="1">
        <f t="shared" si="214"/>
        <v>-8.2140645545975888E-2</v>
      </c>
      <c r="J1392" s="1">
        <f t="shared" si="219"/>
        <v>-7.4991127361331816E-2</v>
      </c>
    </row>
    <row r="1393" spans="1:10">
      <c r="A1393" s="1">
        <f t="shared" si="210"/>
        <v>1368</v>
      </c>
      <c r="B1393" s="1">
        <f t="shared" si="211"/>
        <v>0.13680000000000125</v>
      </c>
      <c r="C1393" s="1">
        <f t="shared" si="215"/>
        <v>1754.1631266178649</v>
      </c>
      <c r="D1393" s="1">
        <f t="shared" si="212"/>
        <v>174.63926301517722</v>
      </c>
      <c r="E1393" s="1">
        <f t="shared" si="216"/>
        <v>98.403667534483731</v>
      </c>
      <c r="F1393" s="1">
        <f t="shared" si="217"/>
        <v>0.75072672875225932</v>
      </c>
      <c r="G1393" s="1">
        <f t="shared" si="213"/>
        <v>73.87426342538788</v>
      </c>
      <c r="H1393" s="1">
        <f t="shared" si="218"/>
        <v>472.00867730204118</v>
      </c>
      <c r="I1393" s="1">
        <f t="shared" si="214"/>
        <v>-8.2215718218851111E-2</v>
      </c>
      <c r="J1393" s="1">
        <f t="shared" si="219"/>
        <v>-7.5066200034207026E-2</v>
      </c>
    </row>
    <row r="1394" spans="1:10">
      <c r="A1394" s="1">
        <f t="shared" si="210"/>
        <v>1369</v>
      </c>
      <c r="B1394" s="1">
        <f t="shared" si="211"/>
        <v>0.13690000000000124</v>
      </c>
      <c r="C1394" s="1">
        <f t="shared" si="215"/>
        <v>1754.2103274855951</v>
      </c>
      <c r="D1394" s="1">
        <f t="shared" si="212"/>
        <v>174.81468404792579</v>
      </c>
      <c r="E1394" s="1">
        <f t="shared" si="216"/>
        <v>98.403667534483731</v>
      </c>
      <c r="F1394" s="1">
        <f t="shared" si="217"/>
        <v>0.75072672875225932</v>
      </c>
      <c r="G1394" s="1">
        <f t="shared" si="213"/>
        <v>73.87426342538788</v>
      </c>
      <c r="H1394" s="1">
        <f t="shared" si="218"/>
        <v>471.58452319531989</v>
      </c>
      <c r="I1394" s="1">
        <f t="shared" si="214"/>
        <v>-8.2290790891726334E-2</v>
      </c>
      <c r="J1394" s="1">
        <f t="shared" si="219"/>
        <v>-7.5141272707082263E-2</v>
      </c>
    </row>
    <row r="1395" spans="1:10">
      <c r="A1395" s="1">
        <f t="shared" si="210"/>
        <v>1370</v>
      </c>
      <c r="B1395" s="1">
        <f t="shared" si="211"/>
        <v>0.13700000000000123</v>
      </c>
      <c r="C1395" s="1">
        <f t="shared" si="215"/>
        <v>1754.2574859379147</v>
      </c>
      <c r="D1395" s="1">
        <f t="shared" si="212"/>
        <v>174.99010979651959</v>
      </c>
      <c r="E1395" s="1">
        <f t="shared" si="216"/>
        <v>98.403667534483731</v>
      </c>
      <c r="F1395" s="1">
        <f t="shared" si="217"/>
        <v>0.75072672875225932</v>
      </c>
      <c r="G1395" s="1">
        <f t="shared" si="213"/>
        <v>73.87426342538788</v>
      </c>
      <c r="H1395" s="1">
        <f t="shared" si="218"/>
        <v>471.16114689326855</v>
      </c>
      <c r="I1395" s="1">
        <f t="shared" si="214"/>
        <v>-8.2365863564601557E-2</v>
      </c>
      <c r="J1395" s="1">
        <f t="shared" si="219"/>
        <v>-7.5216345379957472E-2</v>
      </c>
    </row>
    <row r="1396" spans="1:10">
      <c r="A1396" s="1">
        <f t="shared" si="210"/>
        <v>1371</v>
      </c>
      <c r="B1396" s="1">
        <f t="shared" si="211"/>
        <v>0.13710000000000122</v>
      </c>
      <c r="C1396" s="1">
        <f t="shared" si="215"/>
        <v>1754.304602052604</v>
      </c>
      <c r="D1396" s="1">
        <f t="shared" si="212"/>
        <v>175.16554025672485</v>
      </c>
      <c r="E1396" s="1">
        <f t="shared" si="216"/>
        <v>98.403667534483731</v>
      </c>
      <c r="F1396" s="1">
        <f t="shared" si="217"/>
        <v>0.75072672875225932</v>
      </c>
      <c r="G1396" s="1">
        <f t="shared" si="213"/>
        <v>73.87426342538788</v>
      </c>
      <c r="H1396" s="1">
        <f t="shared" si="218"/>
        <v>470.73854619282599</v>
      </c>
      <c r="I1396" s="1">
        <f t="shared" si="214"/>
        <v>-8.2440936237476781E-2</v>
      </c>
      <c r="J1396" s="1">
        <f t="shared" si="219"/>
        <v>-7.5291418052832709E-2</v>
      </c>
    </row>
    <row r="1397" spans="1:10">
      <c r="A1397" s="1">
        <f t="shared" si="210"/>
        <v>1372</v>
      </c>
      <c r="B1397" s="1">
        <f t="shared" si="211"/>
        <v>0.13720000000000121</v>
      </c>
      <c r="C1397" s="1">
        <f t="shared" si="215"/>
        <v>1754.3516759072234</v>
      </c>
      <c r="D1397" s="1">
        <f t="shared" si="212"/>
        <v>175.34097542431559</v>
      </c>
      <c r="E1397" s="1">
        <f t="shared" si="216"/>
        <v>98.403667534483731</v>
      </c>
      <c r="F1397" s="1">
        <f t="shared" si="217"/>
        <v>0.75072672875225932</v>
      </c>
      <c r="G1397" s="1">
        <f t="shared" si="213"/>
        <v>73.87426342538788</v>
      </c>
      <c r="H1397" s="1">
        <f t="shared" si="218"/>
        <v>470.31671889936456</v>
      </c>
      <c r="I1397" s="1">
        <f t="shared" si="214"/>
        <v>-8.2516008910352004E-2</v>
      </c>
      <c r="J1397" s="1">
        <f t="shared" si="219"/>
        <v>-7.5366490725707919E-2</v>
      </c>
    </row>
    <row r="1398" spans="1:10">
      <c r="A1398" s="1">
        <f t="shared" si="210"/>
        <v>1373</v>
      </c>
      <c r="B1398" s="1">
        <f t="shared" si="211"/>
        <v>0.1373000000000012</v>
      </c>
      <c r="C1398" s="1">
        <f t="shared" si="215"/>
        <v>1754.3987075791133</v>
      </c>
      <c r="D1398" s="1">
        <f t="shared" si="212"/>
        <v>175.5164152950735</v>
      </c>
      <c r="E1398" s="1">
        <f t="shared" si="216"/>
        <v>98.403667534483731</v>
      </c>
      <c r="F1398" s="1">
        <f t="shared" si="217"/>
        <v>0.75072672875225932</v>
      </c>
      <c r="G1398" s="1">
        <f t="shared" si="213"/>
        <v>73.87426342538788</v>
      </c>
      <c r="H1398" s="1">
        <f t="shared" si="218"/>
        <v>469.89566282664794</v>
      </c>
      <c r="I1398" s="1">
        <f t="shared" si="214"/>
        <v>-8.2591081583227227E-2</v>
      </c>
      <c r="J1398" s="1">
        <f t="shared" si="219"/>
        <v>-7.5441563398583156E-2</v>
      </c>
    </row>
    <row r="1399" spans="1:10">
      <c r="A1399" s="1">
        <f t="shared" si="210"/>
        <v>1374</v>
      </c>
      <c r="B1399" s="1">
        <f t="shared" si="211"/>
        <v>0.13740000000000119</v>
      </c>
      <c r="C1399" s="1">
        <f t="shared" si="215"/>
        <v>1754.445697145396</v>
      </c>
      <c r="D1399" s="1">
        <f t="shared" si="212"/>
        <v>175.69185986478803</v>
      </c>
      <c r="E1399" s="1">
        <f t="shared" si="216"/>
        <v>98.403667534483731</v>
      </c>
      <c r="F1399" s="1">
        <f t="shared" si="217"/>
        <v>0.75072672875225932</v>
      </c>
      <c r="G1399" s="1">
        <f t="shared" si="213"/>
        <v>73.87426342538788</v>
      </c>
      <c r="H1399" s="1">
        <f t="shared" si="218"/>
        <v>469.47537579679249</v>
      </c>
      <c r="I1399" s="1">
        <f t="shared" si="214"/>
        <v>-8.266615425610245E-2</v>
      </c>
      <c r="J1399" s="1">
        <f t="shared" si="219"/>
        <v>-7.5516636071458365E-2</v>
      </c>
    </row>
    <row r="1400" spans="1:10">
      <c r="A1400" s="1">
        <f t="shared" si="210"/>
        <v>1375</v>
      </c>
      <c r="B1400" s="1">
        <f t="shared" si="211"/>
        <v>0.13750000000000118</v>
      </c>
      <c r="C1400" s="1">
        <f t="shared" si="215"/>
        <v>1754.4926446829757</v>
      </c>
      <c r="D1400" s="1">
        <f t="shared" si="212"/>
        <v>175.86730912925631</v>
      </c>
      <c r="E1400" s="1">
        <f t="shared" si="216"/>
        <v>98.403667534483731</v>
      </c>
      <c r="F1400" s="1">
        <f t="shared" si="217"/>
        <v>0.75072672875225932</v>
      </c>
      <c r="G1400" s="1">
        <f t="shared" si="213"/>
        <v>73.87426342538788</v>
      </c>
      <c r="H1400" s="1">
        <f t="shared" si="218"/>
        <v>469.05585564022761</v>
      </c>
      <c r="I1400" s="1">
        <f t="shared" si="214"/>
        <v>-8.2741226928977674E-2</v>
      </c>
      <c r="J1400" s="1">
        <f t="shared" si="219"/>
        <v>-7.5591708744333602E-2</v>
      </c>
    </row>
    <row r="1401" spans="1:10">
      <c r="A1401" s="1">
        <f t="shared" si="210"/>
        <v>1376</v>
      </c>
      <c r="B1401" s="1">
        <f t="shared" si="211"/>
        <v>0.13760000000000117</v>
      </c>
      <c r="C1401" s="1">
        <f t="shared" si="215"/>
        <v>1754.5395502685396</v>
      </c>
      <c r="D1401" s="1">
        <f t="shared" si="212"/>
        <v>176.04276308428317</v>
      </c>
      <c r="E1401" s="1">
        <f t="shared" si="216"/>
        <v>98.403667534483731</v>
      </c>
      <c r="F1401" s="1">
        <f t="shared" si="217"/>
        <v>0.75072672875225932</v>
      </c>
      <c r="G1401" s="1">
        <f t="shared" si="213"/>
        <v>73.87426342538788</v>
      </c>
      <c r="H1401" s="1">
        <f t="shared" si="218"/>
        <v>468.6371001956536</v>
      </c>
      <c r="I1401" s="1">
        <f t="shared" si="214"/>
        <v>-8.2816299601852897E-2</v>
      </c>
      <c r="J1401" s="1">
        <f t="shared" si="219"/>
        <v>-7.5666781417208812E-2</v>
      </c>
    </row>
    <row r="1402" spans="1:10">
      <c r="A1402" s="1">
        <f t="shared" si="210"/>
        <v>1377</v>
      </c>
      <c r="B1402" s="1">
        <f t="shared" si="211"/>
        <v>0.13770000000000115</v>
      </c>
      <c r="C1402" s="1">
        <f t="shared" si="215"/>
        <v>1754.5864139785592</v>
      </c>
      <c r="D1402" s="1">
        <f t="shared" si="212"/>
        <v>176.21822172568102</v>
      </c>
      <c r="E1402" s="1">
        <f t="shared" si="216"/>
        <v>98.403667534483731</v>
      </c>
      <c r="F1402" s="1">
        <f t="shared" si="217"/>
        <v>0.75072672875225932</v>
      </c>
      <c r="G1402" s="1">
        <f t="shared" si="213"/>
        <v>73.87426342538788</v>
      </c>
      <c r="H1402" s="1">
        <f t="shared" si="218"/>
        <v>468.21910731000378</v>
      </c>
      <c r="I1402" s="1">
        <f t="shared" si="214"/>
        <v>-8.289137227472812E-2</v>
      </c>
      <c r="J1402" s="1">
        <f t="shared" si="219"/>
        <v>-7.5741854090084049E-2</v>
      </c>
    </row>
    <row r="1403" spans="1:10">
      <c r="A1403" s="1">
        <f t="shared" si="210"/>
        <v>1378</v>
      </c>
      <c r="B1403" s="1">
        <f t="shared" si="211"/>
        <v>0.13780000000000114</v>
      </c>
      <c r="C1403" s="1">
        <f t="shared" si="215"/>
        <v>1754.6332358892903</v>
      </c>
      <c r="D1403" s="1">
        <f t="shared" si="212"/>
        <v>176.39368504926995</v>
      </c>
      <c r="E1403" s="1">
        <f t="shared" si="216"/>
        <v>98.403667534483731</v>
      </c>
      <c r="F1403" s="1">
        <f t="shared" si="217"/>
        <v>0.75072672875225932</v>
      </c>
      <c r="G1403" s="1">
        <f t="shared" si="213"/>
        <v>73.87426342538788</v>
      </c>
      <c r="H1403" s="1">
        <f t="shared" si="218"/>
        <v>467.80187483840461</v>
      </c>
      <c r="I1403" s="1">
        <f t="shared" si="214"/>
        <v>-8.2966444947603343E-2</v>
      </c>
      <c r="J1403" s="1">
        <f t="shared" si="219"/>
        <v>-7.5816926762959258E-2</v>
      </c>
    </row>
    <row r="1404" spans="1:10">
      <c r="A1404" s="1">
        <f t="shared" si="210"/>
        <v>1379</v>
      </c>
      <c r="B1404" s="1">
        <f t="shared" si="211"/>
        <v>0.13790000000000113</v>
      </c>
      <c r="C1404" s="1">
        <f t="shared" si="215"/>
        <v>1754.6800160767741</v>
      </c>
      <c r="D1404" s="1">
        <f t="shared" si="212"/>
        <v>176.56915305087762</v>
      </c>
      <c r="E1404" s="1">
        <f t="shared" si="216"/>
        <v>98.403667534483731</v>
      </c>
      <c r="F1404" s="1">
        <f t="shared" si="217"/>
        <v>0.75072672875225932</v>
      </c>
      <c r="G1404" s="1">
        <f t="shared" si="213"/>
        <v>73.87426342538788</v>
      </c>
      <c r="H1404" s="1">
        <f t="shared" si="218"/>
        <v>467.38540064413564</v>
      </c>
      <c r="I1404" s="1">
        <f t="shared" si="214"/>
        <v>-8.3041517620478567E-2</v>
      </c>
      <c r="J1404" s="1">
        <f t="shared" si="219"/>
        <v>-7.5891999435834495E-2</v>
      </c>
    </row>
    <row r="1405" spans="1:10">
      <c r="A1405" s="1">
        <f t="shared" si="210"/>
        <v>1380</v>
      </c>
      <c r="B1405" s="1">
        <f t="shared" si="211"/>
        <v>0.13800000000000112</v>
      </c>
      <c r="C1405" s="1">
        <f t="shared" si="215"/>
        <v>1754.7267546168384</v>
      </c>
      <c r="D1405" s="1">
        <f t="shared" si="212"/>
        <v>176.74462572633931</v>
      </c>
      <c r="E1405" s="1">
        <f t="shared" si="216"/>
        <v>98.403667534483731</v>
      </c>
      <c r="F1405" s="1">
        <f t="shared" si="217"/>
        <v>0.75072672875225932</v>
      </c>
      <c r="G1405" s="1">
        <f t="shared" si="213"/>
        <v>73.87426342538788</v>
      </c>
      <c r="H1405" s="1">
        <f t="shared" si="218"/>
        <v>466.96968259859045</v>
      </c>
      <c r="I1405" s="1">
        <f t="shared" si="214"/>
        <v>-8.311659029335379E-2</v>
      </c>
      <c r="J1405" s="1">
        <f t="shared" si="219"/>
        <v>-7.5967072108709705E-2</v>
      </c>
    </row>
    <row r="1406" spans="1:10">
      <c r="A1406" s="1">
        <f t="shared" si="210"/>
        <v>1381</v>
      </c>
      <c r="B1406" s="1">
        <f t="shared" si="211"/>
        <v>0.13810000000000111</v>
      </c>
      <c r="C1406" s="1">
        <f t="shared" si="215"/>
        <v>1754.7734515850982</v>
      </c>
      <c r="D1406" s="1">
        <f t="shared" si="212"/>
        <v>176.92010307149781</v>
      </c>
      <c r="E1406" s="1">
        <f t="shared" si="216"/>
        <v>98.403667534483731</v>
      </c>
      <c r="F1406" s="1">
        <f t="shared" si="217"/>
        <v>0.75072672875225932</v>
      </c>
      <c r="G1406" s="1">
        <f t="shared" si="213"/>
        <v>73.87426342538788</v>
      </c>
      <c r="H1406" s="1">
        <f t="shared" si="218"/>
        <v>466.55471858124065</v>
      </c>
      <c r="I1406" s="1">
        <f t="shared" si="214"/>
        <v>-8.3191662966229013E-2</v>
      </c>
      <c r="J1406" s="1">
        <f t="shared" si="219"/>
        <v>-7.6042144781584942E-2</v>
      </c>
    </row>
    <row r="1407" spans="1:10">
      <c r="A1407" s="1">
        <f t="shared" si="210"/>
        <v>1382</v>
      </c>
      <c r="B1407" s="1">
        <f t="shared" si="211"/>
        <v>0.1382000000000011</v>
      </c>
      <c r="C1407" s="1">
        <f t="shared" si="215"/>
        <v>1754.8201070569564</v>
      </c>
      <c r="D1407" s="1">
        <f t="shared" si="212"/>
        <v>177.09558508220351</v>
      </c>
      <c r="E1407" s="1">
        <f t="shared" si="216"/>
        <v>98.403667534483731</v>
      </c>
      <c r="F1407" s="1">
        <f t="shared" si="217"/>
        <v>0.75072672875225932</v>
      </c>
      <c r="G1407" s="1">
        <f t="shared" si="213"/>
        <v>73.87426342538788</v>
      </c>
      <c r="H1407" s="1">
        <f t="shared" si="218"/>
        <v>466.14050647959255</v>
      </c>
      <c r="I1407" s="1">
        <f t="shared" si="214"/>
        <v>-8.3266735639104236E-2</v>
      </c>
      <c r="J1407" s="1">
        <f t="shared" si="219"/>
        <v>-7.6117217454460151E-2</v>
      </c>
    </row>
    <row r="1408" spans="1:10">
      <c r="A1408" s="1">
        <f t="shared" si="210"/>
        <v>1383</v>
      </c>
      <c r="B1408" s="1">
        <f t="shared" si="211"/>
        <v>0.13830000000000109</v>
      </c>
      <c r="C1408" s="1">
        <f t="shared" si="215"/>
        <v>1754.8667211076045</v>
      </c>
      <c r="D1408" s="1">
        <f t="shared" si="212"/>
        <v>177.27107175431428</v>
      </c>
      <c r="E1408" s="1">
        <f t="shared" si="216"/>
        <v>98.403667534483731</v>
      </c>
      <c r="F1408" s="1">
        <f t="shared" si="217"/>
        <v>0.75072672875225932</v>
      </c>
      <c r="G1408" s="1">
        <f t="shared" si="213"/>
        <v>73.87426342538788</v>
      </c>
      <c r="H1408" s="1">
        <f t="shared" si="218"/>
        <v>465.72704418915248</v>
      </c>
      <c r="I1408" s="1">
        <f t="shared" si="214"/>
        <v>-8.3341808311979459E-2</v>
      </c>
      <c r="J1408" s="1">
        <f t="shared" si="219"/>
        <v>-7.6192290127335388E-2</v>
      </c>
    </row>
    <row r="1409" spans="1:10">
      <c r="A1409" s="1">
        <f t="shared" si="210"/>
        <v>1384</v>
      </c>
      <c r="B1409" s="1">
        <f t="shared" si="211"/>
        <v>0.13840000000000108</v>
      </c>
      <c r="C1409" s="1">
        <f t="shared" si="215"/>
        <v>1754.9132938120233</v>
      </c>
      <c r="D1409" s="1">
        <f t="shared" si="212"/>
        <v>177.44656308369548</v>
      </c>
      <c r="E1409" s="1">
        <f t="shared" si="216"/>
        <v>98.403667534483731</v>
      </c>
      <c r="F1409" s="1">
        <f t="shared" si="217"/>
        <v>0.75072672875225932</v>
      </c>
      <c r="G1409" s="1">
        <f t="shared" si="213"/>
        <v>73.87426342538788</v>
      </c>
      <c r="H1409" s="1">
        <f t="shared" si="218"/>
        <v>465.31432961338726</v>
      </c>
      <c r="I1409" s="1">
        <f t="shared" si="214"/>
        <v>-8.3416880984854683E-2</v>
      </c>
      <c r="J1409" s="1">
        <f t="shared" si="219"/>
        <v>-7.6267362800210597E-2</v>
      </c>
    </row>
    <row r="1410" spans="1:10">
      <c r="A1410" s="1">
        <f t="shared" si="210"/>
        <v>1385</v>
      </c>
      <c r="B1410" s="1">
        <f t="shared" si="211"/>
        <v>0.13850000000000107</v>
      </c>
      <c r="C1410" s="1">
        <f t="shared" si="215"/>
        <v>1754.9598252449846</v>
      </c>
      <c r="D1410" s="1">
        <f t="shared" si="212"/>
        <v>177.62205906621998</v>
      </c>
      <c r="E1410" s="1">
        <f t="shared" si="216"/>
        <v>98.403667534483731</v>
      </c>
      <c r="F1410" s="1">
        <f t="shared" si="217"/>
        <v>0.75072672875225932</v>
      </c>
      <c r="G1410" s="1">
        <f t="shared" si="213"/>
        <v>73.87426342538788</v>
      </c>
      <c r="H1410" s="1">
        <f t="shared" si="218"/>
        <v>464.90236066368652</v>
      </c>
      <c r="I1410" s="1">
        <f t="shared" si="214"/>
        <v>-8.3491953657729906E-2</v>
      </c>
      <c r="J1410" s="1">
        <f t="shared" si="219"/>
        <v>-7.6342435473085835E-2</v>
      </c>
    </row>
    <row r="1411" spans="1:10">
      <c r="A1411" s="1">
        <f t="shared" si="210"/>
        <v>1386</v>
      </c>
      <c r="B1411" s="1">
        <f t="shared" si="211"/>
        <v>0.13860000000000106</v>
      </c>
      <c r="C1411" s="1">
        <f t="shared" si="215"/>
        <v>1755.0063154810509</v>
      </c>
      <c r="D1411" s="1">
        <f t="shared" si="212"/>
        <v>177.79755969776809</v>
      </c>
      <c r="E1411" s="1">
        <f t="shared" si="216"/>
        <v>98.403667534483731</v>
      </c>
      <c r="F1411" s="1">
        <f t="shared" si="217"/>
        <v>0.75072672875225932</v>
      </c>
      <c r="G1411" s="1">
        <f t="shared" si="213"/>
        <v>73.87426342538788</v>
      </c>
      <c r="H1411" s="1">
        <f t="shared" si="218"/>
        <v>464.49113525932489</v>
      </c>
      <c r="I1411" s="1">
        <f t="shared" si="214"/>
        <v>-8.3567026330605129E-2</v>
      </c>
      <c r="J1411" s="1">
        <f t="shared" si="219"/>
        <v>-7.6417508145961044E-2</v>
      </c>
    </row>
    <row r="1412" spans="1:10">
      <c r="A1412" s="1">
        <f t="shared" si="210"/>
        <v>1387</v>
      </c>
      <c r="B1412" s="1">
        <f t="shared" si="211"/>
        <v>0.13870000000000104</v>
      </c>
      <c r="C1412" s="1">
        <f t="shared" si="215"/>
        <v>1755.052764594577</v>
      </c>
      <c r="D1412" s="1">
        <f t="shared" si="212"/>
        <v>177.97306497422755</v>
      </c>
      <c r="E1412" s="1">
        <f t="shared" si="216"/>
        <v>98.403667534483731</v>
      </c>
      <c r="F1412" s="1">
        <f t="shared" si="217"/>
        <v>0.75072672875225932</v>
      </c>
      <c r="G1412" s="1">
        <f t="shared" si="213"/>
        <v>73.87426342538788</v>
      </c>
      <c r="H1412" s="1">
        <f t="shared" si="218"/>
        <v>464.08065132742513</v>
      </c>
      <c r="I1412" s="1">
        <f t="shared" si="214"/>
        <v>-8.3642099003480352E-2</v>
      </c>
      <c r="J1412" s="1">
        <f t="shared" si="219"/>
        <v>-7.6492580818836281E-2</v>
      </c>
    </row>
    <row r="1413" spans="1:10">
      <c r="A1413" s="1">
        <f t="shared" si="210"/>
        <v>1388</v>
      </c>
      <c r="B1413" s="1">
        <f t="shared" si="211"/>
        <v>0.13880000000000103</v>
      </c>
      <c r="C1413" s="1">
        <f t="shared" si="215"/>
        <v>1755.0991726597097</v>
      </c>
      <c r="D1413" s="1">
        <f t="shared" si="212"/>
        <v>178.14857489149352</v>
      </c>
      <c r="E1413" s="1">
        <f t="shared" si="216"/>
        <v>98.403667534483731</v>
      </c>
      <c r="F1413" s="1">
        <f t="shared" si="217"/>
        <v>0.75072672875225932</v>
      </c>
      <c r="G1413" s="1">
        <f t="shared" si="213"/>
        <v>73.87426342538788</v>
      </c>
      <c r="H1413" s="1">
        <f t="shared" si="218"/>
        <v>463.67090680291847</v>
      </c>
      <c r="I1413" s="1">
        <f t="shared" si="214"/>
        <v>-8.3717171676355576E-2</v>
      </c>
      <c r="J1413" s="1">
        <f t="shared" si="219"/>
        <v>-7.656765349171149E-2</v>
      </c>
    </row>
    <row r="1414" spans="1:10">
      <c r="A1414" s="1">
        <f t="shared" ref="A1414:A1477" si="220">A1413+1</f>
        <v>1389</v>
      </c>
      <c r="B1414" s="1">
        <f t="shared" ref="B1414:B1477" si="221">B1413+$B$2</f>
        <v>0.13890000000000102</v>
      </c>
      <c r="C1414" s="1">
        <f t="shared" si="215"/>
        <v>1755.1455397503901</v>
      </c>
      <c r="D1414" s="1">
        <f t="shared" ref="D1414:D1477" si="222">D1413+$B$2*C1414</f>
        <v>178.32408944546856</v>
      </c>
      <c r="E1414" s="1">
        <f t="shared" si="216"/>
        <v>98.403667534483731</v>
      </c>
      <c r="F1414" s="1">
        <f t="shared" si="217"/>
        <v>0.75072672875225932</v>
      </c>
      <c r="G1414" s="1">
        <f t="shared" ref="G1414:G1477" si="223">E1414*F1414</f>
        <v>73.87426342538788</v>
      </c>
      <c r="H1414" s="1">
        <f t="shared" si="218"/>
        <v>463.26189962851197</v>
      </c>
      <c r="I1414" s="1">
        <f t="shared" ref="I1414:I1477" si="224">I1413-F1414*$B$2</f>
        <v>-8.3792244349230799E-2</v>
      </c>
      <c r="J1414" s="1">
        <f t="shared" si="219"/>
        <v>-7.6642726164586727E-2</v>
      </c>
    </row>
    <row r="1415" spans="1:10">
      <c r="A1415" s="1">
        <f t="shared" si="220"/>
        <v>1390</v>
      </c>
      <c r="B1415" s="1">
        <f t="shared" si="221"/>
        <v>0.13900000000000101</v>
      </c>
      <c r="C1415" s="1">
        <f t="shared" si="215"/>
        <v>1755.191865940353</v>
      </c>
      <c r="D1415" s="1">
        <f t="shared" si="222"/>
        <v>178.4996086320626</v>
      </c>
      <c r="E1415" s="1">
        <f t="shared" si="216"/>
        <v>98.403667534483731</v>
      </c>
      <c r="F1415" s="1">
        <f t="shared" si="217"/>
        <v>0.75072672875225932</v>
      </c>
      <c r="G1415" s="1">
        <f t="shared" si="223"/>
        <v>73.87426342538788</v>
      </c>
      <c r="H1415" s="1">
        <f t="shared" si="218"/>
        <v>462.85362775464625</v>
      </c>
      <c r="I1415" s="1">
        <f t="shared" si="224"/>
        <v>-8.3867317022106022E-2</v>
      </c>
      <c r="J1415" s="1">
        <f t="shared" si="219"/>
        <v>-7.6717798837461937E-2</v>
      </c>
    </row>
    <row r="1416" spans="1:10">
      <c r="A1416" s="1">
        <f t="shared" si="220"/>
        <v>1391</v>
      </c>
      <c r="B1416" s="1">
        <f t="shared" si="221"/>
        <v>0.139100000000001</v>
      </c>
      <c r="C1416" s="1">
        <f t="shared" si="215"/>
        <v>1755.2381513031285</v>
      </c>
      <c r="D1416" s="1">
        <f t="shared" si="222"/>
        <v>178.67513244719291</v>
      </c>
      <c r="E1416" s="1">
        <f t="shared" si="216"/>
        <v>98.403667534483731</v>
      </c>
      <c r="F1416" s="1">
        <f t="shared" si="217"/>
        <v>0.75072672875225932</v>
      </c>
      <c r="G1416" s="1">
        <f t="shared" si="223"/>
        <v>73.87426342538788</v>
      </c>
      <c r="H1416" s="1">
        <f t="shared" si="218"/>
        <v>462.44608913946468</v>
      </c>
      <c r="I1416" s="1">
        <f t="shared" si="224"/>
        <v>-8.3942389694981245E-2</v>
      </c>
      <c r="J1416" s="1">
        <f t="shared" si="219"/>
        <v>-7.6792871510337174E-2</v>
      </c>
    </row>
    <row r="1417" spans="1:10">
      <c r="A1417" s="1">
        <f t="shared" si="220"/>
        <v>1392</v>
      </c>
      <c r="B1417" s="1">
        <f t="shared" si="221"/>
        <v>0.13920000000000099</v>
      </c>
      <c r="C1417" s="1">
        <f t="shared" si="215"/>
        <v>1755.2843959120423</v>
      </c>
      <c r="D1417" s="1">
        <f t="shared" si="222"/>
        <v>178.85066088678411</v>
      </c>
      <c r="E1417" s="1">
        <f t="shared" si="216"/>
        <v>98.403667534483731</v>
      </c>
      <c r="F1417" s="1">
        <f t="shared" si="217"/>
        <v>0.75072672875225932</v>
      </c>
      <c r="G1417" s="1">
        <f t="shared" si="223"/>
        <v>73.87426342538788</v>
      </c>
      <c r="H1417" s="1">
        <f t="shared" si="218"/>
        <v>462.03928174877069</v>
      </c>
      <c r="I1417" s="1">
        <f t="shared" si="224"/>
        <v>-8.4017462367856469E-2</v>
      </c>
      <c r="J1417" s="1">
        <f t="shared" si="219"/>
        <v>-7.6867944183212383E-2</v>
      </c>
    </row>
    <row r="1418" spans="1:10">
      <c r="A1418" s="1">
        <f t="shared" si="220"/>
        <v>1393</v>
      </c>
      <c r="B1418" s="1">
        <f t="shared" si="221"/>
        <v>0.13930000000000098</v>
      </c>
      <c r="C1418" s="1">
        <f t="shared" si="215"/>
        <v>1755.3305998402172</v>
      </c>
      <c r="D1418" s="1">
        <f t="shared" si="222"/>
        <v>179.02619394676813</v>
      </c>
      <c r="E1418" s="1">
        <f t="shared" si="216"/>
        <v>98.403667534483731</v>
      </c>
      <c r="F1418" s="1">
        <f t="shared" si="217"/>
        <v>0.75072672875225932</v>
      </c>
      <c r="G1418" s="1">
        <f t="shared" si="223"/>
        <v>73.87426342538788</v>
      </c>
      <c r="H1418" s="1">
        <f t="shared" si="218"/>
        <v>461.63320355599785</v>
      </c>
      <c r="I1418" s="1">
        <f t="shared" si="224"/>
        <v>-8.4092535040731692E-2</v>
      </c>
      <c r="J1418" s="1">
        <f t="shared" si="219"/>
        <v>-7.694301685608762E-2</v>
      </c>
    </row>
    <row r="1419" spans="1:10">
      <c r="A1419" s="1">
        <f t="shared" si="220"/>
        <v>1394</v>
      </c>
      <c r="B1419" s="1">
        <f t="shared" si="221"/>
        <v>0.13940000000000097</v>
      </c>
      <c r="C1419" s="1">
        <f t="shared" si="215"/>
        <v>1755.3767631605729</v>
      </c>
      <c r="D1419" s="1">
        <f t="shared" si="222"/>
        <v>179.20173162308419</v>
      </c>
      <c r="E1419" s="1">
        <f t="shared" si="216"/>
        <v>98.403667534483731</v>
      </c>
      <c r="F1419" s="1">
        <f t="shared" si="217"/>
        <v>0.75072672875225932</v>
      </c>
      <c r="G1419" s="1">
        <f t="shared" si="223"/>
        <v>73.87426342538788</v>
      </c>
      <c r="H1419" s="1">
        <f t="shared" si="218"/>
        <v>461.22785254216808</v>
      </c>
      <c r="I1419" s="1">
        <f t="shared" si="224"/>
        <v>-8.4167607713606915E-2</v>
      </c>
      <c r="J1419" s="1">
        <f t="shared" si="219"/>
        <v>-7.701808952896283E-2</v>
      </c>
    </row>
    <row r="1420" spans="1:10">
      <c r="A1420" s="1">
        <f t="shared" si="220"/>
        <v>1395</v>
      </c>
      <c r="B1420" s="1">
        <f t="shared" si="221"/>
        <v>0.13950000000000096</v>
      </c>
      <c r="C1420" s="1">
        <f t="shared" si="215"/>
        <v>1755.4228859458271</v>
      </c>
      <c r="D1420" s="1">
        <f t="shared" si="222"/>
        <v>179.37727391167877</v>
      </c>
      <c r="E1420" s="1">
        <f t="shared" si="216"/>
        <v>98.403667534483731</v>
      </c>
      <c r="F1420" s="1">
        <f t="shared" si="217"/>
        <v>0.75072672875225932</v>
      </c>
      <c r="G1420" s="1">
        <f t="shared" si="223"/>
        <v>73.87426342538788</v>
      </c>
      <c r="H1420" s="1">
        <f t="shared" si="218"/>
        <v>460.82322669586097</v>
      </c>
      <c r="I1420" s="1">
        <f t="shared" si="224"/>
        <v>-8.4242680386482138E-2</v>
      </c>
      <c r="J1420" s="1">
        <f t="shared" si="219"/>
        <v>-7.7093162201838067E-2</v>
      </c>
    </row>
    <row r="1421" spans="1:10">
      <c r="A1421" s="1">
        <f t="shared" si="220"/>
        <v>1396</v>
      </c>
      <c r="B1421" s="1">
        <f t="shared" si="221"/>
        <v>0.13960000000000095</v>
      </c>
      <c r="C1421" s="1">
        <f t="shared" si="215"/>
        <v>1755.4689682684968</v>
      </c>
      <c r="D1421" s="1">
        <f t="shared" si="222"/>
        <v>179.55282080850563</v>
      </c>
      <c r="E1421" s="1">
        <f t="shared" si="216"/>
        <v>98.403667534483731</v>
      </c>
      <c r="F1421" s="1">
        <f t="shared" si="217"/>
        <v>0.75072672875225932</v>
      </c>
      <c r="G1421" s="1">
        <f t="shared" si="223"/>
        <v>73.87426342538788</v>
      </c>
      <c r="H1421" s="1">
        <f t="shared" si="218"/>
        <v>460.41932401317388</v>
      </c>
      <c r="I1421" s="1">
        <f t="shared" si="224"/>
        <v>-8.4317753059357362E-2</v>
      </c>
      <c r="J1421" s="1">
        <f t="shared" si="219"/>
        <v>-7.7168234874713276E-2</v>
      </c>
    </row>
    <row r="1422" spans="1:10">
      <c r="A1422" s="1">
        <f t="shared" si="220"/>
        <v>1397</v>
      </c>
      <c r="B1422" s="1">
        <f t="shared" si="221"/>
        <v>0.13970000000000093</v>
      </c>
      <c r="C1422" s="1">
        <f t="shared" si="215"/>
        <v>1755.5150102008981</v>
      </c>
      <c r="D1422" s="1">
        <f t="shared" si="222"/>
        <v>179.72837230952572</v>
      </c>
      <c r="E1422" s="1">
        <f t="shared" si="216"/>
        <v>98.403667534483731</v>
      </c>
      <c r="F1422" s="1">
        <f t="shared" si="217"/>
        <v>0.75072672875225932</v>
      </c>
      <c r="G1422" s="1">
        <f t="shared" si="223"/>
        <v>73.87426342538788</v>
      </c>
      <c r="H1422" s="1">
        <f t="shared" si="218"/>
        <v>460.01614249768909</v>
      </c>
      <c r="I1422" s="1">
        <f t="shared" si="224"/>
        <v>-8.4392825732232585E-2</v>
      </c>
      <c r="J1422" s="1">
        <f t="shared" si="219"/>
        <v>-7.7243307547588513E-2</v>
      </c>
    </row>
    <row r="1423" spans="1:10">
      <c r="A1423" s="1">
        <f t="shared" si="220"/>
        <v>1398</v>
      </c>
      <c r="B1423" s="1">
        <f t="shared" si="221"/>
        <v>0.13980000000000092</v>
      </c>
      <c r="C1423" s="1">
        <f t="shared" si="215"/>
        <v>1755.5610118151478</v>
      </c>
      <c r="D1423" s="1">
        <f t="shared" si="222"/>
        <v>179.90392841070724</v>
      </c>
      <c r="E1423" s="1">
        <f t="shared" si="216"/>
        <v>98.403667534483731</v>
      </c>
      <c r="F1423" s="1">
        <f t="shared" si="217"/>
        <v>0.75072672875225932</v>
      </c>
      <c r="G1423" s="1">
        <f t="shared" si="223"/>
        <v>73.87426342538788</v>
      </c>
      <c r="H1423" s="1">
        <f t="shared" si="218"/>
        <v>459.61368016043764</v>
      </c>
      <c r="I1423" s="1">
        <f t="shared" si="224"/>
        <v>-8.4467898405107808E-2</v>
      </c>
      <c r="J1423" s="1">
        <f t="shared" si="219"/>
        <v>-7.7318380220463723E-2</v>
      </c>
    </row>
    <row r="1424" spans="1:10">
      <c r="A1424" s="1">
        <f t="shared" si="220"/>
        <v>1399</v>
      </c>
      <c r="B1424" s="1">
        <f t="shared" si="221"/>
        <v>0.13990000000000091</v>
      </c>
      <c r="C1424" s="1">
        <f t="shared" si="215"/>
        <v>1755.606973183164</v>
      </c>
      <c r="D1424" s="1">
        <f t="shared" si="222"/>
        <v>180.07948910802554</v>
      </c>
      <c r="E1424" s="1">
        <f t="shared" si="216"/>
        <v>98.403667534483731</v>
      </c>
      <c r="F1424" s="1">
        <f t="shared" si="217"/>
        <v>0.75072672875225932</v>
      </c>
      <c r="G1424" s="1">
        <f t="shared" si="223"/>
        <v>73.87426342538788</v>
      </c>
      <c r="H1424" s="1">
        <f t="shared" si="218"/>
        <v>459.21193501986579</v>
      </c>
      <c r="I1424" s="1">
        <f t="shared" si="224"/>
        <v>-8.4542971077983031E-2</v>
      </c>
      <c r="J1424" s="1">
        <f t="shared" si="219"/>
        <v>-7.739345289333896E-2</v>
      </c>
    </row>
    <row r="1425" spans="1:10">
      <c r="A1425" s="1">
        <f t="shared" si="220"/>
        <v>1400</v>
      </c>
      <c r="B1425" s="1">
        <f t="shared" si="221"/>
        <v>0.1400000000000009</v>
      </c>
      <c r="C1425" s="1">
        <f t="shared" si="215"/>
        <v>1755.6528943766659</v>
      </c>
      <c r="D1425" s="1">
        <f t="shared" si="222"/>
        <v>180.2550543974632</v>
      </c>
      <c r="E1425" s="1">
        <f t="shared" si="216"/>
        <v>98.403667534483731</v>
      </c>
      <c r="F1425" s="1">
        <f t="shared" si="217"/>
        <v>0.75072672875225932</v>
      </c>
      <c r="G1425" s="1">
        <f t="shared" si="223"/>
        <v>73.87426342538788</v>
      </c>
      <c r="H1425" s="1">
        <f t="shared" si="218"/>
        <v>458.81090510179672</v>
      </c>
      <c r="I1425" s="1">
        <f t="shared" si="224"/>
        <v>-8.4618043750858254E-2</v>
      </c>
      <c r="J1425" s="1">
        <f t="shared" si="219"/>
        <v>-7.7468525566214169E-2</v>
      </c>
    </row>
    <row r="1426" spans="1:10">
      <c r="A1426" s="1">
        <f t="shared" si="220"/>
        <v>1401</v>
      </c>
      <c r="B1426" s="1">
        <f t="shared" si="221"/>
        <v>0.14010000000000089</v>
      </c>
      <c r="C1426" s="1">
        <f t="shared" si="215"/>
        <v>1755.6987754671761</v>
      </c>
      <c r="D1426" s="1">
        <f t="shared" si="222"/>
        <v>180.4306242750099</v>
      </c>
      <c r="E1426" s="1">
        <f t="shared" si="216"/>
        <v>98.403667534483731</v>
      </c>
      <c r="F1426" s="1">
        <f t="shared" si="217"/>
        <v>0.75072672875225932</v>
      </c>
      <c r="G1426" s="1">
        <f t="shared" si="223"/>
        <v>73.87426342538788</v>
      </c>
      <c r="H1426" s="1">
        <f t="shared" si="218"/>
        <v>458.4105884394005</v>
      </c>
      <c r="I1426" s="1">
        <f t="shared" si="224"/>
        <v>-8.4693116423733478E-2</v>
      </c>
      <c r="J1426" s="1">
        <f t="shared" si="219"/>
        <v>-7.7543598239089406E-2</v>
      </c>
    </row>
    <row r="1427" spans="1:10">
      <c r="A1427" s="1">
        <f t="shared" si="220"/>
        <v>1402</v>
      </c>
      <c r="B1427" s="1">
        <f t="shared" si="221"/>
        <v>0.14020000000000088</v>
      </c>
      <c r="C1427" s="1">
        <f t="shared" si="215"/>
        <v>1755.7446165260201</v>
      </c>
      <c r="D1427" s="1">
        <f t="shared" si="222"/>
        <v>180.60619873666252</v>
      </c>
      <c r="E1427" s="1">
        <f t="shared" si="216"/>
        <v>98.403667534483731</v>
      </c>
      <c r="F1427" s="1">
        <f t="shared" si="217"/>
        <v>0.75072672875225932</v>
      </c>
      <c r="G1427" s="1">
        <f t="shared" si="223"/>
        <v>73.87426342538788</v>
      </c>
      <c r="H1427" s="1">
        <f t="shared" si="218"/>
        <v>458.01098307315544</v>
      </c>
      <c r="I1427" s="1">
        <f t="shared" si="224"/>
        <v>-8.4768189096608701E-2</v>
      </c>
      <c r="J1427" s="1">
        <f t="shared" si="219"/>
        <v>-7.7618670911964616E-2</v>
      </c>
    </row>
    <row r="1428" spans="1:10">
      <c r="A1428" s="1">
        <f t="shared" si="220"/>
        <v>1403</v>
      </c>
      <c r="B1428" s="1">
        <f t="shared" si="221"/>
        <v>0.14030000000000087</v>
      </c>
      <c r="C1428" s="1">
        <f t="shared" si="215"/>
        <v>1755.7904176243273</v>
      </c>
      <c r="D1428" s="1">
        <f t="shared" si="222"/>
        <v>180.78177777842495</v>
      </c>
      <c r="E1428" s="1">
        <f t="shared" si="216"/>
        <v>98.403667534483731</v>
      </c>
      <c r="F1428" s="1">
        <f t="shared" si="217"/>
        <v>0.75072672875225932</v>
      </c>
      <c r="G1428" s="1">
        <f t="shared" si="223"/>
        <v>73.87426342538788</v>
      </c>
      <c r="H1428" s="1">
        <f t="shared" si="218"/>
        <v>457.6120870508181</v>
      </c>
      <c r="I1428" s="1">
        <f t="shared" si="224"/>
        <v>-8.4843261769483924E-2</v>
      </c>
      <c r="J1428" s="1">
        <f t="shared" si="219"/>
        <v>-7.7693743584839853E-2</v>
      </c>
    </row>
    <row r="1429" spans="1:10">
      <c r="A1429" s="1">
        <f t="shared" si="220"/>
        <v>1404</v>
      </c>
      <c r="B1429" s="1">
        <f t="shared" si="221"/>
        <v>0.14040000000000086</v>
      </c>
      <c r="C1429" s="1">
        <f t="shared" si="215"/>
        <v>1755.8361788330324</v>
      </c>
      <c r="D1429" s="1">
        <f t="shared" si="222"/>
        <v>180.95736139630824</v>
      </c>
      <c r="E1429" s="1">
        <f t="shared" si="216"/>
        <v>98.403667534483731</v>
      </c>
      <c r="F1429" s="1">
        <f t="shared" si="217"/>
        <v>0.75072672875225932</v>
      </c>
      <c r="G1429" s="1">
        <f t="shared" si="223"/>
        <v>73.87426342538788</v>
      </c>
      <c r="H1429" s="1">
        <f t="shared" si="218"/>
        <v>457.21389842738404</v>
      </c>
      <c r="I1429" s="1">
        <f t="shared" si="224"/>
        <v>-8.4918334442359147E-2</v>
      </c>
      <c r="J1429" s="1">
        <f t="shared" si="219"/>
        <v>-7.7768816257715062E-2</v>
      </c>
    </row>
    <row r="1430" spans="1:10">
      <c r="A1430" s="1">
        <f t="shared" si="220"/>
        <v>1405</v>
      </c>
      <c r="B1430" s="1">
        <f t="shared" si="221"/>
        <v>0.14050000000000085</v>
      </c>
      <c r="C1430" s="1">
        <f t="shared" si="215"/>
        <v>1755.8819002228752</v>
      </c>
      <c r="D1430" s="1">
        <f t="shared" si="222"/>
        <v>181.13294958633054</v>
      </c>
      <c r="E1430" s="1">
        <f t="shared" si="216"/>
        <v>98.403667534483731</v>
      </c>
      <c r="F1430" s="1">
        <f t="shared" si="217"/>
        <v>0.75072672875225932</v>
      </c>
      <c r="G1430" s="1">
        <f t="shared" si="223"/>
        <v>73.87426342538788</v>
      </c>
      <c r="H1430" s="1">
        <f t="shared" si="218"/>
        <v>456.81641526505996</v>
      </c>
      <c r="I1430" s="1">
        <f t="shared" si="224"/>
        <v>-8.4993407115234371E-2</v>
      </c>
      <c r="J1430" s="1">
        <f t="shared" si="219"/>
        <v>-7.7843888930590299E-2</v>
      </c>
    </row>
    <row r="1431" spans="1:10">
      <c r="A1431" s="1">
        <f t="shared" si="220"/>
        <v>1406</v>
      </c>
      <c r="B1431" s="1">
        <f t="shared" si="221"/>
        <v>0.14060000000000084</v>
      </c>
      <c r="C1431" s="1">
        <f t="shared" si="215"/>
        <v>1755.9275818644016</v>
      </c>
      <c r="D1431" s="1">
        <f t="shared" si="222"/>
        <v>181.30854234451698</v>
      </c>
      <c r="E1431" s="1">
        <f t="shared" si="216"/>
        <v>98.403667534483731</v>
      </c>
      <c r="F1431" s="1">
        <f t="shared" si="217"/>
        <v>0.75072672875225932</v>
      </c>
      <c r="G1431" s="1">
        <f t="shared" si="223"/>
        <v>73.87426342538788</v>
      </c>
      <c r="H1431" s="1">
        <f t="shared" si="218"/>
        <v>456.41963563322429</v>
      </c>
      <c r="I1431" s="1">
        <f t="shared" si="224"/>
        <v>-8.5068479788109594E-2</v>
      </c>
      <c r="J1431" s="1">
        <f t="shared" si="219"/>
        <v>-7.7918961603465509E-2</v>
      </c>
    </row>
    <row r="1432" spans="1:10">
      <c r="A1432" s="1">
        <f t="shared" si="220"/>
        <v>1407</v>
      </c>
      <c r="B1432" s="1">
        <f t="shared" si="221"/>
        <v>0.14070000000000082</v>
      </c>
      <c r="C1432" s="1">
        <f t="shared" si="215"/>
        <v>1755.9732238279651</v>
      </c>
      <c r="D1432" s="1">
        <f t="shared" si="222"/>
        <v>181.48413966689978</v>
      </c>
      <c r="E1432" s="1">
        <f t="shared" si="216"/>
        <v>98.403667534483731</v>
      </c>
      <c r="F1432" s="1">
        <f t="shared" si="217"/>
        <v>0.75072672875225932</v>
      </c>
      <c r="G1432" s="1">
        <f t="shared" si="223"/>
        <v>73.87426342538788</v>
      </c>
      <c r="H1432" s="1">
        <f t="shared" si="218"/>
        <v>456.02355760839862</v>
      </c>
      <c r="I1432" s="1">
        <f t="shared" si="224"/>
        <v>-8.5143552460984817E-2</v>
      </c>
      <c r="J1432" s="1">
        <f t="shared" si="219"/>
        <v>-7.7994034276340746E-2</v>
      </c>
    </row>
    <row r="1433" spans="1:10">
      <c r="A1433" s="1">
        <f t="shared" si="220"/>
        <v>1408</v>
      </c>
      <c r="B1433" s="1">
        <f t="shared" si="221"/>
        <v>0.14080000000000081</v>
      </c>
      <c r="C1433" s="1">
        <f t="shared" si="215"/>
        <v>1756.0188261837259</v>
      </c>
      <c r="D1433" s="1">
        <f t="shared" si="222"/>
        <v>181.65974154951815</v>
      </c>
      <c r="E1433" s="1">
        <f t="shared" si="216"/>
        <v>98.403667534483731</v>
      </c>
      <c r="F1433" s="1">
        <f t="shared" si="217"/>
        <v>0.75072672875225932</v>
      </c>
      <c r="G1433" s="1">
        <f t="shared" si="223"/>
        <v>73.87426342538788</v>
      </c>
      <c r="H1433" s="1">
        <f t="shared" si="218"/>
        <v>455.62817927421054</v>
      </c>
      <c r="I1433" s="1">
        <f t="shared" si="224"/>
        <v>-8.521862513386004E-2</v>
      </c>
      <c r="J1433" s="1">
        <f t="shared" si="219"/>
        <v>-7.8069106949215955E-2</v>
      </c>
    </row>
    <row r="1434" spans="1:10">
      <c r="A1434" s="1">
        <f t="shared" si="220"/>
        <v>1409</v>
      </c>
      <c r="B1434" s="1">
        <f t="shared" si="221"/>
        <v>0.1409000000000008</v>
      </c>
      <c r="C1434" s="1">
        <f t="shared" si="215"/>
        <v>1756.0643890016534</v>
      </c>
      <c r="D1434" s="1">
        <f t="shared" si="222"/>
        <v>181.83534798841831</v>
      </c>
      <c r="E1434" s="1">
        <f t="shared" si="216"/>
        <v>98.403667534483731</v>
      </c>
      <c r="F1434" s="1">
        <f t="shared" si="217"/>
        <v>0.75072672875225932</v>
      </c>
      <c r="G1434" s="1">
        <f t="shared" si="223"/>
        <v>73.87426342538788</v>
      </c>
      <c r="H1434" s="1">
        <f t="shared" si="218"/>
        <v>455.23349872136373</v>
      </c>
      <c r="I1434" s="1">
        <f t="shared" si="224"/>
        <v>-8.5293697806735264E-2</v>
      </c>
      <c r="J1434" s="1">
        <f t="shared" si="219"/>
        <v>-7.8144179622091192E-2</v>
      </c>
    </row>
    <row r="1435" spans="1:10">
      <c r="A1435" s="1">
        <f t="shared" si="220"/>
        <v>1410</v>
      </c>
      <c r="B1435" s="1">
        <f t="shared" si="221"/>
        <v>0.14100000000000079</v>
      </c>
      <c r="C1435" s="1">
        <f t="shared" ref="C1435:C1498" si="225">C1434+H1434*$B$2</f>
        <v>1756.1099123515255</v>
      </c>
      <c r="D1435" s="1">
        <f t="shared" si="222"/>
        <v>182.01095897965345</v>
      </c>
      <c r="E1435" s="1">
        <f t="shared" ref="E1435:E1498" si="226">SQRT(2*$C$17/($B$15*(1-($B$13/$B$12)^4)))</f>
        <v>98.403667534483731</v>
      </c>
      <c r="F1435" s="1">
        <f t="shared" ref="F1435:F1498" si="227">PI()*($B$13/2)^2*$B$15*E1435</f>
        <v>0.75072672875225932</v>
      </c>
      <c r="G1435" s="1">
        <f t="shared" si="223"/>
        <v>73.87426342538788</v>
      </c>
      <c r="H1435" s="1">
        <f t="shared" ref="H1435:H1498" si="228">-(0.5*$B$3*C1435^2*$B$5*$B$11)/J1434-$B$10+G1435/J1434</f>
        <v>454.83951404760285</v>
      </c>
      <c r="I1435" s="1">
        <f t="shared" si="224"/>
        <v>-8.5368770479610487E-2</v>
      </c>
      <c r="J1435" s="1">
        <f t="shared" ref="J1435:J1498" si="229">$B$7+I1435</f>
        <v>-7.8219252294966402E-2</v>
      </c>
    </row>
    <row r="1436" spans="1:10">
      <c r="A1436" s="1">
        <f t="shared" si="220"/>
        <v>1411</v>
      </c>
      <c r="B1436" s="1">
        <f t="shared" si="221"/>
        <v>0.14110000000000078</v>
      </c>
      <c r="C1436" s="1">
        <f t="shared" si="225"/>
        <v>1756.1553963029303</v>
      </c>
      <c r="D1436" s="1">
        <f t="shared" si="222"/>
        <v>182.18657451928374</v>
      </c>
      <c r="E1436" s="1">
        <f t="shared" si="226"/>
        <v>98.403667534483731</v>
      </c>
      <c r="F1436" s="1">
        <f t="shared" si="227"/>
        <v>0.75072672875225932</v>
      </c>
      <c r="G1436" s="1">
        <f t="shared" si="223"/>
        <v>73.87426342538788</v>
      </c>
      <c r="H1436" s="1">
        <f t="shared" si="228"/>
        <v>454.44622335768088</v>
      </c>
      <c r="I1436" s="1">
        <f t="shared" si="224"/>
        <v>-8.544384315248571E-2</v>
      </c>
      <c r="J1436" s="1">
        <f t="shared" si="229"/>
        <v>-7.8294324967841639E-2</v>
      </c>
    </row>
    <row r="1437" spans="1:10">
      <c r="A1437" s="1">
        <f t="shared" si="220"/>
        <v>1412</v>
      </c>
      <c r="B1437" s="1">
        <f t="shared" si="221"/>
        <v>0.14120000000000077</v>
      </c>
      <c r="C1437" s="1">
        <f t="shared" si="225"/>
        <v>1756.200840925266</v>
      </c>
      <c r="D1437" s="1">
        <f t="shared" si="222"/>
        <v>182.36219460337625</v>
      </c>
      <c r="E1437" s="1">
        <f t="shared" si="226"/>
        <v>98.403667534483731</v>
      </c>
      <c r="F1437" s="1">
        <f t="shared" si="227"/>
        <v>0.75072672875225932</v>
      </c>
      <c r="G1437" s="1">
        <f t="shared" si="223"/>
        <v>73.87426342538788</v>
      </c>
      <c r="H1437" s="1">
        <f t="shared" si="228"/>
        <v>454.05362476332937</v>
      </c>
      <c r="I1437" s="1">
        <f t="shared" si="224"/>
        <v>-8.5518915825360933E-2</v>
      </c>
      <c r="J1437" s="1">
        <f t="shared" si="229"/>
        <v>-7.8369397640716848E-2</v>
      </c>
    </row>
    <row r="1438" spans="1:10">
      <c r="A1438" s="1">
        <f t="shared" si="220"/>
        <v>1413</v>
      </c>
      <c r="B1438" s="1">
        <f t="shared" si="221"/>
        <v>0.14130000000000076</v>
      </c>
      <c r="C1438" s="1">
        <f t="shared" si="225"/>
        <v>1756.2462462877422</v>
      </c>
      <c r="D1438" s="1">
        <f t="shared" si="222"/>
        <v>182.53781922800502</v>
      </c>
      <c r="E1438" s="1">
        <f t="shared" si="226"/>
        <v>98.403667534483731</v>
      </c>
      <c r="F1438" s="1">
        <f t="shared" si="227"/>
        <v>0.75072672875225932</v>
      </c>
      <c r="G1438" s="1">
        <f t="shared" si="223"/>
        <v>73.87426342538788</v>
      </c>
      <c r="H1438" s="1">
        <f t="shared" si="228"/>
        <v>453.66171638322157</v>
      </c>
      <c r="I1438" s="1">
        <f t="shared" si="224"/>
        <v>-8.5593988498236157E-2</v>
      </c>
      <c r="J1438" s="1">
        <f t="shared" si="229"/>
        <v>-7.8444470313592085E-2</v>
      </c>
    </row>
    <row r="1439" spans="1:10">
      <c r="A1439" s="1">
        <f t="shared" si="220"/>
        <v>1414</v>
      </c>
      <c r="B1439" s="1">
        <f t="shared" si="221"/>
        <v>0.14140000000000075</v>
      </c>
      <c r="C1439" s="1">
        <f t="shared" si="225"/>
        <v>1756.2916124593805</v>
      </c>
      <c r="D1439" s="1">
        <f t="shared" si="222"/>
        <v>182.71344838925097</v>
      </c>
      <c r="E1439" s="1">
        <f t="shared" si="226"/>
        <v>98.403667534483731</v>
      </c>
      <c r="F1439" s="1">
        <f t="shared" si="227"/>
        <v>0.75072672875225932</v>
      </c>
      <c r="G1439" s="1">
        <f t="shared" si="223"/>
        <v>73.87426342538788</v>
      </c>
      <c r="H1439" s="1">
        <f t="shared" si="228"/>
        <v>453.27049634294497</v>
      </c>
      <c r="I1439" s="1">
        <f t="shared" si="224"/>
        <v>-8.566906117111138E-2</v>
      </c>
      <c r="J1439" s="1">
        <f t="shared" si="229"/>
        <v>-7.8519542986467294E-2</v>
      </c>
    </row>
    <row r="1440" spans="1:10">
      <c r="A1440" s="1">
        <f t="shared" si="220"/>
        <v>1415</v>
      </c>
      <c r="B1440" s="1">
        <f t="shared" si="221"/>
        <v>0.14150000000000074</v>
      </c>
      <c r="C1440" s="1">
        <f t="shared" si="225"/>
        <v>1756.3369395090149</v>
      </c>
      <c r="D1440" s="1">
        <f t="shared" si="222"/>
        <v>182.88908208320188</v>
      </c>
      <c r="E1440" s="1">
        <f t="shared" si="226"/>
        <v>98.403667534483731</v>
      </c>
      <c r="F1440" s="1">
        <f t="shared" si="227"/>
        <v>0.75072672875225932</v>
      </c>
      <c r="G1440" s="1">
        <f t="shared" si="223"/>
        <v>73.87426342538788</v>
      </c>
      <c r="H1440" s="1">
        <f t="shared" si="228"/>
        <v>452.87996277496609</v>
      </c>
      <c r="I1440" s="1">
        <f t="shared" si="224"/>
        <v>-8.5744133843986603E-2</v>
      </c>
      <c r="J1440" s="1">
        <f t="shared" si="229"/>
        <v>-7.8594615659342532E-2</v>
      </c>
    </row>
    <row r="1441" spans="1:10">
      <c r="A1441" s="1">
        <f t="shared" si="220"/>
        <v>1416</v>
      </c>
      <c r="B1441" s="1">
        <f t="shared" si="221"/>
        <v>0.14160000000000073</v>
      </c>
      <c r="C1441" s="1">
        <f t="shared" si="225"/>
        <v>1756.3822275052923</v>
      </c>
      <c r="D1441" s="1">
        <f t="shared" si="222"/>
        <v>183.06472030595242</v>
      </c>
      <c r="E1441" s="1">
        <f t="shared" si="226"/>
        <v>98.403667534483731</v>
      </c>
      <c r="F1441" s="1">
        <f t="shared" si="227"/>
        <v>0.75072672875225932</v>
      </c>
      <c r="G1441" s="1">
        <f t="shared" si="223"/>
        <v>73.87426342538788</v>
      </c>
      <c r="H1441" s="1">
        <f t="shared" si="228"/>
        <v>452.49011381859884</v>
      </c>
      <c r="I1441" s="1">
        <f t="shared" si="224"/>
        <v>-8.5819206516861826E-2</v>
      </c>
      <c r="J1441" s="1">
        <f t="shared" si="229"/>
        <v>-7.8669688332217741E-2</v>
      </c>
    </row>
    <row r="1442" spans="1:10">
      <c r="A1442" s="1">
        <f t="shared" si="220"/>
        <v>1417</v>
      </c>
      <c r="B1442" s="1">
        <f t="shared" si="221"/>
        <v>0.14170000000000071</v>
      </c>
      <c r="C1442" s="1">
        <f t="shared" si="225"/>
        <v>1756.4274765166742</v>
      </c>
      <c r="D1442" s="1">
        <f t="shared" si="222"/>
        <v>183.24036305360409</v>
      </c>
      <c r="E1442" s="1">
        <f t="shared" si="226"/>
        <v>98.403667534483731</v>
      </c>
      <c r="F1442" s="1">
        <f t="shared" si="227"/>
        <v>0.75072672875225932</v>
      </c>
      <c r="G1442" s="1">
        <f t="shared" si="223"/>
        <v>73.87426342538788</v>
      </c>
      <c r="H1442" s="1">
        <f t="shared" si="228"/>
        <v>452.1009476199747</v>
      </c>
      <c r="I1442" s="1">
        <f t="shared" si="224"/>
        <v>-8.5894279189737049E-2</v>
      </c>
      <c r="J1442" s="1">
        <f t="shared" si="229"/>
        <v>-7.8744761005092978E-2</v>
      </c>
    </row>
    <row r="1443" spans="1:10">
      <c r="A1443" s="1">
        <f t="shared" si="220"/>
        <v>1418</v>
      </c>
      <c r="B1443" s="1">
        <f t="shared" si="221"/>
        <v>0.1418000000000007</v>
      </c>
      <c r="C1443" s="1">
        <f t="shared" si="225"/>
        <v>1756.4726866114363</v>
      </c>
      <c r="D1443" s="1">
        <f t="shared" si="222"/>
        <v>183.41601032226524</v>
      </c>
      <c r="E1443" s="1">
        <f t="shared" si="226"/>
        <v>98.403667534483731</v>
      </c>
      <c r="F1443" s="1">
        <f t="shared" si="227"/>
        <v>0.75072672875225932</v>
      </c>
      <c r="G1443" s="1">
        <f t="shared" si="223"/>
        <v>73.87426342538788</v>
      </c>
      <c r="H1443" s="1">
        <f t="shared" si="228"/>
        <v>451.71246233201066</v>
      </c>
      <c r="I1443" s="1">
        <f t="shared" si="224"/>
        <v>-8.5969351862612273E-2</v>
      </c>
      <c r="J1443" s="1">
        <f t="shared" si="229"/>
        <v>-7.8819833677968187E-2</v>
      </c>
    </row>
    <row r="1444" spans="1:10">
      <c r="A1444" s="1">
        <f t="shared" si="220"/>
        <v>1419</v>
      </c>
      <c r="B1444" s="1">
        <f t="shared" si="221"/>
        <v>0.14190000000000069</v>
      </c>
      <c r="C1444" s="1">
        <f t="shared" si="225"/>
        <v>1756.5178578576695</v>
      </c>
      <c r="D1444" s="1">
        <f t="shared" si="222"/>
        <v>183.591662108051</v>
      </c>
      <c r="E1444" s="1">
        <f t="shared" si="226"/>
        <v>98.403667534483731</v>
      </c>
      <c r="F1444" s="1">
        <f t="shared" si="227"/>
        <v>0.75072672875225932</v>
      </c>
      <c r="G1444" s="1">
        <f t="shared" si="223"/>
        <v>73.87426342538788</v>
      </c>
      <c r="H1444" s="1">
        <f t="shared" si="228"/>
        <v>451.32465611437647</v>
      </c>
      <c r="I1444" s="1">
        <f t="shared" si="224"/>
        <v>-8.6044424535487496E-2</v>
      </c>
      <c r="J1444" s="1">
        <f t="shared" si="229"/>
        <v>-7.8894906350843425E-2</v>
      </c>
    </row>
    <row r="1445" spans="1:10">
      <c r="A1445" s="1">
        <f t="shared" si="220"/>
        <v>1420</v>
      </c>
      <c r="B1445" s="1">
        <f t="shared" si="221"/>
        <v>0.14200000000000068</v>
      </c>
      <c r="C1445" s="1">
        <f t="shared" si="225"/>
        <v>1756.5629903232809</v>
      </c>
      <c r="D1445" s="1">
        <f t="shared" si="222"/>
        <v>183.76731840708334</v>
      </c>
      <c r="E1445" s="1">
        <f t="shared" si="226"/>
        <v>98.403667534483731</v>
      </c>
      <c r="F1445" s="1">
        <f t="shared" si="227"/>
        <v>0.75072672875225932</v>
      </c>
      <c r="G1445" s="1">
        <f t="shared" si="223"/>
        <v>73.87426342538788</v>
      </c>
      <c r="H1445" s="1">
        <f t="shared" si="228"/>
        <v>450.93752713346498</v>
      </c>
      <c r="I1445" s="1">
        <f t="shared" si="224"/>
        <v>-8.6119497208362719E-2</v>
      </c>
      <c r="J1445" s="1">
        <f t="shared" si="229"/>
        <v>-7.8969979023718634E-2</v>
      </c>
    </row>
    <row r="1446" spans="1:10">
      <c r="A1446" s="1">
        <f t="shared" si="220"/>
        <v>1421</v>
      </c>
      <c r="B1446" s="1">
        <f t="shared" si="221"/>
        <v>0.14210000000000067</v>
      </c>
      <c r="C1446" s="1">
        <f t="shared" si="225"/>
        <v>1756.6080840759944</v>
      </c>
      <c r="D1446" s="1">
        <f t="shared" si="222"/>
        <v>183.94297921549094</v>
      </c>
      <c r="E1446" s="1">
        <f t="shared" si="226"/>
        <v>98.403667534483731</v>
      </c>
      <c r="F1446" s="1">
        <f t="shared" si="227"/>
        <v>0.75072672875225932</v>
      </c>
      <c r="G1446" s="1">
        <f t="shared" si="223"/>
        <v>73.87426342538788</v>
      </c>
      <c r="H1446" s="1">
        <f t="shared" si="228"/>
        <v>450.55107356236169</v>
      </c>
      <c r="I1446" s="1">
        <f t="shared" si="224"/>
        <v>-8.6194569881237942E-2</v>
      </c>
      <c r="J1446" s="1">
        <f t="shared" si="229"/>
        <v>-7.9045051696593871E-2</v>
      </c>
    </row>
    <row r="1447" spans="1:10">
      <c r="A1447" s="1">
        <f t="shared" si="220"/>
        <v>1422</v>
      </c>
      <c r="B1447" s="1">
        <f t="shared" si="221"/>
        <v>0.14220000000000066</v>
      </c>
      <c r="C1447" s="1">
        <f t="shared" si="225"/>
        <v>1756.6531391833507</v>
      </c>
      <c r="D1447" s="1">
        <f t="shared" si="222"/>
        <v>184.11864452940927</v>
      </c>
      <c r="E1447" s="1">
        <f t="shared" si="226"/>
        <v>98.403667534483731</v>
      </c>
      <c r="F1447" s="1">
        <f t="shared" si="227"/>
        <v>0.75072672875225932</v>
      </c>
      <c r="G1447" s="1">
        <f t="shared" si="223"/>
        <v>73.87426342538788</v>
      </c>
      <c r="H1447" s="1">
        <f t="shared" si="228"/>
        <v>450.1652935808122</v>
      </c>
      <c r="I1447" s="1">
        <f t="shared" si="224"/>
        <v>-8.6269642554113166E-2</v>
      </c>
      <c r="J1447" s="1">
        <f t="shared" si="229"/>
        <v>-7.912012436946908E-2</v>
      </c>
    </row>
    <row r="1448" spans="1:10">
      <c r="A1448" s="1">
        <f t="shared" si="220"/>
        <v>1423</v>
      </c>
      <c r="B1448" s="1">
        <f t="shared" si="221"/>
        <v>0.14230000000000065</v>
      </c>
      <c r="C1448" s="1">
        <f t="shared" si="225"/>
        <v>1756.6981557127087</v>
      </c>
      <c r="D1448" s="1">
        <f t="shared" si="222"/>
        <v>184.29431434498053</v>
      </c>
      <c r="E1448" s="1">
        <f t="shared" si="226"/>
        <v>98.403667534483731</v>
      </c>
      <c r="F1448" s="1">
        <f t="shared" si="227"/>
        <v>0.75072672875225932</v>
      </c>
      <c r="G1448" s="1">
        <f t="shared" si="223"/>
        <v>73.87426342538788</v>
      </c>
      <c r="H1448" s="1">
        <f t="shared" si="228"/>
        <v>449.78018537519199</v>
      </c>
      <c r="I1448" s="1">
        <f t="shared" si="224"/>
        <v>-8.6344715226988389E-2</v>
      </c>
      <c r="J1448" s="1">
        <f t="shared" si="229"/>
        <v>-7.9195197042344317E-2</v>
      </c>
    </row>
    <row r="1449" spans="1:10">
      <c r="A1449" s="1">
        <f t="shared" si="220"/>
        <v>1424</v>
      </c>
      <c r="B1449" s="1">
        <f t="shared" si="221"/>
        <v>0.14240000000000064</v>
      </c>
      <c r="C1449" s="1">
        <f t="shared" si="225"/>
        <v>1756.7431337312462</v>
      </c>
      <c r="D1449" s="1">
        <f t="shared" si="222"/>
        <v>184.46998865835366</v>
      </c>
      <c r="E1449" s="1">
        <f t="shared" si="226"/>
        <v>98.403667534483731</v>
      </c>
      <c r="F1449" s="1">
        <f t="shared" si="227"/>
        <v>0.75072672875225932</v>
      </c>
      <c r="G1449" s="1">
        <f t="shared" si="223"/>
        <v>73.87426342538788</v>
      </c>
      <c r="H1449" s="1">
        <f t="shared" si="228"/>
        <v>449.3957471384781</v>
      </c>
      <c r="I1449" s="1">
        <f t="shared" si="224"/>
        <v>-8.6419787899863612E-2</v>
      </c>
      <c r="J1449" s="1">
        <f t="shared" si="229"/>
        <v>-7.9270269715219527E-2</v>
      </c>
    </row>
    <row r="1450" spans="1:10">
      <c r="A1450" s="1">
        <f t="shared" si="220"/>
        <v>1425</v>
      </c>
      <c r="B1450" s="1">
        <f t="shared" si="221"/>
        <v>0.14250000000000063</v>
      </c>
      <c r="C1450" s="1">
        <f t="shared" si="225"/>
        <v>1756.7880733059601</v>
      </c>
      <c r="D1450" s="1">
        <f t="shared" si="222"/>
        <v>184.64566746568426</v>
      </c>
      <c r="E1450" s="1">
        <f t="shared" si="226"/>
        <v>98.403667534483731</v>
      </c>
      <c r="F1450" s="1">
        <f t="shared" si="227"/>
        <v>0.75072672875225932</v>
      </c>
      <c r="G1450" s="1">
        <f t="shared" si="223"/>
        <v>73.87426342538788</v>
      </c>
      <c r="H1450" s="1">
        <f t="shared" si="228"/>
        <v>449.01197707021652</v>
      </c>
      <c r="I1450" s="1">
        <f t="shared" si="224"/>
        <v>-8.6494860572738835E-2</v>
      </c>
      <c r="J1450" s="1">
        <f t="shared" si="229"/>
        <v>-7.9345342388094764E-2</v>
      </c>
    </row>
    <row r="1451" spans="1:10">
      <c r="A1451" s="1">
        <f t="shared" si="220"/>
        <v>1426</v>
      </c>
      <c r="B1451" s="1">
        <f t="shared" si="221"/>
        <v>0.14260000000000062</v>
      </c>
      <c r="C1451" s="1">
        <f t="shared" si="225"/>
        <v>1756.8329745036672</v>
      </c>
      <c r="D1451" s="1">
        <f t="shared" si="222"/>
        <v>184.82135076313463</v>
      </c>
      <c r="E1451" s="1">
        <f t="shared" si="226"/>
        <v>98.403667534483731</v>
      </c>
      <c r="F1451" s="1">
        <f t="shared" si="227"/>
        <v>0.75072672875225932</v>
      </c>
      <c r="G1451" s="1">
        <f t="shared" si="223"/>
        <v>73.87426342538788</v>
      </c>
      <c r="H1451" s="1">
        <f t="shared" si="228"/>
        <v>448.62887337649363</v>
      </c>
      <c r="I1451" s="1">
        <f t="shared" si="224"/>
        <v>-8.6569933245614059E-2</v>
      </c>
      <c r="J1451" s="1">
        <f t="shared" si="229"/>
        <v>-7.9420415060969973E-2</v>
      </c>
    </row>
    <row r="1452" spans="1:10">
      <c r="A1452" s="1">
        <f t="shared" si="220"/>
        <v>1427</v>
      </c>
      <c r="B1452" s="1">
        <f t="shared" si="221"/>
        <v>0.1427000000000006</v>
      </c>
      <c r="C1452" s="1">
        <f t="shared" si="225"/>
        <v>1756.8778373910047</v>
      </c>
      <c r="D1452" s="1">
        <f t="shared" si="222"/>
        <v>184.99703854687374</v>
      </c>
      <c r="E1452" s="1">
        <f t="shared" si="226"/>
        <v>98.403667534483731</v>
      </c>
      <c r="F1452" s="1">
        <f t="shared" si="227"/>
        <v>0.75072672875225932</v>
      </c>
      <c r="G1452" s="1">
        <f t="shared" si="223"/>
        <v>73.87426342538788</v>
      </c>
      <c r="H1452" s="1">
        <f t="shared" si="228"/>
        <v>448.24643426990394</v>
      </c>
      <c r="I1452" s="1">
        <f t="shared" si="224"/>
        <v>-8.6645005918489282E-2</v>
      </c>
      <c r="J1452" s="1">
        <f t="shared" si="229"/>
        <v>-7.949548773384521E-2</v>
      </c>
    </row>
    <row r="1453" spans="1:10">
      <c r="A1453" s="1">
        <f t="shared" si="220"/>
        <v>1428</v>
      </c>
      <c r="B1453" s="1">
        <f t="shared" si="221"/>
        <v>0.14280000000000059</v>
      </c>
      <c r="C1453" s="1">
        <f t="shared" si="225"/>
        <v>1756.9226620344318</v>
      </c>
      <c r="D1453" s="1">
        <f t="shared" si="222"/>
        <v>185.17273081307718</v>
      </c>
      <c r="E1453" s="1">
        <f t="shared" si="226"/>
        <v>98.403667534483731</v>
      </c>
      <c r="F1453" s="1">
        <f t="shared" si="227"/>
        <v>0.75072672875225932</v>
      </c>
      <c r="G1453" s="1">
        <f t="shared" si="223"/>
        <v>73.87426342538788</v>
      </c>
      <c r="H1453" s="1">
        <f t="shared" si="228"/>
        <v>447.86465796952461</v>
      </c>
      <c r="I1453" s="1">
        <f t="shared" si="224"/>
        <v>-8.6720078591364505E-2</v>
      </c>
      <c r="J1453" s="1">
        <f t="shared" si="229"/>
        <v>-7.957056040672042E-2</v>
      </c>
    </row>
    <row r="1454" spans="1:10">
      <c r="A1454" s="1">
        <f t="shared" si="220"/>
        <v>1429</v>
      </c>
      <c r="B1454" s="1">
        <f t="shared" si="221"/>
        <v>0.14290000000000058</v>
      </c>
      <c r="C1454" s="1">
        <f t="shared" si="225"/>
        <v>1756.9674485002288</v>
      </c>
      <c r="D1454" s="1">
        <f t="shared" si="222"/>
        <v>185.34842755792721</v>
      </c>
      <c r="E1454" s="1">
        <f t="shared" si="226"/>
        <v>98.403667534483731</v>
      </c>
      <c r="F1454" s="1">
        <f t="shared" si="227"/>
        <v>0.75072672875225932</v>
      </c>
      <c r="G1454" s="1">
        <f t="shared" si="223"/>
        <v>73.87426342538788</v>
      </c>
      <c r="H1454" s="1">
        <f t="shared" si="228"/>
        <v>447.48354270088043</v>
      </c>
      <c r="I1454" s="1">
        <f t="shared" si="224"/>
        <v>-8.6795151264239728E-2</v>
      </c>
      <c r="J1454" s="1">
        <f t="shared" si="229"/>
        <v>-7.9645633079595657E-2</v>
      </c>
    </row>
    <row r="1455" spans="1:10">
      <c r="A1455" s="1">
        <f t="shared" si="220"/>
        <v>1430</v>
      </c>
      <c r="B1455" s="1">
        <f t="shared" si="221"/>
        <v>0.14300000000000057</v>
      </c>
      <c r="C1455" s="1">
        <f t="shared" si="225"/>
        <v>1757.0121968544988</v>
      </c>
      <c r="D1455" s="1">
        <f t="shared" si="222"/>
        <v>185.52412877761265</v>
      </c>
      <c r="E1455" s="1">
        <f t="shared" si="226"/>
        <v>98.403667534483731</v>
      </c>
      <c r="F1455" s="1">
        <f t="shared" si="227"/>
        <v>0.75072672875225932</v>
      </c>
      <c r="G1455" s="1">
        <f t="shared" si="223"/>
        <v>73.87426342538788</v>
      </c>
      <c r="H1455" s="1">
        <f t="shared" si="228"/>
        <v>447.10308669591905</v>
      </c>
      <c r="I1455" s="1">
        <f t="shared" si="224"/>
        <v>-8.6870223937114951E-2</v>
      </c>
      <c r="J1455" s="1">
        <f t="shared" si="229"/>
        <v>-7.9720705752470866E-2</v>
      </c>
    </row>
    <row r="1456" spans="1:10">
      <c r="A1456" s="1">
        <f t="shared" si="220"/>
        <v>1431</v>
      </c>
      <c r="B1456" s="1">
        <f t="shared" si="221"/>
        <v>0.14310000000000056</v>
      </c>
      <c r="C1456" s="1">
        <f t="shared" si="225"/>
        <v>1757.0569071631685</v>
      </c>
      <c r="D1456" s="1">
        <f t="shared" si="222"/>
        <v>185.69983446832896</v>
      </c>
      <c r="E1456" s="1">
        <f t="shared" si="226"/>
        <v>98.403667534483731</v>
      </c>
      <c r="F1456" s="1">
        <f t="shared" si="227"/>
        <v>0.75072672875225932</v>
      </c>
      <c r="G1456" s="1">
        <f t="shared" si="223"/>
        <v>73.87426342538788</v>
      </c>
      <c r="H1456" s="1">
        <f t="shared" si="228"/>
        <v>446.72328819297979</v>
      </c>
      <c r="I1456" s="1">
        <f t="shared" si="224"/>
        <v>-8.6945296609990175E-2</v>
      </c>
      <c r="J1456" s="1">
        <f t="shared" si="229"/>
        <v>-7.9795778425346103E-2</v>
      </c>
    </row>
    <row r="1457" spans="1:10">
      <c r="A1457" s="1">
        <f t="shared" si="220"/>
        <v>1432</v>
      </c>
      <c r="B1457" s="1">
        <f t="shared" si="221"/>
        <v>0.14320000000000055</v>
      </c>
      <c r="C1457" s="1">
        <f t="shared" si="225"/>
        <v>1757.1015794919879</v>
      </c>
      <c r="D1457" s="1">
        <f t="shared" si="222"/>
        <v>185.87554462627816</v>
      </c>
      <c r="E1457" s="1">
        <f t="shared" si="226"/>
        <v>98.403667534483731</v>
      </c>
      <c r="F1457" s="1">
        <f t="shared" si="227"/>
        <v>0.75072672875225932</v>
      </c>
      <c r="G1457" s="1">
        <f t="shared" si="223"/>
        <v>73.87426342538788</v>
      </c>
      <c r="H1457" s="1">
        <f t="shared" si="228"/>
        <v>446.34414543676326</v>
      </c>
      <c r="I1457" s="1">
        <f t="shared" si="224"/>
        <v>-8.7020369282865398E-2</v>
      </c>
      <c r="J1457" s="1">
        <f t="shared" si="229"/>
        <v>-7.9870851098221313E-2</v>
      </c>
    </row>
    <row r="1458" spans="1:10">
      <c r="A1458" s="1">
        <f t="shared" si="220"/>
        <v>1433</v>
      </c>
      <c r="B1458" s="1">
        <f t="shared" si="221"/>
        <v>0.14330000000000054</v>
      </c>
      <c r="C1458" s="1">
        <f t="shared" si="225"/>
        <v>1757.1462139065316</v>
      </c>
      <c r="D1458" s="1">
        <f t="shared" si="222"/>
        <v>186.05125924766881</v>
      </c>
      <c r="E1458" s="1">
        <f t="shared" si="226"/>
        <v>98.403667534483731</v>
      </c>
      <c r="F1458" s="1">
        <f t="shared" si="227"/>
        <v>0.75072672875225932</v>
      </c>
      <c r="G1458" s="1">
        <f t="shared" si="223"/>
        <v>73.87426342538788</v>
      </c>
      <c r="H1458" s="1">
        <f t="shared" si="228"/>
        <v>445.96565667830509</v>
      </c>
      <c r="I1458" s="1">
        <f t="shared" si="224"/>
        <v>-8.7095441955740621E-2</v>
      </c>
      <c r="J1458" s="1">
        <f t="shared" si="229"/>
        <v>-7.994592377109655E-2</v>
      </c>
    </row>
    <row r="1459" spans="1:10">
      <c r="A1459" s="1">
        <f t="shared" si="220"/>
        <v>1434</v>
      </c>
      <c r="B1459" s="1">
        <f t="shared" si="221"/>
        <v>0.14340000000000053</v>
      </c>
      <c r="C1459" s="1">
        <f t="shared" si="225"/>
        <v>1757.1908104721995</v>
      </c>
      <c r="D1459" s="1">
        <f t="shared" si="222"/>
        <v>186.22697832871603</v>
      </c>
      <c r="E1459" s="1">
        <f t="shared" si="226"/>
        <v>98.403667534483731</v>
      </c>
      <c r="F1459" s="1">
        <f t="shared" si="227"/>
        <v>0.75072672875225932</v>
      </c>
      <c r="G1459" s="1">
        <f t="shared" si="223"/>
        <v>73.87426342538788</v>
      </c>
      <c r="H1459" s="1">
        <f t="shared" si="228"/>
        <v>445.58782017494536</v>
      </c>
      <c r="I1459" s="1">
        <f t="shared" si="224"/>
        <v>-8.7170514628615844E-2</v>
      </c>
      <c r="J1459" s="1">
        <f t="shared" si="229"/>
        <v>-8.0020996443971759E-2</v>
      </c>
    </row>
    <row r="1460" spans="1:10">
      <c r="A1460" s="1">
        <f t="shared" si="220"/>
        <v>1435</v>
      </c>
      <c r="B1460" s="1">
        <f t="shared" si="221"/>
        <v>0.14350000000000052</v>
      </c>
      <c r="C1460" s="1">
        <f t="shared" si="225"/>
        <v>1757.2353692542169</v>
      </c>
      <c r="D1460" s="1">
        <f t="shared" si="222"/>
        <v>186.40270186564146</v>
      </c>
      <c r="E1460" s="1">
        <f t="shared" si="226"/>
        <v>98.403667534483731</v>
      </c>
      <c r="F1460" s="1">
        <f t="shared" si="227"/>
        <v>0.75072672875225932</v>
      </c>
      <c r="G1460" s="1">
        <f t="shared" si="223"/>
        <v>73.87426342538788</v>
      </c>
      <c r="H1460" s="1">
        <f t="shared" si="228"/>
        <v>445.21063419030054</v>
      </c>
      <c r="I1460" s="1">
        <f t="shared" si="224"/>
        <v>-8.7245587301491068E-2</v>
      </c>
      <c r="J1460" s="1">
        <f t="shared" si="229"/>
        <v>-8.0096069116846996E-2</v>
      </c>
    </row>
    <row r="1461" spans="1:10">
      <c r="A1461" s="1">
        <f t="shared" si="220"/>
        <v>1436</v>
      </c>
      <c r="B1461" s="1">
        <f t="shared" si="221"/>
        <v>0.14360000000000051</v>
      </c>
      <c r="C1461" s="1">
        <f t="shared" si="225"/>
        <v>1757.279890317636</v>
      </c>
      <c r="D1461" s="1">
        <f t="shared" si="222"/>
        <v>186.57842985467323</v>
      </c>
      <c r="E1461" s="1">
        <f t="shared" si="226"/>
        <v>98.403667534483731</v>
      </c>
      <c r="F1461" s="1">
        <f t="shared" si="227"/>
        <v>0.75072672875225932</v>
      </c>
      <c r="G1461" s="1">
        <f t="shared" si="223"/>
        <v>73.87426342538788</v>
      </c>
      <c r="H1461" s="1">
        <f t="shared" si="228"/>
        <v>444.83409699423453</v>
      </c>
      <c r="I1461" s="1">
        <f t="shared" si="224"/>
        <v>-8.7320659974366291E-2</v>
      </c>
      <c r="J1461" s="1">
        <f t="shared" si="229"/>
        <v>-8.0171141789722206E-2</v>
      </c>
    </row>
    <row r="1462" spans="1:10">
      <c r="A1462" s="1">
        <f t="shared" si="220"/>
        <v>1437</v>
      </c>
      <c r="B1462" s="1">
        <f t="shared" si="221"/>
        <v>0.14370000000000049</v>
      </c>
      <c r="C1462" s="1">
        <f t="shared" si="225"/>
        <v>1757.3243737273356</v>
      </c>
      <c r="D1462" s="1">
        <f t="shared" si="222"/>
        <v>186.75416229204598</v>
      </c>
      <c r="E1462" s="1">
        <f t="shared" si="226"/>
        <v>98.403667534483731</v>
      </c>
      <c r="F1462" s="1">
        <f t="shared" si="227"/>
        <v>0.75072672875225932</v>
      </c>
      <c r="G1462" s="1">
        <f t="shared" si="223"/>
        <v>73.87426342538788</v>
      </c>
      <c r="H1462" s="1">
        <f t="shared" si="228"/>
        <v>444.45820686283196</v>
      </c>
      <c r="I1462" s="1">
        <f t="shared" si="224"/>
        <v>-8.7395732647241514E-2</v>
      </c>
      <c r="J1462" s="1">
        <f t="shared" si="229"/>
        <v>-8.0246214462597443E-2</v>
      </c>
    </row>
    <row r="1463" spans="1:10">
      <c r="A1463" s="1">
        <f t="shared" si="220"/>
        <v>1438</v>
      </c>
      <c r="B1463" s="1">
        <f t="shared" si="221"/>
        <v>0.14380000000000048</v>
      </c>
      <c r="C1463" s="1">
        <f t="shared" si="225"/>
        <v>1757.3688195480217</v>
      </c>
      <c r="D1463" s="1">
        <f t="shared" si="222"/>
        <v>186.92989917400078</v>
      </c>
      <c r="E1463" s="1">
        <f t="shared" si="226"/>
        <v>98.403667534483731</v>
      </c>
      <c r="F1463" s="1">
        <f t="shared" si="227"/>
        <v>0.75072672875225932</v>
      </c>
      <c r="G1463" s="1">
        <f t="shared" si="223"/>
        <v>73.87426342538788</v>
      </c>
      <c r="H1463" s="1">
        <f t="shared" si="228"/>
        <v>444.08296207836668</v>
      </c>
      <c r="I1463" s="1">
        <f t="shared" si="224"/>
        <v>-8.7470805320116737E-2</v>
      </c>
      <c r="J1463" s="1">
        <f t="shared" si="229"/>
        <v>-8.0321287135472652E-2</v>
      </c>
    </row>
    <row r="1464" spans="1:10">
      <c r="A1464" s="1">
        <f t="shared" si="220"/>
        <v>1439</v>
      </c>
      <c r="B1464" s="1">
        <f t="shared" si="221"/>
        <v>0.14390000000000047</v>
      </c>
      <c r="C1464" s="1">
        <f t="shared" si="225"/>
        <v>1757.4132278442296</v>
      </c>
      <c r="D1464" s="1">
        <f t="shared" si="222"/>
        <v>187.10564049678521</v>
      </c>
      <c r="E1464" s="1">
        <f t="shared" si="226"/>
        <v>98.403667534483731</v>
      </c>
      <c r="F1464" s="1">
        <f t="shared" si="227"/>
        <v>0.75072672875225932</v>
      </c>
      <c r="G1464" s="1">
        <f t="shared" si="223"/>
        <v>73.87426342538788</v>
      </c>
      <c r="H1464" s="1">
        <f t="shared" si="228"/>
        <v>443.708360929278</v>
      </c>
      <c r="I1464" s="1">
        <f t="shared" si="224"/>
        <v>-8.7545877992991961E-2</v>
      </c>
      <c r="J1464" s="1">
        <f t="shared" si="229"/>
        <v>-8.0396359808347889E-2</v>
      </c>
    </row>
    <row r="1465" spans="1:10">
      <c r="A1465" s="1">
        <f t="shared" si="220"/>
        <v>1440</v>
      </c>
      <c r="B1465" s="1">
        <f t="shared" si="221"/>
        <v>0.14400000000000046</v>
      </c>
      <c r="C1465" s="1">
        <f t="shared" si="225"/>
        <v>1757.4575986803225</v>
      </c>
      <c r="D1465" s="1">
        <f t="shared" si="222"/>
        <v>187.28138625665324</v>
      </c>
      <c r="E1465" s="1">
        <f t="shared" si="226"/>
        <v>98.403667534483731</v>
      </c>
      <c r="F1465" s="1">
        <f t="shared" si="227"/>
        <v>0.75072672875225932</v>
      </c>
      <c r="G1465" s="1">
        <f t="shared" si="223"/>
        <v>73.87426342538788</v>
      </c>
      <c r="H1465" s="1">
        <f t="shared" si="228"/>
        <v>443.33440171013933</v>
      </c>
      <c r="I1465" s="1">
        <f t="shared" si="224"/>
        <v>-8.7620950665867184E-2</v>
      </c>
      <c r="J1465" s="1">
        <f t="shared" si="229"/>
        <v>-8.0471432481223099E-2</v>
      </c>
    </row>
    <row r="1466" spans="1:10">
      <c r="A1466" s="1">
        <f t="shared" si="220"/>
        <v>1441</v>
      </c>
      <c r="B1466" s="1">
        <f t="shared" si="221"/>
        <v>0.14410000000000045</v>
      </c>
      <c r="C1466" s="1">
        <f t="shared" si="225"/>
        <v>1757.5019321204934</v>
      </c>
      <c r="D1466" s="1">
        <f t="shared" si="222"/>
        <v>187.45713644986529</v>
      </c>
      <c r="E1466" s="1">
        <f t="shared" si="226"/>
        <v>98.403667534483731</v>
      </c>
      <c r="F1466" s="1">
        <f t="shared" si="227"/>
        <v>0.75072672875225932</v>
      </c>
      <c r="G1466" s="1">
        <f t="shared" si="223"/>
        <v>73.87426342538788</v>
      </c>
      <c r="H1466" s="1">
        <f t="shared" si="228"/>
        <v>442.96108272163235</v>
      </c>
      <c r="I1466" s="1">
        <f t="shared" si="224"/>
        <v>-8.7696023338742407E-2</v>
      </c>
      <c r="J1466" s="1">
        <f t="shared" si="229"/>
        <v>-8.0546505154098336E-2</v>
      </c>
    </row>
    <row r="1467" spans="1:10">
      <c r="A1467" s="1">
        <f t="shared" si="220"/>
        <v>1442</v>
      </c>
      <c r="B1467" s="1">
        <f t="shared" si="221"/>
        <v>0.14420000000000044</v>
      </c>
      <c r="C1467" s="1">
        <f t="shared" si="225"/>
        <v>1757.5462282287656</v>
      </c>
      <c r="D1467" s="1">
        <f t="shared" si="222"/>
        <v>187.63289107268815</v>
      </c>
      <c r="E1467" s="1">
        <f t="shared" si="226"/>
        <v>98.403667534483731</v>
      </c>
      <c r="F1467" s="1">
        <f t="shared" si="227"/>
        <v>0.75072672875225932</v>
      </c>
      <c r="G1467" s="1">
        <f t="shared" si="223"/>
        <v>73.87426342538788</v>
      </c>
      <c r="H1467" s="1">
        <f t="shared" si="228"/>
        <v>442.58840227051917</v>
      </c>
      <c r="I1467" s="1">
        <f t="shared" si="224"/>
        <v>-8.777109601161763E-2</v>
      </c>
      <c r="J1467" s="1">
        <f t="shared" si="229"/>
        <v>-8.0621577826973545E-2</v>
      </c>
    </row>
    <row r="1468" spans="1:10">
      <c r="A1468" s="1">
        <f t="shared" si="220"/>
        <v>1443</v>
      </c>
      <c r="B1468" s="1">
        <f t="shared" si="221"/>
        <v>0.14430000000000043</v>
      </c>
      <c r="C1468" s="1">
        <f t="shared" si="225"/>
        <v>1757.5904870689926</v>
      </c>
      <c r="D1468" s="1">
        <f t="shared" si="222"/>
        <v>187.80865012139506</v>
      </c>
      <c r="E1468" s="1">
        <f t="shared" si="226"/>
        <v>98.403667534483731</v>
      </c>
      <c r="F1468" s="1">
        <f t="shared" si="227"/>
        <v>0.75072672875225932</v>
      </c>
      <c r="G1468" s="1">
        <f t="shared" si="223"/>
        <v>73.87426342538788</v>
      </c>
      <c r="H1468" s="1">
        <f t="shared" si="228"/>
        <v>442.21635866961446</v>
      </c>
      <c r="I1468" s="1">
        <f t="shared" si="224"/>
        <v>-8.7846168684492854E-2</v>
      </c>
      <c r="J1468" s="1">
        <f t="shared" si="229"/>
        <v>-8.0696650499848782E-2</v>
      </c>
    </row>
    <row r="1469" spans="1:10">
      <c r="A1469" s="1">
        <f t="shared" si="220"/>
        <v>1444</v>
      </c>
      <c r="B1469" s="1">
        <f t="shared" si="221"/>
        <v>0.14440000000000042</v>
      </c>
      <c r="C1469" s="1">
        <f t="shared" si="225"/>
        <v>1757.6347087048596</v>
      </c>
      <c r="D1469" s="1">
        <f t="shared" si="222"/>
        <v>187.98441359226555</v>
      </c>
      <c r="E1469" s="1">
        <f t="shared" si="226"/>
        <v>98.403667534483731</v>
      </c>
      <c r="F1469" s="1">
        <f t="shared" si="227"/>
        <v>0.75072672875225932</v>
      </c>
      <c r="G1469" s="1">
        <f t="shared" si="223"/>
        <v>73.87426342538788</v>
      </c>
      <c r="H1469" s="1">
        <f t="shared" si="228"/>
        <v>441.84495023775867</v>
      </c>
      <c r="I1469" s="1">
        <f t="shared" si="224"/>
        <v>-8.7921241357368077E-2</v>
      </c>
      <c r="J1469" s="1">
        <f t="shared" si="229"/>
        <v>-8.0771723172723991E-2</v>
      </c>
    </row>
    <row r="1470" spans="1:10">
      <c r="A1470" s="1">
        <f t="shared" si="220"/>
        <v>1445</v>
      </c>
      <c r="B1470" s="1">
        <f t="shared" si="221"/>
        <v>0.14450000000000041</v>
      </c>
      <c r="C1470" s="1">
        <f t="shared" si="225"/>
        <v>1757.6788931998833</v>
      </c>
      <c r="D1470" s="1">
        <f t="shared" si="222"/>
        <v>188.16018148158554</v>
      </c>
      <c r="E1470" s="1">
        <f t="shared" si="226"/>
        <v>98.403667534483731</v>
      </c>
      <c r="F1470" s="1">
        <f t="shared" si="227"/>
        <v>0.75072672875225932</v>
      </c>
      <c r="G1470" s="1">
        <f t="shared" si="223"/>
        <v>73.87426342538788</v>
      </c>
      <c r="H1470" s="1">
        <f t="shared" si="228"/>
        <v>441.47417529978975</v>
      </c>
      <c r="I1470" s="1">
        <f t="shared" si="224"/>
        <v>-8.79963140302433E-2</v>
      </c>
      <c r="J1470" s="1">
        <f t="shared" si="229"/>
        <v>-8.0846795845599229E-2</v>
      </c>
    </row>
    <row r="1471" spans="1:10">
      <c r="A1471" s="1">
        <f t="shared" si="220"/>
        <v>1446</v>
      </c>
      <c r="B1471" s="1">
        <f t="shared" si="221"/>
        <v>0.14460000000000039</v>
      </c>
      <c r="C1471" s="1">
        <f t="shared" si="225"/>
        <v>1757.7230406174133</v>
      </c>
      <c r="D1471" s="1">
        <f t="shared" si="222"/>
        <v>188.33595378564729</v>
      </c>
      <c r="E1471" s="1">
        <f t="shared" si="226"/>
        <v>98.403667534483731</v>
      </c>
      <c r="F1471" s="1">
        <f t="shared" si="227"/>
        <v>0.75072672875225932</v>
      </c>
      <c r="G1471" s="1">
        <f t="shared" si="223"/>
        <v>73.87426342538788</v>
      </c>
      <c r="H1471" s="1">
        <f t="shared" si="228"/>
        <v>441.10403218651845</v>
      </c>
      <c r="I1471" s="1">
        <f t="shared" si="224"/>
        <v>-8.8071386703118523E-2</v>
      </c>
      <c r="J1471" s="1">
        <f t="shared" si="229"/>
        <v>-8.0921868518474438E-2</v>
      </c>
    </row>
    <row r="1472" spans="1:10">
      <c r="A1472" s="1">
        <f t="shared" si="220"/>
        <v>1447</v>
      </c>
      <c r="B1472" s="1">
        <f t="shared" si="221"/>
        <v>0.14470000000000038</v>
      </c>
      <c r="C1472" s="1">
        <f t="shared" si="225"/>
        <v>1757.7671510206319</v>
      </c>
      <c r="D1472" s="1">
        <f t="shared" si="222"/>
        <v>188.51173050074937</v>
      </c>
      <c r="E1472" s="1">
        <f t="shared" si="226"/>
        <v>98.403667534483731</v>
      </c>
      <c r="F1472" s="1">
        <f t="shared" si="227"/>
        <v>0.75072672875225932</v>
      </c>
      <c r="G1472" s="1">
        <f t="shared" si="223"/>
        <v>73.87426342538788</v>
      </c>
      <c r="H1472" s="1">
        <f t="shared" si="228"/>
        <v>440.73451923469975</v>
      </c>
      <c r="I1472" s="1">
        <f t="shared" si="224"/>
        <v>-8.8146459375993746E-2</v>
      </c>
      <c r="J1472" s="1">
        <f t="shared" si="229"/>
        <v>-8.0996941191349675E-2</v>
      </c>
    </row>
    <row r="1473" spans="1:10">
      <c r="A1473" s="1">
        <f t="shared" si="220"/>
        <v>1448</v>
      </c>
      <c r="B1473" s="1">
        <f t="shared" si="221"/>
        <v>0.14480000000000037</v>
      </c>
      <c r="C1473" s="1">
        <f t="shared" si="225"/>
        <v>1757.8112244725553</v>
      </c>
      <c r="D1473" s="1">
        <f t="shared" si="222"/>
        <v>188.68751162319663</v>
      </c>
      <c r="E1473" s="1">
        <f t="shared" si="226"/>
        <v>98.403667534483731</v>
      </c>
      <c r="F1473" s="1">
        <f t="shared" si="227"/>
        <v>0.75072672875225932</v>
      </c>
      <c r="G1473" s="1">
        <f t="shared" si="223"/>
        <v>73.87426342538788</v>
      </c>
      <c r="H1473" s="1">
        <f t="shared" si="228"/>
        <v>440.36563478700634</v>
      </c>
      <c r="I1473" s="1">
        <f t="shared" si="224"/>
        <v>-8.822153204886897E-2</v>
      </c>
      <c r="J1473" s="1">
        <f t="shared" si="229"/>
        <v>-8.1072013864224884E-2</v>
      </c>
    </row>
    <row r="1474" spans="1:10">
      <c r="A1474" s="1">
        <f t="shared" si="220"/>
        <v>1449</v>
      </c>
      <c r="B1474" s="1">
        <f t="shared" si="221"/>
        <v>0.14490000000000036</v>
      </c>
      <c r="C1474" s="1">
        <f t="shared" si="225"/>
        <v>1757.8552610360341</v>
      </c>
      <c r="D1474" s="1">
        <f t="shared" si="222"/>
        <v>188.86329714930022</v>
      </c>
      <c r="E1474" s="1">
        <f t="shared" si="226"/>
        <v>98.403667534483731</v>
      </c>
      <c r="F1474" s="1">
        <f t="shared" si="227"/>
        <v>0.75072672875225932</v>
      </c>
      <c r="G1474" s="1">
        <f t="shared" si="223"/>
        <v>73.87426342538788</v>
      </c>
      <c r="H1474" s="1">
        <f t="shared" si="228"/>
        <v>439.99737719200311</v>
      </c>
      <c r="I1474" s="1">
        <f t="shared" si="224"/>
        <v>-8.8296604721744193E-2</v>
      </c>
      <c r="J1474" s="1">
        <f t="shared" si="229"/>
        <v>-8.1147086537100122E-2</v>
      </c>
    </row>
    <row r="1475" spans="1:10">
      <c r="A1475" s="1">
        <f t="shared" si="220"/>
        <v>1450</v>
      </c>
      <c r="B1475" s="1">
        <f t="shared" si="221"/>
        <v>0.14500000000000035</v>
      </c>
      <c r="C1475" s="1">
        <f t="shared" si="225"/>
        <v>1757.8992607737532</v>
      </c>
      <c r="D1475" s="1">
        <f t="shared" si="222"/>
        <v>189.03908707537761</v>
      </c>
      <c r="E1475" s="1">
        <f t="shared" si="226"/>
        <v>98.403667534483731</v>
      </c>
      <c r="F1475" s="1">
        <f t="shared" si="227"/>
        <v>0.75072672875225932</v>
      </c>
      <c r="G1475" s="1">
        <f t="shared" si="223"/>
        <v>73.87426342538788</v>
      </c>
      <c r="H1475" s="1">
        <f t="shared" si="228"/>
        <v>439.62974480411924</v>
      </c>
      <c r="I1475" s="1">
        <f t="shared" si="224"/>
        <v>-8.8371677394619416E-2</v>
      </c>
      <c r="J1475" s="1">
        <f t="shared" si="229"/>
        <v>-8.1222159209975331E-2</v>
      </c>
    </row>
    <row r="1476" spans="1:10">
      <c r="A1476" s="1">
        <f t="shared" si="220"/>
        <v>1451</v>
      </c>
      <c r="B1476" s="1">
        <f t="shared" si="221"/>
        <v>0.14510000000000034</v>
      </c>
      <c r="C1476" s="1">
        <f t="shared" si="225"/>
        <v>1757.9432237482335</v>
      </c>
      <c r="D1476" s="1">
        <f t="shared" si="222"/>
        <v>189.21488139775244</v>
      </c>
      <c r="E1476" s="1">
        <f t="shared" si="226"/>
        <v>98.403667534483731</v>
      </c>
      <c r="F1476" s="1">
        <f t="shared" si="227"/>
        <v>0.75072672875225932</v>
      </c>
      <c r="G1476" s="1">
        <f t="shared" si="223"/>
        <v>73.87426342538788</v>
      </c>
      <c r="H1476" s="1">
        <f t="shared" si="228"/>
        <v>439.2627359836232</v>
      </c>
      <c r="I1476" s="1">
        <f t="shared" si="224"/>
        <v>-8.8446750067494639E-2</v>
      </c>
      <c r="J1476" s="1">
        <f t="shared" si="229"/>
        <v>-8.1297231882850568E-2</v>
      </c>
    </row>
    <row r="1477" spans="1:10">
      <c r="A1477" s="1">
        <f t="shared" si="220"/>
        <v>1452</v>
      </c>
      <c r="B1477" s="1">
        <f t="shared" si="221"/>
        <v>0.14520000000000033</v>
      </c>
      <c r="C1477" s="1">
        <f t="shared" si="225"/>
        <v>1757.9871500218319</v>
      </c>
      <c r="D1477" s="1">
        <f t="shared" si="222"/>
        <v>189.39068011275461</v>
      </c>
      <c r="E1477" s="1">
        <f t="shared" si="226"/>
        <v>98.403667534483731</v>
      </c>
      <c r="F1477" s="1">
        <f t="shared" si="227"/>
        <v>0.75072672875225932</v>
      </c>
      <c r="G1477" s="1">
        <f t="shared" si="223"/>
        <v>73.87426342538788</v>
      </c>
      <c r="H1477" s="1">
        <f t="shared" si="228"/>
        <v>438.89634909659628</v>
      </c>
      <c r="I1477" s="1">
        <f t="shared" si="224"/>
        <v>-8.8521822740369863E-2</v>
      </c>
      <c r="J1477" s="1">
        <f t="shared" si="229"/>
        <v>-8.1372304555725777E-2</v>
      </c>
    </row>
    <row r="1478" spans="1:10">
      <c r="A1478" s="1">
        <f t="shared" ref="A1478:A1502" si="230">A1477+1</f>
        <v>1453</v>
      </c>
      <c r="B1478" s="1">
        <f t="shared" ref="B1478:B1502" si="231">B1477+$B$2</f>
        <v>0.14530000000000032</v>
      </c>
      <c r="C1478" s="1">
        <f t="shared" si="225"/>
        <v>1758.0310396567415</v>
      </c>
      <c r="D1478" s="1">
        <f t="shared" ref="D1478:D1502" si="232">D1477+$B$2*C1478</f>
        <v>189.56648321672029</v>
      </c>
      <c r="E1478" s="1">
        <f t="shared" si="226"/>
        <v>98.403667534483731</v>
      </c>
      <c r="F1478" s="1">
        <f t="shared" si="227"/>
        <v>0.75072672875225932</v>
      </c>
      <c r="G1478" s="1">
        <f t="shared" ref="G1478:G1502" si="233">E1478*F1478</f>
        <v>73.87426342538788</v>
      </c>
      <c r="H1478" s="1">
        <f t="shared" si="228"/>
        <v>438.530582514907</v>
      </c>
      <c r="I1478" s="1">
        <f t="shared" ref="I1478:I1502" si="234">I1477-F1478*$B$2</f>
        <v>-8.8596895413245086E-2</v>
      </c>
      <c r="J1478" s="1">
        <f t="shared" si="229"/>
        <v>-8.1447377228601014E-2</v>
      </c>
    </row>
    <row r="1479" spans="1:10">
      <c r="A1479" s="1">
        <f t="shared" si="230"/>
        <v>1454</v>
      </c>
      <c r="B1479" s="1">
        <f t="shared" si="231"/>
        <v>0.14540000000000031</v>
      </c>
      <c r="C1479" s="1">
        <f t="shared" si="225"/>
        <v>1758.074892714993</v>
      </c>
      <c r="D1479" s="1">
        <f t="shared" si="232"/>
        <v>189.74229070599179</v>
      </c>
      <c r="E1479" s="1">
        <f t="shared" si="226"/>
        <v>98.403667534483731</v>
      </c>
      <c r="F1479" s="1">
        <f t="shared" si="227"/>
        <v>0.75072672875225932</v>
      </c>
      <c r="G1479" s="1">
        <f t="shared" si="233"/>
        <v>73.87426342538788</v>
      </c>
      <c r="H1479" s="1">
        <f t="shared" si="228"/>
        <v>438.16543461618357</v>
      </c>
      <c r="I1479" s="1">
        <f t="shared" si="234"/>
        <v>-8.8671968086120309E-2</v>
      </c>
      <c r="J1479" s="1">
        <f t="shared" si="229"/>
        <v>-8.1522449901476224E-2</v>
      </c>
    </row>
    <row r="1480" spans="1:10">
      <c r="A1480" s="1">
        <f t="shared" si="230"/>
        <v>1455</v>
      </c>
      <c r="B1480" s="1">
        <f t="shared" si="231"/>
        <v>0.1455000000000003</v>
      </c>
      <c r="C1480" s="1">
        <f t="shared" si="225"/>
        <v>1758.1187092584546</v>
      </c>
      <c r="D1480" s="1">
        <f t="shared" si="232"/>
        <v>189.91810257691765</v>
      </c>
      <c r="E1480" s="1">
        <f t="shared" si="226"/>
        <v>98.403667534483731</v>
      </c>
      <c r="F1480" s="1">
        <f t="shared" si="227"/>
        <v>0.75072672875225932</v>
      </c>
      <c r="G1480" s="1">
        <f t="shared" si="233"/>
        <v>73.87426342538788</v>
      </c>
      <c r="H1480" s="1">
        <f t="shared" si="228"/>
        <v>437.80090378379157</v>
      </c>
      <c r="I1480" s="1">
        <f t="shared" si="234"/>
        <v>-8.8747040758995532E-2</v>
      </c>
      <c r="J1480" s="1">
        <f t="shared" si="229"/>
        <v>-8.1597522574351461E-2</v>
      </c>
    </row>
    <row r="1481" spans="1:10">
      <c r="A1481" s="1">
        <f t="shared" si="230"/>
        <v>1456</v>
      </c>
      <c r="B1481" s="1">
        <f t="shared" si="231"/>
        <v>0.14560000000000028</v>
      </c>
      <c r="C1481" s="1">
        <f t="shared" si="225"/>
        <v>1758.1624893488329</v>
      </c>
      <c r="D1481" s="1">
        <f t="shared" si="232"/>
        <v>190.09391882585254</v>
      </c>
      <c r="E1481" s="1">
        <f t="shared" si="226"/>
        <v>98.403667534483731</v>
      </c>
      <c r="F1481" s="1">
        <f t="shared" si="227"/>
        <v>0.75072672875225932</v>
      </c>
      <c r="G1481" s="1">
        <f t="shared" si="233"/>
        <v>73.87426342538788</v>
      </c>
      <c r="H1481" s="1">
        <f t="shared" si="228"/>
        <v>437.43698840680418</v>
      </c>
      <c r="I1481" s="1">
        <f t="shared" si="234"/>
        <v>-8.8822113431870756E-2</v>
      </c>
      <c r="J1481" s="1">
        <f t="shared" si="229"/>
        <v>-8.167259524722667E-2</v>
      </c>
    </row>
    <row r="1482" spans="1:10">
      <c r="A1482" s="1">
        <f t="shared" si="230"/>
        <v>1457</v>
      </c>
      <c r="B1482" s="1">
        <f t="shared" si="231"/>
        <v>0.14570000000000027</v>
      </c>
      <c r="C1482" s="1">
        <f t="shared" si="225"/>
        <v>1758.2062330476735</v>
      </c>
      <c r="D1482" s="1">
        <f t="shared" si="232"/>
        <v>190.2697394491573</v>
      </c>
      <c r="E1482" s="1">
        <f t="shared" si="226"/>
        <v>98.403667534483731</v>
      </c>
      <c r="F1482" s="1">
        <f t="shared" si="227"/>
        <v>0.75072672875225932</v>
      </c>
      <c r="G1482" s="1">
        <f t="shared" si="233"/>
        <v>73.87426342538788</v>
      </c>
      <c r="H1482" s="1">
        <f t="shared" si="228"/>
        <v>437.07368687998076</v>
      </c>
      <c r="I1482" s="1">
        <f t="shared" si="234"/>
        <v>-8.8897186104745979E-2</v>
      </c>
      <c r="J1482" s="1">
        <f t="shared" si="229"/>
        <v>-8.1747667920101907E-2</v>
      </c>
    </row>
    <row r="1483" spans="1:10">
      <c r="A1483" s="1">
        <f t="shared" si="230"/>
        <v>1458</v>
      </c>
      <c r="B1483" s="1">
        <f t="shared" si="231"/>
        <v>0.14580000000000026</v>
      </c>
      <c r="C1483" s="1">
        <f t="shared" si="225"/>
        <v>1758.2499404163616</v>
      </c>
      <c r="D1483" s="1">
        <f t="shared" si="232"/>
        <v>190.44556444319895</v>
      </c>
      <c r="E1483" s="1">
        <f t="shared" si="226"/>
        <v>98.403667534483731</v>
      </c>
      <c r="F1483" s="1">
        <f t="shared" si="227"/>
        <v>0.75072672875225932</v>
      </c>
      <c r="G1483" s="1">
        <f t="shared" si="233"/>
        <v>73.87426342538788</v>
      </c>
      <c r="H1483" s="1">
        <f t="shared" si="228"/>
        <v>436.71099760373909</v>
      </c>
      <c r="I1483" s="1">
        <f t="shared" si="234"/>
        <v>-8.8972258777621202E-2</v>
      </c>
      <c r="J1483" s="1">
        <f t="shared" si="229"/>
        <v>-8.1822740592977117E-2</v>
      </c>
    </row>
    <row r="1484" spans="1:10">
      <c r="A1484" s="1">
        <f t="shared" si="230"/>
        <v>1459</v>
      </c>
      <c r="B1484" s="1">
        <f t="shared" si="231"/>
        <v>0.14590000000000025</v>
      </c>
      <c r="C1484" s="1">
        <f t="shared" si="225"/>
        <v>1758.2936115161219</v>
      </c>
      <c r="D1484" s="1">
        <f t="shared" si="232"/>
        <v>190.62139380435056</v>
      </c>
      <c r="E1484" s="1">
        <f t="shared" si="226"/>
        <v>98.403667534483731</v>
      </c>
      <c r="F1484" s="1">
        <f t="shared" si="227"/>
        <v>0.75072672875225932</v>
      </c>
      <c r="G1484" s="1">
        <f t="shared" si="233"/>
        <v>73.87426342538788</v>
      </c>
      <c r="H1484" s="1">
        <f t="shared" si="228"/>
        <v>436.34891898413014</v>
      </c>
      <c r="I1484" s="1">
        <f t="shared" si="234"/>
        <v>-8.9047331450496425E-2</v>
      </c>
      <c r="J1484" s="1">
        <f t="shared" si="229"/>
        <v>-8.1897813265852354E-2</v>
      </c>
    </row>
    <row r="1485" spans="1:10">
      <c r="A1485" s="1">
        <f t="shared" si="230"/>
        <v>1460</v>
      </c>
      <c r="B1485" s="1">
        <f t="shared" si="231"/>
        <v>0.14600000000000024</v>
      </c>
      <c r="C1485" s="1">
        <f t="shared" si="225"/>
        <v>1758.3372464080203</v>
      </c>
      <c r="D1485" s="1">
        <f t="shared" si="232"/>
        <v>190.79722752899136</v>
      </c>
      <c r="E1485" s="1">
        <f t="shared" si="226"/>
        <v>98.403667534483731</v>
      </c>
      <c r="F1485" s="1">
        <f t="shared" si="227"/>
        <v>0.75072672875225932</v>
      </c>
      <c r="G1485" s="1">
        <f t="shared" si="233"/>
        <v>73.87426342538788</v>
      </c>
      <c r="H1485" s="1">
        <f t="shared" si="228"/>
        <v>435.98744943281588</v>
      </c>
      <c r="I1485" s="1">
        <f t="shared" si="234"/>
        <v>-8.9122404123371649E-2</v>
      </c>
      <c r="J1485" s="1">
        <f t="shared" si="229"/>
        <v>-8.1972885938727563E-2</v>
      </c>
    </row>
    <row r="1486" spans="1:10">
      <c r="A1486" s="1">
        <f t="shared" si="230"/>
        <v>1461</v>
      </c>
      <c r="B1486" s="1">
        <f t="shared" si="231"/>
        <v>0.14610000000000023</v>
      </c>
      <c r="C1486" s="1">
        <f t="shared" si="225"/>
        <v>1758.3808451529635</v>
      </c>
      <c r="D1486" s="1">
        <f t="shared" si="232"/>
        <v>190.97306561350666</v>
      </c>
      <c r="E1486" s="1">
        <f t="shared" si="226"/>
        <v>98.403667534483731</v>
      </c>
      <c r="F1486" s="1">
        <f t="shared" si="227"/>
        <v>0.75072672875225932</v>
      </c>
      <c r="G1486" s="1">
        <f t="shared" si="233"/>
        <v>73.87426342538788</v>
      </c>
      <c r="H1486" s="1">
        <f t="shared" si="228"/>
        <v>435.62658736704054</v>
      </c>
      <c r="I1486" s="1">
        <f t="shared" si="234"/>
        <v>-8.9197476796246872E-2</v>
      </c>
      <c r="J1486" s="1">
        <f t="shared" si="229"/>
        <v>-8.20479586116028E-2</v>
      </c>
    </row>
    <row r="1487" spans="1:10">
      <c r="A1487" s="1">
        <f t="shared" si="230"/>
        <v>1462</v>
      </c>
      <c r="B1487" s="1">
        <f t="shared" si="231"/>
        <v>0.14620000000000022</v>
      </c>
      <c r="C1487" s="1">
        <f t="shared" si="225"/>
        <v>1758.4244078117001</v>
      </c>
      <c r="D1487" s="1">
        <f t="shared" si="232"/>
        <v>191.14890805428783</v>
      </c>
      <c r="E1487" s="1">
        <f t="shared" si="226"/>
        <v>98.403667534483731</v>
      </c>
      <c r="F1487" s="1">
        <f t="shared" si="227"/>
        <v>0.75072672875225932</v>
      </c>
      <c r="G1487" s="1">
        <f t="shared" si="233"/>
        <v>73.87426342538788</v>
      </c>
      <c r="H1487" s="1">
        <f t="shared" si="228"/>
        <v>435.26633120960901</v>
      </c>
      <c r="I1487" s="1">
        <f t="shared" si="234"/>
        <v>-8.9272549469122095E-2</v>
      </c>
      <c r="J1487" s="1">
        <f t="shared" si="229"/>
        <v>-8.212303128447801E-2</v>
      </c>
    </row>
    <row r="1488" spans="1:10">
      <c r="A1488" s="1">
        <f t="shared" si="230"/>
        <v>1463</v>
      </c>
      <c r="B1488" s="1">
        <f t="shared" si="231"/>
        <v>0.14630000000000021</v>
      </c>
      <c r="C1488" s="1">
        <f t="shared" si="225"/>
        <v>1758.4679344448211</v>
      </c>
      <c r="D1488" s="1">
        <f t="shared" si="232"/>
        <v>191.32475484773232</v>
      </c>
      <c r="E1488" s="1">
        <f t="shared" si="226"/>
        <v>98.403667534483731</v>
      </c>
      <c r="F1488" s="1">
        <f t="shared" si="227"/>
        <v>0.75072672875225932</v>
      </c>
      <c r="G1488" s="1">
        <f t="shared" si="233"/>
        <v>73.87426342538788</v>
      </c>
      <c r="H1488" s="1">
        <f t="shared" si="228"/>
        <v>434.90667938886031</v>
      </c>
      <c r="I1488" s="1">
        <f t="shared" si="234"/>
        <v>-8.9347622141997318E-2</v>
      </c>
      <c r="J1488" s="1">
        <f t="shared" si="229"/>
        <v>-8.2198103957353247E-2</v>
      </c>
    </row>
    <row r="1489" spans="1:10">
      <c r="A1489" s="1">
        <f t="shared" si="230"/>
        <v>1464</v>
      </c>
      <c r="B1489" s="1">
        <f t="shared" si="231"/>
        <v>0.1464000000000002</v>
      </c>
      <c r="C1489" s="1">
        <f t="shared" si="225"/>
        <v>1758.51142511276</v>
      </c>
      <c r="D1489" s="1">
        <f t="shared" si="232"/>
        <v>191.5006059902436</v>
      </c>
      <c r="E1489" s="1">
        <f t="shared" si="226"/>
        <v>98.403667534483731</v>
      </c>
      <c r="F1489" s="1">
        <f t="shared" si="227"/>
        <v>0.75072672875225932</v>
      </c>
      <c r="G1489" s="1">
        <f t="shared" si="233"/>
        <v>73.87426342538788</v>
      </c>
      <c r="H1489" s="1">
        <f t="shared" si="228"/>
        <v>434.54763033864356</v>
      </c>
      <c r="I1489" s="1">
        <f t="shared" si="234"/>
        <v>-8.9422694814872541E-2</v>
      </c>
      <c r="J1489" s="1">
        <f t="shared" si="229"/>
        <v>-8.2273176630228456E-2</v>
      </c>
    </row>
    <row r="1490" spans="1:10">
      <c r="A1490" s="1">
        <f t="shared" si="230"/>
        <v>1465</v>
      </c>
      <c r="B1490" s="1">
        <f t="shared" si="231"/>
        <v>0.14650000000000019</v>
      </c>
      <c r="C1490" s="1">
        <f t="shared" si="225"/>
        <v>1758.5548798757939</v>
      </c>
      <c r="D1490" s="1">
        <f t="shared" si="232"/>
        <v>191.67646147823118</v>
      </c>
      <c r="E1490" s="1">
        <f t="shared" si="226"/>
        <v>98.403667534483731</v>
      </c>
      <c r="F1490" s="1">
        <f t="shared" si="227"/>
        <v>0.75072672875225932</v>
      </c>
      <c r="G1490" s="1">
        <f t="shared" si="233"/>
        <v>73.87426342538788</v>
      </c>
      <c r="H1490" s="1">
        <f t="shared" si="228"/>
        <v>434.18918249829551</v>
      </c>
      <c r="I1490" s="1">
        <f t="shared" si="234"/>
        <v>-8.9497767487747765E-2</v>
      </c>
      <c r="J1490" s="1">
        <f t="shared" si="229"/>
        <v>-8.2348249303103693E-2</v>
      </c>
    </row>
    <row r="1491" spans="1:10">
      <c r="A1491" s="1">
        <f t="shared" si="230"/>
        <v>1466</v>
      </c>
      <c r="B1491" s="1">
        <f t="shared" si="231"/>
        <v>0.14660000000000017</v>
      </c>
      <c r="C1491" s="1">
        <f t="shared" si="225"/>
        <v>1758.5982987940438</v>
      </c>
      <c r="D1491" s="1">
        <f t="shared" si="232"/>
        <v>191.85232130811059</v>
      </c>
      <c r="E1491" s="1">
        <f t="shared" si="226"/>
        <v>98.403667534483731</v>
      </c>
      <c r="F1491" s="1">
        <f t="shared" si="227"/>
        <v>0.75072672875225932</v>
      </c>
      <c r="G1491" s="1">
        <f t="shared" si="233"/>
        <v>73.87426342538788</v>
      </c>
      <c r="H1491" s="1">
        <f t="shared" si="228"/>
        <v>433.83133431261285</v>
      </c>
      <c r="I1491" s="1">
        <f t="shared" si="234"/>
        <v>-8.9572840160622988E-2</v>
      </c>
      <c r="J1491" s="1">
        <f t="shared" si="229"/>
        <v>-8.2423321975978903E-2</v>
      </c>
    </row>
    <row r="1492" spans="1:10">
      <c r="A1492" s="1">
        <f t="shared" si="230"/>
        <v>1467</v>
      </c>
      <c r="B1492" s="1">
        <f t="shared" si="231"/>
        <v>0.14670000000000016</v>
      </c>
      <c r="C1492" s="1">
        <f t="shared" si="225"/>
        <v>1758.641681927475</v>
      </c>
      <c r="D1492" s="1">
        <f t="shared" si="232"/>
        <v>192.02818547630335</v>
      </c>
      <c r="E1492" s="1">
        <f t="shared" si="226"/>
        <v>98.403667534483731</v>
      </c>
      <c r="F1492" s="1">
        <f t="shared" si="227"/>
        <v>0.75072672875225932</v>
      </c>
      <c r="G1492" s="1">
        <f t="shared" si="233"/>
        <v>73.87426342538788</v>
      </c>
      <c r="H1492" s="1">
        <f t="shared" si="228"/>
        <v>433.4740842318306</v>
      </c>
      <c r="I1492" s="1">
        <f t="shared" si="234"/>
        <v>-8.9647912833498211E-2</v>
      </c>
      <c r="J1492" s="1">
        <f t="shared" si="229"/>
        <v>-8.249839464885414E-2</v>
      </c>
    </row>
    <row r="1493" spans="1:10">
      <c r="A1493" s="1">
        <f t="shared" si="230"/>
        <v>1468</v>
      </c>
      <c r="B1493" s="1">
        <f t="shared" si="231"/>
        <v>0.14680000000000015</v>
      </c>
      <c r="C1493" s="1">
        <f t="shared" si="225"/>
        <v>1758.6850293358982</v>
      </c>
      <c r="D1493" s="1">
        <f t="shared" si="232"/>
        <v>192.20405397923693</v>
      </c>
      <c r="E1493" s="1">
        <f t="shared" si="226"/>
        <v>98.403667534483731</v>
      </c>
      <c r="F1493" s="1">
        <f t="shared" si="227"/>
        <v>0.75072672875225932</v>
      </c>
      <c r="G1493" s="1">
        <f t="shared" si="233"/>
        <v>73.87426342538788</v>
      </c>
      <c r="H1493" s="1">
        <f t="shared" si="228"/>
        <v>433.11743071159844</v>
      </c>
      <c r="I1493" s="1">
        <f t="shared" si="234"/>
        <v>-8.9722985506373434E-2</v>
      </c>
      <c r="J1493" s="1">
        <f t="shared" si="229"/>
        <v>-8.2573467321729349E-2</v>
      </c>
    </row>
    <row r="1494" spans="1:10">
      <c r="A1494" s="1">
        <f t="shared" si="230"/>
        <v>1469</v>
      </c>
      <c r="B1494" s="1">
        <f t="shared" si="231"/>
        <v>0.14690000000000014</v>
      </c>
      <c r="C1494" s="1">
        <f t="shared" si="225"/>
        <v>1758.7283410789694</v>
      </c>
      <c r="D1494" s="1">
        <f t="shared" si="232"/>
        <v>192.37992681334484</v>
      </c>
      <c r="E1494" s="1">
        <f t="shared" si="226"/>
        <v>98.403667534483731</v>
      </c>
      <c r="F1494" s="1">
        <f t="shared" si="227"/>
        <v>0.75072672875225932</v>
      </c>
      <c r="G1494" s="1">
        <f t="shared" si="233"/>
        <v>73.87426342538788</v>
      </c>
      <c r="H1494" s="1">
        <f t="shared" si="228"/>
        <v>432.76137221295471</v>
      </c>
      <c r="I1494" s="1">
        <f t="shared" si="234"/>
        <v>-8.9798058179248658E-2</v>
      </c>
      <c r="J1494" s="1">
        <f t="shared" si="229"/>
        <v>-8.2648539994604586E-2</v>
      </c>
    </row>
    <row r="1495" spans="1:10">
      <c r="A1495" s="1">
        <f t="shared" si="230"/>
        <v>1470</v>
      </c>
      <c r="B1495" s="1">
        <f t="shared" si="231"/>
        <v>0.14700000000000013</v>
      </c>
      <c r="C1495" s="1">
        <f t="shared" si="225"/>
        <v>1758.7716172161906</v>
      </c>
      <c r="D1495" s="1">
        <f t="shared" si="232"/>
        <v>192.55580397506645</v>
      </c>
      <c r="E1495" s="1">
        <f t="shared" si="226"/>
        <v>98.403667534483731</v>
      </c>
      <c r="F1495" s="1">
        <f t="shared" si="227"/>
        <v>0.75072672875225932</v>
      </c>
      <c r="G1495" s="1">
        <f t="shared" si="233"/>
        <v>73.87426342538788</v>
      </c>
      <c r="H1495" s="1">
        <f t="shared" si="228"/>
        <v>432.40590720230477</v>
      </c>
      <c r="I1495" s="1">
        <f t="shared" si="234"/>
        <v>-8.9873130852123881E-2</v>
      </c>
      <c r="J1495" s="1">
        <f t="shared" si="229"/>
        <v>-8.2723612667479796E-2</v>
      </c>
    </row>
    <row r="1496" spans="1:10">
      <c r="A1496" s="1">
        <f t="shared" si="230"/>
        <v>1471</v>
      </c>
      <c r="B1496" s="1">
        <f t="shared" si="231"/>
        <v>0.14710000000000012</v>
      </c>
      <c r="C1496" s="1">
        <f t="shared" si="225"/>
        <v>1758.8148578069108</v>
      </c>
      <c r="D1496" s="1">
        <f t="shared" si="232"/>
        <v>192.73168546084713</v>
      </c>
      <c r="E1496" s="1">
        <f t="shared" si="226"/>
        <v>98.403667534483731</v>
      </c>
      <c r="F1496" s="1">
        <f t="shared" si="227"/>
        <v>0.75072672875225932</v>
      </c>
      <c r="G1496" s="1">
        <f t="shared" si="233"/>
        <v>73.87426342538788</v>
      </c>
      <c r="H1496" s="1">
        <f t="shared" si="228"/>
        <v>432.0510341513974</v>
      </c>
      <c r="I1496" s="1">
        <f t="shared" si="234"/>
        <v>-8.9948203524999104E-2</v>
      </c>
      <c r="J1496" s="1">
        <f t="shared" si="229"/>
        <v>-8.2798685340355033E-2</v>
      </c>
    </row>
    <row r="1497" spans="1:10">
      <c r="A1497" s="1">
        <f t="shared" si="230"/>
        <v>1472</v>
      </c>
      <c r="B1497" s="1">
        <f t="shared" si="231"/>
        <v>0.14720000000000011</v>
      </c>
      <c r="C1497" s="1">
        <f t="shared" si="225"/>
        <v>1758.858062910326</v>
      </c>
      <c r="D1497" s="1">
        <f t="shared" si="232"/>
        <v>192.90757126713817</v>
      </c>
      <c r="E1497" s="1">
        <f t="shared" si="226"/>
        <v>98.403667534483731</v>
      </c>
      <c r="F1497" s="1">
        <f t="shared" si="227"/>
        <v>0.75072672875225932</v>
      </c>
      <c r="G1497" s="1">
        <f t="shared" si="233"/>
        <v>73.87426342538788</v>
      </c>
      <c r="H1497" s="1">
        <f t="shared" si="228"/>
        <v>431.69675153729872</v>
      </c>
      <c r="I1497" s="1">
        <f t="shared" si="234"/>
        <v>-9.0023276197874327E-2</v>
      </c>
      <c r="J1497" s="1">
        <f t="shared" si="229"/>
        <v>-8.2873758013230242E-2</v>
      </c>
    </row>
    <row r="1498" spans="1:10">
      <c r="A1498" s="1">
        <f t="shared" si="230"/>
        <v>1473</v>
      </c>
      <c r="B1498" s="1">
        <f t="shared" si="231"/>
        <v>0.1473000000000001</v>
      </c>
      <c r="C1498" s="1">
        <f t="shared" si="225"/>
        <v>1758.9012325854796</v>
      </c>
      <c r="D1498" s="1">
        <f t="shared" si="232"/>
        <v>193.08346139039671</v>
      </c>
      <c r="E1498" s="1">
        <f t="shared" si="226"/>
        <v>98.403667534483731</v>
      </c>
      <c r="F1498" s="1">
        <f t="shared" si="227"/>
        <v>0.75072672875225932</v>
      </c>
      <c r="G1498" s="1">
        <f t="shared" si="233"/>
        <v>73.87426342538788</v>
      </c>
      <c r="H1498" s="1">
        <f t="shared" si="228"/>
        <v>431.34305784237245</v>
      </c>
      <c r="I1498" s="1">
        <f t="shared" si="234"/>
        <v>-9.0098348870749551E-2</v>
      </c>
      <c r="J1498" s="1">
        <f t="shared" si="229"/>
        <v>-8.2948830686105479E-2</v>
      </c>
    </row>
    <row r="1499" spans="1:10">
      <c r="A1499" s="1">
        <f t="shared" si="230"/>
        <v>1474</v>
      </c>
      <c r="B1499" s="1">
        <f t="shared" si="231"/>
        <v>0.14740000000000009</v>
      </c>
      <c r="C1499" s="1">
        <f t="shared" ref="C1499:C1502" si="235">C1498+H1498*$B$2</f>
        <v>1758.9443668912638</v>
      </c>
      <c r="D1499" s="1">
        <f t="shared" si="232"/>
        <v>193.25935582708584</v>
      </c>
      <c r="E1499" s="1">
        <f t="shared" ref="E1499:E1502" si="236">SQRT(2*$C$17/($B$15*(1-($B$13/$B$12)^4)))</f>
        <v>98.403667534483731</v>
      </c>
      <c r="F1499" s="1">
        <f t="shared" ref="F1499:F1502" si="237">PI()*($B$13/2)^2*$B$15*E1499</f>
        <v>0.75072672875225932</v>
      </c>
      <c r="G1499" s="1">
        <f t="shared" si="233"/>
        <v>73.87426342538788</v>
      </c>
      <c r="H1499" s="1">
        <f t="shared" ref="H1499:H1502" si="238">-(0.5*$B$3*C1499^2*$B$5*$B$11)/J1498-$B$10+G1499/J1498</f>
        <v>430.98995155425405</v>
      </c>
      <c r="I1499" s="1">
        <f t="shared" si="234"/>
        <v>-9.0173421543624774E-2</v>
      </c>
      <c r="J1499" s="1">
        <f t="shared" ref="J1499:J1502" si="239">$B$7+I1499</f>
        <v>-8.3023903358980689E-2</v>
      </c>
    </row>
    <row r="1500" spans="1:10">
      <c r="A1500" s="1">
        <f t="shared" si="230"/>
        <v>1475</v>
      </c>
      <c r="B1500" s="1">
        <f t="shared" si="231"/>
        <v>0.14750000000000008</v>
      </c>
      <c r="C1500" s="1">
        <f t="shared" si="235"/>
        <v>1758.9874658864192</v>
      </c>
      <c r="D1500" s="1">
        <f t="shared" si="232"/>
        <v>193.43525457367448</v>
      </c>
      <c r="E1500" s="1">
        <f t="shared" si="236"/>
        <v>98.403667534483731</v>
      </c>
      <c r="F1500" s="1">
        <f t="shared" si="237"/>
        <v>0.75072672875225932</v>
      </c>
      <c r="G1500" s="1">
        <f t="shared" si="233"/>
        <v>73.87426342538788</v>
      </c>
      <c r="H1500" s="1">
        <f t="shared" si="238"/>
        <v>430.63743116582987</v>
      </c>
      <c r="I1500" s="1">
        <f t="shared" si="234"/>
        <v>-9.0248494216499997E-2</v>
      </c>
      <c r="J1500" s="1">
        <f t="shared" si="239"/>
        <v>-8.3098976031855926E-2</v>
      </c>
    </row>
    <row r="1501" spans="1:10">
      <c r="A1501" s="1">
        <f t="shared" si="230"/>
        <v>1476</v>
      </c>
      <c r="B1501" s="1">
        <f t="shared" si="231"/>
        <v>0.14760000000000006</v>
      </c>
      <c r="C1501" s="1">
        <f t="shared" si="235"/>
        <v>1759.0305296295357</v>
      </c>
      <c r="D1501" s="1">
        <f t="shared" si="232"/>
        <v>193.61115762663744</v>
      </c>
      <c r="E1501" s="1">
        <f t="shared" si="236"/>
        <v>98.403667534483731</v>
      </c>
      <c r="F1501" s="1">
        <f t="shared" si="237"/>
        <v>0.75072672875225932</v>
      </c>
      <c r="G1501" s="1">
        <f t="shared" si="233"/>
        <v>73.87426342538788</v>
      </c>
      <c r="H1501" s="1">
        <f t="shared" si="238"/>
        <v>430.28549517521219</v>
      </c>
      <c r="I1501" s="1">
        <f t="shared" si="234"/>
        <v>-9.032356688937522E-2</v>
      </c>
      <c r="J1501" s="1">
        <f t="shared" si="239"/>
        <v>-8.3174048704731135E-2</v>
      </c>
    </row>
    <row r="1502" spans="1:10">
      <c r="A1502" s="1">
        <f t="shared" si="230"/>
        <v>1477</v>
      </c>
      <c r="B1502" s="1">
        <f t="shared" si="231"/>
        <v>0.14770000000000005</v>
      </c>
      <c r="C1502" s="1">
        <f t="shared" si="235"/>
        <v>1759.0735581790532</v>
      </c>
      <c r="D1502" s="1">
        <f t="shared" si="232"/>
        <v>193.78706498245535</v>
      </c>
      <c r="E1502" s="1">
        <f t="shared" si="236"/>
        <v>98.403667534483731</v>
      </c>
      <c r="F1502" s="1">
        <f t="shared" si="237"/>
        <v>0.75072672875225932</v>
      </c>
      <c r="G1502" s="1">
        <f t="shared" si="233"/>
        <v>73.87426342538788</v>
      </c>
      <c r="H1502" s="1">
        <f t="shared" si="238"/>
        <v>429.93414208571664</v>
      </c>
      <c r="I1502" s="1">
        <f t="shared" si="234"/>
        <v>-9.0398639562250444E-2</v>
      </c>
      <c r="J1502" s="1">
        <f t="shared" si="239"/>
        <v>-8.3249121377606372E-2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Instructions</vt:lpstr>
      <vt:lpstr>Input</vt:lpstr>
      <vt:lpstr>Data</vt:lpstr>
      <vt:lpstr>VelocityC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2011-07-25T21:47:03Z</dcterms:created>
  <dcterms:modified xsi:type="dcterms:W3CDTF">2011-07-28T12:17:27Z</dcterms:modified>
</cp:coreProperties>
</file>